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zheyugu/Documents/Spring 2021/FRE 7801/Zheyu Gu FRE 7801 HW2/"/>
    </mc:Choice>
  </mc:AlternateContent>
  <xr:revisionPtr revIDLastSave="0" documentId="13_ncr:9_{BCBF768E-C1B2-BB4A-8CE5-C9D7EA8C6E99}" xr6:coauthVersionLast="46" xr6:coauthVersionMax="46" xr10:uidLastSave="{00000000-0000-0000-0000-000000000000}"/>
  <bookViews>
    <workbookView xWindow="28800" yWindow="0" windowWidth="27320" windowHeight="20480" xr2:uid="{00000000-000D-0000-FFFF-FFFF00000000}"/>
  </bookViews>
  <sheets>
    <sheet name="Strategy A" sheetId="1" r:id="rId1"/>
    <sheet name="Strategy B" sheetId="3" r:id="rId2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B1693" i="3" l="1"/>
  <c r="K22" i="1"/>
  <c r="K24" i="1"/>
  <c r="Q23" i="1"/>
  <c r="M29" i="1" a="1"/>
  <c r="M29" i="1" s="1"/>
  <c r="C1693" i="3"/>
  <c r="C1690" i="3"/>
  <c r="B1690" i="3"/>
  <c r="I231" i="3"/>
  <c r="T231" i="3"/>
  <c r="T230" i="3"/>
  <c r="AF20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5" i="3"/>
  <c r="AF1014" i="3"/>
  <c r="AF1013" i="3"/>
  <c r="AF1012" i="3"/>
  <c r="AF1011" i="3"/>
  <c r="AF1010" i="3"/>
  <c r="AF1009" i="3"/>
  <c r="AF1008" i="3"/>
  <c r="AF1007" i="3"/>
  <c r="AF1006" i="3"/>
  <c r="AF1005" i="3"/>
  <c r="AF1004" i="3"/>
  <c r="AF1003" i="3"/>
  <c r="AF1002" i="3"/>
  <c r="AF1001" i="3"/>
  <c r="AF1000" i="3"/>
  <c r="AF999" i="3"/>
  <c r="AF998" i="3"/>
  <c r="AF997" i="3"/>
  <c r="AF996" i="3"/>
  <c r="AF995" i="3"/>
  <c r="AF994" i="3"/>
  <c r="AF993" i="3"/>
  <c r="AF992" i="3"/>
  <c r="AF991" i="3"/>
  <c r="AF990" i="3"/>
  <c r="AF989" i="3"/>
  <c r="AF988" i="3"/>
  <c r="AF987" i="3"/>
  <c r="AF986" i="3"/>
  <c r="AF985" i="3"/>
  <c r="AF984" i="3"/>
  <c r="AF983" i="3"/>
  <c r="AF982" i="3"/>
  <c r="AF981" i="3"/>
  <c r="AF980" i="3"/>
  <c r="AF979" i="3"/>
  <c r="AF978" i="3"/>
  <c r="AF977" i="3"/>
  <c r="AF976" i="3"/>
  <c r="AF975" i="3"/>
  <c r="AF974" i="3"/>
  <c r="AF973" i="3"/>
  <c r="AF972" i="3"/>
  <c r="AF971" i="3"/>
  <c r="AF970" i="3"/>
  <c r="AF969" i="3"/>
  <c r="AF968" i="3"/>
  <c r="AF967" i="3"/>
  <c r="AF966" i="3"/>
  <c r="AF965" i="3"/>
  <c r="AF964" i="3"/>
  <c r="AF963" i="3"/>
  <c r="AF962" i="3"/>
  <c r="AF961" i="3"/>
  <c r="AF960" i="3"/>
  <c r="AF959" i="3"/>
  <c r="AF958" i="3"/>
  <c r="AF957" i="3"/>
  <c r="AF956" i="3"/>
  <c r="AF955" i="3"/>
  <c r="AF954" i="3"/>
  <c r="AF953" i="3"/>
  <c r="AF952" i="3"/>
  <c r="AF951" i="3"/>
  <c r="AF950" i="3"/>
  <c r="AF949" i="3"/>
  <c r="AF948" i="3"/>
  <c r="AF947" i="3"/>
  <c r="AF946" i="3"/>
  <c r="AF945" i="3"/>
  <c r="AF944" i="3"/>
  <c r="AF943" i="3"/>
  <c r="AF942" i="3"/>
  <c r="AF941" i="3"/>
  <c r="AF940" i="3"/>
  <c r="AF939" i="3"/>
  <c r="AF938" i="3"/>
  <c r="AF937" i="3"/>
  <c r="AF936" i="3"/>
  <c r="AF935" i="3"/>
  <c r="AF934" i="3"/>
  <c r="AF933" i="3"/>
  <c r="AF932" i="3"/>
  <c r="AF931" i="3"/>
  <c r="AF930" i="3"/>
  <c r="AF929" i="3"/>
  <c r="AF928" i="3"/>
  <c r="AF927" i="3"/>
  <c r="AF926" i="3"/>
  <c r="AF925" i="3"/>
  <c r="AF924" i="3"/>
  <c r="AF923" i="3"/>
  <c r="AF922" i="3"/>
  <c r="AF921" i="3"/>
  <c r="AF920" i="3"/>
  <c r="AF919" i="3"/>
  <c r="AF918" i="3"/>
  <c r="AF917" i="3"/>
  <c r="AF916" i="3"/>
  <c r="AF915" i="3"/>
  <c r="AF914" i="3"/>
  <c r="AF913" i="3"/>
  <c r="AF912" i="3"/>
  <c r="AF911" i="3"/>
  <c r="AF910" i="3"/>
  <c r="AF909" i="3"/>
  <c r="AF908" i="3"/>
  <c r="AF907" i="3"/>
  <c r="AF906" i="3"/>
  <c r="AF905" i="3"/>
  <c r="AF904" i="3"/>
  <c r="AF903" i="3"/>
  <c r="AF902" i="3"/>
  <c r="AF901" i="3"/>
  <c r="AF900" i="3"/>
  <c r="AF899" i="3"/>
  <c r="AF898" i="3"/>
  <c r="AF897" i="3"/>
  <c r="AF896" i="3"/>
  <c r="AF895" i="3"/>
  <c r="AF894" i="3"/>
  <c r="AF893" i="3"/>
  <c r="AF892" i="3"/>
  <c r="AF891" i="3"/>
  <c r="AF890" i="3"/>
  <c r="AF889" i="3"/>
  <c r="AF888" i="3"/>
  <c r="AF887" i="3"/>
  <c r="AF886" i="3"/>
  <c r="AF885" i="3"/>
  <c r="AF884" i="3"/>
  <c r="AF883" i="3"/>
  <c r="AF882" i="3"/>
  <c r="AF881" i="3"/>
  <c r="AF880" i="3"/>
  <c r="AF879" i="3"/>
  <c r="AF878" i="3"/>
  <c r="AF877" i="3"/>
  <c r="AF876" i="3"/>
  <c r="AF875" i="3"/>
  <c r="AF874" i="3"/>
  <c r="AF873" i="3"/>
  <c r="AF872" i="3"/>
  <c r="AF871" i="3"/>
  <c r="AF870" i="3"/>
  <c r="AF869" i="3"/>
  <c r="AF868" i="3"/>
  <c r="AF867" i="3"/>
  <c r="AF866" i="3"/>
  <c r="AF865" i="3"/>
  <c r="AF864" i="3"/>
  <c r="AF863" i="3"/>
  <c r="AF862" i="3"/>
  <c r="AF861" i="3"/>
  <c r="AF860" i="3"/>
  <c r="AF859" i="3"/>
  <c r="AF858" i="3"/>
  <c r="AF857" i="3"/>
  <c r="AF856" i="3"/>
  <c r="AF855" i="3"/>
  <c r="AF854" i="3"/>
  <c r="AF853" i="3"/>
  <c r="AF852" i="3"/>
  <c r="AF851" i="3"/>
  <c r="AF850" i="3"/>
  <c r="AF849" i="3"/>
  <c r="AF848" i="3"/>
  <c r="AF847" i="3"/>
  <c r="AF846" i="3"/>
  <c r="AF845" i="3"/>
  <c r="AF844" i="3"/>
  <c r="AF843" i="3"/>
  <c r="AF842" i="3"/>
  <c r="AF841" i="3"/>
  <c r="AF840" i="3"/>
  <c r="AF839" i="3"/>
  <c r="AF838" i="3"/>
  <c r="AF837" i="3"/>
  <c r="AF836" i="3"/>
  <c r="AF835" i="3"/>
  <c r="AF834" i="3"/>
  <c r="AF833" i="3"/>
  <c r="AF832" i="3"/>
  <c r="AF831" i="3"/>
  <c r="AF830" i="3"/>
  <c r="AF829" i="3"/>
  <c r="AF828" i="3"/>
  <c r="AF827" i="3"/>
  <c r="AF826" i="3"/>
  <c r="AF825" i="3"/>
  <c r="AF824" i="3"/>
  <c r="AF823" i="3"/>
  <c r="AF822" i="3"/>
  <c r="AF821" i="3"/>
  <c r="AF820" i="3"/>
  <c r="AF819" i="3"/>
  <c r="AF818" i="3"/>
  <c r="AF817" i="3"/>
  <c r="AF816" i="3"/>
  <c r="AF815" i="3"/>
  <c r="AF814" i="3"/>
  <c r="AF813" i="3"/>
  <c r="AF812" i="3"/>
  <c r="AF811" i="3"/>
  <c r="AF810" i="3"/>
  <c r="AF809" i="3"/>
  <c r="AF808" i="3"/>
  <c r="AF807" i="3"/>
  <c r="AF806" i="3"/>
  <c r="AF805" i="3"/>
  <c r="AF804" i="3"/>
  <c r="AF803" i="3"/>
  <c r="AF802" i="3"/>
  <c r="AF801" i="3"/>
  <c r="AF800" i="3"/>
  <c r="AF799" i="3"/>
  <c r="AF798" i="3"/>
  <c r="AF797" i="3"/>
  <c r="AF796" i="3"/>
  <c r="AF795" i="3"/>
  <c r="AF794" i="3"/>
  <c r="AF793" i="3"/>
  <c r="AF792" i="3"/>
  <c r="AF791" i="3"/>
  <c r="AF790" i="3"/>
  <c r="AF789" i="3"/>
  <c r="AF788" i="3"/>
  <c r="AF787" i="3"/>
  <c r="AF786" i="3"/>
  <c r="AF785" i="3"/>
  <c r="AF784" i="3"/>
  <c r="AF783" i="3"/>
  <c r="AF782" i="3"/>
  <c r="AF781" i="3"/>
  <c r="AF780" i="3"/>
  <c r="AF779" i="3"/>
  <c r="AF778" i="3"/>
  <c r="AF777" i="3"/>
  <c r="AF776" i="3"/>
  <c r="AF775" i="3"/>
  <c r="AF774" i="3"/>
  <c r="AF773" i="3"/>
  <c r="AF772" i="3"/>
  <c r="AF771" i="3"/>
  <c r="AF770" i="3"/>
  <c r="AF769" i="3"/>
  <c r="AF768" i="3"/>
  <c r="AF767" i="3"/>
  <c r="AF766" i="3"/>
  <c r="AF765" i="3"/>
  <c r="AF764" i="3"/>
  <c r="AF763" i="3"/>
  <c r="AF762" i="3"/>
  <c r="AF761" i="3"/>
  <c r="AF760" i="3"/>
  <c r="AF759" i="3"/>
  <c r="AF758" i="3"/>
  <c r="AF757" i="3"/>
  <c r="AF756" i="3"/>
  <c r="AF755" i="3"/>
  <c r="AF754" i="3"/>
  <c r="AF753" i="3"/>
  <c r="AF752" i="3"/>
  <c r="AF751" i="3"/>
  <c r="AF750" i="3"/>
  <c r="AF749" i="3"/>
  <c r="AF748" i="3"/>
  <c r="AF747" i="3"/>
  <c r="AF746" i="3"/>
  <c r="AF745" i="3"/>
  <c r="AF744" i="3"/>
  <c r="AF743" i="3"/>
  <c r="AF742" i="3"/>
  <c r="AF741" i="3"/>
  <c r="AF740" i="3"/>
  <c r="AF739" i="3"/>
  <c r="AF738" i="3"/>
  <c r="AF737" i="3"/>
  <c r="AF736" i="3"/>
  <c r="AF735" i="3"/>
  <c r="AF734" i="3"/>
  <c r="AF733" i="3"/>
  <c r="AF732" i="3"/>
  <c r="AF731" i="3"/>
  <c r="AF730" i="3"/>
  <c r="AF729" i="3"/>
  <c r="AF728" i="3"/>
  <c r="AF727" i="3"/>
  <c r="AF726" i="3"/>
  <c r="AF725" i="3"/>
  <c r="AF724" i="3"/>
  <c r="AF723" i="3"/>
  <c r="AF722" i="3"/>
  <c r="AF721" i="3"/>
  <c r="AF720" i="3"/>
  <c r="AF719" i="3"/>
  <c r="AF718" i="3"/>
  <c r="AF717" i="3"/>
  <c r="AF716" i="3"/>
  <c r="AF715" i="3"/>
  <c r="AF714" i="3"/>
  <c r="AF713" i="3"/>
  <c r="AF712" i="3"/>
  <c r="AF711" i="3"/>
  <c r="AF710" i="3"/>
  <c r="AF709" i="3"/>
  <c r="AF708" i="3"/>
  <c r="AF707" i="3"/>
  <c r="AF706" i="3"/>
  <c r="AF705" i="3"/>
  <c r="AF704" i="3"/>
  <c r="AF703" i="3"/>
  <c r="AF702" i="3"/>
  <c r="AF701" i="3"/>
  <c r="AF700" i="3"/>
  <c r="AF699" i="3"/>
  <c r="AF698" i="3"/>
  <c r="AF697" i="3"/>
  <c r="AF696" i="3"/>
  <c r="AF695" i="3"/>
  <c r="AF694" i="3"/>
  <c r="AF693" i="3"/>
  <c r="AF692" i="3"/>
  <c r="AF691" i="3"/>
  <c r="AF690" i="3"/>
  <c r="AF689" i="3"/>
  <c r="AF688" i="3"/>
  <c r="AF687" i="3"/>
  <c r="AF686" i="3"/>
  <c r="AF685" i="3"/>
  <c r="AF684" i="3"/>
  <c r="AF683" i="3"/>
  <c r="AF682" i="3"/>
  <c r="AF681" i="3"/>
  <c r="AF680" i="3"/>
  <c r="AF679" i="3"/>
  <c r="AF678" i="3"/>
  <c r="AF677" i="3"/>
  <c r="AF676" i="3"/>
  <c r="AF675" i="3"/>
  <c r="AF674" i="3"/>
  <c r="AF673" i="3"/>
  <c r="AF672" i="3"/>
  <c r="AF671" i="3"/>
  <c r="AF670" i="3"/>
  <c r="AF669" i="3"/>
  <c r="AF668" i="3"/>
  <c r="AF667" i="3"/>
  <c r="AF666" i="3"/>
  <c r="AF665" i="3"/>
  <c r="AF664" i="3"/>
  <c r="AF663" i="3"/>
  <c r="AF662" i="3"/>
  <c r="AF661" i="3"/>
  <c r="AF660" i="3"/>
  <c r="AF659" i="3"/>
  <c r="AF658" i="3"/>
  <c r="AF657" i="3"/>
  <c r="AF656" i="3"/>
  <c r="AF655" i="3"/>
  <c r="AF654" i="3"/>
  <c r="AF653" i="3"/>
  <c r="AF652" i="3"/>
  <c r="AF651" i="3"/>
  <c r="AF650" i="3"/>
  <c r="AF649" i="3"/>
  <c r="AF648" i="3"/>
  <c r="AF647" i="3"/>
  <c r="AF646" i="3"/>
  <c r="AF645" i="3"/>
  <c r="AF644" i="3"/>
  <c r="AF643" i="3"/>
  <c r="AF642" i="3"/>
  <c r="AF641" i="3"/>
  <c r="AF640" i="3"/>
  <c r="AF639" i="3"/>
  <c r="AF638" i="3"/>
  <c r="AF637" i="3"/>
  <c r="AF636" i="3"/>
  <c r="AF635" i="3"/>
  <c r="AF634" i="3"/>
  <c r="AF633" i="3"/>
  <c r="AF632" i="3"/>
  <c r="AF631" i="3"/>
  <c r="AF630" i="3"/>
  <c r="AF629" i="3"/>
  <c r="AF628" i="3"/>
  <c r="AF627" i="3"/>
  <c r="AF626" i="3"/>
  <c r="AF625" i="3"/>
  <c r="AF624" i="3"/>
  <c r="AF623" i="3"/>
  <c r="AF622" i="3"/>
  <c r="AF621" i="3"/>
  <c r="AF620" i="3"/>
  <c r="AF619" i="3"/>
  <c r="AF618" i="3"/>
  <c r="AF617" i="3"/>
  <c r="AF616" i="3"/>
  <c r="AF615" i="3"/>
  <c r="AF614" i="3"/>
  <c r="AF613" i="3"/>
  <c r="AF612" i="3"/>
  <c r="AF611" i="3"/>
  <c r="AF610" i="3"/>
  <c r="AF609" i="3"/>
  <c r="AF608" i="3"/>
  <c r="AF607" i="3"/>
  <c r="AF606" i="3"/>
  <c r="AF605" i="3"/>
  <c r="AF604" i="3"/>
  <c r="AF603" i="3"/>
  <c r="AF602" i="3"/>
  <c r="AF601" i="3"/>
  <c r="AF600" i="3"/>
  <c r="AF599" i="3"/>
  <c r="AF598" i="3"/>
  <c r="AF597" i="3"/>
  <c r="AF596" i="3"/>
  <c r="AF595" i="3"/>
  <c r="AF594" i="3"/>
  <c r="AF593" i="3"/>
  <c r="AF592" i="3"/>
  <c r="AF591" i="3"/>
  <c r="AF590" i="3"/>
  <c r="AF589" i="3"/>
  <c r="AF588" i="3"/>
  <c r="AF587" i="3"/>
  <c r="AF586" i="3"/>
  <c r="AF585" i="3"/>
  <c r="AF584" i="3"/>
  <c r="AF583" i="3"/>
  <c r="AF582" i="3"/>
  <c r="AF581" i="3"/>
  <c r="AF580" i="3"/>
  <c r="AF579" i="3"/>
  <c r="AF578" i="3"/>
  <c r="AF577" i="3"/>
  <c r="AF576" i="3"/>
  <c r="AF575" i="3"/>
  <c r="AF574" i="3"/>
  <c r="AF573" i="3"/>
  <c r="AF572" i="3"/>
  <c r="AF571" i="3"/>
  <c r="AF570" i="3"/>
  <c r="AF569" i="3"/>
  <c r="AF568" i="3"/>
  <c r="AF567" i="3"/>
  <c r="AF566" i="3"/>
  <c r="AF565" i="3"/>
  <c r="AF564" i="3"/>
  <c r="AF563" i="3"/>
  <c r="AF562" i="3"/>
  <c r="AF561" i="3"/>
  <c r="AF560" i="3"/>
  <c r="AF559" i="3"/>
  <c r="AF558" i="3"/>
  <c r="AF557" i="3"/>
  <c r="AF556" i="3"/>
  <c r="AF555" i="3"/>
  <c r="AF554" i="3"/>
  <c r="AF553" i="3"/>
  <c r="AF552" i="3"/>
  <c r="AF551" i="3"/>
  <c r="AF550" i="3"/>
  <c r="AF549" i="3"/>
  <c r="AF548" i="3"/>
  <c r="AF547" i="3"/>
  <c r="AF546" i="3"/>
  <c r="AF545" i="3"/>
  <c r="AF544" i="3"/>
  <c r="AF543" i="3"/>
  <c r="AF542" i="3"/>
  <c r="AF541" i="3"/>
  <c r="AF540" i="3"/>
  <c r="AF539" i="3"/>
  <c r="AF538" i="3"/>
  <c r="AF537" i="3"/>
  <c r="AF536" i="3"/>
  <c r="AF535" i="3"/>
  <c r="AF534" i="3"/>
  <c r="AF533" i="3"/>
  <c r="AF532" i="3"/>
  <c r="AF531" i="3"/>
  <c r="AF530" i="3"/>
  <c r="AF529" i="3"/>
  <c r="AF528" i="3"/>
  <c r="AF527" i="3"/>
  <c r="AF526" i="3"/>
  <c r="AF525" i="3"/>
  <c r="AF524" i="3"/>
  <c r="AF523" i="3"/>
  <c r="AF522" i="3"/>
  <c r="AF521" i="3"/>
  <c r="AF520" i="3"/>
  <c r="AF519" i="3"/>
  <c r="AF518" i="3"/>
  <c r="AF517" i="3"/>
  <c r="AF516" i="3"/>
  <c r="AF515" i="3"/>
  <c r="AF514" i="3"/>
  <c r="AF513" i="3"/>
  <c r="AF512" i="3"/>
  <c r="AF511" i="3"/>
  <c r="AF510" i="3"/>
  <c r="AF509" i="3"/>
  <c r="AF508" i="3"/>
  <c r="AF507" i="3"/>
  <c r="AF506" i="3"/>
  <c r="AF505" i="3"/>
  <c r="AF504" i="3"/>
  <c r="AF503" i="3"/>
  <c r="AF502" i="3"/>
  <c r="AF501" i="3"/>
  <c r="AF500" i="3"/>
  <c r="AF499" i="3"/>
  <c r="AF498" i="3"/>
  <c r="AF497" i="3"/>
  <c r="AF496" i="3"/>
  <c r="AF495" i="3"/>
  <c r="AF494" i="3"/>
  <c r="AF493" i="3"/>
  <c r="AF492" i="3"/>
  <c r="AF491" i="3"/>
  <c r="AF490" i="3"/>
  <c r="AF489" i="3"/>
  <c r="AF488" i="3"/>
  <c r="AF487" i="3"/>
  <c r="AF486" i="3"/>
  <c r="AF485" i="3"/>
  <c r="AF484" i="3"/>
  <c r="AF483" i="3"/>
  <c r="AF482" i="3"/>
  <c r="AF481" i="3"/>
  <c r="AF480" i="3"/>
  <c r="AF479" i="3"/>
  <c r="AF478" i="3"/>
  <c r="AF477" i="3"/>
  <c r="AF476" i="3"/>
  <c r="AF475" i="3"/>
  <c r="AF474" i="3"/>
  <c r="AF473" i="3"/>
  <c r="AF472" i="3"/>
  <c r="AF471" i="3"/>
  <c r="AF470" i="3"/>
  <c r="AF469" i="3"/>
  <c r="AF468" i="3"/>
  <c r="AF467" i="3"/>
  <c r="AF466" i="3"/>
  <c r="AF465" i="3"/>
  <c r="AF464" i="3"/>
  <c r="AF463" i="3"/>
  <c r="AF462" i="3"/>
  <c r="AF461" i="3"/>
  <c r="AF460" i="3"/>
  <c r="AF459" i="3"/>
  <c r="AF458" i="3"/>
  <c r="AF457" i="3"/>
  <c r="AF456" i="3"/>
  <c r="AF455" i="3"/>
  <c r="AF454" i="3"/>
  <c r="AF453" i="3"/>
  <c r="AF452" i="3"/>
  <c r="AF451" i="3"/>
  <c r="AF450" i="3"/>
  <c r="AF449" i="3"/>
  <c r="AF448" i="3"/>
  <c r="AF447" i="3"/>
  <c r="AF446" i="3"/>
  <c r="AF445" i="3"/>
  <c r="AF444" i="3"/>
  <c r="AF443" i="3"/>
  <c r="AF442" i="3"/>
  <c r="AF441" i="3"/>
  <c r="AF440" i="3"/>
  <c r="AF439" i="3"/>
  <c r="AF438" i="3"/>
  <c r="AF437" i="3"/>
  <c r="AF436" i="3"/>
  <c r="AF435" i="3"/>
  <c r="AF434" i="3"/>
  <c r="AF433" i="3"/>
  <c r="AF432" i="3"/>
  <c r="AF431" i="3"/>
  <c r="AF430" i="3"/>
  <c r="AF429" i="3"/>
  <c r="AF428" i="3"/>
  <c r="AF427" i="3"/>
  <c r="AF426" i="3"/>
  <c r="AF425" i="3"/>
  <c r="AF424" i="3"/>
  <c r="AF423" i="3"/>
  <c r="AF422" i="3"/>
  <c r="AF421" i="3"/>
  <c r="AF420" i="3"/>
  <c r="AF419" i="3"/>
  <c r="AF418" i="3"/>
  <c r="AF417" i="3"/>
  <c r="AF416" i="3"/>
  <c r="AF415" i="3"/>
  <c r="AF414" i="3"/>
  <c r="AF413" i="3"/>
  <c r="AF412" i="3"/>
  <c r="AF411" i="3"/>
  <c r="AF410" i="3"/>
  <c r="AF409" i="3"/>
  <c r="AF408" i="3"/>
  <c r="AF407" i="3"/>
  <c r="AF406" i="3"/>
  <c r="AF405" i="3"/>
  <c r="AF404" i="3"/>
  <c r="AF403" i="3"/>
  <c r="AF402" i="3"/>
  <c r="AF401" i="3"/>
  <c r="AF400" i="3"/>
  <c r="AF399" i="3"/>
  <c r="AF398" i="3"/>
  <c r="AF397" i="3"/>
  <c r="AF396" i="3"/>
  <c r="AF395" i="3"/>
  <c r="AF394" i="3"/>
  <c r="AF393" i="3"/>
  <c r="AF392" i="3"/>
  <c r="AF391" i="3"/>
  <c r="AF390" i="3"/>
  <c r="AF389" i="3"/>
  <c r="AF388" i="3"/>
  <c r="AF387" i="3"/>
  <c r="AF386" i="3"/>
  <c r="AF385" i="3"/>
  <c r="AF384" i="3"/>
  <c r="AF383" i="3"/>
  <c r="AF382" i="3"/>
  <c r="AF381" i="3"/>
  <c r="AF380" i="3"/>
  <c r="AF379" i="3"/>
  <c r="AF378" i="3"/>
  <c r="AF377" i="3"/>
  <c r="AF376" i="3"/>
  <c r="AF375" i="3"/>
  <c r="AF374" i="3"/>
  <c r="AF373" i="3"/>
  <c r="AF372" i="3"/>
  <c r="AF371" i="3"/>
  <c r="AF370" i="3"/>
  <c r="AF369" i="3"/>
  <c r="AF368" i="3"/>
  <c r="AF367" i="3"/>
  <c r="AF366" i="3"/>
  <c r="AF365" i="3"/>
  <c r="AF364" i="3"/>
  <c r="AF363" i="3"/>
  <c r="AF362" i="3"/>
  <c r="AF361" i="3"/>
  <c r="AF360" i="3"/>
  <c r="AF359" i="3"/>
  <c r="AF358" i="3"/>
  <c r="AF357" i="3"/>
  <c r="AF356" i="3"/>
  <c r="AF355" i="3"/>
  <c r="AF354" i="3"/>
  <c r="AF353" i="3"/>
  <c r="AF352" i="3"/>
  <c r="AF351" i="3"/>
  <c r="AF350" i="3"/>
  <c r="AF349" i="3"/>
  <c r="AF348" i="3"/>
  <c r="AF347" i="3"/>
  <c r="AF346" i="3"/>
  <c r="AF345" i="3"/>
  <c r="AF344" i="3"/>
  <c r="AF343" i="3"/>
  <c r="AF342" i="3"/>
  <c r="AF341" i="3"/>
  <c r="AF340" i="3"/>
  <c r="AF339" i="3"/>
  <c r="AF338" i="3"/>
  <c r="AF337" i="3"/>
  <c r="AF336" i="3"/>
  <c r="AF335" i="3"/>
  <c r="AF334" i="3"/>
  <c r="AF333" i="3"/>
  <c r="AF332" i="3"/>
  <c r="AF331" i="3"/>
  <c r="AF330" i="3"/>
  <c r="AF329" i="3"/>
  <c r="AF328" i="3"/>
  <c r="AF327" i="3"/>
  <c r="AF326" i="3"/>
  <c r="AF325" i="3"/>
  <c r="AF324" i="3"/>
  <c r="AF323" i="3"/>
  <c r="AF322" i="3"/>
  <c r="AF321" i="3"/>
  <c r="AF320" i="3"/>
  <c r="AF319" i="3"/>
  <c r="AF318" i="3"/>
  <c r="AF317" i="3"/>
  <c r="AF316" i="3"/>
  <c r="AF315" i="3"/>
  <c r="AF314" i="3"/>
  <c r="AF313" i="3"/>
  <c r="AF312" i="3"/>
  <c r="AF311" i="3"/>
  <c r="AF310" i="3"/>
  <c r="AF309" i="3"/>
  <c r="AF308" i="3"/>
  <c r="AF307" i="3"/>
  <c r="AF306" i="3"/>
  <c r="AF305" i="3"/>
  <c r="AF304" i="3"/>
  <c r="AF303" i="3"/>
  <c r="AF302" i="3"/>
  <c r="AF301" i="3"/>
  <c r="AF300" i="3"/>
  <c r="AF299" i="3"/>
  <c r="AF298" i="3"/>
  <c r="AF297" i="3"/>
  <c r="AF296" i="3"/>
  <c r="AF295" i="3"/>
  <c r="AF294" i="3"/>
  <c r="AF293" i="3"/>
  <c r="AF292" i="3"/>
  <c r="AF291" i="3"/>
  <c r="AF290" i="3"/>
  <c r="AF289" i="3"/>
  <c r="AF288" i="3"/>
  <c r="AF287" i="3"/>
  <c r="AF286" i="3"/>
  <c r="AF285" i="3"/>
  <c r="AF284" i="3"/>
  <c r="AF283" i="3"/>
  <c r="AF282" i="3"/>
  <c r="AF281" i="3"/>
  <c r="AF280" i="3"/>
  <c r="AF279" i="3"/>
  <c r="AF278" i="3"/>
  <c r="AF277" i="3"/>
  <c r="AF276" i="3"/>
  <c r="AF275" i="3"/>
  <c r="AF274" i="3"/>
  <c r="AF273" i="3"/>
  <c r="AF272" i="3"/>
  <c r="AF271" i="3"/>
  <c r="AF270" i="3"/>
  <c r="AF269" i="3"/>
  <c r="AF268" i="3"/>
  <c r="AF267" i="3"/>
  <c r="AF266" i="3"/>
  <c r="AF265" i="3"/>
  <c r="AF264" i="3"/>
  <c r="AF263" i="3"/>
  <c r="AF262" i="3"/>
  <c r="AF261" i="3"/>
  <c r="AF260" i="3"/>
  <c r="AF259" i="3"/>
  <c r="AF258" i="3"/>
  <c r="AF257" i="3"/>
  <c r="AF256" i="3"/>
  <c r="AF255" i="3"/>
  <c r="AF254" i="3"/>
  <c r="AF253" i="3"/>
  <c r="AF252" i="3"/>
  <c r="AF251" i="3"/>
  <c r="AF250" i="3"/>
  <c r="AF249" i="3"/>
  <c r="AF248" i="3"/>
  <c r="AF247" i="3"/>
  <c r="AF246" i="3"/>
  <c r="AF245" i="3"/>
  <c r="AF244" i="3"/>
  <c r="AF243" i="3"/>
  <c r="AF242" i="3"/>
  <c r="AF241" i="3"/>
  <c r="AF240" i="3"/>
  <c r="AF239" i="3"/>
  <c r="AF238" i="3"/>
  <c r="AF237" i="3"/>
  <c r="AF236" i="3"/>
  <c r="AF235" i="3"/>
  <c r="AF234" i="3"/>
  <c r="AF233" i="3"/>
  <c r="AF232" i="3"/>
  <c r="AF231" i="3"/>
  <c r="AF230" i="3"/>
  <c r="AF229" i="3"/>
  <c r="AF228" i="3"/>
  <c r="AF227" i="3"/>
  <c r="AF226" i="3"/>
  <c r="AF225" i="3"/>
  <c r="AF224" i="3"/>
  <c r="AF223" i="3"/>
  <c r="AF222" i="3"/>
  <c r="AF221" i="3"/>
  <c r="AF220" i="3"/>
  <c r="AF219" i="3"/>
  <c r="AF218" i="3"/>
  <c r="AF217" i="3"/>
  <c r="AF216" i="3"/>
  <c r="AF215" i="3"/>
  <c r="AF214" i="3"/>
  <c r="AF213" i="3"/>
  <c r="AF212" i="3"/>
  <c r="AF211" i="3"/>
  <c r="AF210" i="3"/>
  <c r="AF209" i="3"/>
  <c r="AF208" i="3"/>
  <c r="AF207" i="3"/>
  <c r="AF205" i="3"/>
  <c r="AF204" i="3"/>
  <c r="AE1585" i="3"/>
  <c r="AE1584" i="3"/>
  <c r="AE1583" i="3"/>
  <c r="AE1582" i="3"/>
  <c r="AE1581" i="3"/>
  <c r="AE1580" i="3"/>
  <c r="AE1579" i="3"/>
  <c r="AE1578" i="3"/>
  <c r="AE1577" i="3"/>
  <c r="AE1576" i="3"/>
  <c r="AE1575" i="3"/>
  <c r="AE1574" i="3"/>
  <c r="AE1573" i="3"/>
  <c r="AE1572" i="3"/>
  <c r="AE1571" i="3"/>
  <c r="AE1570" i="3"/>
  <c r="AE1569" i="3"/>
  <c r="AE1568" i="3"/>
  <c r="AE1567" i="3"/>
  <c r="AE1566" i="3"/>
  <c r="AE1565" i="3"/>
  <c r="AE1564" i="3"/>
  <c r="AE1563" i="3"/>
  <c r="AE1562" i="3"/>
  <c r="AE1561" i="3"/>
  <c r="AE1560" i="3"/>
  <c r="AE1559" i="3"/>
  <c r="AE1558" i="3"/>
  <c r="AE1557" i="3"/>
  <c r="AE1556" i="3"/>
  <c r="AE1555" i="3"/>
  <c r="AE1554" i="3"/>
  <c r="AE1553" i="3"/>
  <c r="AE1552" i="3"/>
  <c r="AE1551" i="3"/>
  <c r="AE1550" i="3"/>
  <c r="AE1549" i="3"/>
  <c r="AE1548" i="3"/>
  <c r="AE1547" i="3"/>
  <c r="AE1546" i="3"/>
  <c r="AE1545" i="3"/>
  <c r="AE1544" i="3"/>
  <c r="AE1543" i="3"/>
  <c r="AE1542" i="3"/>
  <c r="AE1541" i="3"/>
  <c r="AE1540" i="3"/>
  <c r="AE1539" i="3"/>
  <c r="AE1538" i="3"/>
  <c r="AE1537" i="3"/>
  <c r="AE1536" i="3"/>
  <c r="AE1535" i="3"/>
  <c r="AE1534" i="3"/>
  <c r="AE1533" i="3"/>
  <c r="AE1532" i="3"/>
  <c r="AE1531" i="3"/>
  <c r="AE1530" i="3"/>
  <c r="AE1529" i="3"/>
  <c r="AE1528" i="3"/>
  <c r="AE1527" i="3"/>
  <c r="AE1526" i="3"/>
  <c r="AE1525" i="3"/>
  <c r="AE1524" i="3"/>
  <c r="AE1523" i="3"/>
  <c r="AE1522" i="3"/>
  <c r="AE1521" i="3"/>
  <c r="AE1520" i="3"/>
  <c r="AE1519" i="3"/>
  <c r="AE1518" i="3"/>
  <c r="AE1517" i="3"/>
  <c r="AE1516" i="3"/>
  <c r="AE1515" i="3"/>
  <c r="AE1514" i="3"/>
  <c r="AE1513" i="3"/>
  <c r="AE1512" i="3"/>
  <c r="AE1511" i="3"/>
  <c r="AE1510" i="3"/>
  <c r="AE1509" i="3"/>
  <c r="AE1508" i="3"/>
  <c r="AE1507" i="3"/>
  <c r="AE1506" i="3"/>
  <c r="AE1505" i="3"/>
  <c r="AE1504" i="3"/>
  <c r="AE1503" i="3"/>
  <c r="AE1502" i="3"/>
  <c r="AE1501" i="3"/>
  <c r="AE1500" i="3"/>
  <c r="AE1499" i="3"/>
  <c r="AE1498" i="3"/>
  <c r="AE1497" i="3"/>
  <c r="AE1496" i="3"/>
  <c r="AE1495" i="3"/>
  <c r="AE1494" i="3"/>
  <c r="AE1493" i="3"/>
  <c r="AE1492" i="3"/>
  <c r="AE1491" i="3"/>
  <c r="AE1490" i="3"/>
  <c r="AE1489" i="3"/>
  <c r="AE1488" i="3"/>
  <c r="AE1487" i="3"/>
  <c r="AE1486" i="3"/>
  <c r="AE1485" i="3"/>
  <c r="AE1484" i="3"/>
  <c r="AE1483" i="3"/>
  <c r="AE1482" i="3"/>
  <c r="AE1481" i="3"/>
  <c r="AE1480" i="3"/>
  <c r="AE1479" i="3"/>
  <c r="AE1478" i="3"/>
  <c r="AE1477" i="3"/>
  <c r="AE1476" i="3"/>
  <c r="AE1475" i="3"/>
  <c r="AE1474" i="3"/>
  <c r="AE1473" i="3"/>
  <c r="AE1472" i="3"/>
  <c r="AE1471" i="3"/>
  <c r="AE1470" i="3"/>
  <c r="AE1469" i="3"/>
  <c r="AE1468" i="3"/>
  <c r="AE1467" i="3"/>
  <c r="AE1466" i="3"/>
  <c r="AE1465" i="3"/>
  <c r="AE1464" i="3"/>
  <c r="AE1463" i="3"/>
  <c r="AE1462" i="3"/>
  <c r="AE1461" i="3"/>
  <c r="AE1460" i="3"/>
  <c r="AE1459" i="3"/>
  <c r="AE1458" i="3"/>
  <c r="AE1457" i="3"/>
  <c r="AE1456" i="3"/>
  <c r="AE1455" i="3"/>
  <c r="AE1454" i="3"/>
  <c r="AE1453" i="3"/>
  <c r="AE1452" i="3"/>
  <c r="AE1451" i="3"/>
  <c r="AE1450" i="3"/>
  <c r="AE1449" i="3"/>
  <c r="AE1448" i="3"/>
  <c r="AE1447" i="3"/>
  <c r="AE1446" i="3"/>
  <c r="AE1445" i="3"/>
  <c r="AE1444" i="3"/>
  <c r="AE1443" i="3"/>
  <c r="AE1442" i="3"/>
  <c r="AE1441" i="3"/>
  <c r="AE1440" i="3"/>
  <c r="AE1439" i="3"/>
  <c r="AE1438" i="3"/>
  <c r="AE1437" i="3"/>
  <c r="AE1436" i="3"/>
  <c r="AE1435" i="3"/>
  <c r="AE1434" i="3"/>
  <c r="AE1433" i="3"/>
  <c r="AE1432" i="3"/>
  <c r="AE1431" i="3"/>
  <c r="AE1430" i="3"/>
  <c r="AE1429" i="3"/>
  <c r="AE1428" i="3"/>
  <c r="AE1427" i="3"/>
  <c r="AE1426" i="3"/>
  <c r="AE1425" i="3"/>
  <c r="AE1424" i="3"/>
  <c r="AE1423" i="3"/>
  <c r="AE1422" i="3"/>
  <c r="AE1421" i="3"/>
  <c r="AE1420" i="3"/>
  <c r="AE1419" i="3"/>
  <c r="AE1418" i="3"/>
  <c r="AE1417" i="3"/>
  <c r="AE1416" i="3"/>
  <c r="AE1415" i="3"/>
  <c r="AE1414" i="3"/>
  <c r="AE1413" i="3"/>
  <c r="AE1412" i="3"/>
  <c r="AE1411" i="3"/>
  <c r="AE1410" i="3"/>
  <c r="AE1409" i="3"/>
  <c r="AE1408" i="3"/>
  <c r="AE1407" i="3"/>
  <c r="AE1406" i="3"/>
  <c r="AE1405" i="3"/>
  <c r="AE1404" i="3"/>
  <c r="AE1403" i="3"/>
  <c r="AE1402" i="3"/>
  <c r="AE1401" i="3"/>
  <c r="AE1400" i="3"/>
  <c r="AE1399" i="3"/>
  <c r="AE1398" i="3"/>
  <c r="AE1397" i="3"/>
  <c r="AE1396" i="3"/>
  <c r="AE1395" i="3"/>
  <c r="AE1394" i="3"/>
  <c r="AE1393" i="3"/>
  <c r="AE1392" i="3"/>
  <c r="AE1391" i="3"/>
  <c r="AE1390" i="3"/>
  <c r="AE1389" i="3"/>
  <c r="AE1388" i="3"/>
  <c r="AE1387" i="3"/>
  <c r="AE1386" i="3"/>
  <c r="AE1385" i="3"/>
  <c r="AE1384" i="3"/>
  <c r="AE1383" i="3"/>
  <c r="AE1382" i="3"/>
  <c r="AE1381" i="3"/>
  <c r="AE1380" i="3"/>
  <c r="AE1379" i="3"/>
  <c r="AE1378" i="3"/>
  <c r="AE1377" i="3"/>
  <c r="AE1376" i="3"/>
  <c r="AE1375" i="3"/>
  <c r="AE1374" i="3"/>
  <c r="AE1373" i="3"/>
  <c r="AE1372" i="3"/>
  <c r="AE1371" i="3"/>
  <c r="AE1370" i="3"/>
  <c r="AE1369" i="3"/>
  <c r="AE1368" i="3"/>
  <c r="AE1367" i="3"/>
  <c r="AE1366" i="3"/>
  <c r="AE1365" i="3"/>
  <c r="AE1364" i="3"/>
  <c r="AE1363" i="3"/>
  <c r="AE1362" i="3"/>
  <c r="AE1361" i="3"/>
  <c r="AE1360" i="3"/>
  <c r="AE1359" i="3"/>
  <c r="AE1358" i="3"/>
  <c r="AE1357" i="3"/>
  <c r="AE1356" i="3"/>
  <c r="AE1355" i="3"/>
  <c r="AE1354" i="3"/>
  <c r="AE1353" i="3"/>
  <c r="AE1352" i="3"/>
  <c r="AE1351" i="3"/>
  <c r="AE1350" i="3"/>
  <c r="AE1349" i="3"/>
  <c r="AE1348" i="3"/>
  <c r="AE1347" i="3"/>
  <c r="AE1346" i="3"/>
  <c r="AE1345" i="3"/>
  <c r="AE1344" i="3"/>
  <c r="AE1343" i="3"/>
  <c r="AE1342" i="3"/>
  <c r="AE1341" i="3"/>
  <c r="AE1340" i="3"/>
  <c r="AE1339" i="3"/>
  <c r="AE1338" i="3"/>
  <c r="AE1337" i="3"/>
  <c r="AE1336" i="3"/>
  <c r="AE1335" i="3"/>
  <c r="AE1334" i="3"/>
  <c r="AE1333" i="3"/>
  <c r="AE1332" i="3"/>
  <c r="AE1331" i="3"/>
  <c r="AE1330" i="3"/>
  <c r="AE1329" i="3"/>
  <c r="AE1328" i="3"/>
  <c r="AE1327" i="3"/>
  <c r="AE1326" i="3"/>
  <c r="AE1325" i="3"/>
  <c r="AE1324" i="3"/>
  <c r="AE1323" i="3"/>
  <c r="AE1322" i="3"/>
  <c r="AE1321" i="3"/>
  <c r="AE1320" i="3"/>
  <c r="AE1319" i="3"/>
  <c r="AE1318" i="3"/>
  <c r="AE1317" i="3"/>
  <c r="AE1316" i="3"/>
  <c r="AE1315" i="3"/>
  <c r="AE1314" i="3"/>
  <c r="AE1313" i="3"/>
  <c r="AE1312" i="3"/>
  <c r="AE1311" i="3"/>
  <c r="AE1310" i="3"/>
  <c r="AE1309" i="3"/>
  <c r="AE1308" i="3"/>
  <c r="AE1307" i="3"/>
  <c r="AE1306" i="3"/>
  <c r="AE1305" i="3"/>
  <c r="AE1304" i="3"/>
  <c r="AE1303" i="3"/>
  <c r="AE1302" i="3"/>
  <c r="AE1301" i="3"/>
  <c r="AE1300" i="3"/>
  <c r="AE1299" i="3"/>
  <c r="AE1298" i="3"/>
  <c r="AE1297" i="3"/>
  <c r="AE1296" i="3"/>
  <c r="AE1295" i="3"/>
  <c r="AE1294" i="3"/>
  <c r="AE1293" i="3"/>
  <c r="AE1292" i="3"/>
  <c r="AE1291" i="3"/>
  <c r="AE1290" i="3"/>
  <c r="AE1289" i="3"/>
  <c r="AE1288" i="3"/>
  <c r="AE1287" i="3"/>
  <c r="AE1286" i="3"/>
  <c r="AE1285" i="3"/>
  <c r="AE1284" i="3"/>
  <c r="AE1283" i="3"/>
  <c r="AE1282" i="3"/>
  <c r="AE1281" i="3"/>
  <c r="AE1280" i="3"/>
  <c r="AE1279" i="3"/>
  <c r="AE1278" i="3"/>
  <c r="AE1277" i="3"/>
  <c r="AE1276" i="3"/>
  <c r="AE1275" i="3"/>
  <c r="AE1274" i="3"/>
  <c r="AE1273" i="3"/>
  <c r="AE1272" i="3"/>
  <c r="AE1271" i="3"/>
  <c r="AE1270" i="3"/>
  <c r="AE1269" i="3"/>
  <c r="AE1268" i="3"/>
  <c r="AE1267" i="3"/>
  <c r="AE1266" i="3"/>
  <c r="AE1265" i="3"/>
  <c r="AE1264" i="3"/>
  <c r="AE1263" i="3"/>
  <c r="AE1262" i="3"/>
  <c r="AE1261" i="3"/>
  <c r="AE1260" i="3"/>
  <c r="AE1259" i="3"/>
  <c r="AE1258" i="3"/>
  <c r="AE1257" i="3"/>
  <c r="AE1256" i="3"/>
  <c r="AE1255" i="3"/>
  <c r="AE1254" i="3"/>
  <c r="AE1253" i="3"/>
  <c r="AE1252" i="3"/>
  <c r="AE1251" i="3"/>
  <c r="AE1250" i="3"/>
  <c r="AE1249" i="3"/>
  <c r="AE1248" i="3"/>
  <c r="AE1247" i="3"/>
  <c r="AE1246" i="3"/>
  <c r="AE1245" i="3"/>
  <c r="AE1244" i="3"/>
  <c r="AE1243" i="3"/>
  <c r="AE1242" i="3"/>
  <c r="AE1241" i="3"/>
  <c r="AE1240" i="3"/>
  <c r="AE1239" i="3"/>
  <c r="AE1238" i="3"/>
  <c r="AE1237" i="3"/>
  <c r="AE1236" i="3"/>
  <c r="AE1235" i="3"/>
  <c r="AE1234" i="3"/>
  <c r="AE1233" i="3"/>
  <c r="AE1232" i="3"/>
  <c r="AE1231" i="3"/>
  <c r="AE1230" i="3"/>
  <c r="AE1229" i="3"/>
  <c r="AE1228" i="3"/>
  <c r="AE1227" i="3"/>
  <c r="AE1226" i="3"/>
  <c r="AE1225" i="3"/>
  <c r="AE1224" i="3"/>
  <c r="AE1223" i="3"/>
  <c r="AE1222" i="3"/>
  <c r="AE1221" i="3"/>
  <c r="AE1220" i="3"/>
  <c r="AE1219" i="3"/>
  <c r="AE1218" i="3"/>
  <c r="AE1217" i="3"/>
  <c r="AE1216" i="3"/>
  <c r="AE1215" i="3"/>
  <c r="AE1214" i="3"/>
  <c r="AE1213" i="3"/>
  <c r="AE1212" i="3"/>
  <c r="AE1211" i="3"/>
  <c r="AE1210" i="3"/>
  <c r="AE1209" i="3"/>
  <c r="AE1208" i="3"/>
  <c r="AE1207" i="3"/>
  <c r="AE1206" i="3"/>
  <c r="AE1205" i="3"/>
  <c r="AE1204" i="3"/>
  <c r="AE1203" i="3"/>
  <c r="AE1202" i="3"/>
  <c r="AE1201" i="3"/>
  <c r="AE1200" i="3"/>
  <c r="AE1199" i="3"/>
  <c r="AE1198" i="3"/>
  <c r="AE1197" i="3"/>
  <c r="AE1196" i="3"/>
  <c r="AE1195" i="3"/>
  <c r="AE1194" i="3"/>
  <c r="AE1193" i="3"/>
  <c r="AE1192" i="3"/>
  <c r="AE1191" i="3"/>
  <c r="AE1190" i="3"/>
  <c r="AE1189" i="3"/>
  <c r="AE1188" i="3"/>
  <c r="AE1187" i="3"/>
  <c r="AE1186" i="3"/>
  <c r="AE1185" i="3"/>
  <c r="AE1184" i="3"/>
  <c r="AE1183" i="3"/>
  <c r="AE1182" i="3"/>
  <c r="AE1181" i="3"/>
  <c r="AE1180" i="3"/>
  <c r="AE1179" i="3"/>
  <c r="AE1178" i="3"/>
  <c r="AE1177" i="3"/>
  <c r="AE1176" i="3"/>
  <c r="AE1175" i="3"/>
  <c r="AE1174" i="3"/>
  <c r="AE1173" i="3"/>
  <c r="AE1172" i="3"/>
  <c r="AE1171" i="3"/>
  <c r="AE1170" i="3"/>
  <c r="AE1169" i="3"/>
  <c r="AE1168" i="3"/>
  <c r="AE1167" i="3"/>
  <c r="AE1166" i="3"/>
  <c r="AE1165" i="3"/>
  <c r="AE1164" i="3"/>
  <c r="AE1163" i="3"/>
  <c r="AE1162" i="3"/>
  <c r="AE1161" i="3"/>
  <c r="AE1160" i="3"/>
  <c r="AE1159" i="3"/>
  <c r="AE1158" i="3"/>
  <c r="AE1157" i="3"/>
  <c r="AE1156" i="3"/>
  <c r="AE1155" i="3"/>
  <c r="AE1154" i="3"/>
  <c r="AE1153" i="3"/>
  <c r="AE1152" i="3"/>
  <c r="AE1151" i="3"/>
  <c r="AE1150" i="3"/>
  <c r="AE1149" i="3"/>
  <c r="AE1148" i="3"/>
  <c r="AE1147" i="3"/>
  <c r="AE1146" i="3"/>
  <c r="AE1145" i="3"/>
  <c r="AE1144" i="3"/>
  <c r="AE1143" i="3"/>
  <c r="AE1142" i="3"/>
  <c r="AE1141" i="3"/>
  <c r="AE1140" i="3"/>
  <c r="AE1139" i="3"/>
  <c r="AE1138" i="3"/>
  <c r="AE1137" i="3"/>
  <c r="AE1136" i="3"/>
  <c r="AE1135" i="3"/>
  <c r="AE1134" i="3"/>
  <c r="AE1133" i="3"/>
  <c r="AE1132" i="3"/>
  <c r="AE1131" i="3"/>
  <c r="AE1130" i="3"/>
  <c r="AE1129" i="3"/>
  <c r="AE1128" i="3"/>
  <c r="AE1127" i="3"/>
  <c r="AE1126" i="3"/>
  <c r="AE1125" i="3"/>
  <c r="AE1124" i="3"/>
  <c r="AE1123" i="3"/>
  <c r="AE1122" i="3"/>
  <c r="AE1121" i="3"/>
  <c r="AE1120" i="3"/>
  <c r="AE1119" i="3"/>
  <c r="AE1118" i="3"/>
  <c r="AE1117" i="3"/>
  <c r="AE1116" i="3"/>
  <c r="AE1115" i="3"/>
  <c r="AE1114" i="3"/>
  <c r="AE1113" i="3"/>
  <c r="AE1112" i="3"/>
  <c r="AE1111" i="3"/>
  <c r="AE1110" i="3"/>
  <c r="AE1109" i="3"/>
  <c r="AE1108" i="3"/>
  <c r="AE1107" i="3"/>
  <c r="AE1106" i="3"/>
  <c r="AE1105" i="3"/>
  <c r="AE1104" i="3"/>
  <c r="AE1103" i="3"/>
  <c r="AE1102" i="3"/>
  <c r="AE1101" i="3"/>
  <c r="AE1100" i="3"/>
  <c r="AE1099" i="3"/>
  <c r="AE1098" i="3"/>
  <c r="AE1097" i="3"/>
  <c r="AE1096" i="3"/>
  <c r="AE1095" i="3"/>
  <c r="AE1094" i="3"/>
  <c r="AE1093" i="3"/>
  <c r="AE1092" i="3"/>
  <c r="AE1091" i="3"/>
  <c r="AE1090" i="3"/>
  <c r="AE1089" i="3"/>
  <c r="AE1088" i="3"/>
  <c r="AE1087" i="3"/>
  <c r="AE1086" i="3"/>
  <c r="AE1085" i="3"/>
  <c r="AE1084" i="3"/>
  <c r="AE1083" i="3"/>
  <c r="AE1082" i="3"/>
  <c r="AE1081" i="3"/>
  <c r="AE1080" i="3"/>
  <c r="AE1079" i="3"/>
  <c r="AE1078" i="3"/>
  <c r="AE1077" i="3"/>
  <c r="AE1076" i="3"/>
  <c r="AE1075" i="3"/>
  <c r="AE1074" i="3"/>
  <c r="AE1073" i="3"/>
  <c r="AE1072" i="3"/>
  <c r="AE1071" i="3"/>
  <c r="AE1070" i="3"/>
  <c r="AE1069" i="3"/>
  <c r="AE1068" i="3"/>
  <c r="AE1067" i="3"/>
  <c r="AE1066" i="3"/>
  <c r="AE1065" i="3"/>
  <c r="AE1064" i="3"/>
  <c r="AE1063" i="3"/>
  <c r="AE1062" i="3"/>
  <c r="AE1061" i="3"/>
  <c r="AE1060" i="3"/>
  <c r="AE1059" i="3"/>
  <c r="AE1058" i="3"/>
  <c r="AE1057" i="3"/>
  <c r="AE1056" i="3"/>
  <c r="AE1055" i="3"/>
  <c r="AE1054" i="3"/>
  <c r="AE1053" i="3"/>
  <c r="AE1052" i="3"/>
  <c r="AE1051" i="3"/>
  <c r="AE1050" i="3"/>
  <c r="AE1049" i="3"/>
  <c r="AE1048" i="3"/>
  <c r="AE1047" i="3"/>
  <c r="AE1046" i="3"/>
  <c r="AE1045" i="3"/>
  <c r="AE1044" i="3"/>
  <c r="AE1043" i="3"/>
  <c r="AE1042" i="3"/>
  <c r="AE1041" i="3"/>
  <c r="AE1040" i="3"/>
  <c r="AE1039" i="3"/>
  <c r="AE1038" i="3"/>
  <c r="AE1037" i="3"/>
  <c r="AE1036" i="3"/>
  <c r="AE1035" i="3"/>
  <c r="AE1034" i="3"/>
  <c r="AE1033" i="3"/>
  <c r="AE1032" i="3"/>
  <c r="AE1031" i="3"/>
  <c r="AE1030" i="3"/>
  <c r="AE1029" i="3"/>
  <c r="AE1028" i="3"/>
  <c r="AE1027" i="3"/>
  <c r="AE1026" i="3"/>
  <c r="AE1025" i="3"/>
  <c r="AE1024" i="3"/>
  <c r="AE1023" i="3"/>
  <c r="AE1022" i="3"/>
  <c r="AE1021" i="3"/>
  <c r="AE1020" i="3"/>
  <c r="AE1019" i="3"/>
  <c r="AE1018" i="3"/>
  <c r="AE1017" i="3"/>
  <c r="AE1016" i="3"/>
  <c r="AE1015" i="3"/>
  <c r="AE1014" i="3"/>
  <c r="AE1013" i="3"/>
  <c r="AE1012" i="3"/>
  <c r="AE1011" i="3"/>
  <c r="AE1010" i="3"/>
  <c r="AE1009" i="3"/>
  <c r="AE1008" i="3"/>
  <c r="AE1007" i="3"/>
  <c r="AE1006" i="3"/>
  <c r="AE1005" i="3"/>
  <c r="AE1004" i="3"/>
  <c r="AE1003" i="3"/>
  <c r="AE1002" i="3"/>
  <c r="AE1001" i="3"/>
  <c r="AE1000" i="3"/>
  <c r="AE999" i="3"/>
  <c r="AE998" i="3"/>
  <c r="AE997" i="3"/>
  <c r="AE996" i="3"/>
  <c r="AE995" i="3"/>
  <c r="AE994" i="3"/>
  <c r="AE993" i="3"/>
  <c r="AE992" i="3"/>
  <c r="AE991" i="3"/>
  <c r="AE990" i="3"/>
  <c r="AE989" i="3"/>
  <c r="AE988" i="3"/>
  <c r="AE987" i="3"/>
  <c r="AE986" i="3"/>
  <c r="AE985" i="3"/>
  <c r="AE984" i="3"/>
  <c r="AE983" i="3"/>
  <c r="AE982" i="3"/>
  <c r="AE981" i="3"/>
  <c r="AE980" i="3"/>
  <c r="AE979" i="3"/>
  <c r="AE978" i="3"/>
  <c r="AE977" i="3"/>
  <c r="AE976" i="3"/>
  <c r="AE975" i="3"/>
  <c r="AE974" i="3"/>
  <c r="AE973" i="3"/>
  <c r="AE972" i="3"/>
  <c r="AE971" i="3"/>
  <c r="AE970" i="3"/>
  <c r="AE969" i="3"/>
  <c r="AE968" i="3"/>
  <c r="AE967" i="3"/>
  <c r="AE966" i="3"/>
  <c r="AE965" i="3"/>
  <c r="AE964" i="3"/>
  <c r="AE963" i="3"/>
  <c r="AE962" i="3"/>
  <c r="AE961" i="3"/>
  <c r="AE960" i="3"/>
  <c r="AE959" i="3"/>
  <c r="AE958" i="3"/>
  <c r="AE957" i="3"/>
  <c r="AE956" i="3"/>
  <c r="AE955" i="3"/>
  <c r="AE954" i="3"/>
  <c r="AE953" i="3"/>
  <c r="AE952" i="3"/>
  <c r="AE951" i="3"/>
  <c r="AE950" i="3"/>
  <c r="AE949" i="3"/>
  <c r="AE948" i="3"/>
  <c r="AE947" i="3"/>
  <c r="AE946" i="3"/>
  <c r="AE945" i="3"/>
  <c r="AE944" i="3"/>
  <c r="AE943" i="3"/>
  <c r="AE942" i="3"/>
  <c r="AE941" i="3"/>
  <c r="AE940" i="3"/>
  <c r="AE939" i="3"/>
  <c r="AE938" i="3"/>
  <c r="AE937" i="3"/>
  <c r="AE936" i="3"/>
  <c r="AE935" i="3"/>
  <c r="AE934" i="3"/>
  <c r="AE933" i="3"/>
  <c r="AE932" i="3"/>
  <c r="AE931" i="3"/>
  <c r="AE930" i="3"/>
  <c r="AE929" i="3"/>
  <c r="AE928" i="3"/>
  <c r="AE927" i="3"/>
  <c r="AE926" i="3"/>
  <c r="AE925" i="3"/>
  <c r="AE924" i="3"/>
  <c r="AE923" i="3"/>
  <c r="AE922" i="3"/>
  <c r="AE921" i="3"/>
  <c r="AE920" i="3"/>
  <c r="AE919" i="3"/>
  <c r="AE918" i="3"/>
  <c r="AE917" i="3"/>
  <c r="AE916" i="3"/>
  <c r="AE915" i="3"/>
  <c r="AE914" i="3"/>
  <c r="AE913" i="3"/>
  <c r="AE912" i="3"/>
  <c r="AE911" i="3"/>
  <c r="AE910" i="3"/>
  <c r="AE909" i="3"/>
  <c r="AE908" i="3"/>
  <c r="AE907" i="3"/>
  <c r="AE906" i="3"/>
  <c r="AE905" i="3"/>
  <c r="AE904" i="3"/>
  <c r="AE903" i="3"/>
  <c r="AE902" i="3"/>
  <c r="AE901" i="3"/>
  <c r="AE900" i="3"/>
  <c r="AE899" i="3"/>
  <c r="AE898" i="3"/>
  <c r="AE897" i="3"/>
  <c r="AE896" i="3"/>
  <c r="AE895" i="3"/>
  <c r="AE894" i="3"/>
  <c r="AE893" i="3"/>
  <c r="AE892" i="3"/>
  <c r="AE891" i="3"/>
  <c r="AE890" i="3"/>
  <c r="AE889" i="3"/>
  <c r="AE888" i="3"/>
  <c r="AE887" i="3"/>
  <c r="AE886" i="3"/>
  <c r="AE885" i="3"/>
  <c r="AE884" i="3"/>
  <c r="AE883" i="3"/>
  <c r="AE882" i="3"/>
  <c r="AE881" i="3"/>
  <c r="AE880" i="3"/>
  <c r="AE879" i="3"/>
  <c r="AE878" i="3"/>
  <c r="AE877" i="3"/>
  <c r="AE876" i="3"/>
  <c r="AE875" i="3"/>
  <c r="AE874" i="3"/>
  <c r="AE873" i="3"/>
  <c r="AE872" i="3"/>
  <c r="AE871" i="3"/>
  <c r="AE870" i="3"/>
  <c r="AE869" i="3"/>
  <c r="AE868" i="3"/>
  <c r="AE867" i="3"/>
  <c r="AE866" i="3"/>
  <c r="AE865" i="3"/>
  <c r="AE864" i="3"/>
  <c r="AE863" i="3"/>
  <c r="AE862" i="3"/>
  <c r="AE861" i="3"/>
  <c r="AE860" i="3"/>
  <c r="AE859" i="3"/>
  <c r="AE858" i="3"/>
  <c r="AE857" i="3"/>
  <c r="AE856" i="3"/>
  <c r="AE855" i="3"/>
  <c r="AE854" i="3"/>
  <c r="AE853" i="3"/>
  <c r="AE852" i="3"/>
  <c r="AE851" i="3"/>
  <c r="AE850" i="3"/>
  <c r="AE849" i="3"/>
  <c r="AE848" i="3"/>
  <c r="AE847" i="3"/>
  <c r="AE846" i="3"/>
  <c r="AE845" i="3"/>
  <c r="AE844" i="3"/>
  <c r="AE843" i="3"/>
  <c r="AE842" i="3"/>
  <c r="AE841" i="3"/>
  <c r="AE840" i="3"/>
  <c r="AE839" i="3"/>
  <c r="AE838" i="3"/>
  <c r="AE837" i="3"/>
  <c r="AE836" i="3"/>
  <c r="AE835" i="3"/>
  <c r="AE834" i="3"/>
  <c r="AE833" i="3"/>
  <c r="AE832" i="3"/>
  <c r="AE831" i="3"/>
  <c r="AE830" i="3"/>
  <c r="AE829" i="3"/>
  <c r="AE828" i="3"/>
  <c r="AE827" i="3"/>
  <c r="AE826" i="3"/>
  <c r="AE825" i="3"/>
  <c r="AE824" i="3"/>
  <c r="AE823" i="3"/>
  <c r="AE822" i="3"/>
  <c r="AE821" i="3"/>
  <c r="AE820" i="3"/>
  <c r="AE819" i="3"/>
  <c r="AE818" i="3"/>
  <c r="AE817" i="3"/>
  <c r="AE816" i="3"/>
  <c r="AE815" i="3"/>
  <c r="AE814" i="3"/>
  <c r="AE813" i="3"/>
  <c r="AE812" i="3"/>
  <c r="AE811" i="3"/>
  <c r="AE810" i="3"/>
  <c r="AE809" i="3"/>
  <c r="AE808" i="3"/>
  <c r="AE807" i="3"/>
  <c r="AE806" i="3"/>
  <c r="AE805" i="3"/>
  <c r="AE804" i="3"/>
  <c r="AE803" i="3"/>
  <c r="AE802" i="3"/>
  <c r="AE801" i="3"/>
  <c r="AE800" i="3"/>
  <c r="AE799" i="3"/>
  <c r="AE798" i="3"/>
  <c r="AE797" i="3"/>
  <c r="AE796" i="3"/>
  <c r="AE795" i="3"/>
  <c r="AE794" i="3"/>
  <c r="AE793" i="3"/>
  <c r="AE792" i="3"/>
  <c r="AE791" i="3"/>
  <c r="AE790" i="3"/>
  <c r="AE789" i="3"/>
  <c r="AE788" i="3"/>
  <c r="AE787" i="3"/>
  <c r="AE786" i="3"/>
  <c r="AE785" i="3"/>
  <c r="AE784" i="3"/>
  <c r="AE783" i="3"/>
  <c r="AE782" i="3"/>
  <c r="AE781" i="3"/>
  <c r="AE780" i="3"/>
  <c r="AE779" i="3"/>
  <c r="AE778" i="3"/>
  <c r="AE777" i="3"/>
  <c r="AE776" i="3"/>
  <c r="AE775" i="3"/>
  <c r="AE774" i="3"/>
  <c r="AE773" i="3"/>
  <c r="AE772" i="3"/>
  <c r="AE771" i="3"/>
  <c r="AE770" i="3"/>
  <c r="AE769" i="3"/>
  <c r="AE768" i="3"/>
  <c r="AE767" i="3"/>
  <c r="AE766" i="3"/>
  <c r="AE765" i="3"/>
  <c r="AE764" i="3"/>
  <c r="AE763" i="3"/>
  <c r="AE762" i="3"/>
  <c r="AE761" i="3"/>
  <c r="AE760" i="3"/>
  <c r="AE759" i="3"/>
  <c r="AE758" i="3"/>
  <c r="AE757" i="3"/>
  <c r="AE756" i="3"/>
  <c r="AE755" i="3"/>
  <c r="AE754" i="3"/>
  <c r="AE753" i="3"/>
  <c r="AE752" i="3"/>
  <c r="AE751" i="3"/>
  <c r="AE750" i="3"/>
  <c r="AE749" i="3"/>
  <c r="AE748" i="3"/>
  <c r="AE747" i="3"/>
  <c r="AE746" i="3"/>
  <c r="AE745" i="3"/>
  <c r="AE744" i="3"/>
  <c r="AE743" i="3"/>
  <c r="AE742" i="3"/>
  <c r="AE741" i="3"/>
  <c r="AE740" i="3"/>
  <c r="AE739" i="3"/>
  <c r="AE738" i="3"/>
  <c r="AE737" i="3"/>
  <c r="AE736" i="3"/>
  <c r="AE735" i="3"/>
  <c r="AE734" i="3"/>
  <c r="AE733" i="3"/>
  <c r="AE732" i="3"/>
  <c r="AE731" i="3"/>
  <c r="AE730" i="3"/>
  <c r="AE729" i="3"/>
  <c r="AE728" i="3"/>
  <c r="AE727" i="3"/>
  <c r="AE726" i="3"/>
  <c r="AE725" i="3"/>
  <c r="AE724" i="3"/>
  <c r="AE723" i="3"/>
  <c r="AE722" i="3"/>
  <c r="AE721" i="3"/>
  <c r="AE720" i="3"/>
  <c r="AE719" i="3"/>
  <c r="AE718" i="3"/>
  <c r="AE717" i="3"/>
  <c r="AE716" i="3"/>
  <c r="AE715" i="3"/>
  <c r="AE714" i="3"/>
  <c r="AE713" i="3"/>
  <c r="AE712" i="3"/>
  <c r="AE711" i="3"/>
  <c r="AE710" i="3"/>
  <c r="AE709" i="3"/>
  <c r="AE708" i="3"/>
  <c r="AE707" i="3"/>
  <c r="AE706" i="3"/>
  <c r="AE705" i="3"/>
  <c r="AE704" i="3"/>
  <c r="AE703" i="3"/>
  <c r="AE702" i="3"/>
  <c r="AE701" i="3"/>
  <c r="AE700" i="3"/>
  <c r="AE699" i="3"/>
  <c r="AE698" i="3"/>
  <c r="AE697" i="3"/>
  <c r="AE696" i="3"/>
  <c r="AE695" i="3"/>
  <c r="AE694" i="3"/>
  <c r="AE693" i="3"/>
  <c r="AE692" i="3"/>
  <c r="AE691" i="3"/>
  <c r="AE690" i="3"/>
  <c r="AE689" i="3"/>
  <c r="AE688" i="3"/>
  <c r="AE687" i="3"/>
  <c r="AE686" i="3"/>
  <c r="AE685" i="3"/>
  <c r="AE684" i="3"/>
  <c r="AE683" i="3"/>
  <c r="AE682" i="3"/>
  <c r="AE681" i="3"/>
  <c r="AE680" i="3"/>
  <c r="AE679" i="3"/>
  <c r="AE678" i="3"/>
  <c r="AE677" i="3"/>
  <c r="AE676" i="3"/>
  <c r="AE675" i="3"/>
  <c r="AE674" i="3"/>
  <c r="AE673" i="3"/>
  <c r="AE672" i="3"/>
  <c r="AE671" i="3"/>
  <c r="AE670" i="3"/>
  <c r="AE669" i="3"/>
  <c r="AE668" i="3"/>
  <c r="AE667" i="3"/>
  <c r="AE666" i="3"/>
  <c r="AE665" i="3"/>
  <c r="AE664" i="3"/>
  <c r="AE663" i="3"/>
  <c r="AE662" i="3"/>
  <c r="AE661" i="3"/>
  <c r="AE660" i="3"/>
  <c r="AE659" i="3"/>
  <c r="AE658" i="3"/>
  <c r="AE657" i="3"/>
  <c r="AE656" i="3"/>
  <c r="AE655" i="3"/>
  <c r="AE654" i="3"/>
  <c r="AE653" i="3"/>
  <c r="AE652" i="3"/>
  <c r="AE651" i="3"/>
  <c r="AE650" i="3"/>
  <c r="AE649" i="3"/>
  <c r="AE648" i="3"/>
  <c r="AE647" i="3"/>
  <c r="AE646" i="3"/>
  <c r="AE645" i="3"/>
  <c r="AE644" i="3"/>
  <c r="AE643" i="3"/>
  <c r="AE642" i="3"/>
  <c r="AE641" i="3"/>
  <c r="AE640" i="3"/>
  <c r="AE639" i="3"/>
  <c r="AE638" i="3"/>
  <c r="AE637" i="3"/>
  <c r="AE636" i="3"/>
  <c r="AE635" i="3"/>
  <c r="AE634" i="3"/>
  <c r="AE633" i="3"/>
  <c r="AE632" i="3"/>
  <c r="AE631" i="3"/>
  <c r="AE630" i="3"/>
  <c r="AE629" i="3"/>
  <c r="AE628" i="3"/>
  <c r="AE627" i="3"/>
  <c r="AE626" i="3"/>
  <c r="AE625" i="3"/>
  <c r="AE624" i="3"/>
  <c r="AE623" i="3"/>
  <c r="AE622" i="3"/>
  <c r="AE621" i="3"/>
  <c r="AE620" i="3"/>
  <c r="AE619" i="3"/>
  <c r="AE618" i="3"/>
  <c r="AE617" i="3"/>
  <c r="AE616" i="3"/>
  <c r="AE615" i="3"/>
  <c r="AE614" i="3"/>
  <c r="AE613" i="3"/>
  <c r="AE612" i="3"/>
  <c r="AE611" i="3"/>
  <c r="AE610" i="3"/>
  <c r="AE609" i="3"/>
  <c r="AE608" i="3"/>
  <c r="AE607" i="3"/>
  <c r="AE606" i="3"/>
  <c r="AE605" i="3"/>
  <c r="AE604" i="3"/>
  <c r="AE603" i="3"/>
  <c r="AE602" i="3"/>
  <c r="AE601" i="3"/>
  <c r="AE600" i="3"/>
  <c r="AE599" i="3"/>
  <c r="AE598" i="3"/>
  <c r="AE597" i="3"/>
  <c r="AE596" i="3"/>
  <c r="AE595" i="3"/>
  <c r="AE594" i="3"/>
  <c r="AE593" i="3"/>
  <c r="AE592" i="3"/>
  <c r="AE591" i="3"/>
  <c r="AE590" i="3"/>
  <c r="AE589" i="3"/>
  <c r="AE588" i="3"/>
  <c r="AE587" i="3"/>
  <c r="AE586" i="3"/>
  <c r="AE585" i="3"/>
  <c r="AE584" i="3"/>
  <c r="AE583" i="3"/>
  <c r="AE582" i="3"/>
  <c r="AE581" i="3"/>
  <c r="AE580" i="3"/>
  <c r="AE579" i="3"/>
  <c r="AE578" i="3"/>
  <c r="AE577" i="3"/>
  <c r="AE576" i="3"/>
  <c r="AE575" i="3"/>
  <c r="AE574" i="3"/>
  <c r="AE573" i="3"/>
  <c r="AE572" i="3"/>
  <c r="AE571" i="3"/>
  <c r="AE570" i="3"/>
  <c r="AE569" i="3"/>
  <c r="AE568" i="3"/>
  <c r="AE567" i="3"/>
  <c r="AE566" i="3"/>
  <c r="AE565" i="3"/>
  <c r="AE564" i="3"/>
  <c r="AE563" i="3"/>
  <c r="AE562" i="3"/>
  <c r="AE561" i="3"/>
  <c r="AE560" i="3"/>
  <c r="AE559" i="3"/>
  <c r="AE558" i="3"/>
  <c r="AE557" i="3"/>
  <c r="AE556" i="3"/>
  <c r="AE555" i="3"/>
  <c r="AE554" i="3"/>
  <c r="AE553" i="3"/>
  <c r="AE552" i="3"/>
  <c r="AE551" i="3"/>
  <c r="AE550" i="3"/>
  <c r="AE549" i="3"/>
  <c r="AE548" i="3"/>
  <c r="AE547" i="3"/>
  <c r="AE546" i="3"/>
  <c r="AE545" i="3"/>
  <c r="AE544" i="3"/>
  <c r="AE543" i="3"/>
  <c r="AE542" i="3"/>
  <c r="AE541" i="3"/>
  <c r="AE540" i="3"/>
  <c r="AE539" i="3"/>
  <c r="AE538" i="3"/>
  <c r="AE537" i="3"/>
  <c r="AE536" i="3"/>
  <c r="AE535" i="3"/>
  <c r="AE534" i="3"/>
  <c r="AE533" i="3"/>
  <c r="AE532" i="3"/>
  <c r="AE531" i="3"/>
  <c r="AE530" i="3"/>
  <c r="AE529" i="3"/>
  <c r="AE528" i="3"/>
  <c r="AE527" i="3"/>
  <c r="AE526" i="3"/>
  <c r="AE525" i="3"/>
  <c r="AE524" i="3"/>
  <c r="AE523" i="3"/>
  <c r="AE522" i="3"/>
  <c r="AE521" i="3"/>
  <c r="AE520" i="3"/>
  <c r="AE519" i="3"/>
  <c r="AE518" i="3"/>
  <c r="AE517" i="3"/>
  <c r="AE516" i="3"/>
  <c r="AE515" i="3"/>
  <c r="AE514" i="3"/>
  <c r="AE513" i="3"/>
  <c r="AE512" i="3"/>
  <c r="AE511" i="3"/>
  <c r="AE510" i="3"/>
  <c r="AE509" i="3"/>
  <c r="AE508" i="3"/>
  <c r="AE507" i="3"/>
  <c r="AE506" i="3"/>
  <c r="AE505" i="3"/>
  <c r="AE504" i="3"/>
  <c r="AE503" i="3"/>
  <c r="AE502" i="3"/>
  <c r="AE501" i="3"/>
  <c r="AE500" i="3"/>
  <c r="AE499" i="3"/>
  <c r="AE498" i="3"/>
  <c r="AE497" i="3"/>
  <c r="AE496" i="3"/>
  <c r="AE495" i="3"/>
  <c r="AE494" i="3"/>
  <c r="AE493" i="3"/>
  <c r="AE492" i="3"/>
  <c r="AE491" i="3"/>
  <c r="AE490" i="3"/>
  <c r="AE489" i="3"/>
  <c r="AE488" i="3"/>
  <c r="AE487" i="3"/>
  <c r="AE486" i="3"/>
  <c r="AE485" i="3"/>
  <c r="AE484" i="3"/>
  <c r="AE483" i="3"/>
  <c r="AE482" i="3"/>
  <c r="AE481" i="3"/>
  <c r="AE480" i="3"/>
  <c r="AE479" i="3"/>
  <c r="AE478" i="3"/>
  <c r="AE477" i="3"/>
  <c r="AE476" i="3"/>
  <c r="AE475" i="3"/>
  <c r="AE474" i="3"/>
  <c r="AE473" i="3"/>
  <c r="AE472" i="3"/>
  <c r="AE471" i="3"/>
  <c r="AE470" i="3"/>
  <c r="AE469" i="3"/>
  <c r="AE468" i="3"/>
  <c r="AE467" i="3"/>
  <c r="AE466" i="3"/>
  <c r="AE465" i="3"/>
  <c r="AE464" i="3"/>
  <c r="AE463" i="3"/>
  <c r="AE462" i="3"/>
  <c r="AE461" i="3"/>
  <c r="AE460" i="3"/>
  <c r="AE459" i="3"/>
  <c r="AE458" i="3"/>
  <c r="AE457" i="3"/>
  <c r="AE456" i="3"/>
  <c r="AE455" i="3"/>
  <c r="AE454" i="3"/>
  <c r="AE453" i="3"/>
  <c r="AE452" i="3"/>
  <c r="AE451" i="3"/>
  <c r="AE450" i="3"/>
  <c r="AE449" i="3"/>
  <c r="AE448" i="3"/>
  <c r="AE447" i="3"/>
  <c r="AE446" i="3"/>
  <c r="AE445" i="3"/>
  <c r="AE444" i="3"/>
  <c r="AE443" i="3"/>
  <c r="AE442" i="3"/>
  <c r="AE441" i="3"/>
  <c r="AE440" i="3"/>
  <c r="AE439" i="3"/>
  <c r="AE438" i="3"/>
  <c r="AE437" i="3"/>
  <c r="AE436" i="3"/>
  <c r="AE435" i="3"/>
  <c r="AE434" i="3"/>
  <c r="AE433" i="3"/>
  <c r="AE432" i="3"/>
  <c r="AE431" i="3"/>
  <c r="AE430" i="3"/>
  <c r="AE429" i="3"/>
  <c r="AE428" i="3"/>
  <c r="AE427" i="3"/>
  <c r="AE426" i="3"/>
  <c r="AE425" i="3"/>
  <c r="AE424" i="3"/>
  <c r="AE423" i="3"/>
  <c r="AE422" i="3"/>
  <c r="AE421" i="3"/>
  <c r="AE420" i="3"/>
  <c r="AE419" i="3"/>
  <c r="AE418" i="3"/>
  <c r="AE417" i="3"/>
  <c r="AE416" i="3"/>
  <c r="AE415" i="3"/>
  <c r="AE414" i="3"/>
  <c r="AE413" i="3"/>
  <c r="AE412" i="3"/>
  <c r="AE411" i="3"/>
  <c r="AE410" i="3"/>
  <c r="AE409" i="3"/>
  <c r="AE408" i="3"/>
  <c r="AE407" i="3"/>
  <c r="AE406" i="3"/>
  <c r="AE405" i="3"/>
  <c r="AE404" i="3"/>
  <c r="AE403" i="3"/>
  <c r="AE402" i="3"/>
  <c r="AE401" i="3"/>
  <c r="AE400" i="3"/>
  <c r="AE399" i="3"/>
  <c r="AE398" i="3"/>
  <c r="AE397" i="3"/>
  <c r="AE396" i="3"/>
  <c r="AE395" i="3"/>
  <c r="AE394" i="3"/>
  <c r="AE393" i="3"/>
  <c r="AE392" i="3"/>
  <c r="AE391" i="3"/>
  <c r="AE390" i="3"/>
  <c r="AE389" i="3"/>
  <c r="AE388" i="3"/>
  <c r="AE387" i="3"/>
  <c r="AE386" i="3"/>
  <c r="AE385" i="3"/>
  <c r="AE384" i="3"/>
  <c r="AE383" i="3"/>
  <c r="AE382" i="3"/>
  <c r="AE381" i="3"/>
  <c r="AE380" i="3"/>
  <c r="AE379" i="3"/>
  <c r="AE378" i="3"/>
  <c r="AE377" i="3"/>
  <c r="AE376" i="3"/>
  <c r="AE375" i="3"/>
  <c r="AE374" i="3"/>
  <c r="AE373" i="3"/>
  <c r="AE372" i="3"/>
  <c r="AE371" i="3"/>
  <c r="AE370" i="3"/>
  <c r="AE369" i="3"/>
  <c r="AE368" i="3"/>
  <c r="AE367" i="3"/>
  <c r="AE366" i="3"/>
  <c r="AE365" i="3"/>
  <c r="AE364" i="3"/>
  <c r="AE363" i="3"/>
  <c r="AE362" i="3"/>
  <c r="AE361" i="3"/>
  <c r="AE360" i="3"/>
  <c r="AE359" i="3"/>
  <c r="AE358" i="3"/>
  <c r="AE357" i="3"/>
  <c r="AE356" i="3"/>
  <c r="AE355" i="3"/>
  <c r="AE354" i="3"/>
  <c r="AE353" i="3"/>
  <c r="AE352" i="3"/>
  <c r="AE351" i="3"/>
  <c r="AE350" i="3"/>
  <c r="AE349" i="3"/>
  <c r="AE348" i="3"/>
  <c r="AE347" i="3"/>
  <c r="AE346" i="3"/>
  <c r="AE345" i="3"/>
  <c r="AE344" i="3"/>
  <c r="AE343" i="3"/>
  <c r="AE342" i="3"/>
  <c r="AE341" i="3"/>
  <c r="AE340" i="3"/>
  <c r="AE339" i="3"/>
  <c r="AE338" i="3"/>
  <c r="AE337" i="3"/>
  <c r="AE336" i="3"/>
  <c r="AE335" i="3"/>
  <c r="AE334" i="3"/>
  <c r="AE333" i="3"/>
  <c r="AE332" i="3"/>
  <c r="AE331" i="3"/>
  <c r="AE330" i="3"/>
  <c r="AE329" i="3"/>
  <c r="AE328" i="3"/>
  <c r="AE327" i="3"/>
  <c r="AE326" i="3"/>
  <c r="AE325" i="3"/>
  <c r="AE324" i="3"/>
  <c r="AE323" i="3"/>
  <c r="AE322" i="3"/>
  <c r="AE321" i="3"/>
  <c r="AE320" i="3"/>
  <c r="AE319" i="3"/>
  <c r="AE318" i="3"/>
  <c r="AE317" i="3"/>
  <c r="AE316" i="3"/>
  <c r="AE315" i="3"/>
  <c r="AE314" i="3"/>
  <c r="AE313" i="3"/>
  <c r="AE312" i="3"/>
  <c r="AE311" i="3"/>
  <c r="AE310" i="3"/>
  <c r="AE309" i="3"/>
  <c r="AE308" i="3"/>
  <c r="AE307" i="3"/>
  <c r="AE306" i="3"/>
  <c r="AE305" i="3"/>
  <c r="AE304" i="3"/>
  <c r="AE303" i="3"/>
  <c r="AE302" i="3"/>
  <c r="AE301" i="3"/>
  <c r="AE300" i="3"/>
  <c r="AE299" i="3"/>
  <c r="AE298" i="3"/>
  <c r="AE297" i="3"/>
  <c r="AE296" i="3"/>
  <c r="AE295" i="3"/>
  <c r="AE294" i="3"/>
  <c r="AE293" i="3"/>
  <c r="AE292" i="3"/>
  <c r="AE291" i="3"/>
  <c r="AE290" i="3"/>
  <c r="AE289" i="3"/>
  <c r="AE288" i="3"/>
  <c r="AE287" i="3"/>
  <c r="AE286" i="3"/>
  <c r="AE285" i="3"/>
  <c r="AE284" i="3"/>
  <c r="AE283" i="3"/>
  <c r="AE282" i="3"/>
  <c r="AE281" i="3"/>
  <c r="AE280" i="3"/>
  <c r="AE279" i="3"/>
  <c r="AE278" i="3"/>
  <c r="AE277" i="3"/>
  <c r="AE276" i="3"/>
  <c r="AE275" i="3"/>
  <c r="AE274" i="3"/>
  <c r="AE273" i="3"/>
  <c r="AE272" i="3"/>
  <c r="AE271" i="3"/>
  <c r="AE270" i="3"/>
  <c r="AE269" i="3"/>
  <c r="AE268" i="3"/>
  <c r="AE267" i="3"/>
  <c r="AE266" i="3"/>
  <c r="AE265" i="3"/>
  <c r="AE264" i="3"/>
  <c r="AE263" i="3"/>
  <c r="AE262" i="3"/>
  <c r="AE261" i="3"/>
  <c r="AE260" i="3"/>
  <c r="AE259" i="3"/>
  <c r="AE258" i="3"/>
  <c r="AE257" i="3"/>
  <c r="AE256" i="3"/>
  <c r="AE255" i="3"/>
  <c r="AE254" i="3"/>
  <c r="AE253" i="3"/>
  <c r="AE252" i="3"/>
  <c r="AE251" i="3"/>
  <c r="AE250" i="3"/>
  <c r="AE249" i="3"/>
  <c r="AE248" i="3"/>
  <c r="AE247" i="3"/>
  <c r="AE246" i="3"/>
  <c r="AE245" i="3"/>
  <c r="AE244" i="3"/>
  <c r="AE243" i="3"/>
  <c r="AE242" i="3"/>
  <c r="AE241" i="3"/>
  <c r="AE240" i="3"/>
  <c r="AE239" i="3"/>
  <c r="AE238" i="3"/>
  <c r="AE237" i="3"/>
  <c r="AE236" i="3"/>
  <c r="AE235" i="3"/>
  <c r="AE234" i="3"/>
  <c r="AE233" i="3"/>
  <c r="AE232" i="3"/>
  <c r="AE231" i="3"/>
  <c r="AE230" i="3"/>
  <c r="AE229" i="3"/>
  <c r="AE228" i="3"/>
  <c r="AE227" i="3"/>
  <c r="AE226" i="3"/>
  <c r="AE225" i="3"/>
  <c r="AE224" i="3"/>
  <c r="AE223" i="3"/>
  <c r="AE222" i="3"/>
  <c r="AE221" i="3"/>
  <c r="AE220" i="3"/>
  <c r="AE219" i="3"/>
  <c r="AE218" i="3"/>
  <c r="AE217" i="3"/>
  <c r="AE216" i="3"/>
  <c r="AE215" i="3"/>
  <c r="AE214" i="3"/>
  <c r="AE213" i="3"/>
  <c r="AE212" i="3"/>
  <c r="AE211" i="3"/>
  <c r="AE210" i="3"/>
  <c r="AE209" i="3"/>
  <c r="AE208" i="3"/>
  <c r="AE207" i="3"/>
  <c r="AE206" i="3"/>
  <c r="AE205" i="3"/>
  <c r="AE204" i="3"/>
  <c r="AF203" i="3"/>
  <c r="AD204" i="3"/>
  <c r="AD205" i="3" s="1"/>
  <c r="AD206" i="3" s="1"/>
  <c r="AD207" i="3" s="1"/>
  <c r="AD208" i="3" s="1"/>
  <c r="AD209" i="3" s="1"/>
  <c r="AD210" i="3" s="1"/>
  <c r="AD211" i="3" s="1"/>
  <c r="AD212" i="3" s="1"/>
  <c r="AD213" i="3" s="1"/>
  <c r="AD214" i="3" s="1"/>
  <c r="AD215" i="3" s="1"/>
  <c r="AD216" i="3" s="1"/>
  <c r="AD217" i="3" s="1"/>
  <c r="AD218" i="3" s="1"/>
  <c r="AD219" i="3" s="1"/>
  <c r="AD220" i="3" s="1"/>
  <c r="AD221" i="3" s="1"/>
  <c r="AD222" i="3" s="1"/>
  <c r="AD223" i="3" s="1"/>
  <c r="AD224" i="3" s="1"/>
  <c r="AD225" i="3" s="1"/>
  <c r="AD226" i="3" s="1"/>
  <c r="AD227" i="3" s="1"/>
  <c r="AD228" i="3" s="1"/>
  <c r="AD229" i="3" s="1"/>
  <c r="AD230" i="3" s="1"/>
  <c r="AD231" i="3" s="1"/>
  <c r="AD232" i="3" s="1"/>
  <c r="AD233" i="3" s="1"/>
  <c r="AD234" i="3" s="1"/>
  <c r="AD235" i="3" s="1"/>
  <c r="AD236" i="3" s="1"/>
  <c r="AD237" i="3" s="1"/>
  <c r="AD238" i="3" s="1"/>
  <c r="AD239" i="3" s="1"/>
  <c r="AD240" i="3" s="1"/>
  <c r="AD241" i="3" s="1"/>
  <c r="AD242" i="3" s="1"/>
  <c r="AD243" i="3" s="1"/>
  <c r="AD244" i="3" s="1"/>
  <c r="AD245" i="3" s="1"/>
  <c r="AD246" i="3" s="1"/>
  <c r="AD247" i="3" s="1"/>
  <c r="AD248" i="3" s="1"/>
  <c r="AD249" i="3" s="1"/>
  <c r="AD250" i="3" s="1"/>
  <c r="AD251" i="3" s="1"/>
  <c r="AD252" i="3" s="1"/>
  <c r="AD253" i="3" s="1"/>
  <c r="AD254" i="3" s="1"/>
  <c r="AD255" i="3" s="1"/>
  <c r="AD256" i="3" s="1"/>
  <c r="AD257" i="3" s="1"/>
  <c r="AD258" i="3" s="1"/>
  <c r="AD259" i="3" s="1"/>
  <c r="AD260" i="3" s="1"/>
  <c r="AD261" i="3" s="1"/>
  <c r="AD262" i="3" s="1"/>
  <c r="AD263" i="3" s="1"/>
  <c r="AD264" i="3" s="1"/>
  <c r="AD265" i="3" s="1"/>
  <c r="AD266" i="3" s="1"/>
  <c r="AD267" i="3" s="1"/>
  <c r="AD268" i="3" s="1"/>
  <c r="AD269" i="3" s="1"/>
  <c r="AD270" i="3" s="1"/>
  <c r="AD271" i="3" s="1"/>
  <c r="AD272" i="3" s="1"/>
  <c r="AD273" i="3" s="1"/>
  <c r="AD274" i="3" s="1"/>
  <c r="AD275" i="3" s="1"/>
  <c r="AD276" i="3" s="1"/>
  <c r="AD277" i="3" s="1"/>
  <c r="AD278" i="3" s="1"/>
  <c r="AD279" i="3" s="1"/>
  <c r="AD280" i="3" s="1"/>
  <c r="AD281" i="3" s="1"/>
  <c r="AD282" i="3" s="1"/>
  <c r="AD283" i="3" s="1"/>
  <c r="AD284" i="3" s="1"/>
  <c r="AD285" i="3" s="1"/>
  <c r="AD286" i="3" s="1"/>
  <c r="AD287" i="3" s="1"/>
  <c r="AD288" i="3" s="1"/>
  <c r="AD289" i="3" s="1"/>
  <c r="AD290" i="3" s="1"/>
  <c r="AD291" i="3" s="1"/>
  <c r="AD292" i="3" s="1"/>
  <c r="AD293" i="3" s="1"/>
  <c r="AD294" i="3" s="1"/>
  <c r="AD295" i="3" s="1"/>
  <c r="AD296" i="3" s="1"/>
  <c r="AD297" i="3" s="1"/>
  <c r="AD298" i="3" s="1"/>
  <c r="AD299" i="3" s="1"/>
  <c r="AD300" i="3" s="1"/>
  <c r="AD301" i="3" s="1"/>
  <c r="AD302" i="3" s="1"/>
  <c r="AD303" i="3" s="1"/>
  <c r="AD304" i="3" s="1"/>
  <c r="AD305" i="3" s="1"/>
  <c r="AD306" i="3" s="1"/>
  <c r="AD307" i="3" s="1"/>
  <c r="AD308" i="3" s="1"/>
  <c r="AD309" i="3" s="1"/>
  <c r="AD310" i="3" s="1"/>
  <c r="AD311" i="3" s="1"/>
  <c r="AD312" i="3" s="1"/>
  <c r="AD313" i="3" s="1"/>
  <c r="AD314" i="3" s="1"/>
  <c r="AD315" i="3" s="1"/>
  <c r="AD316" i="3" s="1"/>
  <c r="AD317" i="3" s="1"/>
  <c r="AD318" i="3" s="1"/>
  <c r="AD319" i="3" s="1"/>
  <c r="AD320" i="3" s="1"/>
  <c r="AD321" i="3" s="1"/>
  <c r="AD322" i="3" s="1"/>
  <c r="AD323" i="3" s="1"/>
  <c r="AD324" i="3" s="1"/>
  <c r="AD325" i="3" s="1"/>
  <c r="AD326" i="3" s="1"/>
  <c r="AD327" i="3" s="1"/>
  <c r="AD328" i="3" s="1"/>
  <c r="AD329" i="3" s="1"/>
  <c r="AD330" i="3" s="1"/>
  <c r="AD331" i="3" s="1"/>
  <c r="AD332" i="3" s="1"/>
  <c r="AD333" i="3" s="1"/>
  <c r="AD334" i="3" s="1"/>
  <c r="AD335" i="3" s="1"/>
  <c r="AD336" i="3" s="1"/>
  <c r="AD337" i="3" s="1"/>
  <c r="AD338" i="3" s="1"/>
  <c r="AD339" i="3" s="1"/>
  <c r="AD340" i="3" s="1"/>
  <c r="AD341" i="3" s="1"/>
  <c r="AD342" i="3" s="1"/>
  <c r="AD343" i="3" s="1"/>
  <c r="AD344" i="3" s="1"/>
  <c r="AD345" i="3" s="1"/>
  <c r="AD346" i="3" s="1"/>
  <c r="AD347" i="3" s="1"/>
  <c r="AD348" i="3" s="1"/>
  <c r="AD349" i="3" s="1"/>
  <c r="AD350" i="3" s="1"/>
  <c r="AD351" i="3" s="1"/>
  <c r="AD352" i="3" s="1"/>
  <c r="AD353" i="3" s="1"/>
  <c r="AD354" i="3" s="1"/>
  <c r="AD355" i="3" s="1"/>
  <c r="AD356" i="3" s="1"/>
  <c r="AD357" i="3" s="1"/>
  <c r="AD358" i="3" s="1"/>
  <c r="AD359" i="3" s="1"/>
  <c r="AD360" i="3" s="1"/>
  <c r="AD361" i="3" s="1"/>
  <c r="AD362" i="3" s="1"/>
  <c r="AD363" i="3" s="1"/>
  <c r="AD364" i="3" s="1"/>
  <c r="AD365" i="3" s="1"/>
  <c r="AD366" i="3" s="1"/>
  <c r="AD367" i="3" s="1"/>
  <c r="AD368" i="3" s="1"/>
  <c r="AD369" i="3" s="1"/>
  <c r="AD370" i="3" s="1"/>
  <c r="AD371" i="3" s="1"/>
  <c r="AD372" i="3" s="1"/>
  <c r="AD373" i="3" s="1"/>
  <c r="AD374" i="3" s="1"/>
  <c r="AD375" i="3" s="1"/>
  <c r="AD376" i="3" s="1"/>
  <c r="AD377" i="3" s="1"/>
  <c r="AD378" i="3" s="1"/>
  <c r="AD379" i="3" s="1"/>
  <c r="AD380" i="3" s="1"/>
  <c r="AD381" i="3" s="1"/>
  <c r="AD382" i="3" s="1"/>
  <c r="AD383" i="3" s="1"/>
  <c r="AD384" i="3" s="1"/>
  <c r="AD385" i="3" s="1"/>
  <c r="AD386" i="3" s="1"/>
  <c r="AD387" i="3" s="1"/>
  <c r="AD388" i="3" s="1"/>
  <c r="AD389" i="3" s="1"/>
  <c r="AD390" i="3" s="1"/>
  <c r="AD391" i="3" s="1"/>
  <c r="AD392" i="3" s="1"/>
  <c r="AD393" i="3" s="1"/>
  <c r="AD394" i="3" s="1"/>
  <c r="AD395" i="3" s="1"/>
  <c r="AD396" i="3" s="1"/>
  <c r="AD397" i="3" s="1"/>
  <c r="AD398" i="3" s="1"/>
  <c r="AD399" i="3" s="1"/>
  <c r="AD400" i="3" s="1"/>
  <c r="AD401" i="3" s="1"/>
  <c r="AD402" i="3" s="1"/>
  <c r="AD403" i="3" s="1"/>
  <c r="AD404" i="3" s="1"/>
  <c r="AD405" i="3" s="1"/>
  <c r="AD406" i="3" s="1"/>
  <c r="AD407" i="3" s="1"/>
  <c r="AD408" i="3" s="1"/>
  <c r="AD409" i="3" s="1"/>
  <c r="AD410" i="3" s="1"/>
  <c r="AD411" i="3" s="1"/>
  <c r="AD412" i="3" s="1"/>
  <c r="AD413" i="3" s="1"/>
  <c r="AD414" i="3" s="1"/>
  <c r="AD415" i="3" s="1"/>
  <c r="AD416" i="3" s="1"/>
  <c r="AD417" i="3" s="1"/>
  <c r="AD418" i="3" s="1"/>
  <c r="AD419" i="3" s="1"/>
  <c r="AD420" i="3" s="1"/>
  <c r="AD421" i="3" s="1"/>
  <c r="AD422" i="3" s="1"/>
  <c r="AD423" i="3" s="1"/>
  <c r="AD424" i="3" s="1"/>
  <c r="AD425" i="3" s="1"/>
  <c r="AD426" i="3" s="1"/>
  <c r="AD427" i="3" s="1"/>
  <c r="AD428" i="3" s="1"/>
  <c r="AD429" i="3" s="1"/>
  <c r="AD430" i="3" s="1"/>
  <c r="AD431" i="3" s="1"/>
  <c r="AD432" i="3" s="1"/>
  <c r="AD433" i="3" s="1"/>
  <c r="AD434" i="3" s="1"/>
  <c r="AD435" i="3" s="1"/>
  <c r="AD436" i="3" s="1"/>
  <c r="AD437" i="3" s="1"/>
  <c r="AD438" i="3" s="1"/>
  <c r="AD439" i="3" s="1"/>
  <c r="AD440" i="3" s="1"/>
  <c r="AD441" i="3" s="1"/>
  <c r="AD442" i="3" s="1"/>
  <c r="AD443" i="3" s="1"/>
  <c r="AD444" i="3" s="1"/>
  <c r="AD445" i="3" s="1"/>
  <c r="AD446" i="3" s="1"/>
  <c r="AD447" i="3" s="1"/>
  <c r="AD448" i="3" s="1"/>
  <c r="AD449" i="3" s="1"/>
  <c r="AD450" i="3" s="1"/>
  <c r="AD451" i="3" s="1"/>
  <c r="AD452" i="3" s="1"/>
  <c r="AD453" i="3" s="1"/>
  <c r="AD454" i="3" s="1"/>
  <c r="AD455" i="3" s="1"/>
  <c r="AD456" i="3" s="1"/>
  <c r="AD457" i="3" s="1"/>
  <c r="AD458" i="3" s="1"/>
  <c r="AD459" i="3" s="1"/>
  <c r="AD460" i="3" s="1"/>
  <c r="AD461" i="3" s="1"/>
  <c r="AD462" i="3" s="1"/>
  <c r="AD463" i="3" s="1"/>
  <c r="AD464" i="3" s="1"/>
  <c r="AD465" i="3" s="1"/>
  <c r="AD466" i="3" s="1"/>
  <c r="AD467" i="3" s="1"/>
  <c r="AD468" i="3" s="1"/>
  <c r="AD469" i="3" s="1"/>
  <c r="AD470" i="3" s="1"/>
  <c r="AD471" i="3" s="1"/>
  <c r="AD472" i="3" s="1"/>
  <c r="AD473" i="3" s="1"/>
  <c r="AD474" i="3" s="1"/>
  <c r="AD475" i="3" s="1"/>
  <c r="AD476" i="3" s="1"/>
  <c r="AD477" i="3" s="1"/>
  <c r="AD478" i="3" s="1"/>
  <c r="AD479" i="3" s="1"/>
  <c r="AD480" i="3" s="1"/>
  <c r="AD481" i="3" s="1"/>
  <c r="AD482" i="3" s="1"/>
  <c r="AD483" i="3" s="1"/>
  <c r="AD484" i="3" s="1"/>
  <c r="AD485" i="3" s="1"/>
  <c r="AD486" i="3" s="1"/>
  <c r="AD487" i="3" s="1"/>
  <c r="AD488" i="3" s="1"/>
  <c r="AD489" i="3" s="1"/>
  <c r="AD490" i="3" s="1"/>
  <c r="AD491" i="3" s="1"/>
  <c r="AD492" i="3" s="1"/>
  <c r="AD493" i="3" s="1"/>
  <c r="AD494" i="3" s="1"/>
  <c r="AD495" i="3" s="1"/>
  <c r="AD496" i="3" s="1"/>
  <c r="AD497" i="3" s="1"/>
  <c r="AD498" i="3" s="1"/>
  <c r="AD499" i="3" s="1"/>
  <c r="AD500" i="3" s="1"/>
  <c r="AD501" i="3" s="1"/>
  <c r="AD502" i="3" s="1"/>
  <c r="AD503" i="3" s="1"/>
  <c r="AD504" i="3" s="1"/>
  <c r="AD505" i="3" s="1"/>
  <c r="AD506" i="3" s="1"/>
  <c r="AD507" i="3" s="1"/>
  <c r="AD508" i="3" s="1"/>
  <c r="AD509" i="3" s="1"/>
  <c r="AD510" i="3" s="1"/>
  <c r="AD511" i="3" s="1"/>
  <c r="AD512" i="3" s="1"/>
  <c r="AD513" i="3" s="1"/>
  <c r="AD514" i="3" s="1"/>
  <c r="AD515" i="3" s="1"/>
  <c r="AD516" i="3" s="1"/>
  <c r="AD517" i="3" s="1"/>
  <c r="AD518" i="3" s="1"/>
  <c r="AD519" i="3" s="1"/>
  <c r="AD520" i="3" s="1"/>
  <c r="AD521" i="3" s="1"/>
  <c r="AD522" i="3" s="1"/>
  <c r="AD523" i="3" s="1"/>
  <c r="AD524" i="3" s="1"/>
  <c r="AD525" i="3" s="1"/>
  <c r="AD526" i="3" s="1"/>
  <c r="AD527" i="3" s="1"/>
  <c r="AD528" i="3" s="1"/>
  <c r="AD529" i="3" s="1"/>
  <c r="AD530" i="3" s="1"/>
  <c r="AD531" i="3" s="1"/>
  <c r="AD532" i="3" s="1"/>
  <c r="AD533" i="3" s="1"/>
  <c r="AD534" i="3" s="1"/>
  <c r="AD535" i="3" s="1"/>
  <c r="AD536" i="3" s="1"/>
  <c r="AD537" i="3" s="1"/>
  <c r="AD538" i="3" s="1"/>
  <c r="AD539" i="3" s="1"/>
  <c r="AD540" i="3" s="1"/>
  <c r="AD541" i="3" s="1"/>
  <c r="AD542" i="3" s="1"/>
  <c r="AD543" i="3" s="1"/>
  <c r="AD544" i="3" s="1"/>
  <c r="AD545" i="3" s="1"/>
  <c r="AD546" i="3" s="1"/>
  <c r="AD547" i="3" s="1"/>
  <c r="AD548" i="3" s="1"/>
  <c r="AD549" i="3" s="1"/>
  <c r="AD550" i="3" s="1"/>
  <c r="AD551" i="3" s="1"/>
  <c r="AD552" i="3" s="1"/>
  <c r="AD553" i="3" s="1"/>
  <c r="AD554" i="3" s="1"/>
  <c r="AD555" i="3" s="1"/>
  <c r="AD556" i="3" s="1"/>
  <c r="AD557" i="3" s="1"/>
  <c r="AD558" i="3" s="1"/>
  <c r="AD559" i="3" s="1"/>
  <c r="AD560" i="3" s="1"/>
  <c r="AD561" i="3" s="1"/>
  <c r="AD562" i="3" s="1"/>
  <c r="AD563" i="3" s="1"/>
  <c r="AD564" i="3" s="1"/>
  <c r="AD565" i="3" s="1"/>
  <c r="AD566" i="3" s="1"/>
  <c r="AD567" i="3" s="1"/>
  <c r="AD568" i="3" s="1"/>
  <c r="AD569" i="3" s="1"/>
  <c r="AD570" i="3" s="1"/>
  <c r="AD571" i="3" s="1"/>
  <c r="AD572" i="3" s="1"/>
  <c r="AD573" i="3" s="1"/>
  <c r="AD574" i="3" s="1"/>
  <c r="AD575" i="3" s="1"/>
  <c r="AD576" i="3" s="1"/>
  <c r="AD577" i="3" s="1"/>
  <c r="AD578" i="3" s="1"/>
  <c r="AD579" i="3" s="1"/>
  <c r="AD580" i="3" s="1"/>
  <c r="AD581" i="3" s="1"/>
  <c r="AD582" i="3" s="1"/>
  <c r="AD583" i="3" s="1"/>
  <c r="AD584" i="3" s="1"/>
  <c r="AD585" i="3" s="1"/>
  <c r="AD586" i="3" s="1"/>
  <c r="AD587" i="3" s="1"/>
  <c r="AD588" i="3" s="1"/>
  <c r="AD589" i="3" s="1"/>
  <c r="AD590" i="3" s="1"/>
  <c r="AD591" i="3" s="1"/>
  <c r="AD592" i="3" s="1"/>
  <c r="AD593" i="3" s="1"/>
  <c r="AD594" i="3" s="1"/>
  <c r="AD595" i="3" s="1"/>
  <c r="AD596" i="3" s="1"/>
  <c r="AD597" i="3" s="1"/>
  <c r="AD598" i="3" s="1"/>
  <c r="AD599" i="3" s="1"/>
  <c r="AD600" i="3" s="1"/>
  <c r="AD601" i="3" s="1"/>
  <c r="AD602" i="3" s="1"/>
  <c r="AD603" i="3" s="1"/>
  <c r="AD604" i="3" s="1"/>
  <c r="AD605" i="3" s="1"/>
  <c r="AD606" i="3" s="1"/>
  <c r="AD607" i="3" s="1"/>
  <c r="AD608" i="3" s="1"/>
  <c r="AD609" i="3" s="1"/>
  <c r="AD610" i="3" s="1"/>
  <c r="AD611" i="3" s="1"/>
  <c r="AD612" i="3" s="1"/>
  <c r="AD613" i="3" s="1"/>
  <c r="AD614" i="3" s="1"/>
  <c r="AD615" i="3" s="1"/>
  <c r="AD616" i="3" s="1"/>
  <c r="AD617" i="3" s="1"/>
  <c r="AD618" i="3" s="1"/>
  <c r="AD619" i="3" s="1"/>
  <c r="AD620" i="3" s="1"/>
  <c r="AD621" i="3" s="1"/>
  <c r="AD622" i="3" s="1"/>
  <c r="AD623" i="3" s="1"/>
  <c r="AD624" i="3" s="1"/>
  <c r="AD625" i="3" s="1"/>
  <c r="AD626" i="3" s="1"/>
  <c r="AD627" i="3" s="1"/>
  <c r="AD628" i="3" s="1"/>
  <c r="AD629" i="3" s="1"/>
  <c r="AD630" i="3" s="1"/>
  <c r="AD631" i="3" s="1"/>
  <c r="AD632" i="3" s="1"/>
  <c r="AD633" i="3" s="1"/>
  <c r="AD634" i="3" s="1"/>
  <c r="AD635" i="3" s="1"/>
  <c r="AD636" i="3" s="1"/>
  <c r="AD637" i="3" s="1"/>
  <c r="AD638" i="3" s="1"/>
  <c r="AD639" i="3" s="1"/>
  <c r="AD640" i="3" s="1"/>
  <c r="AD641" i="3" s="1"/>
  <c r="AD642" i="3" s="1"/>
  <c r="AD643" i="3" s="1"/>
  <c r="AD644" i="3" s="1"/>
  <c r="AD645" i="3" s="1"/>
  <c r="AD646" i="3" s="1"/>
  <c r="AD647" i="3" s="1"/>
  <c r="AD648" i="3" s="1"/>
  <c r="AD649" i="3" s="1"/>
  <c r="AD650" i="3" s="1"/>
  <c r="AD651" i="3" s="1"/>
  <c r="AD652" i="3" s="1"/>
  <c r="AD653" i="3" s="1"/>
  <c r="AD654" i="3" s="1"/>
  <c r="AD655" i="3" s="1"/>
  <c r="AD656" i="3" s="1"/>
  <c r="AD657" i="3" s="1"/>
  <c r="AD658" i="3" s="1"/>
  <c r="AD659" i="3" s="1"/>
  <c r="AD660" i="3" s="1"/>
  <c r="AD661" i="3" s="1"/>
  <c r="AD662" i="3" s="1"/>
  <c r="AD663" i="3" s="1"/>
  <c r="AD664" i="3" s="1"/>
  <c r="AD665" i="3" s="1"/>
  <c r="AD666" i="3" s="1"/>
  <c r="AD667" i="3" s="1"/>
  <c r="AD668" i="3" s="1"/>
  <c r="AD669" i="3" s="1"/>
  <c r="AD670" i="3" s="1"/>
  <c r="AD671" i="3" s="1"/>
  <c r="AD672" i="3" s="1"/>
  <c r="AD673" i="3" s="1"/>
  <c r="AD674" i="3" s="1"/>
  <c r="AD675" i="3" s="1"/>
  <c r="AD676" i="3" s="1"/>
  <c r="AD677" i="3" s="1"/>
  <c r="AD678" i="3" s="1"/>
  <c r="AD679" i="3" s="1"/>
  <c r="AD680" i="3" s="1"/>
  <c r="AD681" i="3" s="1"/>
  <c r="AD682" i="3" s="1"/>
  <c r="AD683" i="3" s="1"/>
  <c r="AD684" i="3" s="1"/>
  <c r="AD685" i="3" s="1"/>
  <c r="AD686" i="3" s="1"/>
  <c r="AD687" i="3" s="1"/>
  <c r="AD688" i="3" s="1"/>
  <c r="AD689" i="3" s="1"/>
  <c r="AD690" i="3" s="1"/>
  <c r="AD691" i="3" s="1"/>
  <c r="AD692" i="3" s="1"/>
  <c r="AD693" i="3" s="1"/>
  <c r="AD694" i="3" s="1"/>
  <c r="AD695" i="3" s="1"/>
  <c r="AD696" i="3" s="1"/>
  <c r="AD697" i="3" s="1"/>
  <c r="AD698" i="3" s="1"/>
  <c r="AD699" i="3" s="1"/>
  <c r="AD700" i="3" s="1"/>
  <c r="AD701" i="3" s="1"/>
  <c r="AD702" i="3" s="1"/>
  <c r="AD703" i="3" s="1"/>
  <c r="AD704" i="3" s="1"/>
  <c r="AD705" i="3" s="1"/>
  <c r="AD706" i="3" s="1"/>
  <c r="AD707" i="3" s="1"/>
  <c r="AD708" i="3" s="1"/>
  <c r="AD709" i="3" s="1"/>
  <c r="AD710" i="3" s="1"/>
  <c r="AD711" i="3" s="1"/>
  <c r="AD712" i="3" s="1"/>
  <c r="AD713" i="3" s="1"/>
  <c r="AD714" i="3" s="1"/>
  <c r="AD715" i="3" s="1"/>
  <c r="AD716" i="3" s="1"/>
  <c r="AD717" i="3" s="1"/>
  <c r="AD718" i="3" s="1"/>
  <c r="AD719" i="3" s="1"/>
  <c r="AD720" i="3" s="1"/>
  <c r="AD721" i="3" s="1"/>
  <c r="AD722" i="3" s="1"/>
  <c r="AD723" i="3" s="1"/>
  <c r="AD724" i="3" s="1"/>
  <c r="AD725" i="3" s="1"/>
  <c r="AD726" i="3" s="1"/>
  <c r="AD727" i="3" s="1"/>
  <c r="AD728" i="3" s="1"/>
  <c r="AD729" i="3" s="1"/>
  <c r="AD730" i="3" s="1"/>
  <c r="AD731" i="3" s="1"/>
  <c r="AD732" i="3" s="1"/>
  <c r="AD733" i="3" s="1"/>
  <c r="AD734" i="3" s="1"/>
  <c r="AD735" i="3" s="1"/>
  <c r="AD736" i="3" s="1"/>
  <c r="AD737" i="3" s="1"/>
  <c r="AD738" i="3" s="1"/>
  <c r="AD739" i="3" s="1"/>
  <c r="AD740" i="3" s="1"/>
  <c r="AD741" i="3" s="1"/>
  <c r="AD742" i="3" s="1"/>
  <c r="AD743" i="3" s="1"/>
  <c r="AD744" i="3" s="1"/>
  <c r="AD745" i="3" s="1"/>
  <c r="AD746" i="3" s="1"/>
  <c r="AD747" i="3" s="1"/>
  <c r="AD748" i="3" s="1"/>
  <c r="AD749" i="3" s="1"/>
  <c r="AD750" i="3" s="1"/>
  <c r="AD751" i="3" s="1"/>
  <c r="AD752" i="3" s="1"/>
  <c r="AD753" i="3" s="1"/>
  <c r="AD754" i="3" s="1"/>
  <c r="AD755" i="3" s="1"/>
  <c r="AD756" i="3" s="1"/>
  <c r="AD757" i="3" s="1"/>
  <c r="AD758" i="3" s="1"/>
  <c r="AD759" i="3" s="1"/>
  <c r="AD760" i="3" s="1"/>
  <c r="AD761" i="3" s="1"/>
  <c r="AD762" i="3" s="1"/>
  <c r="AD763" i="3" s="1"/>
  <c r="AD764" i="3" s="1"/>
  <c r="AD765" i="3" s="1"/>
  <c r="AD766" i="3" s="1"/>
  <c r="AD767" i="3" s="1"/>
  <c r="AD768" i="3" s="1"/>
  <c r="AD769" i="3" s="1"/>
  <c r="AD770" i="3" s="1"/>
  <c r="AD771" i="3" s="1"/>
  <c r="AD772" i="3" s="1"/>
  <c r="AD773" i="3" s="1"/>
  <c r="AD774" i="3" s="1"/>
  <c r="AD775" i="3" s="1"/>
  <c r="AD776" i="3" s="1"/>
  <c r="AD777" i="3" s="1"/>
  <c r="AD778" i="3" s="1"/>
  <c r="AD779" i="3" s="1"/>
  <c r="AD780" i="3" s="1"/>
  <c r="AD781" i="3" s="1"/>
  <c r="AD782" i="3" s="1"/>
  <c r="AD783" i="3" s="1"/>
  <c r="AD784" i="3" s="1"/>
  <c r="AD785" i="3" s="1"/>
  <c r="AD786" i="3" s="1"/>
  <c r="AD787" i="3" s="1"/>
  <c r="AD788" i="3" s="1"/>
  <c r="AD789" i="3" s="1"/>
  <c r="AD790" i="3" s="1"/>
  <c r="AD791" i="3" s="1"/>
  <c r="AD792" i="3" s="1"/>
  <c r="AD793" i="3" s="1"/>
  <c r="AD794" i="3" s="1"/>
  <c r="AD795" i="3" s="1"/>
  <c r="AD796" i="3" s="1"/>
  <c r="AD797" i="3" s="1"/>
  <c r="AD798" i="3" s="1"/>
  <c r="AD799" i="3" s="1"/>
  <c r="AD800" i="3" s="1"/>
  <c r="AD801" i="3" s="1"/>
  <c r="AD802" i="3" s="1"/>
  <c r="AD803" i="3" s="1"/>
  <c r="AD804" i="3" s="1"/>
  <c r="AD805" i="3" s="1"/>
  <c r="AD806" i="3" s="1"/>
  <c r="AD807" i="3" s="1"/>
  <c r="AD808" i="3" s="1"/>
  <c r="AD809" i="3" s="1"/>
  <c r="AD810" i="3" s="1"/>
  <c r="AD811" i="3" s="1"/>
  <c r="AD812" i="3" s="1"/>
  <c r="AD813" i="3" s="1"/>
  <c r="AD814" i="3" s="1"/>
  <c r="AD815" i="3" s="1"/>
  <c r="AD816" i="3" s="1"/>
  <c r="AD817" i="3" s="1"/>
  <c r="AD818" i="3" s="1"/>
  <c r="AD819" i="3" s="1"/>
  <c r="AD820" i="3" s="1"/>
  <c r="AD821" i="3" s="1"/>
  <c r="AD822" i="3" s="1"/>
  <c r="AD823" i="3" s="1"/>
  <c r="AD824" i="3" s="1"/>
  <c r="AD825" i="3" s="1"/>
  <c r="AD826" i="3" s="1"/>
  <c r="AD827" i="3" s="1"/>
  <c r="AD828" i="3" s="1"/>
  <c r="AD829" i="3" s="1"/>
  <c r="AD830" i="3" s="1"/>
  <c r="AD831" i="3" s="1"/>
  <c r="AD832" i="3" s="1"/>
  <c r="AD833" i="3" s="1"/>
  <c r="AD834" i="3" s="1"/>
  <c r="AD835" i="3" s="1"/>
  <c r="AD836" i="3" s="1"/>
  <c r="AD837" i="3" s="1"/>
  <c r="AD838" i="3" s="1"/>
  <c r="AD839" i="3" s="1"/>
  <c r="AD840" i="3" s="1"/>
  <c r="AD841" i="3" s="1"/>
  <c r="AD842" i="3" s="1"/>
  <c r="AD843" i="3" s="1"/>
  <c r="AD844" i="3" s="1"/>
  <c r="AD845" i="3" s="1"/>
  <c r="AD846" i="3" s="1"/>
  <c r="AD847" i="3" s="1"/>
  <c r="AD848" i="3" s="1"/>
  <c r="AD849" i="3" s="1"/>
  <c r="AD850" i="3" s="1"/>
  <c r="AD851" i="3" s="1"/>
  <c r="AD852" i="3" s="1"/>
  <c r="AD853" i="3" s="1"/>
  <c r="AD854" i="3" s="1"/>
  <c r="AD855" i="3" s="1"/>
  <c r="AD856" i="3" s="1"/>
  <c r="AD857" i="3" s="1"/>
  <c r="AD858" i="3" s="1"/>
  <c r="AD859" i="3" s="1"/>
  <c r="AD860" i="3" s="1"/>
  <c r="AD861" i="3" s="1"/>
  <c r="AD862" i="3" s="1"/>
  <c r="AD863" i="3" s="1"/>
  <c r="AD864" i="3" s="1"/>
  <c r="AD865" i="3" s="1"/>
  <c r="AD866" i="3" s="1"/>
  <c r="AD867" i="3" s="1"/>
  <c r="AD868" i="3" s="1"/>
  <c r="AD869" i="3" s="1"/>
  <c r="AD870" i="3" s="1"/>
  <c r="AD871" i="3" s="1"/>
  <c r="AD872" i="3" s="1"/>
  <c r="AD873" i="3" s="1"/>
  <c r="AD874" i="3" s="1"/>
  <c r="AD875" i="3" s="1"/>
  <c r="AD876" i="3" s="1"/>
  <c r="AD877" i="3" s="1"/>
  <c r="AD878" i="3" s="1"/>
  <c r="AD879" i="3" s="1"/>
  <c r="AD880" i="3" s="1"/>
  <c r="AD881" i="3" s="1"/>
  <c r="AD882" i="3" s="1"/>
  <c r="AD883" i="3" s="1"/>
  <c r="AD884" i="3" s="1"/>
  <c r="AD885" i="3" s="1"/>
  <c r="AD886" i="3" s="1"/>
  <c r="AD887" i="3" s="1"/>
  <c r="AD888" i="3" s="1"/>
  <c r="AD889" i="3" s="1"/>
  <c r="AD890" i="3" s="1"/>
  <c r="AD891" i="3" s="1"/>
  <c r="AD892" i="3" s="1"/>
  <c r="AD893" i="3" s="1"/>
  <c r="AD894" i="3" s="1"/>
  <c r="AD895" i="3" s="1"/>
  <c r="AD896" i="3" s="1"/>
  <c r="AD897" i="3" s="1"/>
  <c r="AD898" i="3" s="1"/>
  <c r="AD899" i="3" s="1"/>
  <c r="AD900" i="3" s="1"/>
  <c r="AD901" i="3" s="1"/>
  <c r="AD902" i="3" s="1"/>
  <c r="AD903" i="3" s="1"/>
  <c r="AD904" i="3" s="1"/>
  <c r="AD905" i="3" s="1"/>
  <c r="AD906" i="3" s="1"/>
  <c r="AD907" i="3" s="1"/>
  <c r="AD908" i="3" s="1"/>
  <c r="AD909" i="3" s="1"/>
  <c r="AD910" i="3" s="1"/>
  <c r="AD911" i="3" s="1"/>
  <c r="AD912" i="3" s="1"/>
  <c r="AD913" i="3" s="1"/>
  <c r="AD914" i="3" s="1"/>
  <c r="AD915" i="3" s="1"/>
  <c r="AD916" i="3" s="1"/>
  <c r="AD917" i="3" s="1"/>
  <c r="AD918" i="3" s="1"/>
  <c r="AD919" i="3" s="1"/>
  <c r="AD920" i="3" s="1"/>
  <c r="AD921" i="3" s="1"/>
  <c r="AD922" i="3" s="1"/>
  <c r="AD923" i="3" s="1"/>
  <c r="AD924" i="3" s="1"/>
  <c r="AD925" i="3" s="1"/>
  <c r="AD926" i="3" s="1"/>
  <c r="AD927" i="3" s="1"/>
  <c r="AD928" i="3" s="1"/>
  <c r="AD929" i="3" s="1"/>
  <c r="AD930" i="3" s="1"/>
  <c r="AD931" i="3" s="1"/>
  <c r="AD932" i="3" s="1"/>
  <c r="AD933" i="3" s="1"/>
  <c r="AD934" i="3" s="1"/>
  <c r="AD935" i="3" s="1"/>
  <c r="AD936" i="3" s="1"/>
  <c r="AD937" i="3" s="1"/>
  <c r="AD938" i="3" s="1"/>
  <c r="AD939" i="3" s="1"/>
  <c r="AD940" i="3" s="1"/>
  <c r="AD941" i="3" s="1"/>
  <c r="AD942" i="3" s="1"/>
  <c r="AD943" i="3" s="1"/>
  <c r="AD944" i="3" s="1"/>
  <c r="AD945" i="3" s="1"/>
  <c r="AD946" i="3" s="1"/>
  <c r="AD947" i="3" s="1"/>
  <c r="AD948" i="3" s="1"/>
  <c r="AD949" i="3" s="1"/>
  <c r="AD950" i="3" s="1"/>
  <c r="AD951" i="3" s="1"/>
  <c r="AD952" i="3" s="1"/>
  <c r="AD953" i="3" s="1"/>
  <c r="AD954" i="3" s="1"/>
  <c r="AD955" i="3" s="1"/>
  <c r="AD956" i="3" s="1"/>
  <c r="AD957" i="3" s="1"/>
  <c r="AD958" i="3" s="1"/>
  <c r="AD959" i="3" s="1"/>
  <c r="AD960" i="3" s="1"/>
  <c r="AD961" i="3" s="1"/>
  <c r="AD962" i="3" s="1"/>
  <c r="AD963" i="3" s="1"/>
  <c r="AD964" i="3" s="1"/>
  <c r="AD965" i="3" s="1"/>
  <c r="AD966" i="3" s="1"/>
  <c r="AD967" i="3" s="1"/>
  <c r="AD968" i="3" s="1"/>
  <c r="AD969" i="3" s="1"/>
  <c r="AD970" i="3" s="1"/>
  <c r="AD971" i="3" s="1"/>
  <c r="AD972" i="3" s="1"/>
  <c r="AD973" i="3" s="1"/>
  <c r="AD974" i="3" s="1"/>
  <c r="AD975" i="3" s="1"/>
  <c r="AD976" i="3" s="1"/>
  <c r="AD977" i="3" s="1"/>
  <c r="AD978" i="3" s="1"/>
  <c r="AD979" i="3" s="1"/>
  <c r="AD980" i="3" s="1"/>
  <c r="AD981" i="3" s="1"/>
  <c r="AD982" i="3" s="1"/>
  <c r="AD983" i="3" s="1"/>
  <c r="AD984" i="3" s="1"/>
  <c r="AD985" i="3" s="1"/>
  <c r="AD986" i="3" s="1"/>
  <c r="AD987" i="3" s="1"/>
  <c r="AD988" i="3" s="1"/>
  <c r="AD989" i="3" s="1"/>
  <c r="AD990" i="3" s="1"/>
  <c r="AD991" i="3" s="1"/>
  <c r="AD992" i="3" s="1"/>
  <c r="AD993" i="3" s="1"/>
  <c r="AD994" i="3" s="1"/>
  <c r="AD995" i="3" s="1"/>
  <c r="AD996" i="3" s="1"/>
  <c r="AD997" i="3" s="1"/>
  <c r="AD998" i="3" s="1"/>
  <c r="AD999" i="3" s="1"/>
  <c r="AD1000" i="3" s="1"/>
  <c r="AD1001" i="3" s="1"/>
  <c r="AD1002" i="3" s="1"/>
  <c r="AD1003" i="3" s="1"/>
  <c r="AD1004" i="3" s="1"/>
  <c r="AD1005" i="3" s="1"/>
  <c r="AD1006" i="3" s="1"/>
  <c r="AD1007" i="3" s="1"/>
  <c r="AD1008" i="3" s="1"/>
  <c r="AD1009" i="3" s="1"/>
  <c r="AD1010" i="3" s="1"/>
  <c r="AD1011" i="3" s="1"/>
  <c r="AD1012" i="3" s="1"/>
  <c r="AD1013" i="3" s="1"/>
  <c r="AD1014" i="3" s="1"/>
  <c r="AD1015" i="3" s="1"/>
  <c r="AD1016" i="3" s="1"/>
  <c r="AD1017" i="3" s="1"/>
  <c r="AD1018" i="3" s="1"/>
  <c r="AD1019" i="3" s="1"/>
  <c r="AD1020" i="3" s="1"/>
  <c r="AD1021" i="3" s="1"/>
  <c r="AD1022" i="3" s="1"/>
  <c r="AD1023" i="3" s="1"/>
  <c r="AD1024" i="3" s="1"/>
  <c r="AD1025" i="3" s="1"/>
  <c r="AD1026" i="3" s="1"/>
  <c r="AD1027" i="3" s="1"/>
  <c r="AD1028" i="3" s="1"/>
  <c r="AD1029" i="3" s="1"/>
  <c r="AD1030" i="3" s="1"/>
  <c r="AD1031" i="3" s="1"/>
  <c r="AD1032" i="3" s="1"/>
  <c r="AD1033" i="3" s="1"/>
  <c r="AD1034" i="3" s="1"/>
  <c r="AD1035" i="3" s="1"/>
  <c r="AD1036" i="3" s="1"/>
  <c r="AD1037" i="3" s="1"/>
  <c r="AD1038" i="3" s="1"/>
  <c r="AD1039" i="3" s="1"/>
  <c r="AD1040" i="3" s="1"/>
  <c r="AD1041" i="3" s="1"/>
  <c r="AD1042" i="3" s="1"/>
  <c r="AD1043" i="3" s="1"/>
  <c r="AD1044" i="3" s="1"/>
  <c r="AD1045" i="3" s="1"/>
  <c r="AD1046" i="3" s="1"/>
  <c r="AD1047" i="3" s="1"/>
  <c r="AD1048" i="3" s="1"/>
  <c r="AD1049" i="3" s="1"/>
  <c r="AD1050" i="3" s="1"/>
  <c r="AD1051" i="3" s="1"/>
  <c r="AD1052" i="3" s="1"/>
  <c r="AD1053" i="3" s="1"/>
  <c r="AD1054" i="3" s="1"/>
  <c r="AD1055" i="3" s="1"/>
  <c r="AD1056" i="3" s="1"/>
  <c r="AD1057" i="3" s="1"/>
  <c r="AD1058" i="3" s="1"/>
  <c r="AD1059" i="3" s="1"/>
  <c r="AD1060" i="3" s="1"/>
  <c r="AD1061" i="3" s="1"/>
  <c r="AD1062" i="3" s="1"/>
  <c r="AD1063" i="3" s="1"/>
  <c r="AD1064" i="3" s="1"/>
  <c r="AD1065" i="3" s="1"/>
  <c r="AD1066" i="3" s="1"/>
  <c r="AD1067" i="3" s="1"/>
  <c r="AD1068" i="3" s="1"/>
  <c r="AD1069" i="3" s="1"/>
  <c r="AD1070" i="3" s="1"/>
  <c r="AD1071" i="3" s="1"/>
  <c r="AD1072" i="3" s="1"/>
  <c r="AD1073" i="3" s="1"/>
  <c r="AD1074" i="3" s="1"/>
  <c r="AD1075" i="3" s="1"/>
  <c r="AD1076" i="3" s="1"/>
  <c r="AD1077" i="3" s="1"/>
  <c r="AD1078" i="3" s="1"/>
  <c r="AD1079" i="3" s="1"/>
  <c r="AD1080" i="3" s="1"/>
  <c r="AD1081" i="3" s="1"/>
  <c r="AD1082" i="3" s="1"/>
  <c r="AD1083" i="3" s="1"/>
  <c r="AD1084" i="3" s="1"/>
  <c r="AD1085" i="3" s="1"/>
  <c r="AD1086" i="3" s="1"/>
  <c r="AD1087" i="3" s="1"/>
  <c r="AD1088" i="3" s="1"/>
  <c r="AD1089" i="3" s="1"/>
  <c r="AD1090" i="3" s="1"/>
  <c r="AD1091" i="3" s="1"/>
  <c r="AD1092" i="3" s="1"/>
  <c r="AD1093" i="3" s="1"/>
  <c r="AD1094" i="3" s="1"/>
  <c r="AD1095" i="3" s="1"/>
  <c r="AD1096" i="3" s="1"/>
  <c r="AD1097" i="3" s="1"/>
  <c r="AD1098" i="3" s="1"/>
  <c r="AD1099" i="3" s="1"/>
  <c r="AD1100" i="3" s="1"/>
  <c r="AD1101" i="3" s="1"/>
  <c r="AD1102" i="3" s="1"/>
  <c r="AD1103" i="3" s="1"/>
  <c r="AD1104" i="3" s="1"/>
  <c r="AD1105" i="3" s="1"/>
  <c r="AD1106" i="3" s="1"/>
  <c r="AD1107" i="3" s="1"/>
  <c r="AD1108" i="3" s="1"/>
  <c r="AD1109" i="3" s="1"/>
  <c r="AD1110" i="3" s="1"/>
  <c r="AD1111" i="3" s="1"/>
  <c r="AD1112" i="3" s="1"/>
  <c r="AD1113" i="3" s="1"/>
  <c r="AD1114" i="3" s="1"/>
  <c r="AD1115" i="3" s="1"/>
  <c r="AD1116" i="3" s="1"/>
  <c r="AD1117" i="3" s="1"/>
  <c r="AD1118" i="3" s="1"/>
  <c r="AD1119" i="3" s="1"/>
  <c r="AD1120" i="3" s="1"/>
  <c r="AD1121" i="3" s="1"/>
  <c r="AD1122" i="3" s="1"/>
  <c r="AD1123" i="3" s="1"/>
  <c r="AD1124" i="3" s="1"/>
  <c r="AD1125" i="3" s="1"/>
  <c r="AD1126" i="3" s="1"/>
  <c r="AD1127" i="3" s="1"/>
  <c r="AD1128" i="3" s="1"/>
  <c r="AD1129" i="3" s="1"/>
  <c r="AD1130" i="3" s="1"/>
  <c r="AD1131" i="3" s="1"/>
  <c r="AD1132" i="3" s="1"/>
  <c r="AD1133" i="3" s="1"/>
  <c r="AD1134" i="3" s="1"/>
  <c r="AD1135" i="3" s="1"/>
  <c r="AD1136" i="3" s="1"/>
  <c r="AD1137" i="3" s="1"/>
  <c r="AD1138" i="3" s="1"/>
  <c r="AD1139" i="3" s="1"/>
  <c r="AD1140" i="3" s="1"/>
  <c r="AD1141" i="3" s="1"/>
  <c r="AD1142" i="3" s="1"/>
  <c r="AD1143" i="3" s="1"/>
  <c r="AD1144" i="3" s="1"/>
  <c r="AD1145" i="3" s="1"/>
  <c r="AD1146" i="3" s="1"/>
  <c r="AD1147" i="3" s="1"/>
  <c r="AD1148" i="3" s="1"/>
  <c r="AD1149" i="3" s="1"/>
  <c r="AD1150" i="3" s="1"/>
  <c r="AD1151" i="3" s="1"/>
  <c r="AD1152" i="3" s="1"/>
  <c r="AD1153" i="3" s="1"/>
  <c r="AD1154" i="3" s="1"/>
  <c r="AD1155" i="3" s="1"/>
  <c r="AD1156" i="3" s="1"/>
  <c r="AD1157" i="3" s="1"/>
  <c r="AD1158" i="3" s="1"/>
  <c r="AD1159" i="3" s="1"/>
  <c r="AD1160" i="3" s="1"/>
  <c r="AD1161" i="3" s="1"/>
  <c r="AD1162" i="3" s="1"/>
  <c r="AD1163" i="3" s="1"/>
  <c r="AD1164" i="3" s="1"/>
  <c r="AD1165" i="3" s="1"/>
  <c r="AD1166" i="3" s="1"/>
  <c r="AD1167" i="3" s="1"/>
  <c r="AD1168" i="3" s="1"/>
  <c r="AD1169" i="3" s="1"/>
  <c r="AD1170" i="3" s="1"/>
  <c r="AD1171" i="3" s="1"/>
  <c r="AD1172" i="3" s="1"/>
  <c r="AD1173" i="3" s="1"/>
  <c r="AD1174" i="3" s="1"/>
  <c r="AD1175" i="3" s="1"/>
  <c r="AD1176" i="3" s="1"/>
  <c r="AD1177" i="3" s="1"/>
  <c r="AD1178" i="3" s="1"/>
  <c r="AD1179" i="3" s="1"/>
  <c r="AD1180" i="3" s="1"/>
  <c r="AD1181" i="3" s="1"/>
  <c r="AD1182" i="3" s="1"/>
  <c r="AD1183" i="3" s="1"/>
  <c r="AD1184" i="3" s="1"/>
  <c r="AD1185" i="3" s="1"/>
  <c r="AD1186" i="3" s="1"/>
  <c r="AD1187" i="3" s="1"/>
  <c r="AD1188" i="3" s="1"/>
  <c r="AD1189" i="3" s="1"/>
  <c r="AD1190" i="3" s="1"/>
  <c r="AD1191" i="3" s="1"/>
  <c r="AD1192" i="3" s="1"/>
  <c r="AD1193" i="3" s="1"/>
  <c r="AD1194" i="3" s="1"/>
  <c r="AD1195" i="3" s="1"/>
  <c r="AD1196" i="3" s="1"/>
  <c r="AD1197" i="3" s="1"/>
  <c r="AD1198" i="3" s="1"/>
  <c r="AD1199" i="3" s="1"/>
  <c r="AD1200" i="3" s="1"/>
  <c r="AD1201" i="3" s="1"/>
  <c r="AD1202" i="3" s="1"/>
  <c r="AD1203" i="3" s="1"/>
  <c r="AD1204" i="3" s="1"/>
  <c r="AD1205" i="3" s="1"/>
  <c r="AD1206" i="3" s="1"/>
  <c r="AD1207" i="3" s="1"/>
  <c r="AD1208" i="3" s="1"/>
  <c r="AD1209" i="3" s="1"/>
  <c r="AD1210" i="3" s="1"/>
  <c r="AD1211" i="3" s="1"/>
  <c r="AD1212" i="3" s="1"/>
  <c r="AD1213" i="3" s="1"/>
  <c r="AD1214" i="3" s="1"/>
  <c r="AD1215" i="3" s="1"/>
  <c r="AD1216" i="3" s="1"/>
  <c r="AD1217" i="3" s="1"/>
  <c r="AD1218" i="3" s="1"/>
  <c r="AD1219" i="3" s="1"/>
  <c r="AD1220" i="3" s="1"/>
  <c r="AD1221" i="3" s="1"/>
  <c r="AD1222" i="3" s="1"/>
  <c r="AD1223" i="3" s="1"/>
  <c r="AD1224" i="3" s="1"/>
  <c r="AD1225" i="3" s="1"/>
  <c r="AD1226" i="3" s="1"/>
  <c r="AD1227" i="3" s="1"/>
  <c r="AD1228" i="3" s="1"/>
  <c r="AD1229" i="3" s="1"/>
  <c r="AD1230" i="3" s="1"/>
  <c r="AD1231" i="3" s="1"/>
  <c r="AD1232" i="3" s="1"/>
  <c r="AD1233" i="3" s="1"/>
  <c r="AD1234" i="3" s="1"/>
  <c r="AD1235" i="3" s="1"/>
  <c r="AD1236" i="3" s="1"/>
  <c r="AD1237" i="3" s="1"/>
  <c r="AD1238" i="3" s="1"/>
  <c r="AD1239" i="3" s="1"/>
  <c r="AD1240" i="3" s="1"/>
  <c r="AD1241" i="3" s="1"/>
  <c r="AD1242" i="3" s="1"/>
  <c r="AD1243" i="3" s="1"/>
  <c r="AD1244" i="3" s="1"/>
  <c r="AD1245" i="3" s="1"/>
  <c r="AD1246" i="3" s="1"/>
  <c r="AD1247" i="3" s="1"/>
  <c r="AD1248" i="3" s="1"/>
  <c r="AD1249" i="3" s="1"/>
  <c r="AD1250" i="3" s="1"/>
  <c r="AD1251" i="3" s="1"/>
  <c r="AD1252" i="3" s="1"/>
  <c r="AD1253" i="3" s="1"/>
  <c r="AD1254" i="3" s="1"/>
  <c r="AD1255" i="3" s="1"/>
  <c r="AD1256" i="3" s="1"/>
  <c r="AD1257" i="3" s="1"/>
  <c r="AD1258" i="3" s="1"/>
  <c r="AD1259" i="3" s="1"/>
  <c r="AD1260" i="3" s="1"/>
  <c r="AD1261" i="3" s="1"/>
  <c r="AD1262" i="3" s="1"/>
  <c r="AD1263" i="3" s="1"/>
  <c r="AD1264" i="3" s="1"/>
  <c r="AD1265" i="3" s="1"/>
  <c r="AD1266" i="3" s="1"/>
  <c r="AD1267" i="3" s="1"/>
  <c r="AD1268" i="3" s="1"/>
  <c r="AD1269" i="3" s="1"/>
  <c r="AD1270" i="3" s="1"/>
  <c r="AD1271" i="3" s="1"/>
  <c r="AD1272" i="3" s="1"/>
  <c r="AD1273" i="3" s="1"/>
  <c r="AD1274" i="3" s="1"/>
  <c r="AD1275" i="3" s="1"/>
  <c r="AD1276" i="3" s="1"/>
  <c r="AD1277" i="3" s="1"/>
  <c r="AD1278" i="3" s="1"/>
  <c r="AD1279" i="3" s="1"/>
  <c r="AD1280" i="3" s="1"/>
  <c r="AD1281" i="3" s="1"/>
  <c r="AD1282" i="3" s="1"/>
  <c r="AD1283" i="3" s="1"/>
  <c r="AD1284" i="3" s="1"/>
  <c r="AD1285" i="3" s="1"/>
  <c r="AD1286" i="3" s="1"/>
  <c r="AD1287" i="3" s="1"/>
  <c r="AD1288" i="3" s="1"/>
  <c r="AD1289" i="3" s="1"/>
  <c r="AD1290" i="3" s="1"/>
  <c r="AD1291" i="3" s="1"/>
  <c r="AD1292" i="3" s="1"/>
  <c r="AD1293" i="3" s="1"/>
  <c r="AD1294" i="3" s="1"/>
  <c r="AD1295" i="3" s="1"/>
  <c r="AD1296" i="3" s="1"/>
  <c r="AD1297" i="3" s="1"/>
  <c r="AD1298" i="3" s="1"/>
  <c r="AD1299" i="3" s="1"/>
  <c r="AD1300" i="3" s="1"/>
  <c r="AD1301" i="3" s="1"/>
  <c r="AD1302" i="3" s="1"/>
  <c r="AD1303" i="3" s="1"/>
  <c r="AD1304" i="3" s="1"/>
  <c r="AD1305" i="3" s="1"/>
  <c r="AD1306" i="3" s="1"/>
  <c r="AD1307" i="3" s="1"/>
  <c r="AD1308" i="3" s="1"/>
  <c r="AD1309" i="3" s="1"/>
  <c r="AD1310" i="3" s="1"/>
  <c r="AD1311" i="3" s="1"/>
  <c r="AD1312" i="3" s="1"/>
  <c r="AD1313" i="3" s="1"/>
  <c r="AD1314" i="3" s="1"/>
  <c r="AD1315" i="3" s="1"/>
  <c r="AD1316" i="3" s="1"/>
  <c r="AD1317" i="3" s="1"/>
  <c r="AD1318" i="3" s="1"/>
  <c r="AD1319" i="3" s="1"/>
  <c r="AD1320" i="3" s="1"/>
  <c r="AD1321" i="3" s="1"/>
  <c r="AD1322" i="3" s="1"/>
  <c r="AD1323" i="3" s="1"/>
  <c r="AD1324" i="3" s="1"/>
  <c r="AD1325" i="3" s="1"/>
  <c r="AD1326" i="3" s="1"/>
  <c r="AD1327" i="3" s="1"/>
  <c r="AD1328" i="3" s="1"/>
  <c r="AD1329" i="3" s="1"/>
  <c r="AD1330" i="3" s="1"/>
  <c r="AD1331" i="3" s="1"/>
  <c r="AD1332" i="3" s="1"/>
  <c r="AD1333" i="3" s="1"/>
  <c r="AD1334" i="3" s="1"/>
  <c r="AD1335" i="3" s="1"/>
  <c r="AD1336" i="3" s="1"/>
  <c r="AD1337" i="3" s="1"/>
  <c r="AD1338" i="3" s="1"/>
  <c r="AD1339" i="3" s="1"/>
  <c r="AD1340" i="3" s="1"/>
  <c r="AD1341" i="3" s="1"/>
  <c r="AD1342" i="3" s="1"/>
  <c r="AD1343" i="3" s="1"/>
  <c r="AD1344" i="3" s="1"/>
  <c r="AD1345" i="3" s="1"/>
  <c r="AD1346" i="3" s="1"/>
  <c r="AD1347" i="3" s="1"/>
  <c r="AD1348" i="3" s="1"/>
  <c r="AD1349" i="3" s="1"/>
  <c r="AD1350" i="3" s="1"/>
  <c r="AD1351" i="3" s="1"/>
  <c r="AD1352" i="3" s="1"/>
  <c r="AD1353" i="3" s="1"/>
  <c r="AD1354" i="3" s="1"/>
  <c r="AD1355" i="3" s="1"/>
  <c r="AD1356" i="3" s="1"/>
  <c r="AD1357" i="3" s="1"/>
  <c r="AD1358" i="3" s="1"/>
  <c r="AD1359" i="3" s="1"/>
  <c r="AD1360" i="3" s="1"/>
  <c r="AD1361" i="3" s="1"/>
  <c r="AD1362" i="3" s="1"/>
  <c r="AD1363" i="3" s="1"/>
  <c r="AD1364" i="3" s="1"/>
  <c r="AD1365" i="3" s="1"/>
  <c r="AD1366" i="3" s="1"/>
  <c r="AD1367" i="3" s="1"/>
  <c r="AD1368" i="3" s="1"/>
  <c r="AD1369" i="3" s="1"/>
  <c r="AD1370" i="3" s="1"/>
  <c r="AD1371" i="3" s="1"/>
  <c r="AD1372" i="3" s="1"/>
  <c r="AD1373" i="3" s="1"/>
  <c r="AD1374" i="3" s="1"/>
  <c r="AD1375" i="3" s="1"/>
  <c r="AD1376" i="3" s="1"/>
  <c r="AD1377" i="3" s="1"/>
  <c r="AD1378" i="3" s="1"/>
  <c r="AD1379" i="3" s="1"/>
  <c r="AD1380" i="3" s="1"/>
  <c r="AD1381" i="3" s="1"/>
  <c r="AD1382" i="3" s="1"/>
  <c r="AD1383" i="3" s="1"/>
  <c r="AD1384" i="3" s="1"/>
  <c r="AD1385" i="3" s="1"/>
  <c r="AD1386" i="3" s="1"/>
  <c r="AD1387" i="3" s="1"/>
  <c r="AD1388" i="3" s="1"/>
  <c r="AD1389" i="3" s="1"/>
  <c r="AD1390" i="3" s="1"/>
  <c r="AD1391" i="3" s="1"/>
  <c r="AD1392" i="3" s="1"/>
  <c r="AD1393" i="3" s="1"/>
  <c r="AD1394" i="3" s="1"/>
  <c r="AD1395" i="3" s="1"/>
  <c r="AD1396" i="3" s="1"/>
  <c r="AD1397" i="3" s="1"/>
  <c r="AD1398" i="3" s="1"/>
  <c r="AD1399" i="3" s="1"/>
  <c r="AD1400" i="3" s="1"/>
  <c r="AD1401" i="3" s="1"/>
  <c r="AD1402" i="3" s="1"/>
  <c r="AD1403" i="3" s="1"/>
  <c r="AD1404" i="3" s="1"/>
  <c r="AD1405" i="3" s="1"/>
  <c r="AD1406" i="3" s="1"/>
  <c r="AD1407" i="3" s="1"/>
  <c r="AD1408" i="3" s="1"/>
  <c r="AD1409" i="3" s="1"/>
  <c r="AD1410" i="3" s="1"/>
  <c r="AD1411" i="3" s="1"/>
  <c r="AD1412" i="3" s="1"/>
  <c r="AD1413" i="3" s="1"/>
  <c r="AD1414" i="3" s="1"/>
  <c r="AD1415" i="3" s="1"/>
  <c r="AD1416" i="3" s="1"/>
  <c r="AD1417" i="3" s="1"/>
  <c r="AD1418" i="3" s="1"/>
  <c r="AD1419" i="3" s="1"/>
  <c r="AD1420" i="3" s="1"/>
  <c r="AD1421" i="3" s="1"/>
  <c r="AD1422" i="3" s="1"/>
  <c r="AD1423" i="3" s="1"/>
  <c r="AD1424" i="3" s="1"/>
  <c r="AD1425" i="3" s="1"/>
  <c r="AD1426" i="3" s="1"/>
  <c r="AD1427" i="3" s="1"/>
  <c r="AD1428" i="3" s="1"/>
  <c r="AD1429" i="3" s="1"/>
  <c r="AD1430" i="3" s="1"/>
  <c r="AD1431" i="3" s="1"/>
  <c r="AD1432" i="3" s="1"/>
  <c r="AD1433" i="3" s="1"/>
  <c r="AD1434" i="3" s="1"/>
  <c r="AD1435" i="3" s="1"/>
  <c r="AD1436" i="3" s="1"/>
  <c r="AD1437" i="3" s="1"/>
  <c r="AD1438" i="3" s="1"/>
  <c r="AD1439" i="3" s="1"/>
  <c r="AD1440" i="3" s="1"/>
  <c r="AD1441" i="3" s="1"/>
  <c r="AD1442" i="3" s="1"/>
  <c r="AD1443" i="3" s="1"/>
  <c r="AD1444" i="3" s="1"/>
  <c r="AD1445" i="3" s="1"/>
  <c r="AD1446" i="3" s="1"/>
  <c r="AD1447" i="3" s="1"/>
  <c r="AD1448" i="3" s="1"/>
  <c r="AD1449" i="3" s="1"/>
  <c r="AD1450" i="3" s="1"/>
  <c r="AD1451" i="3" s="1"/>
  <c r="AD1452" i="3" s="1"/>
  <c r="AD1453" i="3" s="1"/>
  <c r="AD1454" i="3" s="1"/>
  <c r="AD1455" i="3" s="1"/>
  <c r="AD1456" i="3" s="1"/>
  <c r="AD1457" i="3" s="1"/>
  <c r="AD1458" i="3" s="1"/>
  <c r="AD1459" i="3" s="1"/>
  <c r="AD1460" i="3" s="1"/>
  <c r="AD1461" i="3" s="1"/>
  <c r="AD1462" i="3" s="1"/>
  <c r="AD1463" i="3" s="1"/>
  <c r="AD1464" i="3" s="1"/>
  <c r="AD1465" i="3" s="1"/>
  <c r="AD1466" i="3" s="1"/>
  <c r="AD1467" i="3" s="1"/>
  <c r="AD1468" i="3" s="1"/>
  <c r="AD1469" i="3" s="1"/>
  <c r="AD1470" i="3" s="1"/>
  <c r="AD1471" i="3" s="1"/>
  <c r="AD1472" i="3" s="1"/>
  <c r="AD1473" i="3" s="1"/>
  <c r="AD1474" i="3" s="1"/>
  <c r="AD1475" i="3" s="1"/>
  <c r="AD1476" i="3" s="1"/>
  <c r="AD1477" i="3" s="1"/>
  <c r="AD1478" i="3" s="1"/>
  <c r="AD1479" i="3" s="1"/>
  <c r="AD1480" i="3" s="1"/>
  <c r="AD1481" i="3" s="1"/>
  <c r="AD1482" i="3" s="1"/>
  <c r="AD1483" i="3" s="1"/>
  <c r="AD1484" i="3" s="1"/>
  <c r="AD1485" i="3" s="1"/>
  <c r="AD1486" i="3" s="1"/>
  <c r="AD1487" i="3" s="1"/>
  <c r="AD1488" i="3" s="1"/>
  <c r="AD1489" i="3" s="1"/>
  <c r="AD1490" i="3" s="1"/>
  <c r="AD1491" i="3" s="1"/>
  <c r="AD1492" i="3" s="1"/>
  <c r="AD1493" i="3" s="1"/>
  <c r="AD1494" i="3" s="1"/>
  <c r="AD1495" i="3" s="1"/>
  <c r="AD1496" i="3" s="1"/>
  <c r="AD1497" i="3" s="1"/>
  <c r="AD1498" i="3" s="1"/>
  <c r="AD1499" i="3" s="1"/>
  <c r="AD1500" i="3" s="1"/>
  <c r="AD1501" i="3" s="1"/>
  <c r="AD1502" i="3" s="1"/>
  <c r="AD1503" i="3" s="1"/>
  <c r="AD1504" i="3" s="1"/>
  <c r="AD1505" i="3" s="1"/>
  <c r="AD1506" i="3" s="1"/>
  <c r="AD1507" i="3" s="1"/>
  <c r="AD1508" i="3" s="1"/>
  <c r="AD1509" i="3" s="1"/>
  <c r="AD1510" i="3" s="1"/>
  <c r="AD1511" i="3" s="1"/>
  <c r="AD1512" i="3" s="1"/>
  <c r="AD1513" i="3" s="1"/>
  <c r="AD1514" i="3" s="1"/>
  <c r="AD1515" i="3" s="1"/>
  <c r="AD1516" i="3" s="1"/>
  <c r="AD1517" i="3" s="1"/>
  <c r="AD1518" i="3" s="1"/>
  <c r="AD1519" i="3" s="1"/>
  <c r="AD1520" i="3" s="1"/>
  <c r="AD1521" i="3" s="1"/>
  <c r="AD1522" i="3" s="1"/>
  <c r="AD1523" i="3" s="1"/>
  <c r="AD1524" i="3" s="1"/>
  <c r="AD1525" i="3" s="1"/>
  <c r="AD1526" i="3" s="1"/>
  <c r="AD1527" i="3" s="1"/>
  <c r="AD1528" i="3" s="1"/>
  <c r="AD1529" i="3" s="1"/>
  <c r="AD1530" i="3" s="1"/>
  <c r="AD1531" i="3" s="1"/>
  <c r="AD1532" i="3" s="1"/>
  <c r="AD1533" i="3" s="1"/>
  <c r="AD1534" i="3" s="1"/>
  <c r="AD1535" i="3" s="1"/>
  <c r="AD1536" i="3" s="1"/>
  <c r="AD1537" i="3" s="1"/>
  <c r="AD1538" i="3" s="1"/>
  <c r="AD1539" i="3" s="1"/>
  <c r="AD1540" i="3" s="1"/>
  <c r="AD1541" i="3" s="1"/>
  <c r="AD1542" i="3" s="1"/>
  <c r="AD1543" i="3" s="1"/>
  <c r="AD1544" i="3" s="1"/>
  <c r="AD1545" i="3" s="1"/>
  <c r="AD1546" i="3" s="1"/>
  <c r="AD1547" i="3" s="1"/>
  <c r="AD1548" i="3" s="1"/>
  <c r="AD1549" i="3" s="1"/>
  <c r="AD1550" i="3" s="1"/>
  <c r="AD1551" i="3" s="1"/>
  <c r="AD1552" i="3" s="1"/>
  <c r="AD1553" i="3" s="1"/>
  <c r="AD1554" i="3" s="1"/>
  <c r="AD1555" i="3" s="1"/>
  <c r="AD1556" i="3" s="1"/>
  <c r="AD1557" i="3" s="1"/>
  <c r="AD1558" i="3" s="1"/>
  <c r="AD1559" i="3" s="1"/>
  <c r="AD1560" i="3" s="1"/>
  <c r="AD1561" i="3" s="1"/>
  <c r="AD1562" i="3" s="1"/>
  <c r="AD1563" i="3" s="1"/>
  <c r="AD1564" i="3" s="1"/>
  <c r="AD1565" i="3" s="1"/>
  <c r="AD1566" i="3" s="1"/>
  <c r="AD1567" i="3" s="1"/>
  <c r="AD1568" i="3" s="1"/>
  <c r="AD1569" i="3" s="1"/>
  <c r="AD1570" i="3" s="1"/>
  <c r="AD1571" i="3" s="1"/>
  <c r="AD1572" i="3" s="1"/>
  <c r="AD1573" i="3" s="1"/>
  <c r="AD1574" i="3" s="1"/>
  <c r="AD1575" i="3" s="1"/>
  <c r="AD1576" i="3" s="1"/>
  <c r="AD1577" i="3" s="1"/>
  <c r="AD1578" i="3" s="1"/>
  <c r="AD1579" i="3" s="1"/>
  <c r="AD1580" i="3" s="1"/>
  <c r="AD1581" i="3" s="1"/>
  <c r="AD1582" i="3" s="1"/>
  <c r="AD1583" i="3" s="1"/>
  <c r="AD1584" i="3" s="1"/>
  <c r="AD1585" i="3" s="1"/>
  <c r="AC1585" i="3"/>
  <c r="AC1584" i="3"/>
  <c r="AC1583" i="3"/>
  <c r="AC1582" i="3"/>
  <c r="AC1581" i="3"/>
  <c r="AC1580" i="3"/>
  <c r="AC1579" i="3"/>
  <c r="AC1578" i="3"/>
  <c r="AC1577" i="3"/>
  <c r="AC1576" i="3"/>
  <c r="AC1575" i="3"/>
  <c r="AC1574" i="3"/>
  <c r="AC1573" i="3"/>
  <c r="AC1572" i="3"/>
  <c r="AC1571" i="3"/>
  <c r="AC1570" i="3"/>
  <c r="AC1569" i="3"/>
  <c r="AC1568" i="3"/>
  <c r="AC1567" i="3"/>
  <c r="AC1566" i="3"/>
  <c r="AC1565" i="3"/>
  <c r="AC1564" i="3"/>
  <c r="AC1563" i="3"/>
  <c r="AC1562" i="3"/>
  <c r="AC1561" i="3"/>
  <c r="AC1560" i="3"/>
  <c r="AC1559" i="3"/>
  <c r="AC1558" i="3"/>
  <c r="AC1557" i="3"/>
  <c r="AC1556" i="3"/>
  <c r="AC1555" i="3"/>
  <c r="AC1554" i="3"/>
  <c r="AC1553" i="3"/>
  <c r="AC1552" i="3"/>
  <c r="AC1551" i="3"/>
  <c r="AC1550" i="3"/>
  <c r="AC1549" i="3"/>
  <c r="AC1548" i="3"/>
  <c r="AC1547" i="3"/>
  <c r="AC1546" i="3"/>
  <c r="AC1545" i="3"/>
  <c r="AC1544" i="3"/>
  <c r="AC1543" i="3"/>
  <c r="AC1542" i="3"/>
  <c r="AC1541" i="3"/>
  <c r="AC1540" i="3"/>
  <c r="AC1539" i="3"/>
  <c r="AC1538" i="3"/>
  <c r="AC1537" i="3"/>
  <c r="AC1536" i="3"/>
  <c r="AC1535" i="3"/>
  <c r="AC1534" i="3"/>
  <c r="AC1533" i="3"/>
  <c r="AC1532" i="3"/>
  <c r="AC1531" i="3"/>
  <c r="AC1530" i="3"/>
  <c r="AC1529" i="3"/>
  <c r="AC1528" i="3"/>
  <c r="AC1527" i="3"/>
  <c r="AC1526" i="3"/>
  <c r="AC1525" i="3"/>
  <c r="AC1524" i="3"/>
  <c r="AC1523" i="3"/>
  <c r="AC1522" i="3"/>
  <c r="AC1521" i="3"/>
  <c r="AC1520" i="3"/>
  <c r="AC1519" i="3"/>
  <c r="AC1518" i="3"/>
  <c r="AC1517" i="3"/>
  <c r="AC1516" i="3"/>
  <c r="AC1515" i="3"/>
  <c r="AC1514" i="3"/>
  <c r="AC1513" i="3"/>
  <c r="AC1512" i="3"/>
  <c r="AC1511" i="3"/>
  <c r="AC1510" i="3"/>
  <c r="AC1509" i="3"/>
  <c r="AC1508" i="3"/>
  <c r="AC1507" i="3"/>
  <c r="AC1506" i="3"/>
  <c r="AC1505" i="3"/>
  <c r="AC1504" i="3"/>
  <c r="AC1503" i="3"/>
  <c r="AC1502" i="3"/>
  <c r="AC1501" i="3"/>
  <c r="AC1500" i="3"/>
  <c r="AC1499" i="3"/>
  <c r="AC1498" i="3"/>
  <c r="AC1497" i="3"/>
  <c r="AC1496" i="3"/>
  <c r="AC1495" i="3"/>
  <c r="AC1494" i="3"/>
  <c r="AC1493" i="3"/>
  <c r="AC1492" i="3"/>
  <c r="AC1491" i="3"/>
  <c r="AC1490" i="3"/>
  <c r="AC1489" i="3"/>
  <c r="AC1488" i="3"/>
  <c r="AC1487" i="3"/>
  <c r="AC1486" i="3"/>
  <c r="AC1485" i="3"/>
  <c r="AC1484" i="3"/>
  <c r="AC1483" i="3"/>
  <c r="AC1482" i="3"/>
  <c r="AC1481" i="3"/>
  <c r="AC1480" i="3"/>
  <c r="AC1479" i="3"/>
  <c r="AC1478" i="3"/>
  <c r="AC1477" i="3"/>
  <c r="AC1476" i="3"/>
  <c r="AC1475" i="3"/>
  <c r="AC1474" i="3"/>
  <c r="AC1473" i="3"/>
  <c r="AC1472" i="3"/>
  <c r="AC1471" i="3"/>
  <c r="AC1470" i="3"/>
  <c r="AC1469" i="3"/>
  <c r="AC1468" i="3"/>
  <c r="AC1467" i="3"/>
  <c r="AC1466" i="3"/>
  <c r="AC1465" i="3"/>
  <c r="AC1464" i="3"/>
  <c r="AC1463" i="3"/>
  <c r="AC1462" i="3"/>
  <c r="AC1461" i="3"/>
  <c r="AC1460" i="3"/>
  <c r="AC1459" i="3"/>
  <c r="AC1458" i="3"/>
  <c r="AC1457" i="3"/>
  <c r="AC1456" i="3"/>
  <c r="AC1455" i="3"/>
  <c r="AC1454" i="3"/>
  <c r="AC1453" i="3"/>
  <c r="AC1452" i="3"/>
  <c r="AC1451" i="3"/>
  <c r="AC1450" i="3"/>
  <c r="AC1449" i="3"/>
  <c r="AC1448" i="3"/>
  <c r="AC1447" i="3"/>
  <c r="AC1446" i="3"/>
  <c r="AC1445" i="3"/>
  <c r="AC1444" i="3"/>
  <c r="AC1443" i="3"/>
  <c r="AC1442" i="3"/>
  <c r="AC1441" i="3"/>
  <c r="AC1440" i="3"/>
  <c r="AC1439" i="3"/>
  <c r="AC1438" i="3"/>
  <c r="AC1437" i="3"/>
  <c r="AC1436" i="3"/>
  <c r="AC1435" i="3"/>
  <c r="AC1434" i="3"/>
  <c r="AC1433" i="3"/>
  <c r="AC1432" i="3"/>
  <c r="AC1431" i="3"/>
  <c r="AC1430" i="3"/>
  <c r="AC1429" i="3"/>
  <c r="AC1428" i="3"/>
  <c r="AC1427" i="3"/>
  <c r="AC1426" i="3"/>
  <c r="AC1425" i="3"/>
  <c r="AC1424" i="3"/>
  <c r="AC1423" i="3"/>
  <c r="AC1422" i="3"/>
  <c r="AC1421" i="3"/>
  <c r="AC1420" i="3"/>
  <c r="AC1419" i="3"/>
  <c r="AC1418" i="3"/>
  <c r="AC1417" i="3"/>
  <c r="AC1416" i="3"/>
  <c r="AC1415" i="3"/>
  <c r="AC1414" i="3"/>
  <c r="AC1413" i="3"/>
  <c r="AC1412" i="3"/>
  <c r="AC1411" i="3"/>
  <c r="AC1410" i="3"/>
  <c r="AC1409" i="3"/>
  <c r="AC1408" i="3"/>
  <c r="AC1407" i="3"/>
  <c r="AC1406" i="3"/>
  <c r="AC1405" i="3"/>
  <c r="AC1404" i="3"/>
  <c r="AC1403" i="3"/>
  <c r="AC1402" i="3"/>
  <c r="AC1401" i="3"/>
  <c r="AC1400" i="3"/>
  <c r="AC1399" i="3"/>
  <c r="AC1398" i="3"/>
  <c r="AC1397" i="3"/>
  <c r="AC1396" i="3"/>
  <c r="AC1395" i="3"/>
  <c r="AC1394" i="3"/>
  <c r="AC1393" i="3"/>
  <c r="AC1392" i="3"/>
  <c r="AC1391" i="3"/>
  <c r="AC1390" i="3"/>
  <c r="AC1389" i="3"/>
  <c r="AC1388" i="3"/>
  <c r="AC1387" i="3"/>
  <c r="AC1386" i="3"/>
  <c r="AC1385" i="3"/>
  <c r="AC1384" i="3"/>
  <c r="AC1383" i="3"/>
  <c r="AC1382" i="3"/>
  <c r="AC1381" i="3"/>
  <c r="AC1380" i="3"/>
  <c r="AC1379" i="3"/>
  <c r="AC1378" i="3"/>
  <c r="AC1377" i="3"/>
  <c r="AC1376" i="3"/>
  <c r="AC1375" i="3"/>
  <c r="AC1374" i="3"/>
  <c r="AC1373" i="3"/>
  <c r="AC1372" i="3"/>
  <c r="AC1371" i="3"/>
  <c r="AC1370" i="3"/>
  <c r="AC1369" i="3"/>
  <c r="AC1368" i="3"/>
  <c r="AC1367" i="3"/>
  <c r="AC1366" i="3"/>
  <c r="AC1365" i="3"/>
  <c r="AC1364" i="3"/>
  <c r="AC1363" i="3"/>
  <c r="AC1362" i="3"/>
  <c r="AC1361" i="3"/>
  <c r="AC1360" i="3"/>
  <c r="AC1359" i="3"/>
  <c r="AC1358" i="3"/>
  <c r="AC1357" i="3"/>
  <c r="AC1356" i="3"/>
  <c r="AC1355" i="3"/>
  <c r="AC1354" i="3"/>
  <c r="AC1353" i="3"/>
  <c r="AC1352" i="3"/>
  <c r="AC1351" i="3"/>
  <c r="AC1350" i="3"/>
  <c r="AC1349" i="3"/>
  <c r="AC1348" i="3"/>
  <c r="AC1347" i="3"/>
  <c r="AC1346" i="3"/>
  <c r="AC1345" i="3"/>
  <c r="AC1344" i="3"/>
  <c r="AC1343" i="3"/>
  <c r="AC1342" i="3"/>
  <c r="AC1341" i="3"/>
  <c r="AC1340" i="3"/>
  <c r="AC1339" i="3"/>
  <c r="AC1338" i="3"/>
  <c r="AC1337" i="3"/>
  <c r="AC1336" i="3"/>
  <c r="AC1335" i="3"/>
  <c r="AC1334" i="3"/>
  <c r="AC1333" i="3"/>
  <c r="AC1332" i="3"/>
  <c r="AC1331" i="3"/>
  <c r="AC1330" i="3"/>
  <c r="AC1329" i="3"/>
  <c r="AC1328" i="3"/>
  <c r="AC1327" i="3"/>
  <c r="AC1326" i="3"/>
  <c r="AC1325" i="3"/>
  <c r="AC1324" i="3"/>
  <c r="AC1323" i="3"/>
  <c r="AC1322" i="3"/>
  <c r="AC1321" i="3"/>
  <c r="AC1320" i="3"/>
  <c r="AC1319" i="3"/>
  <c r="AC1318" i="3"/>
  <c r="AC1317" i="3"/>
  <c r="AC1316" i="3"/>
  <c r="AC1315" i="3"/>
  <c r="AC1314" i="3"/>
  <c r="AC1313" i="3"/>
  <c r="AC1312" i="3"/>
  <c r="AC1311" i="3"/>
  <c r="AC1310" i="3"/>
  <c r="AC1309" i="3"/>
  <c r="AC1308" i="3"/>
  <c r="AC1307" i="3"/>
  <c r="AC1306" i="3"/>
  <c r="AC1305" i="3"/>
  <c r="AC1304" i="3"/>
  <c r="AC1303" i="3"/>
  <c r="AC1302" i="3"/>
  <c r="AC1301" i="3"/>
  <c r="AC1300" i="3"/>
  <c r="AC1299" i="3"/>
  <c r="AC1298" i="3"/>
  <c r="AC1297" i="3"/>
  <c r="AC1296" i="3"/>
  <c r="AC1295" i="3"/>
  <c r="AC1294" i="3"/>
  <c r="AC1293" i="3"/>
  <c r="AC1292" i="3"/>
  <c r="AC1291" i="3"/>
  <c r="AC1290" i="3"/>
  <c r="AC1289" i="3"/>
  <c r="AC1288" i="3"/>
  <c r="AC1287" i="3"/>
  <c r="AC1286" i="3"/>
  <c r="AC1285" i="3"/>
  <c r="AC1284" i="3"/>
  <c r="AC1283" i="3"/>
  <c r="AC1282" i="3"/>
  <c r="AC1281" i="3"/>
  <c r="AC1280" i="3"/>
  <c r="AC1279" i="3"/>
  <c r="AC1278" i="3"/>
  <c r="AC1277" i="3"/>
  <c r="AC1276" i="3"/>
  <c r="AC1275" i="3"/>
  <c r="AC1274" i="3"/>
  <c r="AC1273" i="3"/>
  <c r="AC1272" i="3"/>
  <c r="AC1271" i="3"/>
  <c r="AC1270" i="3"/>
  <c r="AC1269" i="3"/>
  <c r="AC1268" i="3"/>
  <c r="AC1267" i="3"/>
  <c r="AC1266" i="3"/>
  <c r="AC1265" i="3"/>
  <c r="AC1264" i="3"/>
  <c r="AC1263" i="3"/>
  <c r="AC1262" i="3"/>
  <c r="AC1261" i="3"/>
  <c r="AC1260" i="3"/>
  <c r="AC1259" i="3"/>
  <c r="AC1258" i="3"/>
  <c r="AC1257" i="3"/>
  <c r="AC1256" i="3"/>
  <c r="AC1255" i="3"/>
  <c r="AC1254" i="3"/>
  <c r="AC1253" i="3"/>
  <c r="AC1252" i="3"/>
  <c r="AC1251" i="3"/>
  <c r="AC1250" i="3"/>
  <c r="AC1249" i="3"/>
  <c r="AC1248" i="3"/>
  <c r="AC1247" i="3"/>
  <c r="AC1246" i="3"/>
  <c r="AC1245" i="3"/>
  <c r="AC1244" i="3"/>
  <c r="AC1243" i="3"/>
  <c r="AC1242" i="3"/>
  <c r="AC1241" i="3"/>
  <c r="AC1240" i="3"/>
  <c r="AC1239" i="3"/>
  <c r="AC1238" i="3"/>
  <c r="AC1237" i="3"/>
  <c r="AC1236" i="3"/>
  <c r="AC1235" i="3"/>
  <c r="AC1234" i="3"/>
  <c r="AC1233" i="3"/>
  <c r="AC1232" i="3"/>
  <c r="AC1231" i="3"/>
  <c r="AC1230" i="3"/>
  <c r="AC1229" i="3"/>
  <c r="AC1228" i="3"/>
  <c r="AC1227" i="3"/>
  <c r="AC1226" i="3"/>
  <c r="AC1225" i="3"/>
  <c r="AC1224" i="3"/>
  <c r="AC1223" i="3"/>
  <c r="AC1222" i="3"/>
  <c r="AC1221" i="3"/>
  <c r="AC1220" i="3"/>
  <c r="AC1219" i="3"/>
  <c r="AC1218" i="3"/>
  <c r="AC1217" i="3"/>
  <c r="AC1216" i="3"/>
  <c r="AC1215" i="3"/>
  <c r="AC1214" i="3"/>
  <c r="AC1213" i="3"/>
  <c r="AC1212" i="3"/>
  <c r="AC1211" i="3"/>
  <c r="AC1210" i="3"/>
  <c r="AC1209" i="3"/>
  <c r="AC1208" i="3"/>
  <c r="AC1207" i="3"/>
  <c r="AC1206" i="3"/>
  <c r="AC1205" i="3"/>
  <c r="AC1204" i="3"/>
  <c r="AC1203" i="3"/>
  <c r="AC1202" i="3"/>
  <c r="AC1201" i="3"/>
  <c r="AC1200" i="3"/>
  <c r="AC1199" i="3"/>
  <c r="AC1198" i="3"/>
  <c r="AC1197" i="3"/>
  <c r="AC1196" i="3"/>
  <c r="AC1195" i="3"/>
  <c r="AC1194" i="3"/>
  <c r="AC1193" i="3"/>
  <c r="AC1192" i="3"/>
  <c r="AC1191" i="3"/>
  <c r="AC1190" i="3"/>
  <c r="AC1189" i="3"/>
  <c r="AC1188" i="3"/>
  <c r="AC1187" i="3"/>
  <c r="AC1186" i="3"/>
  <c r="AC1185" i="3"/>
  <c r="AC1184" i="3"/>
  <c r="AC1183" i="3"/>
  <c r="AC1182" i="3"/>
  <c r="AC1181" i="3"/>
  <c r="AC1180" i="3"/>
  <c r="AC1179" i="3"/>
  <c r="AC1178" i="3"/>
  <c r="AC1177" i="3"/>
  <c r="AC1176" i="3"/>
  <c r="AC1175" i="3"/>
  <c r="AC1174" i="3"/>
  <c r="AC1173" i="3"/>
  <c r="AC1172" i="3"/>
  <c r="AC1171" i="3"/>
  <c r="AC1170" i="3"/>
  <c r="AC1169" i="3"/>
  <c r="AC1168" i="3"/>
  <c r="AC1167" i="3"/>
  <c r="AC1166" i="3"/>
  <c r="AC1165" i="3"/>
  <c r="AC1164" i="3"/>
  <c r="AC1163" i="3"/>
  <c r="AC1162" i="3"/>
  <c r="AC1161" i="3"/>
  <c r="AC1160" i="3"/>
  <c r="AC1159" i="3"/>
  <c r="AC1158" i="3"/>
  <c r="AC1157" i="3"/>
  <c r="AC1156" i="3"/>
  <c r="AC1155" i="3"/>
  <c r="AC1154" i="3"/>
  <c r="AC1153" i="3"/>
  <c r="AC1152" i="3"/>
  <c r="AC1151" i="3"/>
  <c r="AC1150" i="3"/>
  <c r="AC1149" i="3"/>
  <c r="AC1148" i="3"/>
  <c r="AC1147" i="3"/>
  <c r="AC1146" i="3"/>
  <c r="AC1145" i="3"/>
  <c r="AC1144" i="3"/>
  <c r="AC1143" i="3"/>
  <c r="AC1142" i="3"/>
  <c r="AC1141" i="3"/>
  <c r="AC1140" i="3"/>
  <c r="AC1139" i="3"/>
  <c r="AC1138" i="3"/>
  <c r="AC1137" i="3"/>
  <c r="AC1136" i="3"/>
  <c r="AC1135" i="3"/>
  <c r="AC1134" i="3"/>
  <c r="AC1133" i="3"/>
  <c r="AC1132" i="3"/>
  <c r="AC1131" i="3"/>
  <c r="AC1130" i="3"/>
  <c r="AC1129" i="3"/>
  <c r="AC1128" i="3"/>
  <c r="AC1127" i="3"/>
  <c r="AC1126" i="3"/>
  <c r="AC1125" i="3"/>
  <c r="AC1124" i="3"/>
  <c r="AC1123" i="3"/>
  <c r="AC1122" i="3"/>
  <c r="AC1121" i="3"/>
  <c r="AC1120" i="3"/>
  <c r="AC1119" i="3"/>
  <c r="AC1118" i="3"/>
  <c r="AC1117" i="3"/>
  <c r="AC1116" i="3"/>
  <c r="AC1115" i="3"/>
  <c r="AC1114" i="3"/>
  <c r="AC1113" i="3"/>
  <c r="AC1112" i="3"/>
  <c r="AC1111" i="3"/>
  <c r="AC1110" i="3"/>
  <c r="AC1109" i="3"/>
  <c r="AC1108" i="3"/>
  <c r="AC1107" i="3"/>
  <c r="AC1106" i="3"/>
  <c r="AC1105" i="3"/>
  <c r="AC1104" i="3"/>
  <c r="AC1103" i="3"/>
  <c r="AC1102" i="3"/>
  <c r="AC1101" i="3"/>
  <c r="AC1100" i="3"/>
  <c r="AC1099" i="3"/>
  <c r="AC1098" i="3"/>
  <c r="AC1097" i="3"/>
  <c r="AC1096" i="3"/>
  <c r="AC1095" i="3"/>
  <c r="AC1094" i="3"/>
  <c r="AC1093" i="3"/>
  <c r="AC1092" i="3"/>
  <c r="AC1091" i="3"/>
  <c r="AC1090" i="3"/>
  <c r="AC1089" i="3"/>
  <c r="AC1088" i="3"/>
  <c r="AC1087" i="3"/>
  <c r="AC1086" i="3"/>
  <c r="AC1085" i="3"/>
  <c r="AC1084" i="3"/>
  <c r="AC1083" i="3"/>
  <c r="AC1082" i="3"/>
  <c r="AC1081" i="3"/>
  <c r="AC1080" i="3"/>
  <c r="AC1079" i="3"/>
  <c r="AC1078" i="3"/>
  <c r="AC1077" i="3"/>
  <c r="AC1076" i="3"/>
  <c r="AC1075" i="3"/>
  <c r="AC1074" i="3"/>
  <c r="AC1073" i="3"/>
  <c r="AC1072" i="3"/>
  <c r="AC1071" i="3"/>
  <c r="AC1070" i="3"/>
  <c r="AC1069" i="3"/>
  <c r="AC1068" i="3"/>
  <c r="AC1067" i="3"/>
  <c r="AC1066" i="3"/>
  <c r="AC1065" i="3"/>
  <c r="AC1064" i="3"/>
  <c r="AC1063" i="3"/>
  <c r="AC1062" i="3"/>
  <c r="AC1061" i="3"/>
  <c r="AC1060" i="3"/>
  <c r="AC1059" i="3"/>
  <c r="AC1058" i="3"/>
  <c r="AC1057" i="3"/>
  <c r="AC1056" i="3"/>
  <c r="AC1055" i="3"/>
  <c r="AC1054" i="3"/>
  <c r="AC1053" i="3"/>
  <c r="AC1052" i="3"/>
  <c r="AC1051" i="3"/>
  <c r="AC1050" i="3"/>
  <c r="AC1049" i="3"/>
  <c r="AC1048" i="3"/>
  <c r="AC1047" i="3"/>
  <c r="AC1046" i="3"/>
  <c r="AC1045" i="3"/>
  <c r="AC1044" i="3"/>
  <c r="AC1043" i="3"/>
  <c r="AC1042" i="3"/>
  <c r="AC1041" i="3"/>
  <c r="AC1040" i="3"/>
  <c r="AC1039" i="3"/>
  <c r="AC1038" i="3"/>
  <c r="AC1037" i="3"/>
  <c r="AC1036" i="3"/>
  <c r="AC1035" i="3"/>
  <c r="AC1034" i="3"/>
  <c r="AC1033" i="3"/>
  <c r="AC1032" i="3"/>
  <c r="AC1031" i="3"/>
  <c r="AC1030" i="3"/>
  <c r="AC1029" i="3"/>
  <c r="AC1028" i="3"/>
  <c r="AC1027" i="3"/>
  <c r="AC1026" i="3"/>
  <c r="AC1025" i="3"/>
  <c r="AC1024" i="3"/>
  <c r="AC1023" i="3"/>
  <c r="AC1022" i="3"/>
  <c r="AC1021" i="3"/>
  <c r="AC1020" i="3"/>
  <c r="AC1019" i="3"/>
  <c r="AC1018" i="3"/>
  <c r="AC1017" i="3"/>
  <c r="AC1016" i="3"/>
  <c r="AC1015" i="3"/>
  <c r="AC1014" i="3"/>
  <c r="AC1013" i="3"/>
  <c r="AC1012" i="3"/>
  <c r="AC1011" i="3"/>
  <c r="AC1010" i="3"/>
  <c r="AC1009" i="3"/>
  <c r="AC1008" i="3"/>
  <c r="AC1007" i="3"/>
  <c r="AC1006" i="3"/>
  <c r="AC1005" i="3"/>
  <c r="AC1004" i="3"/>
  <c r="AC1003" i="3"/>
  <c r="AC1002" i="3"/>
  <c r="AC1001" i="3"/>
  <c r="AC1000" i="3"/>
  <c r="AC999" i="3"/>
  <c r="AC998" i="3"/>
  <c r="AC997" i="3"/>
  <c r="AC996" i="3"/>
  <c r="AC995" i="3"/>
  <c r="AC994" i="3"/>
  <c r="AC993" i="3"/>
  <c r="AC992" i="3"/>
  <c r="AC991" i="3"/>
  <c r="AC990" i="3"/>
  <c r="AC989" i="3"/>
  <c r="AC988" i="3"/>
  <c r="AC987" i="3"/>
  <c r="AC986" i="3"/>
  <c r="AC985" i="3"/>
  <c r="AC984" i="3"/>
  <c r="AC983" i="3"/>
  <c r="AC982" i="3"/>
  <c r="AC981" i="3"/>
  <c r="AC980" i="3"/>
  <c r="AC979" i="3"/>
  <c r="AC978" i="3"/>
  <c r="AC977" i="3"/>
  <c r="AC976" i="3"/>
  <c r="AC975" i="3"/>
  <c r="AC974" i="3"/>
  <c r="AC973" i="3"/>
  <c r="AC972" i="3"/>
  <c r="AC971" i="3"/>
  <c r="AC970" i="3"/>
  <c r="AC969" i="3"/>
  <c r="AC968" i="3"/>
  <c r="AC967" i="3"/>
  <c r="AC966" i="3"/>
  <c r="AC965" i="3"/>
  <c r="AC964" i="3"/>
  <c r="AC963" i="3"/>
  <c r="AC962" i="3"/>
  <c r="AC961" i="3"/>
  <c r="AC960" i="3"/>
  <c r="AC959" i="3"/>
  <c r="AC958" i="3"/>
  <c r="AC957" i="3"/>
  <c r="AC956" i="3"/>
  <c r="AC955" i="3"/>
  <c r="AC954" i="3"/>
  <c r="AC953" i="3"/>
  <c r="AC952" i="3"/>
  <c r="AC951" i="3"/>
  <c r="AC950" i="3"/>
  <c r="AC949" i="3"/>
  <c r="AC948" i="3"/>
  <c r="AC947" i="3"/>
  <c r="AC946" i="3"/>
  <c r="AC945" i="3"/>
  <c r="AC944" i="3"/>
  <c r="AC943" i="3"/>
  <c r="AC942" i="3"/>
  <c r="AC941" i="3"/>
  <c r="AC940" i="3"/>
  <c r="AC939" i="3"/>
  <c r="AC938" i="3"/>
  <c r="AC937" i="3"/>
  <c r="AC936" i="3"/>
  <c r="AC935" i="3"/>
  <c r="AC934" i="3"/>
  <c r="AC933" i="3"/>
  <c r="AC932" i="3"/>
  <c r="AC931" i="3"/>
  <c r="AC930" i="3"/>
  <c r="AC929" i="3"/>
  <c r="AC928" i="3"/>
  <c r="AC927" i="3"/>
  <c r="AC926" i="3"/>
  <c r="AC925" i="3"/>
  <c r="AC924" i="3"/>
  <c r="AC923" i="3"/>
  <c r="AC922" i="3"/>
  <c r="AC921" i="3"/>
  <c r="AC920" i="3"/>
  <c r="AC919" i="3"/>
  <c r="AC918" i="3"/>
  <c r="AC917" i="3"/>
  <c r="AC916" i="3"/>
  <c r="AC915" i="3"/>
  <c r="AC914" i="3"/>
  <c r="AC913" i="3"/>
  <c r="AC912" i="3"/>
  <c r="AC911" i="3"/>
  <c r="AC910" i="3"/>
  <c r="AC909" i="3"/>
  <c r="AC908" i="3"/>
  <c r="AC907" i="3"/>
  <c r="AC906" i="3"/>
  <c r="AC905" i="3"/>
  <c r="AC904" i="3"/>
  <c r="AC903" i="3"/>
  <c r="AC902" i="3"/>
  <c r="AC901" i="3"/>
  <c r="AC900" i="3"/>
  <c r="AC899" i="3"/>
  <c r="AC898" i="3"/>
  <c r="AC897" i="3"/>
  <c r="AC896" i="3"/>
  <c r="AC895" i="3"/>
  <c r="AC894" i="3"/>
  <c r="AC893" i="3"/>
  <c r="AC892" i="3"/>
  <c r="AC891" i="3"/>
  <c r="AC890" i="3"/>
  <c r="AC889" i="3"/>
  <c r="AC888" i="3"/>
  <c r="AC887" i="3"/>
  <c r="AC886" i="3"/>
  <c r="AC885" i="3"/>
  <c r="AC884" i="3"/>
  <c r="AC883" i="3"/>
  <c r="AC882" i="3"/>
  <c r="AC881" i="3"/>
  <c r="AC880" i="3"/>
  <c r="AC879" i="3"/>
  <c r="AC878" i="3"/>
  <c r="AC877" i="3"/>
  <c r="AC876" i="3"/>
  <c r="AC875" i="3"/>
  <c r="AC874" i="3"/>
  <c r="AC873" i="3"/>
  <c r="AC872" i="3"/>
  <c r="AC871" i="3"/>
  <c r="AC870" i="3"/>
  <c r="AC869" i="3"/>
  <c r="AC868" i="3"/>
  <c r="AC867" i="3"/>
  <c r="AC866" i="3"/>
  <c r="AC865" i="3"/>
  <c r="AC864" i="3"/>
  <c r="AC863" i="3"/>
  <c r="AC862" i="3"/>
  <c r="AC861" i="3"/>
  <c r="AC860" i="3"/>
  <c r="AC859" i="3"/>
  <c r="AC858" i="3"/>
  <c r="AC857" i="3"/>
  <c r="AC856" i="3"/>
  <c r="AC855" i="3"/>
  <c r="AC854" i="3"/>
  <c r="AC853" i="3"/>
  <c r="AC852" i="3"/>
  <c r="AC851" i="3"/>
  <c r="AC850" i="3"/>
  <c r="AC849" i="3"/>
  <c r="AC848" i="3"/>
  <c r="AC847" i="3"/>
  <c r="AC846" i="3"/>
  <c r="AC845" i="3"/>
  <c r="AC844" i="3"/>
  <c r="AC843" i="3"/>
  <c r="AC842" i="3"/>
  <c r="AC841" i="3"/>
  <c r="AC840" i="3"/>
  <c r="AC839" i="3"/>
  <c r="AC838" i="3"/>
  <c r="AC837" i="3"/>
  <c r="AC836" i="3"/>
  <c r="AC835" i="3"/>
  <c r="AC834" i="3"/>
  <c r="AC833" i="3"/>
  <c r="AC832" i="3"/>
  <c r="AC831" i="3"/>
  <c r="AC830" i="3"/>
  <c r="AC829" i="3"/>
  <c r="AC828" i="3"/>
  <c r="AC827" i="3"/>
  <c r="AC826" i="3"/>
  <c r="AC825" i="3"/>
  <c r="AC824" i="3"/>
  <c r="AC823" i="3"/>
  <c r="AC822" i="3"/>
  <c r="AC821" i="3"/>
  <c r="AC820" i="3"/>
  <c r="AC819" i="3"/>
  <c r="AC818" i="3"/>
  <c r="AC817" i="3"/>
  <c r="AC816" i="3"/>
  <c r="AC815" i="3"/>
  <c r="AC814" i="3"/>
  <c r="AC813" i="3"/>
  <c r="AC812" i="3"/>
  <c r="AC811" i="3"/>
  <c r="AC810" i="3"/>
  <c r="AC809" i="3"/>
  <c r="AC808" i="3"/>
  <c r="AC807" i="3"/>
  <c r="AC806" i="3"/>
  <c r="AC805" i="3"/>
  <c r="AC804" i="3"/>
  <c r="AC803" i="3"/>
  <c r="AC802" i="3"/>
  <c r="AC801" i="3"/>
  <c r="AC800" i="3"/>
  <c r="AC799" i="3"/>
  <c r="AC798" i="3"/>
  <c r="AC797" i="3"/>
  <c r="AC796" i="3"/>
  <c r="AC795" i="3"/>
  <c r="AC794" i="3"/>
  <c r="AC793" i="3"/>
  <c r="AC792" i="3"/>
  <c r="AC791" i="3"/>
  <c r="AC790" i="3"/>
  <c r="AC789" i="3"/>
  <c r="AC788" i="3"/>
  <c r="AC787" i="3"/>
  <c r="AC786" i="3"/>
  <c r="AC785" i="3"/>
  <c r="AC784" i="3"/>
  <c r="AC783" i="3"/>
  <c r="AC782" i="3"/>
  <c r="AC781" i="3"/>
  <c r="AC780" i="3"/>
  <c r="AC779" i="3"/>
  <c r="AC778" i="3"/>
  <c r="AC777" i="3"/>
  <c r="AC776" i="3"/>
  <c r="AC775" i="3"/>
  <c r="AC774" i="3"/>
  <c r="AC773" i="3"/>
  <c r="AC772" i="3"/>
  <c r="AC771" i="3"/>
  <c r="AC770" i="3"/>
  <c r="AC769" i="3"/>
  <c r="AC768" i="3"/>
  <c r="AC767" i="3"/>
  <c r="AC766" i="3"/>
  <c r="AC765" i="3"/>
  <c r="AC764" i="3"/>
  <c r="AC763" i="3"/>
  <c r="AC762" i="3"/>
  <c r="AC761" i="3"/>
  <c r="AC760" i="3"/>
  <c r="AC759" i="3"/>
  <c r="AC758" i="3"/>
  <c r="AC757" i="3"/>
  <c r="AC756" i="3"/>
  <c r="AC755" i="3"/>
  <c r="AC754" i="3"/>
  <c r="AC753" i="3"/>
  <c r="AC752" i="3"/>
  <c r="AC751" i="3"/>
  <c r="AC750" i="3"/>
  <c r="AC749" i="3"/>
  <c r="AC748" i="3"/>
  <c r="AC747" i="3"/>
  <c r="AC746" i="3"/>
  <c r="AC745" i="3"/>
  <c r="AC744" i="3"/>
  <c r="AC743" i="3"/>
  <c r="AC742" i="3"/>
  <c r="AC741" i="3"/>
  <c r="AC740" i="3"/>
  <c r="AC739" i="3"/>
  <c r="AC738" i="3"/>
  <c r="AC737" i="3"/>
  <c r="AC736" i="3"/>
  <c r="AC735" i="3"/>
  <c r="AC734" i="3"/>
  <c r="AC733" i="3"/>
  <c r="AC732" i="3"/>
  <c r="AC731" i="3"/>
  <c r="AC730" i="3"/>
  <c r="AC729" i="3"/>
  <c r="AC728" i="3"/>
  <c r="AC727" i="3"/>
  <c r="AC726" i="3"/>
  <c r="AC725" i="3"/>
  <c r="AC724" i="3"/>
  <c r="AC723" i="3"/>
  <c r="AC722" i="3"/>
  <c r="AC721" i="3"/>
  <c r="AC720" i="3"/>
  <c r="AC719" i="3"/>
  <c r="AC718" i="3"/>
  <c r="AC717" i="3"/>
  <c r="AC716" i="3"/>
  <c r="AC715" i="3"/>
  <c r="AC714" i="3"/>
  <c r="AC713" i="3"/>
  <c r="AC712" i="3"/>
  <c r="AC711" i="3"/>
  <c r="AC710" i="3"/>
  <c r="AC709" i="3"/>
  <c r="AC708" i="3"/>
  <c r="AC707" i="3"/>
  <c r="AC706" i="3"/>
  <c r="AC705" i="3"/>
  <c r="AC704" i="3"/>
  <c r="AC703" i="3"/>
  <c r="AC702" i="3"/>
  <c r="AC701" i="3"/>
  <c r="AC700" i="3"/>
  <c r="AC699" i="3"/>
  <c r="AC698" i="3"/>
  <c r="AC697" i="3"/>
  <c r="AC696" i="3"/>
  <c r="AC695" i="3"/>
  <c r="AC694" i="3"/>
  <c r="AC693" i="3"/>
  <c r="AC692" i="3"/>
  <c r="AC691" i="3"/>
  <c r="AC690" i="3"/>
  <c r="AC689" i="3"/>
  <c r="AC688" i="3"/>
  <c r="AC687" i="3"/>
  <c r="AC686" i="3"/>
  <c r="AC685" i="3"/>
  <c r="AC684" i="3"/>
  <c r="AC683" i="3"/>
  <c r="AC682" i="3"/>
  <c r="AC681" i="3"/>
  <c r="AC680" i="3"/>
  <c r="AC679" i="3"/>
  <c r="AC678" i="3"/>
  <c r="AC677" i="3"/>
  <c r="AC676" i="3"/>
  <c r="AC675" i="3"/>
  <c r="AC674" i="3"/>
  <c r="AC673" i="3"/>
  <c r="AC672" i="3"/>
  <c r="AC671" i="3"/>
  <c r="AC670" i="3"/>
  <c r="AC669" i="3"/>
  <c r="AC668" i="3"/>
  <c r="AC667" i="3"/>
  <c r="AC666" i="3"/>
  <c r="AC665" i="3"/>
  <c r="AC664" i="3"/>
  <c r="AC663" i="3"/>
  <c r="AC662" i="3"/>
  <c r="AC661" i="3"/>
  <c r="AC660" i="3"/>
  <c r="AC659" i="3"/>
  <c r="AC658" i="3"/>
  <c r="AC657" i="3"/>
  <c r="AC656" i="3"/>
  <c r="AC655" i="3"/>
  <c r="AC654" i="3"/>
  <c r="AC653" i="3"/>
  <c r="AC652" i="3"/>
  <c r="AC651" i="3"/>
  <c r="AC650" i="3"/>
  <c r="AC649" i="3"/>
  <c r="AC648" i="3"/>
  <c r="AC647" i="3"/>
  <c r="AC646" i="3"/>
  <c r="AC645" i="3"/>
  <c r="AC644" i="3"/>
  <c r="AC643" i="3"/>
  <c r="AC642" i="3"/>
  <c r="AC641" i="3"/>
  <c r="AC640" i="3"/>
  <c r="AC639" i="3"/>
  <c r="AC638" i="3"/>
  <c r="AC637" i="3"/>
  <c r="AC636" i="3"/>
  <c r="AC635" i="3"/>
  <c r="AC634" i="3"/>
  <c r="AC633" i="3"/>
  <c r="AC632" i="3"/>
  <c r="AC631" i="3"/>
  <c r="AC630" i="3"/>
  <c r="AC629" i="3"/>
  <c r="AC628" i="3"/>
  <c r="AC627" i="3"/>
  <c r="AC626" i="3"/>
  <c r="AC625" i="3"/>
  <c r="AC624" i="3"/>
  <c r="AC623" i="3"/>
  <c r="AC622" i="3"/>
  <c r="AC621" i="3"/>
  <c r="AC620" i="3"/>
  <c r="AC619" i="3"/>
  <c r="AC618" i="3"/>
  <c r="AC617" i="3"/>
  <c r="AC616" i="3"/>
  <c r="AC615" i="3"/>
  <c r="AC614" i="3"/>
  <c r="AC613" i="3"/>
  <c r="AC612" i="3"/>
  <c r="AC611" i="3"/>
  <c r="AC610" i="3"/>
  <c r="AC609" i="3"/>
  <c r="AC608" i="3"/>
  <c r="AC607" i="3"/>
  <c r="AC606" i="3"/>
  <c r="AC605" i="3"/>
  <c r="AC604" i="3"/>
  <c r="AC603" i="3"/>
  <c r="AC602" i="3"/>
  <c r="AC601" i="3"/>
  <c r="AC600" i="3"/>
  <c r="AC599" i="3"/>
  <c r="AC598" i="3"/>
  <c r="AC597" i="3"/>
  <c r="AC596" i="3"/>
  <c r="AC595" i="3"/>
  <c r="AC594" i="3"/>
  <c r="AC593" i="3"/>
  <c r="AC592" i="3"/>
  <c r="AC591" i="3"/>
  <c r="AC590" i="3"/>
  <c r="AC589" i="3"/>
  <c r="AC588" i="3"/>
  <c r="AC587" i="3"/>
  <c r="AC586" i="3"/>
  <c r="AC585" i="3"/>
  <c r="AC584" i="3"/>
  <c r="AC583" i="3"/>
  <c r="AC582" i="3"/>
  <c r="AC581" i="3"/>
  <c r="AC580" i="3"/>
  <c r="AC579" i="3"/>
  <c r="AC578" i="3"/>
  <c r="AC577" i="3"/>
  <c r="AC576" i="3"/>
  <c r="AC575" i="3"/>
  <c r="AC574" i="3"/>
  <c r="AC573" i="3"/>
  <c r="AC572" i="3"/>
  <c r="AC571" i="3"/>
  <c r="AC570" i="3"/>
  <c r="AC569" i="3"/>
  <c r="AC568" i="3"/>
  <c r="AC567" i="3"/>
  <c r="AC566" i="3"/>
  <c r="AC565" i="3"/>
  <c r="AC564" i="3"/>
  <c r="AC563" i="3"/>
  <c r="AC562" i="3"/>
  <c r="AC561" i="3"/>
  <c r="AC560" i="3"/>
  <c r="AC559" i="3"/>
  <c r="AC558" i="3"/>
  <c r="AC557" i="3"/>
  <c r="AC556" i="3"/>
  <c r="AC555" i="3"/>
  <c r="AC554" i="3"/>
  <c r="AC553" i="3"/>
  <c r="AC552" i="3"/>
  <c r="AC551" i="3"/>
  <c r="AC550" i="3"/>
  <c r="AC549" i="3"/>
  <c r="AC548" i="3"/>
  <c r="AC547" i="3"/>
  <c r="AC546" i="3"/>
  <c r="AC545" i="3"/>
  <c r="AC544" i="3"/>
  <c r="AC543" i="3"/>
  <c r="AC542" i="3"/>
  <c r="AC541" i="3"/>
  <c r="AC540" i="3"/>
  <c r="AC539" i="3"/>
  <c r="AC538" i="3"/>
  <c r="AC537" i="3"/>
  <c r="AC536" i="3"/>
  <c r="AC535" i="3"/>
  <c r="AC534" i="3"/>
  <c r="AC533" i="3"/>
  <c r="AC532" i="3"/>
  <c r="AC531" i="3"/>
  <c r="AC530" i="3"/>
  <c r="AC529" i="3"/>
  <c r="AC528" i="3"/>
  <c r="AC527" i="3"/>
  <c r="AC526" i="3"/>
  <c r="AC525" i="3"/>
  <c r="AC524" i="3"/>
  <c r="AC523" i="3"/>
  <c r="AC522" i="3"/>
  <c r="AC521" i="3"/>
  <c r="AC520" i="3"/>
  <c r="AC519" i="3"/>
  <c r="AC518" i="3"/>
  <c r="AC517" i="3"/>
  <c r="AC516" i="3"/>
  <c r="AC515" i="3"/>
  <c r="AC514" i="3"/>
  <c r="AC513" i="3"/>
  <c r="AC512" i="3"/>
  <c r="AC511" i="3"/>
  <c r="AC510" i="3"/>
  <c r="AC509" i="3"/>
  <c r="AC508" i="3"/>
  <c r="AC507" i="3"/>
  <c r="AC506" i="3"/>
  <c r="AC505" i="3"/>
  <c r="AC504" i="3"/>
  <c r="AC503" i="3"/>
  <c r="AC502" i="3"/>
  <c r="AC501" i="3"/>
  <c r="AC500" i="3"/>
  <c r="AC499" i="3"/>
  <c r="AC498" i="3"/>
  <c r="AC497" i="3"/>
  <c r="AC496" i="3"/>
  <c r="AC495" i="3"/>
  <c r="AC494" i="3"/>
  <c r="AC493" i="3"/>
  <c r="AC492" i="3"/>
  <c r="AC491" i="3"/>
  <c r="AC490" i="3"/>
  <c r="AC489" i="3"/>
  <c r="AC488" i="3"/>
  <c r="AC487" i="3"/>
  <c r="AC486" i="3"/>
  <c r="AC485" i="3"/>
  <c r="AC484" i="3"/>
  <c r="AC483" i="3"/>
  <c r="AC482" i="3"/>
  <c r="AC481" i="3"/>
  <c r="AC480" i="3"/>
  <c r="AC479" i="3"/>
  <c r="AC478" i="3"/>
  <c r="AC477" i="3"/>
  <c r="AC476" i="3"/>
  <c r="AC475" i="3"/>
  <c r="AC474" i="3"/>
  <c r="AC473" i="3"/>
  <c r="AC472" i="3"/>
  <c r="AC471" i="3"/>
  <c r="AC470" i="3"/>
  <c r="AC469" i="3"/>
  <c r="AC468" i="3"/>
  <c r="AC467" i="3"/>
  <c r="AC466" i="3"/>
  <c r="AC465" i="3"/>
  <c r="AC464" i="3"/>
  <c r="AC463" i="3"/>
  <c r="AC462" i="3"/>
  <c r="AC461" i="3"/>
  <c r="AC460" i="3"/>
  <c r="AC459" i="3"/>
  <c r="AC458" i="3"/>
  <c r="AC457" i="3"/>
  <c r="AC456" i="3"/>
  <c r="AC455" i="3"/>
  <c r="AC454" i="3"/>
  <c r="AC453" i="3"/>
  <c r="AC452" i="3"/>
  <c r="AC451" i="3"/>
  <c r="AC450" i="3"/>
  <c r="AC449" i="3"/>
  <c r="AC448" i="3"/>
  <c r="AC447" i="3"/>
  <c r="AC446" i="3"/>
  <c r="AC445" i="3"/>
  <c r="AC444" i="3"/>
  <c r="AC443" i="3"/>
  <c r="AC442" i="3"/>
  <c r="AC441" i="3"/>
  <c r="AC440" i="3"/>
  <c r="AC439" i="3"/>
  <c r="AC438" i="3"/>
  <c r="AC437" i="3"/>
  <c r="AC436" i="3"/>
  <c r="AC435" i="3"/>
  <c r="AC434" i="3"/>
  <c r="AC433" i="3"/>
  <c r="AC432" i="3"/>
  <c r="AC431" i="3"/>
  <c r="AC430" i="3"/>
  <c r="AC429" i="3"/>
  <c r="AC428" i="3"/>
  <c r="AC427" i="3"/>
  <c r="AC426" i="3"/>
  <c r="AC425" i="3"/>
  <c r="AC424" i="3"/>
  <c r="AC423" i="3"/>
  <c r="AC422" i="3"/>
  <c r="AC421" i="3"/>
  <c r="AC420" i="3"/>
  <c r="AC419" i="3"/>
  <c r="AC418" i="3"/>
  <c r="AC417" i="3"/>
  <c r="AC416" i="3"/>
  <c r="AC415" i="3"/>
  <c r="AC414" i="3"/>
  <c r="AC413" i="3"/>
  <c r="AC412" i="3"/>
  <c r="AC411" i="3"/>
  <c r="AC410" i="3"/>
  <c r="AC409" i="3"/>
  <c r="AC408" i="3"/>
  <c r="AC407" i="3"/>
  <c r="AC406" i="3"/>
  <c r="AC405" i="3"/>
  <c r="AC404" i="3"/>
  <c r="AC403" i="3"/>
  <c r="AC402" i="3"/>
  <c r="AC401" i="3"/>
  <c r="AC400" i="3"/>
  <c r="AC399" i="3"/>
  <c r="AC398" i="3"/>
  <c r="AC397" i="3"/>
  <c r="AC396" i="3"/>
  <c r="AC395" i="3"/>
  <c r="AC394" i="3"/>
  <c r="AC393" i="3"/>
  <c r="AC392" i="3"/>
  <c r="AC391" i="3"/>
  <c r="AC390" i="3"/>
  <c r="AC389" i="3"/>
  <c r="AC388" i="3"/>
  <c r="AC387" i="3"/>
  <c r="AC386" i="3"/>
  <c r="AC385" i="3"/>
  <c r="AC384" i="3"/>
  <c r="AC383" i="3"/>
  <c r="AC382" i="3"/>
  <c r="AC381" i="3"/>
  <c r="AC380" i="3"/>
  <c r="AC379" i="3"/>
  <c r="AC378" i="3"/>
  <c r="AC377" i="3"/>
  <c r="AC376" i="3"/>
  <c r="AC375" i="3"/>
  <c r="AC374" i="3"/>
  <c r="AC373" i="3"/>
  <c r="AC372" i="3"/>
  <c r="AC371" i="3"/>
  <c r="AC370" i="3"/>
  <c r="AC369" i="3"/>
  <c r="AC368" i="3"/>
  <c r="AC367" i="3"/>
  <c r="AC366" i="3"/>
  <c r="AC365" i="3"/>
  <c r="AC364" i="3"/>
  <c r="AC363" i="3"/>
  <c r="AC362" i="3"/>
  <c r="AC361" i="3"/>
  <c r="AC360" i="3"/>
  <c r="AC359" i="3"/>
  <c r="AC358" i="3"/>
  <c r="AC357" i="3"/>
  <c r="AC356" i="3"/>
  <c r="AC355" i="3"/>
  <c r="AC354" i="3"/>
  <c r="AC353" i="3"/>
  <c r="AC352" i="3"/>
  <c r="AC351" i="3"/>
  <c r="AC350" i="3"/>
  <c r="AC349" i="3"/>
  <c r="AC348" i="3"/>
  <c r="AC347" i="3"/>
  <c r="AC346" i="3"/>
  <c r="AC345" i="3"/>
  <c r="AC344" i="3"/>
  <c r="AC343" i="3"/>
  <c r="AC342" i="3"/>
  <c r="AC341" i="3"/>
  <c r="AC340" i="3"/>
  <c r="AC339" i="3"/>
  <c r="AC338" i="3"/>
  <c r="AC337" i="3"/>
  <c r="AC336" i="3"/>
  <c r="AC335" i="3"/>
  <c r="AC334" i="3"/>
  <c r="AC333" i="3"/>
  <c r="AC332" i="3"/>
  <c r="AC331" i="3"/>
  <c r="AC330" i="3"/>
  <c r="AC329" i="3"/>
  <c r="AC328" i="3"/>
  <c r="AC327" i="3"/>
  <c r="AC326" i="3"/>
  <c r="AC325" i="3"/>
  <c r="AC324" i="3"/>
  <c r="AC323" i="3"/>
  <c r="AC322" i="3"/>
  <c r="AC321" i="3"/>
  <c r="AC320" i="3"/>
  <c r="AC319" i="3"/>
  <c r="AC318" i="3"/>
  <c r="AC317" i="3"/>
  <c r="AC316" i="3"/>
  <c r="AC315" i="3"/>
  <c r="AC314" i="3"/>
  <c r="AC313" i="3"/>
  <c r="AC312" i="3"/>
  <c r="AC311" i="3"/>
  <c r="AC310" i="3"/>
  <c r="AC309" i="3"/>
  <c r="AC308" i="3"/>
  <c r="AC307" i="3"/>
  <c r="AC306" i="3"/>
  <c r="AC305" i="3"/>
  <c r="AC304" i="3"/>
  <c r="AC303" i="3"/>
  <c r="AC302" i="3"/>
  <c r="AC301" i="3"/>
  <c r="AC300" i="3"/>
  <c r="AC299" i="3"/>
  <c r="AC298" i="3"/>
  <c r="AC297" i="3"/>
  <c r="AC296" i="3"/>
  <c r="AC295" i="3"/>
  <c r="AC294" i="3"/>
  <c r="AC293" i="3"/>
  <c r="AC292" i="3"/>
  <c r="AC291" i="3"/>
  <c r="AC290" i="3"/>
  <c r="AC289" i="3"/>
  <c r="AC288" i="3"/>
  <c r="AC287" i="3"/>
  <c r="AC286" i="3"/>
  <c r="AC285" i="3"/>
  <c r="AC284" i="3"/>
  <c r="AC283" i="3"/>
  <c r="AC282" i="3"/>
  <c r="AC281" i="3"/>
  <c r="AC280" i="3"/>
  <c r="AC279" i="3"/>
  <c r="AC278" i="3"/>
  <c r="AC277" i="3"/>
  <c r="AC276" i="3"/>
  <c r="AC275" i="3"/>
  <c r="AC274" i="3"/>
  <c r="AC273" i="3"/>
  <c r="AC272" i="3"/>
  <c r="AC271" i="3"/>
  <c r="AC270" i="3"/>
  <c r="AC269" i="3"/>
  <c r="AC268" i="3"/>
  <c r="AC267" i="3"/>
  <c r="AC266" i="3"/>
  <c r="AC265" i="3"/>
  <c r="AC264" i="3"/>
  <c r="AC263" i="3"/>
  <c r="AC262" i="3"/>
  <c r="AC261" i="3"/>
  <c r="AC260" i="3"/>
  <c r="AC259" i="3"/>
  <c r="AC258" i="3"/>
  <c r="AC257" i="3"/>
  <c r="AC256" i="3"/>
  <c r="AC255" i="3"/>
  <c r="AC254" i="3"/>
  <c r="AC253" i="3"/>
  <c r="AC252" i="3"/>
  <c r="AC251" i="3"/>
  <c r="AC250" i="3"/>
  <c r="AC249" i="3"/>
  <c r="AC248" i="3"/>
  <c r="AC247" i="3"/>
  <c r="AC246" i="3"/>
  <c r="AC245" i="3"/>
  <c r="AC244" i="3"/>
  <c r="AC243" i="3"/>
  <c r="AC242" i="3"/>
  <c r="AC241" i="3"/>
  <c r="AC240" i="3"/>
  <c r="AC239" i="3"/>
  <c r="AC238" i="3"/>
  <c r="AC237" i="3"/>
  <c r="AC236" i="3"/>
  <c r="AC235" i="3"/>
  <c r="AC234" i="3"/>
  <c r="AC233" i="3"/>
  <c r="AC232" i="3"/>
  <c r="AC231" i="3"/>
  <c r="AC230" i="3"/>
  <c r="AC229" i="3"/>
  <c r="AC228" i="3"/>
  <c r="AC227" i="3"/>
  <c r="AC226" i="3"/>
  <c r="AC225" i="3"/>
  <c r="AC224" i="3"/>
  <c r="AC223" i="3"/>
  <c r="AC222" i="3"/>
  <c r="AC221" i="3"/>
  <c r="AC220" i="3"/>
  <c r="AC219" i="3"/>
  <c r="AC218" i="3"/>
  <c r="AC217" i="3"/>
  <c r="AC216" i="3"/>
  <c r="AC215" i="3"/>
  <c r="AC214" i="3"/>
  <c r="AC213" i="3"/>
  <c r="AC212" i="3"/>
  <c r="AC211" i="3"/>
  <c r="AC210" i="3"/>
  <c r="AC209" i="3"/>
  <c r="AC208" i="3"/>
  <c r="AC207" i="3"/>
  <c r="AC206" i="3"/>
  <c r="AC205" i="3"/>
  <c r="AC204" i="3"/>
  <c r="AB205" i="3"/>
  <c r="R204" i="3" a="1"/>
  <c r="R204" i="3" s="1"/>
  <c r="Q204" i="3" s="1"/>
  <c r="Q203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O1585" i="3" a="1"/>
  <c r="O1585" i="3" s="1"/>
  <c r="O1584" i="3" a="1"/>
  <c r="O1584" i="3" s="1"/>
  <c r="O1583" i="3" a="1"/>
  <c r="O1583" i="3" s="1"/>
  <c r="O1582" i="3" a="1"/>
  <c r="O1582" i="3" s="1"/>
  <c r="O1581" i="3" a="1"/>
  <c r="O1581" i="3" s="1"/>
  <c r="O1580" i="3" a="1"/>
  <c r="O1580" i="3" s="1"/>
  <c r="O1579" i="3" a="1"/>
  <c r="O1579" i="3" s="1"/>
  <c r="O1578" i="3" a="1"/>
  <c r="O1578" i="3" s="1"/>
  <c r="O1577" i="3" a="1"/>
  <c r="O1577" i="3" s="1"/>
  <c r="O1576" i="3" a="1"/>
  <c r="O1576" i="3" s="1"/>
  <c r="O1575" i="3" a="1"/>
  <c r="O1575" i="3" s="1"/>
  <c r="O1574" i="3" a="1"/>
  <c r="O1574" i="3" s="1"/>
  <c r="O1573" i="3" a="1"/>
  <c r="O1573" i="3" s="1"/>
  <c r="O1572" i="3" a="1"/>
  <c r="O1572" i="3" s="1"/>
  <c r="O1571" i="3" a="1"/>
  <c r="O1571" i="3" s="1"/>
  <c r="O1570" i="3" a="1"/>
  <c r="O1570" i="3" s="1"/>
  <c r="O1569" i="3" a="1"/>
  <c r="O1569" i="3" s="1"/>
  <c r="O1568" i="3" a="1"/>
  <c r="O1568" i="3" s="1"/>
  <c r="O1567" i="3" a="1"/>
  <c r="O1567" i="3" s="1"/>
  <c r="O1566" i="3" a="1"/>
  <c r="O1566" i="3" s="1"/>
  <c r="O1565" i="3" a="1"/>
  <c r="O1565" i="3" s="1"/>
  <c r="O1564" i="3" a="1"/>
  <c r="O1564" i="3" s="1"/>
  <c r="O1563" i="3" a="1"/>
  <c r="O1563" i="3" s="1"/>
  <c r="O1562" i="3" a="1"/>
  <c r="O1562" i="3" s="1"/>
  <c r="O1561" i="3" a="1"/>
  <c r="O1561" i="3" s="1"/>
  <c r="O1560" i="3" a="1"/>
  <c r="O1560" i="3" s="1"/>
  <c r="O1559" i="3" a="1"/>
  <c r="O1559" i="3" s="1"/>
  <c r="O1558" i="3" a="1"/>
  <c r="O1558" i="3" s="1"/>
  <c r="O1557" i="3" a="1"/>
  <c r="O1557" i="3" s="1"/>
  <c r="O1556" i="3" a="1"/>
  <c r="O1556" i="3" s="1"/>
  <c r="O1555" i="3" a="1"/>
  <c r="O1555" i="3" s="1"/>
  <c r="O1554" i="3" a="1"/>
  <c r="O1554" i="3" s="1"/>
  <c r="O1553" i="3" a="1"/>
  <c r="O1553" i="3" s="1"/>
  <c r="O1552" i="3" a="1"/>
  <c r="O1552" i="3" s="1"/>
  <c r="O1551" i="3" a="1"/>
  <c r="O1551" i="3" s="1"/>
  <c r="O1550" i="3" a="1"/>
  <c r="O1550" i="3" s="1"/>
  <c r="O1549" i="3" a="1"/>
  <c r="O1549" i="3" s="1"/>
  <c r="O1548" i="3" a="1"/>
  <c r="O1548" i="3" s="1"/>
  <c r="O1547" i="3" a="1"/>
  <c r="O1547" i="3" s="1"/>
  <c r="O1546" i="3" a="1"/>
  <c r="O1546" i="3" s="1"/>
  <c r="O1545" i="3" a="1"/>
  <c r="O1545" i="3" s="1"/>
  <c r="O1544" i="3" a="1"/>
  <c r="O1544" i="3" s="1"/>
  <c r="O1543" i="3" a="1"/>
  <c r="O1543" i="3" s="1"/>
  <c r="O1542" i="3" a="1"/>
  <c r="O1542" i="3" s="1"/>
  <c r="O1541" i="3" a="1"/>
  <c r="O1541" i="3" s="1"/>
  <c r="O1540" i="3" a="1"/>
  <c r="O1540" i="3" s="1"/>
  <c r="O1539" i="3" a="1"/>
  <c r="O1539" i="3" s="1"/>
  <c r="O1538" i="3" a="1"/>
  <c r="O1538" i="3" s="1"/>
  <c r="O1537" i="3" a="1"/>
  <c r="O1537" i="3" s="1"/>
  <c r="O1536" i="3" a="1"/>
  <c r="O1536" i="3" s="1"/>
  <c r="O1535" i="3" a="1"/>
  <c r="O1535" i="3" s="1"/>
  <c r="O1534" i="3" a="1"/>
  <c r="O1534" i="3" s="1"/>
  <c r="O1533" i="3" a="1"/>
  <c r="O1533" i="3" s="1"/>
  <c r="O1532" i="3" a="1"/>
  <c r="O1532" i="3" s="1"/>
  <c r="O1531" i="3" a="1"/>
  <c r="O1531" i="3" s="1"/>
  <c r="O1530" i="3" a="1"/>
  <c r="O1530" i="3" s="1"/>
  <c r="O1529" i="3" a="1"/>
  <c r="O1529" i="3" s="1"/>
  <c r="O1528" i="3" a="1"/>
  <c r="O1528" i="3" s="1"/>
  <c r="O1527" i="3" a="1"/>
  <c r="O1527" i="3" s="1"/>
  <c r="O1526" i="3" a="1"/>
  <c r="O1526" i="3" s="1"/>
  <c r="O1525" i="3" a="1"/>
  <c r="O1525" i="3" s="1"/>
  <c r="O1524" i="3" a="1"/>
  <c r="O1524" i="3" s="1"/>
  <c r="O1523" i="3" a="1"/>
  <c r="O1523" i="3" s="1"/>
  <c r="O1522" i="3" a="1"/>
  <c r="O1522" i="3" s="1"/>
  <c r="O1521" i="3" a="1"/>
  <c r="O1521" i="3" s="1"/>
  <c r="O1520" i="3" a="1"/>
  <c r="O1520" i="3" s="1"/>
  <c r="O1519" i="3" a="1"/>
  <c r="O1519" i="3" s="1"/>
  <c r="O1518" i="3" a="1"/>
  <c r="O1518" i="3" s="1"/>
  <c r="O1517" i="3" a="1"/>
  <c r="O1517" i="3" s="1"/>
  <c r="O1516" i="3" a="1"/>
  <c r="O1516" i="3" s="1"/>
  <c r="O1515" i="3" a="1"/>
  <c r="O1515" i="3" s="1"/>
  <c r="O1514" i="3" a="1"/>
  <c r="O1514" i="3" s="1"/>
  <c r="O1513" i="3" a="1"/>
  <c r="O1513" i="3" s="1"/>
  <c r="O1512" i="3" a="1"/>
  <c r="O1512" i="3" s="1"/>
  <c r="O1511" i="3" a="1"/>
  <c r="O1511" i="3" s="1"/>
  <c r="O1510" i="3" a="1"/>
  <c r="O1510" i="3" s="1"/>
  <c r="O1509" i="3" a="1"/>
  <c r="O1509" i="3" s="1"/>
  <c r="O1508" i="3" a="1"/>
  <c r="O1508" i="3" s="1"/>
  <c r="O1507" i="3" a="1"/>
  <c r="O1507" i="3" s="1"/>
  <c r="O1506" i="3" a="1"/>
  <c r="O1506" i="3" s="1"/>
  <c r="O1505" i="3" a="1"/>
  <c r="O1505" i="3" s="1"/>
  <c r="O1504" i="3" a="1"/>
  <c r="O1504" i="3" s="1"/>
  <c r="O1503" i="3" a="1"/>
  <c r="O1503" i="3" s="1"/>
  <c r="O1502" i="3" a="1"/>
  <c r="O1502" i="3" s="1"/>
  <c r="O1501" i="3" a="1"/>
  <c r="O1501" i="3" s="1"/>
  <c r="O1500" i="3" a="1"/>
  <c r="O1500" i="3" s="1"/>
  <c r="O1499" i="3" a="1"/>
  <c r="O1499" i="3" s="1"/>
  <c r="O1498" i="3" a="1"/>
  <c r="O1498" i="3" s="1"/>
  <c r="O1497" i="3" a="1"/>
  <c r="O1497" i="3" s="1"/>
  <c r="O1496" i="3" a="1"/>
  <c r="O1496" i="3" s="1"/>
  <c r="O1495" i="3" a="1"/>
  <c r="O1495" i="3" s="1"/>
  <c r="O1494" i="3" a="1"/>
  <c r="O1494" i="3" s="1"/>
  <c r="O1493" i="3" a="1"/>
  <c r="O1493" i="3" s="1"/>
  <c r="O1492" i="3" a="1"/>
  <c r="O1492" i="3" s="1"/>
  <c r="O1491" i="3" a="1"/>
  <c r="O1491" i="3" s="1"/>
  <c r="O1490" i="3" a="1"/>
  <c r="O1490" i="3" s="1"/>
  <c r="O1489" i="3" a="1"/>
  <c r="O1489" i="3" s="1"/>
  <c r="O1488" i="3" a="1"/>
  <c r="O1488" i="3" s="1"/>
  <c r="O1487" i="3" a="1"/>
  <c r="O1487" i="3" s="1"/>
  <c r="O1486" i="3" a="1"/>
  <c r="O1486" i="3" s="1"/>
  <c r="O1485" i="3" a="1"/>
  <c r="O1485" i="3" s="1"/>
  <c r="O1484" i="3" a="1"/>
  <c r="O1484" i="3" s="1"/>
  <c r="O1483" i="3" a="1"/>
  <c r="O1483" i="3" s="1"/>
  <c r="O1482" i="3" a="1"/>
  <c r="O1482" i="3" s="1"/>
  <c r="O1481" i="3" a="1"/>
  <c r="O1481" i="3" s="1"/>
  <c r="O1480" i="3" a="1"/>
  <c r="O1480" i="3" s="1"/>
  <c r="O1479" i="3" a="1"/>
  <c r="O1479" i="3" s="1"/>
  <c r="O1478" i="3" a="1"/>
  <c r="O1478" i="3" s="1"/>
  <c r="O1477" i="3" a="1"/>
  <c r="O1477" i="3" s="1"/>
  <c r="O1476" i="3" a="1"/>
  <c r="O1476" i="3" s="1"/>
  <c r="O1475" i="3" a="1"/>
  <c r="O1475" i="3" s="1"/>
  <c r="O1474" i="3" a="1"/>
  <c r="O1474" i="3" s="1"/>
  <c r="O1473" i="3" a="1"/>
  <c r="O1473" i="3" s="1"/>
  <c r="O1472" i="3" a="1"/>
  <c r="O1472" i="3" s="1"/>
  <c r="O1471" i="3" a="1"/>
  <c r="O1471" i="3" s="1"/>
  <c r="O1470" i="3" a="1"/>
  <c r="O1470" i="3" s="1"/>
  <c r="O1469" i="3" a="1"/>
  <c r="O1469" i="3" s="1"/>
  <c r="O1468" i="3" a="1"/>
  <c r="O1468" i="3" s="1"/>
  <c r="O1467" i="3" a="1"/>
  <c r="O1467" i="3" s="1"/>
  <c r="O1466" i="3" a="1"/>
  <c r="O1466" i="3" s="1"/>
  <c r="O1465" i="3" a="1"/>
  <c r="O1465" i="3" s="1"/>
  <c r="O1464" i="3" a="1"/>
  <c r="O1464" i="3" s="1"/>
  <c r="O1463" i="3" a="1"/>
  <c r="O1463" i="3" s="1"/>
  <c r="O1462" i="3" a="1"/>
  <c r="O1462" i="3" s="1"/>
  <c r="O1461" i="3" a="1"/>
  <c r="O1461" i="3" s="1"/>
  <c r="O1460" i="3" a="1"/>
  <c r="O1460" i="3" s="1"/>
  <c r="O1459" i="3" a="1"/>
  <c r="O1459" i="3" s="1"/>
  <c r="O1458" i="3" a="1"/>
  <c r="O1458" i="3" s="1"/>
  <c r="O1457" i="3" a="1"/>
  <c r="O1457" i="3" s="1"/>
  <c r="O1456" i="3" a="1"/>
  <c r="O1456" i="3" s="1"/>
  <c r="O1455" i="3" a="1"/>
  <c r="O1455" i="3" s="1"/>
  <c r="O1454" i="3" a="1"/>
  <c r="O1454" i="3" s="1"/>
  <c r="O1453" i="3" a="1"/>
  <c r="O1453" i="3" s="1"/>
  <c r="O1452" i="3" a="1"/>
  <c r="O1452" i="3" s="1"/>
  <c r="O1451" i="3" a="1"/>
  <c r="O1451" i="3" s="1"/>
  <c r="O1450" i="3" a="1"/>
  <c r="O1450" i="3" s="1"/>
  <c r="O1449" i="3" a="1"/>
  <c r="O1449" i="3" s="1"/>
  <c r="O1448" i="3" a="1"/>
  <c r="O1448" i="3" s="1"/>
  <c r="O1447" i="3" a="1"/>
  <c r="O1447" i="3" s="1"/>
  <c r="O1446" i="3" a="1"/>
  <c r="O1446" i="3" s="1"/>
  <c r="O1445" i="3" a="1"/>
  <c r="O1445" i="3" s="1"/>
  <c r="O1444" i="3" a="1"/>
  <c r="O1444" i="3" s="1"/>
  <c r="O1443" i="3" a="1"/>
  <c r="O1443" i="3" s="1"/>
  <c r="O1442" i="3" a="1"/>
  <c r="O1442" i="3" s="1"/>
  <c r="O1441" i="3" a="1"/>
  <c r="O1441" i="3" s="1"/>
  <c r="O1440" i="3" a="1"/>
  <c r="O1440" i="3" s="1"/>
  <c r="O1439" i="3" a="1"/>
  <c r="O1439" i="3" s="1"/>
  <c r="O1438" i="3" a="1"/>
  <c r="O1438" i="3" s="1"/>
  <c r="O1437" i="3" a="1"/>
  <c r="O1437" i="3" s="1"/>
  <c r="O1436" i="3" a="1"/>
  <c r="O1436" i="3" s="1"/>
  <c r="O1435" i="3" a="1"/>
  <c r="O1435" i="3" s="1"/>
  <c r="O1434" i="3" a="1"/>
  <c r="O1434" i="3" s="1"/>
  <c r="O1433" i="3" a="1"/>
  <c r="O1433" i="3" s="1"/>
  <c r="O1432" i="3" a="1"/>
  <c r="O1432" i="3" s="1"/>
  <c r="O1431" i="3" a="1"/>
  <c r="O1431" i="3" s="1"/>
  <c r="O1430" i="3" a="1"/>
  <c r="O1430" i="3" s="1"/>
  <c r="O1429" i="3" a="1"/>
  <c r="O1429" i="3" s="1"/>
  <c r="O1428" i="3" a="1"/>
  <c r="O1428" i="3" s="1"/>
  <c r="O1427" i="3" a="1"/>
  <c r="O1427" i="3" s="1"/>
  <c r="O1426" i="3" a="1"/>
  <c r="O1426" i="3" s="1"/>
  <c r="O1425" i="3" a="1"/>
  <c r="O1425" i="3" s="1"/>
  <c r="O1424" i="3" a="1"/>
  <c r="O1424" i="3" s="1"/>
  <c r="O1423" i="3" a="1"/>
  <c r="O1423" i="3" s="1"/>
  <c r="O1422" i="3" a="1"/>
  <c r="O1422" i="3" s="1"/>
  <c r="O1421" i="3" a="1"/>
  <c r="O1421" i="3" s="1"/>
  <c r="O1420" i="3" a="1"/>
  <c r="O1420" i="3" s="1"/>
  <c r="O1419" i="3" a="1"/>
  <c r="O1419" i="3" s="1"/>
  <c r="O1418" i="3" a="1"/>
  <c r="O1418" i="3" s="1"/>
  <c r="O1417" i="3" a="1"/>
  <c r="O1417" i="3" s="1"/>
  <c r="O1416" i="3" a="1"/>
  <c r="O1416" i="3" s="1"/>
  <c r="O1415" i="3" a="1"/>
  <c r="O1415" i="3" s="1"/>
  <c r="O1414" i="3" a="1"/>
  <c r="O1414" i="3" s="1"/>
  <c r="O1413" i="3" a="1"/>
  <c r="O1413" i="3" s="1"/>
  <c r="O1412" i="3" a="1"/>
  <c r="O1412" i="3" s="1"/>
  <c r="O1411" i="3" a="1"/>
  <c r="O1411" i="3" s="1"/>
  <c r="O1410" i="3" a="1"/>
  <c r="O1410" i="3" s="1"/>
  <c r="O1409" i="3" a="1"/>
  <c r="O1409" i="3" s="1"/>
  <c r="O1408" i="3" a="1"/>
  <c r="O1408" i="3" s="1"/>
  <c r="O1407" i="3" a="1"/>
  <c r="O1407" i="3" s="1"/>
  <c r="O1406" i="3" a="1"/>
  <c r="O1406" i="3" s="1"/>
  <c r="O1405" i="3" a="1"/>
  <c r="O1405" i="3" s="1"/>
  <c r="O1404" i="3" a="1"/>
  <c r="O1404" i="3" s="1"/>
  <c r="O1403" i="3" a="1"/>
  <c r="O1403" i="3" s="1"/>
  <c r="O1402" i="3" a="1"/>
  <c r="O1402" i="3" s="1"/>
  <c r="O1401" i="3" a="1"/>
  <c r="O1401" i="3" s="1"/>
  <c r="O1400" i="3" a="1"/>
  <c r="O1400" i="3" s="1"/>
  <c r="O1399" i="3" a="1"/>
  <c r="O1399" i="3" s="1"/>
  <c r="O1398" i="3" a="1"/>
  <c r="O1398" i="3" s="1"/>
  <c r="O1397" i="3" a="1"/>
  <c r="O1397" i="3" s="1"/>
  <c r="O1396" i="3" a="1"/>
  <c r="O1396" i="3" s="1"/>
  <c r="O1395" i="3" a="1"/>
  <c r="O1395" i="3" s="1"/>
  <c r="O1394" i="3" a="1"/>
  <c r="O1394" i="3" s="1"/>
  <c r="O1393" i="3" a="1"/>
  <c r="O1393" i="3" s="1"/>
  <c r="O1392" i="3" a="1"/>
  <c r="O1392" i="3" s="1"/>
  <c r="O1391" i="3" a="1"/>
  <c r="O1391" i="3" s="1"/>
  <c r="O1390" i="3" a="1"/>
  <c r="O1390" i="3" s="1"/>
  <c r="O1389" i="3" a="1"/>
  <c r="O1389" i="3" s="1"/>
  <c r="O1388" i="3" a="1"/>
  <c r="O1388" i="3" s="1"/>
  <c r="O1387" i="3" a="1"/>
  <c r="O1387" i="3" s="1"/>
  <c r="O1386" i="3" a="1"/>
  <c r="O1386" i="3" s="1"/>
  <c r="O1385" i="3" a="1"/>
  <c r="O1385" i="3" s="1"/>
  <c r="O1384" i="3" a="1"/>
  <c r="O1384" i="3" s="1"/>
  <c r="O1383" i="3" a="1"/>
  <c r="O1383" i="3" s="1"/>
  <c r="O1382" i="3" a="1"/>
  <c r="O1382" i="3" s="1"/>
  <c r="O1381" i="3" a="1"/>
  <c r="O1381" i="3" s="1"/>
  <c r="O1380" i="3" a="1"/>
  <c r="O1380" i="3" s="1"/>
  <c r="O1379" i="3" a="1"/>
  <c r="O1379" i="3" s="1"/>
  <c r="O1378" i="3" a="1"/>
  <c r="O1378" i="3" s="1"/>
  <c r="O1377" i="3" a="1"/>
  <c r="O1377" i="3" s="1"/>
  <c r="O1376" i="3" a="1"/>
  <c r="O1376" i="3" s="1"/>
  <c r="O1375" i="3" a="1"/>
  <c r="O1375" i="3" s="1"/>
  <c r="O1374" i="3" a="1"/>
  <c r="O1374" i="3" s="1"/>
  <c r="O1373" i="3" a="1"/>
  <c r="O1373" i="3" s="1"/>
  <c r="O1372" i="3" a="1"/>
  <c r="O1372" i="3" s="1"/>
  <c r="O1371" i="3" a="1"/>
  <c r="O1371" i="3" s="1"/>
  <c r="O1370" i="3" a="1"/>
  <c r="O1370" i="3" s="1"/>
  <c r="O1369" i="3" a="1"/>
  <c r="O1369" i="3" s="1"/>
  <c r="O1368" i="3" a="1"/>
  <c r="O1368" i="3" s="1"/>
  <c r="O1367" i="3" a="1"/>
  <c r="O1367" i="3" s="1"/>
  <c r="O1366" i="3" a="1"/>
  <c r="O1366" i="3" s="1"/>
  <c r="O1365" i="3" a="1"/>
  <c r="O1365" i="3" s="1"/>
  <c r="O1364" i="3" a="1"/>
  <c r="O1364" i="3" s="1"/>
  <c r="O1363" i="3" a="1"/>
  <c r="O1363" i="3" s="1"/>
  <c r="O1362" i="3" a="1"/>
  <c r="O1362" i="3" s="1"/>
  <c r="O1361" i="3" a="1"/>
  <c r="O1361" i="3" s="1"/>
  <c r="O1360" i="3" a="1"/>
  <c r="O1360" i="3" s="1"/>
  <c r="O1359" i="3" a="1"/>
  <c r="O1359" i="3" s="1"/>
  <c r="O1358" i="3" a="1"/>
  <c r="O1358" i="3" s="1"/>
  <c r="O1357" i="3" a="1"/>
  <c r="O1357" i="3" s="1"/>
  <c r="O1356" i="3" a="1"/>
  <c r="O1356" i="3" s="1"/>
  <c r="O1355" i="3" a="1"/>
  <c r="O1355" i="3" s="1"/>
  <c r="O1354" i="3" a="1"/>
  <c r="O1354" i="3" s="1"/>
  <c r="O1353" i="3" a="1"/>
  <c r="O1353" i="3" s="1"/>
  <c r="O1352" i="3" a="1"/>
  <c r="O1352" i="3" s="1"/>
  <c r="O1351" i="3" a="1"/>
  <c r="O1351" i="3" s="1"/>
  <c r="O1350" i="3" a="1"/>
  <c r="O1350" i="3" s="1"/>
  <c r="O1349" i="3" a="1"/>
  <c r="O1349" i="3" s="1"/>
  <c r="O1348" i="3" a="1"/>
  <c r="O1348" i="3" s="1"/>
  <c r="O1347" i="3" a="1"/>
  <c r="O1347" i="3" s="1"/>
  <c r="O1346" i="3" a="1"/>
  <c r="O1346" i="3" s="1"/>
  <c r="O1345" i="3" a="1"/>
  <c r="O1345" i="3" s="1"/>
  <c r="O1344" i="3" a="1"/>
  <c r="O1344" i="3" s="1"/>
  <c r="O1343" i="3" a="1"/>
  <c r="O1343" i="3" s="1"/>
  <c r="O1342" i="3" a="1"/>
  <c r="O1342" i="3" s="1"/>
  <c r="O1341" i="3" a="1"/>
  <c r="O1341" i="3" s="1"/>
  <c r="O1340" i="3" a="1"/>
  <c r="O1340" i="3" s="1"/>
  <c r="O1339" i="3" a="1"/>
  <c r="O1339" i="3" s="1"/>
  <c r="O1338" i="3" a="1"/>
  <c r="O1338" i="3" s="1"/>
  <c r="O1337" i="3" a="1"/>
  <c r="O1337" i="3" s="1"/>
  <c r="O1336" i="3" a="1"/>
  <c r="O1336" i="3" s="1"/>
  <c r="O1335" i="3" a="1"/>
  <c r="O1335" i="3" s="1"/>
  <c r="O1334" i="3" a="1"/>
  <c r="O1334" i="3" s="1"/>
  <c r="O1333" i="3" a="1"/>
  <c r="O1333" i="3" s="1"/>
  <c r="O1332" i="3" a="1"/>
  <c r="O1332" i="3" s="1"/>
  <c r="O1331" i="3" a="1"/>
  <c r="O1331" i="3" s="1"/>
  <c r="O1330" i="3" a="1"/>
  <c r="O1330" i="3" s="1"/>
  <c r="O1329" i="3" a="1"/>
  <c r="O1329" i="3" s="1"/>
  <c r="O1328" i="3" a="1"/>
  <c r="O1328" i="3" s="1"/>
  <c r="O1327" i="3" a="1"/>
  <c r="O1327" i="3" s="1"/>
  <c r="O1326" i="3" a="1"/>
  <c r="O1326" i="3" s="1"/>
  <c r="O1325" i="3" a="1"/>
  <c r="O1325" i="3" s="1"/>
  <c r="O1324" i="3" a="1"/>
  <c r="O1324" i="3" s="1"/>
  <c r="O1323" i="3" a="1"/>
  <c r="O1323" i="3" s="1"/>
  <c r="O1322" i="3"/>
  <c r="O1322" i="3" a="1"/>
  <c r="O1321" i="3" a="1"/>
  <c r="O1321" i="3" s="1"/>
  <c r="O1320" i="3" a="1"/>
  <c r="O1320" i="3" s="1"/>
  <c r="O1319" i="3" a="1"/>
  <c r="O1319" i="3" s="1"/>
  <c r="O1318" i="3" a="1"/>
  <c r="O1318" i="3" s="1"/>
  <c r="O1317" i="3" a="1"/>
  <c r="O1317" i="3" s="1"/>
  <c r="O1316" i="3" a="1"/>
  <c r="O1316" i="3" s="1"/>
  <c r="O1315" i="3" a="1"/>
  <c r="O1315" i="3" s="1"/>
  <c r="O1314" i="3" a="1"/>
  <c r="O1314" i="3" s="1"/>
  <c r="O1313" i="3" a="1"/>
  <c r="O1313" i="3" s="1"/>
  <c r="O1312" i="3" a="1"/>
  <c r="O1312" i="3" s="1"/>
  <c r="O1311" i="3" a="1"/>
  <c r="O1311" i="3" s="1"/>
  <c r="O1310" i="3" a="1"/>
  <c r="O1310" i="3" s="1"/>
  <c r="O1309" i="3" a="1"/>
  <c r="O1309" i="3" s="1"/>
  <c r="O1308" i="3" a="1"/>
  <c r="O1308" i="3" s="1"/>
  <c r="O1307" i="3" a="1"/>
  <c r="O1307" i="3" s="1"/>
  <c r="O1306" i="3"/>
  <c r="O1306" i="3" a="1"/>
  <c r="O1305" i="3" a="1"/>
  <c r="O1305" i="3" s="1"/>
  <c r="O1304" i="3" a="1"/>
  <c r="O1304" i="3" s="1"/>
  <c r="O1303" i="3" a="1"/>
  <c r="O1303" i="3" s="1"/>
  <c r="O1302" i="3" a="1"/>
  <c r="O1302" i="3" s="1"/>
  <c r="O1301" i="3" a="1"/>
  <c r="O1301" i="3" s="1"/>
  <c r="O1300" i="3" a="1"/>
  <c r="O1300" i="3" s="1"/>
  <c r="O1299" i="3" a="1"/>
  <c r="O1299" i="3" s="1"/>
  <c r="O1298" i="3"/>
  <c r="O1298" i="3" a="1"/>
  <c r="O1297" i="3" a="1"/>
  <c r="O1297" i="3" s="1"/>
  <c r="O1296" i="3" a="1"/>
  <c r="O1296" i="3" s="1"/>
  <c r="O1295" i="3" a="1"/>
  <c r="O1295" i="3" s="1"/>
  <c r="O1294" i="3" a="1"/>
  <c r="O1294" i="3" s="1"/>
  <c r="O1293" i="3" a="1"/>
  <c r="O1293" i="3" s="1"/>
  <c r="O1292" i="3" a="1"/>
  <c r="O1292" i="3" s="1"/>
  <c r="O1291" i="3" a="1"/>
  <c r="O1291" i="3" s="1"/>
  <c r="O1290" i="3"/>
  <c r="O1290" i="3" a="1"/>
  <c r="O1289" i="3" a="1"/>
  <c r="O1289" i="3" s="1"/>
  <c r="O1288" i="3" a="1"/>
  <c r="O1288" i="3" s="1"/>
  <c r="O1287" i="3" a="1"/>
  <c r="O1287" i="3" s="1"/>
  <c r="O1286" i="3"/>
  <c r="O1286" i="3" a="1"/>
  <c r="O1285" i="3" a="1"/>
  <c r="O1285" i="3" s="1"/>
  <c r="O1284" i="3" a="1"/>
  <c r="O1284" i="3" s="1"/>
  <c r="O1283" i="3" a="1"/>
  <c r="O1283" i="3" s="1"/>
  <c r="O1282" i="3" a="1"/>
  <c r="O1282" i="3" s="1"/>
  <c r="O1281" i="3" a="1"/>
  <c r="O1281" i="3" s="1"/>
  <c r="O1280" i="3" a="1"/>
  <c r="O1280" i="3" s="1"/>
  <c r="O1279" i="3" a="1"/>
  <c r="O1279" i="3" s="1"/>
  <c r="O1278" i="3" a="1"/>
  <c r="O1278" i="3" s="1"/>
  <c r="O1277" i="3" a="1"/>
  <c r="O1277" i="3" s="1"/>
  <c r="O1276" i="3" a="1"/>
  <c r="O1276" i="3" s="1"/>
  <c r="O1275" i="3" a="1"/>
  <c r="O1275" i="3" s="1"/>
  <c r="O1274" i="3" a="1"/>
  <c r="O1274" i="3" s="1"/>
  <c r="O1273" i="3" a="1"/>
  <c r="O1273" i="3" s="1"/>
  <c r="O1272" i="3" a="1"/>
  <c r="O1272" i="3" s="1"/>
  <c r="O1271" i="3" a="1"/>
  <c r="O1271" i="3" s="1"/>
  <c r="O1270" i="3" a="1"/>
  <c r="O1270" i="3" s="1"/>
  <c r="O1269" i="3" a="1"/>
  <c r="O1269" i="3" s="1"/>
  <c r="O1268" i="3" a="1"/>
  <c r="O1268" i="3" s="1"/>
  <c r="O1267" i="3" a="1"/>
  <c r="O1267" i="3" s="1"/>
  <c r="O1266" i="3" a="1"/>
  <c r="O1266" i="3" s="1"/>
  <c r="O1265" i="3" a="1"/>
  <c r="O1265" i="3" s="1"/>
  <c r="O1264" i="3" a="1"/>
  <c r="O1264" i="3" s="1"/>
  <c r="O1263" i="3" a="1"/>
  <c r="O1263" i="3" s="1"/>
  <c r="O1262" i="3"/>
  <c r="O1262" i="3" a="1"/>
  <c r="O1261" i="3" a="1"/>
  <c r="O1261" i="3" s="1"/>
  <c r="O1260" i="3" a="1"/>
  <c r="O1260" i="3" s="1"/>
  <c r="O1259" i="3" a="1"/>
  <c r="O1259" i="3" s="1"/>
  <c r="O1258" i="3"/>
  <c r="O1258" i="3" a="1"/>
  <c r="O1257" i="3" a="1"/>
  <c r="O1257" i="3" s="1"/>
  <c r="O1256" i="3" a="1"/>
  <c r="O1256" i="3" s="1"/>
  <c r="O1255" i="3" a="1"/>
  <c r="O1255" i="3" s="1"/>
  <c r="O1254" i="3" a="1"/>
  <c r="O1254" i="3" s="1"/>
  <c r="O1253" i="3" a="1"/>
  <c r="O1253" i="3" s="1"/>
  <c r="O1252" i="3" a="1"/>
  <c r="O1252" i="3" s="1"/>
  <c r="O1251" i="3" a="1"/>
  <c r="O1251" i="3" s="1"/>
  <c r="O1250" i="3" a="1"/>
  <c r="O1250" i="3" s="1"/>
  <c r="O1249" i="3" a="1"/>
  <c r="O1249" i="3" s="1"/>
  <c r="O1248" i="3" a="1"/>
  <c r="O1248" i="3" s="1"/>
  <c r="O1247" i="3" a="1"/>
  <c r="O1247" i="3" s="1"/>
  <c r="O1246" i="3"/>
  <c r="O1246" i="3" a="1"/>
  <c r="O1245" i="3" a="1"/>
  <c r="O1245" i="3" s="1"/>
  <c r="O1244" i="3" a="1"/>
  <c r="O1244" i="3" s="1"/>
  <c r="O1243" i="3"/>
  <c r="O1243" i="3" a="1"/>
  <c r="O1242" i="3" a="1"/>
  <c r="O1242" i="3" s="1"/>
  <c r="O1241" i="3" a="1"/>
  <c r="O1241" i="3" s="1"/>
  <c r="O1240" i="3" a="1"/>
  <c r="O1240" i="3" s="1"/>
  <c r="O1239" i="3"/>
  <c r="O1239" i="3" a="1"/>
  <c r="O1238" i="3" a="1"/>
  <c r="O1238" i="3" s="1"/>
  <c r="O1237" i="3" a="1"/>
  <c r="O1237" i="3" s="1"/>
  <c r="O1236" i="3" a="1"/>
  <c r="O1236" i="3" s="1"/>
  <c r="O1235" i="3" a="1"/>
  <c r="O1235" i="3" s="1"/>
  <c r="O1234" i="3"/>
  <c r="O1234" i="3" a="1"/>
  <c r="O1233" i="3" a="1"/>
  <c r="O1233" i="3" s="1"/>
  <c r="O1232" i="3"/>
  <c r="O1232" i="3" a="1"/>
  <c r="O1231" i="3"/>
  <c r="O1231" i="3" a="1"/>
  <c r="O1230" i="3" a="1"/>
  <c r="O1230" i="3" s="1"/>
  <c r="O1229" i="3" a="1"/>
  <c r="O1229" i="3" s="1"/>
  <c r="O1228" i="3" a="1"/>
  <c r="O1228" i="3" s="1"/>
  <c r="O1227" i="3" a="1"/>
  <c r="O1227" i="3" s="1"/>
  <c r="O1226" i="3" a="1"/>
  <c r="O1226" i="3" s="1"/>
  <c r="O1225" i="3" a="1"/>
  <c r="O1225" i="3" s="1"/>
  <c r="O1224" i="3" a="1"/>
  <c r="O1224" i="3" s="1"/>
  <c r="O1223" i="3"/>
  <c r="O1223" i="3" a="1"/>
  <c r="O1222" i="3"/>
  <c r="O1222" i="3" a="1"/>
  <c r="O1221" i="3" a="1"/>
  <c r="O1221" i="3" s="1"/>
  <c r="O1220" i="3"/>
  <c r="O1220" i="3" a="1"/>
  <c r="O1219" i="3" a="1"/>
  <c r="O1219" i="3" s="1"/>
  <c r="O1218" i="3" a="1"/>
  <c r="O1218" i="3" s="1"/>
  <c r="O1217" i="3" a="1"/>
  <c r="O1217" i="3" s="1"/>
  <c r="O1216" i="3"/>
  <c r="O1216" i="3" a="1"/>
  <c r="O1215" i="3" a="1"/>
  <c r="O1215" i="3" s="1"/>
  <c r="O1214" i="3"/>
  <c r="O1214" i="3" a="1"/>
  <c r="O1213" i="3" a="1"/>
  <c r="O1213" i="3" s="1"/>
  <c r="O1212" i="3" a="1"/>
  <c r="O1212" i="3" s="1"/>
  <c r="O1211" i="3"/>
  <c r="O1211" i="3" a="1"/>
  <c r="O1210" i="3" a="1"/>
  <c r="O1210" i="3" s="1"/>
  <c r="O1209" i="3" a="1"/>
  <c r="O1209" i="3" s="1"/>
  <c r="O1208" i="3"/>
  <c r="O1208" i="3" a="1"/>
  <c r="O1207" i="3" a="1"/>
  <c r="O1207" i="3" s="1"/>
  <c r="O1206" i="3" a="1"/>
  <c r="O1206" i="3" s="1"/>
  <c r="O1205" i="3" a="1"/>
  <c r="O1205" i="3" s="1"/>
  <c r="O1204" i="3" a="1"/>
  <c r="O1204" i="3" s="1"/>
  <c r="O1203" i="3" a="1"/>
  <c r="O1203" i="3" s="1"/>
  <c r="O1202" i="3" a="1"/>
  <c r="O1202" i="3" s="1"/>
  <c r="O1201" i="3" a="1"/>
  <c r="O1201" i="3" s="1"/>
  <c r="O1200" i="3"/>
  <c r="O1200" i="3" a="1"/>
  <c r="O1199" i="3" a="1"/>
  <c r="O1199" i="3" s="1"/>
  <c r="O1198" i="3" a="1"/>
  <c r="O1198" i="3" s="1"/>
  <c r="O1197" i="3" a="1"/>
  <c r="O1197" i="3" s="1"/>
  <c r="O1196" i="3" a="1"/>
  <c r="O1196" i="3" s="1"/>
  <c r="O1195" i="3" a="1"/>
  <c r="O1195" i="3" s="1"/>
  <c r="O1194" i="3" a="1"/>
  <c r="O1194" i="3" s="1"/>
  <c r="O1193" i="3" a="1"/>
  <c r="O1193" i="3" s="1"/>
  <c r="O1192" i="3" a="1"/>
  <c r="O1192" i="3" s="1"/>
  <c r="O1191" i="3"/>
  <c r="O1191" i="3" a="1"/>
  <c r="O1190" i="3" a="1"/>
  <c r="O1190" i="3" s="1"/>
  <c r="O1189" i="3" a="1"/>
  <c r="O1189" i="3" s="1"/>
  <c r="O1188" i="3" a="1"/>
  <c r="O1188" i="3" s="1"/>
  <c r="O1187" i="3" a="1"/>
  <c r="O1187" i="3" s="1"/>
  <c r="O1186" i="3" a="1"/>
  <c r="O1186" i="3" s="1"/>
  <c r="O1185" i="3" a="1"/>
  <c r="O1185" i="3" s="1"/>
  <c r="O1184" i="3" a="1"/>
  <c r="O1184" i="3" s="1"/>
  <c r="O1183" i="3" a="1"/>
  <c r="O1183" i="3" s="1"/>
  <c r="O1182" i="3"/>
  <c r="O1182" i="3" a="1"/>
  <c r="O1181" i="3" a="1"/>
  <c r="O1181" i="3" s="1"/>
  <c r="O1180" i="3" a="1"/>
  <c r="O1180" i="3" s="1"/>
  <c r="O1179" i="3" a="1"/>
  <c r="O1179" i="3" s="1"/>
  <c r="O1178" i="3" a="1"/>
  <c r="O1178" i="3" s="1"/>
  <c r="O1177" i="3" a="1"/>
  <c r="O1177" i="3" s="1"/>
  <c r="O1176" i="3" a="1"/>
  <c r="O1176" i="3" s="1"/>
  <c r="O1175" i="3" a="1"/>
  <c r="O1175" i="3" s="1"/>
  <c r="O1174" i="3" a="1"/>
  <c r="O1174" i="3" s="1"/>
  <c r="O1173" i="3" a="1"/>
  <c r="O1173" i="3" s="1"/>
  <c r="O1172" i="3" a="1"/>
  <c r="O1172" i="3" s="1"/>
  <c r="O1171" i="3" a="1"/>
  <c r="O1171" i="3" s="1"/>
  <c r="O1170" i="3" a="1"/>
  <c r="O1170" i="3" s="1"/>
  <c r="O1169" i="3" a="1"/>
  <c r="O1169" i="3" s="1"/>
  <c r="O1168" i="3"/>
  <c r="O1168" i="3" a="1"/>
  <c r="O1167" i="3" a="1"/>
  <c r="O1167" i="3" s="1"/>
  <c r="O1166" i="3" a="1"/>
  <c r="O1166" i="3" s="1"/>
  <c r="O1165" i="3" a="1"/>
  <c r="O1165" i="3" s="1"/>
  <c r="O1164" i="3" a="1"/>
  <c r="O1164" i="3" s="1"/>
  <c r="O1163" i="3" a="1"/>
  <c r="O1163" i="3" s="1"/>
  <c r="O1162" i="3" a="1"/>
  <c r="O1162" i="3" s="1"/>
  <c r="O1161" i="3" a="1"/>
  <c r="O1161" i="3" s="1"/>
  <c r="O1160" i="3" a="1"/>
  <c r="O1160" i="3" s="1"/>
  <c r="O1159" i="3"/>
  <c r="O1159" i="3" a="1"/>
  <c r="O1158" i="3"/>
  <c r="O1158" i="3" a="1"/>
  <c r="O1157" i="3" a="1"/>
  <c r="O1157" i="3" s="1"/>
  <c r="O1156" i="3" a="1"/>
  <c r="O1156" i="3" s="1"/>
  <c r="O1155" i="3" a="1"/>
  <c r="O1155" i="3" s="1"/>
  <c r="O1154" i="3" a="1"/>
  <c r="O1154" i="3" s="1"/>
  <c r="O1153" i="3" a="1"/>
  <c r="O1153" i="3" s="1"/>
  <c r="O1152" i="3" a="1"/>
  <c r="O1152" i="3" s="1"/>
  <c r="O1151" i="3" a="1"/>
  <c r="O1151" i="3" s="1"/>
  <c r="O1150" i="3"/>
  <c r="O1150" i="3" a="1"/>
  <c r="O1149" i="3" a="1"/>
  <c r="O1149" i="3" s="1"/>
  <c r="O1148" i="3" a="1"/>
  <c r="O1148" i="3" s="1"/>
  <c r="O1147" i="3" a="1"/>
  <c r="O1147" i="3" s="1"/>
  <c r="O1146" i="3" a="1"/>
  <c r="O1146" i="3" s="1"/>
  <c r="O1145" i="3" a="1"/>
  <c r="O1145" i="3" s="1"/>
  <c r="O1144" i="3"/>
  <c r="O1144" i="3" a="1"/>
  <c r="O1143" i="3" a="1"/>
  <c r="O1143" i="3" s="1"/>
  <c r="O1142" i="3" a="1"/>
  <c r="O1142" i="3" s="1"/>
  <c r="O1141" i="3" a="1"/>
  <c r="O1141" i="3" s="1"/>
  <c r="O1140" i="3" a="1"/>
  <c r="O1140" i="3" s="1"/>
  <c r="O1139" i="3" a="1"/>
  <c r="O1139" i="3" s="1"/>
  <c r="O1138" i="3"/>
  <c r="O1138" i="3" a="1"/>
  <c r="O1137" i="3" a="1"/>
  <c r="O1137" i="3" s="1"/>
  <c r="O1136" i="3"/>
  <c r="O1136" i="3" a="1"/>
  <c r="O1135" i="3" a="1"/>
  <c r="O1135" i="3" s="1"/>
  <c r="O1134" i="3" a="1"/>
  <c r="O1134" i="3" s="1"/>
  <c r="O1133" i="3" a="1"/>
  <c r="O1133" i="3" s="1"/>
  <c r="O1132" i="3" a="1"/>
  <c r="O1132" i="3" s="1"/>
  <c r="O1131" i="3" a="1"/>
  <c r="O1131" i="3" s="1"/>
  <c r="O1130" i="3" a="1"/>
  <c r="O1130" i="3" s="1"/>
  <c r="O1129" i="3" a="1"/>
  <c r="O1129" i="3" s="1"/>
  <c r="O1128" i="3" a="1"/>
  <c r="O1128" i="3" s="1"/>
  <c r="O1127" i="3"/>
  <c r="O1127" i="3" a="1"/>
  <c r="O1126" i="3" a="1"/>
  <c r="O1126" i="3" s="1"/>
  <c r="O1125" i="3" a="1"/>
  <c r="O1125" i="3" s="1"/>
  <c r="O1124" i="3"/>
  <c r="O1124" i="3" a="1"/>
  <c r="O1123" i="3" a="1"/>
  <c r="O1123" i="3" s="1"/>
  <c r="O1122" i="3" a="1"/>
  <c r="O1122" i="3" s="1"/>
  <c r="O1121" i="3" a="1"/>
  <c r="O1121" i="3" s="1"/>
  <c r="O1120" i="3" a="1"/>
  <c r="O1120" i="3" s="1"/>
  <c r="O1119" i="3" a="1"/>
  <c r="O1119" i="3" s="1"/>
  <c r="O1118" i="3"/>
  <c r="O1118" i="3" a="1"/>
  <c r="O1117" i="3" a="1"/>
  <c r="O1117" i="3" s="1"/>
  <c r="O1116" i="3" a="1"/>
  <c r="O1116" i="3" s="1"/>
  <c r="O1115" i="3"/>
  <c r="O1115" i="3" a="1"/>
  <c r="O1114" i="3" a="1"/>
  <c r="O1114" i="3" s="1"/>
  <c r="O1113" i="3" a="1"/>
  <c r="O1113" i="3" s="1"/>
  <c r="O1112" i="3" a="1"/>
  <c r="O1112" i="3" s="1"/>
  <c r="O1111" i="3" a="1"/>
  <c r="O1111" i="3" s="1"/>
  <c r="O1110" i="3" a="1"/>
  <c r="O1110" i="3" s="1"/>
  <c r="O1109" i="3" a="1"/>
  <c r="O1109" i="3" s="1"/>
  <c r="O1108" i="3" a="1"/>
  <c r="O1108" i="3" s="1"/>
  <c r="O1107" i="3" a="1"/>
  <c r="O1107" i="3" s="1"/>
  <c r="O1106" i="3"/>
  <c r="O1106" i="3" a="1"/>
  <c r="O1105" i="3" a="1"/>
  <c r="O1105" i="3" s="1"/>
  <c r="O1104" i="3"/>
  <c r="O1104" i="3" a="1"/>
  <c r="O1103" i="3"/>
  <c r="O1103" i="3" a="1"/>
  <c r="O1102" i="3" a="1"/>
  <c r="O1102" i="3" s="1"/>
  <c r="O1101" i="3" a="1"/>
  <c r="O1101" i="3" s="1"/>
  <c r="O1100" i="3" a="1"/>
  <c r="O1100" i="3" s="1"/>
  <c r="O1099" i="3" a="1"/>
  <c r="O1099" i="3" s="1"/>
  <c r="O1098" i="3" a="1"/>
  <c r="O1098" i="3" s="1"/>
  <c r="O1097" i="3" a="1"/>
  <c r="O1097" i="3" s="1"/>
  <c r="O1096" i="3" a="1"/>
  <c r="O1096" i="3" s="1"/>
  <c r="O1095" i="3"/>
  <c r="O1095" i="3" a="1"/>
  <c r="O1094" i="3"/>
  <c r="O1094" i="3" a="1"/>
  <c r="O1093" i="3" a="1"/>
  <c r="O1093" i="3" s="1"/>
  <c r="O1092" i="3" a="1"/>
  <c r="O1092" i="3" s="1"/>
  <c r="O1091" i="3" a="1"/>
  <c r="O1091" i="3" s="1"/>
  <c r="O1090" i="3" a="1"/>
  <c r="O1090" i="3" s="1"/>
  <c r="O1089" i="3" a="1"/>
  <c r="O1089" i="3" s="1"/>
  <c r="O1088" i="3" a="1"/>
  <c r="O1088" i="3" s="1"/>
  <c r="O1087" i="3" a="1"/>
  <c r="O1087" i="3" s="1"/>
  <c r="O1086" i="3"/>
  <c r="O1086" i="3" a="1"/>
  <c r="O1085" i="3" a="1"/>
  <c r="O1085" i="3" s="1"/>
  <c r="O1084" i="3" a="1"/>
  <c r="O1084" i="3" s="1"/>
  <c r="O1083" i="3" a="1"/>
  <c r="O1083" i="3" s="1"/>
  <c r="O1082" i="3" a="1"/>
  <c r="O1082" i="3" s="1"/>
  <c r="O1081" i="3" a="1"/>
  <c r="O1081" i="3" s="1"/>
  <c r="O1080" i="3" a="1"/>
  <c r="O1080" i="3" s="1"/>
  <c r="O1079" i="3" a="1"/>
  <c r="O1079" i="3" s="1"/>
  <c r="O1078" i="3" a="1"/>
  <c r="O1078" i="3" s="1"/>
  <c r="O1077" i="3" a="1"/>
  <c r="O1077" i="3" s="1"/>
  <c r="O1076" i="3" a="1"/>
  <c r="O1076" i="3" s="1"/>
  <c r="O1075" i="3" a="1"/>
  <c r="O1075" i="3" s="1"/>
  <c r="O1074" i="3" a="1"/>
  <c r="O1074" i="3" s="1"/>
  <c r="O1073" i="3" a="1"/>
  <c r="O1073" i="3" s="1"/>
  <c r="O1072" i="3"/>
  <c r="O1072" i="3" a="1"/>
  <c r="O1071" i="3" a="1"/>
  <c r="O1071" i="3" s="1"/>
  <c r="O1070" i="3" a="1"/>
  <c r="O1070" i="3" s="1"/>
  <c r="O1069" i="3" a="1"/>
  <c r="O1069" i="3" s="1"/>
  <c r="O1068" i="3" a="1"/>
  <c r="O1068" i="3" s="1"/>
  <c r="O1067" i="3" a="1"/>
  <c r="O1067" i="3" s="1"/>
  <c r="O1066" i="3" a="1"/>
  <c r="O1066" i="3" s="1"/>
  <c r="O1065" i="3" a="1"/>
  <c r="O1065" i="3" s="1"/>
  <c r="O1064" i="3" a="1"/>
  <c r="O1064" i="3" s="1"/>
  <c r="O1063" i="3"/>
  <c r="O1063" i="3" a="1"/>
  <c r="O1062" i="3" a="1"/>
  <c r="O1062" i="3" s="1"/>
  <c r="O1061" i="3" a="1"/>
  <c r="O1061" i="3" s="1"/>
  <c r="O1060" i="3" a="1"/>
  <c r="O1060" i="3" s="1"/>
  <c r="O1059" i="3" a="1"/>
  <c r="O1059" i="3" s="1"/>
  <c r="O1058" i="3" a="1"/>
  <c r="O1058" i="3" s="1"/>
  <c r="O1057" i="3" a="1"/>
  <c r="O1057" i="3" s="1"/>
  <c r="O1056" i="3" a="1"/>
  <c r="O1056" i="3" s="1"/>
  <c r="O1055" i="3" a="1"/>
  <c r="O1055" i="3" s="1"/>
  <c r="O1054" i="3"/>
  <c r="O1054" i="3" a="1"/>
  <c r="O1053" i="3" a="1"/>
  <c r="O1053" i="3" s="1"/>
  <c r="O1052" i="3" a="1"/>
  <c r="O1052" i="3" s="1"/>
  <c r="O1051" i="3"/>
  <c r="O1051" i="3" a="1"/>
  <c r="O1050" i="3" a="1"/>
  <c r="O1050" i="3" s="1"/>
  <c r="O1049" i="3" a="1"/>
  <c r="O1049" i="3" s="1"/>
  <c r="O1048" i="3" a="1"/>
  <c r="O1048" i="3" s="1"/>
  <c r="O1047" i="3" a="1"/>
  <c r="O1047" i="3" s="1"/>
  <c r="O1046" i="3" a="1"/>
  <c r="O1046" i="3" s="1"/>
  <c r="O1045" i="3" a="1"/>
  <c r="O1045" i="3" s="1"/>
  <c r="O1044" i="3" a="1"/>
  <c r="O1044" i="3" s="1"/>
  <c r="O1043" i="3" a="1"/>
  <c r="O1043" i="3" s="1"/>
  <c r="O1042" i="3"/>
  <c r="O1042" i="3" a="1"/>
  <c r="O1041" i="3" a="1"/>
  <c r="O1041" i="3" s="1"/>
  <c r="O1040" i="3"/>
  <c r="O1040" i="3" a="1"/>
  <c r="O1039" i="3" a="1"/>
  <c r="O1039" i="3" s="1"/>
  <c r="O1038" i="3" a="1"/>
  <c r="O1038" i="3" s="1"/>
  <c r="O1037" i="3" a="1"/>
  <c r="O1037" i="3" s="1"/>
  <c r="O1036" i="3" a="1"/>
  <c r="O1036" i="3" s="1"/>
  <c r="O1035" i="3" a="1"/>
  <c r="O1035" i="3" s="1"/>
  <c r="O1034" i="3" a="1"/>
  <c r="O1034" i="3" s="1"/>
  <c r="O1033" i="3" a="1"/>
  <c r="O1033" i="3" s="1"/>
  <c r="O1032" i="3" a="1"/>
  <c r="O1032" i="3" s="1"/>
  <c r="O1031" i="3"/>
  <c r="O1031" i="3" a="1"/>
  <c r="O1030" i="3" a="1"/>
  <c r="O1030" i="3" s="1"/>
  <c r="O1029" i="3" a="1"/>
  <c r="O1029" i="3" s="1"/>
  <c r="O1028" i="3"/>
  <c r="O1028" i="3" a="1"/>
  <c r="O1027" i="3" a="1"/>
  <c r="O1027" i="3" s="1"/>
  <c r="O1026" i="3" a="1"/>
  <c r="O1026" i="3" s="1"/>
  <c r="O1025" i="3" a="1"/>
  <c r="O1025" i="3" s="1"/>
  <c r="O1024" i="3" a="1"/>
  <c r="O1024" i="3" s="1"/>
  <c r="O1023" i="3" a="1"/>
  <c r="O1023" i="3" s="1"/>
  <c r="O1022" i="3"/>
  <c r="O1022" i="3" a="1"/>
  <c r="O1021" i="3" a="1"/>
  <c r="O1021" i="3" s="1"/>
  <c r="O1020" i="3" a="1"/>
  <c r="O1020" i="3" s="1"/>
  <c r="O1019" i="3"/>
  <c r="O1019" i="3" a="1"/>
  <c r="O1018" i="3" a="1"/>
  <c r="O1018" i="3" s="1"/>
  <c r="O1017" i="3" a="1"/>
  <c r="O1017" i="3" s="1"/>
  <c r="O1016" i="3" a="1"/>
  <c r="O1016" i="3" s="1"/>
  <c r="O1015" i="3" a="1"/>
  <c r="O1015" i="3" s="1"/>
  <c r="O1014" i="3" a="1"/>
  <c r="O1014" i="3" s="1"/>
  <c r="O1013" i="3" a="1"/>
  <c r="O1013" i="3" s="1"/>
  <c r="O1012" i="3" a="1"/>
  <c r="O1012" i="3" s="1"/>
  <c r="O1011" i="3" a="1"/>
  <c r="O1011" i="3" s="1"/>
  <c r="O1010" i="3"/>
  <c r="O1010" i="3" a="1"/>
  <c r="O1009" i="3" a="1"/>
  <c r="O1009" i="3" s="1"/>
  <c r="O1008" i="3"/>
  <c r="O1008" i="3" a="1"/>
  <c r="O1007" i="3" a="1"/>
  <c r="O1007" i="3" s="1"/>
  <c r="O1006" i="3" a="1"/>
  <c r="O1006" i="3" s="1"/>
  <c r="O1005" i="3" a="1"/>
  <c r="O1005" i="3" s="1"/>
  <c r="O1004" i="3" a="1"/>
  <c r="O1004" i="3" s="1"/>
  <c r="O1003" i="3" a="1"/>
  <c r="O1003" i="3" s="1"/>
  <c r="O1002" i="3" a="1"/>
  <c r="O1002" i="3" s="1"/>
  <c r="O1001" i="3" a="1"/>
  <c r="O1001" i="3" s="1"/>
  <c r="O1000" i="3" a="1"/>
  <c r="O1000" i="3" s="1"/>
  <c r="O999" i="3"/>
  <c r="O999" i="3" a="1"/>
  <c r="O998" i="3" a="1"/>
  <c r="O998" i="3" s="1"/>
  <c r="O997" i="3" a="1"/>
  <c r="O997" i="3" s="1"/>
  <c r="O996" i="3"/>
  <c r="O996" i="3" a="1"/>
  <c r="O995" i="3" a="1"/>
  <c r="O995" i="3" s="1"/>
  <c r="O994" i="3" a="1"/>
  <c r="O994" i="3" s="1"/>
  <c r="O993" i="3" a="1"/>
  <c r="O993" i="3" s="1"/>
  <c r="O992" i="3" a="1"/>
  <c r="O992" i="3" s="1"/>
  <c r="O991" i="3" a="1"/>
  <c r="O991" i="3" s="1"/>
  <c r="O990" i="3"/>
  <c r="O990" i="3" a="1"/>
  <c r="O989" i="3" a="1"/>
  <c r="O989" i="3" s="1"/>
  <c r="O988" i="3" a="1"/>
  <c r="O988" i="3" s="1"/>
  <c r="O987" i="3"/>
  <c r="O987" i="3" a="1"/>
  <c r="O986" i="3" a="1"/>
  <c r="O986" i="3" s="1"/>
  <c r="O985" i="3" a="1"/>
  <c r="O985" i="3" s="1"/>
  <c r="O984" i="3" a="1"/>
  <c r="O984" i="3" s="1"/>
  <c r="O983" i="3" a="1"/>
  <c r="O983" i="3" s="1"/>
  <c r="O982" i="3" a="1"/>
  <c r="O982" i="3" s="1"/>
  <c r="O981" i="3" a="1"/>
  <c r="O981" i="3" s="1"/>
  <c r="O980" i="3" a="1"/>
  <c r="O980" i="3" s="1"/>
  <c r="O979" i="3" a="1"/>
  <c r="O979" i="3" s="1"/>
  <c r="O978" i="3"/>
  <c r="O978" i="3" a="1"/>
  <c r="O977" i="3" a="1"/>
  <c r="O977" i="3" s="1"/>
  <c r="O976" i="3"/>
  <c r="O976" i="3" a="1"/>
  <c r="O975" i="3" a="1"/>
  <c r="O975" i="3" s="1"/>
  <c r="O974" i="3" a="1"/>
  <c r="O974" i="3" s="1"/>
  <c r="O973" i="3" a="1"/>
  <c r="O973" i="3" s="1"/>
  <c r="O972" i="3" a="1"/>
  <c r="O972" i="3" s="1"/>
  <c r="O971" i="3" a="1"/>
  <c r="O971" i="3" s="1"/>
  <c r="O970" i="3" a="1"/>
  <c r="O970" i="3" s="1"/>
  <c r="O969" i="3" a="1"/>
  <c r="O969" i="3" s="1"/>
  <c r="O968" i="3" a="1"/>
  <c r="O968" i="3" s="1"/>
  <c r="O967" i="3"/>
  <c r="O967" i="3" a="1"/>
  <c r="O966" i="3" a="1"/>
  <c r="O966" i="3" s="1"/>
  <c r="O965" i="3" a="1"/>
  <c r="O965" i="3" s="1"/>
  <c r="O964" i="3"/>
  <c r="O964" i="3" a="1"/>
  <c r="O963" i="3" a="1"/>
  <c r="O963" i="3" s="1"/>
  <c r="O962" i="3" a="1"/>
  <c r="O962" i="3" s="1"/>
  <c r="O961" i="3" a="1"/>
  <c r="O961" i="3" s="1"/>
  <c r="O960" i="3" a="1"/>
  <c r="O960" i="3" s="1"/>
  <c r="O959" i="3" a="1"/>
  <c r="O959" i="3" s="1"/>
  <c r="O958" i="3"/>
  <c r="O958" i="3" a="1"/>
  <c r="O957" i="3" a="1"/>
  <c r="O957" i="3" s="1"/>
  <c r="O956" i="3" a="1"/>
  <c r="O956" i="3" s="1"/>
  <c r="O955" i="3"/>
  <c r="O955" i="3" a="1"/>
  <c r="O954" i="3" a="1"/>
  <c r="O954" i="3" s="1"/>
  <c r="O953" i="3" a="1"/>
  <c r="O953" i="3" s="1"/>
  <c r="O952" i="3"/>
  <c r="O952" i="3" a="1"/>
  <c r="O951" i="3" a="1"/>
  <c r="O951" i="3" s="1"/>
  <c r="O950" i="3" a="1"/>
  <c r="O950" i="3" s="1"/>
  <c r="O949" i="3" a="1"/>
  <c r="O949" i="3" s="1"/>
  <c r="O948" i="3" a="1"/>
  <c r="O948" i="3" s="1"/>
  <c r="O947" i="3" a="1"/>
  <c r="O947" i="3" s="1"/>
  <c r="O946" i="3"/>
  <c r="O946" i="3" a="1"/>
  <c r="O945" i="3" a="1"/>
  <c r="O945" i="3" s="1"/>
  <c r="O944" i="3"/>
  <c r="O944" i="3" a="1"/>
  <c r="O943" i="3" a="1"/>
  <c r="O943" i="3" s="1"/>
  <c r="O942" i="3" a="1"/>
  <c r="O942" i="3" s="1"/>
  <c r="O941" i="3" a="1"/>
  <c r="O941" i="3" s="1"/>
  <c r="O940" i="3" a="1"/>
  <c r="O940" i="3" s="1"/>
  <c r="O939" i="3" a="1"/>
  <c r="O939" i="3" s="1"/>
  <c r="O938" i="3" a="1"/>
  <c r="O938" i="3" s="1"/>
  <c r="O937" i="3" a="1"/>
  <c r="O937" i="3" s="1"/>
  <c r="O936" i="3" a="1"/>
  <c r="O936" i="3" s="1"/>
  <c r="O935" i="3"/>
  <c r="O935" i="3" a="1"/>
  <c r="O934" i="3" a="1"/>
  <c r="O934" i="3" s="1"/>
  <c r="O933" i="3" a="1"/>
  <c r="O933" i="3" s="1"/>
  <c r="O932" i="3"/>
  <c r="O932" i="3" a="1"/>
  <c r="O931" i="3" a="1"/>
  <c r="O931" i="3" s="1"/>
  <c r="O930" i="3" a="1"/>
  <c r="O930" i="3" s="1"/>
  <c r="O929" i="3" a="1"/>
  <c r="O929" i="3" s="1"/>
  <c r="O928" i="3" a="1"/>
  <c r="O928" i="3" s="1"/>
  <c r="O927" i="3" a="1"/>
  <c r="O927" i="3" s="1"/>
  <c r="O926" i="3"/>
  <c r="O926" i="3" a="1"/>
  <c r="O925" i="3" a="1"/>
  <c r="O925" i="3" s="1"/>
  <c r="O924" i="3" a="1"/>
  <c r="O924" i="3" s="1"/>
  <c r="O923" i="3"/>
  <c r="O923" i="3" a="1"/>
  <c r="O922" i="3" a="1"/>
  <c r="O922" i="3" s="1"/>
  <c r="O921" i="3" a="1"/>
  <c r="O921" i="3" s="1"/>
  <c r="O920" i="3" a="1"/>
  <c r="O920" i="3" s="1"/>
  <c r="O919" i="3" a="1"/>
  <c r="O919" i="3" s="1"/>
  <c r="O918" i="3" a="1"/>
  <c r="O918" i="3" s="1"/>
  <c r="O917" i="3" a="1"/>
  <c r="O917" i="3" s="1"/>
  <c r="O916" i="3" a="1"/>
  <c r="O916" i="3" s="1"/>
  <c r="O915" i="3" a="1"/>
  <c r="O915" i="3" s="1"/>
  <c r="O914" i="3"/>
  <c r="O914" i="3" a="1"/>
  <c r="O913" i="3" a="1"/>
  <c r="O913" i="3" s="1"/>
  <c r="O912" i="3" a="1"/>
  <c r="O912" i="3" s="1"/>
  <c r="O911" i="3" a="1"/>
  <c r="O911" i="3" s="1"/>
  <c r="O910" i="3" a="1"/>
  <c r="O910" i="3" s="1"/>
  <c r="O909" i="3" a="1"/>
  <c r="O909" i="3" s="1"/>
  <c r="O908" i="3" a="1"/>
  <c r="O908" i="3" s="1"/>
  <c r="O907" i="3" a="1"/>
  <c r="O907" i="3" s="1"/>
  <c r="O906" i="3" a="1"/>
  <c r="O906" i="3" s="1"/>
  <c r="O905" i="3" a="1"/>
  <c r="O905" i="3" s="1"/>
  <c r="O904" i="3" a="1"/>
  <c r="O904" i="3" s="1"/>
  <c r="O903" i="3" a="1"/>
  <c r="O903" i="3" s="1"/>
  <c r="O902" i="3" a="1"/>
  <c r="O902" i="3" s="1"/>
  <c r="O901" i="3" a="1"/>
  <c r="O901" i="3" s="1"/>
  <c r="O900" i="3" a="1"/>
  <c r="O900" i="3" s="1"/>
  <c r="O899" i="3" a="1"/>
  <c r="O899" i="3" s="1"/>
  <c r="O898" i="3" a="1"/>
  <c r="O898" i="3" s="1"/>
  <c r="O897" i="3" a="1"/>
  <c r="O897" i="3" s="1"/>
  <c r="O896" i="3" a="1"/>
  <c r="O896" i="3" s="1"/>
  <c r="O895" i="3" a="1"/>
  <c r="O895" i="3" s="1"/>
  <c r="O894" i="3" a="1"/>
  <c r="O894" i="3" s="1"/>
  <c r="O893" i="3" a="1"/>
  <c r="O893" i="3" s="1"/>
  <c r="O892" i="3" a="1"/>
  <c r="O892" i="3" s="1"/>
  <c r="O891" i="3" a="1"/>
  <c r="O891" i="3" s="1"/>
  <c r="O890" i="3" a="1"/>
  <c r="O890" i="3" s="1"/>
  <c r="O889" i="3" a="1"/>
  <c r="O889" i="3" s="1"/>
  <c r="O888" i="3" a="1"/>
  <c r="O888" i="3" s="1"/>
  <c r="O887" i="3" a="1"/>
  <c r="O887" i="3" s="1"/>
  <c r="O886" i="3" a="1"/>
  <c r="O886" i="3" s="1"/>
  <c r="O885" i="3" a="1"/>
  <c r="O885" i="3" s="1"/>
  <c r="O884" i="3" a="1"/>
  <c r="O884" i="3" s="1"/>
  <c r="O883" i="3" a="1"/>
  <c r="O883" i="3" s="1"/>
  <c r="O882" i="3" a="1"/>
  <c r="O882" i="3" s="1"/>
  <c r="O881" i="3" a="1"/>
  <c r="O881" i="3" s="1"/>
  <c r="O880" i="3" a="1"/>
  <c r="O880" i="3" s="1"/>
  <c r="O879" i="3" a="1"/>
  <c r="O879" i="3" s="1"/>
  <c r="O878" i="3" a="1"/>
  <c r="O878" i="3" s="1"/>
  <c r="O877" i="3" a="1"/>
  <c r="O877" i="3" s="1"/>
  <c r="O876" i="3" a="1"/>
  <c r="O876" i="3" s="1"/>
  <c r="O875" i="3" a="1"/>
  <c r="O875" i="3" s="1"/>
  <c r="O874" i="3" a="1"/>
  <c r="O874" i="3" s="1"/>
  <c r="O873" i="3" a="1"/>
  <c r="O873" i="3" s="1"/>
  <c r="O872" i="3" a="1"/>
  <c r="O872" i="3" s="1"/>
  <c r="O871" i="3" a="1"/>
  <c r="O871" i="3" s="1"/>
  <c r="O870" i="3" a="1"/>
  <c r="O870" i="3" s="1"/>
  <c r="O869" i="3" a="1"/>
  <c r="O869" i="3" s="1"/>
  <c r="O868" i="3" a="1"/>
  <c r="O868" i="3" s="1"/>
  <c r="O867" i="3" a="1"/>
  <c r="O867" i="3" s="1"/>
  <c r="O866" i="3" a="1"/>
  <c r="O866" i="3" s="1"/>
  <c r="O865" i="3" a="1"/>
  <c r="O865" i="3" s="1"/>
  <c r="O864" i="3" a="1"/>
  <c r="O864" i="3" s="1"/>
  <c r="O863" i="3" a="1"/>
  <c r="O863" i="3" s="1"/>
  <c r="O862" i="3" a="1"/>
  <c r="O862" i="3" s="1"/>
  <c r="O861" i="3" a="1"/>
  <c r="O861" i="3" s="1"/>
  <c r="O860" i="3" a="1"/>
  <c r="O860" i="3" s="1"/>
  <c r="O859" i="3" a="1"/>
  <c r="O859" i="3" s="1"/>
  <c r="O858" i="3" a="1"/>
  <c r="O858" i="3" s="1"/>
  <c r="O857" i="3" a="1"/>
  <c r="O857" i="3" s="1"/>
  <c r="O856" i="3" a="1"/>
  <c r="O856" i="3" s="1"/>
  <c r="O855" i="3" a="1"/>
  <c r="O855" i="3" s="1"/>
  <c r="O854" i="3" a="1"/>
  <c r="O854" i="3" s="1"/>
  <c r="O853" i="3" a="1"/>
  <c r="O853" i="3" s="1"/>
  <c r="O852" i="3" a="1"/>
  <c r="O852" i="3" s="1"/>
  <c r="O851" i="3" a="1"/>
  <c r="O851" i="3" s="1"/>
  <c r="O850" i="3" a="1"/>
  <c r="O850" i="3" s="1"/>
  <c r="O849" i="3" a="1"/>
  <c r="O849" i="3" s="1"/>
  <c r="O848" i="3" a="1"/>
  <c r="O848" i="3" s="1"/>
  <c r="O847" i="3" a="1"/>
  <c r="O847" i="3" s="1"/>
  <c r="O846" i="3" a="1"/>
  <c r="O846" i="3" s="1"/>
  <c r="O845" i="3" a="1"/>
  <c r="O845" i="3" s="1"/>
  <c r="O844" i="3" a="1"/>
  <c r="O844" i="3" s="1"/>
  <c r="O843" i="3" a="1"/>
  <c r="O843" i="3" s="1"/>
  <c r="O842" i="3" a="1"/>
  <c r="O842" i="3" s="1"/>
  <c r="O841" i="3" a="1"/>
  <c r="O841" i="3" s="1"/>
  <c r="O840" i="3" a="1"/>
  <c r="O840" i="3" s="1"/>
  <c r="O839" i="3" a="1"/>
  <c r="O839" i="3" s="1"/>
  <c r="O838" i="3" a="1"/>
  <c r="O838" i="3" s="1"/>
  <c r="O837" i="3" a="1"/>
  <c r="O837" i="3" s="1"/>
  <c r="O836" i="3" a="1"/>
  <c r="O836" i="3" s="1"/>
  <c r="O835" i="3" a="1"/>
  <c r="O835" i="3" s="1"/>
  <c r="O834" i="3" a="1"/>
  <c r="O834" i="3" s="1"/>
  <c r="O833" i="3" a="1"/>
  <c r="O833" i="3" s="1"/>
  <c r="O832" i="3" a="1"/>
  <c r="O832" i="3" s="1"/>
  <c r="O831" i="3" a="1"/>
  <c r="O831" i="3" s="1"/>
  <c r="O830" i="3" a="1"/>
  <c r="O830" i="3" s="1"/>
  <c r="O829" i="3" a="1"/>
  <c r="O829" i="3" s="1"/>
  <c r="O828" i="3" a="1"/>
  <c r="O828" i="3" s="1"/>
  <c r="O827" i="3" a="1"/>
  <c r="O827" i="3" s="1"/>
  <c r="O826" i="3" a="1"/>
  <c r="O826" i="3" s="1"/>
  <c r="O825" i="3" a="1"/>
  <c r="O825" i="3" s="1"/>
  <c r="O824" i="3" a="1"/>
  <c r="O824" i="3" s="1"/>
  <c r="O823" i="3" a="1"/>
  <c r="O823" i="3" s="1"/>
  <c r="O822" i="3" a="1"/>
  <c r="O822" i="3" s="1"/>
  <c r="O821" i="3" a="1"/>
  <c r="O821" i="3" s="1"/>
  <c r="O820" i="3" a="1"/>
  <c r="O820" i="3" s="1"/>
  <c r="O819" i="3" a="1"/>
  <c r="O819" i="3" s="1"/>
  <c r="O818" i="3" a="1"/>
  <c r="O818" i="3" s="1"/>
  <c r="O817" i="3" a="1"/>
  <c r="O817" i="3" s="1"/>
  <c r="O816" i="3" a="1"/>
  <c r="O816" i="3" s="1"/>
  <c r="O815" i="3" a="1"/>
  <c r="O815" i="3" s="1"/>
  <c r="O814" i="3" a="1"/>
  <c r="O814" i="3" s="1"/>
  <c r="O813" i="3" a="1"/>
  <c r="O813" i="3" s="1"/>
  <c r="O812" i="3" a="1"/>
  <c r="O812" i="3" s="1"/>
  <c r="O811" i="3" a="1"/>
  <c r="O811" i="3" s="1"/>
  <c r="O810" i="3" a="1"/>
  <c r="O810" i="3" s="1"/>
  <c r="O809" i="3" a="1"/>
  <c r="O809" i="3" s="1"/>
  <c r="O808" i="3" a="1"/>
  <c r="O808" i="3" s="1"/>
  <c r="O807" i="3" a="1"/>
  <c r="O807" i="3" s="1"/>
  <c r="O806" i="3" a="1"/>
  <c r="O806" i="3" s="1"/>
  <c r="O805" i="3" a="1"/>
  <c r="O805" i="3" s="1"/>
  <c r="O804" i="3" a="1"/>
  <c r="O804" i="3" s="1"/>
  <c r="O803" i="3" a="1"/>
  <c r="O803" i="3" s="1"/>
  <c r="O802" i="3" a="1"/>
  <c r="O802" i="3" s="1"/>
  <c r="O801" i="3" a="1"/>
  <c r="O801" i="3" s="1"/>
  <c r="O800" i="3" a="1"/>
  <c r="O800" i="3" s="1"/>
  <c r="O799" i="3" a="1"/>
  <c r="O799" i="3" s="1"/>
  <c r="O798" i="3" a="1"/>
  <c r="O798" i="3" s="1"/>
  <c r="O797" i="3" a="1"/>
  <c r="O797" i="3" s="1"/>
  <c r="O796" i="3" a="1"/>
  <c r="O796" i="3" s="1"/>
  <c r="O795" i="3" a="1"/>
  <c r="O795" i="3" s="1"/>
  <c r="O794" i="3" a="1"/>
  <c r="O794" i="3" s="1"/>
  <c r="O793" i="3" a="1"/>
  <c r="O793" i="3" s="1"/>
  <c r="O792" i="3" a="1"/>
  <c r="O792" i="3" s="1"/>
  <c r="O791" i="3" a="1"/>
  <c r="O791" i="3" s="1"/>
  <c r="O790" i="3" a="1"/>
  <c r="O790" i="3" s="1"/>
  <c r="O789" i="3" a="1"/>
  <c r="O789" i="3" s="1"/>
  <c r="O788" i="3" a="1"/>
  <c r="O788" i="3" s="1"/>
  <c r="O787" i="3" a="1"/>
  <c r="O787" i="3" s="1"/>
  <c r="O786" i="3" a="1"/>
  <c r="O786" i="3" s="1"/>
  <c r="O785" i="3" a="1"/>
  <c r="O785" i="3" s="1"/>
  <c r="O784" i="3" a="1"/>
  <c r="O784" i="3" s="1"/>
  <c r="O783" i="3" a="1"/>
  <c r="O783" i="3" s="1"/>
  <c r="O782" i="3" a="1"/>
  <c r="O782" i="3" s="1"/>
  <c r="O781" i="3" a="1"/>
  <c r="O781" i="3" s="1"/>
  <c r="O780" i="3" a="1"/>
  <c r="O780" i="3" s="1"/>
  <c r="O779" i="3" a="1"/>
  <c r="O779" i="3" s="1"/>
  <c r="O778" i="3" a="1"/>
  <c r="O778" i="3" s="1"/>
  <c r="O777" i="3" a="1"/>
  <c r="O777" i="3" s="1"/>
  <c r="O776" i="3" a="1"/>
  <c r="O776" i="3" s="1"/>
  <c r="O775" i="3" a="1"/>
  <c r="O775" i="3" s="1"/>
  <c r="O774" i="3" a="1"/>
  <c r="O774" i="3" s="1"/>
  <c r="O773" i="3" a="1"/>
  <c r="O773" i="3" s="1"/>
  <c r="O772" i="3" a="1"/>
  <c r="O772" i="3" s="1"/>
  <c r="O771" i="3" a="1"/>
  <c r="O771" i="3" s="1"/>
  <c r="O770" i="3" a="1"/>
  <c r="O770" i="3" s="1"/>
  <c r="O769" i="3" a="1"/>
  <c r="O769" i="3" s="1"/>
  <c r="O768" i="3" a="1"/>
  <c r="O768" i="3" s="1"/>
  <c r="O767" i="3" a="1"/>
  <c r="O767" i="3" s="1"/>
  <c r="O766" i="3" a="1"/>
  <c r="O766" i="3" s="1"/>
  <c r="O765" i="3" a="1"/>
  <c r="O765" i="3" s="1"/>
  <c r="O764" i="3" a="1"/>
  <c r="O764" i="3" s="1"/>
  <c r="O763" i="3" a="1"/>
  <c r="O763" i="3" s="1"/>
  <c r="O762" i="3" a="1"/>
  <c r="O762" i="3" s="1"/>
  <c r="O761" i="3" a="1"/>
  <c r="O761" i="3" s="1"/>
  <c r="O760" i="3" a="1"/>
  <c r="O760" i="3" s="1"/>
  <c r="O759" i="3" a="1"/>
  <c r="O759" i="3" s="1"/>
  <c r="O758" i="3" a="1"/>
  <c r="O758" i="3" s="1"/>
  <c r="O757" i="3" a="1"/>
  <c r="O757" i="3" s="1"/>
  <c r="O756" i="3" a="1"/>
  <c r="O756" i="3" s="1"/>
  <c r="O755" i="3" a="1"/>
  <c r="O755" i="3" s="1"/>
  <c r="O754" i="3" a="1"/>
  <c r="O754" i="3" s="1"/>
  <c r="O753" i="3" a="1"/>
  <c r="O753" i="3" s="1"/>
  <c r="O752" i="3" a="1"/>
  <c r="O752" i="3" s="1"/>
  <c r="O751" i="3" a="1"/>
  <c r="O751" i="3" s="1"/>
  <c r="O750" i="3" a="1"/>
  <c r="O750" i="3" s="1"/>
  <c r="O749" i="3" a="1"/>
  <c r="O749" i="3" s="1"/>
  <c r="O748" i="3" a="1"/>
  <c r="O748" i="3" s="1"/>
  <c r="O747" i="3" a="1"/>
  <c r="O747" i="3" s="1"/>
  <c r="O746" i="3" a="1"/>
  <c r="O746" i="3" s="1"/>
  <c r="O745" i="3" a="1"/>
  <c r="O745" i="3" s="1"/>
  <c r="O744" i="3" a="1"/>
  <c r="O744" i="3" s="1"/>
  <c r="O743" i="3" a="1"/>
  <c r="O743" i="3" s="1"/>
  <c r="O742" i="3" a="1"/>
  <c r="O742" i="3" s="1"/>
  <c r="O741" i="3" a="1"/>
  <c r="O741" i="3" s="1"/>
  <c r="O740" i="3" a="1"/>
  <c r="O740" i="3" s="1"/>
  <c r="O739" i="3" a="1"/>
  <c r="O739" i="3" s="1"/>
  <c r="O738" i="3" a="1"/>
  <c r="O738" i="3" s="1"/>
  <c r="O737" i="3" a="1"/>
  <c r="O737" i="3" s="1"/>
  <c r="O736" i="3" a="1"/>
  <c r="O736" i="3" s="1"/>
  <c r="O735" i="3" a="1"/>
  <c r="O735" i="3" s="1"/>
  <c r="O734" i="3" a="1"/>
  <c r="O734" i="3" s="1"/>
  <c r="O733" i="3" a="1"/>
  <c r="O733" i="3" s="1"/>
  <c r="O732" i="3" a="1"/>
  <c r="O732" i="3" s="1"/>
  <c r="O731" i="3" a="1"/>
  <c r="O731" i="3" s="1"/>
  <c r="O730" i="3" a="1"/>
  <c r="O730" i="3" s="1"/>
  <c r="O729" i="3" a="1"/>
  <c r="O729" i="3" s="1"/>
  <c r="O728" i="3" a="1"/>
  <c r="O728" i="3" s="1"/>
  <c r="O727" i="3" a="1"/>
  <c r="O727" i="3" s="1"/>
  <c r="O726" i="3" a="1"/>
  <c r="O726" i="3" s="1"/>
  <c r="O725" i="3" a="1"/>
  <c r="O725" i="3" s="1"/>
  <c r="O724" i="3" a="1"/>
  <c r="O724" i="3" s="1"/>
  <c r="O723" i="3" a="1"/>
  <c r="O723" i="3" s="1"/>
  <c r="O722" i="3" a="1"/>
  <c r="O722" i="3" s="1"/>
  <c r="O721" i="3" a="1"/>
  <c r="O721" i="3" s="1"/>
  <c r="O720" i="3" a="1"/>
  <c r="O720" i="3" s="1"/>
  <c r="O719" i="3" a="1"/>
  <c r="O719" i="3" s="1"/>
  <c r="O718" i="3" a="1"/>
  <c r="O718" i="3" s="1"/>
  <c r="O717" i="3" a="1"/>
  <c r="O717" i="3" s="1"/>
  <c r="O716" i="3" a="1"/>
  <c r="O716" i="3" s="1"/>
  <c r="O715" i="3" a="1"/>
  <c r="O715" i="3" s="1"/>
  <c r="O714" i="3" a="1"/>
  <c r="O714" i="3" s="1"/>
  <c r="O713" i="3" a="1"/>
  <c r="O713" i="3" s="1"/>
  <c r="O712" i="3" a="1"/>
  <c r="O712" i="3" s="1"/>
  <c r="O711" i="3" a="1"/>
  <c r="O711" i="3" s="1"/>
  <c r="O710" i="3" a="1"/>
  <c r="O710" i="3" s="1"/>
  <c r="O709" i="3" a="1"/>
  <c r="O709" i="3" s="1"/>
  <c r="O708" i="3" a="1"/>
  <c r="O708" i="3" s="1"/>
  <c r="O707" i="3" a="1"/>
  <c r="O707" i="3" s="1"/>
  <c r="O706" i="3" a="1"/>
  <c r="O706" i="3" s="1"/>
  <c r="O705" i="3" a="1"/>
  <c r="O705" i="3" s="1"/>
  <c r="O704" i="3" a="1"/>
  <c r="O704" i="3" s="1"/>
  <c r="O703" i="3" a="1"/>
  <c r="O703" i="3" s="1"/>
  <c r="O702" i="3" a="1"/>
  <c r="O702" i="3" s="1"/>
  <c r="O701" i="3" a="1"/>
  <c r="O701" i="3" s="1"/>
  <c r="O700" i="3" a="1"/>
  <c r="O700" i="3" s="1"/>
  <c r="O699" i="3" a="1"/>
  <c r="O699" i="3" s="1"/>
  <c r="O698" i="3" a="1"/>
  <c r="O698" i="3" s="1"/>
  <c r="O697" i="3" a="1"/>
  <c r="O697" i="3" s="1"/>
  <c r="O696" i="3" a="1"/>
  <c r="O696" i="3" s="1"/>
  <c r="O695" i="3" a="1"/>
  <c r="O695" i="3" s="1"/>
  <c r="O694" i="3" a="1"/>
  <c r="O694" i="3" s="1"/>
  <c r="O693" i="3" a="1"/>
  <c r="O693" i="3" s="1"/>
  <c r="O692" i="3" a="1"/>
  <c r="O692" i="3" s="1"/>
  <c r="O691" i="3" a="1"/>
  <c r="O691" i="3" s="1"/>
  <c r="O690" i="3" a="1"/>
  <c r="O690" i="3" s="1"/>
  <c r="O689" i="3" a="1"/>
  <c r="O689" i="3" s="1"/>
  <c r="O688" i="3" a="1"/>
  <c r="O688" i="3" s="1"/>
  <c r="O687" i="3" a="1"/>
  <c r="O687" i="3" s="1"/>
  <c r="O686" i="3" a="1"/>
  <c r="O686" i="3" s="1"/>
  <c r="O685" i="3" a="1"/>
  <c r="O685" i="3" s="1"/>
  <c r="O684" i="3" a="1"/>
  <c r="O684" i="3" s="1"/>
  <c r="O683" i="3" a="1"/>
  <c r="O683" i="3" s="1"/>
  <c r="O682" i="3" a="1"/>
  <c r="O682" i="3" s="1"/>
  <c r="O681" i="3" a="1"/>
  <c r="O681" i="3" s="1"/>
  <c r="O680" i="3" a="1"/>
  <c r="O680" i="3" s="1"/>
  <c r="O679" i="3" a="1"/>
  <c r="O679" i="3" s="1"/>
  <c r="O678" i="3" a="1"/>
  <c r="O678" i="3" s="1"/>
  <c r="O677" i="3" a="1"/>
  <c r="O677" i="3" s="1"/>
  <c r="O676" i="3" a="1"/>
  <c r="O676" i="3" s="1"/>
  <c r="O675" i="3" a="1"/>
  <c r="O675" i="3" s="1"/>
  <c r="O674" i="3" a="1"/>
  <c r="O674" i="3" s="1"/>
  <c r="O673" i="3" a="1"/>
  <c r="O673" i="3" s="1"/>
  <c r="O672" i="3" a="1"/>
  <c r="O672" i="3" s="1"/>
  <c r="O671" i="3" a="1"/>
  <c r="O671" i="3" s="1"/>
  <c r="O670" i="3" a="1"/>
  <c r="O670" i="3" s="1"/>
  <c r="O669" i="3" a="1"/>
  <c r="O669" i="3" s="1"/>
  <c r="O668" i="3" a="1"/>
  <c r="O668" i="3" s="1"/>
  <c r="O667" i="3" a="1"/>
  <c r="O667" i="3" s="1"/>
  <c r="O666" i="3" a="1"/>
  <c r="O666" i="3" s="1"/>
  <c r="O665" i="3" a="1"/>
  <c r="O665" i="3" s="1"/>
  <c r="O664" i="3" a="1"/>
  <c r="O664" i="3" s="1"/>
  <c r="O663" i="3" a="1"/>
  <c r="O663" i="3" s="1"/>
  <c r="O662" i="3" a="1"/>
  <c r="O662" i="3" s="1"/>
  <c r="O661" i="3" a="1"/>
  <c r="O661" i="3" s="1"/>
  <c r="O660" i="3" a="1"/>
  <c r="O660" i="3" s="1"/>
  <c r="O659" i="3" a="1"/>
  <c r="O659" i="3" s="1"/>
  <c r="O658" i="3" a="1"/>
  <c r="O658" i="3" s="1"/>
  <c r="O657" i="3" a="1"/>
  <c r="O657" i="3" s="1"/>
  <c r="O656" i="3" a="1"/>
  <c r="O656" i="3" s="1"/>
  <c r="O655" i="3" a="1"/>
  <c r="O655" i="3" s="1"/>
  <c r="O654" i="3" a="1"/>
  <c r="O654" i="3" s="1"/>
  <c r="O653" i="3" a="1"/>
  <c r="O653" i="3" s="1"/>
  <c r="O652" i="3" a="1"/>
  <c r="O652" i="3" s="1"/>
  <c r="O651" i="3" a="1"/>
  <c r="O651" i="3" s="1"/>
  <c r="O650" i="3" a="1"/>
  <c r="O650" i="3" s="1"/>
  <c r="O649" i="3" a="1"/>
  <c r="O649" i="3" s="1"/>
  <c r="O648" i="3" a="1"/>
  <c r="O648" i="3" s="1"/>
  <c r="O647" i="3" a="1"/>
  <c r="O647" i="3" s="1"/>
  <c r="O646" i="3" a="1"/>
  <c r="O646" i="3" s="1"/>
  <c r="O645" i="3" a="1"/>
  <c r="O645" i="3" s="1"/>
  <c r="O644" i="3" a="1"/>
  <c r="O644" i="3" s="1"/>
  <c r="O643" i="3" a="1"/>
  <c r="O643" i="3" s="1"/>
  <c r="O642" i="3" a="1"/>
  <c r="O642" i="3" s="1"/>
  <c r="O641" i="3" a="1"/>
  <c r="O641" i="3" s="1"/>
  <c r="O640" i="3" a="1"/>
  <c r="O640" i="3" s="1"/>
  <c r="O639" i="3" a="1"/>
  <c r="O639" i="3" s="1"/>
  <c r="O638" i="3" a="1"/>
  <c r="O638" i="3" s="1"/>
  <c r="O637" i="3" a="1"/>
  <c r="O637" i="3" s="1"/>
  <c r="O636" i="3" a="1"/>
  <c r="O636" i="3" s="1"/>
  <c r="O635" i="3" a="1"/>
  <c r="O635" i="3" s="1"/>
  <c r="O634" i="3" a="1"/>
  <c r="O634" i="3" s="1"/>
  <c r="O633" i="3" a="1"/>
  <c r="O633" i="3" s="1"/>
  <c r="O632" i="3" a="1"/>
  <c r="O632" i="3" s="1"/>
  <c r="O631" i="3" a="1"/>
  <c r="O631" i="3" s="1"/>
  <c r="O630" i="3" a="1"/>
  <c r="O630" i="3" s="1"/>
  <c r="O629" i="3" a="1"/>
  <c r="O629" i="3" s="1"/>
  <c r="O628" i="3" a="1"/>
  <c r="O628" i="3" s="1"/>
  <c r="O627" i="3" a="1"/>
  <c r="O627" i="3" s="1"/>
  <c r="O626" i="3" a="1"/>
  <c r="O626" i="3" s="1"/>
  <c r="O625" i="3" a="1"/>
  <c r="O625" i="3" s="1"/>
  <c r="O624" i="3" a="1"/>
  <c r="O624" i="3" s="1"/>
  <c r="O623" i="3" a="1"/>
  <c r="O623" i="3" s="1"/>
  <c r="O622" i="3" a="1"/>
  <c r="O622" i="3" s="1"/>
  <c r="O621" i="3" a="1"/>
  <c r="O621" i="3" s="1"/>
  <c r="O620" i="3" a="1"/>
  <c r="O620" i="3" s="1"/>
  <c r="O619" i="3" a="1"/>
  <c r="O619" i="3" s="1"/>
  <c r="O618" i="3" a="1"/>
  <c r="O618" i="3" s="1"/>
  <c r="O617" i="3" a="1"/>
  <c r="O617" i="3" s="1"/>
  <c r="O616" i="3" a="1"/>
  <c r="O616" i="3" s="1"/>
  <c r="O615" i="3" a="1"/>
  <c r="O615" i="3" s="1"/>
  <c r="O614" i="3" a="1"/>
  <c r="O614" i="3" s="1"/>
  <c r="O613" i="3" a="1"/>
  <c r="O613" i="3" s="1"/>
  <c r="O612" i="3" a="1"/>
  <c r="O612" i="3" s="1"/>
  <c r="O611" i="3" a="1"/>
  <c r="O611" i="3" s="1"/>
  <c r="O610" i="3" a="1"/>
  <c r="O610" i="3" s="1"/>
  <c r="O609" i="3" a="1"/>
  <c r="O609" i="3" s="1"/>
  <c r="O608" i="3" a="1"/>
  <c r="O608" i="3" s="1"/>
  <c r="O607" i="3" a="1"/>
  <c r="O607" i="3" s="1"/>
  <c r="O606" i="3" a="1"/>
  <c r="O606" i="3" s="1"/>
  <c r="O605" i="3" a="1"/>
  <c r="O605" i="3" s="1"/>
  <c r="O604" i="3" a="1"/>
  <c r="O604" i="3" s="1"/>
  <c r="O603" i="3" a="1"/>
  <c r="O603" i="3" s="1"/>
  <c r="O602" i="3" a="1"/>
  <c r="O602" i="3" s="1"/>
  <c r="O601" i="3" a="1"/>
  <c r="O601" i="3" s="1"/>
  <c r="O600" i="3" a="1"/>
  <c r="O600" i="3" s="1"/>
  <c r="O599" i="3" a="1"/>
  <c r="O599" i="3" s="1"/>
  <c r="O598" i="3" a="1"/>
  <c r="O598" i="3" s="1"/>
  <c r="O597" i="3" a="1"/>
  <c r="O597" i="3" s="1"/>
  <c r="O596" i="3" a="1"/>
  <c r="O596" i="3" s="1"/>
  <c r="O595" i="3" a="1"/>
  <c r="O595" i="3" s="1"/>
  <c r="O594" i="3" a="1"/>
  <c r="O594" i="3" s="1"/>
  <c r="O593" i="3" a="1"/>
  <c r="O593" i="3" s="1"/>
  <c r="O592" i="3" a="1"/>
  <c r="O592" i="3" s="1"/>
  <c r="O591" i="3" a="1"/>
  <c r="O591" i="3" s="1"/>
  <c r="O590" i="3" a="1"/>
  <c r="O590" i="3" s="1"/>
  <c r="O589" i="3" a="1"/>
  <c r="O589" i="3" s="1"/>
  <c r="O588" i="3" a="1"/>
  <c r="O588" i="3" s="1"/>
  <c r="O587" i="3" a="1"/>
  <c r="O587" i="3" s="1"/>
  <c r="O586" i="3" a="1"/>
  <c r="O586" i="3" s="1"/>
  <c r="O585" i="3" a="1"/>
  <c r="O585" i="3" s="1"/>
  <c r="O584" i="3" a="1"/>
  <c r="O584" i="3" s="1"/>
  <c r="O583" i="3" a="1"/>
  <c r="O583" i="3" s="1"/>
  <c r="O582" i="3" a="1"/>
  <c r="O582" i="3" s="1"/>
  <c r="O581" i="3" a="1"/>
  <c r="O581" i="3" s="1"/>
  <c r="O580" i="3" a="1"/>
  <c r="O580" i="3" s="1"/>
  <c r="O579" i="3" a="1"/>
  <c r="O579" i="3" s="1"/>
  <c r="O578" i="3" a="1"/>
  <c r="O578" i="3" s="1"/>
  <c r="O577" i="3" a="1"/>
  <c r="O577" i="3" s="1"/>
  <c r="O576" i="3" a="1"/>
  <c r="O576" i="3" s="1"/>
  <c r="O575" i="3" a="1"/>
  <c r="O575" i="3" s="1"/>
  <c r="O574" i="3" a="1"/>
  <c r="O574" i="3" s="1"/>
  <c r="O573" i="3" a="1"/>
  <c r="O573" i="3" s="1"/>
  <c r="O572" i="3" a="1"/>
  <c r="O572" i="3" s="1"/>
  <c r="O571" i="3" a="1"/>
  <c r="O571" i="3" s="1"/>
  <c r="O570" i="3" a="1"/>
  <c r="O570" i="3" s="1"/>
  <c r="O569" i="3" a="1"/>
  <c r="O569" i="3" s="1"/>
  <c r="O568" i="3" a="1"/>
  <c r="O568" i="3" s="1"/>
  <c r="O567" i="3" a="1"/>
  <c r="O567" i="3" s="1"/>
  <c r="O566" i="3" a="1"/>
  <c r="O566" i="3" s="1"/>
  <c r="O565" i="3" a="1"/>
  <c r="O565" i="3" s="1"/>
  <c r="O564" i="3" a="1"/>
  <c r="O564" i="3" s="1"/>
  <c r="O563" i="3" a="1"/>
  <c r="O563" i="3" s="1"/>
  <c r="O562" i="3" a="1"/>
  <c r="O562" i="3" s="1"/>
  <c r="O561" i="3" a="1"/>
  <c r="O561" i="3" s="1"/>
  <c r="O560" i="3" a="1"/>
  <c r="O560" i="3" s="1"/>
  <c r="O559" i="3" a="1"/>
  <c r="O559" i="3" s="1"/>
  <c r="O558" i="3" a="1"/>
  <c r="O558" i="3" s="1"/>
  <c r="O557" i="3" a="1"/>
  <c r="O557" i="3" s="1"/>
  <c r="O556" i="3" a="1"/>
  <c r="O556" i="3" s="1"/>
  <c r="O555" i="3" a="1"/>
  <c r="O555" i="3" s="1"/>
  <c r="O554" i="3" a="1"/>
  <c r="O554" i="3" s="1"/>
  <c r="O553" i="3" a="1"/>
  <c r="O553" i="3" s="1"/>
  <c r="O552" i="3" a="1"/>
  <c r="O552" i="3" s="1"/>
  <c r="O551" i="3" a="1"/>
  <c r="O551" i="3" s="1"/>
  <c r="O550" i="3" a="1"/>
  <c r="O550" i="3" s="1"/>
  <c r="O549" i="3" a="1"/>
  <c r="O549" i="3" s="1"/>
  <c r="O548" i="3" a="1"/>
  <c r="O548" i="3" s="1"/>
  <c r="O547" i="3" a="1"/>
  <c r="O547" i="3" s="1"/>
  <c r="O546" i="3" a="1"/>
  <c r="O546" i="3" s="1"/>
  <c r="O545" i="3" a="1"/>
  <c r="O545" i="3" s="1"/>
  <c r="O544" i="3" a="1"/>
  <c r="O544" i="3" s="1"/>
  <c r="O543" i="3" a="1"/>
  <c r="O543" i="3" s="1"/>
  <c r="O542" i="3" a="1"/>
  <c r="O542" i="3" s="1"/>
  <c r="O541" i="3" a="1"/>
  <c r="O541" i="3" s="1"/>
  <c r="O540" i="3" a="1"/>
  <c r="O540" i="3" s="1"/>
  <c r="O539" i="3" a="1"/>
  <c r="O539" i="3" s="1"/>
  <c r="O538" i="3" a="1"/>
  <c r="O538" i="3" s="1"/>
  <c r="O537" i="3" a="1"/>
  <c r="O537" i="3" s="1"/>
  <c r="O536" i="3" a="1"/>
  <c r="O536" i="3" s="1"/>
  <c r="O535" i="3" a="1"/>
  <c r="O535" i="3" s="1"/>
  <c r="O534" i="3" a="1"/>
  <c r="O534" i="3" s="1"/>
  <c r="O533" i="3" a="1"/>
  <c r="O533" i="3" s="1"/>
  <c r="O532" i="3" a="1"/>
  <c r="O532" i="3" s="1"/>
  <c r="O531" i="3" a="1"/>
  <c r="O531" i="3" s="1"/>
  <c r="O530" i="3" a="1"/>
  <c r="O530" i="3" s="1"/>
  <c r="O529" i="3" a="1"/>
  <c r="O529" i="3" s="1"/>
  <c r="O528" i="3" a="1"/>
  <c r="O528" i="3" s="1"/>
  <c r="O527" i="3"/>
  <c r="O527" i="3" a="1"/>
  <c r="O526" i="3"/>
  <c r="O526" i="3" a="1"/>
  <c r="O525" i="3"/>
  <c r="O525" i="3" a="1"/>
  <c r="O524" i="3" a="1"/>
  <c r="O524" i="3" s="1"/>
  <c r="O523" i="3" a="1"/>
  <c r="O523" i="3" s="1"/>
  <c r="O522" i="3" a="1"/>
  <c r="O522" i="3" s="1"/>
  <c r="O521" i="3" a="1"/>
  <c r="O521" i="3" s="1"/>
  <c r="O520" i="3" a="1"/>
  <c r="O520" i="3" s="1"/>
  <c r="O519" i="3"/>
  <c r="O519" i="3" a="1"/>
  <c r="O518" i="3"/>
  <c r="O518" i="3" a="1"/>
  <c r="O517" i="3"/>
  <c r="O517" i="3" a="1"/>
  <c r="O516" i="3" a="1"/>
  <c r="O516" i="3" s="1"/>
  <c r="O515" i="3" a="1"/>
  <c r="O515" i="3" s="1"/>
  <c r="O514" i="3" a="1"/>
  <c r="O514" i="3" s="1"/>
  <c r="O513" i="3" a="1"/>
  <c r="O513" i="3" s="1"/>
  <c r="O512" i="3" a="1"/>
  <c r="O512" i="3" s="1"/>
  <c r="O511" i="3" a="1"/>
  <c r="O511" i="3" s="1"/>
  <c r="O510" i="3" a="1"/>
  <c r="O510" i="3" s="1"/>
  <c r="O509" i="3" a="1"/>
  <c r="O509" i="3" s="1"/>
  <c r="O508" i="3" a="1"/>
  <c r="O508" i="3" s="1"/>
  <c r="O507" i="3" a="1"/>
  <c r="O507" i="3" s="1"/>
  <c r="O506" i="3" a="1"/>
  <c r="O506" i="3" s="1"/>
  <c r="O505" i="3" a="1"/>
  <c r="O505" i="3" s="1"/>
  <c r="O504" i="3" a="1"/>
  <c r="O504" i="3" s="1"/>
  <c r="O503" i="3" a="1"/>
  <c r="O503" i="3" s="1"/>
  <c r="O502" i="3" a="1"/>
  <c r="O502" i="3" s="1"/>
  <c r="O501" i="3" a="1"/>
  <c r="O501" i="3" s="1"/>
  <c r="O500" i="3" a="1"/>
  <c r="O500" i="3" s="1"/>
  <c r="O499" i="3" a="1"/>
  <c r="O499" i="3" s="1"/>
  <c r="O498" i="3" a="1"/>
  <c r="O498" i="3" s="1"/>
  <c r="O497" i="3" a="1"/>
  <c r="O497" i="3" s="1"/>
  <c r="O496" i="3" a="1"/>
  <c r="O496" i="3" s="1"/>
  <c r="O495" i="3" a="1"/>
  <c r="O495" i="3" s="1"/>
  <c r="O494" i="3" a="1"/>
  <c r="O494" i="3" s="1"/>
  <c r="O493" i="3" a="1"/>
  <c r="O493" i="3" s="1"/>
  <c r="O492" i="3" a="1"/>
  <c r="O492" i="3" s="1"/>
  <c r="O491" i="3" a="1"/>
  <c r="O491" i="3" s="1"/>
  <c r="O490" i="3" a="1"/>
  <c r="O490" i="3" s="1"/>
  <c r="O489" i="3" a="1"/>
  <c r="O489" i="3" s="1"/>
  <c r="O488" i="3" a="1"/>
  <c r="O488" i="3" s="1"/>
  <c r="O487" i="3" a="1"/>
  <c r="O487" i="3" s="1"/>
  <c r="O486" i="3" a="1"/>
  <c r="O486" i="3" s="1"/>
  <c r="O485" i="3" a="1"/>
  <c r="O485" i="3" s="1"/>
  <c r="O484" i="3" a="1"/>
  <c r="O484" i="3" s="1"/>
  <c r="O483" i="3" a="1"/>
  <c r="O483" i="3" s="1"/>
  <c r="O482" i="3" a="1"/>
  <c r="O482" i="3" s="1"/>
  <c r="O481" i="3" a="1"/>
  <c r="O481" i="3" s="1"/>
  <c r="O480" i="3" a="1"/>
  <c r="O480" i="3" s="1"/>
  <c r="O479" i="3" a="1"/>
  <c r="O479" i="3" s="1"/>
  <c r="O478" i="3" a="1"/>
  <c r="O478" i="3" s="1"/>
  <c r="O477" i="3" a="1"/>
  <c r="O477" i="3" s="1"/>
  <c r="O476" i="3" a="1"/>
  <c r="O476" i="3" s="1"/>
  <c r="O475" i="3" a="1"/>
  <c r="O475" i="3" s="1"/>
  <c r="O474" i="3" a="1"/>
  <c r="O474" i="3" s="1"/>
  <c r="O473" i="3" a="1"/>
  <c r="O473" i="3" s="1"/>
  <c r="O472" i="3" a="1"/>
  <c r="O472" i="3" s="1"/>
  <c r="O471" i="3" a="1"/>
  <c r="O471" i="3" s="1"/>
  <c r="O470" i="3" a="1"/>
  <c r="O470" i="3" s="1"/>
  <c r="O469" i="3" a="1"/>
  <c r="O469" i="3" s="1"/>
  <c r="O468" i="3" a="1"/>
  <c r="O468" i="3" s="1"/>
  <c r="O467" i="3" a="1"/>
  <c r="O467" i="3" s="1"/>
  <c r="O466" i="3" a="1"/>
  <c r="O466" i="3" s="1"/>
  <c r="O465" i="3" a="1"/>
  <c r="O465" i="3" s="1"/>
  <c r="O464" i="3" a="1"/>
  <c r="O464" i="3" s="1"/>
  <c r="O463" i="3" a="1"/>
  <c r="O463" i="3" s="1"/>
  <c r="O462" i="3" a="1"/>
  <c r="O462" i="3" s="1"/>
  <c r="O461" i="3" a="1"/>
  <c r="O461" i="3" s="1"/>
  <c r="O460" i="3" a="1"/>
  <c r="O460" i="3" s="1"/>
  <c r="O459" i="3" a="1"/>
  <c r="O459" i="3" s="1"/>
  <c r="O458" i="3" a="1"/>
  <c r="O458" i="3" s="1"/>
  <c r="O457" i="3" a="1"/>
  <c r="O457" i="3" s="1"/>
  <c r="O456" i="3" a="1"/>
  <c r="O456" i="3" s="1"/>
  <c r="O455" i="3" a="1"/>
  <c r="O455" i="3" s="1"/>
  <c r="O454" i="3" a="1"/>
  <c r="O454" i="3" s="1"/>
  <c r="O453" i="3" a="1"/>
  <c r="O453" i="3" s="1"/>
  <c r="O452" i="3" a="1"/>
  <c r="O452" i="3" s="1"/>
  <c r="O451" i="3" a="1"/>
  <c r="O451" i="3" s="1"/>
  <c r="O450" i="3" a="1"/>
  <c r="O450" i="3" s="1"/>
  <c r="O449" i="3" a="1"/>
  <c r="O449" i="3" s="1"/>
  <c r="O448" i="3" a="1"/>
  <c r="O448" i="3" s="1"/>
  <c r="O447" i="3" a="1"/>
  <c r="O447" i="3" s="1"/>
  <c r="O446" i="3" a="1"/>
  <c r="O446" i="3" s="1"/>
  <c r="O445" i="3" a="1"/>
  <c r="O445" i="3" s="1"/>
  <c r="O444" i="3" a="1"/>
  <c r="O444" i="3" s="1"/>
  <c r="O443" i="3" a="1"/>
  <c r="O443" i="3" s="1"/>
  <c r="O442" i="3" a="1"/>
  <c r="O442" i="3" s="1"/>
  <c r="O441" i="3" a="1"/>
  <c r="O441" i="3" s="1"/>
  <c r="O440" i="3" a="1"/>
  <c r="O440" i="3" s="1"/>
  <c r="O439" i="3" a="1"/>
  <c r="O439" i="3" s="1"/>
  <c r="O438" i="3" a="1"/>
  <c r="O438" i="3" s="1"/>
  <c r="O437" i="3" a="1"/>
  <c r="O437" i="3" s="1"/>
  <c r="O436" i="3" a="1"/>
  <c r="O436" i="3" s="1"/>
  <c r="O435" i="3" a="1"/>
  <c r="O435" i="3" s="1"/>
  <c r="O434" i="3" a="1"/>
  <c r="O434" i="3" s="1"/>
  <c r="O433" i="3" a="1"/>
  <c r="O433" i="3" s="1"/>
  <c r="O432" i="3" a="1"/>
  <c r="O432" i="3" s="1"/>
  <c r="O431" i="3" a="1"/>
  <c r="O431" i="3" s="1"/>
  <c r="O430" i="3" a="1"/>
  <c r="O430" i="3" s="1"/>
  <c r="O429" i="3" a="1"/>
  <c r="O429" i="3" s="1"/>
  <c r="O428" i="3" a="1"/>
  <c r="O428" i="3" s="1"/>
  <c r="O427" i="3" a="1"/>
  <c r="O427" i="3" s="1"/>
  <c r="O426" i="3" a="1"/>
  <c r="O426" i="3" s="1"/>
  <c r="O425" i="3" a="1"/>
  <c r="O425" i="3" s="1"/>
  <c r="O424" i="3" a="1"/>
  <c r="O424" i="3" s="1"/>
  <c r="O423" i="3" a="1"/>
  <c r="O423" i="3" s="1"/>
  <c r="O422" i="3" a="1"/>
  <c r="O422" i="3" s="1"/>
  <c r="O421" i="3" a="1"/>
  <c r="O421" i="3" s="1"/>
  <c r="O420" i="3" a="1"/>
  <c r="O420" i="3" s="1"/>
  <c r="O419" i="3" a="1"/>
  <c r="O419" i="3" s="1"/>
  <c r="O418" i="3" a="1"/>
  <c r="O418" i="3" s="1"/>
  <c r="O417" i="3" a="1"/>
  <c r="O417" i="3" s="1"/>
  <c r="O416" i="3" a="1"/>
  <c r="O416" i="3" s="1"/>
  <c r="O415" i="3" a="1"/>
  <c r="O415" i="3" s="1"/>
  <c r="O414" i="3" a="1"/>
  <c r="O414" i="3" s="1"/>
  <c r="O413" i="3" a="1"/>
  <c r="O413" i="3" s="1"/>
  <c r="O412" i="3" a="1"/>
  <c r="O412" i="3" s="1"/>
  <c r="O411" i="3" a="1"/>
  <c r="O411" i="3" s="1"/>
  <c r="O410" i="3" a="1"/>
  <c r="O410" i="3" s="1"/>
  <c r="O409" i="3" a="1"/>
  <c r="O409" i="3" s="1"/>
  <c r="O408" i="3" a="1"/>
  <c r="O408" i="3" s="1"/>
  <c r="O407" i="3" a="1"/>
  <c r="O407" i="3" s="1"/>
  <c r="O406" i="3" a="1"/>
  <c r="O406" i="3" s="1"/>
  <c r="O405" i="3" a="1"/>
  <c r="O405" i="3" s="1"/>
  <c r="O404" i="3" a="1"/>
  <c r="O404" i="3" s="1"/>
  <c r="O403" i="3" a="1"/>
  <c r="O403" i="3" s="1"/>
  <c r="O402" i="3" a="1"/>
  <c r="O402" i="3" s="1"/>
  <c r="O401" i="3" a="1"/>
  <c r="O401" i="3" s="1"/>
  <c r="O400" i="3" a="1"/>
  <c r="O400" i="3" s="1"/>
  <c r="O399" i="3" a="1"/>
  <c r="O399" i="3" s="1"/>
  <c r="O398" i="3" a="1"/>
  <c r="O398" i="3" s="1"/>
  <c r="O397" i="3" a="1"/>
  <c r="O397" i="3" s="1"/>
  <c r="O396" i="3" a="1"/>
  <c r="O396" i="3" s="1"/>
  <c r="O395" i="3" a="1"/>
  <c r="O395" i="3" s="1"/>
  <c r="O394" i="3" a="1"/>
  <c r="O394" i="3" s="1"/>
  <c r="O393" i="3" a="1"/>
  <c r="O393" i="3" s="1"/>
  <c r="O392" i="3" a="1"/>
  <c r="O392" i="3" s="1"/>
  <c r="O391" i="3" a="1"/>
  <c r="O391" i="3" s="1"/>
  <c r="O390" i="3" a="1"/>
  <c r="O390" i="3" s="1"/>
  <c r="O389" i="3" a="1"/>
  <c r="O389" i="3" s="1"/>
  <c r="O388" i="3" a="1"/>
  <c r="O388" i="3" s="1"/>
  <c r="O387" i="3" a="1"/>
  <c r="O387" i="3" s="1"/>
  <c r="O386" i="3" a="1"/>
  <c r="O386" i="3" s="1"/>
  <c r="O385" i="3" a="1"/>
  <c r="O385" i="3" s="1"/>
  <c r="O384" i="3" a="1"/>
  <c r="O384" i="3" s="1"/>
  <c r="O383" i="3" a="1"/>
  <c r="O383" i="3" s="1"/>
  <c r="O382" i="3" a="1"/>
  <c r="O382" i="3" s="1"/>
  <c r="O381" i="3" a="1"/>
  <c r="O381" i="3" s="1"/>
  <c r="O380" i="3" a="1"/>
  <c r="O380" i="3" s="1"/>
  <c r="O379" i="3" a="1"/>
  <c r="O379" i="3" s="1"/>
  <c r="O378" i="3" a="1"/>
  <c r="O378" i="3" s="1"/>
  <c r="O377" i="3" a="1"/>
  <c r="O377" i="3" s="1"/>
  <c r="O376" i="3" a="1"/>
  <c r="O376" i="3" s="1"/>
  <c r="O375" i="3" a="1"/>
  <c r="O375" i="3" s="1"/>
  <c r="O374" i="3" a="1"/>
  <c r="O374" i="3" s="1"/>
  <c r="O373" i="3" a="1"/>
  <c r="O373" i="3" s="1"/>
  <c r="O372" i="3" a="1"/>
  <c r="O372" i="3" s="1"/>
  <c r="O371" i="3" a="1"/>
  <c r="O371" i="3" s="1"/>
  <c r="O370" i="3" a="1"/>
  <c r="O370" i="3" s="1"/>
  <c r="O369" i="3" a="1"/>
  <c r="O369" i="3" s="1"/>
  <c r="O368" i="3" a="1"/>
  <c r="O368" i="3" s="1"/>
  <c r="O367" i="3" a="1"/>
  <c r="O367" i="3" s="1"/>
  <c r="O366" i="3" a="1"/>
  <c r="O366" i="3" s="1"/>
  <c r="O365" i="3" a="1"/>
  <c r="O365" i="3" s="1"/>
  <c r="O364" i="3" a="1"/>
  <c r="O364" i="3" s="1"/>
  <c r="O363" i="3" a="1"/>
  <c r="O363" i="3" s="1"/>
  <c r="O362" i="3" a="1"/>
  <c r="O362" i="3" s="1"/>
  <c r="O361" i="3" a="1"/>
  <c r="O361" i="3" s="1"/>
  <c r="O360" i="3" a="1"/>
  <c r="O360" i="3" s="1"/>
  <c r="O359" i="3" a="1"/>
  <c r="O359" i="3" s="1"/>
  <c r="O358" i="3" a="1"/>
  <c r="O358" i="3" s="1"/>
  <c r="O357" i="3" a="1"/>
  <c r="O357" i="3" s="1"/>
  <c r="O356" i="3" a="1"/>
  <c r="O356" i="3" s="1"/>
  <c r="O355" i="3" a="1"/>
  <c r="O355" i="3" s="1"/>
  <c r="O354" i="3" a="1"/>
  <c r="O354" i="3" s="1"/>
  <c r="O353" i="3" a="1"/>
  <c r="O353" i="3" s="1"/>
  <c r="O352" i="3" a="1"/>
  <c r="O352" i="3" s="1"/>
  <c r="O351" i="3" a="1"/>
  <c r="O351" i="3" s="1"/>
  <c r="O350" i="3" a="1"/>
  <c r="O350" i="3" s="1"/>
  <c r="O349" i="3" a="1"/>
  <c r="O349" i="3" s="1"/>
  <c r="O348" i="3" a="1"/>
  <c r="O348" i="3" s="1"/>
  <c r="O347" i="3" a="1"/>
  <c r="O347" i="3" s="1"/>
  <c r="O346" i="3"/>
  <c r="O346" i="3" a="1"/>
  <c r="O345" i="3" a="1"/>
  <c r="O345" i="3" s="1"/>
  <c r="O344" i="3" a="1"/>
  <c r="O344" i="3" s="1"/>
  <c r="O343" i="3" a="1"/>
  <c r="O343" i="3" s="1"/>
  <c r="O342" i="3"/>
  <c r="O342" i="3" a="1"/>
  <c r="O341" i="3" a="1"/>
  <c r="O341" i="3" s="1"/>
  <c r="O340" i="3" a="1"/>
  <c r="O340" i="3" s="1"/>
  <c r="O339" i="3" a="1"/>
  <c r="O339" i="3" s="1"/>
  <c r="O338" i="3"/>
  <c r="O338" i="3" a="1"/>
  <c r="O337" i="3" a="1"/>
  <c r="O337" i="3" s="1"/>
  <c r="O336" i="3" a="1"/>
  <c r="O336" i="3" s="1"/>
  <c r="O335" i="3" a="1"/>
  <c r="O335" i="3" s="1"/>
  <c r="O334" i="3" a="1"/>
  <c r="O334" i="3" s="1"/>
  <c r="O333" i="3" a="1"/>
  <c r="O333" i="3" s="1"/>
  <c r="O332" i="3" a="1"/>
  <c r="O332" i="3" s="1"/>
  <c r="O331" i="3" a="1"/>
  <c r="O331" i="3" s="1"/>
  <c r="O330" i="3" a="1"/>
  <c r="O330" i="3" s="1"/>
  <c r="O329" i="3" a="1"/>
  <c r="O329" i="3" s="1"/>
  <c r="O328" i="3" a="1"/>
  <c r="O328" i="3" s="1"/>
  <c r="O327" i="3" a="1"/>
  <c r="O327" i="3" s="1"/>
  <c r="O326" i="3" a="1"/>
  <c r="O326" i="3" s="1"/>
  <c r="O325" i="3" a="1"/>
  <c r="O325" i="3" s="1"/>
  <c r="O324" i="3" a="1"/>
  <c r="O324" i="3" s="1"/>
  <c r="O323" i="3" a="1"/>
  <c r="O323" i="3" s="1"/>
  <c r="O322" i="3" a="1"/>
  <c r="O322" i="3" s="1"/>
  <c r="O321" i="3" a="1"/>
  <c r="O321" i="3" s="1"/>
  <c r="O320" i="3" a="1"/>
  <c r="O320" i="3" s="1"/>
  <c r="O319" i="3" a="1"/>
  <c r="O319" i="3" s="1"/>
  <c r="O318" i="3" a="1"/>
  <c r="O318" i="3" s="1"/>
  <c r="O317" i="3" a="1"/>
  <c r="O317" i="3" s="1"/>
  <c r="O316" i="3" a="1"/>
  <c r="O316" i="3" s="1"/>
  <c r="O315" i="3" a="1"/>
  <c r="O315" i="3" s="1"/>
  <c r="O314" i="3"/>
  <c r="O314" i="3" a="1"/>
  <c r="O313" i="3" a="1"/>
  <c r="O313" i="3" s="1"/>
  <c r="O312" i="3" a="1"/>
  <c r="O312" i="3" s="1"/>
  <c r="O311" i="3" a="1"/>
  <c r="O311" i="3" s="1"/>
  <c r="O310" i="3"/>
  <c r="O310" i="3" a="1"/>
  <c r="O309" i="3" a="1"/>
  <c r="O309" i="3" s="1"/>
  <c r="O308" i="3" a="1"/>
  <c r="O308" i="3" s="1"/>
  <c r="O307" i="3" a="1"/>
  <c r="O307" i="3" s="1"/>
  <c r="O306" i="3"/>
  <c r="O306" i="3" a="1"/>
  <c r="O305" i="3" a="1"/>
  <c r="O305" i="3" s="1"/>
  <c r="O304" i="3" a="1"/>
  <c r="O304" i="3" s="1"/>
  <c r="O303" i="3" a="1"/>
  <c r="O303" i="3" s="1"/>
  <c r="O302" i="3" a="1"/>
  <c r="O302" i="3" s="1"/>
  <c r="O301" i="3" a="1"/>
  <c r="O301" i="3" s="1"/>
  <c r="O300" i="3" a="1"/>
  <c r="O300" i="3" s="1"/>
  <c r="O299" i="3" a="1"/>
  <c r="O299" i="3" s="1"/>
  <c r="O298" i="3" a="1"/>
  <c r="O298" i="3" s="1"/>
  <c r="O297" i="3" a="1"/>
  <c r="O297" i="3" s="1"/>
  <c r="O296" i="3" a="1"/>
  <c r="O296" i="3" s="1"/>
  <c r="O295" i="3" a="1"/>
  <c r="O295" i="3" s="1"/>
  <c r="O294" i="3" a="1"/>
  <c r="O294" i="3" s="1"/>
  <c r="O293" i="3" a="1"/>
  <c r="O293" i="3" s="1"/>
  <c r="O292" i="3" a="1"/>
  <c r="O292" i="3" s="1"/>
  <c r="O291" i="3" a="1"/>
  <c r="O291" i="3" s="1"/>
  <c r="O290" i="3" a="1"/>
  <c r="O290" i="3" s="1"/>
  <c r="O289" i="3" a="1"/>
  <c r="O289" i="3" s="1"/>
  <c r="O288" i="3" a="1"/>
  <c r="O288" i="3" s="1"/>
  <c r="O287" i="3" a="1"/>
  <c r="O287" i="3" s="1"/>
  <c r="O286" i="3" a="1"/>
  <c r="O286" i="3" s="1"/>
  <c r="O285" i="3" a="1"/>
  <c r="O285" i="3" s="1"/>
  <c r="O284" i="3" a="1"/>
  <c r="O284" i="3" s="1"/>
  <c r="O283" i="3" a="1"/>
  <c r="O283" i="3" s="1"/>
  <c r="O282" i="3"/>
  <c r="O282" i="3" a="1"/>
  <c r="O281" i="3" a="1"/>
  <c r="O281" i="3" s="1"/>
  <c r="O280" i="3" a="1"/>
  <c r="O280" i="3" s="1"/>
  <c r="O279" i="3" a="1"/>
  <c r="O279" i="3" s="1"/>
  <c r="O278" i="3"/>
  <c r="O278" i="3" a="1"/>
  <c r="O277" i="3" a="1"/>
  <c r="O277" i="3" s="1"/>
  <c r="O276" i="3" a="1"/>
  <c r="O276" i="3" s="1"/>
  <c r="O275" i="3" a="1"/>
  <c r="O275" i="3" s="1"/>
  <c r="O274" i="3"/>
  <c r="O274" i="3" a="1"/>
  <c r="O273" i="3" a="1"/>
  <c r="O273" i="3" s="1"/>
  <c r="O272" i="3" a="1"/>
  <c r="O272" i="3" s="1"/>
  <c r="O271" i="3" a="1"/>
  <c r="O271" i="3" s="1"/>
  <c r="O270" i="3" a="1"/>
  <c r="O270" i="3" s="1"/>
  <c r="O269" i="3" a="1"/>
  <c r="O269" i="3" s="1"/>
  <c r="O268" i="3" a="1"/>
  <c r="O268" i="3" s="1"/>
  <c r="O267" i="3" a="1"/>
  <c r="O267" i="3" s="1"/>
  <c r="O266" i="3" a="1"/>
  <c r="O266" i="3" s="1"/>
  <c r="O265" i="3" a="1"/>
  <c r="O265" i="3" s="1"/>
  <c r="O264" i="3" a="1"/>
  <c r="O264" i="3" s="1"/>
  <c r="O263" i="3"/>
  <c r="O263" i="3" a="1"/>
  <c r="O262" i="3"/>
  <c r="O262" i="3" a="1"/>
  <c r="O261" i="3" a="1"/>
  <c r="O261" i="3" s="1"/>
  <c r="O260" i="3"/>
  <c r="O260" i="3" a="1"/>
  <c r="O259" i="3" a="1"/>
  <c r="O259" i="3" s="1"/>
  <c r="O258" i="3" a="1"/>
  <c r="O258" i="3" s="1"/>
  <c r="O257" i="3" a="1"/>
  <c r="O257" i="3" s="1"/>
  <c r="O256" i="3" a="1"/>
  <c r="O256" i="3" s="1"/>
  <c r="O255" i="3" a="1"/>
  <c r="O255" i="3" s="1"/>
  <c r="O254" i="3"/>
  <c r="O254" i="3" a="1"/>
  <c r="O253" i="3" a="1"/>
  <c r="O253" i="3" s="1"/>
  <c r="O252" i="3" a="1"/>
  <c r="O252" i="3" s="1"/>
  <c r="O251" i="3"/>
  <c r="O251" i="3" a="1"/>
  <c r="O250" i="3" a="1"/>
  <c r="O250" i="3" s="1"/>
  <c r="O249" i="3" a="1"/>
  <c r="O249" i="3" s="1"/>
  <c r="O248" i="3"/>
  <c r="O248" i="3" a="1"/>
  <c r="O247" i="3" a="1"/>
  <c r="O247" i="3" s="1"/>
  <c r="O246" i="3" a="1"/>
  <c r="O246" i="3" s="1"/>
  <c r="O245" i="3" a="1"/>
  <c r="O245" i="3" s="1"/>
  <c r="O244" i="3" a="1"/>
  <c r="O244" i="3" s="1"/>
  <c r="O243" i="3" a="1"/>
  <c r="O243" i="3" s="1"/>
  <c r="O242" i="3"/>
  <c r="O242" i="3" a="1"/>
  <c r="O241" i="3" a="1"/>
  <c r="O241" i="3" s="1"/>
  <c r="O240" i="3"/>
  <c r="O240" i="3" a="1"/>
  <c r="O239" i="3"/>
  <c r="O239" i="3" a="1"/>
  <c r="O238" i="3" a="1"/>
  <c r="O238" i="3" s="1"/>
  <c r="O237" i="3" a="1"/>
  <c r="O237" i="3" s="1"/>
  <c r="O236" i="3" a="1"/>
  <c r="O236" i="3" s="1"/>
  <c r="O235" i="3" a="1"/>
  <c r="O235" i="3" s="1"/>
  <c r="O234" i="3" a="1"/>
  <c r="O234" i="3" s="1"/>
  <c r="O233" i="3" a="1"/>
  <c r="O233" i="3" s="1"/>
  <c r="O232" i="3" a="1"/>
  <c r="O232" i="3" s="1"/>
  <c r="O231" i="3"/>
  <c r="O231" i="3" a="1"/>
  <c r="O230" i="3"/>
  <c r="O230" i="3" a="1"/>
  <c r="O229" i="3" a="1"/>
  <c r="O229" i="3" s="1"/>
  <c r="O228" i="3"/>
  <c r="O228" i="3" a="1"/>
  <c r="O227" i="3" a="1"/>
  <c r="O227" i="3" s="1"/>
  <c r="O226" i="3" a="1"/>
  <c r="O226" i="3" s="1"/>
  <c r="O225" i="3" a="1"/>
  <c r="O225" i="3" s="1"/>
  <c r="O224" i="3" a="1"/>
  <c r="O224" i="3" s="1"/>
  <c r="O223" i="3" a="1"/>
  <c r="O223" i="3" s="1"/>
  <c r="O222" i="3"/>
  <c r="O222" i="3" a="1"/>
  <c r="O221" i="3" a="1"/>
  <c r="O221" i="3" s="1"/>
  <c r="O220" i="3" a="1"/>
  <c r="O220" i="3" s="1"/>
  <c r="O219" i="3"/>
  <c r="O219" i="3" a="1"/>
  <c r="O218" i="3" a="1"/>
  <c r="O218" i="3" s="1"/>
  <c r="O217" i="3" a="1"/>
  <c r="O217" i="3" s="1"/>
  <c r="O216" i="3"/>
  <c r="O216" i="3" a="1"/>
  <c r="O215" i="3" a="1"/>
  <c r="O215" i="3" s="1"/>
  <c r="O214" i="3" a="1"/>
  <c r="O214" i="3" s="1"/>
  <c r="O213" i="3" a="1"/>
  <c r="O213" i="3" s="1"/>
  <c r="O212" i="3" a="1"/>
  <c r="O212" i="3" s="1"/>
  <c r="O211" i="3" a="1"/>
  <c r="O211" i="3" s="1"/>
  <c r="O210" i="3"/>
  <c r="O210" i="3" a="1"/>
  <c r="O209" i="3" a="1"/>
  <c r="O209" i="3" s="1"/>
  <c r="O208" i="3"/>
  <c r="O208" i="3" a="1"/>
  <c r="O207" i="3"/>
  <c r="O207" i="3" a="1"/>
  <c r="O206" i="3" a="1"/>
  <c r="O206" i="3" s="1"/>
  <c r="O205" i="3" a="1"/>
  <c r="O205" i="3" s="1"/>
  <c r="O204" i="3" a="1"/>
  <c r="O204" i="3" s="1"/>
  <c r="AE203" i="3"/>
  <c r="AC203" i="3"/>
  <c r="AB203" i="3"/>
  <c r="R203" i="3" a="1"/>
  <c r="R203" i="3" s="1"/>
  <c r="O203" i="3" a="1"/>
  <c r="O203" i="3" s="1"/>
  <c r="P203" i="3"/>
  <c r="J202" i="3"/>
  <c r="M202" i="3" s="1"/>
  <c r="L1583" i="3"/>
  <c r="L1585" i="3"/>
  <c r="L1584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K1582" i="3"/>
  <c r="K1585" i="3"/>
  <c r="K1584" i="3"/>
  <c r="K1583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J1585" i="3"/>
  <c r="N1585" i="3" s="1"/>
  <c r="I1585" i="3"/>
  <c r="J1584" i="3"/>
  <c r="N1584" i="3" s="1"/>
  <c r="I1584" i="3"/>
  <c r="J1583" i="3"/>
  <c r="N1583" i="3" s="1"/>
  <c r="I1583" i="3"/>
  <c r="J1582" i="3"/>
  <c r="N1582" i="3" s="1"/>
  <c r="I1582" i="3"/>
  <c r="J1581" i="3"/>
  <c r="M1581" i="3" s="1"/>
  <c r="I1581" i="3"/>
  <c r="J1580" i="3"/>
  <c r="N1580" i="3" s="1"/>
  <c r="I1580" i="3"/>
  <c r="J1579" i="3"/>
  <c r="M1579" i="3" s="1"/>
  <c r="I1579" i="3"/>
  <c r="J1578" i="3"/>
  <c r="I1578" i="3"/>
  <c r="J1577" i="3"/>
  <c r="M1577" i="3" s="1"/>
  <c r="I1577" i="3"/>
  <c r="J1576" i="3"/>
  <c r="N1576" i="3" s="1"/>
  <c r="I1576" i="3"/>
  <c r="J1575" i="3"/>
  <c r="I1575" i="3"/>
  <c r="J1574" i="3"/>
  <c r="M1574" i="3" s="1"/>
  <c r="I1574" i="3"/>
  <c r="J1573" i="3"/>
  <c r="M1573" i="3" s="1"/>
  <c r="I1573" i="3"/>
  <c r="J1572" i="3"/>
  <c r="I1572" i="3"/>
  <c r="J1571" i="3"/>
  <c r="M1571" i="3" s="1"/>
  <c r="I1571" i="3"/>
  <c r="J1570" i="3"/>
  <c r="I1570" i="3"/>
  <c r="J1569" i="3"/>
  <c r="M1569" i="3" s="1"/>
  <c r="I1569" i="3"/>
  <c r="J1568" i="3"/>
  <c r="N1568" i="3" s="1"/>
  <c r="I1568" i="3"/>
  <c r="J1567" i="3"/>
  <c r="M1567" i="3" s="1"/>
  <c r="I1567" i="3"/>
  <c r="J1566" i="3"/>
  <c r="I1566" i="3"/>
  <c r="J1565" i="3"/>
  <c r="M1565" i="3" s="1"/>
  <c r="I1565" i="3"/>
  <c r="J1564" i="3"/>
  <c r="N1564" i="3" s="1"/>
  <c r="I1564" i="3"/>
  <c r="J1563" i="3"/>
  <c r="I1563" i="3"/>
  <c r="J1562" i="3"/>
  <c r="N1562" i="3" s="1"/>
  <c r="I1562" i="3"/>
  <c r="J1561" i="3"/>
  <c r="M1561" i="3" s="1"/>
  <c r="I1561" i="3"/>
  <c r="J1560" i="3"/>
  <c r="I1560" i="3"/>
  <c r="J1559" i="3"/>
  <c r="I1559" i="3"/>
  <c r="J1558" i="3"/>
  <c r="N1558" i="3" s="1"/>
  <c r="I1558" i="3"/>
  <c r="J1557" i="3"/>
  <c r="N1557" i="3" s="1"/>
  <c r="I1557" i="3"/>
  <c r="J1556" i="3"/>
  <c r="N1556" i="3" s="1"/>
  <c r="I1556" i="3"/>
  <c r="J1555" i="3"/>
  <c r="N1555" i="3" s="1"/>
  <c r="I1555" i="3"/>
  <c r="J1554" i="3"/>
  <c r="N1554" i="3" s="1"/>
  <c r="I1554" i="3"/>
  <c r="J1553" i="3"/>
  <c r="I1553" i="3"/>
  <c r="J1552" i="3"/>
  <c r="I1552" i="3"/>
  <c r="J1551" i="3"/>
  <c r="N1551" i="3" s="1"/>
  <c r="I1551" i="3"/>
  <c r="J1550" i="3"/>
  <c r="N1550" i="3" s="1"/>
  <c r="I1550" i="3"/>
  <c r="J1549" i="3"/>
  <c r="N1549" i="3" s="1"/>
  <c r="I1549" i="3"/>
  <c r="J1548" i="3"/>
  <c r="N1548" i="3" s="1"/>
  <c r="I1548" i="3"/>
  <c r="J1547" i="3"/>
  <c r="I1547" i="3"/>
  <c r="J1546" i="3"/>
  <c r="N1546" i="3" s="1"/>
  <c r="I1546" i="3"/>
  <c r="J1545" i="3"/>
  <c r="I1545" i="3"/>
  <c r="J1544" i="3"/>
  <c r="I1544" i="3"/>
  <c r="J1543" i="3"/>
  <c r="M1543" i="3" s="1"/>
  <c r="I1543" i="3"/>
  <c r="J1542" i="3"/>
  <c r="M1542" i="3" s="1"/>
  <c r="I1542" i="3"/>
  <c r="J1541" i="3"/>
  <c r="M1541" i="3" s="1"/>
  <c r="I1541" i="3"/>
  <c r="J1540" i="3"/>
  <c r="M1540" i="3" s="1"/>
  <c r="I1540" i="3"/>
  <c r="J1539" i="3"/>
  <c r="M1539" i="3" s="1"/>
  <c r="I1539" i="3"/>
  <c r="J1538" i="3"/>
  <c r="M1538" i="3" s="1"/>
  <c r="I1538" i="3"/>
  <c r="J1537" i="3"/>
  <c r="M1537" i="3" s="1"/>
  <c r="I1537" i="3"/>
  <c r="J1536" i="3"/>
  <c r="M1536" i="3" s="1"/>
  <c r="I1536" i="3"/>
  <c r="J1535" i="3"/>
  <c r="M1535" i="3" s="1"/>
  <c r="I1535" i="3"/>
  <c r="J1534" i="3"/>
  <c r="M1534" i="3" s="1"/>
  <c r="I1534" i="3"/>
  <c r="J1533" i="3"/>
  <c r="M1533" i="3" s="1"/>
  <c r="I1533" i="3"/>
  <c r="J1532" i="3"/>
  <c r="M1532" i="3" s="1"/>
  <c r="I1532" i="3"/>
  <c r="J1531" i="3"/>
  <c r="I1531" i="3"/>
  <c r="J1530" i="3"/>
  <c r="M1530" i="3" s="1"/>
  <c r="I1530" i="3"/>
  <c r="J1529" i="3"/>
  <c r="N1529" i="3" s="1"/>
  <c r="I1529" i="3"/>
  <c r="J1528" i="3"/>
  <c r="N1528" i="3" s="1"/>
  <c r="I1528" i="3"/>
  <c r="J1527" i="3"/>
  <c r="N1527" i="3" s="1"/>
  <c r="I1527" i="3"/>
  <c r="J1526" i="3"/>
  <c r="I1526" i="3"/>
  <c r="J1525" i="3"/>
  <c r="N1525" i="3" s="1"/>
  <c r="I1525" i="3"/>
  <c r="J1524" i="3"/>
  <c r="N1524" i="3" s="1"/>
  <c r="I1524" i="3"/>
  <c r="J1523" i="3"/>
  <c r="I1523" i="3"/>
  <c r="J1522" i="3"/>
  <c r="N1522" i="3" s="1"/>
  <c r="I1522" i="3"/>
  <c r="J1521" i="3"/>
  <c r="N1521" i="3" s="1"/>
  <c r="I1521" i="3"/>
  <c r="J1520" i="3"/>
  <c r="N1520" i="3" s="1"/>
  <c r="I1520" i="3"/>
  <c r="J1519" i="3"/>
  <c r="N1519" i="3" s="1"/>
  <c r="I1519" i="3"/>
  <c r="J1518" i="3"/>
  <c r="N1518" i="3" s="1"/>
  <c r="I1518" i="3"/>
  <c r="J1517" i="3"/>
  <c r="I1517" i="3"/>
  <c r="J1516" i="3"/>
  <c r="N1516" i="3" s="1"/>
  <c r="I1516" i="3"/>
  <c r="J1515" i="3"/>
  <c r="N1515" i="3" s="1"/>
  <c r="I1515" i="3"/>
  <c r="J1514" i="3"/>
  <c r="N1514" i="3" s="1"/>
  <c r="I1514" i="3"/>
  <c r="J1513" i="3"/>
  <c r="N1513" i="3" s="1"/>
  <c r="I1513" i="3"/>
  <c r="J1512" i="3"/>
  <c r="N1512" i="3" s="1"/>
  <c r="I1512" i="3"/>
  <c r="J1511" i="3"/>
  <c r="N1511" i="3" s="1"/>
  <c r="I1511" i="3"/>
  <c r="J1510" i="3"/>
  <c r="N1510" i="3" s="1"/>
  <c r="I1510" i="3"/>
  <c r="J1509" i="3"/>
  <c r="N1509" i="3" s="1"/>
  <c r="I1509" i="3"/>
  <c r="J1508" i="3"/>
  <c r="N1508" i="3" s="1"/>
  <c r="I1508" i="3"/>
  <c r="J1507" i="3"/>
  <c r="I1507" i="3"/>
  <c r="J1506" i="3"/>
  <c r="I1506" i="3"/>
  <c r="J1505" i="3"/>
  <c r="I1505" i="3"/>
  <c r="J1504" i="3"/>
  <c r="I1504" i="3"/>
  <c r="J1503" i="3"/>
  <c r="I1503" i="3"/>
  <c r="J1502" i="3"/>
  <c r="I1502" i="3"/>
  <c r="J1501" i="3"/>
  <c r="I1501" i="3"/>
  <c r="J1500" i="3"/>
  <c r="I1500" i="3"/>
  <c r="J1499" i="3"/>
  <c r="I1499" i="3"/>
  <c r="J1498" i="3"/>
  <c r="I1498" i="3"/>
  <c r="J1497" i="3"/>
  <c r="I1497" i="3"/>
  <c r="J1496" i="3"/>
  <c r="I1496" i="3"/>
  <c r="J1495" i="3"/>
  <c r="M1495" i="3" s="1"/>
  <c r="I1495" i="3"/>
  <c r="J1494" i="3"/>
  <c r="M1494" i="3" s="1"/>
  <c r="I1494" i="3"/>
  <c r="J1493" i="3"/>
  <c r="M1493" i="3" s="1"/>
  <c r="I1493" i="3"/>
  <c r="J1492" i="3"/>
  <c r="M1492" i="3" s="1"/>
  <c r="I1492" i="3"/>
  <c r="J1491" i="3"/>
  <c r="M1491" i="3" s="1"/>
  <c r="I1491" i="3"/>
  <c r="J1490" i="3"/>
  <c r="M1490" i="3" s="1"/>
  <c r="I1490" i="3"/>
  <c r="J1489" i="3"/>
  <c r="M1489" i="3" s="1"/>
  <c r="I1489" i="3"/>
  <c r="J1488" i="3"/>
  <c r="I1488" i="3"/>
  <c r="J1487" i="3"/>
  <c r="I1487" i="3"/>
  <c r="J1486" i="3"/>
  <c r="I1486" i="3"/>
  <c r="J1485" i="3"/>
  <c r="I1485" i="3"/>
  <c r="J1484" i="3"/>
  <c r="M1484" i="3" s="1"/>
  <c r="I1484" i="3"/>
  <c r="J1483" i="3"/>
  <c r="M1483" i="3" s="1"/>
  <c r="I1483" i="3"/>
  <c r="J1482" i="3"/>
  <c r="M1482" i="3" s="1"/>
  <c r="I1482" i="3"/>
  <c r="J1481" i="3"/>
  <c r="M1481" i="3" s="1"/>
  <c r="I1481" i="3"/>
  <c r="J1480" i="3"/>
  <c r="M1480" i="3" s="1"/>
  <c r="I1480" i="3"/>
  <c r="J1479" i="3"/>
  <c r="M1479" i="3" s="1"/>
  <c r="I1479" i="3"/>
  <c r="J1478" i="3"/>
  <c r="N1478" i="3" s="1"/>
  <c r="I1478" i="3"/>
  <c r="J1477" i="3"/>
  <c r="N1477" i="3" s="1"/>
  <c r="I1477" i="3"/>
  <c r="J1476" i="3"/>
  <c r="N1476" i="3" s="1"/>
  <c r="I1476" i="3"/>
  <c r="J1475" i="3"/>
  <c r="N1475" i="3" s="1"/>
  <c r="I1475" i="3"/>
  <c r="J1474" i="3"/>
  <c r="N1474" i="3" s="1"/>
  <c r="I1474" i="3"/>
  <c r="J1473" i="3"/>
  <c r="N1473" i="3" s="1"/>
  <c r="I1473" i="3"/>
  <c r="J1472" i="3"/>
  <c r="N1472" i="3" s="1"/>
  <c r="I1472" i="3"/>
  <c r="J1471" i="3"/>
  <c r="N1471" i="3" s="1"/>
  <c r="I1471" i="3"/>
  <c r="J1470" i="3"/>
  <c r="N1470" i="3" s="1"/>
  <c r="I1470" i="3"/>
  <c r="J1469" i="3"/>
  <c r="M1469" i="3" s="1"/>
  <c r="I1469" i="3"/>
  <c r="J1468" i="3"/>
  <c r="N1468" i="3" s="1"/>
  <c r="I1468" i="3"/>
  <c r="J1467" i="3"/>
  <c r="N1467" i="3" s="1"/>
  <c r="I1467" i="3"/>
  <c r="J1466" i="3"/>
  <c r="N1466" i="3" s="1"/>
  <c r="I1466" i="3"/>
  <c r="J1465" i="3"/>
  <c r="M1465" i="3" s="1"/>
  <c r="I1465" i="3"/>
  <c r="J1464" i="3"/>
  <c r="N1464" i="3" s="1"/>
  <c r="I1464" i="3"/>
  <c r="J1463" i="3"/>
  <c r="N1463" i="3" s="1"/>
  <c r="I1463" i="3"/>
  <c r="J1462" i="3"/>
  <c r="N1462" i="3" s="1"/>
  <c r="I1462" i="3"/>
  <c r="J1461" i="3"/>
  <c r="I1461" i="3"/>
  <c r="J1460" i="3"/>
  <c r="N1460" i="3" s="1"/>
  <c r="I1460" i="3"/>
  <c r="J1459" i="3"/>
  <c r="N1459" i="3" s="1"/>
  <c r="I1459" i="3"/>
  <c r="J1458" i="3"/>
  <c r="N1458" i="3" s="1"/>
  <c r="I1458" i="3"/>
  <c r="J1457" i="3"/>
  <c r="M1457" i="3" s="1"/>
  <c r="I1457" i="3"/>
  <c r="J1456" i="3"/>
  <c r="N1456" i="3" s="1"/>
  <c r="I1456" i="3"/>
  <c r="J1455" i="3"/>
  <c r="N1455" i="3" s="1"/>
  <c r="I1455" i="3"/>
  <c r="J1454" i="3"/>
  <c r="N1454" i="3" s="1"/>
  <c r="I1454" i="3"/>
  <c r="J1453" i="3"/>
  <c r="M1453" i="3" s="1"/>
  <c r="I1453" i="3"/>
  <c r="J1452" i="3"/>
  <c r="N1452" i="3" s="1"/>
  <c r="I1452" i="3"/>
  <c r="J1451" i="3"/>
  <c r="M1451" i="3" s="1"/>
  <c r="I1451" i="3"/>
  <c r="J1450" i="3"/>
  <c r="N1450" i="3" s="1"/>
  <c r="I1450" i="3"/>
  <c r="J1449" i="3"/>
  <c r="N1449" i="3" s="1"/>
  <c r="I1449" i="3"/>
  <c r="J1448" i="3"/>
  <c r="N1448" i="3" s="1"/>
  <c r="I1448" i="3"/>
  <c r="J1447" i="3"/>
  <c r="I1447" i="3"/>
  <c r="J1446" i="3"/>
  <c r="I1446" i="3"/>
  <c r="J1445" i="3"/>
  <c r="M1445" i="3" s="1"/>
  <c r="I1445" i="3"/>
  <c r="J1444" i="3"/>
  <c r="I1444" i="3"/>
  <c r="J1443" i="3"/>
  <c r="N1443" i="3" s="1"/>
  <c r="I1443" i="3"/>
  <c r="J1442" i="3"/>
  <c r="I1442" i="3"/>
  <c r="J1441" i="3"/>
  <c r="M1441" i="3" s="1"/>
  <c r="I1441" i="3"/>
  <c r="J1440" i="3"/>
  <c r="N1440" i="3" s="1"/>
  <c r="I1440" i="3"/>
  <c r="J1439" i="3"/>
  <c r="M1439" i="3" s="1"/>
  <c r="I1439" i="3"/>
  <c r="J1438" i="3"/>
  <c r="I1438" i="3"/>
  <c r="J1437" i="3"/>
  <c r="I1437" i="3"/>
  <c r="J1436" i="3"/>
  <c r="N1436" i="3" s="1"/>
  <c r="I1436" i="3"/>
  <c r="N1435" i="3"/>
  <c r="J1435" i="3"/>
  <c r="M1435" i="3" s="1"/>
  <c r="I1435" i="3"/>
  <c r="J1434" i="3"/>
  <c r="I1434" i="3"/>
  <c r="J1433" i="3"/>
  <c r="M1433" i="3" s="1"/>
  <c r="I1433" i="3"/>
  <c r="J1432" i="3"/>
  <c r="I1432" i="3"/>
  <c r="J1431" i="3"/>
  <c r="N1431" i="3" s="1"/>
  <c r="I1431" i="3"/>
  <c r="J1430" i="3"/>
  <c r="I1430" i="3"/>
  <c r="J1429" i="3"/>
  <c r="M1429" i="3" s="1"/>
  <c r="I1429" i="3"/>
  <c r="J1428" i="3"/>
  <c r="M1428" i="3" s="1"/>
  <c r="I1428" i="3"/>
  <c r="J1427" i="3"/>
  <c r="N1427" i="3" s="1"/>
  <c r="I1427" i="3"/>
  <c r="J1426" i="3"/>
  <c r="I1426" i="3"/>
  <c r="J1425" i="3"/>
  <c r="N1425" i="3" s="1"/>
  <c r="I1425" i="3"/>
  <c r="J1424" i="3"/>
  <c r="N1424" i="3" s="1"/>
  <c r="I1424" i="3"/>
  <c r="J1423" i="3"/>
  <c r="I1423" i="3"/>
  <c r="J1422" i="3"/>
  <c r="M1422" i="3" s="1"/>
  <c r="I1422" i="3"/>
  <c r="J1421" i="3"/>
  <c r="M1421" i="3" s="1"/>
  <c r="I1421" i="3"/>
  <c r="J1420" i="3"/>
  <c r="N1420" i="3" s="1"/>
  <c r="I1420" i="3"/>
  <c r="J1419" i="3"/>
  <c r="M1419" i="3" s="1"/>
  <c r="I1419" i="3"/>
  <c r="J1418" i="3"/>
  <c r="I1418" i="3"/>
  <c r="J1417" i="3"/>
  <c r="I1417" i="3"/>
  <c r="J1416" i="3"/>
  <c r="N1416" i="3" s="1"/>
  <c r="I1416" i="3"/>
  <c r="J1415" i="3"/>
  <c r="M1415" i="3" s="1"/>
  <c r="I1415" i="3"/>
  <c r="J1414" i="3"/>
  <c r="N1414" i="3" s="1"/>
  <c r="I1414" i="3"/>
  <c r="J1413" i="3"/>
  <c r="M1413" i="3" s="1"/>
  <c r="I1413" i="3"/>
  <c r="J1412" i="3"/>
  <c r="N1412" i="3" s="1"/>
  <c r="I1412" i="3"/>
  <c r="J1411" i="3"/>
  <c r="M1411" i="3" s="1"/>
  <c r="I1411" i="3"/>
  <c r="N1410" i="3"/>
  <c r="J1410" i="3"/>
  <c r="M1410" i="3" s="1"/>
  <c r="I1410" i="3"/>
  <c r="J1409" i="3"/>
  <c r="I1409" i="3"/>
  <c r="J1408" i="3"/>
  <c r="N1408" i="3" s="1"/>
  <c r="I1408" i="3"/>
  <c r="J1407" i="3"/>
  <c r="M1407" i="3" s="1"/>
  <c r="I1407" i="3"/>
  <c r="J1406" i="3"/>
  <c r="N1406" i="3" s="1"/>
  <c r="I1406" i="3"/>
  <c r="J1405" i="3"/>
  <c r="I1405" i="3"/>
  <c r="J1404" i="3"/>
  <c r="N1404" i="3" s="1"/>
  <c r="I1404" i="3"/>
  <c r="J1403" i="3"/>
  <c r="N1403" i="3" s="1"/>
  <c r="I1403" i="3"/>
  <c r="J1402" i="3"/>
  <c r="N1402" i="3" s="1"/>
  <c r="I1402" i="3"/>
  <c r="J1401" i="3"/>
  <c r="M1401" i="3" s="1"/>
  <c r="I1401" i="3"/>
  <c r="J1400" i="3"/>
  <c r="N1400" i="3" s="1"/>
  <c r="I1400" i="3"/>
  <c r="N1399" i="3"/>
  <c r="J1399" i="3"/>
  <c r="M1399" i="3" s="1"/>
  <c r="I1399" i="3"/>
  <c r="J1398" i="3"/>
  <c r="N1398" i="3" s="1"/>
  <c r="I1398" i="3"/>
  <c r="J1397" i="3"/>
  <c r="M1397" i="3" s="1"/>
  <c r="I1397" i="3"/>
  <c r="J1396" i="3"/>
  <c r="N1396" i="3" s="1"/>
  <c r="I1396" i="3"/>
  <c r="J1395" i="3"/>
  <c r="I1395" i="3"/>
  <c r="J1394" i="3"/>
  <c r="N1394" i="3" s="1"/>
  <c r="I1394" i="3"/>
  <c r="J1393" i="3"/>
  <c r="I1393" i="3"/>
  <c r="J1392" i="3"/>
  <c r="N1392" i="3" s="1"/>
  <c r="I1392" i="3"/>
  <c r="J1391" i="3"/>
  <c r="I1391" i="3"/>
  <c r="J1390" i="3"/>
  <c r="I1390" i="3"/>
  <c r="J1389" i="3"/>
  <c r="N1389" i="3" s="1"/>
  <c r="I1389" i="3"/>
  <c r="J1388" i="3"/>
  <c r="M1388" i="3" s="1"/>
  <c r="I1388" i="3"/>
  <c r="J1387" i="3"/>
  <c r="I1387" i="3"/>
  <c r="J1386" i="3"/>
  <c r="N1386" i="3" s="1"/>
  <c r="I1386" i="3"/>
  <c r="J1385" i="3"/>
  <c r="M1385" i="3" s="1"/>
  <c r="I1385" i="3"/>
  <c r="J1384" i="3"/>
  <c r="N1384" i="3" s="1"/>
  <c r="I1384" i="3"/>
  <c r="J1383" i="3"/>
  <c r="I1383" i="3"/>
  <c r="J1382" i="3"/>
  <c r="N1382" i="3" s="1"/>
  <c r="I1382" i="3"/>
  <c r="J1381" i="3"/>
  <c r="N1381" i="3" s="1"/>
  <c r="I1381" i="3"/>
  <c r="J1380" i="3"/>
  <c r="M1380" i="3" s="1"/>
  <c r="I1380" i="3"/>
  <c r="J1379" i="3"/>
  <c r="N1379" i="3" s="1"/>
  <c r="I1379" i="3"/>
  <c r="J1378" i="3"/>
  <c r="I1378" i="3"/>
  <c r="J1377" i="3"/>
  <c r="N1377" i="3" s="1"/>
  <c r="I1377" i="3"/>
  <c r="J1376" i="3"/>
  <c r="I1376" i="3"/>
  <c r="J1375" i="3"/>
  <c r="I1375" i="3"/>
  <c r="J1374" i="3"/>
  <c r="M1374" i="3" s="1"/>
  <c r="I1374" i="3"/>
  <c r="J1373" i="3"/>
  <c r="I1373" i="3"/>
  <c r="J1372" i="3"/>
  <c r="M1372" i="3" s="1"/>
  <c r="I1372" i="3"/>
  <c r="J1371" i="3"/>
  <c r="N1371" i="3" s="1"/>
  <c r="I1371" i="3"/>
  <c r="J1370" i="3"/>
  <c r="N1370" i="3" s="1"/>
  <c r="I1370" i="3"/>
  <c r="J1369" i="3"/>
  <c r="N1369" i="3" s="1"/>
  <c r="I1369" i="3"/>
  <c r="J1368" i="3"/>
  <c r="N1368" i="3" s="1"/>
  <c r="I1368" i="3"/>
  <c r="J1367" i="3"/>
  <c r="I1367" i="3"/>
  <c r="J1366" i="3"/>
  <c r="N1366" i="3" s="1"/>
  <c r="I1366" i="3"/>
  <c r="J1365" i="3"/>
  <c r="I1365" i="3"/>
  <c r="J1364" i="3"/>
  <c r="M1364" i="3" s="1"/>
  <c r="I1364" i="3"/>
  <c r="J1363" i="3"/>
  <c r="M1363" i="3" s="1"/>
  <c r="I1363" i="3"/>
  <c r="J1362" i="3"/>
  <c r="I1362" i="3"/>
  <c r="J1361" i="3"/>
  <c r="N1361" i="3" s="1"/>
  <c r="I1361" i="3"/>
  <c r="J1360" i="3"/>
  <c r="M1360" i="3" s="1"/>
  <c r="I1360" i="3"/>
  <c r="J1359" i="3"/>
  <c r="I1359" i="3"/>
  <c r="J1358" i="3"/>
  <c r="N1358" i="3" s="1"/>
  <c r="I1358" i="3"/>
  <c r="J1357" i="3"/>
  <c r="N1357" i="3" s="1"/>
  <c r="I1357" i="3"/>
  <c r="J1356" i="3"/>
  <c r="M1356" i="3" s="1"/>
  <c r="I1356" i="3"/>
  <c r="J1355" i="3"/>
  <c r="M1355" i="3" s="1"/>
  <c r="I1355" i="3"/>
  <c r="J1354" i="3"/>
  <c r="N1354" i="3" s="1"/>
  <c r="I1354" i="3"/>
  <c r="J1353" i="3"/>
  <c r="N1353" i="3" s="1"/>
  <c r="I1353" i="3"/>
  <c r="J1352" i="3"/>
  <c r="N1352" i="3" s="1"/>
  <c r="I1352" i="3"/>
  <c r="J1351" i="3"/>
  <c r="N1351" i="3" s="1"/>
  <c r="I1351" i="3"/>
  <c r="J1350" i="3"/>
  <c r="M1350" i="3" s="1"/>
  <c r="I1350" i="3"/>
  <c r="J1349" i="3"/>
  <c r="N1349" i="3" s="1"/>
  <c r="I1349" i="3"/>
  <c r="J1348" i="3"/>
  <c r="M1348" i="3" s="1"/>
  <c r="I1348" i="3"/>
  <c r="J1347" i="3"/>
  <c r="N1347" i="3" s="1"/>
  <c r="I1347" i="3"/>
  <c r="J1346" i="3"/>
  <c r="N1346" i="3" s="1"/>
  <c r="I1346" i="3"/>
  <c r="J1345" i="3"/>
  <c r="N1345" i="3" s="1"/>
  <c r="I1345" i="3"/>
  <c r="J1344" i="3"/>
  <c r="N1344" i="3" s="1"/>
  <c r="I1344" i="3"/>
  <c r="J1343" i="3"/>
  <c r="N1343" i="3" s="1"/>
  <c r="I1343" i="3"/>
  <c r="J1342" i="3"/>
  <c r="M1342" i="3" s="1"/>
  <c r="I1342" i="3"/>
  <c r="J1341" i="3"/>
  <c r="N1341" i="3" s="1"/>
  <c r="I1341" i="3"/>
  <c r="J1340" i="3"/>
  <c r="I1340" i="3"/>
  <c r="J1339" i="3"/>
  <c r="N1339" i="3" s="1"/>
  <c r="I1339" i="3"/>
  <c r="J1338" i="3"/>
  <c r="N1338" i="3" s="1"/>
  <c r="I1338" i="3"/>
  <c r="J1337" i="3"/>
  <c r="N1337" i="3" s="1"/>
  <c r="I1337" i="3"/>
  <c r="J1336" i="3"/>
  <c r="N1336" i="3" s="1"/>
  <c r="I1336" i="3"/>
  <c r="J1335" i="3"/>
  <c r="N1335" i="3" s="1"/>
  <c r="I1335" i="3"/>
  <c r="J1334" i="3"/>
  <c r="I1334" i="3"/>
  <c r="J1333" i="3"/>
  <c r="N1333" i="3" s="1"/>
  <c r="I1333" i="3"/>
  <c r="J1332" i="3"/>
  <c r="I1332" i="3"/>
  <c r="J1331" i="3"/>
  <c r="M1331" i="3" s="1"/>
  <c r="I1331" i="3"/>
  <c r="J1330" i="3"/>
  <c r="N1330" i="3" s="1"/>
  <c r="I1330" i="3"/>
  <c r="J1329" i="3"/>
  <c r="N1329" i="3" s="1"/>
  <c r="I1329" i="3"/>
  <c r="J1328" i="3"/>
  <c r="N1328" i="3" s="1"/>
  <c r="I1328" i="3"/>
  <c r="J1327" i="3"/>
  <c r="N1327" i="3" s="1"/>
  <c r="I1327" i="3"/>
  <c r="J1326" i="3"/>
  <c r="M1326" i="3" s="1"/>
  <c r="I1326" i="3"/>
  <c r="J1325" i="3"/>
  <c r="N1325" i="3" s="1"/>
  <c r="I1325" i="3"/>
  <c r="J1324" i="3"/>
  <c r="I1324" i="3"/>
  <c r="J1323" i="3"/>
  <c r="N1323" i="3" s="1"/>
  <c r="I1323" i="3"/>
  <c r="J1322" i="3"/>
  <c r="N1322" i="3" s="1"/>
  <c r="I1322" i="3"/>
  <c r="J1321" i="3"/>
  <c r="N1321" i="3" s="1"/>
  <c r="I1321" i="3"/>
  <c r="J1320" i="3"/>
  <c r="M1320" i="3" s="1"/>
  <c r="I1320" i="3"/>
  <c r="J1319" i="3"/>
  <c r="N1319" i="3" s="1"/>
  <c r="I1319" i="3"/>
  <c r="J1318" i="3"/>
  <c r="N1318" i="3" s="1"/>
  <c r="I1318" i="3"/>
  <c r="J1317" i="3"/>
  <c r="I1317" i="3"/>
  <c r="J1316" i="3"/>
  <c r="N1316" i="3" s="1"/>
  <c r="I1316" i="3"/>
  <c r="J1315" i="3"/>
  <c r="N1315" i="3" s="1"/>
  <c r="I1315" i="3"/>
  <c r="J1314" i="3"/>
  <c r="I1314" i="3"/>
  <c r="J1313" i="3"/>
  <c r="N1313" i="3" s="1"/>
  <c r="I1313" i="3"/>
  <c r="J1312" i="3"/>
  <c r="M1312" i="3" s="1"/>
  <c r="I1312" i="3"/>
  <c r="J1311" i="3"/>
  <c r="N1311" i="3" s="1"/>
  <c r="I1311" i="3"/>
  <c r="J1310" i="3"/>
  <c r="N1310" i="3" s="1"/>
  <c r="I1310" i="3"/>
  <c r="J1309" i="3"/>
  <c r="M1309" i="3" s="1"/>
  <c r="I1309" i="3"/>
  <c r="J1308" i="3"/>
  <c r="N1308" i="3" s="1"/>
  <c r="I1308" i="3"/>
  <c r="J1307" i="3"/>
  <c r="N1307" i="3" s="1"/>
  <c r="I1307" i="3"/>
  <c r="J1306" i="3"/>
  <c r="I1306" i="3"/>
  <c r="J1305" i="3"/>
  <c r="N1305" i="3" s="1"/>
  <c r="I1305" i="3"/>
  <c r="J1304" i="3"/>
  <c r="I1304" i="3"/>
  <c r="J1303" i="3"/>
  <c r="N1303" i="3" s="1"/>
  <c r="I1303" i="3"/>
  <c r="J1302" i="3"/>
  <c r="N1302" i="3" s="1"/>
  <c r="I1302" i="3"/>
  <c r="J1301" i="3"/>
  <c r="M1301" i="3" s="1"/>
  <c r="I1301" i="3"/>
  <c r="J1300" i="3"/>
  <c r="N1300" i="3" s="1"/>
  <c r="I1300" i="3"/>
  <c r="J1299" i="3"/>
  <c r="M1299" i="3" s="1"/>
  <c r="I1299" i="3"/>
  <c r="J1298" i="3"/>
  <c r="N1298" i="3" s="1"/>
  <c r="I1298" i="3"/>
  <c r="J1297" i="3"/>
  <c r="M1297" i="3" s="1"/>
  <c r="I1297" i="3"/>
  <c r="J1296" i="3"/>
  <c r="N1296" i="3" s="1"/>
  <c r="I1296" i="3"/>
  <c r="J1295" i="3"/>
  <c r="M1295" i="3" s="1"/>
  <c r="I1295" i="3"/>
  <c r="J1294" i="3"/>
  <c r="N1294" i="3" s="1"/>
  <c r="I1294" i="3"/>
  <c r="J1293" i="3"/>
  <c r="M1293" i="3" s="1"/>
  <c r="I1293" i="3"/>
  <c r="J1292" i="3"/>
  <c r="N1292" i="3" s="1"/>
  <c r="I1292" i="3"/>
  <c r="J1291" i="3"/>
  <c r="M1291" i="3" s="1"/>
  <c r="I1291" i="3"/>
  <c r="J1290" i="3"/>
  <c r="N1290" i="3" s="1"/>
  <c r="I1290" i="3"/>
  <c r="J1289" i="3"/>
  <c r="N1289" i="3" s="1"/>
  <c r="I1289" i="3"/>
  <c r="J1288" i="3"/>
  <c r="I1288" i="3"/>
  <c r="J1287" i="3"/>
  <c r="N1287" i="3" s="1"/>
  <c r="I1287" i="3"/>
  <c r="J1286" i="3"/>
  <c r="I1286" i="3"/>
  <c r="J1285" i="3"/>
  <c r="N1285" i="3" s="1"/>
  <c r="I1285" i="3"/>
  <c r="J1284" i="3"/>
  <c r="I1284" i="3"/>
  <c r="J1283" i="3"/>
  <c r="N1283" i="3" s="1"/>
  <c r="I1283" i="3"/>
  <c r="J1282" i="3"/>
  <c r="I1282" i="3"/>
  <c r="J1281" i="3"/>
  <c r="N1281" i="3" s="1"/>
  <c r="I1281" i="3"/>
  <c r="J1280" i="3"/>
  <c r="N1280" i="3" s="1"/>
  <c r="I1280" i="3"/>
  <c r="J1279" i="3"/>
  <c r="N1279" i="3" s="1"/>
  <c r="I1279" i="3"/>
  <c r="J1278" i="3"/>
  <c r="N1278" i="3" s="1"/>
  <c r="I1278" i="3"/>
  <c r="J1277" i="3"/>
  <c r="M1277" i="3" s="1"/>
  <c r="I1277" i="3"/>
  <c r="J1276" i="3"/>
  <c r="N1276" i="3" s="1"/>
  <c r="I1276" i="3"/>
  <c r="J1275" i="3"/>
  <c r="M1275" i="3" s="1"/>
  <c r="I1275" i="3"/>
  <c r="J1274" i="3"/>
  <c r="N1274" i="3" s="1"/>
  <c r="I1274" i="3"/>
  <c r="J1273" i="3"/>
  <c r="N1273" i="3" s="1"/>
  <c r="I1273" i="3"/>
  <c r="J1272" i="3"/>
  <c r="M1272" i="3" s="1"/>
  <c r="I1272" i="3"/>
  <c r="J1271" i="3"/>
  <c r="N1271" i="3" s="1"/>
  <c r="I1271" i="3"/>
  <c r="J1270" i="3"/>
  <c r="M1270" i="3" s="1"/>
  <c r="I1270" i="3"/>
  <c r="J1269" i="3"/>
  <c r="I1269" i="3"/>
  <c r="J1268" i="3"/>
  <c r="N1268" i="3" s="1"/>
  <c r="I1268" i="3"/>
  <c r="J1267" i="3"/>
  <c r="N1267" i="3" s="1"/>
  <c r="I1267" i="3"/>
  <c r="J1266" i="3"/>
  <c r="N1266" i="3" s="1"/>
  <c r="I1266" i="3"/>
  <c r="J1265" i="3"/>
  <c r="N1265" i="3" s="1"/>
  <c r="I1265" i="3"/>
  <c r="J1264" i="3"/>
  <c r="N1264" i="3" s="1"/>
  <c r="I1264" i="3"/>
  <c r="J1263" i="3"/>
  <c r="I1263" i="3"/>
  <c r="J1262" i="3"/>
  <c r="N1262" i="3" s="1"/>
  <c r="I1262" i="3"/>
  <c r="J1261" i="3"/>
  <c r="N1261" i="3" s="1"/>
  <c r="I1261" i="3"/>
  <c r="J1260" i="3"/>
  <c r="N1260" i="3" s="1"/>
  <c r="I1260" i="3"/>
  <c r="J1259" i="3"/>
  <c r="N1259" i="3" s="1"/>
  <c r="I1259" i="3"/>
  <c r="J1258" i="3"/>
  <c r="M1258" i="3" s="1"/>
  <c r="I1258" i="3"/>
  <c r="J1257" i="3"/>
  <c r="N1257" i="3" s="1"/>
  <c r="I1257" i="3"/>
  <c r="J1256" i="3"/>
  <c r="N1256" i="3" s="1"/>
  <c r="I1256" i="3"/>
  <c r="J1255" i="3"/>
  <c r="N1255" i="3" s="1"/>
  <c r="I1255" i="3"/>
  <c r="J1254" i="3"/>
  <c r="N1254" i="3" s="1"/>
  <c r="I1254" i="3"/>
  <c r="J1253" i="3"/>
  <c r="N1253" i="3" s="1"/>
  <c r="I1253" i="3"/>
  <c r="J1252" i="3"/>
  <c r="N1252" i="3" s="1"/>
  <c r="I1252" i="3"/>
  <c r="J1251" i="3"/>
  <c r="N1251" i="3" s="1"/>
  <c r="I1251" i="3"/>
  <c r="J1250" i="3"/>
  <c r="M1250" i="3" s="1"/>
  <c r="I1250" i="3"/>
  <c r="J1249" i="3"/>
  <c r="N1249" i="3" s="1"/>
  <c r="I1249" i="3"/>
  <c r="J1248" i="3"/>
  <c r="M1248" i="3" s="1"/>
  <c r="I1248" i="3"/>
  <c r="J1247" i="3"/>
  <c r="N1247" i="3" s="1"/>
  <c r="I1247" i="3"/>
  <c r="J1246" i="3"/>
  <c r="M1246" i="3" s="1"/>
  <c r="I1246" i="3"/>
  <c r="J1245" i="3"/>
  <c r="I1245" i="3"/>
  <c r="J1244" i="3"/>
  <c r="I1244" i="3"/>
  <c r="J1243" i="3"/>
  <c r="I1243" i="3"/>
  <c r="J1242" i="3"/>
  <c r="I1242" i="3"/>
  <c r="J1241" i="3"/>
  <c r="I1241" i="3"/>
  <c r="J1240" i="3"/>
  <c r="I1240" i="3"/>
  <c r="J1239" i="3"/>
  <c r="I1239" i="3"/>
  <c r="J1238" i="3"/>
  <c r="I1238" i="3"/>
  <c r="J1237" i="3"/>
  <c r="I1237" i="3"/>
  <c r="J1236" i="3"/>
  <c r="I1236" i="3"/>
  <c r="J1235" i="3"/>
  <c r="I1235" i="3"/>
  <c r="J1234" i="3"/>
  <c r="I1234" i="3"/>
  <c r="J1233" i="3"/>
  <c r="I1233" i="3"/>
  <c r="J1232" i="3"/>
  <c r="M1232" i="3" s="1"/>
  <c r="I1232" i="3"/>
  <c r="J1231" i="3"/>
  <c r="M1231" i="3" s="1"/>
  <c r="I1231" i="3"/>
  <c r="J1230" i="3"/>
  <c r="I1230" i="3"/>
  <c r="J1229" i="3"/>
  <c r="I1229" i="3"/>
  <c r="J1228" i="3"/>
  <c r="M1228" i="3" s="1"/>
  <c r="I1228" i="3"/>
  <c r="J1227" i="3"/>
  <c r="M1227" i="3" s="1"/>
  <c r="I1227" i="3"/>
  <c r="J1226" i="3"/>
  <c r="M1226" i="3" s="1"/>
  <c r="I1226" i="3"/>
  <c r="J1225" i="3"/>
  <c r="M1225" i="3" s="1"/>
  <c r="I1225" i="3"/>
  <c r="J1224" i="3"/>
  <c r="M1224" i="3" s="1"/>
  <c r="I1224" i="3"/>
  <c r="J1223" i="3"/>
  <c r="M1223" i="3" s="1"/>
  <c r="I1223" i="3"/>
  <c r="J1222" i="3"/>
  <c r="N1222" i="3" s="1"/>
  <c r="I1222" i="3"/>
  <c r="J1221" i="3"/>
  <c r="N1221" i="3" s="1"/>
  <c r="I1221" i="3"/>
  <c r="N1220" i="3"/>
  <c r="J1220" i="3"/>
  <c r="M1220" i="3" s="1"/>
  <c r="I1220" i="3"/>
  <c r="J1219" i="3"/>
  <c r="I1219" i="3"/>
  <c r="J1218" i="3"/>
  <c r="N1218" i="3" s="1"/>
  <c r="I1218" i="3"/>
  <c r="J1217" i="3"/>
  <c r="N1217" i="3" s="1"/>
  <c r="I1217" i="3"/>
  <c r="J1216" i="3"/>
  <c r="M1216" i="3" s="1"/>
  <c r="I1216" i="3"/>
  <c r="J1215" i="3"/>
  <c r="M1215" i="3" s="1"/>
  <c r="I1215" i="3"/>
  <c r="J1214" i="3"/>
  <c r="N1214" i="3" s="1"/>
  <c r="I1214" i="3"/>
  <c r="J1213" i="3"/>
  <c r="N1213" i="3" s="1"/>
  <c r="I1213" i="3"/>
  <c r="J1212" i="3"/>
  <c r="N1212" i="3" s="1"/>
  <c r="I1212" i="3"/>
  <c r="J1211" i="3"/>
  <c r="M1211" i="3" s="1"/>
  <c r="I1211" i="3"/>
  <c r="J1210" i="3"/>
  <c r="N1210" i="3" s="1"/>
  <c r="I1210" i="3"/>
  <c r="J1209" i="3"/>
  <c r="I1209" i="3"/>
  <c r="J1208" i="3"/>
  <c r="I1208" i="3"/>
  <c r="J1207" i="3"/>
  <c r="I1207" i="3"/>
  <c r="J1206" i="3"/>
  <c r="N1206" i="3" s="1"/>
  <c r="I1206" i="3"/>
  <c r="J1205" i="3"/>
  <c r="N1205" i="3" s="1"/>
  <c r="I1205" i="3"/>
  <c r="J1204" i="3"/>
  <c r="M1204" i="3" s="1"/>
  <c r="I1204" i="3"/>
  <c r="J1203" i="3"/>
  <c r="M1203" i="3" s="1"/>
  <c r="I1203" i="3"/>
  <c r="J1202" i="3"/>
  <c r="N1202" i="3" s="1"/>
  <c r="I1202" i="3"/>
  <c r="J1201" i="3"/>
  <c r="N1201" i="3" s="1"/>
  <c r="I1201" i="3"/>
  <c r="J1200" i="3"/>
  <c r="N1200" i="3" s="1"/>
  <c r="I1200" i="3"/>
  <c r="J1199" i="3"/>
  <c r="M1199" i="3" s="1"/>
  <c r="I1199" i="3"/>
  <c r="J1198" i="3"/>
  <c r="N1198" i="3" s="1"/>
  <c r="I1198" i="3"/>
  <c r="J1197" i="3"/>
  <c r="I1197" i="3"/>
  <c r="J1196" i="3"/>
  <c r="I1196" i="3"/>
  <c r="J1195" i="3"/>
  <c r="I1195" i="3"/>
  <c r="J1194" i="3"/>
  <c r="N1194" i="3" s="1"/>
  <c r="I1194" i="3"/>
  <c r="J1193" i="3"/>
  <c r="N1193" i="3" s="1"/>
  <c r="I1193" i="3"/>
  <c r="J1192" i="3"/>
  <c r="N1192" i="3" s="1"/>
  <c r="I1192" i="3"/>
  <c r="J1191" i="3"/>
  <c r="N1191" i="3" s="1"/>
  <c r="I1191" i="3"/>
  <c r="J1190" i="3"/>
  <c r="I1190" i="3"/>
  <c r="J1189" i="3"/>
  <c r="N1189" i="3" s="1"/>
  <c r="I1189" i="3"/>
  <c r="J1188" i="3"/>
  <c r="N1188" i="3" s="1"/>
  <c r="I1188" i="3"/>
  <c r="J1187" i="3"/>
  <c r="M1187" i="3" s="1"/>
  <c r="I1187" i="3"/>
  <c r="J1186" i="3"/>
  <c r="I1186" i="3"/>
  <c r="J1185" i="3"/>
  <c r="I1185" i="3"/>
  <c r="J1184" i="3"/>
  <c r="I1184" i="3"/>
  <c r="J1183" i="3"/>
  <c r="N1183" i="3" s="1"/>
  <c r="I1183" i="3"/>
  <c r="J1182" i="3"/>
  <c r="I1182" i="3"/>
  <c r="J1181" i="3"/>
  <c r="I1181" i="3"/>
  <c r="J1180" i="3"/>
  <c r="I1180" i="3"/>
  <c r="J1179" i="3"/>
  <c r="I1179" i="3"/>
  <c r="J1178" i="3"/>
  <c r="I1178" i="3"/>
  <c r="J1177" i="3"/>
  <c r="N1177" i="3" s="1"/>
  <c r="I1177" i="3"/>
  <c r="J1176" i="3"/>
  <c r="N1176" i="3" s="1"/>
  <c r="I1176" i="3"/>
  <c r="J1175" i="3"/>
  <c r="N1175" i="3" s="1"/>
  <c r="I1175" i="3"/>
  <c r="J1174" i="3"/>
  <c r="M1174" i="3" s="1"/>
  <c r="I1174" i="3"/>
  <c r="J1173" i="3"/>
  <c r="I1173" i="3"/>
  <c r="J1172" i="3"/>
  <c r="I1172" i="3"/>
  <c r="J1171" i="3"/>
  <c r="I1171" i="3"/>
  <c r="J1170" i="3"/>
  <c r="N1170" i="3" s="1"/>
  <c r="I1170" i="3"/>
  <c r="J1169" i="3"/>
  <c r="N1169" i="3" s="1"/>
  <c r="I1169" i="3"/>
  <c r="J1168" i="3"/>
  <c r="N1168" i="3" s="1"/>
  <c r="I1168" i="3"/>
  <c r="J1167" i="3"/>
  <c r="I1167" i="3"/>
  <c r="J1166" i="3"/>
  <c r="I1166" i="3"/>
  <c r="J1165" i="3"/>
  <c r="I1165" i="3"/>
  <c r="J1164" i="3"/>
  <c r="N1164" i="3" s="1"/>
  <c r="I1164" i="3"/>
  <c r="J1163" i="3"/>
  <c r="I1163" i="3"/>
  <c r="J1162" i="3"/>
  <c r="N1162" i="3" s="1"/>
  <c r="I1162" i="3"/>
  <c r="J1161" i="3"/>
  <c r="I1161" i="3"/>
  <c r="J1160" i="3"/>
  <c r="I1160" i="3"/>
  <c r="J1159" i="3"/>
  <c r="M1159" i="3" s="1"/>
  <c r="I1159" i="3"/>
  <c r="J1158" i="3"/>
  <c r="N1158" i="3" s="1"/>
  <c r="I1158" i="3"/>
  <c r="J1157" i="3"/>
  <c r="N1157" i="3" s="1"/>
  <c r="I1157" i="3"/>
  <c r="J1156" i="3"/>
  <c r="N1156" i="3" s="1"/>
  <c r="I1156" i="3"/>
  <c r="J1155" i="3"/>
  <c r="I1155" i="3"/>
  <c r="J1154" i="3"/>
  <c r="N1154" i="3" s="1"/>
  <c r="I1154" i="3"/>
  <c r="J1153" i="3"/>
  <c r="I1153" i="3"/>
  <c r="J1152" i="3"/>
  <c r="I1152" i="3"/>
  <c r="J1151" i="3"/>
  <c r="M1151" i="3" s="1"/>
  <c r="I1151" i="3"/>
  <c r="J1150" i="3"/>
  <c r="N1150" i="3" s="1"/>
  <c r="I1150" i="3"/>
  <c r="J1149" i="3"/>
  <c r="M1149" i="3" s="1"/>
  <c r="I1149" i="3"/>
  <c r="J1148" i="3"/>
  <c r="N1148" i="3" s="1"/>
  <c r="I1148" i="3"/>
  <c r="J1147" i="3"/>
  <c r="I1147" i="3"/>
  <c r="J1146" i="3"/>
  <c r="N1146" i="3" s="1"/>
  <c r="I1146" i="3"/>
  <c r="J1145" i="3"/>
  <c r="I1145" i="3"/>
  <c r="J1144" i="3"/>
  <c r="I1144" i="3"/>
  <c r="J1143" i="3"/>
  <c r="M1143" i="3" s="1"/>
  <c r="I1143" i="3"/>
  <c r="J1142" i="3"/>
  <c r="N1142" i="3" s="1"/>
  <c r="I1142" i="3"/>
  <c r="N1141" i="3"/>
  <c r="J1141" i="3"/>
  <c r="M1141" i="3" s="1"/>
  <c r="I1141" i="3"/>
  <c r="J1140" i="3"/>
  <c r="I1140" i="3"/>
  <c r="J1139" i="3"/>
  <c r="I1139" i="3"/>
  <c r="J1138" i="3"/>
  <c r="N1138" i="3" s="1"/>
  <c r="I1138" i="3"/>
  <c r="J1137" i="3"/>
  <c r="I1137" i="3"/>
  <c r="J1136" i="3"/>
  <c r="I1136" i="3"/>
  <c r="J1135" i="3"/>
  <c r="M1135" i="3" s="1"/>
  <c r="I1135" i="3"/>
  <c r="J1134" i="3"/>
  <c r="N1134" i="3" s="1"/>
  <c r="I1134" i="3"/>
  <c r="J1133" i="3"/>
  <c r="N1133" i="3" s="1"/>
  <c r="I1133" i="3"/>
  <c r="J1132" i="3"/>
  <c r="N1132" i="3" s="1"/>
  <c r="I1132" i="3"/>
  <c r="J1131" i="3"/>
  <c r="I1131" i="3"/>
  <c r="J1130" i="3"/>
  <c r="N1130" i="3" s="1"/>
  <c r="I1130" i="3"/>
  <c r="J1129" i="3"/>
  <c r="I1129" i="3"/>
  <c r="J1128" i="3"/>
  <c r="I1128" i="3"/>
  <c r="J1127" i="3"/>
  <c r="M1127" i="3" s="1"/>
  <c r="I1127" i="3"/>
  <c r="J1126" i="3"/>
  <c r="I1126" i="3"/>
  <c r="J1125" i="3"/>
  <c r="I1125" i="3"/>
  <c r="N1124" i="3"/>
  <c r="J1124" i="3"/>
  <c r="M1124" i="3" s="1"/>
  <c r="I1124" i="3"/>
  <c r="J1123" i="3"/>
  <c r="M1123" i="3" s="1"/>
  <c r="I1123" i="3"/>
  <c r="J1122" i="3"/>
  <c r="N1122" i="3" s="1"/>
  <c r="I1122" i="3"/>
  <c r="J1121" i="3"/>
  <c r="N1121" i="3" s="1"/>
  <c r="I1121" i="3"/>
  <c r="J1120" i="3"/>
  <c r="N1120" i="3" s="1"/>
  <c r="I1120" i="3"/>
  <c r="J1119" i="3"/>
  <c r="M1119" i="3" s="1"/>
  <c r="I1119" i="3"/>
  <c r="J1118" i="3"/>
  <c r="I1118" i="3"/>
  <c r="J1117" i="3"/>
  <c r="I1117" i="3"/>
  <c r="J1116" i="3"/>
  <c r="M1116" i="3" s="1"/>
  <c r="I1116" i="3"/>
  <c r="J1115" i="3"/>
  <c r="N1115" i="3" s="1"/>
  <c r="I1115" i="3"/>
  <c r="J1114" i="3"/>
  <c r="I1114" i="3"/>
  <c r="J1113" i="3"/>
  <c r="N1113" i="3" s="1"/>
  <c r="I1113" i="3"/>
  <c r="J1112" i="3"/>
  <c r="M1112" i="3" s="1"/>
  <c r="I1112" i="3"/>
  <c r="J1111" i="3"/>
  <c r="N1111" i="3" s="1"/>
  <c r="I1111" i="3"/>
  <c r="J1110" i="3"/>
  <c r="N1110" i="3" s="1"/>
  <c r="I1110" i="3"/>
  <c r="J1109" i="3"/>
  <c r="M1109" i="3" s="1"/>
  <c r="I1109" i="3"/>
  <c r="J1108" i="3"/>
  <c r="M1108" i="3" s="1"/>
  <c r="I1108" i="3"/>
  <c r="J1107" i="3"/>
  <c r="I1107" i="3"/>
  <c r="J1106" i="3"/>
  <c r="I1106" i="3"/>
  <c r="J1105" i="3"/>
  <c r="I1105" i="3"/>
  <c r="J1104" i="3"/>
  <c r="I1104" i="3"/>
  <c r="J1103" i="3"/>
  <c r="N1103" i="3" s="1"/>
  <c r="I1103" i="3"/>
  <c r="J1102" i="3"/>
  <c r="N1102" i="3" s="1"/>
  <c r="I1102" i="3"/>
  <c r="J1101" i="3"/>
  <c r="I1101" i="3"/>
  <c r="J1100" i="3"/>
  <c r="M1100" i="3" s="1"/>
  <c r="I1100" i="3"/>
  <c r="J1099" i="3"/>
  <c r="N1099" i="3" s="1"/>
  <c r="I1099" i="3"/>
  <c r="J1098" i="3"/>
  <c r="I1098" i="3"/>
  <c r="J1097" i="3"/>
  <c r="N1097" i="3" s="1"/>
  <c r="I1097" i="3"/>
  <c r="J1096" i="3"/>
  <c r="M1096" i="3" s="1"/>
  <c r="I1096" i="3"/>
  <c r="J1095" i="3"/>
  <c r="N1095" i="3" s="1"/>
  <c r="I1095" i="3"/>
  <c r="J1094" i="3"/>
  <c r="N1094" i="3" s="1"/>
  <c r="I1094" i="3"/>
  <c r="J1093" i="3"/>
  <c r="N1093" i="3" s="1"/>
  <c r="I1093" i="3"/>
  <c r="J1092" i="3"/>
  <c r="M1092" i="3" s="1"/>
  <c r="I1092" i="3"/>
  <c r="J1091" i="3"/>
  <c r="I1091" i="3"/>
  <c r="J1090" i="3"/>
  <c r="I1090" i="3"/>
  <c r="M1089" i="3"/>
  <c r="J1089" i="3"/>
  <c r="N1089" i="3" s="1"/>
  <c r="I1089" i="3"/>
  <c r="J1088" i="3"/>
  <c r="I1088" i="3"/>
  <c r="J1087" i="3"/>
  <c r="N1087" i="3" s="1"/>
  <c r="I1087" i="3"/>
  <c r="J1086" i="3"/>
  <c r="N1086" i="3" s="1"/>
  <c r="I1086" i="3"/>
  <c r="J1085" i="3"/>
  <c r="I1085" i="3"/>
  <c r="J1084" i="3"/>
  <c r="M1084" i="3" s="1"/>
  <c r="I1084" i="3"/>
  <c r="J1083" i="3"/>
  <c r="N1083" i="3" s="1"/>
  <c r="I1083" i="3"/>
  <c r="J1082" i="3"/>
  <c r="I1082" i="3"/>
  <c r="J1081" i="3"/>
  <c r="N1081" i="3" s="1"/>
  <c r="I1081" i="3"/>
  <c r="J1080" i="3"/>
  <c r="M1080" i="3" s="1"/>
  <c r="I1080" i="3"/>
  <c r="J1079" i="3"/>
  <c r="N1079" i="3" s="1"/>
  <c r="I1079" i="3"/>
  <c r="J1078" i="3"/>
  <c r="N1078" i="3" s="1"/>
  <c r="I1078" i="3"/>
  <c r="J1077" i="3"/>
  <c r="M1077" i="3" s="1"/>
  <c r="I1077" i="3"/>
  <c r="J1076" i="3"/>
  <c r="N1076" i="3" s="1"/>
  <c r="I1076" i="3"/>
  <c r="J1075" i="3"/>
  <c r="N1075" i="3" s="1"/>
  <c r="I1075" i="3"/>
  <c r="J1074" i="3"/>
  <c r="I1074" i="3"/>
  <c r="J1073" i="3"/>
  <c r="N1073" i="3" s="1"/>
  <c r="I1073" i="3"/>
  <c r="J1072" i="3"/>
  <c r="M1072" i="3" s="1"/>
  <c r="I1072" i="3"/>
  <c r="J1071" i="3"/>
  <c r="N1071" i="3" s="1"/>
  <c r="I1071" i="3"/>
  <c r="J1070" i="3"/>
  <c r="I1070" i="3"/>
  <c r="J1069" i="3"/>
  <c r="N1069" i="3" s="1"/>
  <c r="I1069" i="3"/>
  <c r="J1068" i="3"/>
  <c r="N1068" i="3" s="1"/>
  <c r="I1068" i="3"/>
  <c r="J1067" i="3"/>
  <c r="I1067" i="3"/>
  <c r="J1066" i="3"/>
  <c r="I1066" i="3"/>
  <c r="J1065" i="3"/>
  <c r="N1065" i="3" s="1"/>
  <c r="I1065" i="3"/>
  <c r="J1064" i="3"/>
  <c r="M1064" i="3" s="1"/>
  <c r="I1064" i="3"/>
  <c r="J1063" i="3"/>
  <c r="N1063" i="3" s="1"/>
  <c r="I1063" i="3"/>
  <c r="J1062" i="3"/>
  <c r="I1062" i="3"/>
  <c r="J1061" i="3"/>
  <c r="I1061" i="3"/>
  <c r="J1060" i="3"/>
  <c r="I1060" i="3"/>
  <c r="J1059" i="3"/>
  <c r="I1059" i="3"/>
  <c r="J1058" i="3"/>
  <c r="I1058" i="3"/>
  <c r="J1057" i="3"/>
  <c r="I1057" i="3"/>
  <c r="J1056" i="3"/>
  <c r="I1056" i="3"/>
  <c r="J1055" i="3"/>
  <c r="N1055" i="3" s="1"/>
  <c r="I1055" i="3"/>
  <c r="J1054" i="3"/>
  <c r="M1054" i="3" s="1"/>
  <c r="I1054" i="3"/>
  <c r="J1053" i="3"/>
  <c r="N1053" i="3" s="1"/>
  <c r="I1053" i="3"/>
  <c r="J1052" i="3"/>
  <c r="I1052" i="3"/>
  <c r="J1051" i="3"/>
  <c r="N1051" i="3" s="1"/>
  <c r="I1051" i="3"/>
  <c r="J1050" i="3"/>
  <c r="I1050" i="3"/>
  <c r="J1049" i="3"/>
  <c r="I1049" i="3"/>
  <c r="J1048" i="3"/>
  <c r="I1048" i="3"/>
  <c r="J1047" i="3"/>
  <c r="N1047" i="3" s="1"/>
  <c r="I1047" i="3"/>
  <c r="J1046" i="3"/>
  <c r="M1046" i="3" s="1"/>
  <c r="I1046" i="3"/>
  <c r="J1045" i="3"/>
  <c r="N1045" i="3" s="1"/>
  <c r="I1045" i="3"/>
  <c r="N1044" i="3"/>
  <c r="J1044" i="3"/>
  <c r="M1044" i="3" s="1"/>
  <c r="I1044" i="3"/>
  <c r="J1043" i="3"/>
  <c r="N1043" i="3" s="1"/>
  <c r="I1043" i="3"/>
  <c r="J1042" i="3"/>
  <c r="I1042" i="3"/>
  <c r="J1041" i="3"/>
  <c r="M1041" i="3" s="1"/>
  <c r="I1041" i="3"/>
  <c r="J1040" i="3"/>
  <c r="M1040" i="3" s="1"/>
  <c r="I1040" i="3"/>
  <c r="M1039" i="3"/>
  <c r="J1039" i="3"/>
  <c r="N1039" i="3" s="1"/>
  <c r="I1039" i="3"/>
  <c r="J1038" i="3"/>
  <c r="N1038" i="3" s="1"/>
  <c r="I1038" i="3"/>
  <c r="J1037" i="3"/>
  <c r="I1037" i="3"/>
  <c r="J1036" i="3"/>
  <c r="N1036" i="3" s="1"/>
  <c r="I1036" i="3"/>
  <c r="J1035" i="3"/>
  <c r="N1035" i="3" s="1"/>
  <c r="I1035" i="3"/>
  <c r="J1034" i="3"/>
  <c r="I1034" i="3"/>
  <c r="J1033" i="3"/>
  <c r="M1033" i="3" s="1"/>
  <c r="I1033" i="3"/>
  <c r="J1032" i="3"/>
  <c r="M1032" i="3" s="1"/>
  <c r="I1032" i="3"/>
  <c r="J1031" i="3"/>
  <c r="M1031" i="3" s="1"/>
  <c r="I1031" i="3"/>
  <c r="J1030" i="3"/>
  <c r="N1030" i="3" s="1"/>
  <c r="I1030" i="3"/>
  <c r="J1029" i="3"/>
  <c r="M1029" i="3" s="1"/>
  <c r="I1029" i="3"/>
  <c r="J1028" i="3"/>
  <c r="N1028" i="3" s="1"/>
  <c r="I1028" i="3"/>
  <c r="J1027" i="3"/>
  <c r="N1027" i="3" s="1"/>
  <c r="I1027" i="3"/>
  <c r="J1026" i="3"/>
  <c r="I1026" i="3"/>
  <c r="J1025" i="3"/>
  <c r="I1025" i="3"/>
  <c r="J1024" i="3"/>
  <c r="M1024" i="3" s="1"/>
  <c r="I1024" i="3"/>
  <c r="J1023" i="3"/>
  <c r="N1023" i="3" s="1"/>
  <c r="I1023" i="3"/>
  <c r="J1022" i="3"/>
  <c r="N1022" i="3" s="1"/>
  <c r="I1022" i="3"/>
  <c r="J1021" i="3"/>
  <c r="N1021" i="3" s="1"/>
  <c r="I1021" i="3"/>
  <c r="J1020" i="3"/>
  <c r="N1020" i="3" s="1"/>
  <c r="I1020" i="3"/>
  <c r="J1019" i="3"/>
  <c r="N1019" i="3" s="1"/>
  <c r="I1019" i="3"/>
  <c r="J1018" i="3"/>
  <c r="I1018" i="3"/>
  <c r="J1017" i="3"/>
  <c r="I1017" i="3"/>
  <c r="J1016" i="3"/>
  <c r="I1016" i="3"/>
  <c r="J1015" i="3"/>
  <c r="N1015" i="3" s="1"/>
  <c r="I1015" i="3"/>
  <c r="J1014" i="3"/>
  <c r="M1014" i="3" s="1"/>
  <c r="I1014" i="3"/>
  <c r="J1013" i="3"/>
  <c r="N1013" i="3" s="1"/>
  <c r="I1013" i="3"/>
  <c r="J1012" i="3"/>
  <c r="M1012" i="3" s="1"/>
  <c r="I1012" i="3"/>
  <c r="J1011" i="3"/>
  <c r="N1011" i="3" s="1"/>
  <c r="I1011" i="3"/>
  <c r="J1010" i="3"/>
  <c r="I1010" i="3"/>
  <c r="J1009" i="3"/>
  <c r="M1009" i="3" s="1"/>
  <c r="I1009" i="3"/>
  <c r="J1008" i="3"/>
  <c r="M1008" i="3" s="1"/>
  <c r="I1008" i="3"/>
  <c r="J1007" i="3"/>
  <c r="N1007" i="3" s="1"/>
  <c r="I1007" i="3"/>
  <c r="J1006" i="3"/>
  <c r="N1006" i="3" s="1"/>
  <c r="I1006" i="3"/>
  <c r="J1005" i="3"/>
  <c r="N1005" i="3" s="1"/>
  <c r="I1005" i="3"/>
  <c r="J1004" i="3"/>
  <c r="N1004" i="3" s="1"/>
  <c r="I1004" i="3"/>
  <c r="J1003" i="3"/>
  <c r="N1003" i="3" s="1"/>
  <c r="I1003" i="3"/>
  <c r="J1002" i="3"/>
  <c r="I1002" i="3"/>
  <c r="J1001" i="3"/>
  <c r="M1001" i="3" s="1"/>
  <c r="I1001" i="3"/>
  <c r="J1000" i="3"/>
  <c r="M1000" i="3" s="1"/>
  <c r="I1000" i="3"/>
  <c r="J999" i="3"/>
  <c r="M999" i="3" s="1"/>
  <c r="I999" i="3"/>
  <c r="J998" i="3"/>
  <c r="M998" i="3" s="1"/>
  <c r="I998" i="3"/>
  <c r="J997" i="3"/>
  <c r="M997" i="3" s="1"/>
  <c r="I997" i="3"/>
  <c r="M996" i="3"/>
  <c r="J996" i="3"/>
  <c r="N996" i="3" s="1"/>
  <c r="I996" i="3"/>
  <c r="J995" i="3"/>
  <c r="I995" i="3"/>
  <c r="J994" i="3"/>
  <c r="N994" i="3" s="1"/>
  <c r="I994" i="3"/>
  <c r="J993" i="3"/>
  <c r="N993" i="3" s="1"/>
  <c r="I993" i="3"/>
  <c r="J992" i="3"/>
  <c r="N992" i="3" s="1"/>
  <c r="I992" i="3"/>
  <c r="J991" i="3"/>
  <c r="I991" i="3"/>
  <c r="J990" i="3"/>
  <c r="M990" i="3" s="1"/>
  <c r="I990" i="3"/>
  <c r="J989" i="3"/>
  <c r="I989" i="3"/>
  <c r="J988" i="3"/>
  <c r="N988" i="3" s="1"/>
  <c r="I988" i="3"/>
  <c r="J987" i="3"/>
  <c r="M987" i="3" s="1"/>
  <c r="I987" i="3"/>
  <c r="J986" i="3"/>
  <c r="N986" i="3" s="1"/>
  <c r="I986" i="3"/>
  <c r="J985" i="3"/>
  <c r="N985" i="3" s="1"/>
  <c r="I985" i="3"/>
  <c r="J984" i="3"/>
  <c r="N984" i="3" s="1"/>
  <c r="I984" i="3"/>
  <c r="J983" i="3"/>
  <c r="M983" i="3" s="1"/>
  <c r="I983" i="3"/>
  <c r="J982" i="3"/>
  <c r="M982" i="3" s="1"/>
  <c r="I982" i="3"/>
  <c r="J981" i="3"/>
  <c r="M981" i="3" s="1"/>
  <c r="I981" i="3"/>
  <c r="J980" i="3"/>
  <c r="M980" i="3" s="1"/>
  <c r="I980" i="3"/>
  <c r="J979" i="3"/>
  <c r="N979" i="3" s="1"/>
  <c r="I979" i="3"/>
  <c r="J978" i="3"/>
  <c r="I978" i="3"/>
  <c r="J977" i="3"/>
  <c r="N977" i="3" s="1"/>
  <c r="I977" i="3"/>
  <c r="J976" i="3"/>
  <c r="I976" i="3"/>
  <c r="J975" i="3"/>
  <c r="N975" i="3" s="1"/>
  <c r="I975" i="3"/>
  <c r="J974" i="3"/>
  <c r="N974" i="3" s="1"/>
  <c r="I974" i="3"/>
  <c r="J973" i="3"/>
  <c r="N973" i="3" s="1"/>
  <c r="I973" i="3"/>
  <c r="J972" i="3"/>
  <c r="M972" i="3" s="1"/>
  <c r="I972" i="3"/>
  <c r="J971" i="3"/>
  <c r="N971" i="3" s="1"/>
  <c r="I971" i="3"/>
  <c r="J970" i="3"/>
  <c r="I970" i="3"/>
  <c r="J969" i="3"/>
  <c r="N969" i="3" s="1"/>
  <c r="I969" i="3"/>
  <c r="J968" i="3"/>
  <c r="N968" i="3" s="1"/>
  <c r="I968" i="3"/>
  <c r="J967" i="3"/>
  <c r="N967" i="3" s="1"/>
  <c r="I967" i="3"/>
  <c r="J966" i="3"/>
  <c r="M966" i="3" s="1"/>
  <c r="I966" i="3"/>
  <c r="J965" i="3"/>
  <c r="M965" i="3" s="1"/>
  <c r="I965" i="3"/>
  <c r="J964" i="3"/>
  <c r="N964" i="3" s="1"/>
  <c r="I964" i="3"/>
  <c r="J963" i="3"/>
  <c r="N963" i="3" s="1"/>
  <c r="I963" i="3"/>
  <c r="J962" i="3"/>
  <c r="I962" i="3"/>
  <c r="J961" i="3"/>
  <c r="N961" i="3" s="1"/>
  <c r="I961" i="3"/>
  <c r="J960" i="3"/>
  <c r="N960" i="3" s="1"/>
  <c r="I960" i="3"/>
  <c r="J959" i="3"/>
  <c r="N959" i="3" s="1"/>
  <c r="I959" i="3"/>
  <c r="J958" i="3"/>
  <c r="M958" i="3" s="1"/>
  <c r="I958" i="3"/>
  <c r="J957" i="3"/>
  <c r="M957" i="3" s="1"/>
  <c r="I957" i="3"/>
  <c r="J956" i="3"/>
  <c r="N956" i="3" s="1"/>
  <c r="I956" i="3"/>
  <c r="J955" i="3"/>
  <c r="N955" i="3" s="1"/>
  <c r="I955" i="3"/>
  <c r="J954" i="3"/>
  <c r="I954" i="3"/>
  <c r="J953" i="3"/>
  <c r="N953" i="3" s="1"/>
  <c r="I953" i="3"/>
  <c r="J952" i="3"/>
  <c r="N952" i="3" s="1"/>
  <c r="I952" i="3"/>
  <c r="J951" i="3"/>
  <c r="N951" i="3" s="1"/>
  <c r="I951" i="3"/>
  <c r="J950" i="3"/>
  <c r="M950" i="3" s="1"/>
  <c r="I950" i="3"/>
  <c r="J949" i="3"/>
  <c r="N949" i="3" s="1"/>
  <c r="I949" i="3"/>
  <c r="J948" i="3"/>
  <c r="N948" i="3" s="1"/>
  <c r="I948" i="3"/>
  <c r="J947" i="3"/>
  <c r="N947" i="3" s="1"/>
  <c r="I947" i="3"/>
  <c r="J946" i="3"/>
  <c r="M946" i="3" s="1"/>
  <c r="I946" i="3"/>
  <c r="J945" i="3"/>
  <c r="M945" i="3" s="1"/>
  <c r="I945" i="3"/>
  <c r="J944" i="3"/>
  <c r="N944" i="3" s="1"/>
  <c r="I944" i="3"/>
  <c r="J943" i="3"/>
  <c r="N943" i="3" s="1"/>
  <c r="I943" i="3"/>
  <c r="J942" i="3"/>
  <c r="M942" i="3" s="1"/>
  <c r="I942" i="3"/>
  <c r="J941" i="3"/>
  <c r="M941" i="3" s="1"/>
  <c r="I941" i="3"/>
  <c r="J940" i="3"/>
  <c r="M940" i="3" s="1"/>
  <c r="I940" i="3"/>
  <c r="J939" i="3"/>
  <c r="N939" i="3" s="1"/>
  <c r="I939" i="3"/>
  <c r="J938" i="3"/>
  <c r="N938" i="3" s="1"/>
  <c r="I938" i="3"/>
  <c r="J937" i="3"/>
  <c r="I937" i="3"/>
  <c r="J936" i="3"/>
  <c r="N936" i="3" s="1"/>
  <c r="I936" i="3"/>
  <c r="J935" i="3"/>
  <c r="M935" i="3" s="1"/>
  <c r="I935" i="3"/>
  <c r="J934" i="3"/>
  <c r="M934" i="3" s="1"/>
  <c r="I934" i="3"/>
  <c r="J933" i="3"/>
  <c r="M933" i="3" s="1"/>
  <c r="I933" i="3"/>
  <c r="J932" i="3"/>
  <c r="M932" i="3" s="1"/>
  <c r="I932" i="3"/>
  <c r="J931" i="3"/>
  <c r="N931" i="3" s="1"/>
  <c r="I931" i="3"/>
  <c r="J930" i="3"/>
  <c r="I930" i="3"/>
  <c r="J929" i="3"/>
  <c r="I929" i="3"/>
  <c r="J928" i="3"/>
  <c r="M928" i="3" s="1"/>
  <c r="I928" i="3"/>
  <c r="J927" i="3"/>
  <c r="M927" i="3" s="1"/>
  <c r="I927" i="3"/>
  <c r="J926" i="3"/>
  <c r="M926" i="3" s="1"/>
  <c r="I926" i="3"/>
  <c r="J925" i="3"/>
  <c r="N925" i="3" s="1"/>
  <c r="I925" i="3"/>
  <c r="J924" i="3"/>
  <c r="M924" i="3" s="1"/>
  <c r="I924" i="3"/>
  <c r="J923" i="3"/>
  <c r="N923" i="3" s="1"/>
  <c r="I923" i="3"/>
  <c r="J922" i="3"/>
  <c r="I922" i="3"/>
  <c r="J921" i="3"/>
  <c r="M921" i="3" s="1"/>
  <c r="I921" i="3"/>
  <c r="J920" i="3"/>
  <c r="M920" i="3" s="1"/>
  <c r="I920" i="3"/>
  <c r="J919" i="3"/>
  <c r="M919" i="3" s="1"/>
  <c r="I919" i="3"/>
  <c r="J918" i="3"/>
  <c r="M918" i="3" s="1"/>
  <c r="I918" i="3"/>
  <c r="J917" i="3"/>
  <c r="N917" i="3" s="1"/>
  <c r="I917" i="3"/>
  <c r="J916" i="3"/>
  <c r="N916" i="3" s="1"/>
  <c r="I916" i="3"/>
  <c r="J915" i="3"/>
  <c r="N915" i="3" s="1"/>
  <c r="I915" i="3"/>
  <c r="J914" i="3"/>
  <c r="I914" i="3"/>
  <c r="J913" i="3"/>
  <c r="N913" i="3" s="1"/>
  <c r="I913" i="3"/>
  <c r="J912" i="3"/>
  <c r="M912" i="3" s="1"/>
  <c r="I912" i="3"/>
  <c r="J911" i="3"/>
  <c r="M911" i="3" s="1"/>
  <c r="I911" i="3"/>
  <c r="J910" i="3"/>
  <c r="N910" i="3" s="1"/>
  <c r="I910" i="3"/>
  <c r="J909" i="3"/>
  <c r="M909" i="3" s="1"/>
  <c r="I909" i="3"/>
  <c r="J908" i="3"/>
  <c r="N908" i="3" s="1"/>
  <c r="I908" i="3"/>
  <c r="J907" i="3"/>
  <c r="N907" i="3" s="1"/>
  <c r="I907" i="3"/>
  <c r="J906" i="3"/>
  <c r="N906" i="3" s="1"/>
  <c r="I906" i="3"/>
  <c r="J905" i="3"/>
  <c r="N905" i="3" s="1"/>
  <c r="I905" i="3"/>
  <c r="J904" i="3"/>
  <c r="I904" i="3"/>
  <c r="J903" i="3"/>
  <c r="M903" i="3" s="1"/>
  <c r="I903" i="3"/>
  <c r="J902" i="3"/>
  <c r="N902" i="3" s="1"/>
  <c r="I902" i="3"/>
  <c r="N901" i="3"/>
  <c r="J901" i="3"/>
  <c r="M901" i="3" s="1"/>
  <c r="I901" i="3"/>
  <c r="J900" i="3"/>
  <c r="M900" i="3" s="1"/>
  <c r="I900" i="3"/>
  <c r="J899" i="3"/>
  <c r="N899" i="3" s="1"/>
  <c r="I899" i="3"/>
  <c r="J898" i="3"/>
  <c r="N898" i="3" s="1"/>
  <c r="I898" i="3"/>
  <c r="J897" i="3"/>
  <c r="M897" i="3" s="1"/>
  <c r="I897" i="3"/>
  <c r="J896" i="3"/>
  <c r="N896" i="3" s="1"/>
  <c r="I896" i="3"/>
  <c r="J895" i="3"/>
  <c r="M895" i="3" s="1"/>
  <c r="I895" i="3"/>
  <c r="J894" i="3"/>
  <c r="N894" i="3" s="1"/>
  <c r="I894" i="3"/>
  <c r="J893" i="3"/>
  <c r="N893" i="3" s="1"/>
  <c r="I893" i="3"/>
  <c r="J892" i="3"/>
  <c r="N892" i="3" s="1"/>
  <c r="I892" i="3"/>
  <c r="J891" i="3"/>
  <c r="N891" i="3" s="1"/>
  <c r="I891" i="3"/>
  <c r="J890" i="3"/>
  <c r="N890" i="3" s="1"/>
  <c r="I890" i="3"/>
  <c r="J889" i="3"/>
  <c r="M889" i="3" s="1"/>
  <c r="I889" i="3"/>
  <c r="J888" i="3"/>
  <c r="N888" i="3" s="1"/>
  <c r="I888" i="3"/>
  <c r="N887" i="3"/>
  <c r="J887" i="3"/>
  <c r="M887" i="3" s="1"/>
  <c r="I887" i="3"/>
  <c r="J886" i="3"/>
  <c r="N886" i="3" s="1"/>
  <c r="I886" i="3"/>
  <c r="J885" i="3"/>
  <c r="N885" i="3" s="1"/>
  <c r="I885" i="3"/>
  <c r="J884" i="3"/>
  <c r="N884" i="3" s="1"/>
  <c r="I884" i="3"/>
  <c r="J883" i="3"/>
  <c r="N883" i="3" s="1"/>
  <c r="I883" i="3"/>
  <c r="J882" i="3"/>
  <c r="N882" i="3" s="1"/>
  <c r="I882" i="3"/>
  <c r="J881" i="3"/>
  <c r="N881" i="3" s="1"/>
  <c r="I881" i="3"/>
  <c r="J880" i="3"/>
  <c r="N880" i="3" s="1"/>
  <c r="I880" i="3"/>
  <c r="J879" i="3"/>
  <c r="N879" i="3" s="1"/>
  <c r="I879" i="3"/>
  <c r="J878" i="3"/>
  <c r="N878" i="3" s="1"/>
  <c r="I878" i="3"/>
  <c r="J877" i="3"/>
  <c r="N877" i="3" s="1"/>
  <c r="I877" i="3"/>
  <c r="J876" i="3"/>
  <c r="N876" i="3" s="1"/>
  <c r="I876" i="3"/>
  <c r="J875" i="3"/>
  <c r="N875" i="3" s="1"/>
  <c r="I875" i="3"/>
  <c r="J874" i="3"/>
  <c r="N874" i="3" s="1"/>
  <c r="I874" i="3"/>
  <c r="J873" i="3"/>
  <c r="N873" i="3" s="1"/>
  <c r="I873" i="3"/>
  <c r="J872" i="3"/>
  <c r="N872" i="3" s="1"/>
  <c r="I872" i="3"/>
  <c r="J871" i="3"/>
  <c r="N871" i="3" s="1"/>
  <c r="I871" i="3"/>
  <c r="J870" i="3"/>
  <c r="N870" i="3" s="1"/>
  <c r="I870" i="3"/>
  <c r="J869" i="3"/>
  <c r="N869" i="3" s="1"/>
  <c r="I869" i="3"/>
  <c r="J868" i="3"/>
  <c r="N868" i="3" s="1"/>
  <c r="I868" i="3"/>
  <c r="J867" i="3"/>
  <c r="N867" i="3" s="1"/>
  <c r="I867" i="3"/>
  <c r="J866" i="3"/>
  <c r="N866" i="3" s="1"/>
  <c r="I866" i="3"/>
  <c r="J865" i="3"/>
  <c r="N865" i="3" s="1"/>
  <c r="I865" i="3"/>
  <c r="J864" i="3"/>
  <c r="N864" i="3" s="1"/>
  <c r="I864" i="3"/>
  <c r="J863" i="3"/>
  <c r="N863" i="3" s="1"/>
  <c r="I863" i="3"/>
  <c r="J862" i="3"/>
  <c r="N862" i="3" s="1"/>
  <c r="I862" i="3"/>
  <c r="J861" i="3"/>
  <c r="N861" i="3" s="1"/>
  <c r="I861" i="3"/>
  <c r="J860" i="3"/>
  <c r="N860" i="3" s="1"/>
  <c r="I860" i="3"/>
  <c r="J859" i="3"/>
  <c r="N859" i="3" s="1"/>
  <c r="I859" i="3"/>
  <c r="J858" i="3"/>
  <c r="N858" i="3" s="1"/>
  <c r="I858" i="3"/>
  <c r="J857" i="3"/>
  <c r="N857" i="3" s="1"/>
  <c r="I857" i="3"/>
  <c r="J856" i="3"/>
  <c r="N856" i="3" s="1"/>
  <c r="I856" i="3"/>
  <c r="J855" i="3"/>
  <c r="N855" i="3" s="1"/>
  <c r="I855" i="3"/>
  <c r="J854" i="3"/>
  <c r="N854" i="3" s="1"/>
  <c r="I854" i="3"/>
  <c r="J853" i="3"/>
  <c r="N853" i="3" s="1"/>
  <c r="I853" i="3"/>
  <c r="J852" i="3"/>
  <c r="N852" i="3" s="1"/>
  <c r="I852" i="3"/>
  <c r="J851" i="3"/>
  <c r="N851" i="3" s="1"/>
  <c r="I851" i="3"/>
  <c r="J850" i="3"/>
  <c r="N850" i="3" s="1"/>
  <c r="I850" i="3"/>
  <c r="J849" i="3"/>
  <c r="N849" i="3" s="1"/>
  <c r="I849" i="3"/>
  <c r="J848" i="3"/>
  <c r="N848" i="3" s="1"/>
  <c r="I848" i="3"/>
  <c r="J847" i="3"/>
  <c r="N847" i="3" s="1"/>
  <c r="I847" i="3"/>
  <c r="J846" i="3"/>
  <c r="N846" i="3" s="1"/>
  <c r="I846" i="3"/>
  <c r="J845" i="3"/>
  <c r="N845" i="3" s="1"/>
  <c r="I845" i="3"/>
  <c r="J844" i="3"/>
  <c r="N844" i="3" s="1"/>
  <c r="I844" i="3"/>
  <c r="J843" i="3"/>
  <c r="N843" i="3" s="1"/>
  <c r="I843" i="3"/>
  <c r="J842" i="3"/>
  <c r="N842" i="3" s="1"/>
  <c r="I842" i="3"/>
  <c r="J841" i="3"/>
  <c r="N841" i="3" s="1"/>
  <c r="I841" i="3"/>
  <c r="J840" i="3"/>
  <c r="I840" i="3"/>
  <c r="J839" i="3"/>
  <c r="I839" i="3"/>
  <c r="J838" i="3"/>
  <c r="I838" i="3"/>
  <c r="J837" i="3"/>
  <c r="I837" i="3"/>
  <c r="J836" i="3"/>
  <c r="I836" i="3"/>
  <c r="J835" i="3"/>
  <c r="I835" i="3"/>
  <c r="J834" i="3"/>
  <c r="I834" i="3"/>
  <c r="J833" i="3"/>
  <c r="I833" i="3"/>
  <c r="J832" i="3"/>
  <c r="I832" i="3"/>
  <c r="J831" i="3"/>
  <c r="I831" i="3"/>
  <c r="J830" i="3"/>
  <c r="I830" i="3"/>
  <c r="J829" i="3"/>
  <c r="I829" i="3"/>
  <c r="J828" i="3"/>
  <c r="I828" i="3"/>
  <c r="J827" i="3"/>
  <c r="I827" i="3"/>
  <c r="J826" i="3"/>
  <c r="I826" i="3"/>
  <c r="J825" i="3"/>
  <c r="I825" i="3"/>
  <c r="J824" i="3"/>
  <c r="I824" i="3"/>
  <c r="J823" i="3"/>
  <c r="I823" i="3"/>
  <c r="J822" i="3"/>
  <c r="I822" i="3"/>
  <c r="J821" i="3"/>
  <c r="I821" i="3"/>
  <c r="J820" i="3"/>
  <c r="I820" i="3"/>
  <c r="J819" i="3"/>
  <c r="I819" i="3"/>
  <c r="J818" i="3"/>
  <c r="I818" i="3"/>
  <c r="J817" i="3"/>
  <c r="I817" i="3"/>
  <c r="J816" i="3"/>
  <c r="I816" i="3"/>
  <c r="J815" i="3"/>
  <c r="I815" i="3"/>
  <c r="J814" i="3"/>
  <c r="I814" i="3"/>
  <c r="J813" i="3"/>
  <c r="I813" i="3"/>
  <c r="J812" i="3"/>
  <c r="I812" i="3"/>
  <c r="J811" i="3"/>
  <c r="I811" i="3"/>
  <c r="J810" i="3"/>
  <c r="I810" i="3"/>
  <c r="J809" i="3"/>
  <c r="I809" i="3"/>
  <c r="J808" i="3"/>
  <c r="I808" i="3"/>
  <c r="J807" i="3"/>
  <c r="I807" i="3"/>
  <c r="J806" i="3"/>
  <c r="I806" i="3"/>
  <c r="J805" i="3"/>
  <c r="I805" i="3"/>
  <c r="J804" i="3"/>
  <c r="I804" i="3"/>
  <c r="J803" i="3"/>
  <c r="M803" i="3" s="1"/>
  <c r="I803" i="3"/>
  <c r="J802" i="3"/>
  <c r="M802" i="3" s="1"/>
  <c r="I802" i="3"/>
  <c r="J801" i="3"/>
  <c r="M801" i="3" s="1"/>
  <c r="I801" i="3"/>
  <c r="J800" i="3"/>
  <c r="M800" i="3" s="1"/>
  <c r="I800" i="3"/>
  <c r="J799" i="3"/>
  <c r="M799" i="3" s="1"/>
  <c r="I799" i="3"/>
  <c r="J798" i="3"/>
  <c r="M798" i="3" s="1"/>
  <c r="I798" i="3"/>
  <c r="J797" i="3"/>
  <c r="M797" i="3" s="1"/>
  <c r="I797" i="3"/>
  <c r="M796" i="3"/>
  <c r="J796" i="3"/>
  <c r="N796" i="3" s="1"/>
  <c r="I796" i="3"/>
  <c r="J795" i="3"/>
  <c r="I795" i="3"/>
  <c r="J794" i="3"/>
  <c r="N794" i="3" s="1"/>
  <c r="I794" i="3"/>
  <c r="J793" i="3"/>
  <c r="I793" i="3"/>
  <c r="J792" i="3"/>
  <c r="N792" i="3" s="1"/>
  <c r="I792" i="3"/>
  <c r="J791" i="3"/>
  <c r="I791" i="3"/>
  <c r="J790" i="3"/>
  <c r="M790" i="3" s="1"/>
  <c r="I790" i="3"/>
  <c r="J789" i="3"/>
  <c r="I789" i="3"/>
  <c r="J788" i="3"/>
  <c r="N788" i="3" s="1"/>
  <c r="I788" i="3"/>
  <c r="J787" i="3"/>
  <c r="I787" i="3"/>
  <c r="J786" i="3"/>
  <c r="M786" i="3" s="1"/>
  <c r="I786" i="3"/>
  <c r="J785" i="3"/>
  <c r="I785" i="3"/>
  <c r="J784" i="3"/>
  <c r="N784" i="3" s="1"/>
  <c r="I784" i="3"/>
  <c r="J783" i="3"/>
  <c r="I783" i="3"/>
  <c r="J782" i="3"/>
  <c r="M782" i="3" s="1"/>
  <c r="I782" i="3"/>
  <c r="J781" i="3"/>
  <c r="I781" i="3"/>
  <c r="J780" i="3"/>
  <c r="N780" i="3" s="1"/>
  <c r="I780" i="3"/>
  <c r="J779" i="3"/>
  <c r="I779" i="3"/>
  <c r="J778" i="3"/>
  <c r="N778" i="3" s="1"/>
  <c r="I778" i="3"/>
  <c r="J777" i="3"/>
  <c r="I777" i="3"/>
  <c r="J776" i="3"/>
  <c r="N776" i="3" s="1"/>
  <c r="I776" i="3"/>
  <c r="J775" i="3"/>
  <c r="I775" i="3"/>
  <c r="J774" i="3"/>
  <c r="M774" i="3" s="1"/>
  <c r="I774" i="3"/>
  <c r="J773" i="3"/>
  <c r="I773" i="3"/>
  <c r="J772" i="3"/>
  <c r="N772" i="3" s="1"/>
  <c r="I772" i="3"/>
  <c r="J771" i="3"/>
  <c r="I771" i="3"/>
  <c r="N770" i="3"/>
  <c r="J770" i="3"/>
  <c r="M770" i="3" s="1"/>
  <c r="I770" i="3"/>
  <c r="J769" i="3"/>
  <c r="I769" i="3"/>
  <c r="J768" i="3"/>
  <c r="N768" i="3" s="1"/>
  <c r="I768" i="3"/>
  <c r="J767" i="3"/>
  <c r="I767" i="3"/>
  <c r="J766" i="3"/>
  <c r="M766" i="3" s="1"/>
  <c r="I766" i="3"/>
  <c r="J765" i="3"/>
  <c r="I765" i="3"/>
  <c r="J764" i="3"/>
  <c r="N764" i="3" s="1"/>
  <c r="I764" i="3"/>
  <c r="J763" i="3"/>
  <c r="I763" i="3"/>
  <c r="J762" i="3"/>
  <c r="N762" i="3" s="1"/>
  <c r="I762" i="3"/>
  <c r="J761" i="3"/>
  <c r="I761" i="3"/>
  <c r="J760" i="3"/>
  <c r="N760" i="3" s="1"/>
  <c r="I760" i="3"/>
  <c r="J759" i="3"/>
  <c r="I759" i="3"/>
  <c r="J758" i="3"/>
  <c r="M758" i="3" s="1"/>
  <c r="I758" i="3"/>
  <c r="J757" i="3"/>
  <c r="I757" i="3"/>
  <c r="J756" i="3"/>
  <c r="N756" i="3" s="1"/>
  <c r="I756" i="3"/>
  <c r="J755" i="3"/>
  <c r="I755" i="3"/>
  <c r="J754" i="3"/>
  <c r="M754" i="3" s="1"/>
  <c r="I754" i="3"/>
  <c r="J753" i="3"/>
  <c r="I753" i="3"/>
  <c r="J752" i="3"/>
  <c r="N752" i="3" s="1"/>
  <c r="I752" i="3"/>
  <c r="J751" i="3"/>
  <c r="I751" i="3"/>
  <c r="J750" i="3"/>
  <c r="M750" i="3" s="1"/>
  <c r="I750" i="3"/>
  <c r="J749" i="3"/>
  <c r="I749" i="3"/>
  <c r="M748" i="3"/>
  <c r="J748" i="3"/>
  <c r="N748" i="3" s="1"/>
  <c r="I748" i="3"/>
  <c r="J747" i="3"/>
  <c r="I747" i="3"/>
  <c r="J746" i="3"/>
  <c r="N746" i="3" s="1"/>
  <c r="I746" i="3"/>
  <c r="J745" i="3"/>
  <c r="I745" i="3"/>
  <c r="J744" i="3"/>
  <c r="N744" i="3" s="1"/>
  <c r="I744" i="3"/>
  <c r="J743" i="3"/>
  <c r="I743" i="3"/>
  <c r="J742" i="3"/>
  <c r="M742" i="3" s="1"/>
  <c r="I742" i="3"/>
  <c r="J741" i="3"/>
  <c r="I741" i="3"/>
  <c r="J740" i="3"/>
  <c r="N740" i="3" s="1"/>
  <c r="I740" i="3"/>
  <c r="J739" i="3"/>
  <c r="I739" i="3"/>
  <c r="J738" i="3"/>
  <c r="M738" i="3" s="1"/>
  <c r="I738" i="3"/>
  <c r="J737" i="3"/>
  <c r="I737" i="3"/>
  <c r="J736" i="3"/>
  <c r="N736" i="3" s="1"/>
  <c r="I736" i="3"/>
  <c r="J735" i="3"/>
  <c r="I735" i="3"/>
  <c r="J734" i="3"/>
  <c r="M734" i="3" s="1"/>
  <c r="I734" i="3"/>
  <c r="J733" i="3"/>
  <c r="I733" i="3"/>
  <c r="J732" i="3"/>
  <c r="N732" i="3" s="1"/>
  <c r="I732" i="3"/>
  <c r="J731" i="3"/>
  <c r="I731" i="3"/>
  <c r="J730" i="3"/>
  <c r="N730" i="3" s="1"/>
  <c r="I730" i="3"/>
  <c r="J729" i="3"/>
  <c r="I729" i="3"/>
  <c r="J728" i="3"/>
  <c r="N728" i="3" s="1"/>
  <c r="I728" i="3"/>
  <c r="J727" i="3"/>
  <c r="I727" i="3"/>
  <c r="J726" i="3"/>
  <c r="M726" i="3" s="1"/>
  <c r="I726" i="3"/>
  <c r="J725" i="3"/>
  <c r="I725" i="3"/>
  <c r="J724" i="3"/>
  <c r="N724" i="3" s="1"/>
  <c r="I724" i="3"/>
  <c r="J723" i="3"/>
  <c r="I723" i="3"/>
  <c r="J722" i="3"/>
  <c r="M722" i="3" s="1"/>
  <c r="I722" i="3"/>
  <c r="J721" i="3"/>
  <c r="I721" i="3"/>
  <c r="J720" i="3"/>
  <c r="N720" i="3" s="1"/>
  <c r="I720" i="3"/>
  <c r="J719" i="3"/>
  <c r="I719" i="3"/>
  <c r="N718" i="3"/>
  <c r="J718" i="3"/>
  <c r="M718" i="3" s="1"/>
  <c r="I718" i="3"/>
  <c r="J717" i="3"/>
  <c r="I717" i="3"/>
  <c r="J716" i="3"/>
  <c r="N716" i="3" s="1"/>
  <c r="I716" i="3"/>
  <c r="J715" i="3"/>
  <c r="I715" i="3"/>
  <c r="J714" i="3"/>
  <c r="M714" i="3" s="1"/>
  <c r="I714" i="3"/>
  <c r="J713" i="3"/>
  <c r="N713" i="3" s="1"/>
  <c r="I713" i="3"/>
  <c r="J712" i="3"/>
  <c r="N712" i="3" s="1"/>
  <c r="I712" i="3"/>
  <c r="J711" i="3"/>
  <c r="N711" i="3" s="1"/>
  <c r="I711" i="3"/>
  <c r="J710" i="3"/>
  <c r="N710" i="3" s="1"/>
  <c r="I710" i="3"/>
  <c r="J709" i="3"/>
  <c r="N709" i="3" s="1"/>
  <c r="I709" i="3"/>
  <c r="J708" i="3"/>
  <c r="I708" i="3"/>
  <c r="J707" i="3"/>
  <c r="M707" i="3" s="1"/>
  <c r="I707" i="3"/>
  <c r="J706" i="3"/>
  <c r="M706" i="3" s="1"/>
  <c r="I706" i="3"/>
  <c r="J705" i="3"/>
  <c r="M705" i="3" s="1"/>
  <c r="I705" i="3"/>
  <c r="J704" i="3"/>
  <c r="M704" i="3" s="1"/>
  <c r="I704" i="3"/>
  <c r="J703" i="3"/>
  <c r="N703" i="3" s="1"/>
  <c r="I703" i="3"/>
  <c r="J702" i="3"/>
  <c r="I702" i="3"/>
  <c r="J701" i="3"/>
  <c r="N701" i="3" s="1"/>
  <c r="I701" i="3"/>
  <c r="J700" i="3"/>
  <c r="N700" i="3" s="1"/>
  <c r="I700" i="3"/>
  <c r="J699" i="3"/>
  <c r="M699" i="3" s="1"/>
  <c r="I699" i="3"/>
  <c r="J698" i="3"/>
  <c r="N698" i="3" s="1"/>
  <c r="I698" i="3"/>
  <c r="J697" i="3"/>
  <c r="N697" i="3" s="1"/>
  <c r="I697" i="3"/>
  <c r="J696" i="3"/>
  <c r="N696" i="3" s="1"/>
  <c r="I696" i="3"/>
  <c r="J695" i="3"/>
  <c r="M695" i="3" s="1"/>
  <c r="I695" i="3"/>
  <c r="J694" i="3"/>
  <c r="I694" i="3"/>
  <c r="J693" i="3"/>
  <c r="N693" i="3" s="1"/>
  <c r="I693" i="3"/>
  <c r="J692" i="3"/>
  <c r="M692" i="3" s="1"/>
  <c r="I692" i="3"/>
  <c r="J691" i="3"/>
  <c r="N691" i="3" s="1"/>
  <c r="I691" i="3"/>
  <c r="J690" i="3"/>
  <c r="N690" i="3" s="1"/>
  <c r="I690" i="3"/>
  <c r="J689" i="3"/>
  <c r="N689" i="3" s="1"/>
  <c r="I689" i="3"/>
  <c r="J688" i="3"/>
  <c r="N688" i="3" s="1"/>
  <c r="I688" i="3"/>
  <c r="J687" i="3"/>
  <c r="N687" i="3" s="1"/>
  <c r="I687" i="3"/>
  <c r="J686" i="3"/>
  <c r="N686" i="3" s="1"/>
  <c r="I686" i="3"/>
  <c r="J685" i="3"/>
  <c r="N685" i="3" s="1"/>
  <c r="I685" i="3"/>
  <c r="J684" i="3"/>
  <c r="N684" i="3" s="1"/>
  <c r="I684" i="3"/>
  <c r="J683" i="3"/>
  <c r="N683" i="3" s="1"/>
  <c r="I683" i="3"/>
  <c r="J682" i="3"/>
  <c r="N682" i="3" s="1"/>
  <c r="I682" i="3"/>
  <c r="J681" i="3"/>
  <c r="N681" i="3" s="1"/>
  <c r="I681" i="3"/>
  <c r="J680" i="3"/>
  <c r="N680" i="3" s="1"/>
  <c r="I680" i="3"/>
  <c r="J679" i="3"/>
  <c r="N679" i="3" s="1"/>
  <c r="I679" i="3"/>
  <c r="J678" i="3"/>
  <c r="N678" i="3" s="1"/>
  <c r="I678" i="3"/>
  <c r="J677" i="3"/>
  <c r="N677" i="3" s="1"/>
  <c r="I677" i="3"/>
  <c r="J676" i="3"/>
  <c r="I676" i="3"/>
  <c r="J675" i="3"/>
  <c r="I675" i="3"/>
  <c r="J674" i="3"/>
  <c r="I674" i="3"/>
  <c r="J673" i="3"/>
  <c r="I673" i="3"/>
  <c r="J672" i="3"/>
  <c r="I672" i="3"/>
  <c r="J671" i="3"/>
  <c r="I671" i="3"/>
  <c r="J670" i="3"/>
  <c r="I670" i="3"/>
  <c r="J669" i="3"/>
  <c r="I669" i="3"/>
  <c r="J668" i="3"/>
  <c r="I668" i="3"/>
  <c r="J667" i="3"/>
  <c r="I667" i="3"/>
  <c r="J666" i="3"/>
  <c r="I666" i="3"/>
  <c r="J665" i="3"/>
  <c r="I665" i="3"/>
  <c r="J664" i="3"/>
  <c r="I664" i="3"/>
  <c r="J663" i="3"/>
  <c r="I663" i="3"/>
  <c r="J662" i="3"/>
  <c r="I662" i="3"/>
  <c r="J661" i="3"/>
  <c r="I661" i="3"/>
  <c r="J660" i="3"/>
  <c r="I660" i="3"/>
  <c r="J659" i="3"/>
  <c r="I659" i="3"/>
  <c r="J658" i="3"/>
  <c r="I658" i="3"/>
  <c r="J657" i="3"/>
  <c r="I657" i="3"/>
  <c r="J656" i="3"/>
  <c r="I656" i="3"/>
  <c r="J655" i="3"/>
  <c r="I655" i="3"/>
  <c r="J654" i="3"/>
  <c r="I654" i="3"/>
  <c r="J653" i="3"/>
  <c r="I653" i="3"/>
  <c r="J652" i="3"/>
  <c r="I652" i="3"/>
  <c r="J651" i="3"/>
  <c r="I651" i="3"/>
  <c r="J650" i="3"/>
  <c r="I650" i="3"/>
  <c r="J649" i="3"/>
  <c r="N649" i="3" s="1"/>
  <c r="I649" i="3"/>
  <c r="J648" i="3"/>
  <c r="N648" i="3" s="1"/>
  <c r="I648" i="3"/>
  <c r="J647" i="3"/>
  <c r="I647" i="3"/>
  <c r="J646" i="3"/>
  <c r="N646" i="3" s="1"/>
  <c r="I646" i="3"/>
  <c r="J645" i="3"/>
  <c r="N645" i="3" s="1"/>
  <c r="I645" i="3"/>
  <c r="J644" i="3"/>
  <c r="I644" i="3"/>
  <c r="J643" i="3"/>
  <c r="I643" i="3"/>
  <c r="J642" i="3"/>
  <c r="N642" i="3" s="1"/>
  <c r="I642" i="3"/>
  <c r="J641" i="3"/>
  <c r="N641" i="3" s="1"/>
  <c r="I641" i="3"/>
  <c r="J640" i="3"/>
  <c r="N640" i="3" s="1"/>
  <c r="I640" i="3"/>
  <c r="J639" i="3"/>
  <c r="I639" i="3"/>
  <c r="J638" i="3"/>
  <c r="N638" i="3" s="1"/>
  <c r="I638" i="3"/>
  <c r="J637" i="3"/>
  <c r="N637" i="3" s="1"/>
  <c r="I637" i="3"/>
  <c r="J636" i="3"/>
  <c r="I636" i="3"/>
  <c r="J635" i="3"/>
  <c r="I635" i="3"/>
  <c r="J634" i="3"/>
  <c r="N634" i="3" s="1"/>
  <c r="I634" i="3"/>
  <c r="J633" i="3"/>
  <c r="N633" i="3" s="1"/>
  <c r="I633" i="3"/>
  <c r="J632" i="3"/>
  <c r="N632" i="3" s="1"/>
  <c r="I632" i="3"/>
  <c r="J631" i="3"/>
  <c r="I631" i="3"/>
  <c r="J630" i="3"/>
  <c r="N630" i="3" s="1"/>
  <c r="I630" i="3"/>
  <c r="J629" i="3"/>
  <c r="N629" i="3" s="1"/>
  <c r="I629" i="3"/>
  <c r="J628" i="3"/>
  <c r="I628" i="3"/>
  <c r="J627" i="3"/>
  <c r="I627" i="3"/>
  <c r="J626" i="3"/>
  <c r="N626" i="3" s="1"/>
  <c r="I626" i="3"/>
  <c r="J625" i="3"/>
  <c r="N625" i="3" s="1"/>
  <c r="I625" i="3"/>
  <c r="J624" i="3"/>
  <c r="N624" i="3" s="1"/>
  <c r="I624" i="3"/>
  <c r="J623" i="3"/>
  <c r="I623" i="3"/>
  <c r="J622" i="3"/>
  <c r="N622" i="3" s="1"/>
  <c r="I622" i="3"/>
  <c r="J621" i="3"/>
  <c r="N621" i="3" s="1"/>
  <c r="I621" i="3"/>
  <c r="J620" i="3"/>
  <c r="I620" i="3"/>
  <c r="J619" i="3"/>
  <c r="I619" i="3"/>
  <c r="M618" i="3"/>
  <c r="J618" i="3"/>
  <c r="N618" i="3" s="1"/>
  <c r="I618" i="3"/>
  <c r="J617" i="3"/>
  <c r="N617" i="3" s="1"/>
  <c r="I617" i="3"/>
  <c r="J616" i="3"/>
  <c r="N616" i="3" s="1"/>
  <c r="I616" i="3"/>
  <c r="J615" i="3"/>
  <c r="I615" i="3"/>
  <c r="J614" i="3"/>
  <c r="N614" i="3" s="1"/>
  <c r="I614" i="3"/>
  <c r="J613" i="3"/>
  <c r="N613" i="3" s="1"/>
  <c r="I613" i="3"/>
  <c r="J612" i="3"/>
  <c r="I612" i="3"/>
  <c r="J611" i="3"/>
  <c r="N611" i="3" s="1"/>
  <c r="I611" i="3"/>
  <c r="J610" i="3"/>
  <c r="I610" i="3"/>
  <c r="J609" i="3"/>
  <c r="N609" i="3" s="1"/>
  <c r="I609" i="3"/>
  <c r="J608" i="3"/>
  <c r="M608" i="3" s="1"/>
  <c r="I608" i="3"/>
  <c r="J607" i="3"/>
  <c r="N607" i="3" s="1"/>
  <c r="I607" i="3"/>
  <c r="J606" i="3"/>
  <c r="I606" i="3"/>
  <c r="J605" i="3"/>
  <c r="N605" i="3" s="1"/>
  <c r="I605" i="3"/>
  <c r="J604" i="3"/>
  <c r="I604" i="3"/>
  <c r="J603" i="3"/>
  <c r="N603" i="3" s="1"/>
  <c r="I603" i="3"/>
  <c r="J602" i="3"/>
  <c r="I602" i="3"/>
  <c r="J601" i="3"/>
  <c r="N601" i="3" s="1"/>
  <c r="I601" i="3"/>
  <c r="J600" i="3"/>
  <c r="N600" i="3" s="1"/>
  <c r="I600" i="3"/>
  <c r="M599" i="3"/>
  <c r="J599" i="3"/>
  <c r="N599" i="3" s="1"/>
  <c r="I599" i="3"/>
  <c r="J598" i="3"/>
  <c r="I598" i="3"/>
  <c r="J597" i="3"/>
  <c r="N597" i="3" s="1"/>
  <c r="I597" i="3"/>
  <c r="J596" i="3"/>
  <c r="I596" i="3"/>
  <c r="J595" i="3"/>
  <c r="N595" i="3" s="1"/>
  <c r="I595" i="3"/>
  <c r="J594" i="3"/>
  <c r="I594" i="3"/>
  <c r="J593" i="3"/>
  <c r="N593" i="3" s="1"/>
  <c r="I593" i="3"/>
  <c r="J592" i="3"/>
  <c r="N592" i="3" s="1"/>
  <c r="I592" i="3"/>
  <c r="J591" i="3"/>
  <c r="N591" i="3" s="1"/>
  <c r="I591" i="3"/>
  <c r="J590" i="3"/>
  <c r="I590" i="3"/>
  <c r="J589" i="3"/>
  <c r="N589" i="3" s="1"/>
  <c r="I589" i="3"/>
  <c r="J588" i="3"/>
  <c r="I588" i="3"/>
  <c r="J587" i="3"/>
  <c r="N587" i="3" s="1"/>
  <c r="I587" i="3"/>
  <c r="J586" i="3"/>
  <c r="I586" i="3"/>
  <c r="J585" i="3"/>
  <c r="N585" i="3" s="1"/>
  <c r="I585" i="3"/>
  <c r="J584" i="3"/>
  <c r="N584" i="3" s="1"/>
  <c r="I584" i="3"/>
  <c r="J583" i="3"/>
  <c r="N583" i="3" s="1"/>
  <c r="I583" i="3"/>
  <c r="J582" i="3"/>
  <c r="I582" i="3"/>
  <c r="J581" i="3"/>
  <c r="N581" i="3" s="1"/>
  <c r="I581" i="3"/>
  <c r="J580" i="3"/>
  <c r="I580" i="3"/>
  <c r="J579" i="3"/>
  <c r="N579" i="3" s="1"/>
  <c r="I579" i="3"/>
  <c r="J578" i="3"/>
  <c r="I578" i="3"/>
  <c r="J577" i="3"/>
  <c r="N577" i="3" s="1"/>
  <c r="I577" i="3"/>
  <c r="J576" i="3"/>
  <c r="N576" i="3" s="1"/>
  <c r="I576" i="3"/>
  <c r="J575" i="3"/>
  <c r="N575" i="3" s="1"/>
  <c r="I575" i="3"/>
  <c r="J574" i="3"/>
  <c r="I574" i="3"/>
  <c r="J573" i="3"/>
  <c r="N573" i="3" s="1"/>
  <c r="I573" i="3"/>
  <c r="J572" i="3"/>
  <c r="I572" i="3"/>
  <c r="J571" i="3"/>
  <c r="N571" i="3" s="1"/>
  <c r="I571" i="3"/>
  <c r="J570" i="3"/>
  <c r="I570" i="3"/>
  <c r="J569" i="3"/>
  <c r="N569" i="3" s="1"/>
  <c r="I569" i="3"/>
  <c r="J568" i="3"/>
  <c r="N568" i="3" s="1"/>
  <c r="I568" i="3"/>
  <c r="J567" i="3"/>
  <c r="N567" i="3" s="1"/>
  <c r="I567" i="3"/>
  <c r="J566" i="3"/>
  <c r="I566" i="3"/>
  <c r="J565" i="3"/>
  <c r="I565" i="3"/>
  <c r="J564" i="3"/>
  <c r="I564" i="3"/>
  <c r="J563" i="3"/>
  <c r="I563" i="3"/>
  <c r="J562" i="3"/>
  <c r="I562" i="3"/>
  <c r="J561" i="3"/>
  <c r="I561" i="3"/>
  <c r="J560" i="3"/>
  <c r="I560" i="3"/>
  <c r="J559" i="3"/>
  <c r="I559" i="3"/>
  <c r="J558" i="3"/>
  <c r="I558" i="3"/>
  <c r="J557" i="3"/>
  <c r="I557" i="3"/>
  <c r="J556" i="3"/>
  <c r="I556" i="3"/>
  <c r="J555" i="3"/>
  <c r="I555" i="3"/>
  <c r="J554" i="3"/>
  <c r="I554" i="3"/>
  <c r="J553" i="3"/>
  <c r="I553" i="3"/>
  <c r="J552" i="3"/>
  <c r="I552" i="3"/>
  <c r="J551" i="3"/>
  <c r="I551" i="3"/>
  <c r="J550" i="3"/>
  <c r="I550" i="3"/>
  <c r="J549" i="3"/>
  <c r="I549" i="3"/>
  <c r="J548" i="3"/>
  <c r="I548" i="3"/>
  <c r="J547" i="3"/>
  <c r="I547" i="3"/>
  <c r="J546" i="3"/>
  <c r="I546" i="3"/>
  <c r="J545" i="3"/>
  <c r="N545" i="3" s="1"/>
  <c r="I545" i="3"/>
  <c r="J544" i="3"/>
  <c r="N544" i="3" s="1"/>
  <c r="I544" i="3"/>
  <c r="J543" i="3"/>
  <c r="N543" i="3" s="1"/>
  <c r="I543" i="3"/>
  <c r="J542" i="3"/>
  <c r="I542" i="3"/>
  <c r="J541" i="3"/>
  <c r="N541" i="3" s="1"/>
  <c r="I541" i="3"/>
  <c r="J540" i="3"/>
  <c r="I540" i="3"/>
  <c r="J539" i="3"/>
  <c r="N539" i="3" s="1"/>
  <c r="I539" i="3"/>
  <c r="J538" i="3"/>
  <c r="N538" i="3" s="1"/>
  <c r="I538" i="3"/>
  <c r="J537" i="3"/>
  <c r="N537" i="3" s="1"/>
  <c r="I537" i="3"/>
  <c r="J536" i="3"/>
  <c r="N536" i="3" s="1"/>
  <c r="I536" i="3"/>
  <c r="J535" i="3"/>
  <c r="N535" i="3" s="1"/>
  <c r="I535" i="3"/>
  <c r="J534" i="3"/>
  <c r="N534" i="3" s="1"/>
  <c r="I534" i="3"/>
  <c r="J533" i="3"/>
  <c r="I533" i="3"/>
  <c r="J532" i="3"/>
  <c r="N532" i="3" s="1"/>
  <c r="I532" i="3"/>
  <c r="J531" i="3"/>
  <c r="N531" i="3" s="1"/>
  <c r="I531" i="3"/>
  <c r="J530" i="3"/>
  <c r="N530" i="3" s="1"/>
  <c r="I530" i="3"/>
  <c r="J529" i="3"/>
  <c r="N529" i="3" s="1"/>
  <c r="I529" i="3"/>
  <c r="J528" i="3"/>
  <c r="N528" i="3" s="1"/>
  <c r="I528" i="3"/>
  <c r="J527" i="3"/>
  <c r="N527" i="3" s="1"/>
  <c r="I527" i="3"/>
  <c r="J526" i="3"/>
  <c r="I526" i="3"/>
  <c r="M525" i="3"/>
  <c r="J525" i="3"/>
  <c r="N525" i="3" s="1"/>
  <c r="I525" i="3"/>
  <c r="J524" i="3"/>
  <c r="N524" i="3" s="1"/>
  <c r="I524" i="3"/>
  <c r="J523" i="3"/>
  <c r="N523" i="3" s="1"/>
  <c r="I523" i="3"/>
  <c r="J522" i="3"/>
  <c r="N522" i="3" s="1"/>
  <c r="I522" i="3"/>
  <c r="J521" i="3"/>
  <c r="N521" i="3" s="1"/>
  <c r="I521" i="3"/>
  <c r="J520" i="3"/>
  <c r="N520" i="3" s="1"/>
  <c r="I520" i="3"/>
  <c r="J519" i="3"/>
  <c r="N519" i="3" s="1"/>
  <c r="I519" i="3"/>
  <c r="J518" i="3"/>
  <c r="I518" i="3"/>
  <c r="J517" i="3"/>
  <c r="N517" i="3" s="1"/>
  <c r="I517" i="3"/>
  <c r="J516" i="3"/>
  <c r="N516" i="3" s="1"/>
  <c r="I516" i="3"/>
  <c r="J515" i="3"/>
  <c r="I515" i="3"/>
  <c r="J514" i="3"/>
  <c r="N514" i="3" s="1"/>
  <c r="I514" i="3"/>
  <c r="J513" i="3"/>
  <c r="N513" i="3" s="1"/>
  <c r="I513" i="3"/>
  <c r="J512" i="3"/>
  <c r="N512" i="3" s="1"/>
  <c r="I512" i="3"/>
  <c r="J511" i="3"/>
  <c r="I511" i="3"/>
  <c r="J510" i="3"/>
  <c r="I510" i="3"/>
  <c r="J509" i="3"/>
  <c r="I509" i="3"/>
  <c r="J508" i="3"/>
  <c r="I508" i="3"/>
  <c r="J507" i="3"/>
  <c r="I507" i="3"/>
  <c r="J506" i="3"/>
  <c r="I506" i="3"/>
  <c r="J505" i="3"/>
  <c r="I505" i="3"/>
  <c r="J504" i="3"/>
  <c r="I504" i="3"/>
  <c r="J503" i="3"/>
  <c r="I503" i="3"/>
  <c r="J502" i="3"/>
  <c r="I502" i="3"/>
  <c r="J501" i="3"/>
  <c r="I501" i="3"/>
  <c r="J500" i="3"/>
  <c r="I500" i="3"/>
  <c r="J499" i="3"/>
  <c r="N499" i="3" s="1"/>
  <c r="I499" i="3"/>
  <c r="J498" i="3"/>
  <c r="N498" i="3" s="1"/>
  <c r="I498" i="3"/>
  <c r="J497" i="3"/>
  <c r="N497" i="3" s="1"/>
  <c r="I497" i="3"/>
  <c r="J496" i="3"/>
  <c r="N496" i="3" s="1"/>
  <c r="I496" i="3"/>
  <c r="J495" i="3"/>
  <c r="N495" i="3" s="1"/>
  <c r="I495" i="3"/>
  <c r="J494" i="3"/>
  <c r="N494" i="3" s="1"/>
  <c r="I494" i="3"/>
  <c r="J493" i="3"/>
  <c r="N493" i="3" s="1"/>
  <c r="I493" i="3"/>
  <c r="J492" i="3"/>
  <c r="N492" i="3" s="1"/>
  <c r="I492" i="3"/>
  <c r="J491" i="3"/>
  <c r="N491" i="3" s="1"/>
  <c r="I491" i="3"/>
  <c r="J490" i="3"/>
  <c r="N490" i="3" s="1"/>
  <c r="I490" i="3"/>
  <c r="J489" i="3"/>
  <c r="N489" i="3" s="1"/>
  <c r="I489" i="3"/>
  <c r="J488" i="3"/>
  <c r="N488" i="3" s="1"/>
  <c r="I488" i="3"/>
  <c r="J487" i="3"/>
  <c r="N487" i="3" s="1"/>
  <c r="I487" i="3"/>
  <c r="J486" i="3"/>
  <c r="N486" i="3" s="1"/>
  <c r="I486" i="3"/>
  <c r="J485" i="3"/>
  <c r="N485" i="3" s="1"/>
  <c r="I485" i="3"/>
  <c r="J484" i="3"/>
  <c r="N484" i="3" s="1"/>
  <c r="I484" i="3"/>
  <c r="J483" i="3"/>
  <c r="N483" i="3" s="1"/>
  <c r="I483" i="3"/>
  <c r="J482" i="3"/>
  <c r="I482" i="3"/>
  <c r="J481" i="3"/>
  <c r="N481" i="3" s="1"/>
  <c r="I481" i="3"/>
  <c r="J480" i="3"/>
  <c r="N480" i="3" s="1"/>
  <c r="I480" i="3"/>
  <c r="J479" i="3"/>
  <c r="N479" i="3" s="1"/>
  <c r="I479" i="3"/>
  <c r="J478" i="3"/>
  <c r="N478" i="3" s="1"/>
  <c r="I478" i="3"/>
  <c r="J477" i="3"/>
  <c r="N477" i="3" s="1"/>
  <c r="I477" i="3"/>
  <c r="J476" i="3"/>
  <c r="N476" i="3" s="1"/>
  <c r="I476" i="3"/>
  <c r="J475" i="3"/>
  <c r="N475" i="3" s="1"/>
  <c r="I475" i="3"/>
  <c r="J474" i="3"/>
  <c r="I474" i="3"/>
  <c r="J473" i="3"/>
  <c r="N473" i="3" s="1"/>
  <c r="I473" i="3"/>
  <c r="J472" i="3"/>
  <c r="N472" i="3" s="1"/>
  <c r="I472" i="3"/>
  <c r="J471" i="3"/>
  <c r="I471" i="3"/>
  <c r="J470" i="3"/>
  <c r="N470" i="3" s="1"/>
  <c r="I470" i="3"/>
  <c r="J469" i="3"/>
  <c r="N469" i="3" s="1"/>
  <c r="I469" i="3"/>
  <c r="J468" i="3"/>
  <c r="N468" i="3" s="1"/>
  <c r="I468" i="3"/>
  <c r="J467" i="3"/>
  <c r="N467" i="3" s="1"/>
  <c r="I467" i="3"/>
  <c r="J466" i="3"/>
  <c r="N466" i="3" s="1"/>
  <c r="I466" i="3"/>
  <c r="J465" i="3"/>
  <c r="N465" i="3" s="1"/>
  <c r="I465" i="3"/>
  <c r="J464" i="3"/>
  <c r="N464" i="3" s="1"/>
  <c r="I464" i="3"/>
  <c r="J463" i="3"/>
  <c r="N463" i="3" s="1"/>
  <c r="I463" i="3"/>
  <c r="J462" i="3"/>
  <c r="N462" i="3" s="1"/>
  <c r="I462" i="3"/>
  <c r="J461" i="3"/>
  <c r="N461" i="3" s="1"/>
  <c r="I461" i="3"/>
  <c r="J460" i="3"/>
  <c r="N460" i="3" s="1"/>
  <c r="I460" i="3"/>
  <c r="J459" i="3"/>
  <c r="N459" i="3" s="1"/>
  <c r="I459" i="3"/>
  <c r="J458" i="3"/>
  <c r="N458" i="3" s="1"/>
  <c r="I458" i="3"/>
  <c r="J457" i="3"/>
  <c r="N457" i="3" s="1"/>
  <c r="I457" i="3"/>
  <c r="J456" i="3"/>
  <c r="I456" i="3"/>
  <c r="J455" i="3"/>
  <c r="N455" i="3" s="1"/>
  <c r="I455" i="3"/>
  <c r="J454" i="3"/>
  <c r="N454" i="3" s="1"/>
  <c r="I454" i="3"/>
  <c r="J453" i="3"/>
  <c r="N453" i="3" s="1"/>
  <c r="I453" i="3"/>
  <c r="J452" i="3"/>
  <c r="N452" i="3" s="1"/>
  <c r="I452" i="3"/>
  <c r="J451" i="3"/>
  <c r="N451" i="3" s="1"/>
  <c r="I451" i="3"/>
  <c r="J450" i="3"/>
  <c r="N450" i="3" s="1"/>
  <c r="I450" i="3"/>
  <c r="J449" i="3"/>
  <c r="N449" i="3" s="1"/>
  <c r="I449" i="3"/>
  <c r="J448" i="3"/>
  <c r="I448" i="3"/>
  <c r="J447" i="3"/>
  <c r="N447" i="3" s="1"/>
  <c r="I447" i="3"/>
  <c r="J446" i="3"/>
  <c r="I446" i="3"/>
  <c r="J445" i="3"/>
  <c r="N445" i="3" s="1"/>
  <c r="I445" i="3"/>
  <c r="J444" i="3"/>
  <c r="N444" i="3" s="1"/>
  <c r="I444" i="3"/>
  <c r="J443" i="3"/>
  <c r="N443" i="3" s="1"/>
  <c r="I443" i="3"/>
  <c r="J442" i="3"/>
  <c r="N442" i="3" s="1"/>
  <c r="I442" i="3"/>
  <c r="J441" i="3"/>
  <c r="N441" i="3" s="1"/>
  <c r="I441" i="3"/>
  <c r="J440" i="3"/>
  <c r="I440" i="3"/>
  <c r="J439" i="3"/>
  <c r="N439" i="3" s="1"/>
  <c r="I439" i="3"/>
  <c r="J438" i="3"/>
  <c r="N438" i="3" s="1"/>
  <c r="I438" i="3"/>
  <c r="J437" i="3"/>
  <c r="N437" i="3" s="1"/>
  <c r="I437" i="3"/>
  <c r="J436" i="3"/>
  <c r="I436" i="3"/>
  <c r="J435" i="3"/>
  <c r="N435" i="3" s="1"/>
  <c r="I435" i="3"/>
  <c r="J434" i="3"/>
  <c r="N434" i="3" s="1"/>
  <c r="I434" i="3"/>
  <c r="J433" i="3"/>
  <c r="N433" i="3" s="1"/>
  <c r="I433" i="3"/>
  <c r="J432" i="3"/>
  <c r="I432" i="3"/>
  <c r="J431" i="3"/>
  <c r="N431" i="3" s="1"/>
  <c r="I431" i="3"/>
  <c r="J430" i="3"/>
  <c r="N430" i="3" s="1"/>
  <c r="I430" i="3"/>
  <c r="J429" i="3"/>
  <c r="N429" i="3" s="1"/>
  <c r="I429" i="3"/>
  <c r="J428" i="3"/>
  <c r="N428" i="3" s="1"/>
  <c r="I428" i="3"/>
  <c r="J427" i="3"/>
  <c r="N427" i="3" s="1"/>
  <c r="I427" i="3"/>
  <c r="J426" i="3"/>
  <c r="N426" i="3" s="1"/>
  <c r="I426" i="3"/>
  <c r="J425" i="3"/>
  <c r="N425" i="3" s="1"/>
  <c r="I425" i="3"/>
  <c r="J424" i="3"/>
  <c r="I424" i="3"/>
  <c r="J423" i="3"/>
  <c r="N423" i="3" s="1"/>
  <c r="I423" i="3"/>
  <c r="J422" i="3"/>
  <c r="N422" i="3" s="1"/>
  <c r="I422" i="3"/>
  <c r="J421" i="3"/>
  <c r="N421" i="3" s="1"/>
  <c r="I421" i="3"/>
  <c r="J420" i="3"/>
  <c r="N420" i="3" s="1"/>
  <c r="I420" i="3"/>
  <c r="J419" i="3"/>
  <c r="N419" i="3" s="1"/>
  <c r="I419" i="3"/>
  <c r="J418" i="3"/>
  <c r="I418" i="3"/>
  <c r="J417" i="3"/>
  <c r="N417" i="3" s="1"/>
  <c r="I417" i="3"/>
  <c r="J416" i="3"/>
  <c r="N416" i="3" s="1"/>
  <c r="I416" i="3"/>
  <c r="J415" i="3"/>
  <c r="N415" i="3" s="1"/>
  <c r="I415" i="3"/>
  <c r="J414" i="3"/>
  <c r="I414" i="3"/>
  <c r="J413" i="3"/>
  <c r="N413" i="3" s="1"/>
  <c r="I413" i="3"/>
  <c r="J412" i="3"/>
  <c r="N412" i="3" s="1"/>
  <c r="I412" i="3"/>
  <c r="J411" i="3"/>
  <c r="N411" i="3" s="1"/>
  <c r="I411" i="3"/>
  <c r="J410" i="3"/>
  <c r="N410" i="3" s="1"/>
  <c r="I410" i="3"/>
  <c r="J409" i="3"/>
  <c r="N409" i="3" s="1"/>
  <c r="I409" i="3"/>
  <c r="J408" i="3"/>
  <c r="I408" i="3"/>
  <c r="J407" i="3"/>
  <c r="N407" i="3" s="1"/>
  <c r="I407" i="3"/>
  <c r="J406" i="3"/>
  <c r="I406" i="3"/>
  <c r="J405" i="3"/>
  <c r="N405" i="3" s="1"/>
  <c r="I405" i="3"/>
  <c r="J404" i="3"/>
  <c r="N404" i="3" s="1"/>
  <c r="I404" i="3"/>
  <c r="J403" i="3"/>
  <c r="N403" i="3" s="1"/>
  <c r="I403" i="3"/>
  <c r="J402" i="3"/>
  <c r="N402" i="3" s="1"/>
  <c r="I402" i="3"/>
  <c r="J401" i="3"/>
  <c r="N401" i="3" s="1"/>
  <c r="I401" i="3"/>
  <c r="J400" i="3"/>
  <c r="M400" i="3" s="1"/>
  <c r="I400" i="3"/>
  <c r="J399" i="3"/>
  <c r="M399" i="3" s="1"/>
  <c r="I399" i="3"/>
  <c r="J398" i="3"/>
  <c r="M398" i="3" s="1"/>
  <c r="I398" i="3"/>
  <c r="J397" i="3"/>
  <c r="M397" i="3" s="1"/>
  <c r="I397" i="3"/>
  <c r="J396" i="3"/>
  <c r="I396" i="3"/>
  <c r="J395" i="3"/>
  <c r="M395" i="3" s="1"/>
  <c r="I395" i="3"/>
  <c r="J394" i="3"/>
  <c r="M394" i="3" s="1"/>
  <c r="I394" i="3"/>
  <c r="J393" i="3"/>
  <c r="M393" i="3" s="1"/>
  <c r="I393" i="3"/>
  <c r="J392" i="3"/>
  <c r="M392" i="3" s="1"/>
  <c r="I392" i="3"/>
  <c r="J391" i="3"/>
  <c r="M391" i="3" s="1"/>
  <c r="I391" i="3"/>
  <c r="J390" i="3"/>
  <c r="M390" i="3" s="1"/>
  <c r="I390" i="3"/>
  <c r="J389" i="3"/>
  <c r="M389" i="3" s="1"/>
  <c r="I389" i="3"/>
  <c r="J388" i="3"/>
  <c r="I388" i="3"/>
  <c r="J387" i="3"/>
  <c r="M387" i="3" s="1"/>
  <c r="I387" i="3"/>
  <c r="N386" i="3"/>
  <c r="J386" i="3"/>
  <c r="M386" i="3" s="1"/>
  <c r="I386" i="3"/>
  <c r="J385" i="3"/>
  <c r="M385" i="3" s="1"/>
  <c r="I385" i="3"/>
  <c r="J384" i="3"/>
  <c r="M384" i="3" s="1"/>
  <c r="I384" i="3"/>
  <c r="N383" i="3"/>
  <c r="J383" i="3"/>
  <c r="M383" i="3" s="1"/>
  <c r="I383" i="3"/>
  <c r="J382" i="3"/>
  <c r="M382" i="3" s="1"/>
  <c r="I382" i="3"/>
  <c r="J381" i="3"/>
  <c r="M381" i="3" s="1"/>
  <c r="I381" i="3"/>
  <c r="J380" i="3"/>
  <c r="M380" i="3" s="1"/>
  <c r="I380" i="3"/>
  <c r="J379" i="3"/>
  <c r="M379" i="3" s="1"/>
  <c r="I379" i="3"/>
  <c r="J378" i="3"/>
  <c r="M378" i="3" s="1"/>
  <c r="I378" i="3"/>
  <c r="J377" i="3"/>
  <c r="M377" i="3" s="1"/>
  <c r="I377" i="3"/>
  <c r="J376" i="3"/>
  <c r="M376" i="3" s="1"/>
  <c r="I376" i="3"/>
  <c r="J375" i="3"/>
  <c r="M375" i="3" s="1"/>
  <c r="I375" i="3"/>
  <c r="J374" i="3"/>
  <c r="M374" i="3" s="1"/>
  <c r="I374" i="3"/>
  <c r="J373" i="3"/>
  <c r="M373" i="3" s="1"/>
  <c r="I373" i="3"/>
  <c r="J372" i="3"/>
  <c r="M372" i="3" s="1"/>
  <c r="I372" i="3"/>
  <c r="J371" i="3"/>
  <c r="M371" i="3" s="1"/>
  <c r="I371" i="3"/>
  <c r="J370" i="3"/>
  <c r="M370" i="3" s="1"/>
  <c r="I370" i="3"/>
  <c r="J369" i="3"/>
  <c r="M369" i="3" s="1"/>
  <c r="I369" i="3"/>
  <c r="J368" i="3"/>
  <c r="M368" i="3" s="1"/>
  <c r="I368" i="3"/>
  <c r="J367" i="3"/>
  <c r="M367" i="3" s="1"/>
  <c r="I367" i="3"/>
  <c r="J366" i="3"/>
  <c r="M366" i="3" s="1"/>
  <c r="I366" i="3"/>
  <c r="J365" i="3"/>
  <c r="M365" i="3" s="1"/>
  <c r="I365" i="3"/>
  <c r="J364" i="3"/>
  <c r="M364" i="3" s="1"/>
  <c r="I364" i="3"/>
  <c r="J363" i="3"/>
  <c r="M363" i="3" s="1"/>
  <c r="I363" i="3"/>
  <c r="J362" i="3"/>
  <c r="M362" i="3" s="1"/>
  <c r="I362" i="3"/>
  <c r="J361" i="3"/>
  <c r="M361" i="3" s="1"/>
  <c r="I361" i="3"/>
  <c r="J360" i="3"/>
  <c r="M360" i="3" s="1"/>
  <c r="I360" i="3"/>
  <c r="J359" i="3"/>
  <c r="M359" i="3" s="1"/>
  <c r="I359" i="3"/>
  <c r="J358" i="3"/>
  <c r="M358" i="3" s="1"/>
  <c r="I358" i="3"/>
  <c r="J357" i="3"/>
  <c r="M357" i="3" s="1"/>
  <c r="I357" i="3"/>
  <c r="J356" i="3"/>
  <c r="M356" i="3" s="1"/>
  <c r="I356" i="3"/>
  <c r="J355" i="3"/>
  <c r="M355" i="3" s="1"/>
  <c r="I355" i="3"/>
  <c r="J354" i="3"/>
  <c r="M354" i="3" s="1"/>
  <c r="I354" i="3"/>
  <c r="J353" i="3"/>
  <c r="M353" i="3" s="1"/>
  <c r="I353" i="3"/>
  <c r="J352" i="3"/>
  <c r="M352" i="3" s="1"/>
  <c r="I352" i="3"/>
  <c r="J351" i="3"/>
  <c r="M351" i="3" s="1"/>
  <c r="I351" i="3"/>
  <c r="J350" i="3"/>
  <c r="M350" i="3" s="1"/>
  <c r="I350" i="3"/>
  <c r="J349" i="3"/>
  <c r="M349" i="3" s="1"/>
  <c r="I349" i="3"/>
  <c r="N348" i="3"/>
  <c r="J348" i="3"/>
  <c r="M348" i="3" s="1"/>
  <c r="I348" i="3"/>
  <c r="J347" i="3"/>
  <c r="M347" i="3" s="1"/>
  <c r="I347" i="3"/>
  <c r="J346" i="3"/>
  <c r="M346" i="3" s="1"/>
  <c r="I346" i="3"/>
  <c r="J345" i="3"/>
  <c r="M345" i="3" s="1"/>
  <c r="I345" i="3"/>
  <c r="J344" i="3"/>
  <c r="M344" i="3" s="1"/>
  <c r="I344" i="3"/>
  <c r="J343" i="3"/>
  <c r="M343" i="3" s="1"/>
  <c r="I343" i="3"/>
  <c r="J342" i="3"/>
  <c r="M342" i="3" s="1"/>
  <c r="I342" i="3"/>
  <c r="J341" i="3"/>
  <c r="M341" i="3" s="1"/>
  <c r="I341" i="3"/>
  <c r="J340" i="3"/>
  <c r="M340" i="3" s="1"/>
  <c r="I340" i="3"/>
  <c r="J339" i="3"/>
  <c r="M339" i="3" s="1"/>
  <c r="I339" i="3"/>
  <c r="J338" i="3"/>
  <c r="M338" i="3" s="1"/>
  <c r="I338" i="3"/>
  <c r="J337" i="3"/>
  <c r="M337" i="3" s="1"/>
  <c r="I337" i="3"/>
  <c r="J336" i="3"/>
  <c r="M336" i="3" s="1"/>
  <c r="I336" i="3"/>
  <c r="J335" i="3"/>
  <c r="M335" i="3" s="1"/>
  <c r="I335" i="3"/>
  <c r="J334" i="3"/>
  <c r="M334" i="3" s="1"/>
  <c r="I334" i="3"/>
  <c r="J333" i="3"/>
  <c r="M333" i="3" s="1"/>
  <c r="I333" i="3"/>
  <c r="J332" i="3"/>
  <c r="M332" i="3" s="1"/>
  <c r="I332" i="3"/>
  <c r="J331" i="3"/>
  <c r="M331" i="3" s="1"/>
  <c r="I331" i="3"/>
  <c r="J330" i="3"/>
  <c r="M330" i="3" s="1"/>
  <c r="I330" i="3"/>
  <c r="J329" i="3"/>
  <c r="M329" i="3" s="1"/>
  <c r="I329" i="3"/>
  <c r="J328" i="3"/>
  <c r="M328" i="3" s="1"/>
  <c r="I328" i="3"/>
  <c r="J327" i="3"/>
  <c r="M327" i="3" s="1"/>
  <c r="I327" i="3"/>
  <c r="J326" i="3"/>
  <c r="M326" i="3" s="1"/>
  <c r="I326" i="3"/>
  <c r="J325" i="3"/>
  <c r="M325" i="3" s="1"/>
  <c r="I325" i="3"/>
  <c r="J324" i="3"/>
  <c r="M324" i="3" s="1"/>
  <c r="I324" i="3"/>
  <c r="J323" i="3"/>
  <c r="M323" i="3" s="1"/>
  <c r="I323" i="3"/>
  <c r="J322" i="3"/>
  <c r="M322" i="3" s="1"/>
  <c r="I322" i="3"/>
  <c r="J321" i="3"/>
  <c r="M321" i="3" s="1"/>
  <c r="I321" i="3"/>
  <c r="J320" i="3"/>
  <c r="M320" i="3" s="1"/>
  <c r="I320" i="3"/>
  <c r="J319" i="3"/>
  <c r="M319" i="3" s="1"/>
  <c r="I319" i="3"/>
  <c r="J318" i="3"/>
  <c r="M318" i="3" s="1"/>
  <c r="I318" i="3"/>
  <c r="J317" i="3"/>
  <c r="M317" i="3" s="1"/>
  <c r="I317" i="3"/>
  <c r="J316" i="3"/>
  <c r="M316" i="3" s="1"/>
  <c r="I316" i="3"/>
  <c r="J315" i="3"/>
  <c r="M315" i="3" s="1"/>
  <c r="I315" i="3"/>
  <c r="J314" i="3"/>
  <c r="M314" i="3" s="1"/>
  <c r="I314" i="3"/>
  <c r="J313" i="3"/>
  <c r="M313" i="3" s="1"/>
  <c r="I313" i="3"/>
  <c r="J312" i="3"/>
  <c r="M312" i="3" s="1"/>
  <c r="I312" i="3"/>
  <c r="J311" i="3"/>
  <c r="M311" i="3" s="1"/>
  <c r="I311" i="3"/>
  <c r="J310" i="3"/>
  <c r="M310" i="3" s="1"/>
  <c r="I310" i="3"/>
  <c r="J309" i="3"/>
  <c r="M309" i="3" s="1"/>
  <c r="I309" i="3"/>
  <c r="J308" i="3"/>
  <c r="M308" i="3" s="1"/>
  <c r="I308" i="3"/>
  <c r="J307" i="3"/>
  <c r="M307" i="3" s="1"/>
  <c r="I307" i="3"/>
  <c r="J306" i="3"/>
  <c r="M306" i="3" s="1"/>
  <c r="I306" i="3"/>
  <c r="J305" i="3"/>
  <c r="M305" i="3" s="1"/>
  <c r="I305" i="3"/>
  <c r="J304" i="3"/>
  <c r="M304" i="3" s="1"/>
  <c r="I304" i="3"/>
  <c r="J303" i="3"/>
  <c r="M303" i="3" s="1"/>
  <c r="I303" i="3"/>
  <c r="N302" i="3"/>
  <c r="J302" i="3"/>
  <c r="M302" i="3" s="1"/>
  <c r="I302" i="3"/>
  <c r="J301" i="3"/>
  <c r="M301" i="3" s="1"/>
  <c r="I301" i="3"/>
  <c r="J300" i="3"/>
  <c r="M300" i="3" s="1"/>
  <c r="I300" i="3"/>
  <c r="J299" i="3"/>
  <c r="M299" i="3" s="1"/>
  <c r="I299" i="3"/>
  <c r="J298" i="3"/>
  <c r="M298" i="3" s="1"/>
  <c r="I298" i="3"/>
  <c r="J297" i="3"/>
  <c r="M297" i="3" s="1"/>
  <c r="I297" i="3"/>
  <c r="J296" i="3"/>
  <c r="M296" i="3" s="1"/>
  <c r="I296" i="3"/>
  <c r="J295" i="3"/>
  <c r="M295" i="3" s="1"/>
  <c r="I295" i="3"/>
  <c r="J294" i="3"/>
  <c r="M294" i="3" s="1"/>
  <c r="I294" i="3"/>
  <c r="J293" i="3"/>
  <c r="M293" i="3" s="1"/>
  <c r="I293" i="3"/>
  <c r="J292" i="3"/>
  <c r="M292" i="3" s="1"/>
  <c r="I292" i="3"/>
  <c r="J291" i="3"/>
  <c r="M291" i="3" s="1"/>
  <c r="I291" i="3"/>
  <c r="J290" i="3"/>
  <c r="M290" i="3" s="1"/>
  <c r="I290" i="3"/>
  <c r="J289" i="3"/>
  <c r="M289" i="3" s="1"/>
  <c r="I289" i="3"/>
  <c r="J288" i="3"/>
  <c r="M288" i="3" s="1"/>
  <c r="I288" i="3"/>
  <c r="J287" i="3"/>
  <c r="M287" i="3" s="1"/>
  <c r="I287" i="3"/>
  <c r="J286" i="3"/>
  <c r="M286" i="3" s="1"/>
  <c r="I286" i="3"/>
  <c r="J285" i="3"/>
  <c r="M285" i="3" s="1"/>
  <c r="I285" i="3"/>
  <c r="J284" i="3"/>
  <c r="M284" i="3" s="1"/>
  <c r="I284" i="3"/>
  <c r="J283" i="3"/>
  <c r="M283" i="3" s="1"/>
  <c r="I283" i="3"/>
  <c r="J282" i="3"/>
  <c r="M282" i="3" s="1"/>
  <c r="I282" i="3"/>
  <c r="J281" i="3"/>
  <c r="M281" i="3" s="1"/>
  <c r="I281" i="3"/>
  <c r="J280" i="3"/>
  <c r="M280" i="3" s="1"/>
  <c r="I280" i="3"/>
  <c r="J279" i="3"/>
  <c r="M279" i="3" s="1"/>
  <c r="I279" i="3"/>
  <c r="J278" i="3"/>
  <c r="M278" i="3" s="1"/>
  <c r="I278" i="3"/>
  <c r="J277" i="3"/>
  <c r="M277" i="3" s="1"/>
  <c r="I277" i="3"/>
  <c r="J276" i="3"/>
  <c r="M276" i="3" s="1"/>
  <c r="I276" i="3"/>
  <c r="J275" i="3"/>
  <c r="M275" i="3" s="1"/>
  <c r="I275" i="3"/>
  <c r="J274" i="3"/>
  <c r="M274" i="3" s="1"/>
  <c r="I274" i="3"/>
  <c r="J273" i="3"/>
  <c r="M273" i="3" s="1"/>
  <c r="I273" i="3"/>
  <c r="J272" i="3"/>
  <c r="M272" i="3" s="1"/>
  <c r="I272" i="3"/>
  <c r="J271" i="3"/>
  <c r="M271" i="3" s="1"/>
  <c r="I271" i="3"/>
  <c r="J270" i="3"/>
  <c r="M270" i="3" s="1"/>
  <c r="I270" i="3"/>
  <c r="J269" i="3"/>
  <c r="M269" i="3" s="1"/>
  <c r="I269" i="3"/>
  <c r="J268" i="3"/>
  <c r="M268" i="3" s="1"/>
  <c r="I268" i="3"/>
  <c r="J267" i="3"/>
  <c r="M267" i="3" s="1"/>
  <c r="I267" i="3"/>
  <c r="J266" i="3"/>
  <c r="M266" i="3" s="1"/>
  <c r="I266" i="3"/>
  <c r="J265" i="3"/>
  <c r="M265" i="3" s="1"/>
  <c r="I265" i="3"/>
  <c r="J264" i="3"/>
  <c r="M264" i="3" s="1"/>
  <c r="I264" i="3"/>
  <c r="J263" i="3"/>
  <c r="M263" i="3" s="1"/>
  <c r="I263" i="3"/>
  <c r="J262" i="3"/>
  <c r="M262" i="3" s="1"/>
  <c r="I262" i="3"/>
  <c r="J261" i="3"/>
  <c r="M261" i="3" s="1"/>
  <c r="I261" i="3"/>
  <c r="J260" i="3"/>
  <c r="M260" i="3" s="1"/>
  <c r="I260" i="3"/>
  <c r="J259" i="3"/>
  <c r="M259" i="3" s="1"/>
  <c r="I259" i="3"/>
  <c r="J258" i="3"/>
  <c r="M258" i="3" s="1"/>
  <c r="I258" i="3"/>
  <c r="J257" i="3"/>
  <c r="M257" i="3" s="1"/>
  <c r="I257" i="3"/>
  <c r="J256" i="3"/>
  <c r="M256" i="3" s="1"/>
  <c r="I256" i="3"/>
  <c r="J255" i="3"/>
  <c r="M255" i="3" s="1"/>
  <c r="I255" i="3"/>
  <c r="J254" i="3"/>
  <c r="M254" i="3" s="1"/>
  <c r="I254" i="3"/>
  <c r="J253" i="3"/>
  <c r="M253" i="3" s="1"/>
  <c r="I253" i="3"/>
  <c r="N252" i="3"/>
  <c r="J252" i="3"/>
  <c r="M252" i="3" s="1"/>
  <c r="I252" i="3"/>
  <c r="J251" i="3"/>
  <c r="M251" i="3" s="1"/>
  <c r="I251" i="3"/>
  <c r="J250" i="3"/>
  <c r="M250" i="3" s="1"/>
  <c r="I250" i="3"/>
  <c r="J249" i="3"/>
  <c r="M249" i="3" s="1"/>
  <c r="I249" i="3"/>
  <c r="J248" i="3"/>
  <c r="M248" i="3" s="1"/>
  <c r="I248" i="3"/>
  <c r="J247" i="3"/>
  <c r="M247" i="3" s="1"/>
  <c r="I247" i="3"/>
  <c r="J246" i="3"/>
  <c r="M246" i="3" s="1"/>
  <c r="I246" i="3"/>
  <c r="J245" i="3"/>
  <c r="M245" i="3" s="1"/>
  <c r="I245" i="3"/>
  <c r="J244" i="3"/>
  <c r="M244" i="3" s="1"/>
  <c r="I244" i="3"/>
  <c r="J243" i="3"/>
  <c r="I243" i="3"/>
  <c r="J242" i="3"/>
  <c r="M242" i="3" s="1"/>
  <c r="I242" i="3"/>
  <c r="N241" i="3"/>
  <c r="J241" i="3"/>
  <c r="M241" i="3" s="1"/>
  <c r="I241" i="3"/>
  <c r="J240" i="3"/>
  <c r="M240" i="3" s="1"/>
  <c r="I240" i="3"/>
  <c r="J239" i="3"/>
  <c r="M239" i="3" s="1"/>
  <c r="I239" i="3"/>
  <c r="J238" i="3"/>
  <c r="M238" i="3" s="1"/>
  <c r="I238" i="3"/>
  <c r="J237" i="3"/>
  <c r="M237" i="3" s="1"/>
  <c r="I237" i="3"/>
  <c r="J236" i="3"/>
  <c r="M236" i="3" s="1"/>
  <c r="I236" i="3"/>
  <c r="J235" i="3"/>
  <c r="I235" i="3"/>
  <c r="J234" i="3"/>
  <c r="M234" i="3" s="1"/>
  <c r="I234" i="3"/>
  <c r="J233" i="3"/>
  <c r="M233" i="3" s="1"/>
  <c r="I233" i="3"/>
  <c r="J232" i="3"/>
  <c r="M232" i="3" s="1"/>
  <c r="I232" i="3"/>
  <c r="J231" i="3"/>
  <c r="M231" i="3" s="1"/>
  <c r="J230" i="3"/>
  <c r="M230" i="3" s="1"/>
  <c r="I230" i="3"/>
  <c r="J229" i="3"/>
  <c r="M229" i="3" s="1"/>
  <c r="I229" i="3"/>
  <c r="J228" i="3"/>
  <c r="M228" i="3" s="1"/>
  <c r="I228" i="3"/>
  <c r="J227" i="3"/>
  <c r="M227" i="3" s="1"/>
  <c r="I227" i="3"/>
  <c r="J226" i="3"/>
  <c r="M226" i="3" s="1"/>
  <c r="I226" i="3"/>
  <c r="J225" i="3"/>
  <c r="M225" i="3" s="1"/>
  <c r="I225" i="3"/>
  <c r="J224" i="3"/>
  <c r="M224" i="3" s="1"/>
  <c r="I224" i="3"/>
  <c r="J223" i="3"/>
  <c r="I223" i="3"/>
  <c r="J222" i="3"/>
  <c r="M222" i="3" s="1"/>
  <c r="I222" i="3"/>
  <c r="J221" i="3"/>
  <c r="M221" i="3" s="1"/>
  <c r="I221" i="3"/>
  <c r="J220" i="3"/>
  <c r="M220" i="3" s="1"/>
  <c r="I220" i="3"/>
  <c r="J219" i="3"/>
  <c r="I219" i="3"/>
  <c r="J218" i="3"/>
  <c r="M218" i="3" s="1"/>
  <c r="I218" i="3"/>
  <c r="J217" i="3"/>
  <c r="M217" i="3" s="1"/>
  <c r="I217" i="3"/>
  <c r="J216" i="3"/>
  <c r="M216" i="3" s="1"/>
  <c r="I216" i="3"/>
  <c r="J215" i="3"/>
  <c r="I215" i="3"/>
  <c r="J214" i="3"/>
  <c r="M214" i="3" s="1"/>
  <c r="I214" i="3"/>
  <c r="J213" i="3"/>
  <c r="M213" i="3" s="1"/>
  <c r="I213" i="3"/>
  <c r="J212" i="3"/>
  <c r="M212" i="3" s="1"/>
  <c r="I212" i="3"/>
  <c r="J211" i="3"/>
  <c r="I211" i="3"/>
  <c r="J210" i="3"/>
  <c r="M210" i="3" s="1"/>
  <c r="I210" i="3"/>
  <c r="J209" i="3"/>
  <c r="M209" i="3" s="1"/>
  <c r="I209" i="3"/>
  <c r="J208" i="3"/>
  <c r="M208" i="3" s="1"/>
  <c r="I208" i="3"/>
  <c r="J207" i="3"/>
  <c r="I207" i="3"/>
  <c r="J206" i="3"/>
  <c r="M206" i="3" s="1"/>
  <c r="I206" i="3"/>
  <c r="J205" i="3"/>
  <c r="M205" i="3" s="1"/>
  <c r="I205" i="3"/>
  <c r="J204" i="3"/>
  <c r="M204" i="3" s="1"/>
  <c r="I204" i="3"/>
  <c r="J203" i="3"/>
  <c r="I203" i="3"/>
  <c r="I202" i="3"/>
  <c r="J201" i="3"/>
  <c r="M201" i="3" s="1"/>
  <c r="I201" i="3"/>
  <c r="J200" i="3"/>
  <c r="N200" i="3" s="1"/>
  <c r="I200" i="3"/>
  <c r="J199" i="3"/>
  <c r="N199" i="3" s="1"/>
  <c r="I199" i="3"/>
  <c r="J198" i="3"/>
  <c r="N198" i="3" s="1"/>
  <c r="I198" i="3"/>
  <c r="J197" i="3"/>
  <c r="N197" i="3" s="1"/>
  <c r="I197" i="3"/>
  <c r="J196" i="3"/>
  <c r="N196" i="3" s="1"/>
  <c r="I196" i="3"/>
  <c r="J195" i="3"/>
  <c r="N195" i="3" s="1"/>
  <c r="I195" i="3"/>
  <c r="J194" i="3"/>
  <c r="N194" i="3" s="1"/>
  <c r="I194" i="3"/>
  <c r="J193" i="3"/>
  <c r="N193" i="3" s="1"/>
  <c r="I193" i="3"/>
  <c r="J192" i="3"/>
  <c r="N192" i="3" s="1"/>
  <c r="I192" i="3"/>
  <c r="J191" i="3"/>
  <c r="N191" i="3" s="1"/>
  <c r="I191" i="3"/>
  <c r="J190" i="3"/>
  <c r="N190" i="3" s="1"/>
  <c r="I190" i="3"/>
  <c r="J189" i="3"/>
  <c r="N189" i="3" s="1"/>
  <c r="I189" i="3"/>
  <c r="J188" i="3"/>
  <c r="N188" i="3" s="1"/>
  <c r="I188" i="3"/>
  <c r="J187" i="3"/>
  <c r="N187" i="3" s="1"/>
  <c r="I187" i="3"/>
  <c r="J186" i="3"/>
  <c r="N186" i="3" s="1"/>
  <c r="I186" i="3"/>
  <c r="J185" i="3"/>
  <c r="N185" i="3" s="1"/>
  <c r="I185" i="3"/>
  <c r="J184" i="3"/>
  <c r="N184" i="3" s="1"/>
  <c r="I184" i="3"/>
  <c r="J183" i="3"/>
  <c r="N183" i="3" s="1"/>
  <c r="I183" i="3"/>
  <c r="J182" i="3"/>
  <c r="N182" i="3" s="1"/>
  <c r="I182" i="3"/>
  <c r="J181" i="3"/>
  <c r="N181" i="3" s="1"/>
  <c r="I181" i="3"/>
  <c r="J180" i="3"/>
  <c r="N180" i="3" s="1"/>
  <c r="I180" i="3"/>
  <c r="J179" i="3"/>
  <c r="N179" i="3" s="1"/>
  <c r="I179" i="3"/>
  <c r="J178" i="3"/>
  <c r="N178" i="3" s="1"/>
  <c r="I178" i="3"/>
  <c r="J177" i="3"/>
  <c r="N177" i="3" s="1"/>
  <c r="I177" i="3"/>
  <c r="J176" i="3"/>
  <c r="N176" i="3" s="1"/>
  <c r="I176" i="3"/>
  <c r="J175" i="3"/>
  <c r="N175" i="3" s="1"/>
  <c r="I175" i="3"/>
  <c r="J174" i="3"/>
  <c r="N174" i="3" s="1"/>
  <c r="I174" i="3"/>
  <c r="J173" i="3"/>
  <c r="N173" i="3" s="1"/>
  <c r="I173" i="3"/>
  <c r="J172" i="3"/>
  <c r="N172" i="3" s="1"/>
  <c r="I172" i="3"/>
  <c r="J171" i="3"/>
  <c r="N171" i="3" s="1"/>
  <c r="I171" i="3"/>
  <c r="J170" i="3"/>
  <c r="N170" i="3" s="1"/>
  <c r="I170" i="3"/>
  <c r="J169" i="3"/>
  <c r="N169" i="3" s="1"/>
  <c r="I169" i="3"/>
  <c r="J168" i="3"/>
  <c r="N168" i="3" s="1"/>
  <c r="I168" i="3"/>
  <c r="J167" i="3"/>
  <c r="N167" i="3" s="1"/>
  <c r="I167" i="3"/>
  <c r="J166" i="3"/>
  <c r="N166" i="3" s="1"/>
  <c r="I166" i="3"/>
  <c r="J165" i="3"/>
  <c r="N165" i="3" s="1"/>
  <c r="I165" i="3"/>
  <c r="J164" i="3"/>
  <c r="N164" i="3" s="1"/>
  <c r="I164" i="3"/>
  <c r="J163" i="3"/>
  <c r="N163" i="3" s="1"/>
  <c r="I163" i="3"/>
  <c r="J162" i="3"/>
  <c r="N162" i="3" s="1"/>
  <c r="I162" i="3"/>
  <c r="J161" i="3"/>
  <c r="N161" i="3" s="1"/>
  <c r="I161" i="3"/>
  <c r="J160" i="3"/>
  <c r="N160" i="3" s="1"/>
  <c r="I160" i="3"/>
  <c r="J159" i="3"/>
  <c r="N159" i="3" s="1"/>
  <c r="I159" i="3"/>
  <c r="J158" i="3"/>
  <c r="N158" i="3" s="1"/>
  <c r="I158" i="3"/>
  <c r="J157" i="3"/>
  <c r="N157" i="3" s="1"/>
  <c r="I157" i="3"/>
  <c r="J156" i="3"/>
  <c r="N156" i="3" s="1"/>
  <c r="I156" i="3"/>
  <c r="J155" i="3"/>
  <c r="N155" i="3" s="1"/>
  <c r="I155" i="3"/>
  <c r="J154" i="3"/>
  <c r="N154" i="3" s="1"/>
  <c r="I154" i="3"/>
  <c r="J153" i="3"/>
  <c r="I153" i="3"/>
  <c r="J152" i="3"/>
  <c r="I152" i="3"/>
  <c r="J151" i="3"/>
  <c r="I151" i="3"/>
  <c r="J150" i="3"/>
  <c r="I150" i="3"/>
  <c r="J149" i="3"/>
  <c r="I149" i="3"/>
  <c r="J148" i="3"/>
  <c r="I148" i="3"/>
  <c r="J147" i="3"/>
  <c r="I147" i="3"/>
  <c r="J146" i="3"/>
  <c r="I146" i="3"/>
  <c r="J145" i="3"/>
  <c r="I145" i="3"/>
  <c r="J144" i="3"/>
  <c r="I144" i="3"/>
  <c r="J143" i="3"/>
  <c r="I143" i="3"/>
  <c r="J142" i="3"/>
  <c r="I142" i="3"/>
  <c r="J141" i="3"/>
  <c r="I141" i="3"/>
  <c r="J140" i="3"/>
  <c r="I140" i="3"/>
  <c r="J139" i="3"/>
  <c r="I139" i="3"/>
  <c r="J138" i="3"/>
  <c r="I138" i="3"/>
  <c r="J137" i="3"/>
  <c r="I137" i="3"/>
  <c r="J136" i="3"/>
  <c r="I136" i="3"/>
  <c r="J135" i="3"/>
  <c r="I135" i="3"/>
  <c r="J134" i="3"/>
  <c r="I134" i="3"/>
  <c r="J133" i="3"/>
  <c r="I133" i="3"/>
  <c r="J132" i="3"/>
  <c r="I132" i="3"/>
  <c r="J131" i="3"/>
  <c r="I131" i="3"/>
  <c r="J130" i="3"/>
  <c r="I130" i="3"/>
  <c r="J129" i="3"/>
  <c r="I129" i="3"/>
  <c r="J128" i="3"/>
  <c r="I128" i="3"/>
  <c r="J127" i="3"/>
  <c r="I127" i="3"/>
  <c r="J126" i="3"/>
  <c r="I126" i="3"/>
  <c r="J125" i="3"/>
  <c r="I125" i="3"/>
  <c r="J124" i="3"/>
  <c r="I124" i="3"/>
  <c r="J123" i="3"/>
  <c r="I123" i="3"/>
  <c r="J122" i="3"/>
  <c r="I122" i="3"/>
  <c r="J121" i="3"/>
  <c r="I121" i="3"/>
  <c r="J120" i="3"/>
  <c r="I120" i="3"/>
  <c r="J119" i="3"/>
  <c r="I119" i="3"/>
  <c r="J118" i="3"/>
  <c r="I118" i="3"/>
  <c r="J117" i="3"/>
  <c r="I117" i="3"/>
  <c r="J116" i="3"/>
  <c r="I116" i="3"/>
  <c r="J115" i="3"/>
  <c r="I115" i="3"/>
  <c r="J114" i="3"/>
  <c r="I114" i="3"/>
  <c r="J113" i="3"/>
  <c r="I113" i="3"/>
  <c r="J112" i="3"/>
  <c r="I112" i="3"/>
  <c r="J111" i="3"/>
  <c r="I111" i="3"/>
  <c r="J110" i="3"/>
  <c r="I110" i="3"/>
  <c r="J109" i="3"/>
  <c r="I109" i="3"/>
  <c r="J108" i="3"/>
  <c r="I108" i="3"/>
  <c r="J107" i="3"/>
  <c r="I107" i="3"/>
  <c r="J106" i="3"/>
  <c r="I106" i="3"/>
  <c r="J105" i="3"/>
  <c r="I105" i="3"/>
  <c r="J104" i="3"/>
  <c r="I104" i="3"/>
  <c r="J103" i="3"/>
  <c r="I103" i="3"/>
  <c r="J102" i="3"/>
  <c r="I102" i="3"/>
  <c r="J101" i="3"/>
  <c r="I101" i="3"/>
  <c r="J100" i="3"/>
  <c r="I100" i="3"/>
  <c r="J99" i="3"/>
  <c r="I99" i="3"/>
  <c r="J98" i="3"/>
  <c r="I98" i="3"/>
  <c r="J97" i="3"/>
  <c r="I97" i="3"/>
  <c r="J96" i="3"/>
  <c r="I96" i="3"/>
  <c r="J95" i="3"/>
  <c r="I95" i="3"/>
  <c r="J94" i="3"/>
  <c r="I94" i="3"/>
  <c r="J93" i="3"/>
  <c r="I93" i="3"/>
  <c r="J92" i="3"/>
  <c r="I92" i="3"/>
  <c r="J91" i="3"/>
  <c r="I91" i="3"/>
  <c r="J90" i="3"/>
  <c r="I90" i="3"/>
  <c r="J89" i="3"/>
  <c r="I89" i="3"/>
  <c r="J88" i="3"/>
  <c r="I88" i="3"/>
  <c r="J87" i="3"/>
  <c r="I87" i="3"/>
  <c r="J86" i="3"/>
  <c r="I86" i="3"/>
  <c r="J85" i="3"/>
  <c r="I85" i="3"/>
  <c r="J84" i="3"/>
  <c r="I84" i="3"/>
  <c r="J83" i="3"/>
  <c r="I83" i="3"/>
  <c r="J82" i="3"/>
  <c r="I82" i="3"/>
  <c r="J81" i="3"/>
  <c r="I81" i="3"/>
  <c r="J80" i="3"/>
  <c r="I80" i="3"/>
  <c r="J79" i="3"/>
  <c r="I79" i="3"/>
  <c r="J78" i="3"/>
  <c r="I78" i="3"/>
  <c r="J77" i="3"/>
  <c r="I77" i="3"/>
  <c r="J76" i="3"/>
  <c r="I76" i="3"/>
  <c r="J75" i="3"/>
  <c r="I75" i="3"/>
  <c r="J74" i="3"/>
  <c r="I74" i="3"/>
  <c r="J73" i="3"/>
  <c r="I73" i="3"/>
  <c r="J72" i="3"/>
  <c r="I72" i="3"/>
  <c r="J71" i="3"/>
  <c r="I71" i="3"/>
  <c r="J70" i="3"/>
  <c r="I70" i="3"/>
  <c r="J69" i="3"/>
  <c r="I69" i="3"/>
  <c r="J68" i="3"/>
  <c r="I68" i="3"/>
  <c r="J67" i="3"/>
  <c r="I67" i="3"/>
  <c r="J66" i="3"/>
  <c r="I66" i="3"/>
  <c r="J65" i="3"/>
  <c r="I65" i="3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J53" i="3"/>
  <c r="I53" i="3"/>
  <c r="J52" i="3"/>
  <c r="I52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M44" i="3" s="1"/>
  <c r="I44" i="3"/>
  <c r="J43" i="3"/>
  <c r="N43" i="3" s="1"/>
  <c r="I43" i="3"/>
  <c r="J42" i="3"/>
  <c r="N42" i="3" s="1"/>
  <c r="I42" i="3"/>
  <c r="J41" i="3"/>
  <c r="N41" i="3" s="1"/>
  <c r="I41" i="3"/>
  <c r="J40" i="3"/>
  <c r="N40" i="3" s="1"/>
  <c r="I40" i="3"/>
  <c r="J39" i="3"/>
  <c r="N39" i="3" s="1"/>
  <c r="I39" i="3"/>
  <c r="J38" i="3"/>
  <c r="N38" i="3" s="1"/>
  <c r="I38" i="3"/>
  <c r="J37" i="3"/>
  <c r="N37" i="3" s="1"/>
  <c r="I37" i="3"/>
  <c r="J36" i="3"/>
  <c r="N36" i="3" s="1"/>
  <c r="I36" i="3"/>
  <c r="J35" i="3"/>
  <c r="N35" i="3" s="1"/>
  <c r="I35" i="3"/>
  <c r="J34" i="3"/>
  <c r="N34" i="3" s="1"/>
  <c r="I34" i="3"/>
  <c r="J33" i="3"/>
  <c r="N33" i="3" s="1"/>
  <c r="I33" i="3"/>
  <c r="J32" i="3"/>
  <c r="N32" i="3" s="1"/>
  <c r="I32" i="3"/>
  <c r="J31" i="3"/>
  <c r="N31" i="3" s="1"/>
  <c r="I31" i="3"/>
  <c r="J30" i="3"/>
  <c r="N30" i="3" s="1"/>
  <c r="I30" i="3"/>
  <c r="J29" i="3"/>
  <c r="M29" i="3" s="1"/>
  <c r="I29" i="3"/>
  <c r="J28" i="3"/>
  <c r="M28" i="3" s="1"/>
  <c r="I28" i="3"/>
  <c r="J27" i="3"/>
  <c r="M27" i="3" s="1"/>
  <c r="I27" i="3"/>
  <c r="J26" i="3"/>
  <c r="N26" i="3" s="1"/>
  <c r="I26" i="3"/>
  <c r="J25" i="3"/>
  <c r="M25" i="3" s="1"/>
  <c r="I25" i="3"/>
  <c r="J24" i="3"/>
  <c r="M24" i="3" s="1"/>
  <c r="I24" i="3"/>
  <c r="J23" i="3"/>
  <c r="N23" i="3" s="1"/>
  <c r="I23" i="3"/>
  <c r="J22" i="3"/>
  <c r="N22" i="3" s="1"/>
  <c r="I22" i="3"/>
  <c r="C1693" i="1"/>
  <c r="R205" i="3" l="1" a="1"/>
  <c r="R205" i="3" s="1"/>
  <c r="Q205" i="3" s="1"/>
  <c r="M724" i="3"/>
  <c r="N750" i="3"/>
  <c r="M772" i="3"/>
  <c r="M1013" i="3"/>
  <c r="M1191" i="3"/>
  <c r="N1388" i="3"/>
  <c r="N282" i="3"/>
  <c r="M428" i="3"/>
  <c r="M479" i="3"/>
  <c r="N706" i="3"/>
  <c r="M732" i="3"/>
  <c r="M780" i="3"/>
  <c r="N941" i="3"/>
  <c r="M948" i="3"/>
  <c r="M1021" i="3"/>
  <c r="M1176" i="3"/>
  <c r="N332" i="3"/>
  <c r="N366" i="3"/>
  <c r="M577" i="3"/>
  <c r="M691" i="3"/>
  <c r="M740" i="3"/>
  <c r="N945" i="3"/>
  <c r="N999" i="3"/>
  <c r="N1204" i="3"/>
  <c r="M1255" i="3"/>
  <c r="N1574" i="3"/>
  <c r="N210" i="3"/>
  <c r="N268" i="3"/>
  <c r="M402" i="3"/>
  <c r="M524" i="3"/>
  <c r="M539" i="3"/>
  <c r="M613" i="3"/>
  <c r="N1571" i="3"/>
  <c r="N334" i="3"/>
  <c r="M977" i="3"/>
  <c r="M1045" i="3"/>
  <c r="M1279" i="3"/>
  <c r="M1568" i="3"/>
  <c r="M567" i="3"/>
  <c r="M756" i="3"/>
  <c r="M39" i="3"/>
  <c r="N250" i="3"/>
  <c r="N284" i="3"/>
  <c r="N346" i="3"/>
  <c r="N384" i="3"/>
  <c r="M470" i="3"/>
  <c r="M716" i="3"/>
  <c r="M764" i="3"/>
  <c r="N782" i="3"/>
  <c r="M908" i="3"/>
  <c r="M974" i="3"/>
  <c r="M1023" i="3"/>
  <c r="N1077" i="3"/>
  <c r="N1092" i="3"/>
  <c r="M1260" i="3"/>
  <c r="N314" i="3"/>
  <c r="N378" i="3"/>
  <c r="N399" i="3"/>
  <c r="M483" i="3"/>
  <c r="M713" i="3"/>
  <c r="N734" i="3"/>
  <c r="N766" i="3"/>
  <c r="N1439" i="3"/>
  <c r="M454" i="3"/>
  <c r="M477" i="3"/>
  <c r="M480" i="3"/>
  <c r="N738" i="3"/>
  <c r="N933" i="3"/>
  <c r="M994" i="3"/>
  <c r="N997" i="3"/>
  <c r="N1258" i="3"/>
  <c r="M1265" i="3"/>
  <c r="N300" i="3"/>
  <c r="N364" i="3"/>
  <c r="M788" i="3"/>
  <c r="M1406" i="3"/>
  <c r="N316" i="3"/>
  <c r="N380" i="3"/>
  <c r="N398" i="3"/>
  <c r="M645" i="3"/>
  <c r="N722" i="3"/>
  <c r="N754" i="3"/>
  <c r="N786" i="3"/>
  <c r="N1032" i="3"/>
  <c r="N1187" i="3"/>
  <c r="M1358" i="3"/>
  <c r="M1381" i="3"/>
  <c r="N1469" i="3"/>
  <c r="N202" i="3"/>
  <c r="N742" i="3"/>
  <c r="M968" i="3"/>
  <c r="N981" i="3"/>
  <c r="M984" i="3"/>
  <c r="M1036" i="3"/>
  <c r="M1099" i="3"/>
  <c r="N1149" i="3"/>
  <c r="N1248" i="3"/>
  <c r="N1309" i="3"/>
  <c r="M1352" i="3"/>
  <c r="N1374" i="3"/>
  <c r="N1385" i="3"/>
  <c r="M1396" i="3"/>
  <c r="N1451" i="3"/>
  <c r="M460" i="3"/>
  <c r="M576" i="3"/>
  <c r="M697" i="3"/>
  <c r="N707" i="3"/>
  <c r="M730" i="3"/>
  <c r="M746" i="3"/>
  <c r="M762" i="3"/>
  <c r="M778" i="3"/>
  <c r="M794" i="3"/>
  <c r="M896" i="3"/>
  <c r="M902" i="3"/>
  <c r="M917" i="3"/>
  <c r="N935" i="3"/>
  <c r="N965" i="3"/>
  <c r="N1001" i="3"/>
  <c r="M1075" i="3"/>
  <c r="M1093" i="3"/>
  <c r="N1096" i="3"/>
  <c r="N1299" i="3"/>
  <c r="N1433" i="3"/>
  <c r="N382" i="3"/>
  <c r="M634" i="3"/>
  <c r="N774" i="3"/>
  <c r="N790" i="3"/>
  <c r="M449" i="3"/>
  <c r="M484" i="3"/>
  <c r="M541" i="3"/>
  <c r="M579" i="3"/>
  <c r="N266" i="3"/>
  <c r="N298" i="3"/>
  <c r="N330" i="3"/>
  <c r="N362" i="3"/>
  <c r="N400" i="3"/>
  <c r="M403" i="3"/>
  <c r="M468" i="3"/>
  <c r="M475" i="3"/>
  <c r="M583" i="3"/>
  <c r="N705" i="3"/>
  <c r="N972" i="3"/>
  <c r="M992" i="3"/>
  <c r="M1005" i="3"/>
  <c r="N1040" i="3"/>
  <c r="N1046" i="3"/>
  <c r="M1053" i="3"/>
  <c r="N1072" i="3"/>
  <c r="M1274" i="3"/>
  <c r="N1277" i="3"/>
  <c r="M1303" i="3"/>
  <c r="N1422" i="3"/>
  <c r="M1463" i="3"/>
  <c r="M1558" i="3"/>
  <c r="N286" i="3"/>
  <c r="M487" i="3"/>
  <c r="M593" i="3"/>
  <c r="M710" i="3"/>
  <c r="N272" i="3"/>
  <c r="N304" i="3"/>
  <c r="N336" i="3"/>
  <c r="N368" i="3"/>
  <c r="N900" i="3"/>
  <c r="M1020" i="3"/>
  <c r="M1069" i="3"/>
  <c r="N1116" i="3"/>
  <c r="N236" i="3"/>
  <c r="N254" i="3"/>
  <c r="N350" i="3"/>
  <c r="N726" i="3"/>
  <c r="N758" i="3"/>
  <c r="M31" i="3"/>
  <c r="N270" i="3"/>
  <c r="N318" i="3"/>
  <c r="N256" i="3"/>
  <c r="N288" i="3"/>
  <c r="N320" i="3"/>
  <c r="N352" i="3"/>
  <c r="M416" i="3"/>
  <c r="M521" i="3"/>
  <c r="M592" i="3"/>
  <c r="M595" i="3"/>
  <c r="M629" i="3"/>
  <c r="N926" i="3"/>
  <c r="N983" i="3"/>
  <c r="M1006" i="3"/>
  <c r="N1041" i="3"/>
  <c r="M1047" i="3"/>
  <c r="N1216" i="3"/>
  <c r="N1223" i="3"/>
  <c r="N1272" i="3"/>
  <c r="N1331" i="3"/>
  <c r="M1412" i="3"/>
  <c r="N1457" i="3"/>
  <c r="N1581" i="3"/>
  <c r="M35" i="3"/>
  <c r="N395" i="3"/>
  <c r="M466" i="3"/>
  <c r="M888" i="3"/>
  <c r="N918" i="3"/>
  <c r="N927" i="3"/>
  <c r="N940" i="3"/>
  <c r="N946" i="3"/>
  <c r="M949" i="3"/>
  <c r="N990" i="3"/>
  <c r="N1008" i="3"/>
  <c r="M1055" i="3"/>
  <c r="M1073" i="3"/>
  <c r="M1076" i="3"/>
  <c r="M1157" i="3"/>
  <c r="N1211" i="3"/>
  <c r="N1246" i="3"/>
  <c r="M1256" i="3"/>
  <c r="M1266" i="3"/>
  <c r="N1275" i="3"/>
  <c r="M1280" i="3"/>
  <c r="N1297" i="3"/>
  <c r="M1325" i="3"/>
  <c r="M1339" i="3"/>
  <c r="N1355" i="3"/>
  <c r="N1445" i="3"/>
  <c r="N1536" i="3"/>
  <c r="N1539" i="3"/>
  <c r="N296" i="3"/>
  <c r="N312" i="3"/>
  <c r="M498" i="3"/>
  <c r="M568" i="3"/>
  <c r="M571" i="3"/>
  <c r="M584" i="3"/>
  <c r="M587" i="3"/>
  <c r="M600" i="3"/>
  <c r="M603" i="3"/>
  <c r="N714" i="3"/>
  <c r="N258" i="3"/>
  <c r="N274" i="3"/>
  <c r="N290" i="3"/>
  <c r="N306" i="3"/>
  <c r="N322" i="3"/>
  <c r="N338" i="3"/>
  <c r="N354" i="3"/>
  <c r="N370" i="3"/>
  <c r="N389" i="3"/>
  <c r="M419" i="3"/>
  <c r="M441" i="3"/>
  <c r="M513" i="3"/>
  <c r="M523" i="3"/>
  <c r="M532" i="3"/>
  <c r="M575" i="3"/>
  <c r="M591" i="3"/>
  <c r="N704" i="3"/>
  <c r="M709" i="3"/>
  <c r="M720" i="3"/>
  <c r="M728" i="3"/>
  <c r="M736" i="3"/>
  <c r="M744" i="3"/>
  <c r="M752" i="3"/>
  <c r="M760" i="3"/>
  <c r="M768" i="3"/>
  <c r="M776" i="3"/>
  <c r="M784" i="3"/>
  <c r="M792" i="3"/>
  <c r="N895" i="3"/>
  <c r="M910" i="3"/>
  <c r="M913" i="3"/>
  <c r="M925" i="3"/>
  <c r="M960" i="3"/>
  <c r="N987" i="3"/>
  <c r="M1015" i="3"/>
  <c r="M1028" i="3"/>
  <c r="N1031" i="3"/>
  <c r="M1164" i="3"/>
  <c r="N1215" i="3"/>
  <c r="M1254" i="3"/>
  <c r="M1264" i="3"/>
  <c r="N1291" i="3"/>
  <c r="M1377" i="3"/>
  <c r="N1380" i="3"/>
  <c r="M1443" i="3"/>
  <c r="M1449" i="3"/>
  <c r="M1455" i="3"/>
  <c r="N1482" i="3"/>
  <c r="M1550" i="3"/>
  <c r="N248" i="3"/>
  <c r="N264" i="3"/>
  <c r="N328" i="3"/>
  <c r="N376" i="3"/>
  <c r="M892" i="3"/>
  <c r="N934" i="3"/>
  <c r="N957" i="3"/>
  <c r="M1097" i="3"/>
  <c r="N1100" i="3"/>
  <c r="M1133" i="3"/>
  <c r="M1189" i="3"/>
  <c r="M1221" i="3"/>
  <c r="M1249" i="3"/>
  <c r="M1259" i="3"/>
  <c r="N1270" i="3"/>
  <c r="N1301" i="3"/>
  <c r="M1319" i="3"/>
  <c r="M1347" i="3"/>
  <c r="N1350" i="3"/>
  <c r="M1414" i="3"/>
  <c r="M1424" i="3"/>
  <c r="M36" i="3"/>
  <c r="M43" i="3"/>
  <c r="N246" i="3"/>
  <c r="N262" i="3"/>
  <c r="N278" i="3"/>
  <c r="N294" i="3"/>
  <c r="N310" i="3"/>
  <c r="N326" i="3"/>
  <c r="N342" i="3"/>
  <c r="N358" i="3"/>
  <c r="N374" i="3"/>
  <c r="N393" i="3"/>
  <c r="M413" i="3"/>
  <c r="M464" i="3"/>
  <c r="M490" i="3"/>
  <c r="M496" i="3"/>
  <c r="M499" i="3"/>
  <c r="M530" i="3"/>
  <c r="M536" i="3"/>
  <c r="M569" i="3"/>
  <c r="M585" i="3"/>
  <c r="M601" i="3"/>
  <c r="N608" i="3"/>
  <c r="M626" i="3"/>
  <c r="N919" i="3"/>
  <c r="N932" i="3"/>
  <c r="N980" i="3"/>
  <c r="M985" i="3"/>
  <c r="M1004" i="3"/>
  <c r="N1009" i="3"/>
  <c r="M1038" i="3"/>
  <c r="N1108" i="3"/>
  <c r="M1168" i="3"/>
  <c r="M1192" i="3"/>
  <c r="N1199" i="3"/>
  <c r="N1228" i="3"/>
  <c r="M1247" i="3"/>
  <c r="M1252" i="3"/>
  <c r="M1262" i="3"/>
  <c r="M1276" i="3"/>
  <c r="M1281" i="3"/>
  <c r="N1295" i="3"/>
  <c r="N1326" i="3"/>
  <c r="M1353" i="3"/>
  <c r="N1363" i="3"/>
  <c r="N1428" i="3"/>
  <c r="N1465" i="3"/>
  <c r="N1534" i="3"/>
  <c r="N280" i="3"/>
  <c r="M422" i="3"/>
  <c r="N1203" i="3"/>
  <c r="M1402" i="3"/>
  <c r="N1441" i="3"/>
  <c r="N1453" i="3"/>
  <c r="N1480" i="3"/>
  <c r="N1573" i="3"/>
  <c r="M433" i="3"/>
  <c r="N695" i="3"/>
  <c r="N1538" i="3"/>
  <c r="N344" i="3"/>
  <c r="N360" i="3"/>
  <c r="N218" i="3"/>
  <c r="N233" i="3"/>
  <c r="N44" i="3"/>
  <c r="N226" i="3"/>
  <c r="N244" i="3"/>
  <c r="N260" i="3"/>
  <c r="N276" i="3"/>
  <c r="N292" i="3"/>
  <c r="N308" i="3"/>
  <c r="N324" i="3"/>
  <c r="N340" i="3"/>
  <c r="N356" i="3"/>
  <c r="N372" i="3"/>
  <c r="N391" i="3"/>
  <c r="M411" i="3"/>
  <c r="M491" i="3"/>
  <c r="M494" i="3"/>
  <c r="M519" i="3"/>
  <c r="M528" i="3"/>
  <c r="M531" i="3"/>
  <c r="M534" i="3"/>
  <c r="M544" i="3"/>
  <c r="M609" i="3"/>
  <c r="M642" i="3"/>
  <c r="N692" i="3"/>
  <c r="N909" i="3"/>
  <c r="M915" i="3"/>
  <c r="N924" i="3"/>
  <c r="M1030" i="3"/>
  <c r="N1109" i="3"/>
  <c r="M1120" i="3"/>
  <c r="N1159" i="3"/>
  <c r="M1193" i="3"/>
  <c r="N1226" i="3"/>
  <c r="N1250" i="3"/>
  <c r="N1293" i="3"/>
  <c r="N1419" i="3"/>
  <c r="M1528" i="3"/>
  <c r="N1541" i="3"/>
  <c r="N511" i="3"/>
  <c r="M511" i="3"/>
  <c r="N526" i="3"/>
  <c r="M526" i="3"/>
  <c r="M1373" i="3"/>
  <c r="N1373" i="3"/>
  <c r="N222" i="3"/>
  <c r="N242" i="3"/>
  <c r="N245" i="3"/>
  <c r="N253" i="3"/>
  <c r="N261" i="3"/>
  <c r="N269" i="3"/>
  <c r="N277" i="3"/>
  <c r="N285" i="3"/>
  <c r="N293" i="3"/>
  <c r="N301" i="3"/>
  <c r="N309" i="3"/>
  <c r="N317" i="3"/>
  <c r="N325" i="3"/>
  <c r="N333" i="3"/>
  <c r="N341" i="3"/>
  <c r="N349" i="3"/>
  <c r="N357" i="3"/>
  <c r="N365" i="3"/>
  <c r="N373" i="3"/>
  <c r="N381" i="3"/>
  <c r="N392" i="3"/>
  <c r="M410" i="3"/>
  <c r="M425" i="3"/>
  <c r="N446" i="3"/>
  <c r="M446" i="3"/>
  <c r="M529" i="3"/>
  <c r="N552" i="3"/>
  <c r="M552" i="3"/>
  <c r="N555" i="3"/>
  <c r="M555" i="3"/>
  <c r="N631" i="3"/>
  <c r="M631" i="3"/>
  <c r="N717" i="3"/>
  <c r="M717" i="3"/>
  <c r="N725" i="3"/>
  <c r="M725" i="3"/>
  <c r="N733" i="3"/>
  <c r="M733" i="3"/>
  <c r="N741" i="3"/>
  <c r="M741" i="3"/>
  <c r="N749" i="3"/>
  <c r="M749" i="3"/>
  <c r="N757" i="3"/>
  <c r="M757" i="3"/>
  <c r="N765" i="3"/>
  <c r="M765" i="3"/>
  <c r="N773" i="3"/>
  <c r="M773" i="3"/>
  <c r="N781" i="3"/>
  <c r="M781" i="3"/>
  <c r="N789" i="3"/>
  <c r="M789" i="3"/>
  <c r="N1037" i="3"/>
  <c r="M1037" i="3"/>
  <c r="N1461" i="3"/>
  <c r="M1461" i="3"/>
  <c r="N471" i="3"/>
  <c r="M471" i="3"/>
  <c r="N590" i="3"/>
  <c r="M590" i="3"/>
  <c r="N620" i="3"/>
  <c r="M620" i="3"/>
  <c r="M22" i="3"/>
  <c r="M37" i="3"/>
  <c r="N436" i="3"/>
  <c r="M436" i="3"/>
  <c r="N515" i="3"/>
  <c r="M515" i="3"/>
  <c r="N546" i="3"/>
  <c r="M546" i="3"/>
  <c r="N549" i="3"/>
  <c r="M549" i="3"/>
  <c r="N562" i="3"/>
  <c r="M562" i="3"/>
  <c r="N565" i="3"/>
  <c r="M565" i="3"/>
  <c r="N628" i="3"/>
  <c r="M628" i="3"/>
  <c r="M904" i="3"/>
  <c r="N904" i="3"/>
  <c r="N970" i="3"/>
  <c r="M970" i="3"/>
  <c r="N976" i="3"/>
  <c r="M976" i="3"/>
  <c r="N1136" i="3"/>
  <c r="M1136" i="3"/>
  <c r="N1140" i="3"/>
  <c r="M1140" i="3"/>
  <c r="N1437" i="3"/>
  <c r="M1437" i="3"/>
  <c r="N606" i="3"/>
  <c r="M606" i="3"/>
  <c r="N1052" i="3"/>
  <c r="M1052" i="3"/>
  <c r="M32" i="3"/>
  <c r="M40" i="3"/>
  <c r="N251" i="3"/>
  <c r="N259" i="3"/>
  <c r="N267" i="3"/>
  <c r="N275" i="3"/>
  <c r="N283" i="3"/>
  <c r="N291" i="3"/>
  <c r="N299" i="3"/>
  <c r="N307" i="3"/>
  <c r="N315" i="3"/>
  <c r="N323" i="3"/>
  <c r="N331" i="3"/>
  <c r="N339" i="3"/>
  <c r="N347" i="3"/>
  <c r="N355" i="3"/>
  <c r="N363" i="3"/>
  <c r="N371" i="3"/>
  <c r="N379" i="3"/>
  <c r="N387" i="3"/>
  <c r="N390" i="3"/>
  <c r="M404" i="3"/>
  <c r="N408" i="3"/>
  <c r="M408" i="3"/>
  <c r="M457" i="3"/>
  <c r="M469" i="3"/>
  <c r="M472" i="3"/>
  <c r="M492" i="3"/>
  <c r="M495" i="3"/>
  <c r="M512" i="3"/>
  <c r="M527" i="3"/>
  <c r="M535" i="3"/>
  <c r="M537" i="3"/>
  <c r="N540" i="3"/>
  <c r="M540" i="3"/>
  <c r="N556" i="3"/>
  <c r="M556" i="3"/>
  <c r="N559" i="3"/>
  <c r="M559" i="3"/>
  <c r="N578" i="3"/>
  <c r="M578" i="3"/>
  <c r="N594" i="3"/>
  <c r="M594" i="3"/>
  <c r="M621" i="3"/>
  <c r="N639" i="3"/>
  <c r="M639" i="3"/>
  <c r="N699" i="3"/>
  <c r="N708" i="3"/>
  <c r="M708" i="3"/>
  <c r="N715" i="3"/>
  <c r="M715" i="3"/>
  <c r="N723" i="3"/>
  <c r="M723" i="3"/>
  <c r="N731" i="3"/>
  <c r="M731" i="3"/>
  <c r="N739" i="3"/>
  <c r="M739" i="3"/>
  <c r="N747" i="3"/>
  <c r="M747" i="3"/>
  <c r="N755" i="3"/>
  <c r="M755" i="3"/>
  <c r="N763" i="3"/>
  <c r="M763" i="3"/>
  <c r="N771" i="3"/>
  <c r="M771" i="3"/>
  <c r="N779" i="3"/>
  <c r="M779" i="3"/>
  <c r="N787" i="3"/>
  <c r="M787" i="3"/>
  <c r="N795" i="3"/>
  <c r="M795" i="3"/>
  <c r="M991" i="3"/>
  <c r="N991" i="3"/>
  <c r="M1025" i="3"/>
  <c r="N1025" i="3"/>
  <c r="M1304" i="3"/>
  <c r="N1304" i="3"/>
  <c r="N561" i="3"/>
  <c r="M561" i="3"/>
  <c r="N596" i="3"/>
  <c r="M596" i="3"/>
  <c r="M396" i="3"/>
  <c r="N396" i="3"/>
  <c r="N550" i="3"/>
  <c r="M550" i="3"/>
  <c r="N553" i="3"/>
  <c r="M553" i="3"/>
  <c r="N566" i="3"/>
  <c r="M566" i="3"/>
  <c r="N572" i="3"/>
  <c r="M572" i="3"/>
  <c r="N582" i="3"/>
  <c r="M582" i="3"/>
  <c r="N588" i="3"/>
  <c r="M588" i="3"/>
  <c r="N598" i="3"/>
  <c r="M598" i="3"/>
  <c r="N604" i="3"/>
  <c r="M604" i="3"/>
  <c r="N636" i="3"/>
  <c r="M636" i="3"/>
  <c r="N954" i="3"/>
  <c r="M954" i="3"/>
  <c r="N1209" i="3"/>
  <c r="M1209" i="3"/>
  <c r="N1219" i="3"/>
  <c r="M1219" i="3"/>
  <c r="N1418" i="3"/>
  <c r="M1418" i="3"/>
  <c r="N558" i="3"/>
  <c r="M558" i="3"/>
  <c r="M42" i="3"/>
  <c r="M38" i="3"/>
  <c r="N206" i="3"/>
  <c r="N234" i="3"/>
  <c r="N249" i="3"/>
  <c r="N257" i="3"/>
  <c r="N265" i="3"/>
  <c r="N273" i="3"/>
  <c r="N281" i="3"/>
  <c r="N289" i="3"/>
  <c r="N297" i="3"/>
  <c r="N305" i="3"/>
  <c r="N313" i="3"/>
  <c r="N321" i="3"/>
  <c r="N329" i="3"/>
  <c r="N337" i="3"/>
  <c r="N345" i="3"/>
  <c r="N353" i="3"/>
  <c r="N361" i="3"/>
  <c r="N369" i="3"/>
  <c r="N377" i="3"/>
  <c r="N385" i="3"/>
  <c r="M388" i="3"/>
  <c r="N388" i="3"/>
  <c r="M420" i="3"/>
  <c r="M430" i="3"/>
  <c r="M444" i="3"/>
  <c r="M467" i="3"/>
  <c r="M476" i="3"/>
  <c r="M516" i="3"/>
  <c r="N533" i="3"/>
  <c r="M533" i="3"/>
  <c r="N547" i="3"/>
  <c r="M547" i="3"/>
  <c r="N560" i="3"/>
  <c r="M560" i="3"/>
  <c r="N563" i="3"/>
  <c r="M563" i="3"/>
  <c r="N615" i="3"/>
  <c r="M615" i="3"/>
  <c r="N647" i="3"/>
  <c r="M647" i="3"/>
  <c r="M711" i="3"/>
  <c r="N721" i="3"/>
  <c r="M721" i="3"/>
  <c r="N729" i="3"/>
  <c r="M729" i="3"/>
  <c r="N737" i="3"/>
  <c r="M737" i="3"/>
  <c r="N745" i="3"/>
  <c r="M745" i="3"/>
  <c r="N753" i="3"/>
  <c r="M753" i="3"/>
  <c r="N761" i="3"/>
  <c r="M761" i="3"/>
  <c r="N769" i="3"/>
  <c r="M769" i="3"/>
  <c r="N777" i="3"/>
  <c r="M777" i="3"/>
  <c r="N785" i="3"/>
  <c r="M785" i="3"/>
  <c r="N793" i="3"/>
  <c r="M793" i="3"/>
  <c r="N995" i="3"/>
  <c r="M995" i="3"/>
  <c r="N1085" i="3"/>
  <c r="M1085" i="3"/>
  <c r="N1101" i="3"/>
  <c r="M1101" i="3"/>
  <c r="N1105" i="3"/>
  <c r="M1105" i="3"/>
  <c r="N1179" i="3"/>
  <c r="M1179" i="3"/>
  <c r="N574" i="3"/>
  <c r="M574" i="3"/>
  <c r="M30" i="3"/>
  <c r="M33" i="3"/>
  <c r="M41" i="3"/>
  <c r="N554" i="3"/>
  <c r="M554" i="3"/>
  <c r="N557" i="3"/>
  <c r="M557" i="3"/>
  <c r="N612" i="3"/>
  <c r="M612" i="3"/>
  <c r="N644" i="3"/>
  <c r="M644" i="3"/>
  <c r="N989" i="3"/>
  <c r="M989" i="3"/>
  <c r="N542" i="3"/>
  <c r="M542" i="3"/>
  <c r="N580" i="3"/>
  <c r="M580" i="3"/>
  <c r="M1048" i="3"/>
  <c r="N1048" i="3"/>
  <c r="N1578" i="3"/>
  <c r="M1578" i="3"/>
  <c r="M34" i="3"/>
  <c r="N214" i="3"/>
  <c r="N228" i="3"/>
  <c r="N238" i="3"/>
  <c r="N247" i="3"/>
  <c r="N255" i="3"/>
  <c r="N263" i="3"/>
  <c r="N271" i="3"/>
  <c r="N279" i="3"/>
  <c r="N287" i="3"/>
  <c r="N295" i="3"/>
  <c r="N303" i="3"/>
  <c r="N311" i="3"/>
  <c r="N319" i="3"/>
  <c r="N327" i="3"/>
  <c r="N335" i="3"/>
  <c r="N343" i="3"/>
  <c r="N351" i="3"/>
  <c r="N359" i="3"/>
  <c r="N367" i="3"/>
  <c r="N375" i="3"/>
  <c r="N394" i="3"/>
  <c r="N397" i="3"/>
  <c r="M412" i="3"/>
  <c r="M415" i="3"/>
  <c r="M438" i="3"/>
  <c r="M452" i="3"/>
  <c r="M462" i="3"/>
  <c r="M465" i="3"/>
  <c r="M520" i="3"/>
  <c r="N548" i="3"/>
  <c r="M548" i="3"/>
  <c r="N551" i="3"/>
  <c r="M551" i="3"/>
  <c r="N564" i="3"/>
  <c r="M564" i="3"/>
  <c r="N570" i="3"/>
  <c r="M570" i="3"/>
  <c r="N586" i="3"/>
  <c r="M586" i="3"/>
  <c r="N602" i="3"/>
  <c r="M602" i="3"/>
  <c r="N623" i="3"/>
  <c r="M623" i="3"/>
  <c r="M637" i="3"/>
  <c r="N719" i="3"/>
  <c r="M719" i="3"/>
  <c r="N727" i="3"/>
  <c r="M727" i="3"/>
  <c r="N735" i="3"/>
  <c r="M735" i="3"/>
  <c r="N743" i="3"/>
  <c r="M743" i="3"/>
  <c r="N751" i="3"/>
  <c r="M751" i="3"/>
  <c r="N759" i="3"/>
  <c r="M759" i="3"/>
  <c r="N767" i="3"/>
  <c r="M767" i="3"/>
  <c r="N775" i="3"/>
  <c r="M775" i="3"/>
  <c r="N783" i="3"/>
  <c r="M783" i="3"/>
  <c r="N791" i="3"/>
  <c r="M791" i="3"/>
  <c r="N962" i="3"/>
  <c r="M962" i="3"/>
  <c r="M978" i="3"/>
  <c r="N978" i="3"/>
  <c r="M1062" i="3"/>
  <c r="N1062" i="3"/>
  <c r="N1166" i="3"/>
  <c r="M1166" i="3"/>
  <c r="N1263" i="3"/>
  <c r="M1263" i="3"/>
  <c r="N1376" i="3"/>
  <c r="M1376" i="3"/>
  <c r="N1393" i="3"/>
  <c r="M1393" i="3"/>
  <c r="M1017" i="3"/>
  <c r="N1017" i="3"/>
  <c r="M1147" i="3"/>
  <c r="N1147" i="3"/>
  <c r="N1173" i="3"/>
  <c r="M1173" i="3"/>
  <c r="N1196" i="3"/>
  <c r="M1196" i="3"/>
  <c r="N1526" i="3"/>
  <c r="M1526" i="3"/>
  <c r="M886" i="3"/>
  <c r="M894" i="3"/>
  <c r="N912" i="3"/>
  <c r="M993" i="3"/>
  <c r="N1000" i="3"/>
  <c r="N1014" i="3"/>
  <c r="N1029" i="3"/>
  <c r="M1049" i="3"/>
  <c r="N1049" i="3"/>
  <c r="N1059" i="3"/>
  <c r="M1059" i="3"/>
  <c r="N1123" i="3"/>
  <c r="N1160" i="3"/>
  <c r="M1160" i="3"/>
  <c r="M1167" i="3"/>
  <c r="N1167" i="3"/>
  <c r="N1180" i="3"/>
  <c r="M1180" i="3"/>
  <c r="N1184" i="3"/>
  <c r="M1184" i="3"/>
  <c r="M1261" i="3"/>
  <c r="N1390" i="3"/>
  <c r="M1390" i="3"/>
  <c r="N1415" i="3"/>
  <c r="N1432" i="3"/>
  <c r="M1432" i="3"/>
  <c r="N1067" i="3"/>
  <c r="M1067" i="3"/>
  <c r="M1131" i="3"/>
  <c r="N1131" i="3"/>
  <c r="N1144" i="3"/>
  <c r="M1144" i="3"/>
  <c r="N1197" i="3"/>
  <c r="M1197" i="3"/>
  <c r="N1269" i="3"/>
  <c r="M1269" i="3"/>
  <c r="N1282" i="3"/>
  <c r="M1282" i="3"/>
  <c r="N1286" i="3"/>
  <c r="M1286" i="3"/>
  <c r="M1387" i="3"/>
  <c r="N1387" i="3"/>
  <c r="N1447" i="3"/>
  <c r="M1447" i="3"/>
  <c r="N1566" i="3"/>
  <c r="M1566" i="3"/>
  <c r="N889" i="3"/>
  <c r="N897" i="3"/>
  <c r="M905" i="3"/>
  <c r="M931" i="3"/>
  <c r="M939" i="3"/>
  <c r="M944" i="3"/>
  <c r="M952" i="3"/>
  <c r="M955" i="3"/>
  <c r="M963" i="3"/>
  <c r="M971" i="3"/>
  <c r="M973" i="3"/>
  <c r="M975" i="3"/>
  <c r="M979" i="3"/>
  <c r="N998" i="3"/>
  <c r="N1012" i="3"/>
  <c r="M1056" i="3"/>
  <c r="N1056" i="3"/>
  <c r="N1060" i="3"/>
  <c r="M1060" i="3"/>
  <c r="M1148" i="3"/>
  <c r="M1155" i="3"/>
  <c r="N1155" i="3"/>
  <c r="M1177" i="3"/>
  <c r="N1181" i="3"/>
  <c r="M1181" i="3"/>
  <c r="N1185" i="3"/>
  <c r="M1185" i="3"/>
  <c r="N1207" i="3"/>
  <c r="M1207" i="3"/>
  <c r="M1257" i="3"/>
  <c r="N1397" i="3"/>
  <c r="M1456" i="3"/>
  <c r="N1091" i="3"/>
  <c r="M1091" i="3"/>
  <c r="N1107" i="3"/>
  <c r="M1107" i="3"/>
  <c r="N1128" i="3"/>
  <c r="M1128" i="3"/>
  <c r="N1171" i="3"/>
  <c r="M1171" i="3"/>
  <c r="M1230" i="3"/>
  <c r="N1230" i="3"/>
  <c r="N1317" i="3"/>
  <c r="M1317" i="3"/>
  <c r="M1334" i="3"/>
  <c r="N1334" i="3"/>
  <c r="N1426" i="3"/>
  <c r="M1426" i="3"/>
  <c r="M1563" i="3"/>
  <c r="N1563" i="3"/>
  <c r="M700" i="3"/>
  <c r="M703" i="3"/>
  <c r="M712" i="3"/>
  <c r="N798" i="3"/>
  <c r="M885" i="3"/>
  <c r="M893" i="3"/>
  <c r="N903" i="3"/>
  <c r="M916" i="3"/>
  <c r="N920" i="3"/>
  <c r="N958" i="3"/>
  <c r="N966" i="3"/>
  <c r="M988" i="3"/>
  <c r="N1024" i="3"/>
  <c r="N1033" i="3"/>
  <c r="N1057" i="3"/>
  <c r="M1057" i="3"/>
  <c r="N1061" i="3"/>
  <c r="M1061" i="3"/>
  <c r="M1068" i="3"/>
  <c r="M1088" i="3"/>
  <c r="N1088" i="3"/>
  <c r="M1104" i="3"/>
  <c r="N1104" i="3"/>
  <c r="M1132" i="3"/>
  <c r="M1139" i="3"/>
  <c r="N1139" i="3"/>
  <c r="N1152" i="3"/>
  <c r="M1152" i="3"/>
  <c r="N1208" i="3"/>
  <c r="M1208" i="3"/>
  <c r="M1253" i="3"/>
  <c r="M1278" i="3"/>
  <c r="M1405" i="3"/>
  <c r="N1405" i="3"/>
  <c r="M485" i="3"/>
  <c r="M488" i="3"/>
  <c r="M538" i="3"/>
  <c r="M543" i="3"/>
  <c r="M545" i="3"/>
  <c r="M573" i="3"/>
  <c r="M581" i="3"/>
  <c r="M589" i="3"/>
  <c r="M597" i="3"/>
  <c r="M605" i="3"/>
  <c r="N802" i="3"/>
  <c r="N911" i="3"/>
  <c r="N942" i="3"/>
  <c r="N950" i="3"/>
  <c r="N982" i="3"/>
  <c r="M986" i="3"/>
  <c r="M1007" i="3"/>
  <c r="M1016" i="3"/>
  <c r="N1016" i="3"/>
  <c r="M1022" i="3"/>
  <c r="M1065" i="3"/>
  <c r="M1156" i="3"/>
  <c r="N1172" i="3"/>
  <c r="M1172" i="3"/>
  <c r="N1195" i="3"/>
  <c r="M1195" i="3"/>
  <c r="M1251" i="3"/>
  <c r="M1267" i="3"/>
  <c r="N1284" i="3"/>
  <c r="M1284" i="3"/>
  <c r="N1288" i="3"/>
  <c r="M1288" i="3"/>
  <c r="M1361" i="3"/>
  <c r="M1420" i="3"/>
  <c r="N1560" i="3"/>
  <c r="M1560" i="3"/>
  <c r="M1468" i="3"/>
  <c r="N1491" i="3"/>
  <c r="M1548" i="3"/>
  <c r="M1551" i="3"/>
  <c r="M1584" i="3"/>
  <c r="N1135" i="3"/>
  <c r="N1143" i="3"/>
  <c r="N1151" i="3"/>
  <c r="M1188" i="3"/>
  <c r="M1200" i="3"/>
  <c r="M1212" i="3"/>
  <c r="N1224" i="3"/>
  <c r="M1271" i="3"/>
  <c r="M1273" i="3"/>
  <c r="M1290" i="3"/>
  <c r="M1292" i="3"/>
  <c r="M1294" i="3"/>
  <c r="M1296" i="3"/>
  <c r="M1298" i="3"/>
  <c r="M1300" i="3"/>
  <c r="M1311" i="3"/>
  <c r="M1323" i="3"/>
  <c r="M1341" i="3"/>
  <c r="M1349" i="3"/>
  <c r="N1356" i="3"/>
  <c r="N1364" i="3"/>
  <c r="M1382" i="3"/>
  <c r="M1400" i="3"/>
  <c r="M1408" i="3"/>
  <c r="N1429" i="3"/>
  <c r="M1459" i="3"/>
  <c r="M1471" i="3"/>
  <c r="N1481" i="3"/>
  <c r="N1484" i="3"/>
  <c r="M1518" i="3"/>
  <c r="M1521" i="3"/>
  <c r="M1524" i="3"/>
  <c r="M1529" i="3"/>
  <c r="N1532" i="3"/>
  <c r="N1535" i="3"/>
  <c r="N1540" i="3"/>
  <c r="N1542" i="3"/>
  <c r="M1555" i="3"/>
  <c r="N1569" i="3"/>
  <c r="M1582" i="3"/>
  <c r="N1080" i="3"/>
  <c r="M1083" i="3"/>
  <c r="N1112" i="3"/>
  <c r="M1115" i="3"/>
  <c r="M1205" i="3"/>
  <c r="M1217" i="3"/>
  <c r="N1320" i="3"/>
  <c r="M1398" i="3"/>
  <c r="N1411" i="3"/>
  <c r="M1416" i="3"/>
  <c r="N1421" i="3"/>
  <c r="M1452" i="3"/>
  <c r="M1464" i="3"/>
  <c r="M1268" i="3"/>
  <c r="M1283" i="3"/>
  <c r="M1285" i="3"/>
  <c r="M1287" i="3"/>
  <c r="M1289" i="3"/>
  <c r="M1333" i="3"/>
  <c r="M1345" i="3"/>
  <c r="N1360" i="3"/>
  <c r="M1369" i="3"/>
  <c r="N1372" i="3"/>
  <c r="M1394" i="3"/>
  <c r="M1448" i="3"/>
  <c r="M1467" i="3"/>
  <c r="N1543" i="3"/>
  <c r="M1556" i="3"/>
  <c r="M1562" i="3"/>
  <c r="N1565" i="3"/>
  <c r="M1583" i="3"/>
  <c r="M1585" i="3"/>
  <c r="M1081" i="3"/>
  <c r="N1084" i="3"/>
  <c r="M1113" i="3"/>
  <c r="M1201" i="3"/>
  <c r="M1213" i="3"/>
  <c r="N1232" i="3"/>
  <c r="N1312" i="3"/>
  <c r="N1342" i="3"/>
  <c r="M1404" i="3"/>
  <c r="M1460" i="3"/>
  <c r="M1472" i="3"/>
  <c r="N1493" i="3"/>
  <c r="N51" i="3"/>
  <c r="M51" i="3"/>
  <c r="N59" i="3"/>
  <c r="M59" i="3"/>
  <c r="N67" i="3"/>
  <c r="M67" i="3"/>
  <c r="N75" i="3"/>
  <c r="M75" i="3"/>
  <c r="N83" i="3"/>
  <c r="M83" i="3"/>
  <c r="N91" i="3"/>
  <c r="M91" i="3"/>
  <c r="N99" i="3"/>
  <c r="M99" i="3"/>
  <c r="N107" i="3"/>
  <c r="M107" i="3"/>
  <c r="N115" i="3"/>
  <c r="M115" i="3"/>
  <c r="N123" i="3"/>
  <c r="M123" i="3"/>
  <c r="N131" i="3"/>
  <c r="M131" i="3"/>
  <c r="N137" i="3"/>
  <c r="M137" i="3"/>
  <c r="N139" i="3"/>
  <c r="M139" i="3"/>
  <c r="N146" i="3"/>
  <c r="M146" i="3"/>
  <c r="N60" i="3"/>
  <c r="M60" i="3"/>
  <c r="N116" i="3"/>
  <c r="M116" i="3"/>
  <c r="N132" i="3"/>
  <c r="M132" i="3"/>
  <c r="N50" i="3"/>
  <c r="M50" i="3"/>
  <c r="N58" i="3"/>
  <c r="M58" i="3"/>
  <c r="N66" i="3"/>
  <c r="M66" i="3"/>
  <c r="N74" i="3"/>
  <c r="M74" i="3"/>
  <c r="N82" i="3"/>
  <c r="M82" i="3"/>
  <c r="N90" i="3"/>
  <c r="M90" i="3"/>
  <c r="N98" i="3"/>
  <c r="M98" i="3"/>
  <c r="N106" i="3"/>
  <c r="M106" i="3"/>
  <c r="N114" i="3"/>
  <c r="M114" i="3"/>
  <c r="N122" i="3"/>
  <c r="M122" i="3"/>
  <c r="N130" i="3"/>
  <c r="M130" i="3"/>
  <c r="N147" i="3"/>
  <c r="M147" i="3"/>
  <c r="N52" i="3"/>
  <c r="M52" i="3"/>
  <c r="N68" i="3"/>
  <c r="M68" i="3"/>
  <c r="N84" i="3"/>
  <c r="M84" i="3"/>
  <c r="M23" i="3"/>
  <c r="M26" i="3"/>
  <c r="N24" i="3"/>
  <c r="N25" i="3"/>
  <c r="N27" i="3"/>
  <c r="N28" i="3"/>
  <c r="N29" i="3"/>
  <c r="N49" i="3"/>
  <c r="M49" i="3"/>
  <c r="N57" i="3"/>
  <c r="M57" i="3"/>
  <c r="N65" i="3"/>
  <c r="M65" i="3"/>
  <c r="N73" i="3"/>
  <c r="M73" i="3"/>
  <c r="N81" i="3"/>
  <c r="M81" i="3"/>
  <c r="N89" i="3"/>
  <c r="M89" i="3"/>
  <c r="N97" i="3"/>
  <c r="M97" i="3"/>
  <c r="N105" i="3"/>
  <c r="M105" i="3"/>
  <c r="N113" i="3"/>
  <c r="M113" i="3"/>
  <c r="N121" i="3"/>
  <c r="M121" i="3"/>
  <c r="N129" i="3"/>
  <c r="M129" i="3"/>
  <c r="N140" i="3"/>
  <c r="M140" i="3"/>
  <c r="N148" i="3"/>
  <c r="M148" i="3"/>
  <c r="N92" i="3"/>
  <c r="M92" i="3"/>
  <c r="N48" i="3"/>
  <c r="M48" i="3"/>
  <c r="N56" i="3"/>
  <c r="M56" i="3"/>
  <c r="N64" i="3"/>
  <c r="M64" i="3"/>
  <c r="N72" i="3"/>
  <c r="M72" i="3"/>
  <c r="N80" i="3"/>
  <c r="M80" i="3"/>
  <c r="N88" i="3"/>
  <c r="M88" i="3"/>
  <c r="N96" i="3"/>
  <c r="M96" i="3"/>
  <c r="N104" i="3"/>
  <c r="M104" i="3"/>
  <c r="N112" i="3"/>
  <c r="M112" i="3"/>
  <c r="N120" i="3"/>
  <c r="M120" i="3"/>
  <c r="N128" i="3"/>
  <c r="M128" i="3"/>
  <c r="N136" i="3"/>
  <c r="M136" i="3"/>
  <c r="N141" i="3"/>
  <c r="M141" i="3"/>
  <c r="N149" i="3"/>
  <c r="M149" i="3"/>
  <c r="N124" i="3"/>
  <c r="M124" i="3"/>
  <c r="N145" i="3"/>
  <c r="M145" i="3"/>
  <c r="N47" i="3"/>
  <c r="M47" i="3"/>
  <c r="N55" i="3"/>
  <c r="M55" i="3"/>
  <c r="N63" i="3"/>
  <c r="M63" i="3"/>
  <c r="N71" i="3"/>
  <c r="M71" i="3"/>
  <c r="N79" i="3"/>
  <c r="M79" i="3"/>
  <c r="N87" i="3"/>
  <c r="M87" i="3"/>
  <c r="N95" i="3"/>
  <c r="M95" i="3"/>
  <c r="N103" i="3"/>
  <c r="M103" i="3"/>
  <c r="N111" i="3"/>
  <c r="M111" i="3"/>
  <c r="N119" i="3"/>
  <c r="M119" i="3"/>
  <c r="N127" i="3"/>
  <c r="M127" i="3"/>
  <c r="N135" i="3"/>
  <c r="M135" i="3"/>
  <c r="N138" i="3"/>
  <c r="M138" i="3"/>
  <c r="N142" i="3"/>
  <c r="M142" i="3"/>
  <c r="N150" i="3"/>
  <c r="M150" i="3"/>
  <c r="M203" i="3"/>
  <c r="N203" i="3"/>
  <c r="M207" i="3"/>
  <c r="N207" i="3"/>
  <c r="M211" i="3"/>
  <c r="N211" i="3"/>
  <c r="M215" i="3"/>
  <c r="N215" i="3"/>
  <c r="M219" i="3"/>
  <c r="N219" i="3"/>
  <c r="M223" i="3"/>
  <c r="N223" i="3"/>
  <c r="N76" i="3"/>
  <c r="M76" i="3"/>
  <c r="N100" i="3"/>
  <c r="M100" i="3"/>
  <c r="N153" i="3"/>
  <c r="M153" i="3"/>
  <c r="N46" i="3"/>
  <c r="M46" i="3"/>
  <c r="N54" i="3"/>
  <c r="M54" i="3"/>
  <c r="N62" i="3"/>
  <c r="M62" i="3"/>
  <c r="N70" i="3"/>
  <c r="M70" i="3"/>
  <c r="N78" i="3"/>
  <c r="M78" i="3"/>
  <c r="N86" i="3"/>
  <c r="M86" i="3"/>
  <c r="N94" i="3"/>
  <c r="M94" i="3"/>
  <c r="N102" i="3"/>
  <c r="M102" i="3"/>
  <c r="N110" i="3"/>
  <c r="M110" i="3"/>
  <c r="N118" i="3"/>
  <c r="M118" i="3"/>
  <c r="N126" i="3"/>
  <c r="M126" i="3"/>
  <c r="N134" i="3"/>
  <c r="M134" i="3"/>
  <c r="N143" i="3"/>
  <c r="M143" i="3"/>
  <c r="N151" i="3"/>
  <c r="M151" i="3"/>
  <c r="N227" i="3"/>
  <c r="N230" i="3"/>
  <c r="M235" i="3"/>
  <c r="N235" i="3"/>
  <c r="M243" i="3"/>
  <c r="N243" i="3"/>
  <c r="N108" i="3"/>
  <c r="M108" i="3"/>
  <c r="N45" i="3"/>
  <c r="M45" i="3"/>
  <c r="N53" i="3"/>
  <c r="M53" i="3"/>
  <c r="N61" i="3"/>
  <c r="M61" i="3"/>
  <c r="N69" i="3"/>
  <c r="M69" i="3"/>
  <c r="N77" i="3"/>
  <c r="M77" i="3"/>
  <c r="N85" i="3"/>
  <c r="M85" i="3"/>
  <c r="N93" i="3"/>
  <c r="M93" i="3"/>
  <c r="N101" i="3"/>
  <c r="M101" i="3"/>
  <c r="N109" i="3"/>
  <c r="M109" i="3"/>
  <c r="N117" i="3"/>
  <c r="M117" i="3"/>
  <c r="N125" i="3"/>
  <c r="M125" i="3"/>
  <c r="N133" i="3"/>
  <c r="M133" i="3"/>
  <c r="N144" i="3"/>
  <c r="M144" i="3"/>
  <c r="N152" i="3"/>
  <c r="M152" i="3"/>
  <c r="N406" i="3"/>
  <c r="M406" i="3"/>
  <c r="N456" i="3"/>
  <c r="M456" i="3"/>
  <c r="N418" i="3"/>
  <c r="M418" i="3"/>
  <c r="N448" i="3"/>
  <c r="M448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N232" i="3"/>
  <c r="N240" i="3"/>
  <c r="N440" i="3"/>
  <c r="M440" i="3"/>
  <c r="N502" i="3"/>
  <c r="M502" i="3"/>
  <c r="N518" i="3"/>
  <c r="M518" i="3"/>
  <c r="N204" i="3"/>
  <c r="N208" i="3"/>
  <c r="N212" i="3"/>
  <c r="N216" i="3"/>
  <c r="N220" i="3"/>
  <c r="N224" i="3"/>
  <c r="N229" i="3"/>
  <c r="N237" i="3"/>
  <c r="N414" i="3"/>
  <c r="M414" i="3"/>
  <c r="N432" i="3"/>
  <c r="M432" i="3"/>
  <c r="N510" i="3"/>
  <c r="M510" i="3"/>
  <c r="N424" i="3"/>
  <c r="M424" i="3"/>
  <c r="N201" i="3"/>
  <c r="N205" i="3"/>
  <c r="N209" i="3"/>
  <c r="N213" i="3"/>
  <c r="N217" i="3"/>
  <c r="N221" i="3"/>
  <c r="N225" i="3"/>
  <c r="N231" i="3"/>
  <c r="N239" i="3"/>
  <c r="N505" i="3"/>
  <c r="M505" i="3"/>
  <c r="M401" i="3"/>
  <c r="M409" i="3"/>
  <c r="M423" i="3"/>
  <c r="M431" i="3"/>
  <c r="M439" i="3"/>
  <c r="M447" i="3"/>
  <c r="M455" i="3"/>
  <c r="M463" i="3"/>
  <c r="N474" i="3"/>
  <c r="M474" i="3"/>
  <c r="N482" i="3"/>
  <c r="M482" i="3"/>
  <c r="N500" i="3"/>
  <c r="M500" i="3"/>
  <c r="N508" i="3"/>
  <c r="M508" i="3"/>
  <c r="N503" i="3"/>
  <c r="M503" i="3"/>
  <c r="M407" i="3"/>
  <c r="M421" i="3"/>
  <c r="M429" i="3"/>
  <c r="M437" i="3"/>
  <c r="M445" i="3"/>
  <c r="M453" i="3"/>
  <c r="M461" i="3"/>
  <c r="N506" i="3"/>
  <c r="M506" i="3"/>
  <c r="N501" i="3"/>
  <c r="M501" i="3"/>
  <c r="N509" i="3"/>
  <c r="M509" i="3"/>
  <c r="M405" i="3"/>
  <c r="M427" i="3"/>
  <c r="M435" i="3"/>
  <c r="M443" i="3"/>
  <c r="M451" i="3"/>
  <c r="M459" i="3"/>
  <c r="N504" i="3"/>
  <c r="M504" i="3"/>
  <c r="M417" i="3"/>
  <c r="M426" i="3"/>
  <c r="M434" i="3"/>
  <c r="M442" i="3"/>
  <c r="M450" i="3"/>
  <c r="M458" i="3"/>
  <c r="N507" i="3"/>
  <c r="M507" i="3"/>
  <c r="N610" i="3"/>
  <c r="M610" i="3"/>
  <c r="N702" i="3"/>
  <c r="M702" i="3"/>
  <c r="N659" i="3"/>
  <c r="M659" i="3"/>
  <c r="N667" i="3"/>
  <c r="M667" i="3"/>
  <c r="N675" i="3"/>
  <c r="M675" i="3"/>
  <c r="M473" i="3"/>
  <c r="M481" i="3"/>
  <c r="M489" i="3"/>
  <c r="M493" i="3"/>
  <c r="M497" i="3"/>
  <c r="M517" i="3"/>
  <c r="M478" i="3"/>
  <c r="M486" i="3"/>
  <c r="M514" i="3"/>
  <c r="M522" i="3"/>
  <c r="N663" i="3"/>
  <c r="M663" i="3"/>
  <c r="N671" i="3"/>
  <c r="M671" i="3"/>
  <c r="N619" i="3"/>
  <c r="M619" i="3"/>
  <c r="N627" i="3"/>
  <c r="M627" i="3"/>
  <c r="N635" i="3"/>
  <c r="M635" i="3"/>
  <c r="N643" i="3"/>
  <c r="M643" i="3"/>
  <c r="N660" i="3"/>
  <c r="M660" i="3"/>
  <c r="N664" i="3"/>
  <c r="M664" i="3"/>
  <c r="N668" i="3"/>
  <c r="M668" i="3"/>
  <c r="N672" i="3"/>
  <c r="M672" i="3"/>
  <c r="N676" i="3"/>
  <c r="M676" i="3"/>
  <c r="M607" i="3"/>
  <c r="M611" i="3"/>
  <c r="M617" i="3"/>
  <c r="M625" i="3"/>
  <c r="M633" i="3"/>
  <c r="M641" i="3"/>
  <c r="M649" i="3"/>
  <c r="N651" i="3"/>
  <c r="M651" i="3"/>
  <c r="N653" i="3"/>
  <c r="M653" i="3"/>
  <c r="N655" i="3"/>
  <c r="M655" i="3"/>
  <c r="N657" i="3"/>
  <c r="M657" i="3"/>
  <c r="M616" i="3"/>
  <c r="M624" i="3"/>
  <c r="M632" i="3"/>
  <c r="M640" i="3"/>
  <c r="M648" i="3"/>
  <c r="N661" i="3"/>
  <c r="M661" i="3"/>
  <c r="N665" i="3"/>
  <c r="M665" i="3"/>
  <c r="N669" i="3"/>
  <c r="M669" i="3"/>
  <c r="N673" i="3"/>
  <c r="M673" i="3"/>
  <c r="M614" i="3"/>
  <c r="M622" i="3"/>
  <c r="M630" i="3"/>
  <c r="M638" i="3"/>
  <c r="M646" i="3"/>
  <c r="N658" i="3"/>
  <c r="M658" i="3"/>
  <c r="N662" i="3"/>
  <c r="M662" i="3"/>
  <c r="N666" i="3"/>
  <c r="M666" i="3"/>
  <c r="N670" i="3"/>
  <c r="M670" i="3"/>
  <c r="N674" i="3"/>
  <c r="M674" i="3"/>
  <c r="N650" i="3"/>
  <c r="M650" i="3"/>
  <c r="N652" i="3"/>
  <c r="M652" i="3"/>
  <c r="N654" i="3"/>
  <c r="M654" i="3"/>
  <c r="N656" i="3"/>
  <c r="M656" i="3"/>
  <c r="N694" i="3"/>
  <c r="M694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6" i="3"/>
  <c r="M693" i="3"/>
  <c r="M701" i="3"/>
  <c r="M698" i="3"/>
  <c r="N799" i="3"/>
  <c r="N803" i="3"/>
  <c r="N804" i="3"/>
  <c r="M804" i="3"/>
  <c r="N806" i="3"/>
  <c r="M806" i="3"/>
  <c r="N808" i="3"/>
  <c r="M808" i="3"/>
  <c r="N812" i="3"/>
  <c r="M812" i="3"/>
  <c r="N814" i="3"/>
  <c r="M814" i="3"/>
  <c r="N816" i="3"/>
  <c r="M816" i="3"/>
  <c r="N818" i="3"/>
  <c r="M818" i="3"/>
  <c r="N820" i="3"/>
  <c r="M820" i="3"/>
  <c r="N822" i="3"/>
  <c r="M822" i="3"/>
  <c r="N824" i="3"/>
  <c r="M824" i="3"/>
  <c r="N826" i="3"/>
  <c r="M826" i="3"/>
  <c r="N828" i="3"/>
  <c r="M828" i="3"/>
  <c r="N830" i="3"/>
  <c r="M830" i="3"/>
  <c r="N832" i="3"/>
  <c r="M832" i="3"/>
  <c r="N834" i="3"/>
  <c r="M834" i="3"/>
  <c r="N836" i="3"/>
  <c r="M836" i="3"/>
  <c r="N838" i="3"/>
  <c r="M838" i="3"/>
  <c r="N840" i="3"/>
  <c r="M840" i="3"/>
  <c r="N800" i="3"/>
  <c r="N811" i="3"/>
  <c r="M811" i="3"/>
  <c r="N810" i="3"/>
  <c r="M810" i="3"/>
  <c r="N797" i="3"/>
  <c r="N801" i="3"/>
  <c r="N805" i="3"/>
  <c r="M805" i="3"/>
  <c r="N807" i="3"/>
  <c r="M807" i="3"/>
  <c r="N809" i="3"/>
  <c r="M809" i="3"/>
  <c r="N813" i="3"/>
  <c r="M813" i="3"/>
  <c r="N815" i="3"/>
  <c r="M815" i="3"/>
  <c r="N817" i="3"/>
  <c r="M817" i="3"/>
  <c r="N819" i="3"/>
  <c r="M819" i="3"/>
  <c r="N821" i="3"/>
  <c r="M821" i="3"/>
  <c r="N823" i="3"/>
  <c r="M823" i="3"/>
  <c r="N825" i="3"/>
  <c r="M825" i="3"/>
  <c r="N827" i="3"/>
  <c r="M827" i="3"/>
  <c r="N829" i="3"/>
  <c r="M829" i="3"/>
  <c r="N831" i="3"/>
  <c r="M831" i="3"/>
  <c r="N833" i="3"/>
  <c r="M833" i="3"/>
  <c r="N835" i="3"/>
  <c r="M835" i="3"/>
  <c r="N837" i="3"/>
  <c r="M837" i="3"/>
  <c r="N839" i="3"/>
  <c r="M839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90" i="3"/>
  <c r="M898" i="3"/>
  <c r="M923" i="3"/>
  <c r="N921" i="3"/>
  <c r="N937" i="3"/>
  <c r="M937" i="3"/>
  <c r="N922" i="3"/>
  <c r="M922" i="3"/>
  <c r="M891" i="3"/>
  <c r="M899" i="3"/>
  <c r="M906" i="3"/>
  <c r="M907" i="3"/>
  <c r="N914" i="3"/>
  <c r="M914" i="3"/>
  <c r="N928" i="3"/>
  <c r="N929" i="3"/>
  <c r="M929" i="3"/>
  <c r="N930" i="3"/>
  <c r="M930" i="3"/>
  <c r="N1034" i="3"/>
  <c r="M1034" i="3"/>
  <c r="M943" i="3"/>
  <c r="M947" i="3"/>
  <c r="M951" i="3"/>
  <c r="M956" i="3"/>
  <c r="M964" i="3"/>
  <c r="N1018" i="3"/>
  <c r="M1018" i="3"/>
  <c r="N1042" i="3"/>
  <c r="M1042" i="3"/>
  <c r="N1074" i="3"/>
  <c r="M1074" i="3"/>
  <c r="M936" i="3"/>
  <c r="M953" i="3"/>
  <c r="M961" i="3"/>
  <c r="M969" i="3"/>
  <c r="N1002" i="3"/>
  <c r="M1002" i="3"/>
  <c r="N1026" i="3"/>
  <c r="M1026" i="3"/>
  <c r="M938" i="3"/>
  <c r="M959" i="3"/>
  <c r="M967" i="3"/>
  <c r="N1050" i="3"/>
  <c r="M1050" i="3"/>
  <c r="N1058" i="3"/>
  <c r="M1058" i="3"/>
  <c r="N1117" i="3"/>
  <c r="M1117" i="3"/>
  <c r="N1010" i="3"/>
  <c r="M1010" i="3"/>
  <c r="N1125" i="3"/>
  <c r="M1125" i="3"/>
  <c r="N1153" i="3"/>
  <c r="M1153" i="3"/>
  <c r="N1114" i="3"/>
  <c r="M1114" i="3"/>
  <c r="N1106" i="3"/>
  <c r="M1106" i="3"/>
  <c r="N1098" i="3"/>
  <c r="M1098" i="3"/>
  <c r="N1070" i="3"/>
  <c r="M1070" i="3"/>
  <c r="N1090" i="3"/>
  <c r="M1090" i="3"/>
  <c r="M1003" i="3"/>
  <c r="M1011" i="3"/>
  <c r="M1019" i="3"/>
  <c r="M1027" i="3"/>
  <c r="M1035" i="3"/>
  <c r="M1043" i="3"/>
  <c r="M1051" i="3"/>
  <c r="N1054" i="3"/>
  <c r="N1082" i="3"/>
  <c r="M1082" i="3"/>
  <c r="N1064" i="3"/>
  <c r="N1066" i="3"/>
  <c r="M1066" i="3"/>
  <c r="N1161" i="3"/>
  <c r="M1161" i="3"/>
  <c r="N1163" i="3"/>
  <c r="M1163" i="3"/>
  <c r="M1063" i="3"/>
  <c r="M1071" i="3"/>
  <c r="M1079" i="3"/>
  <c r="M1087" i="3"/>
  <c r="M1095" i="3"/>
  <c r="M1103" i="3"/>
  <c r="M1111" i="3"/>
  <c r="M1121" i="3"/>
  <c r="N1129" i="3"/>
  <c r="M1129" i="3"/>
  <c r="N1127" i="3"/>
  <c r="M1130" i="3"/>
  <c r="N1165" i="3"/>
  <c r="M1165" i="3"/>
  <c r="M1078" i="3"/>
  <c r="M1086" i="3"/>
  <c r="M1094" i="3"/>
  <c r="M1102" i="3"/>
  <c r="M1110" i="3"/>
  <c r="N1119" i="3"/>
  <c r="N1126" i="3"/>
  <c r="M1126" i="3"/>
  <c r="N1137" i="3"/>
  <c r="M1137" i="3"/>
  <c r="N1118" i="3"/>
  <c r="M1118" i="3"/>
  <c r="M1122" i="3"/>
  <c r="N1145" i="3"/>
  <c r="M1145" i="3"/>
  <c r="M1134" i="3"/>
  <c r="M1142" i="3"/>
  <c r="M1150" i="3"/>
  <c r="M1158" i="3"/>
  <c r="M1170" i="3"/>
  <c r="N1178" i="3"/>
  <c r="M1178" i="3"/>
  <c r="M1183" i="3"/>
  <c r="N1235" i="3"/>
  <c r="M1235" i="3"/>
  <c r="N1241" i="3"/>
  <c r="M1241" i="3"/>
  <c r="N1186" i="3"/>
  <c r="M1186" i="3"/>
  <c r="N1190" i="3"/>
  <c r="M1190" i="3"/>
  <c r="N1182" i="3"/>
  <c r="M1182" i="3"/>
  <c r="M1229" i="3"/>
  <c r="N1229" i="3"/>
  <c r="M1138" i="3"/>
  <c r="M1146" i="3"/>
  <c r="M1154" i="3"/>
  <c r="M1162" i="3"/>
  <c r="N1174" i="3"/>
  <c r="M1175" i="3"/>
  <c r="N1239" i="3"/>
  <c r="M1239" i="3"/>
  <c r="M1169" i="3"/>
  <c r="N1240" i="3"/>
  <c r="M1240" i="3"/>
  <c r="N1236" i="3"/>
  <c r="M1236" i="3"/>
  <c r="N1332" i="3"/>
  <c r="M1332" i="3"/>
  <c r="N1225" i="3"/>
  <c r="N1231" i="3"/>
  <c r="M1194" i="3"/>
  <c r="M1198" i="3"/>
  <c r="M1202" i="3"/>
  <c r="M1206" i="3"/>
  <c r="M1210" i="3"/>
  <c r="M1214" i="3"/>
  <c r="M1218" i="3"/>
  <c r="M1222" i="3"/>
  <c r="N1233" i="3"/>
  <c r="M1233" i="3"/>
  <c r="N1237" i="3"/>
  <c r="M1237" i="3"/>
  <c r="N1245" i="3"/>
  <c r="M1245" i="3"/>
  <c r="N1244" i="3"/>
  <c r="M1244" i="3"/>
  <c r="N1324" i="3"/>
  <c r="M1324" i="3"/>
  <c r="N1234" i="3"/>
  <c r="M1234" i="3"/>
  <c r="N1238" i="3"/>
  <c r="M1238" i="3"/>
  <c r="N1243" i="3"/>
  <c r="M1243" i="3"/>
  <c r="N1227" i="3"/>
  <c r="N1242" i="3"/>
  <c r="M1242" i="3"/>
  <c r="N1340" i="3"/>
  <c r="M1340" i="3"/>
  <c r="N1314" i="3"/>
  <c r="M1314" i="3"/>
  <c r="N1306" i="3"/>
  <c r="M1306" i="3"/>
  <c r="N1362" i="3"/>
  <c r="M1362" i="3"/>
  <c r="N1391" i="3"/>
  <c r="M1391" i="3"/>
  <c r="M1308" i="3"/>
  <c r="M1316" i="3"/>
  <c r="M1322" i="3"/>
  <c r="M1330" i="3"/>
  <c r="M1338" i="3"/>
  <c r="M1344" i="3"/>
  <c r="N1365" i="3"/>
  <c r="M1365" i="3"/>
  <c r="M1305" i="3"/>
  <c r="M1313" i="3"/>
  <c r="M1321" i="3"/>
  <c r="M1329" i="3"/>
  <c r="M1337" i="3"/>
  <c r="N1378" i="3"/>
  <c r="M1378" i="3"/>
  <c r="M1302" i="3"/>
  <c r="M1310" i="3"/>
  <c r="M1318" i="3"/>
  <c r="M1328" i="3"/>
  <c r="M1336" i="3"/>
  <c r="M1307" i="3"/>
  <c r="M1315" i="3"/>
  <c r="M1327" i="3"/>
  <c r="M1335" i="3"/>
  <c r="M1346" i="3"/>
  <c r="N1359" i="3"/>
  <c r="M1359" i="3"/>
  <c r="M1386" i="3"/>
  <c r="M1366" i="3"/>
  <c r="N1367" i="3"/>
  <c r="M1367" i="3"/>
  <c r="M1368" i="3"/>
  <c r="M1384" i="3"/>
  <c r="M1389" i="3"/>
  <c r="N1401" i="3"/>
  <c r="N1407" i="3"/>
  <c r="M1357" i="3"/>
  <c r="M1371" i="3"/>
  <c r="M1392" i="3"/>
  <c r="N1395" i="3"/>
  <c r="M1395" i="3"/>
  <c r="M1403" i="3"/>
  <c r="M1343" i="3"/>
  <c r="N1348" i="3"/>
  <c r="M1351" i="3"/>
  <c r="M1354" i="3"/>
  <c r="M1370" i="3"/>
  <c r="N1375" i="3"/>
  <c r="M1375" i="3"/>
  <c r="M1379" i="3"/>
  <c r="N1383" i="3"/>
  <c r="M1383" i="3"/>
  <c r="N1409" i="3"/>
  <c r="M1409" i="3"/>
  <c r="N1413" i="3"/>
  <c r="N1423" i="3"/>
  <c r="M1423" i="3"/>
  <c r="N1417" i="3"/>
  <c r="M1417" i="3"/>
  <c r="N1430" i="3"/>
  <c r="M1430" i="3"/>
  <c r="N1444" i="3"/>
  <c r="M1444" i="3"/>
  <c r="N1438" i="3"/>
  <c r="M1438" i="3"/>
  <c r="N1446" i="3"/>
  <c r="M1446" i="3"/>
  <c r="M1425" i="3"/>
  <c r="M1427" i="3"/>
  <c r="M1431" i="3"/>
  <c r="N1442" i="3"/>
  <c r="M1442" i="3"/>
  <c r="M1436" i="3"/>
  <c r="N1434" i="3"/>
  <c r="M1434" i="3"/>
  <c r="M1440" i="3"/>
  <c r="N1485" i="3"/>
  <c r="M1485" i="3"/>
  <c r="N1487" i="3"/>
  <c r="M1487" i="3"/>
  <c r="M1496" i="3"/>
  <c r="N1496" i="3"/>
  <c r="N1505" i="3"/>
  <c r="M1505" i="3"/>
  <c r="M1473" i="3"/>
  <c r="M1450" i="3"/>
  <c r="M1454" i="3"/>
  <c r="M1458" i="3"/>
  <c r="M1462" i="3"/>
  <c r="M1466" i="3"/>
  <c r="M1470" i="3"/>
  <c r="M1474" i="3"/>
  <c r="M1475" i="3"/>
  <c r="M1476" i="3"/>
  <c r="M1477" i="3"/>
  <c r="M1478" i="3"/>
  <c r="N1479" i="3"/>
  <c r="N1483" i="3"/>
  <c r="N1486" i="3"/>
  <c r="M1486" i="3"/>
  <c r="M1488" i="3"/>
  <c r="N1488" i="3"/>
  <c r="N1504" i="3"/>
  <c r="M1504" i="3"/>
  <c r="N1503" i="3"/>
  <c r="M1503" i="3"/>
  <c r="N1490" i="3"/>
  <c r="N1497" i="3"/>
  <c r="M1497" i="3"/>
  <c r="N1502" i="3"/>
  <c r="M1502" i="3"/>
  <c r="N1517" i="3"/>
  <c r="M1517" i="3"/>
  <c r="N1495" i="3"/>
  <c r="N1501" i="3"/>
  <c r="M1501" i="3"/>
  <c r="N1492" i="3"/>
  <c r="N1498" i="3"/>
  <c r="M1498" i="3"/>
  <c r="N1500" i="3"/>
  <c r="M1500" i="3"/>
  <c r="N1507" i="3"/>
  <c r="M1507" i="3"/>
  <c r="N1489" i="3"/>
  <c r="N1499" i="3"/>
  <c r="M1499" i="3"/>
  <c r="N1523" i="3"/>
  <c r="M1523" i="3"/>
  <c r="N1494" i="3"/>
  <c r="N1506" i="3"/>
  <c r="M1506" i="3"/>
  <c r="N1545" i="3"/>
  <c r="M1545" i="3"/>
  <c r="N1572" i="3"/>
  <c r="M1572" i="3"/>
  <c r="M1520" i="3"/>
  <c r="N1544" i="3"/>
  <c r="M1544" i="3"/>
  <c r="N1547" i="3"/>
  <c r="M1547" i="3"/>
  <c r="M1525" i="3"/>
  <c r="N1530" i="3"/>
  <c r="N1533" i="3"/>
  <c r="N1537" i="3"/>
  <c r="N1570" i="3"/>
  <c r="M1570" i="3"/>
  <c r="M1522" i="3"/>
  <c r="M1508" i="3"/>
  <c r="M1509" i="3"/>
  <c r="M1510" i="3"/>
  <c r="M1511" i="3"/>
  <c r="M1512" i="3"/>
  <c r="M1513" i="3"/>
  <c r="M1514" i="3"/>
  <c r="M1515" i="3"/>
  <c r="M1516" i="3"/>
  <c r="M1519" i="3"/>
  <c r="M1527" i="3"/>
  <c r="M1531" i="3"/>
  <c r="N1531" i="3"/>
  <c r="N1552" i="3"/>
  <c r="M1552" i="3"/>
  <c r="N1553" i="3"/>
  <c r="M1553" i="3"/>
  <c r="M1575" i="3"/>
  <c r="N1575" i="3"/>
  <c r="M1559" i="3"/>
  <c r="N1559" i="3"/>
  <c r="M1576" i="3"/>
  <c r="N1579" i="3"/>
  <c r="M1549" i="3"/>
  <c r="M1557" i="3"/>
  <c r="M1564" i="3"/>
  <c r="N1567" i="3"/>
  <c r="M1580" i="3"/>
  <c r="M1546" i="3"/>
  <c r="M1554" i="3"/>
  <c r="N1561" i="3"/>
  <c r="N1577" i="3"/>
  <c r="C1691" i="1"/>
  <c r="C1690" i="1"/>
  <c r="C1692" i="1"/>
  <c r="R206" i="3" l="1" a="1"/>
  <c r="R206" i="3" s="1"/>
  <c r="Q206" i="3" s="1"/>
  <c r="L758" i="1"/>
  <c r="L246" i="1"/>
  <c r="K1422" i="1"/>
  <c r="M1423" i="1" s="1" a="1"/>
  <c r="M1423" i="1" s="1"/>
  <c r="K1310" i="1"/>
  <c r="M1311" i="1" s="1" a="1"/>
  <c r="M1311" i="1" s="1"/>
  <c r="K1237" i="1"/>
  <c r="M1238" i="1" s="1" a="1"/>
  <c r="M1238" i="1" s="1"/>
  <c r="K1164" i="1"/>
  <c r="M1165" i="1" s="1" a="1"/>
  <c r="M1165" i="1" s="1"/>
  <c r="K1091" i="1"/>
  <c r="M1092" i="1" s="1" a="1"/>
  <c r="M1092" i="1" s="1"/>
  <c r="K1025" i="1"/>
  <c r="M1026" i="1" s="1" a="1"/>
  <c r="M1026" i="1" s="1"/>
  <c r="K961" i="1"/>
  <c r="M962" i="1" s="1" a="1"/>
  <c r="M962" i="1" s="1"/>
  <c r="K897" i="1"/>
  <c r="M898" i="1" s="1" a="1"/>
  <c r="M898" i="1" s="1"/>
  <c r="K833" i="1"/>
  <c r="M834" i="1" s="1" a="1"/>
  <c r="M834" i="1" s="1"/>
  <c r="K769" i="1"/>
  <c r="M770" i="1" s="1" a="1"/>
  <c r="M770" i="1" s="1"/>
  <c r="K705" i="1"/>
  <c r="M706" i="1" s="1" a="1"/>
  <c r="M706" i="1" s="1"/>
  <c r="K641" i="1"/>
  <c r="M642" i="1" s="1" a="1"/>
  <c r="M642" i="1" s="1"/>
  <c r="K577" i="1"/>
  <c r="M578" i="1" s="1" a="1"/>
  <c r="M578" i="1" s="1"/>
  <c r="K513" i="1"/>
  <c r="M514" i="1" s="1" a="1"/>
  <c r="M514" i="1" s="1"/>
  <c r="K449" i="1"/>
  <c r="M450" i="1" s="1" a="1"/>
  <c r="M450" i="1" s="1"/>
  <c r="K385" i="1"/>
  <c r="M386" i="1" s="1" a="1"/>
  <c r="M386" i="1" s="1"/>
  <c r="K321" i="1"/>
  <c r="M322" i="1" s="1" a="1"/>
  <c r="M322" i="1" s="1"/>
  <c r="K257" i="1"/>
  <c r="M258" i="1" s="1" a="1"/>
  <c r="M258" i="1" s="1"/>
  <c r="K213" i="1"/>
  <c r="M214" i="1" s="1" a="1"/>
  <c r="M214" i="1" s="1"/>
  <c r="K181" i="1"/>
  <c r="M182" i="1" s="1" a="1"/>
  <c r="M182" i="1" s="1"/>
  <c r="K153" i="1"/>
  <c r="M154" i="1" s="1" a="1"/>
  <c r="M154" i="1" s="1"/>
  <c r="K137" i="1"/>
  <c r="M138" i="1" s="1" a="1"/>
  <c r="M138" i="1" s="1"/>
  <c r="K121" i="1"/>
  <c r="M122" i="1" s="1" a="1"/>
  <c r="M122" i="1" s="1"/>
  <c r="K105" i="1"/>
  <c r="M106" i="1" s="1" a="1"/>
  <c r="M106" i="1" s="1"/>
  <c r="K89" i="1"/>
  <c r="M90" i="1" s="1" a="1"/>
  <c r="M90" i="1" s="1"/>
  <c r="K73" i="1"/>
  <c r="M74" i="1" s="1" a="1"/>
  <c r="M74" i="1" s="1"/>
  <c r="K58" i="1"/>
  <c r="M59" i="1" s="1" a="1"/>
  <c r="M59" i="1" s="1"/>
  <c r="K45" i="1"/>
  <c r="M46" i="1" s="1" a="1"/>
  <c r="M46" i="1" s="1"/>
  <c r="K33" i="1"/>
  <c r="M34" i="1" s="1" a="1"/>
  <c r="M34" i="1" s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L1553" i="1" s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L1489" i="1" s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L1457" i="1" s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L1438" i="1" s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L1422" i="1" s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L1406" i="1" s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L1390" i="1" s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L1374" i="1" s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L1358" i="1" s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L1342" i="1" s="1"/>
  <c r="J1341" i="1"/>
  <c r="J1340" i="1"/>
  <c r="J1339" i="1"/>
  <c r="J1338" i="1"/>
  <c r="J1337" i="1"/>
  <c r="J1336" i="1"/>
  <c r="J1335" i="1"/>
  <c r="J1334" i="1"/>
  <c r="J1333" i="1"/>
  <c r="J1332" i="1"/>
  <c r="L1332" i="1" s="1"/>
  <c r="J1331" i="1"/>
  <c r="J1330" i="1"/>
  <c r="J1329" i="1"/>
  <c r="J1328" i="1"/>
  <c r="J1327" i="1"/>
  <c r="J1326" i="1"/>
  <c r="J1325" i="1"/>
  <c r="J1324" i="1"/>
  <c r="J1323" i="1"/>
  <c r="J1322" i="1"/>
  <c r="J1321" i="1"/>
  <c r="L1321" i="1" s="1"/>
  <c r="J1320" i="1"/>
  <c r="J1319" i="1"/>
  <c r="J1318" i="1"/>
  <c r="J1317" i="1"/>
  <c r="J1316" i="1"/>
  <c r="J1315" i="1"/>
  <c r="J1314" i="1"/>
  <c r="J1313" i="1"/>
  <c r="J1312" i="1"/>
  <c r="J1311" i="1"/>
  <c r="J1310" i="1"/>
  <c r="L1310" i="1" s="1"/>
  <c r="J1309" i="1"/>
  <c r="J1308" i="1"/>
  <c r="J1307" i="1"/>
  <c r="J1306" i="1"/>
  <c r="J1305" i="1"/>
  <c r="J1304" i="1"/>
  <c r="J1303" i="1"/>
  <c r="J1302" i="1"/>
  <c r="J1301" i="1"/>
  <c r="L1301" i="1" s="1"/>
  <c r="J1300" i="1"/>
  <c r="J1299" i="1"/>
  <c r="J1298" i="1"/>
  <c r="J1297" i="1"/>
  <c r="J1296" i="1"/>
  <c r="J1295" i="1"/>
  <c r="J1294" i="1"/>
  <c r="J1293" i="1"/>
  <c r="J1292" i="1"/>
  <c r="L1292" i="1" s="1"/>
  <c r="J1291" i="1"/>
  <c r="J1290" i="1"/>
  <c r="J1289" i="1"/>
  <c r="J1288" i="1"/>
  <c r="J1287" i="1"/>
  <c r="J1286" i="1"/>
  <c r="J1285" i="1"/>
  <c r="J1284" i="1"/>
  <c r="J1283" i="1"/>
  <c r="L1283" i="1" s="1"/>
  <c r="J1282" i="1"/>
  <c r="J1281" i="1"/>
  <c r="J1280" i="1"/>
  <c r="J1279" i="1"/>
  <c r="J1278" i="1"/>
  <c r="J1277" i="1"/>
  <c r="J1276" i="1"/>
  <c r="J1275" i="1"/>
  <c r="J1274" i="1"/>
  <c r="L1274" i="1" s="1"/>
  <c r="J1273" i="1"/>
  <c r="J1272" i="1"/>
  <c r="J1271" i="1"/>
  <c r="J1270" i="1"/>
  <c r="J1269" i="1"/>
  <c r="J1268" i="1"/>
  <c r="J1267" i="1"/>
  <c r="J1266" i="1"/>
  <c r="J1265" i="1"/>
  <c r="L1265" i="1" s="1"/>
  <c r="J1264" i="1"/>
  <c r="J1263" i="1"/>
  <c r="J1262" i="1"/>
  <c r="J1261" i="1"/>
  <c r="J1260" i="1"/>
  <c r="J1259" i="1"/>
  <c r="J1258" i="1"/>
  <c r="J1257" i="1"/>
  <c r="J1256" i="1"/>
  <c r="J1255" i="1"/>
  <c r="L1255" i="1" s="1"/>
  <c r="J1254" i="1"/>
  <c r="J1253" i="1"/>
  <c r="J1252" i="1"/>
  <c r="J1251" i="1"/>
  <c r="J1250" i="1"/>
  <c r="J1249" i="1"/>
  <c r="J1248" i="1"/>
  <c r="J1247" i="1"/>
  <c r="J1246" i="1"/>
  <c r="L1246" i="1" s="1"/>
  <c r="J1245" i="1"/>
  <c r="J1244" i="1"/>
  <c r="J1243" i="1"/>
  <c r="J1242" i="1"/>
  <c r="J1241" i="1"/>
  <c r="J1240" i="1"/>
  <c r="J1239" i="1"/>
  <c r="J1238" i="1"/>
  <c r="J1237" i="1"/>
  <c r="L1237" i="1" s="1"/>
  <c r="J1236" i="1"/>
  <c r="J1235" i="1"/>
  <c r="J1234" i="1"/>
  <c r="J1233" i="1"/>
  <c r="J1232" i="1"/>
  <c r="J1231" i="1"/>
  <c r="J1230" i="1"/>
  <c r="J1229" i="1"/>
  <c r="J1228" i="1"/>
  <c r="L1228" i="1" s="1"/>
  <c r="J1227" i="1"/>
  <c r="J1226" i="1"/>
  <c r="J1225" i="1"/>
  <c r="J1224" i="1"/>
  <c r="J1223" i="1"/>
  <c r="J1222" i="1"/>
  <c r="J1221" i="1"/>
  <c r="J1220" i="1"/>
  <c r="J1219" i="1"/>
  <c r="L1219" i="1" s="1"/>
  <c r="J1218" i="1"/>
  <c r="J1217" i="1"/>
  <c r="J1216" i="1"/>
  <c r="J1215" i="1"/>
  <c r="J1214" i="1"/>
  <c r="J1213" i="1"/>
  <c r="J1212" i="1"/>
  <c r="J1211" i="1"/>
  <c r="J1210" i="1"/>
  <c r="L1210" i="1" s="1"/>
  <c r="J1209" i="1"/>
  <c r="J1208" i="1"/>
  <c r="J1207" i="1"/>
  <c r="J1206" i="1"/>
  <c r="J1205" i="1"/>
  <c r="J1204" i="1"/>
  <c r="J1203" i="1"/>
  <c r="J1202" i="1"/>
  <c r="J1201" i="1"/>
  <c r="L1201" i="1" s="1"/>
  <c r="J1200" i="1"/>
  <c r="J1199" i="1"/>
  <c r="J1198" i="1"/>
  <c r="J1197" i="1"/>
  <c r="J1196" i="1"/>
  <c r="J1195" i="1"/>
  <c r="J1194" i="1"/>
  <c r="J1193" i="1"/>
  <c r="J1192" i="1"/>
  <c r="J1191" i="1"/>
  <c r="L1191" i="1" s="1"/>
  <c r="J1190" i="1"/>
  <c r="J1189" i="1"/>
  <c r="J1188" i="1"/>
  <c r="J1187" i="1"/>
  <c r="J1186" i="1"/>
  <c r="J1185" i="1"/>
  <c r="J1184" i="1"/>
  <c r="J1183" i="1"/>
  <c r="J1182" i="1"/>
  <c r="L1182" i="1" s="1"/>
  <c r="J1181" i="1"/>
  <c r="J1180" i="1"/>
  <c r="J1179" i="1"/>
  <c r="J1178" i="1"/>
  <c r="J1177" i="1"/>
  <c r="J1176" i="1"/>
  <c r="J1175" i="1"/>
  <c r="J1174" i="1"/>
  <c r="J1173" i="1"/>
  <c r="L1173" i="1" s="1"/>
  <c r="J1172" i="1"/>
  <c r="J1171" i="1"/>
  <c r="J1170" i="1"/>
  <c r="J1169" i="1"/>
  <c r="J1168" i="1"/>
  <c r="J1167" i="1"/>
  <c r="J1166" i="1"/>
  <c r="J1165" i="1"/>
  <c r="J1164" i="1"/>
  <c r="L1164" i="1" s="1"/>
  <c r="J1163" i="1"/>
  <c r="J1162" i="1"/>
  <c r="J1161" i="1"/>
  <c r="J1160" i="1"/>
  <c r="J1159" i="1"/>
  <c r="J1158" i="1"/>
  <c r="J1157" i="1"/>
  <c r="J1156" i="1"/>
  <c r="J1155" i="1"/>
  <c r="L1155" i="1" s="1"/>
  <c r="J1154" i="1"/>
  <c r="J1153" i="1"/>
  <c r="J1152" i="1"/>
  <c r="J1151" i="1"/>
  <c r="J1150" i="1"/>
  <c r="J1149" i="1"/>
  <c r="J1148" i="1"/>
  <c r="J1147" i="1"/>
  <c r="J1146" i="1"/>
  <c r="L1146" i="1" s="1"/>
  <c r="J1145" i="1"/>
  <c r="J1144" i="1"/>
  <c r="J1143" i="1"/>
  <c r="J1142" i="1"/>
  <c r="J1141" i="1"/>
  <c r="J1140" i="1"/>
  <c r="J1139" i="1"/>
  <c r="J1138" i="1"/>
  <c r="J1137" i="1"/>
  <c r="L1137" i="1" s="1"/>
  <c r="J1136" i="1"/>
  <c r="J1135" i="1"/>
  <c r="J1134" i="1"/>
  <c r="J1133" i="1"/>
  <c r="J1132" i="1"/>
  <c r="J1131" i="1"/>
  <c r="J1130" i="1"/>
  <c r="J1129" i="1"/>
  <c r="J1128" i="1"/>
  <c r="J1127" i="1"/>
  <c r="L1127" i="1" s="1"/>
  <c r="J1126" i="1"/>
  <c r="J1125" i="1"/>
  <c r="J1124" i="1"/>
  <c r="J1123" i="1"/>
  <c r="J1122" i="1"/>
  <c r="J1121" i="1"/>
  <c r="J1120" i="1"/>
  <c r="J1119" i="1"/>
  <c r="J1118" i="1"/>
  <c r="L1118" i="1" s="1"/>
  <c r="J1117" i="1"/>
  <c r="J1116" i="1"/>
  <c r="J1115" i="1"/>
  <c r="J1114" i="1"/>
  <c r="J1113" i="1"/>
  <c r="J1112" i="1"/>
  <c r="J1111" i="1"/>
  <c r="J1110" i="1"/>
  <c r="J1109" i="1"/>
  <c r="L1109" i="1" s="1"/>
  <c r="J1108" i="1"/>
  <c r="J1107" i="1"/>
  <c r="J1106" i="1"/>
  <c r="J1105" i="1"/>
  <c r="J1104" i="1"/>
  <c r="J1103" i="1"/>
  <c r="J1102" i="1"/>
  <c r="J1101" i="1"/>
  <c r="J1100" i="1"/>
  <c r="L1100" i="1" s="1"/>
  <c r="J1099" i="1"/>
  <c r="J1098" i="1"/>
  <c r="J1097" i="1"/>
  <c r="J1096" i="1"/>
  <c r="J1095" i="1"/>
  <c r="J1094" i="1"/>
  <c r="J1093" i="1"/>
  <c r="J1092" i="1"/>
  <c r="J1091" i="1"/>
  <c r="L1091" i="1" s="1"/>
  <c r="J1090" i="1"/>
  <c r="J1089" i="1"/>
  <c r="J1088" i="1"/>
  <c r="J1087" i="1"/>
  <c r="J1086" i="1"/>
  <c r="J1085" i="1"/>
  <c r="J1084" i="1"/>
  <c r="J1083" i="1"/>
  <c r="J1082" i="1"/>
  <c r="L1082" i="1" s="1"/>
  <c r="J1081" i="1"/>
  <c r="J1080" i="1"/>
  <c r="J1079" i="1"/>
  <c r="J1078" i="1"/>
  <c r="K1078" i="1" s="1"/>
  <c r="J1077" i="1"/>
  <c r="J1076" i="1"/>
  <c r="J1075" i="1"/>
  <c r="J1074" i="1"/>
  <c r="J1073" i="1"/>
  <c r="L1073" i="1" s="1"/>
  <c r="J1072" i="1"/>
  <c r="J1071" i="1"/>
  <c r="J1070" i="1"/>
  <c r="J1069" i="1"/>
  <c r="J1068" i="1"/>
  <c r="J1067" i="1"/>
  <c r="J1066" i="1"/>
  <c r="J1065" i="1"/>
  <c r="L1065" i="1" s="1"/>
  <c r="J1064" i="1"/>
  <c r="J1063" i="1"/>
  <c r="J1062" i="1"/>
  <c r="J1061" i="1"/>
  <c r="J1060" i="1"/>
  <c r="J1059" i="1"/>
  <c r="J1058" i="1"/>
  <c r="J1057" i="1"/>
  <c r="L1057" i="1" s="1"/>
  <c r="J1056" i="1"/>
  <c r="J1055" i="1"/>
  <c r="J1054" i="1"/>
  <c r="J1053" i="1"/>
  <c r="J1052" i="1"/>
  <c r="J1051" i="1"/>
  <c r="J1050" i="1"/>
  <c r="J1049" i="1"/>
  <c r="L1049" i="1" s="1"/>
  <c r="J1048" i="1"/>
  <c r="J1047" i="1"/>
  <c r="J1046" i="1"/>
  <c r="J1045" i="1"/>
  <c r="J1044" i="1"/>
  <c r="J1043" i="1"/>
  <c r="J1042" i="1"/>
  <c r="J1041" i="1"/>
  <c r="L1041" i="1" s="1"/>
  <c r="J1040" i="1"/>
  <c r="J1039" i="1"/>
  <c r="J1038" i="1"/>
  <c r="J1037" i="1"/>
  <c r="J1036" i="1"/>
  <c r="J1035" i="1"/>
  <c r="J1034" i="1"/>
  <c r="J1033" i="1"/>
  <c r="L1033" i="1" s="1"/>
  <c r="J1032" i="1"/>
  <c r="J1031" i="1"/>
  <c r="J1030" i="1"/>
  <c r="J1029" i="1"/>
  <c r="J1028" i="1"/>
  <c r="J1027" i="1"/>
  <c r="J1026" i="1"/>
  <c r="J1025" i="1"/>
  <c r="L1025" i="1" s="1"/>
  <c r="J1024" i="1"/>
  <c r="J1023" i="1"/>
  <c r="J1022" i="1"/>
  <c r="J1021" i="1"/>
  <c r="J1020" i="1"/>
  <c r="J1019" i="1"/>
  <c r="J1018" i="1"/>
  <c r="J1017" i="1"/>
  <c r="L1017" i="1" s="1"/>
  <c r="J1016" i="1"/>
  <c r="J1015" i="1"/>
  <c r="J1014" i="1"/>
  <c r="K1014" i="1" s="1"/>
  <c r="J1013" i="1"/>
  <c r="J1012" i="1"/>
  <c r="J1011" i="1"/>
  <c r="J1010" i="1"/>
  <c r="J1009" i="1"/>
  <c r="L1009" i="1" s="1"/>
  <c r="J1008" i="1"/>
  <c r="J1007" i="1"/>
  <c r="J1006" i="1"/>
  <c r="J1005" i="1"/>
  <c r="J1004" i="1"/>
  <c r="J1003" i="1"/>
  <c r="J1002" i="1"/>
  <c r="J1001" i="1"/>
  <c r="L1001" i="1" s="1"/>
  <c r="J1000" i="1"/>
  <c r="J999" i="1"/>
  <c r="J998" i="1"/>
  <c r="J997" i="1"/>
  <c r="J996" i="1"/>
  <c r="J995" i="1"/>
  <c r="J994" i="1"/>
  <c r="J993" i="1"/>
  <c r="L993" i="1" s="1"/>
  <c r="J992" i="1"/>
  <c r="J991" i="1"/>
  <c r="J990" i="1"/>
  <c r="J989" i="1"/>
  <c r="J988" i="1"/>
  <c r="J987" i="1"/>
  <c r="J986" i="1"/>
  <c r="J985" i="1"/>
  <c r="L985" i="1" s="1"/>
  <c r="J984" i="1"/>
  <c r="J983" i="1"/>
  <c r="J982" i="1"/>
  <c r="J981" i="1"/>
  <c r="J980" i="1"/>
  <c r="J979" i="1"/>
  <c r="J978" i="1"/>
  <c r="J977" i="1"/>
  <c r="L977" i="1" s="1"/>
  <c r="J976" i="1"/>
  <c r="J975" i="1"/>
  <c r="J974" i="1"/>
  <c r="J973" i="1"/>
  <c r="J972" i="1"/>
  <c r="J971" i="1"/>
  <c r="J970" i="1"/>
  <c r="J969" i="1"/>
  <c r="L969" i="1" s="1"/>
  <c r="J968" i="1"/>
  <c r="J967" i="1"/>
  <c r="J966" i="1"/>
  <c r="J965" i="1"/>
  <c r="J964" i="1"/>
  <c r="J963" i="1"/>
  <c r="J962" i="1"/>
  <c r="J961" i="1"/>
  <c r="L961" i="1" s="1"/>
  <c r="J960" i="1"/>
  <c r="J959" i="1"/>
  <c r="J958" i="1"/>
  <c r="J957" i="1"/>
  <c r="J956" i="1"/>
  <c r="J955" i="1"/>
  <c r="J954" i="1"/>
  <c r="J953" i="1"/>
  <c r="L953" i="1" s="1"/>
  <c r="J952" i="1"/>
  <c r="J951" i="1"/>
  <c r="J950" i="1"/>
  <c r="K950" i="1" s="1"/>
  <c r="J949" i="1"/>
  <c r="J948" i="1"/>
  <c r="J947" i="1"/>
  <c r="J946" i="1"/>
  <c r="J945" i="1"/>
  <c r="L945" i="1" s="1"/>
  <c r="J944" i="1"/>
  <c r="J943" i="1"/>
  <c r="J942" i="1"/>
  <c r="J941" i="1"/>
  <c r="J940" i="1"/>
  <c r="J939" i="1"/>
  <c r="J938" i="1"/>
  <c r="J937" i="1"/>
  <c r="L937" i="1" s="1"/>
  <c r="J936" i="1"/>
  <c r="J935" i="1"/>
  <c r="J934" i="1"/>
  <c r="J933" i="1"/>
  <c r="J932" i="1"/>
  <c r="J931" i="1"/>
  <c r="J930" i="1"/>
  <c r="J929" i="1"/>
  <c r="L929" i="1" s="1"/>
  <c r="J928" i="1"/>
  <c r="J927" i="1"/>
  <c r="J926" i="1"/>
  <c r="J925" i="1"/>
  <c r="J924" i="1"/>
  <c r="J923" i="1"/>
  <c r="J922" i="1"/>
  <c r="J921" i="1"/>
  <c r="L921" i="1" s="1"/>
  <c r="J920" i="1"/>
  <c r="J919" i="1"/>
  <c r="J918" i="1"/>
  <c r="J917" i="1"/>
  <c r="J916" i="1"/>
  <c r="J915" i="1"/>
  <c r="J914" i="1"/>
  <c r="J913" i="1"/>
  <c r="L913" i="1" s="1"/>
  <c r="J912" i="1"/>
  <c r="J911" i="1"/>
  <c r="J910" i="1"/>
  <c r="J909" i="1"/>
  <c r="J908" i="1"/>
  <c r="J907" i="1"/>
  <c r="J906" i="1"/>
  <c r="J905" i="1"/>
  <c r="L905" i="1" s="1"/>
  <c r="J904" i="1"/>
  <c r="J903" i="1"/>
  <c r="J902" i="1"/>
  <c r="J901" i="1"/>
  <c r="J900" i="1"/>
  <c r="J899" i="1"/>
  <c r="J898" i="1"/>
  <c r="J897" i="1"/>
  <c r="L897" i="1" s="1"/>
  <c r="J896" i="1"/>
  <c r="J895" i="1"/>
  <c r="J894" i="1"/>
  <c r="J893" i="1"/>
  <c r="J892" i="1"/>
  <c r="J891" i="1"/>
  <c r="J890" i="1"/>
  <c r="J889" i="1"/>
  <c r="L889" i="1" s="1"/>
  <c r="J888" i="1"/>
  <c r="J887" i="1"/>
  <c r="J886" i="1"/>
  <c r="K886" i="1" s="1"/>
  <c r="J885" i="1"/>
  <c r="J884" i="1"/>
  <c r="J883" i="1"/>
  <c r="J882" i="1"/>
  <c r="J881" i="1"/>
  <c r="L881" i="1" s="1"/>
  <c r="J880" i="1"/>
  <c r="J879" i="1"/>
  <c r="J878" i="1"/>
  <c r="J877" i="1"/>
  <c r="J876" i="1"/>
  <c r="J875" i="1"/>
  <c r="J874" i="1"/>
  <c r="J873" i="1"/>
  <c r="L873" i="1" s="1"/>
  <c r="J872" i="1"/>
  <c r="J871" i="1"/>
  <c r="J870" i="1"/>
  <c r="J869" i="1"/>
  <c r="J868" i="1"/>
  <c r="J867" i="1"/>
  <c r="J866" i="1"/>
  <c r="J865" i="1"/>
  <c r="L865" i="1" s="1"/>
  <c r="J864" i="1"/>
  <c r="J863" i="1"/>
  <c r="J862" i="1"/>
  <c r="J861" i="1"/>
  <c r="J860" i="1"/>
  <c r="J859" i="1"/>
  <c r="J858" i="1"/>
  <c r="J857" i="1"/>
  <c r="L857" i="1" s="1"/>
  <c r="J856" i="1"/>
  <c r="J855" i="1"/>
  <c r="J854" i="1"/>
  <c r="J853" i="1"/>
  <c r="J852" i="1"/>
  <c r="J851" i="1"/>
  <c r="J850" i="1"/>
  <c r="J849" i="1"/>
  <c r="L849" i="1" s="1"/>
  <c r="J848" i="1"/>
  <c r="J847" i="1"/>
  <c r="J846" i="1"/>
  <c r="J845" i="1"/>
  <c r="J844" i="1"/>
  <c r="J843" i="1"/>
  <c r="J842" i="1"/>
  <c r="J841" i="1"/>
  <c r="L841" i="1" s="1"/>
  <c r="J840" i="1"/>
  <c r="J839" i="1"/>
  <c r="J838" i="1"/>
  <c r="J837" i="1"/>
  <c r="J836" i="1"/>
  <c r="J835" i="1"/>
  <c r="J834" i="1"/>
  <c r="J833" i="1"/>
  <c r="L833" i="1" s="1"/>
  <c r="J832" i="1"/>
  <c r="J831" i="1"/>
  <c r="J830" i="1"/>
  <c r="J829" i="1"/>
  <c r="J828" i="1"/>
  <c r="J827" i="1"/>
  <c r="J826" i="1"/>
  <c r="J825" i="1"/>
  <c r="L825" i="1" s="1"/>
  <c r="J824" i="1"/>
  <c r="J823" i="1"/>
  <c r="J822" i="1"/>
  <c r="K822" i="1" s="1"/>
  <c r="J821" i="1"/>
  <c r="J820" i="1"/>
  <c r="J819" i="1"/>
  <c r="J818" i="1"/>
  <c r="J817" i="1"/>
  <c r="L817" i="1" s="1"/>
  <c r="J816" i="1"/>
  <c r="J815" i="1"/>
  <c r="J814" i="1"/>
  <c r="J813" i="1"/>
  <c r="J812" i="1"/>
  <c r="J811" i="1"/>
  <c r="J810" i="1"/>
  <c r="J809" i="1"/>
  <c r="L809" i="1" s="1"/>
  <c r="J808" i="1"/>
  <c r="J807" i="1"/>
  <c r="J806" i="1"/>
  <c r="J805" i="1"/>
  <c r="J804" i="1"/>
  <c r="J803" i="1"/>
  <c r="J802" i="1"/>
  <c r="J801" i="1"/>
  <c r="L801" i="1" s="1"/>
  <c r="J800" i="1"/>
  <c r="J799" i="1"/>
  <c r="J798" i="1"/>
  <c r="J797" i="1"/>
  <c r="J796" i="1"/>
  <c r="J795" i="1"/>
  <c r="J794" i="1"/>
  <c r="J793" i="1"/>
  <c r="L793" i="1" s="1"/>
  <c r="J792" i="1"/>
  <c r="J791" i="1"/>
  <c r="J790" i="1"/>
  <c r="J789" i="1"/>
  <c r="J788" i="1"/>
  <c r="J787" i="1"/>
  <c r="J786" i="1"/>
  <c r="J785" i="1"/>
  <c r="L785" i="1" s="1"/>
  <c r="J784" i="1"/>
  <c r="J783" i="1"/>
  <c r="J782" i="1"/>
  <c r="J781" i="1"/>
  <c r="J780" i="1"/>
  <c r="J779" i="1"/>
  <c r="J778" i="1"/>
  <c r="J777" i="1"/>
  <c r="L777" i="1" s="1"/>
  <c r="J776" i="1"/>
  <c r="J775" i="1"/>
  <c r="J774" i="1"/>
  <c r="J773" i="1"/>
  <c r="J772" i="1"/>
  <c r="J771" i="1"/>
  <c r="J770" i="1"/>
  <c r="J769" i="1"/>
  <c r="L769" i="1" s="1"/>
  <c r="J768" i="1"/>
  <c r="J767" i="1"/>
  <c r="J766" i="1"/>
  <c r="J765" i="1"/>
  <c r="J764" i="1"/>
  <c r="J763" i="1"/>
  <c r="J762" i="1"/>
  <c r="J761" i="1"/>
  <c r="L761" i="1" s="1"/>
  <c r="J760" i="1"/>
  <c r="J759" i="1"/>
  <c r="J758" i="1"/>
  <c r="K758" i="1" s="1"/>
  <c r="J757" i="1"/>
  <c r="J756" i="1"/>
  <c r="J755" i="1"/>
  <c r="J754" i="1"/>
  <c r="J753" i="1"/>
  <c r="L753" i="1" s="1"/>
  <c r="J752" i="1"/>
  <c r="J751" i="1"/>
  <c r="J750" i="1"/>
  <c r="J749" i="1"/>
  <c r="J748" i="1"/>
  <c r="J747" i="1"/>
  <c r="J746" i="1"/>
  <c r="J745" i="1"/>
  <c r="L745" i="1" s="1"/>
  <c r="J744" i="1"/>
  <c r="J743" i="1"/>
  <c r="J742" i="1"/>
  <c r="J741" i="1"/>
  <c r="J740" i="1"/>
  <c r="J739" i="1"/>
  <c r="J738" i="1"/>
  <c r="J737" i="1"/>
  <c r="L737" i="1" s="1"/>
  <c r="J736" i="1"/>
  <c r="J735" i="1"/>
  <c r="J734" i="1"/>
  <c r="J733" i="1"/>
  <c r="J732" i="1"/>
  <c r="J731" i="1"/>
  <c r="J730" i="1"/>
  <c r="J729" i="1"/>
  <c r="L729" i="1" s="1"/>
  <c r="J728" i="1"/>
  <c r="J727" i="1"/>
  <c r="J726" i="1"/>
  <c r="J725" i="1"/>
  <c r="J724" i="1"/>
  <c r="J723" i="1"/>
  <c r="J722" i="1"/>
  <c r="J721" i="1"/>
  <c r="L721" i="1" s="1"/>
  <c r="J720" i="1"/>
  <c r="J719" i="1"/>
  <c r="J718" i="1"/>
  <c r="J717" i="1"/>
  <c r="J716" i="1"/>
  <c r="J715" i="1"/>
  <c r="J714" i="1"/>
  <c r="J713" i="1"/>
  <c r="L713" i="1" s="1"/>
  <c r="J712" i="1"/>
  <c r="J711" i="1"/>
  <c r="J710" i="1"/>
  <c r="J709" i="1"/>
  <c r="J708" i="1"/>
  <c r="J707" i="1"/>
  <c r="J706" i="1"/>
  <c r="J705" i="1"/>
  <c r="L705" i="1" s="1"/>
  <c r="J704" i="1"/>
  <c r="J703" i="1"/>
  <c r="J702" i="1"/>
  <c r="J701" i="1"/>
  <c r="J700" i="1"/>
  <c r="J699" i="1"/>
  <c r="J698" i="1"/>
  <c r="J697" i="1"/>
  <c r="L697" i="1" s="1"/>
  <c r="J696" i="1"/>
  <c r="J695" i="1"/>
  <c r="J694" i="1"/>
  <c r="K694" i="1" s="1"/>
  <c r="J693" i="1"/>
  <c r="J692" i="1"/>
  <c r="J691" i="1"/>
  <c r="J690" i="1"/>
  <c r="J689" i="1"/>
  <c r="L689" i="1" s="1"/>
  <c r="J688" i="1"/>
  <c r="J687" i="1"/>
  <c r="J686" i="1"/>
  <c r="J685" i="1"/>
  <c r="J684" i="1"/>
  <c r="J683" i="1"/>
  <c r="J682" i="1"/>
  <c r="J681" i="1"/>
  <c r="L681" i="1" s="1"/>
  <c r="J680" i="1"/>
  <c r="J679" i="1"/>
  <c r="J678" i="1"/>
  <c r="J677" i="1"/>
  <c r="J676" i="1"/>
  <c r="J675" i="1"/>
  <c r="J674" i="1"/>
  <c r="J673" i="1"/>
  <c r="L673" i="1" s="1"/>
  <c r="J672" i="1"/>
  <c r="J671" i="1"/>
  <c r="J670" i="1"/>
  <c r="J669" i="1"/>
  <c r="J668" i="1"/>
  <c r="J667" i="1"/>
  <c r="J666" i="1"/>
  <c r="J665" i="1"/>
  <c r="L665" i="1" s="1"/>
  <c r="J664" i="1"/>
  <c r="J663" i="1"/>
  <c r="J662" i="1"/>
  <c r="J661" i="1"/>
  <c r="J660" i="1"/>
  <c r="J659" i="1"/>
  <c r="J658" i="1"/>
  <c r="J657" i="1"/>
  <c r="L657" i="1" s="1"/>
  <c r="J656" i="1"/>
  <c r="J655" i="1"/>
  <c r="J654" i="1"/>
  <c r="J653" i="1"/>
  <c r="J652" i="1"/>
  <c r="J651" i="1"/>
  <c r="J650" i="1"/>
  <c r="J649" i="1"/>
  <c r="L649" i="1" s="1"/>
  <c r="J648" i="1"/>
  <c r="J647" i="1"/>
  <c r="J646" i="1"/>
  <c r="J645" i="1"/>
  <c r="J644" i="1"/>
  <c r="J643" i="1"/>
  <c r="J642" i="1"/>
  <c r="J641" i="1"/>
  <c r="L641" i="1" s="1"/>
  <c r="J640" i="1"/>
  <c r="J639" i="1"/>
  <c r="J638" i="1"/>
  <c r="J637" i="1"/>
  <c r="J636" i="1"/>
  <c r="J635" i="1"/>
  <c r="J634" i="1"/>
  <c r="J633" i="1"/>
  <c r="L633" i="1" s="1"/>
  <c r="J632" i="1"/>
  <c r="J631" i="1"/>
  <c r="J630" i="1"/>
  <c r="K630" i="1" s="1"/>
  <c r="J629" i="1"/>
  <c r="J628" i="1"/>
  <c r="J627" i="1"/>
  <c r="J626" i="1"/>
  <c r="J625" i="1"/>
  <c r="L625" i="1" s="1"/>
  <c r="J624" i="1"/>
  <c r="J623" i="1"/>
  <c r="J622" i="1"/>
  <c r="J621" i="1"/>
  <c r="J620" i="1"/>
  <c r="J619" i="1"/>
  <c r="J618" i="1"/>
  <c r="J617" i="1"/>
  <c r="L617" i="1" s="1"/>
  <c r="J616" i="1"/>
  <c r="J615" i="1"/>
  <c r="J614" i="1"/>
  <c r="J613" i="1"/>
  <c r="J612" i="1"/>
  <c r="J611" i="1"/>
  <c r="J610" i="1"/>
  <c r="J609" i="1"/>
  <c r="L609" i="1" s="1"/>
  <c r="J608" i="1"/>
  <c r="J607" i="1"/>
  <c r="J606" i="1"/>
  <c r="J605" i="1"/>
  <c r="J604" i="1"/>
  <c r="J603" i="1"/>
  <c r="J602" i="1"/>
  <c r="J601" i="1"/>
  <c r="L601" i="1" s="1"/>
  <c r="J600" i="1"/>
  <c r="J599" i="1"/>
  <c r="J598" i="1"/>
  <c r="J597" i="1"/>
  <c r="J596" i="1"/>
  <c r="J595" i="1"/>
  <c r="J594" i="1"/>
  <c r="J593" i="1"/>
  <c r="L593" i="1" s="1"/>
  <c r="J592" i="1"/>
  <c r="J591" i="1"/>
  <c r="J590" i="1"/>
  <c r="J589" i="1"/>
  <c r="J588" i="1"/>
  <c r="J587" i="1"/>
  <c r="J586" i="1"/>
  <c r="J585" i="1"/>
  <c r="L585" i="1" s="1"/>
  <c r="J584" i="1"/>
  <c r="J583" i="1"/>
  <c r="J582" i="1"/>
  <c r="J581" i="1"/>
  <c r="J580" i="1"/>
  <c r="J579" i="1"/>
  <c r="J578" i="1"/>
  <c r="J577" i="1"/>
  <c r="L577" i="1" s="1"/>
  <c r="J576" i="1"/>
  <c r="J575" i="1"/>
  <c r="J574" i="1"/>
  <c r="J573" i="1"/>
  <c r="J572" i="1"/>
  <c r="J571" i="1"/>
  <c r="J570" i="1"/>
  <c r="J569" i="1"/>
  <c r="L569" i="1" s="1"/>
  <c r="J568" i="1"/>
  <c r="J567" i="1"/>
  <c r="J566" i="1"/>
  <c r="K566" i="1" s="1"/>
  <c r="J565" i="1"/>
  <c r="J564" i="1"/>
  <c r="J563" i="1"/>
  <c r="J562" i="1"/>
  <c r="J561" i="1"/>
  <c r="L561" i="1" s="1"/>
  <c r="J560" i="1"/>
  <c r="J559" i="1"/>
  <c r="J558" i="1"/>
  <c r="J557" i="1"/>
  <c r="J556" i="1"/>
  <c r="J555" i="1"/>
  <c r="J554" i="1"/>
  <c r="J553" i="1"/>
  <c r="L553" i="1" s="1"/>
  <c r="J552" i="1"/>
  <c r="J551" i="1"/>
  <c r="J550" i="1"/>
  <c r="J549" i="1"/>
  <c r="J548" i="1"/>
  <c r="J547" i="1"/>
  <c r="J546" i="1"/>
  <c r="J545" i="1"/>
  <c r="L545" i="1" s="1"/>
  <c r="J544" i="1"/>
  <c r="J543" i="1"/>
  <c r="J542" i="1"/>
  <c r="J541" i="1"/>
  <c r="J540" i="1"/>
  <c r="J539" i="1"/>
  <c r="J538" i="1"/>
  <c r="J537" i="1"/>
  <c r="L537" i="1" s="1"/>
  <c r="J536" i="1"/>
  <c r="J535" i="1"/>
  <c r="J534" i="1"/>
  <c r="J533" i="1"/>
  <c r="J532" i="1"/>
  <c r="J531" i="1"/>
  <c r="J530" i="1"/>
  <c r="J529" i="1"/>
  <c r="L529" i="1" s="1"/>
  <c r="J528" i="1"/>
  <c r="J527" i="1"/>
  <c r="J526" i="1"/>
  <c r="J525" i="1"/>
  <c r="J524" i="1"/>
  <c r="J523" i="1"/>
  <c r="J522" i="1"/>
  <c r="J521" i="1"/>
  <c r="L521" i="1" s="1"/>
  <c r="J520" i="1"/>
  <c r="J519" i="1"/>
  <c r="J518" i="1"/>
  <c r="J517" i="1"/>
  <c r="J516" i="1"/>
  <c r="J515" i="1"/>
  <c r="J514" i="1"/>
  <c r="J513" i="1"/>
  <c r="L513" i="1" s="1"/>
  <c r="J512" i="1"/>
  <c r="J511" i="1"/>
  <c r="J510" i="1"/>
  <c r="J509" i="1"/>
  <c r="J508" i="1"/>
  <c r="J507" i="1"/>
  <c r="J506" i="1"/>
  <c r="J505" i="1"/>
  <c r="L505" i="1" s="1"/>
  <c r="J504" i="1"/>
  <c r="J503" i="1"/>
  <c r="J502" i="1"/>
  <c r="K502" i="1" s="1"/>
  <c r="J501" i="1"/>
  <c r="J500" i="1"/>
  <c r="J499" i="1"/>
  <c r="J498" i="1"/>
  <c r="J497" i="1"/>
  <c r="L497" i="1" s="1"/>
  <c r="J496" i="1"/>
  <c r="J495" i="1"/>
  <c r="J494" i="1"/>
  <c r="J493" i="1"/>
  <c r="J492" i="1"/>
  <c r="J491" i="1"/>
  <c r="J490" i="1"/>
  <c r="J489" i="1"/>
  <c r="L489" i="1" s="1"/>
  <c r="J488" i="1"/>
  <c r="J487" i="1"/>
  <c r="J486" i="1"/>
  <c r="J485" i="1"/>
  <c r="J484" i="1"/>
  <c r="J483" i="1"/>
  <c r="J482" i="1"/>
  <c r="J481" i="1"/>
  <c r="L481" i="1" s="1"/>
  <c r="J480" i="1"/>
  <c r="J479" i="1"/>
  <c r="J478" i="1"/>
  <c r="J477" i="1"/>
  <c r="J476" i="1"/>
  <c r="J475" i="1"/>
  <c r="J474" i="1"/>
  <c r="J473" i="1"/>
  <c r="L473" i="1" s="1"/>
  <c r="J472" i="1"/>
  <c r="J471" i="1"/>
  <c r="J470" i="1"/>
  <c r="J469" i="1"/>
  <c r="J468" i="1"/>
  <c r="J467" i="1"/>
  <c r="J466" i="1"/>
  <c r="J465" i="1"/>
  <c r="L465" i="1" s="1"/>
  <c r="J464" i="1"/>
  <c r="J463" i="1"/>
  <c r="J462" i="1"/>
  <c r="J461" i="1"/>
  <c r="J460" i="1"/>
  <c r="J459" i="1"/>
  <c r="J458" i="1"/>
  <c r="J457" i="1"/>
  <c r="L457" i="1" s="1"/>
  <c r="J456" i="1"/>
  <c r="J455" i="1"/>
  <c r="J454" i="1"/>
  <c r="J453" i="1"/>
  <c r="J452" i="1"/>
  <c r="J451" i="1"/>
  <c r="J450" i="1"/>
  <c r="J449" i="1"/>
  <c r="L449" i="1" s="1"/>
  <c r="J448" i="1"/>
  <c r="J447" i="1"/>
  <c r="J446" i="1"/>
  <c r="J445" i="1"/>
  <c r="J444" i="1"/>
  <c r="J443" i="1"/>
  <c r="J442" i="1"/>
  <c r="J441" i="1"/>
  <c r="L441" i="1" s="1"/>
  <c r="J440" i="1"/>
  <c r="J439" i="1"/>
  <c r="J438" i="1"/>
  <c r="K438" i="1" s="1"/>
  <c r="J437" i="1"/>
  <c r="J436" i="1"/>
  <c r="J435" i="1"/>
  <c r="J434" i="1"/>
  <c r="J433" i="1"/>
  <c r="L433" i="1" s="1"/>
  <c r="J432" i="1"/>
  <c r="J431" i="1"/>
  <c r="J430" i="1"/>
  <c r="J429" i="1"/>
  <c r="J428" i="1"/>
  <c r="J427" i="1"/>
  <c r="J426" i="1"/>
  <c r="J425" i="1"/>
  <c r="L425" i="1" s="1"/>
  <c r="J424" i="1"/>
  <c r="J423" i="1"/>
  <c r="J422" i="1"/>
  <c r="J421" i="1"/>
  <c r="J420" i="1"/>
  <c r="J419" i="1"/>
  <c r="J418" i="1"/>
  <c r="J417" i="1"/>
  <c r="L417" i="1" s="1"/>
  <c r="J416" i="1"/>
  <c r="J415" i="1"/>
  <c r="J414" i="1"/>
  <c r="J413" i="1"/>
  <c r="J412" i="1"/>
  <c r="J411" i="1"/>
  <c r="J410" i="1"/>
  <c r="J409" i="1"/>
  <c r="L409" i="1" s="1"/>
  <c r="J408" i="1"/>
  <c r="J407" i="1"/>
  <c r="J406" i="1"/>
  <c r="J405" i="1"/>
  <c r="J404" i="1"/>
  <c r="J403" i="1"/>
  <c r="J402" i="1"/>
  <c r="J401" i="1"/>
  <c r="L401" i="1" s="1"/>
  <c r="J400" i="1"/>
  <c r="J399" i="1"/>
  <c r="J398" i="1"/>
  <c r="J397" i="1"/>
  <c r="J396" i="1"/>
  <c r="J395" i="1"/>
  <c r="J394" i="1"/>
  <c r="J393" i="1"/>
  <c r="L393" i="1" s="1"/>
  <c r="J392" i="1"/>
  <c r="J391" i="1"/>
  <c r="J390" i="1"/>
  <c r="J389" i="1"/>
  <c r="J388" i="1"/>
  <c r="J387" i="1"/>
  <c r="J386" i="1"/>
  <c r="J385" i="1"/>
  <c r="L385" i="1" s="1"/>
  <c r="J384" i="1"/>
  <c r="J383" i="1"/>
  <c r="J382" i="1"/>
  <c r="J381" i="1"/>
  <c r="J380" i="1"/>
  <c r="J379" i="1"/>
  <c r="J378" i="1"/>
  <c r="J377" i="1"/>
  <c r="L377" i="1" s="1"/>
  <c r="J376" i="1"/>
  <c r="J375" i="1"/>
  <c r="J374" i="1"/>
  <c r="K374" i="1" s="1"/>
  <c r="J373" i="1"/>
  <c r="J372" i="1"/>
  <c r="J371" i="1"/>
  <c r="J370" i="1"/>
  <c r="J369" i="1"/>
  <c r="L369" i="1" s="1"/>
  <c r="J368" i="1"/>
  <c r="J367" i="1"/>
  <c r="J366" i="1"/>
  <c r="J365" i="1"/>
  <c r="J364" i="1"/>
  <c r="J363" i="1"/>
  <c r="J362" i="1"/>
  <c r="J361" i="1"/>
  <c r="L361" i="1" s="1"/>
  <c r="J360" i="1"/>
  <c r="J359" i="1"/>
  <c r="J358" i="1"/>
  <c r="J357" i="1"/>
  <c r="J356" i="1"/>
  <c r="J355" i="1"/>
  <c r="J354" i="1"/>
  <c r="J353" i="1"/>
  <c r="L353" i="1" s="1"/>
  <c r="J352" i="1"/>
  <c r="J351" i="1"/>
  <c r="J350" i="1"/>
  <c r="J349" i="1"/>
  <c r="J348" i="1"/>
  <c r="J347" i="1"/>
  <c r="J346" i="1"/>
  <c r="J345" i="1"/>
  <c r="L345" i="1" s="1"/>
  <c r="J344" i="1"/>
  <c r="J343" i="1"/>
  <c r="J342" i="1"/>
  <c r="J341" i="1"/>
  <c r="J340" i="1"/>
  <c r="J339" i="1"/>
  <c r="J338" i="1"/>
  <c r="J337" i="1"/>
  <c r="L337" i="1" s="1"/>
  <c r="J336" i="1"/>
  <c r="J335" i="1"/>
  <c r="J334" i="1"/>
  <c r="J333" i="1"/>
  <c r="J332" i="1"/>
  <c r="J331" i="1"/>
  <c r="J330" i="1"/>
  <c r="J329" i="1"/>
  <c r="L329" i="1" s="1"/>
  <c r="J328" i="1"/>
  <c r="J327" i="1"/>
  <c r="J326" i="1"/>
  <c r="J325" i="1"/>
  <c r="J324" i="1"/>
  <c r="J323" i="1"/>
  <c r="J322" i="1"/>
  <c r="J321" i="1"/>
  <c r="L321" i="1" s="1"/>
  <c r="J320" i="1"/>
  <c r="J319" i="1"/>
  <c r="J318" i="1"/>
  <c r="J317" i="1"/>
  <c r="J316" i="1"/>
  <c r="J315" i="1"/>
  <c r="J314" i="1"/>
  <c r="J313" i="1"/>
  <c r="L313" i="1" s="1"/>
  <c r="J312" i="1"/>
  <c r="J311" i="1"/>
  <c r="J310" i="1"/>
  <c r="K310" i="1" s="1"/>
  <c r="J309" i="1"/>
  <c r="J308" i="1"/>
  <c r="J307" i="1"/>
  <c r="J306" i="1"/>
  <c r="J305" i="1"/>
  <c r="L305" i="1" s="1"/>
  <c r="J304" i="1"/>
  <c r="J303" i="1"/>
  <c r="J302" i="1"/>
  <c r="J301" i="1"/>
  <c r="J300" i="1"/>
  <c r="J299" i="1"/>
  <c r="J298" i="1"/>
  <c r="J297" i="1"/>
  <c r="L297" i="1" s="1"/>
  <c r="J296" i="1"/>
  <c r="J295" i="1"/>
  <c r="J294" i="1"/>
  <c r="J293" i="1"/>
  <c r="J292" i="1"/>
  <c r="J291" i="1"/>
  <c r="J290" i="1"/>
  <c r="J289" i="1"/>
  <c r="L289" i="1" s="1"/>
  <c r="J288" i="1"/>
  <c r="J287" i="1"/>
  <c r="J286" i="1"/>
  <c r="J285" i="1"/>
  <c r="J284" i="1"/>
  <c r="J283" i="1"/>
  <c r="J282" i="1"/>
  <c r="J281" i="1"/>
  <c r="L281" i="1" s="1"/>
  <c r="J280" i="1"/>
  <c r="J279" i="1"/>
  <c r="J278" i="1"/>
  <c r="J277" i="1"/>
  <c r="J276" i="1"/>
  <c r="J275" i="1"/>
  <c r="J274" i="1"/>
  <c r="J273" i="1"/>
  <c r="L273" i="1" s="1"/>
  <c r="J272" i="1"/>
  <c r="J271" i="1"/>
  <c r="J270" i="1"/>
  <c r="J269" i="1"/>
  <c r="J268" i="1"/>
  <c r="J267" i="1"/>
  <c r="J266" i="1"/>
  <c r="J265" i="1"/>
  <c r="L265" i="1" s="1"/>
  <c r="J264" i="1"/>
  <c r="J263" i="1"/>
  <c r="J262" i="1"/>
  <c r="J261" i="1"/>
  <c r="J260" i="1"/>
  <c r="J259" i="1"/>
  <c r="J258" i="1"/>
  <c r="J257" i="1"/>
  <c r="L257" i="1" s="1"/>
  <c r="J256" i="1"/>
  <c r="J255" i="1"/>
  <c r="J254" i="1"/>
  <c r="J253" i="1"/>
  <c r="J252" i="1"/>
  <c r="J251" i="1"/>
  <c r="J250" i="1"/>
  <c r="J249" i="1"/>
  <c r="L249" i="1" s="1"/>
  <c r="J248" i="1"/>
  <c r="J247" i="1"/>
  <c r="J246" i="1"/>
  <c r="K246" i="1" s="1"/>
  <c r="J245" i="1"/>
  <c r="J244" i="1"/>
  <c r="J243" i="1"/>
  <c r="J242" i="1"/>
  <c r="J241" i="1"/>
  <c r="L241" i="1" s="1"/>
  <c r="J240" i="1"/>
  <c r="J239" i="1"/>
  <c r="J238" i="1"/>
  <c r="J237" i="1"/>
  <c r="J236" i="1"/>
  <c r="J235" i="1"/>
  <c r="J234" i="1"/>
  <c r="J233" i="1"/>
  <c r="L233" i="1" s="1"/>
  <c r="J232" i="1"/>
  <c r="J231" i="1"/>
  <c r="J230" i="1"/>
  <c r="J229" i="1"/>
  <c r="L229" i="1" s="1"/>
  <c r="J228" i="1"/>
  <c r="J227" i="1"/>
  <c r="J226" i="1"/>
  <c r="J225" i="1"/>
  <c r="L225" i="1" s="1"/>
  <c r="J224" i="1"/>
  <c r="J223" i="1"/>
  <c r="J222" i="1"/>
  <c r="J221" i="1"/>
  <c r="L221" i="1" s="1"/>
  <c r="J220" i="1"/>
  <c r="J219" i="1"/>
  <c r="J218" i="1"/>
  <c r="J217" i="1"/>
  <c r="L217" i="1" s="1"/>
  <c r="J216" i="1"/>
  <c r="J215" i="1"/>
  <c r="J214" i="1"/>
  <c r="J213" i="1"/>
  <c r="L213" i="1" s="1"/>
  <c r="J212" i="1"/>
  <c r="J211" i="1"/>
  <c r="J210" i="1"/>
  <c r="J209" i="1"/>
  <c r="L209" i="1" s="1"/>
  <c r="J208" i="1"/>
  <c r="J207" i="1"/>
  <c r="J206" i="1"/>
  <c r="J205" i="1"/>
  <c r="L205" i="1" s="1"/>
  <c r="J204" i="1"/>
  <c r="J203" i="1"/>
  <c r="J202" i="1"/>
  <c r="J201" i="1"/>
  <c r="L201" i="1" s="1"/>
  <c r="J200" i="1"/>
  <c r="J199" i="1"/>
  <c r="J198" i="1"/>
  <c r="J197" i="1"/>
  <c r="L197" i="1" s="1"/>
  <c r="J196" i="1"/>
  <c r="J195" i="1"/>
  <c r="J194" i="1"/>
  <c r="J193" i="1"/>
  <c r="L193" i="1" s="1"/>
  <c r="J192" i="1"/>
  <c r="J191" i="1"/>
  <c r="J190" i="1"/>
  <c r="J189" i="1"/>
  <c r="L189" i="1" s="1"/>
  <c r="J188" i="1"/>
  <c r="J187" i="1"/>
  <c r="J186" i="1"/>
  <c r="J185" i="1"/>
  <c r="L185" i="1" s="1"/>
  <c r="J184" i="1"/>
  <c r="J183" i="1"/>
  <c r="J182" i="1"/>
  <c r="K182" i="1" s="1"/>
  <c r="J181" i="1"/>
  <c r="L181" i="1" s="1"/>
  <c r="J180" i="1"/>
  <c r="J179" i="1"/>
  <c r="J178" i="1"/>
  <c r="J177" i="1"/>
  <c r="L177" i="1" s="1"/>
  <c r="J176" i="1"/>
  <c r="J175" i="1"/>
  <c r="J174" i="1"/>
  <c r="J173" i="1"/>
  <c r="L173" i="1" s="1"/>
  <c r="J172" i="1"/>
  <c r="J171" i="1"/>
  <c r="J170" i="1"/>
  <c r="J169" i="1"/>
  <c r="L169" i="1" s="1"/>
  <c r="J168" i="1"/>
  <c r="J167" i="1"/>
  <c r="J166" i="1"/>
  <c r="J165" i="1"/>
  <c r="L165" i="1" s="1"/>
  <c r="J164" i="1"/>
  <c r="J163" i="1"/>
  <c r="J162" i="1"/>
  <c r="J161" i="1"/>
  <c r="L161" i="1" s="1"/>
  <c r="J160" i="1"/>
  <c r="J159" i="1"/>
  <c r="J158" i="1"/>
  <c r="J157" i="1"/>
  <c r="L157" i="1" s="1"/>
  <c r="J156" i="1"/>
  <c r="J155" i="1"/>
  <c r="J154" i="1"/>
  <c r="L154" i="1" s="1"/>
  <c r="J153" i="1"/>
  <c r="L153" i="1" s="1"/>
  <c r="J152" i="1"/>
  <c r="J151" i="1"/>
  <c r="J150" i="1"/>
  <c r="L150" i="1" s="1"/>
  <c r="J149" i="1"/>
  <c r="L149" i="1" s="1"/>
  <c r="J148" i="1"/>
  <c r="J147" i="1"/>
  <c r="J146" i="1"/>
  <c r="L146" i="1" s="1"/>
  <c r="J145" i="1"/>
  <c r="L145" i="1" s="1"/>
  <c r="J144" i="1"/>
  <c r="J143" i="1"/>
  <c r="J142" i="1"/>
  <c r="L142" i="1" s="1"/>
  <c r="J141" i="1"/>
  <c r="L141" i="1" s="1"/>
  <c r="J140" i="1"/>
  <c r="J139" i="1"/>
  <c r="J138" i="1"/>
  <c r="L138" i="1" s="1"/>
  <c r="J137" i="1"/>
  <c r="L137" i="1" s="1"/>
  <c r="J136" i="1"/>
  <c r="J135" i="1"/>
  <c r="J134" i="1"/>
  <c r="L134" i="1" s="1"/>
  <c r="J133" i="1"/>
  <c r="L133" i="1" s="1"/>
  <c r="J132" i="1"/>
  <c r="J131" i="1"/>
  <c r="J130" i="1"/>
  <c r="L130" i="1" s="1"/>
  <c r="J129" i="1"/>
  <c r="L129" i="1" s="1"/>
  <c r="J128" i="1"/>
  <c r="J127" i="1"/>
  <c r="J126" i="1"/>
  <c r="L126" i="1" s="1"/>
  <c r="J125" i="1"/>
  <c r="L125" i="1" s="1"/>
  <c r="J124" i="1"/>
  <c r="J123" i="1"/>
  <c r="J122" i="1"/>
  <c r="L122" i="1" s="1"/>
  <c r="J121" i="1"/>
  <c r="L121" i="1" s="1"/>
  <c r="J120" i="1"/>
  <c r="J119" i="1"/>
  <c r="J118" i="1"/>
  <c r="K118" i="1" s="1"/>
  <c r="J117" i="1"/>
  <c r="L117" i="1" s="1"/>
  <c r="J116" i="1"/>
  <c r="J115" i="1"/>
  <c r="J114" i="1"/>
  <c r="L114" i="1" s="1"/>
  <c r="J113" i="1"/>
  <c r="L113" i="1" s="1"/>
  <c r="J112" i="1"/>
  <c r="J111" i="1"/>
  <c r="J110" i="1"/>
  <c r="L110" i="1" s="1"/>
  <c r="J109" i="1"/>
  <c r="L109" i="1" s="1"/>
  <c r="J108" i="1"/>
  <c r="J107" i="1"/>
  <c r="J106" i="1"/>
  <c r="L106" i="1" s="1"/>
  <c r="J105" i="1"/>
  <c r="L105" i="1" s="1"/>
  <c r="J104" i="1"/>
  <c r="J103" i="1"/>
  <c r="J102" i="1"/>
  <c r="L102" i="1" s="1"/>
  <c r="J101" i="1"/>
  <c r="L101" i="1" s="1"/>
  <c r="J100" i="1"/>
  <c r="J99" i="1"/>
  <c r="J98" i="1"/>
  <c r="L98" i="1" s="1"/>
  <c r="J97" i="1"/>
  <c r="L97" i="1" s="1"/>
  <c r="J96" i="1"/>
  <c r="J95" i="1"/>
  <c r="J94" i="1"/>
  <c r="L94" i="1" s="1"/>
  <c r="J93" i="1"/>
  <c r="L93" i="1" s="1"/>
  <c r="J92" i="1"/>
  <c r="J91" i="1"/>
  <c r="J90" i="1"/>
  <c r="L90" i="1" s="1"/>
  <c r="J89" i="1"/>
  <c r="L89" i="1" s="1"/>
  <c r="J88" i="1"/>
  <c r="J87" i="1"/>
  <c r="J86" i="1"/>
  <c r="L86" i="1" s="1"/>
  <c r="J85" i="1"/>
  <c r="L85" i="1" s="1"/>
  <c r="J84" i="1"/>
  <c r="J83" i="1"/>
  <c r="J82" i="1"/>
  <c r="L82" i="1" s="1"/>
  <c r="J81" i="1"/>
  <c r="L81" i="1" s="1"/>
  <c r="J80" i="1"/>
  <c r="J79" i="1"/>
  <c r="J78" i="1"/>
  <c r="L78" i="1" s="1"/>
  <c r="J77" i="1"/>
  <c r="L77" i="1" s="1"/>
  <c r="J76" i="1"/>
  <c r="J75" i="1"/>
  <c r="J74" i="1"/>
  <c r="L74" i="1" s="1"/>
  <c r="J73" i="1"/>
  <c r="L73" i="1" s="1"/>
  <c r="J72" i="1"/>
  <c r="J71" i="1"/>
  <c r="J70" i="1"/>
  <c r="L70" i="1" s="1"/>
  <c r="J69" i="1"/>
  <c r="L69" i="1" s="1"/>
  <c r="J68" i="1"/>
  <c r="J67" i="1"/>
  <c r="J66" i="1"/>
  <c r="L66" i="1" s="1"/>
  <c r="J65" i="1"/>
  <c r="L65" i="1" s="1"/>
  <c r="J64" i="1"/>
  <c r="J63" i="1"/>
  <c r="J62" i="1"/>
  <c r="L62" i="1" s="1"/>
  <c r="J61" i="1"/>
  <c r="L61" i="1" s="1"/>
  <c r="J60" i="1"/>
  <c r="J59" i="1"/>
  <c r="L59" i="1" s="1"/>
  <c r="J58" i="1"/>
  <c r="L58" i="1" s="1"/>
  <c r="J57" i="1"/>
  <c r="L57" i="1" s="1"/>
  <c r="J56" i="1"/>
  <c r="J55" i="1"/>
  <c r="J54" i="1"/>
  <c r="K54" i="1" s="1"/>
  <c r="J53" i="1"/>
  <c r="L53" i="1" s="1"/>
  <c r="J52" i="1"/>
  <c r="J51" i="1"/>
  <c r="L51" i="1" s="1"/>
  <c r="J50" i="1"/>
  <c r="L50" i="1" s="1"/>
  <c r="J49" i="1"/>
  <c r="L49" i="1" s="1"/>
  <c r="J48" i="1"/>
  <c r="J47" i="1"/>
  <c r="J46" i="1"/>
  <c r="L46" i="1" s="1"/>
  <c r="J45" i="1"/>
  <c r="L45" i="1" s="1"/>
  <c r="J44" i="1"/>
  <c r="J43" i="1"/>
  <c r="L43" i="1" s="1"/>
  <c r="J42" i="1"/>
  <c r="L42" i="1" s="1"/>
  <c r="J41" i="1"/>
  <c r="L41" i="1" s="1"/>
  <c r="J40" i="1"/>
  <c r="J39" i="1"/>
  <c r="J38" i="1"/>
  <c r="L38" i="1" s="1"/>
  <c r="J37" i="1"/>
  <c r="L37" i="1" s="1"/>
  <c r="J36" i="1"/>
  <c r="J35" i="1"/>
  <c r="L35" i="1" s="1"/>
  <c r="J34" i="1"/>
  <c r="L34" i="1" s="1"/>
  <c r="J33" i="1"/>
  <c r="L33" i="1" s="1"/>
  <c r="J32" i="1"/>
  <c r="J31" i="1"/>
  <c r="J30" i="1"/>
  <c r="L30" i="1" s="1"/>
  <c r="J29" i="1"/>
  <c r="L29" i="1" s="1"/>
  <c r="J28" i="1"/>
  <c r="J27" i="1"/>
  <c r="L27" i="1" s="1"/>
  <c r="J26" i="1"/>
  <c r="L26" i="1" s="1"/>
  <c r="J25" i="1"/>
  <c r="L25" i="1" s="1"/>
  <c r="J24" i="1"/>
  <c r="J23" i="1"/>
  <c r="I3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R207" i="3" l="1" a="1"/>
  <c r="R207" i="3" s="1"/>
  <c r="Q207" i="3" s="1"/>
  <c r="L88" i="1"/>
  <c r="K88" i="1"/>
  <c r="M89" i="1" s="1" a="1"/>
  <c r="M89" i="1" s="1"/>
  <c r="L152" i="1"/>
  <c r="K152" i="1"/>
  <c r="M153" i="1" s="1" a="1"/>
  <c r="M153" i="1" s="1"/>
  <c r="L232" i="1"/>
  <c r="K232" i="1"/>
  <c r="M233" i="1" s="1" a="1"/>
  <c r="M233" i="1" s="1"/>
  <c r="L296" i="1"/>
  <c r="K296" i="1"/>
  <c r="M297" i="1" s="1" a="1"/>
  <c r="M297" i="1" s="1"/>
  <c r="L376" i="1"/>
  <c r="K376" i="1"/>
  <c r="M377" i="1" s="1" a="1"/>
  <c r="M377" i="1" s="1"/>
  <c r="L440" i="1"/>
  <c r="K440" i="1"/>
  <c r="M441" i="1" s="1" a="1"/>
  <c r="M441" i="1" s="1"/>
  <c r="L496" i="1"/>
  <c r="K496" i="1"/>
  <c r="M497" i="1" s="1" a="1"/>
  <c r="M497" i="1" s="1"/>
  <c r="L560" i="1"/>
  <c r="K560" i="1"/>
  <c r="M561" i="1" s="1" a="1"/>
  <c r="M561" i="1" s="1"/>
  <c r="L608" i="1"/>
  <c r="K608" i="1"/>
  <c r="M609" i="1" s="1" a="1"/>
  <c r="M609" i="1" s="1"/>
  <c r="L664" i="1"/>
  <c r="K664" i="1"/>
  <c r="M665" i="1" s="1" a="1"/>
  <c r="M665" i="1" s="1"/>
  <c r="L728" i="1"/>
  <c r="K728" i="1"/>
  <c r="M729" i="1" s="1" a="1"/>
  <c r="M729" i="1" s="1"/>
  <c r="L784" i="1"/>
  <c r="K784" i="1"/>
  <c r="M785" i="1" s="1" a="1"/>
  <c r="M785" i="1" s="1"/>
  <c r="L840" i="1"/>
  <c r="K840" i="1"/>
  <c r="M841" i="1" s="1" a="1"/>
  <c r="M841" i="1" s="1"/>
  <c r="L904" i="1"/>
  <c r="K904" i="1"/>
  <c r="M905" i="1" s="1" a="1"/>
  <c r="M905" i="1" s="1"/>
  <c r="L960" i="1"/>
  <c r="K960" i="1"/>
  <c r="M961" i="1" s="1" a="1"/>
  <c r="M961" i="1" s="1"/>
  <c r="L1024" i="1"/>
  <c r="K1024" i="1"/>
  <c r="M1025" i="1" s="1" a="1"/>
  <c r="M1025" i="1" s="1"/>
  <c r="L1088" i="1"/>
  <c r="K1088" i="1"/>
  <c r="M1089" i="1" s="1" a="1"/>
  <c r="M1089" i="1" s="1"/>
  <c r="L1144" i="1"/>
  <c r="K1144" i="1"/>
  <c r="M1145" i="1" s="1" a="1"/>
  <c r="M1145" i="1" s="1"/>
  <c r="L1208" i="1"/>
  <c r="K1208" i="1"/>
  <c r="M1209" i="1" s="1" a="1"/>
  <c r="M1209" i="1" s="1"/>
  <c r="L1272" i="1"/>
  <c r="K1272" i="1"/>
  <c r="M1273" i="1" s="1" a="1"/>
  <c r="M1273" i="1" s="1"/>
  <c r="L1336" i="1"/>
  <c r="K1336" i="1"/>
  <c r="M1337" i="1" s="1" a="1"/>
  <c r="M1337" i="1" s="1"/>
  <c r="L1400" i="1"/>
  <c r="K1400" i="1"/>
  <c r="M1401" i="1" s="1" a="1"/>
  <c r="M1401" i="1" s="1"/>
  <c r="L1472" i="1"/>
  <c r="K1472" i="1"/>
  <c r="M1473" i="1" s="1" a="1"/>
  <c r="M1473" i="1" s="1"/>
  <c r="L1081" i="1"/>
  <c r="K1081" i="1"/>
  <c r="M1082" i="1" s="1" a="1"/>
  <c r="M1082" i="1" s="1"/>
  <c r="L1089" i="1"/>
  <c r="K1089" i="1"/>
  <c r="M1090" i="1" s="1" a="1"/>
  <c r="M1090" i="1" s="1"/>
  <c r="L1097" i="1"/>
  <c r="K1097" i="1"/>
  <c r="M1098" i="1" s="1" a="1"/>
  <c r="M1098" i="1" s="1"/>
  <c r="L1105" i="1"/>
  <c r="K1105" i="1"/>
  <c r="M1106" i="1" s="1" a="1"/>
  <c r="M1106" i="1" s="1"/>
  <c r="L1113" i="1"/>
  <c r="K1113" i="1"/>
  <c r="M1114" i="1" s="1" a="1"/>
  <c r="M1114" i="1" s="1"/>
  <c r="L1121" i="1"/>
  <c r="K1121" i="1"/>
  <c r="M1122" i="1" s="1" a="1"/>
  <c r="M1122" i="1" s="1"/>
  <c r="L1129" i="1"/>
  <c r="K1129" i="1"/>
  <c r="M1130" i="1" s="1" a="1"/>
  <c r="M1130" i="1" s="1"/>
  <c r="L1145" i="1"/>
  <c r="K1145" i="1"/>
  <c r="M1146" i="1" s="1" a="1"/>
  <c r="M1146" i="1" s="1"/>
  <c r="L1153" i="1"/>
  <c r="K1153" i="1"/>
  <c r="M1154" i="1" s="1" a="1"/>
  <c r="M1154" i="1" s="1"/>
  <c r="L1161" i="1"/>
  <c r="K1161" i="1"/>
  <c r="M1162" i="1" s="1" a="1"/>
  <c r="M1162" i="1" s="1"/>
  <c r="L1169" i="1"/>
  <c r="K1169" i="1"/>
  <c r="M1170" i="1" s="1" a="1"/>
  <c r="M1170" i="1" s="1"/>
  <c r="L1177" i="1"/>
  <c r="K1177" i="1"/>
  <c r="M1178" i="1" s="1" a="1"/>
  <c r="M1178" i="1" s="1"/>
  <c r="L1185" i="1"/>
  <c r="K1185" i="1"/>
  <c r="M1186" i="1" s="1" a="1"/>
  <c r="M1186" i="1" s="1"/>
  <c r="L1193" i="1"/>
  <c r="K1193" i="1"/>
  <c r="M1194" i="1" s="1" a="1"/>
  <c r="M1194" i="1" s="1"/>
  <c r="L1209" i="1"/>
  <c r="K1209" i="1"/>
  <c r="M1210" i="1" s="1" a="1"/>
  <c r="M1210" i="1" s="1"/>
  <c r="L1217" i="1"/>
  <c r="K1217" i="1"/>
  <c r="M1218" i="1" s="1" a="1"/>
  <c r="M1218" i="1" s="1"/>
  <c r="L1225" i="1"/>
  <c r="K1225" i="1"/>
  <c r="M1226" i="1" s="1" a="1"/>
  <c r="M1226" i="1" s="1"/>
  <c r="L1233" i="1"/>
  <c r="K1233" i="1"/>
  <c r="M1234" i="1" s="1" a="1"/>
  <c r="M1234" i="1" s="1"/>
  <c r="L1241" i="1"/>
  <c r="K1241" i="1"/>
  <c r="M1242" i="1" s="1" a="1"/>
  <c r="M1242" i="1" s="1"/>
  <c r="L1249" i="1"/>
  <c r="K1249" i="1"/>
  <c r="M1250" i="1" s="1" a="1"/>
  <c r="M1250" i="1" s="1"/>
  <c r="L1257" i="1"/>
  <c r="K1257" i="1"/>
  <c r="M1258" i="1" s="1" a="1"/>
  <c r="M1258" i="1" s="1"/>
  <c r="L1273" i="1"/>
  <c r="K1273" i="1"/>
  <c r="M1274" i="1" s="1" a="1"/>
  <c r="M1274" i="1" s="1"/>
  <c r="L1281" i="1"/>
  <c r="K1281" i="1"/>
  <c r="M1282" i="1" s="1" a="1"/>
  <c r="M1282" i="1" s="1"/>
  <c r="L1289" i="1"/>
  <c r="K1289" i="1"/>
  <c r="M1290" i="1" s="1" a="1"/>
  <c r="M1290" i="1" s="1"/>
  <c r="L1297" i="1"/>
  <c r="K1297" i="1"/>
  <c r="M1298" i="1" s="1" a="1"/>
  <c r="M1298" i="1" s="1"/>
  <c r="L1305" i="1"/>
  <c r="K1305" i="1"/>
  <c r="M1306" i="1" s="1" a="1"/>
  <c r="M1306" i="1" s="1"/>
  <c r="L1313" i="1"/>
  <c r="K1313" i="1"/>
  <c r="M1314" i="1" s="1" a="1"/>
  <c r="M1314" i="1" s="1"/>
  <c r="L1329" i="1"/>
  <c r="K1329" i="1"/>
  <c r="M1330" i="1" s="1" a="1"/>
  <c r="M1330" i="1" s="1"/>
  <c r="L1337" i="1"/>
  <c r="K1337" i="1"/>
  <c r="M1338" i="1" s="1" a="1"/>
  <c r="M1338" i="1" s="1"/>
  <c r="L1345" i="1"/>
  <c r="K1345" i="1"/>
  <c r="M1346" i="1" s="1" a="1"/>
  <c r="M1346" i="1" s="1"/>
  <c r="L1353" i="1"/>
  <c r="K1353" i="1"/>
  <c r="M1354" i="1" s="1" a="1"/>
  <c r="M1354" i="1" s="1"/>
  <c r="L1361" i="1"/>
  <c r="K1361" i="1"/>
  <c r="M1362" i="1" s="1" a="1"/>
  <c r="M1362" i="1" s="1"/>
  <c r="L1369" i="1"/>
  <c r="K1369" i="1"/>
  <c r="M1370" i="1" s="1" a="1"/>
  <c r="M1370" i="1" s="1"/>
  <c r="L1377" i="1"/>
  <c r="K1377" i="1"/>
  <c r="M1378" i="1" s="1" a="1"/>
  <c r="M1378" i="1" s="1"/>
  <c r="L1385" i="1"/>
  <c r="K1385" i="1"/>
  <c r="M1386" i="1" s="1" a="1"/>
  <c r="M1386" i="1" s="1"/>
  <c r="L1393" i="1"/>
  <c r="K1393" i="1"/>
  <c r="M1394" i="1" s="1" a="1"/>
  <c r="M1394" i="1" s="1"/>
  <c r="L1401" i="1"/>
  <c r="K1401" i="1"/>
  <c r="M1402" i="1" s="1" a="1"/>
  <c r="M1402" i="1" s="1"/>
  <c r="L1409" i="1"/>
  <c r="K1409" i="1"/>
  <c r="M1410" i="1" s="1" a="1"/>
  <c r="M1410" i="1" s="1"/>
  <c r="L1417" i="1"/>
  <c r="K1417" i="1"/>
  <c r="M1418" i="1" s="1" a="1"/>
  <c r="M1418" i="1" s="1"/>
  <c r="L1425" i="1"/>
  <c r="K1425" i="1"/>
  <c r="M1426" i="1" s="1" a="1"/>
  <c r="M1426" i="1" s="1"/>
  <c r="L1433" i="1"/>
  <c r="K1433" i="1"/>
  <c r="M1434" i="1" s="1" a="1"/>
  <c r="M1434" i="1" s="1"/>
  <c r="L1441" i="1"/>
  <c r="K1441" i="1"/>
  <c r="M1442" i="1" s="1" a="1"/>
  <c r="M1442" i="1" s="1"/>
  <c r="L1449" i="1"/>
  <c r="K1449" i="1"/>
  <c r="M1450" i="1" s="1" a="1"/>
  <c r="M1450" i="1" s="1"/>
  <c r="L1465" i="1"/>
  <c r="K1465" i="1"/>
  <c r="M1466" i="1" s="1" a="1"/>
  <c r="M1466" i="1" s="1"/>
  <c r="L1473" i="1"/>
  <c r="K1473" i="1"/>
  <c r="M1474" i="1" s="1" a="1"/>
  <c r="M1474" i="1" s="1"/>
  <c r="L1481" i="1"/>
  <c r="K1481" i="1"/>
  <c r="M1482" i="1" s="1" a="1"/>
  <c r="M1482" i="1" s="1"/>
  <c r="L1497" i="1"/>
  <c r="K1497" i="1"/>
  <c r="M1498" i="1" s="1" a="1"/>
  <c r="M1498" i="1" s="1"/>
  <c r="L1505" i="1"/>
  <c r="K1505" i="1"/>
  <c r="M1506" i="1" s="1" a="1"/>
  <c r="M1506" i="1" s="1"/>
  <c r="L1513" i="1"/>
  <c r="K1513" i="1"/>
  <c r="M1514" i="1" s="1" a="1"/>
  <c r="M1514" i="1" s="1"/>
  <c r="L1521" i="1"/>
  <c r="K1521" i="1"/>
  <c r="M1522" i="1" s="1" a="1"/>
  <c r="M1522" i="1" s="1"/>
  <c r="L1529" i="1"/>
  <c r="K1529" i="1"/>
  <c r="M1530" i="1" s="1" a="1"/>
  <c r="M1530" i="1" s="1"/>
  <c r="L1537" i="1"/>
  <c r="K1537" i="1"/>
  <c r="M1538" i="1" s="1" a="1"/>
  <c r="M1538" i="1" s="1"/>
  <c r="L1545" i="1"/>
  <c r="K1545" i="1"/>
  <c r="M1546" i="1" s="1" a="1"/>
  <c r="M1546" i="1" s="1"/>
  <c r="L1561" i="1"/>
  <c r="K1561" i="1"/>
  <c r="M1562" i="1" s="1" a="1"/>
  <c r="M1562" i="1" s="1"/>
  <c r="L1569" i="1"/>
  <c r="K1569" i="1"/>
  <c r="M1570" i="1" s="1" a="1"/>
  <c r="M1570" i="1" s="1"/>
  <c r="L1577" i="1"/>
  <c r="K1577" i="1"/>
  <c r="M1578" i="1" s="1" a="1"/>
  <c r="M1578" i="1" s="1"/>
  <c r="L1585" i="1"/>
  <c r="K1585" i="1"/>
  <c r="K34" i="1"/>
  <c r="M35" i="1" s="1" a="1"/>
  <c r="M35" i="1" s="1"/>
  <c r="K46" i="1"/>
  <c r="M47" i="1" s="1" a="1"/>
  <c r="M47" i="1" s="1"/>
  <c r="K59" i="1"/>
  <c r="M60" i="1" s="1" a="1"/>
  <c r="M60" i="1" s="1"/>
  <c r="K74" i="1"/>
  <c r="M75" i="1" s="1" a="1"/>
  <c r="M75" i="1" s="1"/>
  <c r="K90" i="1"/>
  <c r="M91" i="1" s="1" a="1"/>
  <c r="M91" i="1" s="1"/>
  <c r="K106" i="1"/>
  <c r="M107" i="1" s="1" a="1"/>
  <c r="M107" i="1" s="1"/>
  <c r="K122" i="1"/>
  <c r="M123" i="1" s="1" a="1"/>
  <c r="M123" i="1" s="1"/>
  <c r="K138" i="1"/>
  <c r="M139" i="1" s="1" a="1"/>
  <c r="M139" i="1" s="1"/>
  <c r="K154" i="1"/>
  <c r="M155" i="1" s="1" a="1"/>
  <c r="M155" i="1" s="1"/>
  <c r="K185" i="1"/>
  <c r="M186" i="1" s="1" a="1"/>
  <c r="M186" i="1" s="1"/>
  <c r="K217" i="1"/>
  <c r="M218" i="1" s="1" a="1"/>
  <c r="M218" i="1" s="1"/>
  <c r="K265" i="1"/>
  <c r="M266" i="1" s="1" a="1"/>
  <c r="M266" i="1" s="1"/>
  <c r="K329" i="1"/>
  <c r="M330" i="1" s="1" a="1"/>
  <c r="M330" i="1" s="1"/>
  <c r="K393" i="1"/>
  <c r="M394" i="1" s="1" a="1"/>
  <c r="M394" i="1" s="1"/>
  <c r="K457" i="1"/>
  <c r="M458" i="1" s="1" a="1"/>
  <c r="M458" i="1" s="1"/>
  <c r="K521" i="1"/>
  <c r="M522" i="1" s="1" a="1"/>
  <c r="M522" i="1" s="1"/>
  <c r="K585" i="1"/>
  <c r="M586" i="1" s="1" a="1"/>
  <c r="M586" i="1" s="1"/>
  <c r="K649" i="1"/>
  <c r="M650" i="1" s="1" a="1"/>
  <c r="M650" i="1" s="1"/>
  <c r="K713" i="1"/>
  <c r="M714" i="1" s="1" a="1"/>
  <c r="M714" i="1" s="1"/>
  <c r="K777" i="1"/>
  <c r="M778" i="1" s="1" a="1"/>
  <c r="M778" i="1" s="1"/>
  <c r="K841" i="1"/>
  <c r="M842" i="1" s="1" a="1"/>
  <c r="M842" i="1" s="1"/>
  <c r="K905" i="1"/>
  <c r="M906" i="1" s="1" a="1"/>
  <c r="M906" i="1" s="1"/>
  <c r="K969" i="1"/>
  <c r="M970" i="1" s="1" a="1"/>
  <c r="M970" i="1" s="1"/>
  <c r="K1033" i="1"/>
  <c r="M1034" i="1" s="1" a="1"/>
  <c r="M1034" i="1" s="1"/>
  <c r="K1100" i="1"/>
  <c r="M1101" i="1" s="1" a="1"/>
  <c r="M1101" i="1" s="1"/>
  <c r="K1173" i="1"/>
  <c r="M1174" i="1" s="1" a="1"/>
  <c r="M1174" i="1" s="1"/>
  <c r="K1246" i="1"/>
  <c r="M1247" i="1" s="1" a="1"/>
  <c r="M1247" i="1" s="1"/>
  <c r="K1321" i="1"/>
  <c r="M1322" i="1" s="1" a="1"/>
  <c r="M1322" i="1" s="1"/>
  <c r="K1438" i="1"/>
  <c r="M1439" i="1" s="1" a="1"/>
  <c r="M1439" i="1" s="1"/>
  <c r="L310" i="1"/>
  <c r="M311" i="1" s="1" a="1"/>
  <c r="M311" i="1" s="1"/>
  <c r="L822" i="1"/>
  <c r="L32" i="1"/>
  <c r="K32" i="1"/>
  <c r="L72" i="1"/>
  <c r="K72" i="1"/>
  <c r="L96" i="1"/>
  <c r="K96" i="1"/>
  <c r="L136" i="1"/>
  <c r="K136" i="1"/>
  <c r="L176" i="1"/>
  <c r="K176" i="1"/>
  <c r="L224" i="1"/>
  <c r="K224" i="1"/>
  <c r="L256" i="1"/>
  <c r="K256" i="1"/>
  <c r="L288" i="1"/>
  <c r="K288" i="1"/>
  <c r="L320" i="1"/>
  <c r="K320" i="1"/>
  <c r="L360" i="1"/>
  <c r="K360" i="1"/>
  <c r="L384" i="1"/>
  <c r="K384" i="1"/>
  <c r="L416" i="1"/>
  <c r="K416" i="1"/>
  <c r="L448" i="1"/>
  <c r="K448" i="1"/>
  <c r="L480" i="1"/>
  <c r="K480" i="1"/>
  <c r="L512" i="1"/>
  <c r="K512" i="1"/>
  <c r="L528" i="1"/>
  <c r="K528" i="1"/>
  <c r="L576" i="1"/>
  <c r="K576" i="1"/>
  <c r="L600" i="1"/>
  <c r="K600" i="1"/>
  <c r="L640" i="1"/>
  <c r="K640" i="1"/>
  <c r="L672" i="1"/>
  <c r="K672" i="1"/>
  <c r="L704" i="1"/>
  <c r="K704" i="1"/>
  <c r="L760" i="1"/>
  <c r="K760" i="1"/>
  <c r="L800" i="1"/>
  <c r="K800" i="1"/>
  <c r="L848" i="1"/>
  <c r="K848" i="1"/>
  <c r="L888" i="1"/>
  <c r="K888" i="1"/>
  <c r="L920" i="1"/>
  <c r="K920" i="1"/>
  <c r="L968" i="1"/>
  <c r="K968" i="1"/>
  <c r="M969" i="1" s="1" a="1"/>
  <c r="M969" i="1" s="1"/>
  <c r="L1016" i="1"/>
  <c r="K1016" i="1"/>
  <c r="L1056" i="1"/>
  <c r="K1056" i="1"/>
  <c r="L1080" i="1"/>
  <c r="K1080" i="1"/>
  <c r="L1120" i="1"/>
  <c r="K1120" i="1"/>
  <c r="M1121" i="1" s="1" a="1"/>
  <c r="M1121" i="1" s="1"/>
  <c r="L1168" i="1"/>
  <c r="K1168" i="1"/>
  <c r="L1200" i="1"/>
  <c r="K1200" i="1"/>
  <c r="L1240" i="1"/>
  <c r="K1240" i="1"/>
  <c r="L1264" i="1"/>
  <c r="K1264" i="1"/>
  <c r="M1265" i="1" s="1" a="1"/>
  <c r="M1265" i="1" s="1"/>
  <c r="L1312" i="1"/>
  <c r="K1312" i="1"/>
  <c r="L1328" i="1"/>
  <c r="K1328" i="1"/>
  <c r="L1360" i="1"/>
  <c r="K1360" i="1"/>
  <c r="L1392" i="1"/>
  <c r="K1392" i="1"/>
  <c r="M1393" i="1" s="1" a="1"/>
  <c r="M1393" i="1" s="1"/>
  <c r="L1416" i="1"/>
  <c r="K1416" i="1"/>
  <c r="L1456" i="1"/>
  <c r="K1456" i="1"/>
  <c r="L1464" i="1"/>
  <c r="K1464" i="1"/>
  <c r="L1504" i="1"/>
  <c r="K1504" i="1"/>
  <c r="M1505" i="1" s="1" a="1"/>
  <c r="M1505" i="1" s="1"/>
  <c r="L1528" i="1"/>
  <c r="K1528" i="1"/>
  <c r="L1536" i="1"/>
  <c r="K1536" i="1"/>
  <c r="L1544" i="1"/>
  <c r="K1544" i="1"/>
  <c r="L1552" i="1"/>
  <c r="K1552" i="1"/>
  <c r="M1553" i="1" s="1" a="1"/>
  <c r="M1553" i="1" s="1"/>
  <c r="L162" i="1"/>
  <c r="K162" i="1"/>
  <c r="L170" i="1"/>
  <c r="K170" i="1"/>
  <c r="L178" i="1"/>
  <c r="K178" i="1"/>
  <c r="L186" i="1"/>
  <c r="K186" i="1"/>
  <c r="M187" i="1" s="1" a="1"/>
  <c r="M187" i="1" s="1"/>
  <c r="L194" i="1"/>
  <c r="K194" i="1"/>
  <c r="L202" i="1"/>
  <c r="K202" i="1"/>
  <c r="L210" i="1"/>
  <c r="K210" i="1"/>
  <c r="L218" i="1"/>
  <c r="K218" i="1"/>
  <c r="M219" i="1" s="1" a="1"/>
  <c r="M219" i="1" s="1"/>
  <c r="L226" i="1"/>
  <c r="K226" i="1"/>
  <c r="L234" i="1"/>
  <c r="K234" i="1"/>
  <c r="L242" i="1"/>
  <c r="K242" i="1"/>
  <c r="L250" i="1"/>
  <c r="K250" i="1"/>
  <c r="M251" i="1" s="1" a="1"/>
  <c r="M251" i="1" s="1"/>
  <c r="L258" i="1"/>
  <c r="K258" i="1"/>
  <c r="L266" i="1"/>
  <c r="K266" i="1"/>
  <c r="L274" i="1"/>
  <c r="K274" i="1"/>
  <c r="L282" i="1"/>
  <c r="K282" i="1"/>
  <c r="M283" i="1" s="1" a="1"/>
  <c r="M283" i="1" s="1"/>
  <c r="L290" i="1"/>
  <c r="K290" i="1"/>
  <c r="L298" i="1"/>
  <c r="K298" i="1"/>
  <c r="L306" i="1"/>
  <c r="K306" i="1"/>
  <c r="L314" i="1"/>
  <c r="K314" i="1"/>
  <c r="M315" i="1" s="1" a="1"/>
  <c r="M315" i="1" s="1"/>
  <c r="L322" i="1"/>
  <c r="K322" i="1"/>
  <c r="L330" i="1"/>
  <c r="K330" i="1"/>
  <c r="L338" i="1"/>
  <c r="K338" i="1"/>
  <c r="L346" i="1"/>
  <c r="K346" i="1"/>
  <c r="M347" i="1" s="1" a="1"/>
  <c r="M347" i="1" s="1"/>
  <c r="L354" i="1"/>
  <c r="K354" i="1"/>
  <c r="L362" i="1"/>
  <c r="K362" i="1"/>
  <c r="L370" i="1"/>
  <c r="K370" i="1"/>
  <c r="L378" i="1"/>
  <c r="K378" i="1"/>
  <c r="M379" i="1" s="1" a="1"/>
  <c r="M379" i="1" s="1"/>
  <c r="L386" i="1"/>
  <c r="K386" i="1"/>
  <c r="L394" i="1"/>
  <c r="K394" i="1"/>
  <c r="L402" i="1"/>
  <c r="K402" i="1"/>
  <c r="L410" i="1"/>
  <c r="K410" i="1"/>
  <c r="M411" i="1" s="1" a="1"/>
  <c r="M411" i="1" s="1"/>
  <c r="L418" i="1"/>
  <c r="K418" i="1"/>
  <c r="L426" i="1"/>
  <c r="K426" i="1"/>
  <c r="L434" i="1"/>
  <c r="K434" i="1"/>
  <c r="L442" i="1"/>
  <c r="K442" i="1"/>
  <c r="M443" i="1" s="1" a="1"/>
  <c r="M443" i="1" s="1"/>
  <c r="L450" i="1"/>
  <c r="K450" i="1"/>
  <c r="L458" i="1"/>
  <c r="K458" i="1"/>
  <c r="L466" i="1"/>
  <c r="K466" i="1"/>
  <c r="L474" i="1"/>
  <c r="K474" i="1"/>
  <c r="M475" i="1" s="1" a="1"/>
  <c r="M475" i="1" s="1"/>
  <c r="L482" i="1"/>
  <c r="K482" i="1"/>
  <c r="L490" i="1"/>
  <c r="K490" i="1"/>
  <c r="L498" i="1"/>
  <c r="K498" i="1"/>
  <c r="L506" i="1"/>
  <c r="K506" i="1"/>
  <c r="M507" i="1" s="1" a="1"/>
  <c r="M507" i="1" s="1"/>
  <c r="L514" i="1"/>
  <c r="K514" i="1"/>
  <c r="L522" i="1"/>
  <c r="K522" i="1"/>
  <c r="L530" i="1"/>
  <c r="K530" i="1"/>
  <c r="L538" i="1"/>
  <c r="K538" i="1"/>
  <c r="M539" i="1" s="1" a="1"/>
  <c r="M539" i="1" s="1"/>
  <c r="L546" i="1"/>
  <c r="K546" i="1"/>
  <c r="L554" i="1"/>
  <c r="K554" i="1"/>
  <c r="L562" i="1"/>
  <c r="K562" i="1"/>
  <c r="L570" i="1"/>
  <c r="K570" i="1"/>
  <c r="M571" i="1" s="1" a="1"/>
  <c r="M571" i="1" s="1"/>
  <c r="L578" i="1"/>
  <c r="K578" i="1"/>
  <c r="L586" i="1"/>
  <c r="K586" i="1"/>
  <c r="L594" i="1"/>
  <c r="K594" i="1"/>
  <c r="L602" i="1"/>
  <c r="K602" i="1"/>
  <c r="M603" i="1" s="1" a="1"/>
  <c r="M603" i="1" s="1"/>
  <c r="L610" i="1"/>
  <c r="K610" i="1"/>
  <c r="L618" i="1"/>
  <c r="K618" i="1"/>
  <c r="L626" i="1"/>
  <c r="K626" i="1"/>
  <c r="L634" i="1"/>
  <c r="K634" i="1"/>
  <c r="M635" i="1" s="1" a="1"/>
  <c r="M635" i="1" s="1"/>
  <c r="L642" i="1"/>
  <c r="K642" i="1"/>
  <c r="L650" i="1"/>
  <c r="K650" i="1"/>
  <c r="L658" i="1"/>
  <c r="K658" i="1"/>
  <c r="L666" i="1"/>
  <c r="K666" i="1"/>
  <c r="M667" i="1" s="1" a="1"/>
  <c r="M667" i="1" s="1"/>
  <c r="L674" i="1"/>
  <c r="K674" i="1"/>
  <c r="L682" i="1"/>
  <c r="K682" i="1"/>
  <c r="L690" i="1"/>
  <c r="K690" i="1"/>
  <c r="L698" i="1"/>
  <c r="K698" i="1"/>
  <c r="M699" i="1" s="1" a="1"/>
  <c r="M699" i="1" s="1"/>
  <c r="L706" i="1"/>
  <c r="K706" i="1"/>
  <c r="L714" i="1"/>
  <c r="K714" i="1"/>
  <c r="L722" i="1"/>
  <c r="K722" i="1"/>
  <c r="L730" i="1"/>
  <c r="K730" i="1"/>
  <c r="M731" i="1" s="1" a="1"/>
  <c r="M731" i="1" s="1"/>
  <c r="L738" i="1"/>
  <c r="K738" i="1"/>
  <c r="L746" i="1"/>
  <c r="K746" i="1"/>
  <c r="L754" i="1"/>
  <c r="K754" i="1"/>
  <c r="L762" i="1"/>
  <c r="K762" i="1"/>
  <c r="M763" i="1" s="1" a="1"/>
  <c r="M763" i="1" s="1"/>
  <c r="L770" i="1"/>
  <c r="K770" i="1"/>
  <c r="L778" i="1"/>
  <c r="K778" i="1"/>
  <c r="L786" i="1"/>
  <c r="K786" i="1"/>
  <c r="L794" i="1"/>
  <c r="K794" i="1"/>
  <c r="M795" i="1" s="1" a="1"/>
  <c r="M795" i="1" s="1"/>
  <c r="L802" i="1"/>
  <c r="K802" i="1"/>
  <c r="L810" i="1"/>
  <c r="K810" i="1"/>
  <c r="L818" i="1"/>
  <c r="K818" i="1"/>
  <c r="L826" i="1"/>
  <c r="K826" i="1"/>
  <c r="M827" i="1" s="1" a="1"/>
  <c r="M827" i="1" s="1"/>
  <c r="L834" i="1"/>
  <c r="K834" i="1"/>
  <c r="L842" i="1"/>
  <c r="K842" i="1"/>
  <c r="L850" i="1"/>
  <c r="K850" i="1"/>
  <c r="L858" i="1"/>
  <c r="K858" i="1"/>
  <c r="M859" i="1" s="1" a="1"/>
  <c r="M859" i="1" s="1"/>
  <c r="L866" i="1"/>
  <c r="K866" i="1"/>
  <c r="L874" i="1"/>
  <c r="K874" i="1"/>
  <c r="L882" i="1"/>
  <c r="K882" i="1"/>
  <c r="L890" i="1"/>
  <c r="K890" i="1"/>
  <c r="M891" i="1" s="1" a="1"/>
  <c r="M891" i="1" s="1"/>
  <c r="L898" i="1"/>
  <c r="K898" i="1"/>
  <c r="L906" i="1"/>
  <c r="K906" i="1"/>
  <c r="L914" i="1"/>
  <c r="K914" i="1"/>
  <c r="L922" i="1"/>
  <c r="K922" i="1"/>
  <c r="M923" i="1" s="1" a="1"/>
  <c r="M923" i="1" s="1"/>
  <c r="L930" i="1"/>
  <c r="K930" i="1"/>
  <c r="L938" i="1"/>
  <c r="K938" i="1"/>
  <c r="L946" i="1"/>
  <c r="K946" i="1"/>
  <c r="L954" i="1"/>
  <c r="K954" i="1"/>
  <c r="M955" i="1" s="1" a="1"/>
  <c r="M955" i="1" s="1"/>
  <c r="L962" i="1"/>
  <c r="K962" i="1"/>
  <c r="L970" i="1"/>
  <c r="K970" i="1"/>
  <c r="L978" i="1"/>
  <c r="K978" i="1"/>
  <c r="L986" i="1"/>
  <c r="K986" i="1"/>
  <c r="M987" i="1" s="1" a="1"/>
  <c r="M987" i="1" s="1"/>
  <c r="L994" i="1"/>
  <c r="K994" i="1"/>
  <c r="L1002" i="1"/>
  <c r="K1002" i="1"/>
  <c r="L1010" i="1"/>
  <c r="K1010" i="1"/>
  <c r="L1018" i="1"/>
  <c r="K1018" i="1"/>
  <c r="M1019" i="1" s="1" a="1"/>
  <c r="M1019" i="1" s="1"/>
  <c r="L1026" i="1"/>
  <c r="K1026" i="1"/>
  <c r="L1034" i="1"/>
  <c r="K1034" i="1"/>
  <c r="L1042" i="1"/>
  <c r="K1042" i="1"/>
  <c r="L1050" i="1"/>
  <c r="K1050" i="1"/>
  <c r="M1051" i="1" s="1" a="1"/>
  <c r="M1051" i="1" s="1"/>
  <c r="L1058" i="1"/>
  <c r="K1058" i="1"/>
  <c r="L1066" i="1"/>
  <c r="K1066" i="1"/>
  <c r="L1074" i="1"/>
  <c r="K1074" i="1"/>
  <c r="L1090" i="1"/>
  <c r="K1090" i="1"/>
  <c r="M1091" i="1" s="1" a="1"/>
  <c r="M1091" i="1" s="1"/>
  <c r="L1098" i="1"/>
  <c r="K1098" i="1"/>
  <c r="L1106" i="1"/>
  <c r="K1106" i="1"/>
  <c r="L1114" i="1"/>
  <c r="K1114" i="1"/>
  <c r="L1122" i="1"/>
  <c r="K1122" i="1"/>
  <c r="M1123" i="1" s="1" a="1"/>
  <c r="M1123" i="1" s="1"/>
  <c r="L1130" i="1"/>
  <c r="K1130" i="1"/>
  <c r="L1138" i="1"/>
  <c r="K1138" i="1"/>
  <c r="L1154" i="1"/>
  <c r="K1154" i="1"/>
  <c r="L1162" i="1"/>
  <c r="K1162" i="1"/>
  <c r="M1163" i="1" s="1" a="1"/>
  <c r="M1163" i="1" s="1"/>
  <c r="L1170" i="1"/>
  <c r="K1170" i="1"/>
  <c r="L1178" i="1"/>
  <c r="K1178" i="1"/>
  <c r="L1186" i="1"/>
  <c r="K1186" i="1"/>
  <c r="L1194" i="1"/>
  <c r="K1194" i="1"/>
  <c r="M1195" i="1" s="1" a="1"/>
  <c r="M1195" i="1" s="1"/>
  <c r="L1202" i="1"/>
  <c r="K1202" i="1"/>
  <c r="L1218" i="1"/>
  <c r="K1218" i="1"/>
  <c r="L1226" i="1"/>
  <c r="K1226" i="1"/>
  <c r="L1234" i="1"/>
  <c r="K1234" i="1"/>
  <c r="M1235" i="1" s="1" a="1"/>
  <c r="M1235" i="1" s="1"/>
  <c r="L1242" i="1"/>
  <c r="K1242" i="1"/>
  <c r="L1250" i="1"/>
  <c r="K1250" i="1"/>
  <c r="L1258" i="1"/>
  <c r="K1258" i="1"/>
  <c r="L1266" i="1"/>
  <c r="K1266" i="1"/>
  <c r="M1267" i="1" s="1" a="1"/>
  <c r="M1267" i="1" s="1"/>
  <c r="L1282" i="1"/>
  <c r="K1282" i="1"/>
  <c r="L1290" i="1"/>
  <c r="K1290" i="1"/>
  <c r="M1291" i="1" s="1" a="1"/>
  <c r="M1291" i="1" s="1"/>
  <c r="L1298" i="1"/>
  <c r="K1298" i="1"/>
  <c r="L1306" i="1"/>
  <c r="K1306" i="1"/>
  <c r="M1307" i="1" s="1" a="1"/>
  <c r="M1307" i="1" s="1"/>
  <c r="L1314" i="1"/>
  <c r="K1314" i="1"/>
  <c r="L1322" i="1"/>
  <c r="K1322" i="1"/>
  <c r="M1323" i="1" s="1" a="1"/>
  <c r="M1323" i="1" s="1"/>
  <c r="L1330" i="1"/>
  <c r="K1330" i="1"/>
  <c r="L1338" i="1"/>
  <c r="K1338" i="1"/>
  <c r="M1339" i="1" s="1" a="1"/>
  <c r="M1339" i="1" s="1"/>
  <c r="L1346" i="1"/>
  <c r="K1346" i="1"/>
  <c r="L1354" i="1"/>
  <c r="K1354" i="1"/>
  <c r="M1355" i="1" s="1" a="1"/>
  <c r="M1355" i="1" s="1"/>
  <c r="L1362" i="1"/>
  <c r="K1362" i="1"/>
  <c r="L1370" i="1"/>
  <c r="K1370" i="1"/>
  <c r="M1371" i="1" s="1" a="1"/>
  <c r="M1371" i="1" s="1"/>
  <c r="L1378" i="1"/>
  <c r="K1378" i="1"/>
  <c r="L1386" i="1"/>
  <c r="K1386" i="1"/>
  <c r="M1387" i="1" s="1" a="1"/>
  <c r="M1387" i="1" s="1"/>
  <c r="L1394" i="1"/>
  <c r="K1394" i="1"/>
  <c r="L1402" i="1"/>
  <c r="K1402" i="1"/>
  <c r="M1403" i="1" s="1" a="1"/>
  <c r="M1403" i="1" s="1"/>
  <c r="L1410" i="1"/>
  <c r="K1410" i="1"/>
  <c r="L1418" i="1"/>
  <c r="K1418" i="1"/>
  <c r="M1419" i="1" s="1" a="1"/>
  <c r="M1419" i="1" s="1"/>
  <c r="L1426" i="1"/>
  <c r="K1426" i="1"/>
  <c r="L1434" i="1"/>
  <c r="K1434" i="1"/>
  <c r="M1435" i="1" s="1" a="1"/>
  <c r="M1435" i="1" s="1"/>
  <c r="L1442" i="1"/>
  <c r="K1442" i="1"/>
  <c r="L1450" i="1"/>
  <c r="K1450" i="1"/>
  <c r="M1451" i="1" s="1" a="1"/>
  <c r="M1451" i="1" s="1"/>
  <c r="L1458" i="1"/>
  <c r="K1458" i="1"/>
  <c r="L1466" i="1"/>
  <c r="K1466" i="1"/>
  <c r="M1467" i="1" s="1" a="1"/>
  <c r="M1467" i="1" s="1"/>
  <c r="L1474" i="1"/>
  <c r="K1474" i="1"/>
  <c r="L1482" i="1"/>
  <c r="K1482" i="1"/>
  <c r="M1483" i="1" s="1" a="1"/>
  <c r="M1483" i="1" s="1"/>
  <c r="L1490" i="1"/>
  <c r="K1490" i="1"/>
  <c r="L1498" i="1"/>
  <c r="K1498" i="1"/>
  <c r="M1499" i="1" s="1" a="1"/>
  <c r="M1499" i="1" s="1"/>
  <c r="L1506" i="1"/>
  <c r="K1506" i="1"/>
  <c r="L1514" i="1"/>
  <c r="K1514" i="1"/>
  <c r="M1515" i="1" s="1" a="1"/>
  <c r="M1515" i="1" s="1"/>
  <c r="L1522" i="1"/>
  <c r="K1522" i="1"/>
  <c r="L1530" i="1"/>
  <c r="K1530" i="1"/>
  <c r="M1531" i="1" s="1" a="1"/>
  <c r="M1531" i="1" s="1"/>
  <c r="L1538" i="1"/>
  <c r="K1538" i="1"/>
  <c r="L1546" i="1"/>
  <c r="K1546" i="1"/>
  <c r="M1547" i="1" s="1" a="1"/>
  <c r="M1547" i="1" s="1"/>
  <c r="L1554" i="1"/>
  <c r="K1554" i="1"/>
  <c r="L1562" i="1"/>
  <c r="K1562" i="1"/>
  <c r="M1563" i="1" s="1" a="1"/>
  <c r="M1563" i="1" s="1"/>
  <c r="L1570" i="1"/>
  <c r="K1570" i="1"/>
  <c r="L1578" i="1"/>
  <c r="K1578" i="1"/>
  <c r="M1579" i="1" s="1" a="1"/>
  <c r="M1579" i="1" s="1"/>
  <c r="K35" i="1"/>
  <c r="M36" i="1" s="1" a="1"/>
  <c r="M36" i="1" s="1"/>
  <c r="K49" i="1"/>
  <c r="M50" i="1" s="1" a="1"/>
  <c r="M50" i="1" s="1"/>
  <c r="K61" i="1"/>
  <c r="M62" i="1" s="1" a="1"/>
  <c r="M62" i="1" s="1"/>
  <c r="K77" i="1"/>
  <c r="M78" i="1" s="1" a="1"/>
  <c r="M78" i="1" s="1"/>
  <c r="K93" i="1"/>
  <c r="M94" i="1" s="1" a="1"/>
  <c r="M94" i="1" s="1"/>
  <c r="K109" i="1"/>
  <c r="M110" i="1" s="1" a="1"/>
  <c r="M110" i="1" s="1"/>
  <c r="K125" i="1"/>
  <c r="M126" i="1" s="1" a="1"/>
  <c r="M126" i="1" s="1"/>
  <c r="K141" i="1"/>
  <c r="M142" i="1" s="1" a="1"/>
  <c r="M142" i="1" s="1"/>
  <c r="K157" i="1"/>
  <c r="M158" i="1" s="1" a="1"/>
  <c r="M158" i="1" s="1"/>
  <c r="K189" i="1"/>
  <c r="M190" i="1" s="1" a="1"/>
  <c r="M190" i="1" s="1"/>
  <c r="K221" i="1"/>
  <c r="M222" i="1" s="1" a="1"/>
  <c r="M222" i="1" s="1"/>
  <c r="K273" i="1"/>
  <c r="M274" i="1" s="1" a="1"/>
  <c r="M274" i="1" s="1"/>
  <c r="K337" i="1"/>
  <c r="M338" i="1" s="1" a="1"/>
  <c r="M338" i="1" s="1"/>
  <c r="K401" i="1"/>
  <c r="M402" i="1" s="1" a="1"/>
  <c r="M402" i="1" s="1"/>
  <c r="K465" i="1"/>
  <c r="M466" i="1" s="1" a="1"/>
  <c r="M466" i="1" s="1"/>
  <c r="K529" i="1"/>
  <c r="M530" i="1" s="1" a="1"/>
  <c r="M530" i="1" s="1"/>
  <c r="K593" i="1"/>
  <c r="M594" i="1" s="1" a="1"/>
  <c r="M594" i="1" s="1"/>
  <c r="K657" i="1"/>
  <c r="M658" i="1" s="1" a="1"/>
  <c r="M658" i="1" s="1"/>
  <c r="K721" i="1"/>
  <c r="M722" i="1" s="1" a="1"/>
  <c r="M722" i="1" s="1"/>
  <c r="K785" i="1"/>
  <c r="M786" i="1" s="1" a="1"/>
  <c r="M786" i="1" s="1"/>
  <c r="K849" i="1"/>
  <c r="M850" i="1" s="1" a="1"/>
  <c r="M850" i="1" s="1"/>
  <c r="K913" i="1"/>
  <c r="M914" i="1" s="1" a="1"/>
  <c r="M914" i="1" s="1"/>
  <c r="K977" i="1"/>
  <c r="M978" i="1" s="1" a="1"/>
  <c r="M978" i="1" s="1"/>
  <c r="K1041" i="1"/>
  <c r="M1042" i="1" s="1" a="1"/>
  <c r="M1042" i="1" s="1"/>
  <c r="K1109" i="1"/>
  <c r="M1110" i="1" s="1" a="1"/>
  <c r="M1110" i="1" s="1"/>
  <c r="K1182" i="1"/>
  <c r="M1183" i="1" s="1" a="1"/>
  <c r="M1183" i="1" s="1"/>
  <c r="K1255" i="1"/>
  <c r="M1256" i="1" s="1" a="1"/>
  <c r="M1256" i="1" s="1"/>
  <c r="K1332" i="1"/>
  <c r="M1333" i="1" s="1" a="1"/>
  <c r="M1333" i="1" s="1"/>
  <c r="K1457" i="1"/>
  <c r="M1458" i="1" s="1" a="1"/>
  <c r="M1458" i="1" s="1"/>
  <c r="L374" i="1"/>
  <c r="L886" i="1"/>
  <c r="L40" i="1"/>
  <c r="K40" i="1"/>
  <c r="L104" i="1"/>
  <c r="K104" i="1"/>
  <c r="L160" i="1"/>
  <c r="K160" i="1"/>
  <c r="M161" i="1" s="1" a="1"/>
  <c r="M161" i="1" s="1"/>
  <c r="L208" i="1"/>
  <c r="K208" i="1"/>
  <c r="L264" i="1"/>
  <c r="K264" i="1"/>
  <c r="L328" i="1"/>
  <c r="K328" i="1"/>
  <c r="L392" i="1"/>
  <c r="K392" i="1"/>
  <c r="M393" i="1" s="1" a="1"/>
  <c r="M393" i="1" s="1"/>
  <c r="L456" i="1"/>
  <c r="K456" i="1"/>
  <c r="L520" i="1"/>
  <c r="K520" i="1"/>
  <c r="L584" i="1"/>
  <c r="K584" i="1"/>
  <c r="L648" i="1"/>
  <c r="K648" i="1"/>
  <c r="M649" i="1" s="1" a="1"/>
  <c r="M649" i="1" s="1"/>
  <c r="L720" i="1"/>
  <c r="K720" i="1"/>
  <c r="L776" i="1"/>
  <c r="K776" i="1"/>
  <c r="L832" i="1"/>
  <c r="K832" i="1"/>
  <c r="L896" i="1"/>
  <c r="K896" i="1"/>
  <c r="M897" i="1" s="1" a="1"/>
  <c r="M897" i="1" s="1"/>
  <c r="L952" i="1"/>
  <c r="K952" i="1"/>
  <c r="L1008" i="1"/>
  <c r="K1008" i="1"/>
  <c r="L1064" i="1"/>
  <c r="K1064" i="1"/>
  <c r="L1128" i="1"/>
  <c r="K1128" i="1"/>
  <c r="M1129" i="1" s="1" a="1"/>
  <c r="M1129" i="1" s="1"/>
  <c r="L1192" i="1"/>
  <c r="K1192" i="1"/>
  <c r="M1193" i="1" s="1" a="1"/>
  <c r="M1193" i="1" s="1"/>
  <c r="L1256" i="1"/>
  <c r="K1256" i="1"/>
  <c r="L1320" i="1"/>
  <c r="K1320" i="1"/>
  <c r="L1368" i="1"/>
  <c r="K1368" i="1"/>
  <c r="M1369" i="1" s="1" a="1"/>
  <c r="M1369" i="1" s="1"/>
  <c r="L1432" i="1"/>
  <c r="K1432" i="1"/>
  <c r="M1433" i="1" s="1" a="1"/>
  <c r="M1433" i="1" s="1"/>
  <c r="L1512" i="1"/>
  <c r="K1512" i="1"/>
  <c r="L67" i="1"/>
  <c r="K67" i="1"/>
  <c r="L75" i="1"/>
  <c r="K75" i="1"/>
  <c r="M76" i="1" s="1" a="1"/>
  <c r="M76" i="1" s="1"/>
  <c r="L83" i="1"/>
  <c r="K83" i="1"/>
  <c r="M84" i="1" s="1" a="1"/>
  <c r="M84" i="1" s="1"/>
  <c r="L91" i="1"/>
  <c r="K91" i="1"/>
  <c r="M92" i="1" s="1" a="1"/>
  <c r="M92" i="1" s="1"/>
  <c r="L99" i="1"/>
  <c r="K99" i="1"/>
  <c r="L107" i="1"/>
  <c r="K107" i="1"/>
  <c r="M108" i="1" s="1" a="1"/>
  <c r="M108" i="1" s="1"/>
  <c r="L115" i="1"/>
  <c r="K115" i="1"/>
  <c r="M116" i="1" s="1" a="1"/>
  <c r="M116" i="1" s="1"/>
  <c r="L123" i="1"/>
  <c r="K123" i="1"/>
  <c r="M124" i="1" s="1" a="1"/>
  <c r="M124" i="1" s="1"/>
  <c r="L131" i="1"/>
  <c r="K131" i="1"/>
  <c r="L139" i="1"/>
  <c r="K139" i="1"/>
  <c r="M140" i="1" s="1" a="1"/>
  <c r="M140" i="1" s="1"/>
  <c r="L147" i="1"/>
  <c r="K147" i="1"/>
  <c r="M148" i="1" s="1" a="1"/>
  <c r="M148" i="1" s="1"/>
  <c r="L155" i="1"/>
  <c r="K155" i="1"/>
  <c r="M156" i="1" s="1" a="1"/>
  <c r="M156" i="1" s="1"/>
  <c r="L163" i="1"/>
  <c r="K163" i="1"/>
  <c r="L171" i="1"/>
  <c r="K171" i="1"/>
  <c r="M172" i="1" s="1" a="1"/>
  <c r="M172" i="1" s="1"/>
  <c r="L179" i="1"/>
  <c r="K179" i="1"/>
  <c r="M180" i="1" s="1" a="1"/>
  <c r="M180" i="1" s="1"/>
  <c r="L187" i="1"/>
  <c r="K187" i="1"/>
  <c r="M188" i="1" s="1" a="1"/>
  <c r="M188" i="1" s="1"/>
  <c r="L195" i="1"/>
  <c r="K195" i="1"/>
  <c r="L203" i="1"/>
  <c r="K203" i="1"/>
  <c r="M204" i="1" s="1" a="1"/>
  <c r="M204" i="1" s="1"/>
  <c r="L211" i="1"/>
  <c r="K211" i="1"/>
  <c r="M212" i="1" s="1" a="1"/>
  <c r="M212" i="1" s="1"/>
  <c r="L219" i="1"/>
  <c r="K219" i="1"/>
  <c r="M220" i="1" s="1" a="1"/>
  <c r="M220" i="1" s="1"/>
  <c r="L227" i="1"/>
  <c r="K227" i="1"/>
  <c r="L235" i="1"/>
  <c r="K235" i="1"/>
  <c r="M236" i="1" s="1" a="1"/>
  <c r="M236" i="1" s="1"/>
  <c r="L243" i="1"/>
  <c r="K243" i="1"/>
  <c r="M244" i="1" s="1" a="1"/>
  <c r="M244" i="1" s="1"/>
  <c r="L251" i="1"/>
  <c r="K251" i="1"/>
  <c r="M252" i="1" s="1" a="1"/>
  <c r="M252" i="1" s="1"/>
  <c r="L259" i="1"/>
  <c r="K259" i="1"/>
  <c r="L267" i="1"/>
  <c r="K267" i="1"/>
  <c r="M268" i="1" s="1" a="1"/>
  <c r="M268" i="1" s="1"/>
  <c r="L275" i="1"/>
  <c r="K275" i="1"/>
  <c r="M276" i="1" s="1" a="1"/>
  <c r="M276" i="1" s="1"/>
  <c r="L283" i="1"/>
  <c r="K283" i="1"/>
  <c r="M284" i="1" s="1" a="1"/>
  <c r="M284" i="1" s="1"/>
  <c r="L291" i="1"/>
  <c r="K291" i="1"/>
  <c r="L299" i="1"/>
  <c r="K299" i="1"/>
  <c r="M300" i="1" s="1" a="1"/>
  <c r="M300" i="1" s="1"/>
  <c r="L307" i="1"/>
  <c r="K307" i="1"/>
  <c r="M308" i="1" s="1" a="1"/>
  <c r="M308" i="1" s="1"/>
  <c r="L315" i="1"/>
  <c r="K315" i="1"/>
  <c r="M316" i="1" s="1" a="1"/>
  <c r="M316" i="1" s="1"/>
  <c r="L323" i="1"/>
  <c r="K323" i="1"/>
  <c r="L331" i="1"/>
  <c r="K331" i="1"/>
  <c r="M332" i="1" s="1" a="1"/>
  <c r="M332" i="1" s="1"/>
  <c r="L339" i="1"/>
  <c r="K339" i="1"/>
  <c r="M340" i="1" s="1" a="1"/>
  <c r="M340" i="1" s="1"/>
  <c r="L347" i="1"/>
  <c r="K347" i="1"/>
  <c r="M348" i="1" s="1" a="1"/>
  <c r="M348" i="1" s="1"/>
  <c r="L355" i="1"/>
  <c r="K355" i="1"/>
  <c r="L363" i="1"/>
  <c r="K363" i="1"/>
  <c r="M364" i="1" s="1" a="1"/>
  <c r="M364" i="1" s="1"/>
  <c r="L371" i="1"/>
  <c r="K371" i="1"/>
  <c r="M372" i="1" s="1" a="1"/>
  <c r="M372" i="1" s="1"/>
  <c r="L379" i="1"/>
  <c r="K379" i="1"/>
  <c r="M380" i="1" s="1" a="1"/>
  <c r="M380" i="1" s="1"/>
  <c r="L387" i="1"/>
  <c r="K387" i="1"/>
  <c r="L395" i="1"/>
  <c r="K395" i="1"/>
  <c r="M396" i="1" s="1" a="1"/>
  <c r="M396" i="1" s="1"/>
  <c r="L403" i="1"/>
  <c r="K403" i="1"/>
  <c r="M404" i="1" s="1" a="1"/>
  <c r="M404" i="1" s="1"/>
  <c r="L411" i="1"/>
  <c r="K411" i="1"/>
  <c r="M412" i="1" s="1" a="1"/>
  <c r="M412" i="1" s="1"/>
  <c r="L419" i="1"/>
  <c r="K419" i="1"/>
  <c r="L427" i="1"/>
  <c r="K427" i="1"/>
  <c r="M428" i="1" s="1" a="1"/>
  <c r="M428" i="1" s="1"/>
  <c r="L435" i="1"/>
  <c r="K435" i="1"/>
  <c r="M436" i="1" s="1" a="1"/>
  <c r="M436" i="1" s="1"/>
  <c r="L443" i="1"/>
  <c r="K443" i="1"/>
  <c r="M444" i="1" s="1" a="1"/>
  <c r="M444" i="1" s="1"/>
  <c r="L451" i="1"/>
  <c r="K451" i="1"/>
  <c r="L459" i="1"/>
  <c r="K459" i="1"/>
  <c r="M460" i="1" s="1" a="1"/>
  <c r="M460" i="1" s="1"/>
  <c r="L467" i="1"/>
  <c r="K467" i="1"/>
  <c r="M468" i="1" s="1" a="1"/>
  <c r="M468" i="1" s="1"/>
  <c r="L475" i="1"/>
  <c r="K475" i="1"/>
  <c r="M476" i="1" s="1" a="1"/>
  <c r="M476" i="1" s="1"/>
  <c r="L483" i="1"/>
  <c r="K483" i="1"/>
  <c r="L491" i="1"/>
  <c r="K491" i="1"/>
  <c r="M492" i="1" s="1" a="1"/>
  <c r="M492" i="1" s="1"/>
  <c r="L499" i="1"/>
  <c r="K499" i="1"/>
  <c r="M500" i="1" s="1" a="1"/>
  <c r="M500" i="1" s="1"/>
  <c r="L507" i="1"/>
  <c r="K507" i="1"/>
  <c r="M508" i="1" s="1" a="1"/>
  <c r="M508" i="1" s="1"/>
  <c r="L515" i="1"/>
  <c r="K515" i="1"/>
  <c r="L523" i="1"/>
  <c r="K523" i="1"/>
  <c r="M524" i="1" s="1" a="1"/>
  <c r="M524" i="1" s="1"/>
  <c r="L531" i="1"/>
  <c r="K531" i="1"/>
  <c r="M532" i="1" s="1" a="1"/>
  <c r="M532" i="1" s="1"/>
  <c r="L539" i="1"/>
  <c r="K539" i="1"/>
  <c r="M540" i="1" s="1" a="1"/>
  <c r="M540" i="1" s="1"/>
  <c r="L547" i="1"/>
  <c r="K547" i="1"/>
  <c r="L555" i="1"/>
  <c r="K555" i="1"/>
  <c r="M556" i="1" s="1" a="1"/>
  <c r="M556" i="1" s="1"/>
  <c r="L563" i="1"/>
  <c r="K563" i="1"/>
  <c r="M564" i="1" s="1" a="1"/>
  <c r="M564" i="1" s="1"/>
  <c r="L571" i="1"/>
  <c r="K571" i="1"/>
  <c r="M572" i="1" s="1" a="1"/>
  <c r="M572" i="1" s="1"/>
  <c r="L579" i="1"/>
  <c r="K579" i="1"/>
  <c r="L587" i="1"/>
  <c r="K587" i="1"/>
  <c r="M588" i="1" s="1" a="1"/>
  <c r="M588" i="1" s="1"/>
  <c r="L595" i="1"/>
  <c r="K595" i="1"/>
  <c r="M596" i="1" s="1" a="1"/>
  <c r="M596" i="1" s="1"/>
  <c r="L603" i="1"/>
  <c r="K603" i="1"/>
  <c r="M604" i="1" s="1" a="1"/>
  <c r="M604" i="1" s="1"/>
  <c r="L611" i="1"/>
  <c r="K611" i="1"/>
  <c r="L619" i="1"/>
  <c r="K619" i="1"/>
  <c r="M620" i="1" s="1" a="1"/>
  <c r="M620" i="1" s="1"/>
  <c r="L627" i="1"/>
  <c r="K627" i="1"/>
  <c r="M628" i="1" s="1" a="1"/>
  <c r="M628" i="1" s="1"/>
  <c r="L635" i="1"/>
  <c r="K635" i="1"/>
  <c r="M636" i="1" s="1" a="1"/>
  <c r="M636" i="1" s="1"/>
  <c r="L643" i="1"/>
  <c r="K643" i="1"/>
  <c r="L651" i="1"/>
  <c r="K651" i="1"/>
  <c r="M652" i="1" s="1" a="1"/>
  <c r="M652" i="1" s="1"/>
  <c r="L659" i="1"/>
  <c r="K659" i="1"/>
  <c r="M660" i="1" s="1" a="1"/>
  <c r="M660" i="1" s="1"/>
  <c r="L667" i="1"/>
  <c r="K667" i="1"/>
  <c r="M668" i="1" s="1" a="1"/>
  <c r="M668" i="1" s="1"/>
  <c r="L675" i="1"/>
  <c r="K675" i="1"/>
  <c r="L683" i="1"/>
  <c r="K683" i="1"/>
  <c r="M684" i="1" s="1" a="1"/>
  <c r="M684" i="1" s="1"/>
  <c r="L691" i="1"/>
  <c r="K691" i="1"/>
  <c r="M692" i="1" s="1" a="1"/>
  <c r="M692" i="1" s="1"/>
  <c r="L699" i="1"/>
  <c r="K699" i="1"/>
  <c r="M700" i="1" s="1" a="1"/>
  <c r="M700" i="1" s="1"/>
  <c r="L707" i="1"/>
  <c r="K707" i="1"/>
  <c r="L715" i="1"/>
  <c r="K715" i="1"/>
  <c r="M716" i="1" s="1" a="1"/>
  <c r="M716" i="1" s="1"/>
  <c r="L723" i="1"/>
  <c r="K723" i="1"/>
  <c r="M724" i="1" s="1" a="1"/>
  <c r="M724" i="1" s="1"/>
  <c r="L731" i="1"/>
  <c r="K731" i="1"/>
  <c r="M732" i="1" s="1" a="1"/>
  <c r="M732" i="1" s="1"/>
  <c r="L739" i="1"/>
  <c r="K739" i="1"/>
  <c r="L747" i="1"/>
  <c r="K747" i="1"/>
  <c r="M748" i="1" s="1" a="1"/>
  <c r="M748" i="1" s="1"/>
  <c r="L755" i="1"/>
  <c r="K755" i="1"/>
  <c r="M756" i="1" s="1" a="1"/>
  <c r="M756" i="1" s="1"/>
  <c r="L763" i="1"/>
  <c r="K763" i="1"/>
  <c r="M764" i="1" s="1" a="1"/>
  <c r="M764" i="1" s="1"/>
  <c r="L771" i="1"/>
  <c r="K771" i="1"/>
  <c r="L779" i="1"/>
  <c r="K779" i="1"/>
  <c r="M780" i="1" s="1" a="1"/>
  <c r="M780" i="1" s="1"/>
  <c r="L787" i="1"/>
  <c r="K787" i="1"/>
  <c r="M788" i="1" s="1" a="1"/>
  <c r="M788" i="1" s="1"/>
  <c r="L795" i="1"/>
  <c r="K795" i="1"/>
  <c r="M796" i="1" s="1" a="1"/>
  <c r="M796" i="1" s="1"/>
  <c r="L803" i="1"/>
  <c r="K803" i="1"/>
  <c r="L811" i="1"/>
  <c r="K811" i="1"/>
  <c r="M812" i="1" s="1" a="1"/>
  <c r="M812" i="1" s="1"/>
  <c r="L819" i="1"/>
  <c r="K819" i="1"/>
  <c r="M820" i="1" s="1" a="1"/>
  <c r="M820" i="1" s="1"/>
  <c r="L827" i="1"/>
  <c r="K827" i="1"/>
  <c r="M828" i="1" s="1" a="1"/>
  <c r="M828" i="1" s="1"/>
  <c r="L835" i="1"/>
  <c r="K835" i="1"/>
  <c r="L843" i="1"/>
  <c r="K843" i="1"/>
  <c r="M844" i="1" s="1" a="1"/>
  <c r="M844" i="1" s="1"/>
  <c r="L851" i="1"/>
  <c r="K851" i="1"/>
  <c r="M852" i="1" s="1" a="1"/>
  <c r="M852" i="1" s="1"/>
  <c r="L859" i="1"/>
  <c r="K859" i="1"/>
  <c r="M860" i="1" s="1" a="1"/>
  <c r="M860" i="1" s="1"/>
  <c r="L867" i="1"/>
  <c r="K867" i="1"/>
  <c r="L875" i="1"/>
  <c r="K875" i="1"/>
  <c r="M876" i="1" s="1" a="1"/>
  <c r="M876" i="1" s="1"/>
  <c r="L883" i="1"/>
  <c r="K883" i="1"/>
  <c r="M884" i="1" s="1" a="1"/>
  <c r="M884" i="1" s="1"/>
  <c r="L891" i="1"/>
  <c r="K891" i="1"/>
  <c r="M892" i="1" s="1" a="1"/>
  <c r="M892" i="1" s="1"/>
  <c r="L899" i="1"/>
  <c r="K899" i="1"/>
  <c r="L907" i="1"/>
  <c r="K907" i="1"/>
  <c r="M908" i="1" s="1" a="1"/>
  <c r="M908" i="1" s="1"/>
  <c r="L915" i="1"/>
  <c r="K915" i="1"/>
  <c r="M916" i="1" s="1" a="1"/>
  <c r="M916" i="1" s="1"/>
  <c r="L923" i="1"/>
  <c r="K923" i="1"/>
  <c r="M924" i="1" s="1" a="1"/>
  <c r="M924" i="1" s="1"/>
  <c r="L931" i="1"/>
  <c r="K931" i="1"/>
  <c r="L939" i="1"/>
  <c r="K939" i="1"/>
  <c r="M940" i="1" s="1" a="1"/>
  <c r="M940" i="1" s="1"/>
  <c r="L947" i="1"/>
  <c r="K947" i="1"/>
  <c r="M948" i="1" s="1" a="1"/>
  <c r="M948" i="1" s="1"/>
  <c r="L955" i="1"/>
  <c r="K955" i="1"/>
  <c r="M956" i="1" s="1" a="1"/>
  <c r="M956" i="1" s="1"/>
  <c r="L963" i="1"/>
  <c r="K963" i="1"/>
  <c r="L971" i="1"/>
  <c r="K971" i="1"/>
  <c r="M972" i="1" s="1" a="1"/>
  <c r="M972" i="1" s="1"/>
  <c r="L979" i="1"/>
  <c r="K979" i="1"/>
  <c r="M980" i="1" s="1" a="1"/>
  <c r="M980" i="1" s="1"/>
  <c r="L987" i="1"/>
  <c r="K987" i="1"/>
  <c r="M988" i="1" s="1" a="1"/>
  <c r="M988" i="1" s="1"/>
  <c r="L995" i="1"/>
  <c r="K995" i="1"/>
  <c r="L1003" i="1"/>
  <c r="K1003" i="1"/>
  <c r="M1004" i="1" s="1" a="1"/>
  <c r="M1004" i="1" s="1"/>
  <c r="L1011" i="1"/>
  <c r="K1011" i="1"/>
  <c r="M1012" i="1" s="1" a="1"/>
  <c r="M1012" i="1" s="1"/>
  <c r="L1019" i="1"/>
  <c r="K1019" i="1"/>
  <c r="M1020" i="1" s="1" a="1"/>
  <c r="M1020" i="1" s="1"/>
  <c r="L1027" i="1"/>
  <c r="K1027" i="1"/>
  <c r="L1035" i="1"/>
  <c r="K1035" i="1"/>
  <c r="M1036" i="1" s="1" a="1"/>
  <c r="M1036" i="1" s="1"/>
  <c r="L1043" i="1"/>
  <c r="K1043" i="1"/>
  <c r="M1044" i="1" s="1" a="1"/>
  <c r="M1044" i="1" s="1"/>
  <c r="L1051" i="1"/>
  <c r="K1051" i="1"/>
  <c r="M1052" i="1" s="1" a="1"/>
  <c r="M1052" i="1" s="1"/>
  <c r="L1059" i="1"/>
  <c r="K1059" i="1"/>
  <c r="L1067" i="1"/>
  <c r="K1067" i="1"/>
  <c r="M1068" i="1" s="1" a="1"/>
  <c r="M1068" i="1" s="1"/>
  <c r="L1075" i="1"/>
  <c r="K1075" i="1"/>
  <c r="M1076" i="1" s="1" a="1"/>
  <c r="M1076" i="1" s="1"/>
  <c r="L1083" i="1"/>
  <c r="K1083" i="1"/>
  <c r="M1084" i="1" s="1" a="1"/>
  <c r="M1084" i="1" s="1"/>
  <c r="L1099" i="1"/>
  <c r="K1099" i="1"/>
  <c r="L1107" i="1"/>
  <c r="K1107" i="1"/>
  <c r="M1108" i="1" s="1" a="1"/>
  <c r="M1108" i="1" s="1"/>
  <c r="L1115" i="1"/>
  <c r="K1115" i="1"/>
  <c r="M1116" i="1" s="1" a="1"/>
  <c r="M1116" i="1" s="1"/>
  <c r="L1123" i="1"/>
  <c r="K1123" i="1"/>
  <c r="M1124" i="1" s="1" a="1"/>
  <c r="M1124" i="1" s="1"/>
  <c r="L1131" i="1"/>
  <c r="K1131" i="1"/>
  <c r="L1139" i="1"/>
  <c r="K1139" i="1"/>
  <c r="M1140" i="1" s="1" a="1"/>
  <c r="M1140" i="1" s="1"/>
  <c r="L1147" i="1"/>
  <c r="K1147" i="1"/>
  <c r="M1148" i="1" s="1" a="1"/>
  <c r="M1148" i="1" s="1"/>
  <c r="L1163" i="1"/>
  <c r="K1163" i="1"/>
  <c r="M1164" i="1" s="1" a="1"/>
  <c r="M1164" i="1" s="1"/>
  <c r="L1171" i="1"/>
  <c r="K1171" i="1"/>
  <c r="L1179" i="1"/>
  <c r="K1179" i="1"/>
  <c r="M1180" i="1" s="1" a="1"/>
  <c r="M1180" i="1" s="1"/>
  <c r="L1187" i="1"/>
  <c r="K1187" i="1"/>
  <c r="M1188" i="1" s="1" a="1"/>
  <c r="M1188" i="1" s="1"/>
  <c r="L1195" i="1"/>
  <c r="K1195" i="1"/>
  <c r="M1196" i="1" s="1" a="1"/>
  <c r="M1196" i="1" s="1"/>
  <c r="L1203" i="1"/>
  <c r="K1203" i="1"/>
  <c r="L1211" i="1"/>
  <c r="K1211" i="1"/>
  <c r="M1212" i="1" s="1" a="1"/>
  <c r="M1212" i="1" s="1"/>
  <c r="L1227" i="1"/>
  <c r="K1227" i="1"/>
  <c r="M1228" i="1" s="1" a="1"/>
  <c r="M1228" i="1" s="1"/>
  <c r="L1235" i="1"/>
  <c r="K1235" i="1"/>
  <c r="M1236" i="1" s="1" a="1"/>
  <c r="M1236" i="1" s="1"/>
  <c r="L1243" i="1"/>
  <c r="K1243" i="1"/>
  <c r="L1251" i="1"/>
  <c r="K1251" i="1"/>
  <c r="M1252" i="1" s="1" a="1"/>
  <c r="M1252" i="1" s="1"/>
  <c r="L1259" i="1"/>
  <c r="K1259" i="1"/>
  <c r="M1260" i="1" s="1" a="1"/>
  <c r="M1260" i="1" s="1"/>
  <c r="L1267" i="1"/>
  <c r="K1267" i="1"/>
  <c r="M1268" i="1" s="1" a="1"/>
  <c r="M1268" i="1" s="1"/>
  <c r="L1275" i="1"/>
  <c r="K1275" i="1"/>
  <c r="L1291" i="1"/>
  <c r="K1291" i="1"/>
  <c r="M1292" i="1" s="1" a="1"/>
  <c r="M1292" i="1" s="1"/>
  <c r="L1299" i="1"/>
  <c r="K1299" i="1"/>
  <c r="M1300" i="1" s="1" a="1"/>
  <c r="M1300" i="1" s="1"/>
  <c r="L1307" i="1"/>
  <c r="K1307" i="1"/>
  <c r="M1308" i="1" s="1" a="1"/>
  <c r="M1308" i="1" s="1"/>
  <c r="L1315" i="1"/>
  <c r="K1315" i="1"/>
  <c r="L1323" i="1"/>
  <c r="K1323" i="1"/>
  <c r="M1324" i="1" s="1" a="1"/>
  <c r="M1324" i="1" s="1"/>
  <c r="L1331" i="1"/>
  <c r="K1331" i="1"/>
  <c r="M1332" i="1" s="1" a="1"/>
  <c r="M1332" i="1" s="1"/>
  <c r="L1339" i="1"/>
  <c r="K1339" i="1"/>
  <c r="M1340" i="1" s="1" a="1"/>
  <c r="M1340" i="1" s="1"/>
  <c r="L1347" i="1"/>
  <c r="K1347" i="1"/>
  <c r="L1355" i="1"/>
  <c r="K1355" i="1"/>
  <c r="M1356" i="1" s="1" a="1"/>
  <c r="M1356" i="1" s="1"/>
  <c r="L1363" i="1"/>
  <c r="K1363" i="1"/>
  <c r="M1364" i="1" s="1" a="1"/>
  <c r="M1364" i="1" s="1"/>
  <c r="L1371" i="1"/>
  <c r="K1371" i="1"/>
  <c r="M1372" i="1" s="1" a="1"/>
  <c r="M1372" i="1" s="1"/>
  <c r="L1379" i="1"/>
  <c r="K1379" i="1"/>
  <c r="L1387" i="1"/>
  <c r="K1387" i="1"/>
  <c r="M1388" i="1" s="1" a="1"/>
  <c r="M1388" i="1" s="1"/>
  <c r="L1395" i="1"/>
  <c r="K1395" i="1"/>
  <c r="M1396" i="1" s="1" a="1"/>
  <c r="M1396" i="1" s="1"/>
  <c r="L1403" i="1"/>
  <c r="K1403" i="1"/>
  <c r="M1404" i="1" s="1" a="1"/>
  <c r="M1404" i="1" s="1"/>
  <c r="L1411" i="1"/>
  <c r="K1411" i="1"/>
  <c r="L1419" i="1"/>
  <c r="K1419" i="1"/>
  <c r="M1420" i="1" s="1" a="1"/>
  <c r="M1420" i="1" s="1"/>
  <c r="L1427" i="1"/>
  <c r="K1427" i="1"/>
  <c r="M1428" i="1" s="1" a="1"/>
  <c r="M1428" i="1" s="1"/>
  <c r="L1435" i="1"/>
  <c r="K1435" i="1"/>
  <c r="M1436" i="1" s="1" a="1"/>
  <c r="M1436" i="1" s="1"/>
  <c r="L1443" i="1"/>
  <c r="K1443" i="1"/>
  <c r="L1451" i="1"/>
  <c r="K1451" i="1"/>
  <c r="M1452" i="1" s="1" a="1"/>
  <c r="M1452" i="1" s="1"/>
  <c r="L1459" i="1"/>
  <c r="K1459" i="1"/>
  <c r="M1460" i="1" s="1" a="1"/>
  <c r="M1460" i="1" s="1"/>
  <c r="L1467" i="1"/>
  <c r="K1467" i="1"/>
  <c r="M1468" i="1" s="1" a="1"/>
  <c r="M1468" i="1" s="1"/>
  <c r="L1475" i="1"/>
  <c r="K1475" i="1"/>
  <c r="L1483" i="1"/>
  <c r="K1483" i="1"/>
  <c r="M1484" i="1" s="1" a="1"/>
  <c r="M1484" i="1" s="1"/>
  <c r="L1491" i="1"/>
  <c r="K1491" i="1"/>
  <c r="M1492" i="1" s="1" a="1"/>
  <c r="M1492" i="1" s="1"/>
  <c r="L1499" i="1"/>
  <c r="K1499" i="1"/>
  <c r="M1500" i="1" s="1" a="1"/>
  <c r="M1500" i="1" s="1"/>
  <c r="L1507" i="1"/>
  <c r="K1507" i="1"/>
  <c r="L1515" i="1"/>
  <c r="K1515" i="1"/>
  <c r="M1516" i="1" s="1" a="1"/>
  <c r="M1516" i="1" s="1"/>
  <c r="L1523" i="1"/>
  <c r="K1523" i="1"/>
  <c r="M1524" i="1" s="1" a="1"/>
  <c r="M1524" i="1" s="1"/>
  <c r="L1531" i="1"/>
  <c r="K1531" i="1"/>
  <c r="M1532" i="1" s="1" a="1"/>
  <c r="M1532" i="1" s="1"/>
  <c r="L1539" i="1"/>
  <c r="K1539" i="1"/>
  <c r="L1547" i="1"/>
  <c r="K1547" i="1"/>
  <c r="M1548" i="1" s="1" a="1"/>
  <c r="M1548" i="1" s="1"/>
  <c r="L1555" i="1"/>
  <c r="K1555" i="1"/>
  <c r="M1556" i="1" s="1" a="1"/>
  <c r="M1556" i="1" s="1"/>
  <c r="L1563" i="1"/>
  <c r="K1563" i="1"/>
  <c r="M1564" i="1" s="1" a="1"/>
  <c r="M1564" i="1" s="1"/>
  <c r="L1571" i="1"/>
  <c r="K1571" i="1"/>
  <c r="K25" i="1"/>
  <c r="M26" i="1" s="1" a="1"/>
  <c r="M26" i="1" s="1"/>
  <c r="K37" i="1"/>
  <c r="M38" i="1" s="1" a="1"/>
  <c r="M38" i="1" s="1"/>
  <c r="K50" i="1"/>
  <c r="M51" i="1" s="1" a="1"/>
  <c r="M51" i="1" s="1"/>
  <c r="K62" i="1"/>
  <c r="M63" i="1" s="1" a="1"/>
  <c r="M63" i="1" s="1"/>
  <c r="K78" i="1"/>
  <c r="M79" i="1" s="1" a="1"/>
  <c r="M79" i="1" s="1"/>
  <c r="K94" i="1"/>
  <c r="M95" i="1" s="1" a="1"/>
  <c r="M95" i="1" s="1"/>
  <c r="K110" i="1"/>
  <c r="M111" i="1" s="1" a="1"/>
  <c r="M111" i="1" s="1"/>
  <c r="K126" i="1"/>
  <c r="M127" i="1" s="1" a="1"/>
  <c r="M127" i="1" s="1"/>
  <c r="K142" i="1"/>
  <c r="M143" i="1" s="1" a="1"/>
  <c r="M143" i="1" s="1"/>
  <c r="K161" i="1"/>
  <c r="M162" i="1" s="1" a="1"/>
  <c r="M162" i="1" s="1"/>
  <c r="K193" i="1"/>
  <c r="M194" i="1" s="1" a="1"/>
  <c r="M194" i="1" s="1"/>
  <c r="K225" i="1"/>
  <c r="M226" i="1" s="1" a="1"/>
  <c r="M226" i="1" s="1"/>
  <c r="K281" i="1"/>
  <c r="M282" i="1" s="1" a="1"/>
  <c r="M282" i="1" s="1"/>
  <c r="K345" i="1"/>
  <c r="M346" i="1" s="1" a="1"/>
  <c r="M346" i="1" s="1"/>
  <c r="K409" i="1"/>
  <c r="M410" i="1" s="1" a="1"/>
  <c r="M410" i="1" s="1"/>
  <c r="K473" i="1"/>
  <c r="M474" i="1" s="1" a="1"/>
  <c r="M474" i="1" s="1"/>
  <c r="K537" i="1"/>
  <c r="M538" i="1" s="1" a="1"/>
  <c r="M538" i="1" s="1"/>
  <c r="K601" i="1"/>
  <c r="M602" i="1" s="1" a="1"/>
  <c r="M602" i="1" s="1"/>
  <c r="K665" i="1"/>
  <c r="M666" i="1" s="1" a="1"/>
  <c r="M666" i="1" s="1"/>
  <c r="K729" i="1"/>
  <c r="M730" i="1" s="1" a="1"/>
  <c r="M730" i="1" s="1"/>
  <c r="K793" i="1"/>
  <c r="M794" i="1" s="1" a="1"/>
  <c r="M794" i="1" s="1"/>
  <c r="K857" i="1"/>
  <c r="M858" i="1" s="1" a="1"/>
  <c r="M858" i="1" s="1"/>
  <c r="K921" i="1"/>
  <c r="M922" i="1" s="1" a="1"/>
  <c r="M922" i="1" s="1"/>
  <c r="K985" i="1"/>
  <c r="M986" i="1" s="1" a="1"/>
  <c r="M986" i="1" s="1"/>
  <c r="K1049" i="1"/>
  <c r="M1050" i="1" s="1" a="1"/>
  <c r="M1050" i="1" s="1"/>
  <c r="K1118" i="1"/>
  <c r="M1119" i="1" s="1" a="1"/>
  <c r="M1119" i="1" s="1"/>
  <c r="K1191" i="1"/>
  <c r="M1192" i="1" s="1" a="1"/>
  <c r="M1192" i="1" s="1"/>
  <c r="K1265" i="1"/>
  <c r="M1266" i="1" s="1" a="1"/>
  <c r="M1266" i="1" s="1"/>
  <c r="K1342" i="1"/>
  <c r="M1343" i="1" s="1" a="1"/>
  <c r="M1343" i="1" s="1"/>
  <c r="K1489" i="1"/>
  <c r="M1490" i="1" s="1" a="1"/>
  <c r="M1490" i="1" s="1"/>
  <c r="L438" i="1"/>
  <c r="L950" i="1"/>
  <c r="L48" i="1"/>
  <c r="K48" i="1"/>
  <c r="M49" i="1" s="1" a="1"/>
  <c r="M49" i="1" s="1"/>
  <c r="L128" i="1"/>
  <c r="K128" i="1"/>
  <c r="M129" i="1" s="1" a="1"/>
  <c r="M129" i="1" s="1"/>
  <c r="L192" i="1"/>
  <c r="K192" i="1"/>
  <c r="M193" i="1" s="1" a="1"/>
  <c r="M193" i="1" s="1"/>
  <c r="L248" i="1"/>
  <c r="K248" i="1"/>
  <c r="L312" i="1"/>
  <c r="K312" i="1"/>
  <c r="M313" i="1" s="1" a="1"/>
  <c r="M313" i="1" s="1"/>
  <c r="L368" i="1"/>
  <c r="K368" i="1"/>
  <c r="M369" i="1" s="1" a="1"/>
  <c r="M369" i="1" s="1"/>
  <c r="L424" i="1"/>
  <c r="K424" i="1"/>
  <c r="M425" i="1" s="1" a="1"/>
  <c r="M425" i="1" s="1"/>
  <c r="L488" i="1"/>
  <c r="K488" i="1"/>
  <c r="L552" i="1"/>
  <c r="K552" i="1"/>
  <c r="M553" i="1" s="1" a="1"/>
  <c r="M553" i="1" s="1"/>
  <c r="L624" i="1"/>
  <c r="K624" i="1"/>
  <c r="M625" i="1" s="1" a="1"/>
  <c r="M625" i="1" s="1"/>
  <c r="L688" i="1"/>
  <c r="K688" i="1"/>
  <c r="M689" i="1" s="1" a="1"/>
  <c r="M689" i="1" s="1"/>
  <c r="L752" i="1"/>
  <c r="K752" i="1"/>
  <c r="L816" i="1"/>
  <c r="K816" i="1"/>
  <c r="M817" i="1" s="1" a="1"/>
  <c r="M817" i="1" s="1"/>
  <c r="L872" i="1"/>
  <c r="K872" i="1"/>
  <c r="M873" i="1" s="1" a="1"/>
  <c r="M873" i="1" s="1"/>
  <c r="L936" i="1"/>
  <c r="K936" i="1"/>
  <c r="M937" i="1" s="1" a="1"/>
  <c r="M937" i="1" s="1"/>
  <c r="L992" i="1"/>
  <c r="K992" i="1"/>
  <c r="L1048" i="1"/>
  <c r="K1048" i="1"/>
  <c r="M1049" i="1" s="1" a="1"/>
  <c r="M1049" i="1" s="1"/>
  <c r="L1112" i="1"/>
  <c r="K1112" i="1"/>
  <c r="M1113" i="1" s="1" a="1"/>
  <c r="M1113" i="1" s="1"/>
  <c r="L1176" i="1"/>
  <c r="K1176" i="1"/>
  <c r="M1177" i="1" s="1" a="1"/>
  <c r="M1177" i="1" s="1"/>
  <c r="L1224" i="1"/>
  <c r="K1224" i="1"/>
  <c r="L1288" i="1"/>
  <c r="K1288" i="1"/>
  <c r="M1289" i="1" s="1" a="1"/>
  <c r="M1289" i="1" s="1"/>
  <c r="L1384" i="1"/>
  <c r="K1384" i="1"/>
  <c r="M1385" i="1" s="1" a="1"/>
  <c r="M1385" i="1" s="1"/>
  <c r="L1448" i="1"/>
  <c r="K1448" i="1"/>
  <c r="M1449" i="1" s="1" a="1"/>
  <c r="M1449" i="1" s="1"/>
  <c r="L1520" i="1"/>
  <c r="K1520" i="1"/>
  <c r="L28" i="1"/>
  <c r="K28" i="1"/>
  <c r="L36" i="1"/>
  <c r="K36" i="1"/>
  <c r="M37" i="1" s="1" a="1"/>
  <c r="M37" i="1" s="1"/>
  <c r="L44" i="1"/>
  <c r="K44" i="1"/>
  <c r="M45" i="1" s="1" a="1"/>
  <c r="M45" i="1" s="1"/>
  <c r="L52" i="1"/>
  <c r="K52" i="1"/>
  <c r="L60" i="1"/>
  <c r="K60" i="1"/>
  <c r="M61" i="1" s="1" a="1"/>
  <c r="M61" i="1" s="1"/>
  <c r="L68" i="1"/>
  <c r="K68" i="1"/>
  <c r="M69" i="1" s="1" a="1"/>
  <c r="M69" i="1" s="1"/>
  <c r="L76" i="1"/>
  <c r="K76" i="1"/>
  <c r="M77" i="1" s="1" a="1"/>
  <c r="M77" i="1" s="1"/>
  <c r="L84" i="1"/>
  <c r="K84" i="1"/>
  <c r="L92" i="1"/>
  <c r="K92" i="1"/>
  <c r="M93" i="1" s="1" a="1"/>
  <c r="M93" i="1" s="1"/>
  <c r="L100" i="1"/>
  <c r="K100" i="1"/>
  <c r="M101" i="1" s="1" a="1"/>
  <c r="M101" i="1" s="1"/>
  <c r="L108" i="1"/>
  <c r="K108" i="1"/>
  <c r="M109" i="1" s="1" a="1"/>
  <c r="M109" i="1" s="1"/>
  <c r="L116" i="1"/>
  <c r="K116" i="1"/>
  <c r="L124" i="1"/>
  <c r="K124" i="1"/>
  <c r="M125" i="1" s="1" a="1"/>
  <c r="M125" i="1" s="1"/>
  <c r="L132" i="1"/>
  <c r="K132" i="1"/>
  <c r="M133" i="1" s="1" a="1"/>
  <c r="M133" i="1" s="1"/>
  <c r="L140" i="1"/>
  <c r="K140" i="1"/>
  <c r="M141" i="1" s="1" a="1"/>
  <c r="M141" i="1" s="1"/>
  <c r="L148" i="1"/>
  <c r="K148" i="1"/>
  <c r="L156" i="1"/>
  <c r="K156" i="1"/>
  <c r="M157" i="1" s="1" a="1"/>
  <c r="M157" i="1" s="1"/>
  <c r="L164" i="1"/>
  <c r="K164" i="1"/>
  <c r="M165" i="1" s="1" a="1"/>
  <c r="M165" i="1" s="1"/>
  <c r="L172" i="1"/>
  <c r="K172" i="1"/>
  <c r="M173" i="1" s="1" a="1"/>
  <c r="M173" i="1" s="1"/>
  <c r="L180" i="1"/>
  <c r="K180" i="1"/>
  <c r="L188" i="1"/>
  <c r="K188" i="1"/>
  <c r="M189" i="1" s="1" a="1"/>
  <c r="M189" i="1" s="1"/>
  <c r="L196" i="1"/>
  <c r="K196" i="1"/>
  <c r="M197" i="1" s="1" a="1"/>
  <c r="M197" i="1" s="1"/>
  <c r="L204" i="1"/>
  <c r="K204" i="1"/>
  <c r="M205" i="1" s="1" a="1"/>
  <c r="M205" i="1" s="1"/>
  <c r="L212" i="1"/>
  <c r="K212" i="1"/>
  <c r="L220" i="1"/>
  <c r="K220" i="1"/>
  <c r="M221" i="1" s="1" a="1"/>
  <c r="M221" i="1" s="1"/>
  <c r="L228" i="1"/>
  <c r="K228" i="1"/>
  <c r="M229" i="1" s="1" a="1"/>
  <c r="M229" i="1" s="1"/>
  <c r="L236" i="1"/>
  <c r="K236" i="1"/>
  <c r="M237" i="1" s="1" a="1"/>
  <c r="M237" i="1" s="1"/>
  <c r="L244" i="1"/>
  <c r="K244" i="1"/>
  <c r="L252" i="1"/>
  <c r="K252" i="1"/>
  <c r="M253" i="1" s="1" a="1"/>
  <c r="M253" i="1" s="1"/>
  <c r="L260" i="1"/>
  <c r="K260" i="1"/>
  <c r="M261" i="1" s="1" a="1"/>
  <c r="M261" i="1" s="1"/>
  <c r="L268" i="1"/>
  <c r="K268" i="1"/>
  <c r="M269" i="1" s="1" a="1"/>
  <c r="M269" i="1" s="1"/>
  <c r="L276" i="1"/>
  <c r="K276" i="1"/>
  <c r="L284" i="1"/>
  <c r="K284" i="1"/>
  <c r="M285" i="1" s="1" a="1"/>
  <c r="M285" i="1" s="1"/>
  <c r="L292" i="1"/>
  <c r="K292" i="1"/>
  <c r="M293" i="1" s="1" a="1"/>
  <c r="M293" i="1" s="1"/>
  <c r="L300" i="1"/>
  <c r="K300" i="1"/>
  <c r="M301" i="1" s="1" a="1"/>
  <c r="M301" i="1" s="1"/>
  <c r="L308" i="1"/>
  <c r="K308" i="1"/>
  <c r="L316" i="1"/>
  <c r="K316" i="1"/>
  <c r="M317" i="1" s="1" a="1"/>
  <c r="M317" i="1" s="1"/>
  <c r="L324" i="1"/>
  <c r="K324" i="1"/>
  <c r="M325" i="1" s="1" a="1"/>
  <c r="M325" i="1" s="1"/>
  <c r="L332" i="1"/>
  <c r="K332" i="1"/>
  <c r="M333" i="1" s="1" a="1"/>
  <c r="M333" i="1" s="1"/>
  <c r="L340" i="1"/>
  <c r="K340" i="1"/>
  <c r="L348" i="1"/>
  <c r="K348" i="1"/>
  <c r="M349" i="1" s="1" a="1"/>
  <c r="M349" i="1" s="1"/>
  <c r="L356" i="1"/>
  <c r="K356" i="1"/>
  <c r="M357" i="1" s="1" a="1"/>
  <c r="M357" i="1" s="1"/>
  <c r="L364" i="1"/>
  <c r="K364" i="1"/>
  <c r="M365" i="1" s="1" a="1"/>
  <c r="M365" i="1" s="1"/>
  <c r="L372" i="1"/>
  <c r="K372" i="1"/>
  <c r="L380" i="1"/>
  <c r="K380" i="1"/>
  <c r="M381" i="1" s="1" a="1"/>
  <c r="M381" i="1" s="1"/>
  <c r="L388" i="1"/>
  <c r="K388" i="1"/>
  <c r="M389" i="1" s="1" a="1"/>
  <c r="M389" i="1" s="1"/>
  <c r="L396" i="1"/>
  <c r="K396" i="1"/>
  <c r="M397" i="1" s="1" a="1"/>
  <c r="M397" i="1" s="1"/>
  <c r="L404" i="1"/>
  <c r="K404" i="1"/>
  <c r="L412" i="1"/>
  <c r="K412" i="1"/>
  <c r="M413" i="1" s="1" a="1"/>
  <c r="M413" i="1" s="1"/>
  <c r="L420" i="1"/>
  <c r="K420" i="1"/>
  <c r="M421" i="1" s="1" a="1"/>
  <c r="M421" i="1" s="1"/>
  <c r="L428" i="1"/>
  <c r="K428" i="1"/>
  <c r="M429" i="1" s="1" a="1"/>
  <c r="M429" i="1" s="1"/>
  <c r="L436" i="1"/>
  <c r="K436" i="1"/>
  <c r="L444" i="1"/>
  <c r="K444" i="1"/>
  <c r="M445" i="1" s="1" a="1"/>
  <c r="M445" i="1" s="1"/>
  <c r="L452" i="1"/>
  <c r="K452" i="1"/>
  <c r="M453" i="1" s="1" a="1"/>
  <c r="M453" i="1" s="1"/>
  <c r="L460" i="1"/>
  <c r="K460" i="1"/>
  <c r="M461" i="1" s="1" a="1"/>
  <c r="M461" i="1" s="1"/>
  <c r="L468" i="1"/>
  <c r="K468" i="1"/>
  <c r="L476" i="1"/>
  <c r="K476" i="1"/>
  <c r="M477" i="1" s="1" a="1"/>
  <c r="M477" i="1" s="1"/>
  <c r="L484" i="1"/>
  <c r="K484" i="1"/>
  <c r="M485" i="1" s="1" a="1"/>
  <c r="M485" i="1" s="1"/>
  <c r="L492" i="1"/>
  <c r="K492" i="1"/>
  <c r="M493" i="1" s="1" a="1"/>
  <c r="M493" i="1" s="1"/>
  <c r="L500" i="1"/>
  <c r="K500" i="1"/>
  <c r="L508" i="1"/>
  <c r="K508" i="1"/>
  <c r="M509" i="1" s="1" a="1"/>
  <c r="M509" i="1" s="1"/>
  <c r="L516" i="1"/>
  <c r="K516" i="1"/>
  <c r="M517" i="1" s="1" a="1"/>
  <c r="M517" i="1" s="1"/>
  <c r="L524" i="1"/>
  <c r="K524" i="1"/>
  <c r="M525" i="1" s="1" a="1"/>
  <c r="M525" i="1" s="1"/>
  <c r="L532" i="1"/>
  <c r="K532" i="1"/>
  <c r="L540" i="1"/>
  <c r="K540" i="1"/>
  <c r="M541" i="1" s="1" a="1"/>
  <c r="M541" i="1" s="1"/>
  <c r="L548" i="1"/>
  <c r="K548" i="1"/>
  <c r="M549" i="1" s="1" a="1"/>
  <c r="M549" i="1" s="1"/>
  <c r="L556" i="1"/>
  <c r="K556" i="1"/>
  <c r="M557" i="1" s="1" a="1"/>
  <c r="M557" i="1" s="1"/>
  <c r="L564" i="1"/>
  <c r="K564" i="1"/>
  <c r="L572" i="1"/>
  <c r="K572" i="1"/>
  <c r="M573" i="1" s="1" a="1"/>
  <c r="M573" i="1" s="1"/>
  <c r="L580" i="1"/>
  <c r="K580" i="1"/>
  <c r="M581" i="1" s="1" a="1"/>
  <c r="M581" i="1" s="1"/>
  <c r="L588" i="1"/>
  <c r="K588" i="1"/>
  <c r="M589" i="1" s="1" a="1"/>
  <c r="M589" i="1" s="1"/>
  <c r="L596" i="1"/>
  <c r="K596" i="1"/>
  <c r="L604" i="1"/>
  <c r="K604" i="1"/>
  <c r="M605" i="1" s="1" a="1"/>
  <c r="M605" i="1" s="1"/>
  <c r="L612" i="1"/>
  <c r="K612" i="1"/>
  <c r="M613" i="1" s="1" a="1"/>
  <c r="M613" i="1" s="1"/>
  <c r="L620" i="1"/>
  <c r="K620" i="1"/>
  <c r="M621" i="1" s="1" a="1"/>
  <c r="M621" i="1" s="1"/>
  <c r="L628" i="1"/>
  <c r="K628" i="1"/>
  <c r="L636" i="1"/>
  <c r="K636" i="1"/>
  <c r="M637" i="1" s="1" a="1"/>
  <c r="M637" i="1" s="1"/>
  <c r="L644" i="1"/>
  <c r="K644" i="1"/>
  <c r="M645" i="1" s="1" a="1"/>
  <c r="M645" i="1" s="1"/>
  <c r="L652" i="1"/>
  <c r="K652" i="1"/>
  <c r="M653" i="1" s="1" a="1"/>
  <c r="M653" i="1" s="1"/>
  <c r="L660" i="1"/>
  <c r="K660" i="1"/>
  <c r="L668" i="1"/>
  <c r="K668" i="1"/>
  <c r="M669" i="1" s="1" a="1"/>
  <c r="M669" i="1" s="1"/>
  <c r="L676" i="1"/>
  <c r="K676" i="1"/>
  <c r="M677" i="1" s="1" a="1"/>
  <c r="M677" i="1" s="1"/>
  <c r="L684" i="1"/>
  <c r="K684" i="1"/>
  <c r="M685" i="1" s="1" a="1"/>
  <c r="M685" i="1" s="1"/>
  <c r="L692" i="1"/>
  <c r="K692" i="1"/>
  <c r="L700" i="1"/>
  <c r="K700" i="1"/>
  <c r="M701" i="1" s="1" a="1"/>
  <c r="M701" i="1" s="1"/>
  <c r="L708" i="1"/>
  <c r="K708" i="1"/>
  <c r="M709" i="1" s="1" a="1"/>
  <c r="M709" i="1" s="1"/>
  <c r="L716" i="1"/>
  <c r="K716" i="1"/>
  <c r="M717" i="1" s="1" a="1"/>
  <c r="M717" i="1" s="1"/>
  <c r="L724" i="1"/>
  <c r="K724" i="1"/>
  <c r="L732" i="1"/>
  <c r="K732" i="1"/>
  <c r="M733" i="1" s="1" a="1"/>
  <c r="M733" i="1" s="1"/>
  <c r="L740" i="1"/>
  <c r="K740" i="1"/>
  <c r="M741" i="1" s="1" a="1"/>
  <c r="M741" i="1" s="1"/>
  <c r="L748" i="1"/>
  <c r="K748" i="1"/>
  <c r="M749" i="1" s="1" a="1"/>
  <c r="M749" i="1" s="1"/>
  <c r="L756" i="1"/>
  <c r="K756" i="1"/>
  <c r="L764" i="1"/>
  <c r="K764" i="1"/>
  <c r="M765" i="1" s="1" a="1"/>
  <c r="M765" i="1" s="1"/>
  <c r="L772" i="1"/>
  <c r="K772" i="1"/>
  <c r="M773" i="1" s="1" a="1"/>
  <c r="M773" i="1" s="1"/>
  <c r="L780" i="1"/>
  <c r="K780" i="1"/>
  <c r="M781" i="1" s="1" a="1"/>
  <c r="M781" i="1" s="1"/>
  <c r="L788" i="1"/>
  <c r="K788" i="1"/>
  <c r="L796" i="1"/>
  <c r="K796" i="1"/>
  <c r="M797" i="1" s="1" a="1"/>
  <c r="M797" i="1" s="1"/>
  <c r="L804" i="1"/>
  <c r="K804" i="1"/>
  <c r="M805" i="1" s="1" a="1"/>
  <c r="M805" i="1" s="1"/>
  <c r="L812" i="1"/>
  <c r="K812" i="1"/>
  <c r="M813" i="1" s="1" a="1"/>
  <c r="M813" i="1" s="1"/>
  <c r="L820" i="1"/>
  <c r="K820" i="1"/>
  <c r="L828" i="1"/>
  <c r="K828" i="1"/>
  <c r="M829" i="1" s="1" a="1"/>
  <c r="M829" i="1" s="1"/>
  <c r="L836" i="1"/>
  <c r="K836" i="1"/>
  <c r="M837" i="1" s="1" a="1"/>
  <c r="M837" i="1" s="1"/>
  <c r="L844" i="1"/>
  <c r="K844" i="1"/>
  <c r="M845" i="1" s="1" a="1"/>
  <c r="M845" i="1" s="1"/>
  <c r="L852" i="1"/>
  <c r="K852" i="1"/>
  <c r="L860" i="1"/>
  <c r="K860" i="1"/>
  <c r="M861" i="1" s="1" a="1"/>
  <c r="M861" i="1" s="1"/>
  <c r="L868" i="1"/>
  <c r="K868" i="1"/>
  <c r="M869" i="1" s="1" a="1"/>
  <c r="M869" i="1" s="1"/>
  <c r="L876" i="1"/>
  <c r="K876" i="1"/>
  <c r="M877" i="1" s="1" a="1"/>
  <c r="M877" i="1" s="1"/>
  <c r="L884" i="1"/>
  <c r="K884" i="1"/>
  <c r="L892" i="1"/>
  <c r="K892" i="1"/>
  <c r="M893" i="1" s="1" a="1"/>
  <c r="M893" i="1" s="1"/>
  <c r="L900" i="1"/>
  <c r="K900" i="1"/>
  <c r="M901" i="1" s="1" a="1"/>
  <c r="M901" i="1" s="1"/>
  <c r="L908" i="1"/>
  <c r="K908" i="1"/>
  <c r="M909" i="1" s="1" a="1"/>
  <c r="M909" i="1" s="1"/>
  <c r="L916" i="1"/>
  <c r="K916" i="1"/>
  <c r="L924" i="1"/>
  <c r="K924" i="1"/>
  <c r="M925" i="1" s="1" a="1"/>
  <c r="M925" i="1" s="1"/>
  <c r="L932" i="1"/>
  <c r="K932" i="1"/>
  <c r="M933" i="1" s="1" a="1"/>
  <c r="M933" i="1" s="1"/>
  <c r="L940" i="1"/>
  <c r="K940" i="1"/>
  <c r="M941" i="1" s="1" a="1"/>
  <c r="M941" i="1" s="1"/>
  <c r="L948" i="1"/>
  <c r="K948" i="1"/>
  <c r="L956" i="1"/>
  <c r="K956" i="1"/>
  <c r="M957" i="1" s="1" a="1"/>
  <c r="M957" i="1" s="1"/>
  <c r="L964" i="1"/>
  <c r="K964" i="1"/>
  <c r="M965" i="1" s="1" a="1"/>
  <c r="M965" i="1" s="1"/>
  <c r="L972" i="1"/>
  <c r="K972" i="1"/>
  <c r="M973" i="1" s="1" a="1"/>
  <c r="M973" i="1" s="1"/>
  <c r="L980" i="1"/>
  <c r="K980" i="1"/>
  <c r="L988" i="1"/>
  <c r="K988" i="1"/>
  <c r="M989" i="1" s="1" a="1"/>
  <c r="M989" i="1" s="1"/>
  <c r="L996" i="1"/>
  <c r="K996" i="1"/>
  <c r="M997" i="1" s="1" a="1"/>
  <c r="M997" i="1" s="1"/>
  <c r="L1004" i="1"/>
  <c r="K1004" i="1"/>
  <c r="M1005" i="1" s="1" a="1"/>
  <c r="M1005" i="1" s="1"/>
  <c r="L1012" i="1"/>
  <c r="K1012" i="1"/>
  <c r="L1020" i="1"/>
  <c r="K1020" i="1"/>
  <c r="M1021" i="1" s="1" a="1"/>
  <c r="M1021" i="1" s="1"/>
  <c r="L1028" i="1"/>
  <c r="K1028" i="1"/>
  <c r="M1029" i="1" s="1" a="1"/>
  <c r="M1029" i="1" s="1"/>
  <c r="L1036" i="1"/>
  <c r="K1036" i="1"/>
  <c r="M1037" i="1" s="1" a="1"/>
  <c r="M1037" i="1" s="1"/>
  <c r="L1044" i="1"/>
  <c r="K1044" i="1"/>
  <c r="L1052" i="1"/>
  <c r="K1052" i="1"/>
  <c r="M1053" i="1" s="1" a="1"/>
  <c r="M1053" i="1" s="1"/>
  <c r="L1060" i="1"/>
  <c r="K1060" i="1"/>
  <c r="M1061" i="1" s="1" a="1"/>
  <c r="M1061" i="1" s="1"/>
  <c r="L1068" i="1"/>
  <c r="K1068" i="1"/>
  <c r="M1069" i="1" s="1" a="1"/>
  <c r="M1069" i="1" s="1"/>
  <c r="L1076" i="1"/>
  <c r="K1076" i="1"/>
  <c r="L1084" i="1"/>
  <c r="K1084" i="1"/>
  <c r="M1085" i="1" s="1" a="1"/>
  <c r="M1085" i="1" s="1"/>
  <c r="L1092" i="1"/>
  <c r="K1092" i="1"/>
  <c r="M1093" i="1" s="1" a="1"/>
  <c r="M1093" i="1" s="1"/>
  <c r="L1108" i="1"/>
  <c r="K1108" i="1"/>
  <c r="M1109" i="1" s="1" a="1"/>
  <c r="M1109" i="1" s="1"/>
  <c r="L1116" i="1"/>
  <c r="K1116" i="1"/>
  <c r="L1124" i="1"/>
  <c r="K1124" i="1"/>
  <c r="M1125" i="1" s="1" a="1"/>
  <c r="M1125" i="1" s="1"/>
  <c r="L1132" i="1"/>
  <c r="K1132" i="1"/>
  <c r="M1133" i="1" s="1" a="1"/>
  <c r="M1133" i="1" s="1"/>
  <c r="L1140" i="1"/>
  <c r="K1140" i="1"/>
  <c r="M1141" i="1" s="1" a="1"/>
  <c r="M1141" i="1" s="1"/>
  <c r="L1148" i="1"/>
  <c r="K1148" i="1"/>
  <c r="L1156" i="1"/>
  <c r="K1156" i="1"/>
  <c r="M1157" i="1" s="1" a="1"/>
  <c r="M1157" i="1" s="1"/>
  <c r="L1172" i="1"/>
  <c r="K1172" i="1"/>
  <c r="M1173" i="1" s="1" a="1"/>
  <c r="M1173" i="1" s="1"/>
  <c r="L1180" i="1"/>
  <c r="K1180" i="1"/>
  <c r="M1181" i="1" s="1" a="1"/>
  <c r="M1181" i="1" s="1"/>
  <c r="L1188" i="1"/>
  <c r="K1188" i="1"/>
  <c r="L1196" i="1"/>
  <c r="K1196" i="1"/>
  <c r="M1197" i="1" s="1" a="1"/>
  <c r="M1197" i="1" s="1"/>
  <c r="L1204" i="1"/>
  <c r="K1204" i="1"/>
  <c r="M1205" i="1" s="1" a="1"/>
  <c r="M1205" i="1" s="1"/>
  <c r="L1212" i="1"/>
  <c r="K1212" i="1"/>
  <c r="M1213" i="1" s="1" a="1"/>
  <c r="M1213" i="1" s="1"/>
  <c r="L1220" i="1"/>
  <c r="K1220" i="1"/>
  <c r="L1236" i="1"/>
  <c r="K1236" i="1"/>
  <c r="M1237" i="1" s="1" a="1"/>
  <c r="M1237" i="1" s="1"/>
  <c r="L1244" i="1"/>
  <c r="K1244" i="1"/>
  <c r="M1245" i="1" s="1" a="1"/>
  <c r="M1245" i="1" s="1"/>
  <c r="L1252" i="1"/>
  <c r="K1252" i="1"/>
  <c r="M1253" i="1" s="1" a="1"/>
  <c r="M1253" i="1" s="1"/>
  <c r="L1260" i="1"/>
  <c r="K1260" i="1"/>
  <c r="L1268" i="1"/>
  <c r="K1268" i="1"/>
  <c r="M1269" i="1" s="1" a="1"/>
  <c r="M1269" i="1" s="1"/>
  <c r="L1276" i="1"/>
  <c r="K1276" i="1"/>
  <c r="M1277" i="1" s="1" a="1"/>
  <c r="M1277" i="1" s="1"/>
  <c r="L1284" i="1"/>
  <c r="K1284" i="1"/>
  <c r="M1285" i="1" s="1" a="1"/>
  <c r="M1285" i="1" s="1"/>
  <c r="L1300" i="1"/>
  <c r="K1300" i="1"/>
  <c r="L1308" i="1"/>
  <c r="K1308" i="1"/>
  <c r="M1309" i="1" s="1" a="1"/>
  <c r="M1309" i="1" s="1"/>
  <c r="L1316" i="1"/>
  <c r="K1316" i="1"/>
  <c r="M1317" i="1" s="1" a="1"/>
  <c r="M1317" i="1" s="1"/>
  <c r="L1324" i="1"/>
  <c r="K1324" i="1"/>
  <c r="M1325" i="1" s="1" a="1"/>
  <c r="M1325" i="1" s="1"/>
  <c r="L1340" i="1"/>
  <c r="K1340" i="1"/>
  <c r="L1348" i="1"/>
  <c r="K1348" i="1"/>
  <c r="M1349" i="1" s="1" a="1"/>
  <c r="M1349" i="1" s="1"/>
  <c r="L1356" i="1"/>
  <c r="K1356" i="1"/>
  <c r="M1357" i="1" s="1" a="1"/>
  <c r="M1357" i="1" s="1"/>
  <c r="L1364" i="1"/>
  <c r="K1364" i="1"/>
  <c r="M1365" i="1" s="1" a="1"/>
  <c r="M1365" i="1" s="1"/>
  <c r="L1372" i="1"/>
  <c r="K1372" i="1"/>
  <c r="L1380" i="1"/>
  <c r="K1380" i="1"/>
  <c r="M1381" i="1" s="1" a="1"/>
  <c r="M1381" i="1" s="1"/>
  <c r="L1388" i="1"/>
  <c r="K1388" i="1"/>
  <c r="M1389" i="1" s="1" a="1"/>
  <c r="M1389" i="1" s="1"/>
  <c r="L1396" i="1"/>
  <c r="K1396" i="1"/>
  <c r="M1397" i="1" s="1" a="1"/>
  <c r="M1397" i="1" s="1"/>
  <c r="L1404" i="1"/>
  <c r="K1404" i="1"/>
  <c r="L1412" i="1"/>
  <c r="K1412" i="1"/>
  <c r="M1413" i="1" s="1" a="1"/>
  <c r="M1413" i="1" s="1"/>
  <c r="L1420" i="1"/>
  <c r="K1420" i="1"/>
  <c r="M1421" i="1" s="1" a="1"/>
  <c r="M1421" i="1" s="1"/>
  <c r="L1428" i="1"/>
  <c r="K1428" i="1"/>
  <c r="M1429" i="1" s="1" a="1"/>
  <c r="M1429" i="1" s="1"/>
  <c r="L1436" i="1"/>
  <c r="K1436" i="1"/>
  <c r="L1444" i="1"/>
  <c r="K1444" i="1"/>
  <c r="M1445" i="1" s="1" a="1"/>
  <c r="M1445" i="1" s="1"/>
  <c r="L1452" i="1"/>
  <c r="K1452" i="1"/>
  <c r="M1453" i="1" s="1" a="1"/>
  <c r="M1453" i="1" s="1"/>
  <c r="L1460" i="1"/>
  <c r="K1460" i="1"/>
  <c r="M1461" i="1" s="1" a="1"/>
  <c r="M1461" i="1" s="1"/>
  <c r="L1468" i="1"/>
  <c r="K1468" i="1"/>
  <c r="L1476" i="1"/>
  <c r="K1476" i="1"/>
  <c r="M1477" i="1" s="1" a="1"/>
  <c r="M1477" i="1" s="1"/>
  <c r="L1484" i="1"/>
  <c r="K1484" i="1"/>
  <c r="M1485" i="1" s="1" a="1"/>
  <c r="M1485" i="1" s="1"/>
  <c r="L1492" i="1"/>
  <c r="K1492" i="1"/>
  <c r="M1493" i="1" s="1" a="1"/>
  <c r="M1493" i="1" s="1"/>
  <c r="L1500" i="1"/>
  <c r="K1500" i="1"/>
  <c r="L1508" i="1"/>
  <c r="K1508" i="1"/>
  <c r="M1509" i="1" s="1" a="1"/>
  <c r="M1509" i="1" s="1"/>
  <c r="L1516" i="1"/>
  <c r="K1516" i="1"/>
  <c r="M1517" i="1" s="1" a="1"/>
  <c r="M1517" i="1" s="1"/>
  <c r="L1524" i="1"/>
  <c r="K1524" i="1"/>
  <c r="M1525" i="1" s="1" a="1"/>
  <c r="M1525" i="1" s="1"/>
  <c r="L1532" i="1"/>
  <c r="K1532" i="1"/>
  <c r="L1540" i="1"/>
  <c r="K1540" i="1"/>
  <c r="M1541" i="1" s="1" a="1"/>
  <c r="M1541" i="1" s="1"/>
  <c r="L1548" i="1"/>
  <c r="K1548" i="1"/>
  <c r="M1549" i="1" s="1" a="1"/>
  <c r="M1549" i="1" s="1"/>
  <c r="L1556" i="1"/>
  <c r="K1556" i="1"/>
  <c r="M1557" i="1" s="1" a="1"/>
  <c r="M1557" i="1" s="1"/>
  <c r="L1564" i="1"/>
  <c r="K1564" i="1"/>
  <c r="K26" i="1"/>
  <c r="M27" i="1" s="1" a="1"/>
  <c r="M27" i="1" s="1"/>
  <c r="K38" i="1"/>
  <c r="M39" i="1" s="1" a="1"/>
  <c r="M39" i="1" s="1"/>
  <c r="K51" i="1"/>
  <c r="M52" i="1" s="1" a="1"/>
  <c r="M52" i="1" s="1"/>
  <c r="K65" i="1"/>
  <c r="M66" i="1" s="1" a="1"/>
  <c r="M66" i="1" s="1"/>
  <c r="K81" i="1"/>
  <c r="M82" i="1" s="1" a="1"/>
  <c r="M82" i="1" s="1"/>
  <c r="K97" i="1"/>
  <c r="M98" i="1" s="1" a="1"/>
  <c r="M98" i="1" s="1"/>
  <c r="K113" i="1"/>
  <c r="M114" i="1" s="1" a="1"/>
  <c r="M114" i="1" s="1"/>
  <c r="K129" i="1"/>
  <c r="M130" i="1" s="1" a="1"/>
  <c r="M130" i="1" s="1"/>
  <c r="K145" i="1"/>
  <c r="M146" i="1" s="1" a="1"/>
  <c r="M146" i="1" s="1"/>
  <c r="K165" i="1"/>
  <c r="M166" i="1" s="1" a="1"/>
  <c r="M166" i="1" s="1"/>
  <c r="K197" i="1"/>
  <c r="M198" i="1" s="1" a="1"/>
  <c r="M198" i="1" s="1"/>
  <c r="K229" i="1"/>
  <c r="M230" i="1" s="1" a="1"/>
  <c r="M230" i="1" s="1"/>
  <c r="K289" i="1"/>
  <c r="M290" i="1" s="1" a="1"/>
  <c r="M290" i="1" s="1"/>
  <c r="K353" i="1"/>
  <c r="M354" i="1" s="1" a="1"/>
  <c r="M354" i="1" s="1"/>
  <c r="K417" i="1"/>
  <c r="M418" i="1" s="1" a="1"/>
  <c r="M418" i="1" s="1"/>
  <c r="K481" i="1"/>
  <c r="M482" i="1" s="1" a="1"/>
  <c r="M482" i="1" s="1"/>
  <c r="K545" i="1"/>
  <c r="M546" i="1" s="1" a="1"/>
  <c r="M546" i="1" s="1"/>
  <c r="K609" i="1"/>
  <c r="M610" i="1" s="1" a="1"/>
  <c r="M610" i="1" s="1"/>
  <c r="K673" i="1"/>
  <c r="M674" i="1" s="1" a="1"/>
  <c r="M674" i="1" s="1"/>
  <c r="K737" i="1"/>
  <c r="M738" i="1" s="1" a="1"/>
  <c r="M738" i="1" s="1"/>
  <c r="K801" i="1"/>
  <c r="M802" i="1" s="1" a="1"/>
  <c r="M802" i="1" s="1"/>
  <c r="K865" i="1"/>
  <c r="M866" i="1" s="1" a="1"/>
  <c r="M866" i="1" s="1"/>
  <c r="K929" i="1"/>
  <c r="M930" i="1" s="1" a="1"/>
  <c r="M930" i="1" s="1"/>
  <c r="K993" i="1"/>
  <c r="M994" i="1" s="1" a="1"/>
  <c r="M994" i="1" s="1"/>
  <c r="K1057" i="1"/>
  <c r="M1058" i="1" s="1" a="1"/>
  <c r="M1058" i="1" s="1"/>
  <c r="K1127" i="1"/>
  <c r="M1128" i="1" s="1" a="1"/>
  <c r="M1128" i="1" s="1"/>
  <c r="K1201" i="1"/>
  <c r="M1202" i="1" s="1" a="1"/>
  <c r="M1202" i="1" s="1"/>
  <c r="K1274" i="1"/>
  <c r="M1275" i="1" s="1" a="1"/>
  <c r="M1275" i="1" s="1"/>
  <c r="K1358" i="1"/>
  <c r="M1359" i="1" s="1" a="1"/>
  <c r="M1359" i="1" s="1"/>
  <c r="K1553" i="1"/>
  <c r="M1554" i="1" s="1" a="1"/>
  <c r="M1554" i="1" s="1"/>
  <c r="L502" i="1"/>
  <c r="L1014" i="1"/>
  <c r="L64" i="1"/>
  <c r="K64" i="1"/>
  <c r="M65" i="1" s="1" a="1"/>
  <c r="M65" i="1" s="1"/>
  <c r="L120" i="1"/>
  <c r="K120" i="1"/>
  <c r="M121" i="1" s="1" a="1"/>
  <c r="M121" i="1" s="1"/>
  <c r="L184" i="1"/>
  <c r="K184" i="1"/>
  <c r="M185" i="1" s="1" a="1"/>
  <c r="M185" i="1" s="1"/>
  <c r="L240" i="1"/>
  <c r="K240" i="1"/>
  <c r="L304" i="1"/>
  <c r="K304" i="1"/>
  <c r="M305" i="1" s="1" a="1"/>
  <c r="M305" i="1" s="1"/>
  <c r="L344" i="1"/>
  <c r="K344" i="1"/>
  <c r="M345" i="1" s="1" a="1"/>
  <c r="M345" i="1" s="1"/>
  <c r="L408" i="1"/>
  <c r="K408" i="1"/>
  <c r="M409" i="1" s="1" a="1"/>
  <c r="M409" i="1" s="1"/>
  <c r="L472" i="1"/>
  <c r="K472" i="1"/>
  <c r="L536" i="1"/>
  <c r="K536" i="1"/>
  <c r="M537" i="1" s="1" a="1"/>
  <c r="M537" i="1" s="1"/>
  <c r="L632" i="1"/>
  <c r="K632" i="1"/>
  <c r="M633" i="1" s="1" a="1"/>
  <c r="M633" i="1" s="1"/>
  <c r="L696" i="1"/>
  <c r="K696" i="1"/>
  <c r="M697" i="1" s="1" a="1"/>
  <c r="M697" i="1" s="1"/>
  <c r="L744" i="1"/>
  <c r="K744" i="1"/>
  <c r="L808" i="1"/>
  <c r="K808" i="1"/>
  <c r="M809" i="1" s="1" a="1"/>
  <c r="M809" i="1" s="1"/>
  <c r="L864" i="1"/>
  <c r="K864" i="1"/>
  <c r="M865" i="1" s="1" a="1"/>
  <c r="M865" i="1" s="1"/>
  <c r="L928" i="1"/>
  <c r="K928" i="1"/>
  <c r="M929" i="1" s="1" a="1"/>
  <c r="M929" i="1" s="1"/>
  <c r="L984" i="1"/>
  <c r="K984" i="1"/>
  <c r="L1040" i="1"/>
  <c r="K1040" i="1"/>
  <c r="M1041" i="1" s="1" a="1"/>
  <c r="M1041" i="1" s="1"/>
  <c r="L1104" i="1"/>
  <c r="K1104" i="1"/>
  <c r="M1105" i="1" s="1" a="1"/>
  <c r="M1105" i="1" s="1"/>
  <c r="L1160" i="1"/>
  <c r="K1160" i="1"/>
  <c r="M1161" i="1" s="1" a="1"/>
  <c r="M1161" i="1" s="1"/>
  <c r="L1232" i="1"/>
  <c r="K1232" i="1"/>
  <c r="L1304" i="1"/>
  <c r="K1304" i="1"/>
  <c r="M1305" i="1" s="1" a="1"/>
  <c r="M1305" i="1" s="1"/>
  <c r="L1376" i="1"/>
  <c r="K1376" i="1"/>
  <c r="M1377" i="1" s="1" a="1"/>
  <c r="M1377" i="1" s="1"/>
  <c r="L1440" i="1"/>
  <c r="K1440" i="1"/>
  <c r="M1441" i="1" s="1" a="1"/>
  <c r="M1441" i="1" s="1"/>
  <c r="L1488" i="1"/>
  <c r="K1488" i="1"/>
  <c r="L237" i="1"/>
  <c r="K237" i="1"/>
  <c r="M238" i="1" s="1" a="1"/>
  <c r="M238" i="1" s="1"/>
  <c r="L245" i="1"/>
  <c r="K245" i="1"/>
  <c r="M246" i="1" s="1" a="1"/>
  <c r="M246" i="1" s="1"/>
  <c r="L253" i="1"/>
  <c r="K253" i="1"/>
  <c r="M254" i="1" s="1" a="1"/>
  <c r="M254" i="1" s="1"/>
  <c r="L261" i="1"/>
  <c r="K261" i="1"/>
  <c r="L269" i="1"/>
  <c r="K269" i="1"/>
  <c r="M270" i="1" s="1" a="1"/>
  <c r="M270" i="1" s="1"/>
  <c r="L277" i="1"/>
  <c r="K277" i="1"/>
  <c r="M278" i="1" s="1" a="1"/>
  <c r="M278" i="1" s="1"/>
  <c r="L285" i="1"/>
  <c r="K285" i="1"/>
  <c r="M286" i="1" s="1" a="1"/>
  <c r="M286" i="1" s="1"/>
  <c r="L293" i="1"/>
  <c r="K293" i="1"/>
  <c r="L301" i="1"/>
  <c r="K301" i="1"/>
  <c r="M302" i="1" s="1" a="1"/>
  <c r="M302" i="1" s="1"/>
  <c r="L309" i="1"/>
  <c r="K309" i="1"/>
  <c r="M310" i="1" s="1" a="1"/>
  <c r="M310" i="1" s="1"/>
  <c r="L317" i="1"/>
  <c r="K317" i="1"/>
  <c r="M318" i="1" s="1" a="1"/>
  <c r="M318" i="1" s="1"/>
  <c r="L325" i="1"/>
  <c r="K325" i="1"/>
  <c r="L333" i="1"/>
  <c r="K333" i="1"/>
  <c r="M334" i="1" s="1" a="1"/>
  <c r="M334" i="1" s="1"/>
  <c r="L341" i="1"/>
  <c r="K341" i="1"/>
  <c r="M342" i="1" s="1" a="1"/>
  <c r="M342" i="1" s="1"/>
  <c r="L349" i="1"/>
  <c r="K349" i="1"/>
  <c r="M350" i="1" s="1" a="1"/>
  <c r="M350" i="1" s="1"/>
  <c r="L357" i="1"/>
  <c r="K357" i="1"/>
  <c r="L365" i="1"/>
  <c r="K365" i="1"/>
  <c r="M366" i="1" s="1" a="1"/>
  <c r="M366" i="1" s="1"/>
  <c r="L373" i="1"/>
  <c r="K373" i="1"/>
  <c r="M374" i="1" s="1" a="1"/>
  <c r="M374" i="1" s="1"/>
  <c r="L381" i="1"/>
  <c r="K381" i="1"/>
  <c r="M382" i="1" s="1" a="1"/>
  <c r="M382" i="1" s="1"/>
  <c r="L389" i="1"/>
  <c r="K389" i="1"/>
  <c r="L397" i="1"/>
  <c r="K397" i="1"/>
  <c r="M398" i="1" s="1" a="1"/>
  <c r="M398" i="1" s="1"/>
  <c r="L405" i="1"/>
  <c r="K405" i="1"/>
  <c r="M406" i="1" s="1" a="1"/>
  <c r="M406" i="1" s="1"/>
  <c r="L413" i="1"/>
  <c r="K413" i="1"/>
  <c r="M414" i="1" s="1" a="1"/>
  <c r="M414" i="1" s="1"/>
  <c r="L421" i="1"/>
  <c r="K421" i="1"/>
  <c r="L429" i="1"/>
  <c r="K429" i="1"/>
  <c r="M430" i="1" s="1" a="1"/>
  <c r="M430" i="1" s="1"/>
  <c r="L437" i="1"/>
  <c r="K437" i="1"/>
  <c r="M438" i="1" s="1" a="1"/>
  <c r="M438" i="1" s="1"/>
  <c r="L445" i="1"/>
  <c r="K445" i="1"/>
  <c r="M446" i="1" s="1" a="1"/>
  <c r="M446" i="1" s="1"/>
  <c r="L453" i="1"/>
  <c r="K453" i="1"/>
  <c r="L461" i="1"/>
  <c r="K461" i="1"/>
  <c r="M462" i="1" s="1" a="1"/>
  <c r="M462" i="1" s="1"/>
  <c r="L469" i="1"/>
  <c r="K469" i="1"/>
  <c r="M470" i="1" s="1" a="1"/>
  <c r="M470" i="1" s="1"/>
  <c r="L477" i="1"/>
  <c r="K477" i="1"/>
  <c r="M478" i="1" s="1" a="1"/>
  <c r="M478" i="1" s="1"/>
  <c r="L485" i="1"/>
  <c r="K485" i="1"/>
  <c r="L493" i="1"/>
  <c r="K493" i="1"/>
  <c r="M494" i="1" s="1" a="1"/>
  <c r="M494" i="1" s="1"/>
  <c r="L501" i="1"/>
  <c r="K501" i="1"/>
  <c r="M502" i="1" s="1" a="1"/>
  <c r="M502" i="1" s="1"/>
  <c r="L509" i="1"/>
  <c r="K509" i="1"/>
  <c r="M510" i="1" s="1" a="1"/>
  <c r="M510" i="1" s="1"/>
  <c r="L517" i="1"/>
  <c r="K517" i="1"/>
  <c r="L525" i="1"/>
  <c r="K525" i="1"/>
  <c r="M526" i="1" s="1" a="1"/>
  <c r="M526" i="1" s="1"/>
  <c r="L533" i="1"/>
  <c r="K533" i="1"/>
  <c r="M534" i="1" s="1" a="1"/>
  <c r="M534" i="1" s="1"/>
  <c r="L541" i="1"/>
  <c r="K541" i="1"/>
  <c r="M542" i="1" s="1" a="1"/>
  <c r="M542" i="1" s="1"/>
  <c r="L549" i="1"/>
  <c r="K549" i="1"/>
  <c r="L557" i="1"/>
  <c r="K557" i="1"/>
  <c r="M558" i="1" s="1" a="1"/>
  <c r="M558" i="1" s="1"/>
  <c r="L565" i="1"/>
  <c r="K565" i="1"/>
  <c r="M566" i="1" s="1" a="1"/>
  <c r="M566" i="1" s="1"/>
  <c r="L573" i="1"/>
  <c r="K573" i="1"/>
  <c r="M574" i="1" s="1" a="1"/>
  <c r="M574" i="1" s="1"/>
  <c r="L581" i="1"/>
  <c r="K581" i="1"/>
  <c r="L589" i="1"/>
  <c r="K589" i="1"/>
  <c r="M590" i="1" s="1" a="1"/>
  <c r="M590" i="1" s="1"/>
  <c r="L597" i="1"/>
  <c r="K597" i="1"/>
  <c r="M598" i="1" s="1" a="1"/>
  <c r="M598" i="1" s="1"/>
  <c r="L605" i="1"/>
  <c r="K605" i="1"/>
  <c r="M606" i="1" s="1" a="1"/>
  <c r="M606" i="1" s="1"/>
  <c r="L613" i="1"/>
  <c r="K613" i="1"/>
  <c r="L621" i="1"/>
  <c r="K621" i="1"/>
  <c r="M622" i="1" s="1" a="1"/>
  <c r="M622" i="1" s="1"/>
  <c r="L629" i="1"/>
  <c r="K629" i="1"/>
  <c r="M630" i="1" s="1" a="1"/>
  <c r="M630" i="1" s="1"/>
  <c r="L637" i="1"/>
  <c r="K637" i="1"/>
  <c r="M638" i="1" s="1" a="1"/>
  <c r="M638" i="1" s="1"/>
  <c r="L645" i="1"/>
  <c r="K645" i="1"/>
  <c r="L653" i="1"/>
  <c r="K653" i="1"/>
  <c r="M654" i="1" s="1" a="1"/>
  <c r="M654" i="1" s="1"/>
  <c r="L661" i="1"/>
  <c r="K661" i="1"/>
  <c r="M662" i="1" s="1" a="1"/>
  <c r="M662" i="1" s="1"/>
  <c r="L669" i="1"/>
  <c r="K669" i="1"/>
  <c r="M670" i="1" s="1" a="1"/>
  <c r="M670" i="1" s="1"/>
  <c r="L677" i="1"/>
  <c r="K677" i="1"/>
  <c r="L685" i="1"/>
  <c r="K685" i="1"/>
  <c r="M686" i="1" s="1" a="1"/>
  <c r="M686" i="1" s="1"/>
  <c r="L693" i="1"/>
  <c r="K693" i="1"/>
  <c r="M694" i="1" s="1" a="1"/>
  <c r="M694" i="1" s="1"/>
  <c r="L701" i="1"/>
  <c r="K701" i="1"/>
  <c r="M702" i="1" s="1" a="1"/>
  <c r="M702" i="1" s="1"/>
  <c r="L709" i="1"/>
  <c r="K709" i="1"/>
  <c r="L717" i="1"/>
  <c r="K717" i="1"/>
  <c r="M718" i="1" s="1" a="1"/>
  <c r="M718" i="1" s="1"/>
  <c r="L725" i="1"/>
  <c r="K725" i="1"/>
  <c r="M726" i="1" s="1" a="1"/>
  <c r="M726" i="1" s="1"/>
  <c r="L733" i="1"/>
  <c r="K733" i="1"/>
  <c r="M734" i="1" s="1" a="1"/>
  <c r="M734" i="1" s="1"/>
  <c r="L741" i="1"/>
  <c r="K741" i="1"/>
  <c r="L749" i="1"/>
  <c r="K749" i="1"/>
  <c r="M750" i="1" s="1" a="1"/>
  <c r="M750" i="1" s="1"/>
  <c r="L757" i="1"/>
  <c r="K757" i="1"/>
  <c r="M758" i="1" s="1" a="1"/>
  <c r="M758" i="1" s="1"/>
  <c r="L765" i="1"/>
  <c r="K765" i="1"/>
  <c r="M766" i="1" s="1" a="1"/>
  <c r="M766" i="1" s="1"/>
  <c r="L773" i="1"/>
  <c r="K773" i="1"/>
  <c r="L781" i="1"/>
  <c r="K781" i="1"/>
  <c r="M782" i="1" s="1" a="1"/>
  <c r="M782" i="1" s="1"/>
  <c r="L789" i="1"/>
  <c r="K789" i="1"/>
  <c r="M790" i="1" s="1" a="1"/>
  <c r="M790" i="1" s="1"/>
  <c r="L797" i="1"/>
  <c r="K797" i="1"/>
  <c r="M798" i="1" s="1" a="1"/>
  <c r="M798" i="1" s="1"/>
  <c r="L805" i="1"/>
  <c r="K805" i="1"/>
  <c r="L813" i="1"/>
  <c r="K813" i="1"/>
  <c r="M814" i="1" s="1" a="1"/>
  <c r="M814" i="1" s="1"/>
  <c r="L821" i="1"/>
  <c r="K821" i="1"/>
  <c r="M822" i="1" s="1" a="1"/>
  <c r="M822" i="1" s="1"/>
  <c r="L829" i="1"/>
  <c r="K829" i="1"/>
  <c r="M830" i="1" s="1" a="1"/>
  <c r="M830" i="1" s="1"/>
  <c r="L837" i="1"/>
  <c r="K837" i="1"/>
  <c r="L845" i="1"/>
  <c r="K845" i="1"/>
  <c r="M846" i="1" s="1" a="1"/>
  <c r="M846" i="1" s="1"/>
  <c r="L853" i="1"/>
  <c r="K853" i="1"/>
  <c r="M854" i="1" s="1" a="1"/>
  <c r="M854" i="1" s="1"/>
  <c r="L861" i="1"/>
  <c r="K861" i="1"/>
  <c r="M862" i="1" s="1" a="1"/>
  <c r="M862" i="1" s="1"/>
  <c r="L869" i="1"/>
  <c r="K869" i="1"/>
  <c r="L877" i="1"/>
  <c r="K877" i="1"/>
  <c r="M878" i="1" s="1" a="1"/>
  <c r="M878" i="1" s="1"/>
  <c r="L885" i="1"/>
  <c r="K885" i="1"/>
  <c r="M886" i="1" s="1" a="1"/>
  <c r="M886" i="1" s="1"/>
  <c r="L893" i="1"/>
  <c r="K893" i="1"/>
  <c r="M894" i="1" s="1" a="1"/>
  <c r="M894" i="1" s="1"/>
  <c r="L901" i="1"/>
  <c r="K901" i="1"/>
  <c r="L909" i="1"/>
  <c r="K909" i="1"/>
  <c r="M910" i="1" s="1" a="1"/>
  <c r="M910" i="1" s="1"/>
  <c r="L917" i="1"/>
  <c r="K917" i="1"/>
  <c r="M918" i="1" s="1" a="1"/>
  <c r="M918" i="1" s="1"/>
  <c r="L925" i="1"/>
  <c r="K925" i="1"/>
  <c r="M926" i="1" s="1" a="1"/>
  <c r="M926" i="1" s="1"/>
  <c r="L933" i="1"/>
  <c r="K933" i="1"/>
  <c r="L941" i="1"/>
  <c r="K941" i="1"/>
  <c r="M942" i="1" s="1" a="1"/>
  <c r="M942" i="1" s="1"/>
  <c r="L949" i="1"/>
  <c r="K949" i="1"/>
  <c r="M950" i="1" s="1" a="1"/>
  <c r="M950" i="1" s="1"/>
  <c r="L957" i="1"/>
  <c r="K957" i="1"/>
  <c r="M958" i="1" s="1" a="1"/>
  <c r="M958" i="1" s="1"/>
  <c r="L965" i="1"/>
  <c r="K965" i="1"/>
  <c r="L973" i="1"/>
  <c r="K973" i="1"/>
  <c r="M974" i="1" s="1" a="1"/>
  <c r="M974" i="1" s="1"/>
  <c r="L981" i="1"/>
  <c r="K981" i="1"/>
  <c r="M982" i="1" s="1" a="1"/>
  <c r="M982" i="1" s="1"/>
  <c r="L989" i="1"/>
  <c r="K989" i="1"/>
  <c r="M990" i="1" s="1" a="1"/>
  <c r="M990" i="1" s="1"/>
  <c r="L997" i="1"/>
  <c r="K997" i="1"/>
  <c r="L1005" i="1"/>
  <c r="K1005" i="1"/>
  <c r="M1006" i="1" s="1" a="1"/>
  <c r="M1006" i="1" s="1"/>
  <c r="L1013" i="1"/>
  <c r="K1013" i="1"/>
  <c r="M1014" i="1" s="1" a="1"/>
  <c r="M1014" i="1" s="1"/>
  <c r="L1021" i="1"/>
  <c r="K1021" i="1"/>
  <c r="M1022" i="1" s="1" a="1"/>
  <c r="M1022" i="1" s="1"/>
  <c r="L1029" i="1"/>
  <c r="K1029" i="1"/>
  <c r="L1037" i="1"/>
  <c r="K1037" i="1"/>
  <c r="M1038" i="1" s="1" a="1"/>
  <c r="M1038" i="1" s="1"/>
  <c r="L1045" i="1"/>
  <c r="K1045" i="1"/>
  <c r="M1046" i="1" s="1" a="1"/>
  <c r="M1046" i="1" s="1"/>
  <c r="L1053" i="1"/>
  <c r="K1053" i="1"/>
  <c r="M1054" i="1" s="1" a="1"/>
  <c r="M1054" i="1" s="1"/>
  <c r="L1061" i="1"/>
  <c r="K1061" i="1"/>
  <c r="L1069" i="1"/>
  <c r="K1069" i="1"/>
  <c r="M1070" i="1" s="1" a="1"/>
  <c r="M1070" i="1" s="1"/>
  <c r="L1077" i="1"/>
  <c r="K1077" i="1"/>
  <c r="M1078" i="1" s="1" a="1"/>
  <c r="M1078" i="1" s="1"/>
  <c r="L1085" i="1"/>
  <c r="K1085" i="1"/>
  <c r="M1086" i="1" s="1" a="1"/>
  <c r="M1086" i="1" s="1"/>
  <c r="L1093" i="1"/>
  <c r="K1093" i="1"/>
  <c r="L1101" i="1"/>
  <c r="K1101" i="1"/>
  <c r="M1102" i="1" s="1" a="1"/>
  <c r="M1102" i="1" s="1"/>
  <c r="L1117" i="1"/>
  <c r="K1117" i="1"/>
  <c r="M1118" i="1" s="1" a="1"/>
  <c r="M1118" i="1" s="1"/>
  <c r="L1125" i="1"/>
  <c r="K1125" i="1"/>
  <c r="M1126" i="1" s="1" a="1"/>
  <c r="M1126" i="1" s="1"/>
  <c r="L1133" i="1"/>
  <c r="K1133" i="1"/>
  <c r="L1141" i="1"/>
  <c r="K1141" i="1"/>
  <c r="M1142" i="1" s="1" a="1"/>
  <c r="M1142" i="1" s="1"/>
  <c r="L1149" i="1"/>
  <c r="K1149" i="1"/>
  <c r="M1150" i="1" s="1" a="1"/>
  <c r="M1150" i="1" s="1"/>
  <c r="L1157" i="1"/>
  <c r="K1157" i="1"/>
  <c r="M1158" i="1" s="1" a="1"/>
  <c r="M1158" i="1" s="1"/>
  <c r="L1165" i="1"/>
  <c r="K1165" i="1"/>
  <c r="L1181" i="1"/>
  <c r="K1181" i="1"/>
  <c r="M1182" i="1" s="1" a="1"/>
  <c r="M1182" i="1" s="1"/>
  <c r="L1189" i="1"/>
  <c r="K1189" i="1"/>
  <c r="M1190" i="1" s="1" a="1"/>
  <c r="M1190" i="1" s="1"/>
  <c r="L1197" i="1"/>
  <c r="K1197" i="1"/>
  <c r="M1198" i="1" s="1" a="1"/>
  <c r="M1198" i="1" s="1"/>
  <c r="L1205" i="1"/>
  <c r="K1205" i="1"/>
  <c r="L1213" i="1"/>
  <c r="K1213" i="1"/>
  <c r="M1214" i="1" s="1" a="1"/>
  <c r="M1214" i="1" s="1"/>
  <c r="L1221" i="1"/>
  <c r="K1221" i="1"/>
  <c r="M1222" i="1" s="1" a="1"/>
  <c r="M1222" i="1" s="1"/>
  <c r="L1229" i="1"/>
  <c r="K1229" i="1"/>
  <c r="M1230" i="1" s="1" a="1"/>
  <c r="M1230" i="1" s="1"/>
  <c r="L1245" i="1"/>
  <c r="K1245" i="1"/>
  <c r="L1253" i="1"/>
  <c r="K1253" i="1"/>
  <c r="M1254" i="1" s="1" a="1"/>
  <c r="M1254" i="1" s="1"/>
  <c r="L1261" i="1"/>
  <c r="K1261" i="1"/>
  <c r="M1262" i="1" s="1" a="1"/>
  <c r="M1262" i="1" s="1"/>
  <c r="L1269" i="1"/>
  <c r="K1269" i="1"/>
  <c r="M1270" i="1" s="1" a="1"/>
  <c r="M1270" i="1" s="1"/>
  <c r="L1277" i="1"/>
  <c r="K1277" i="1"/>
  <c r="L1285" i="1"/>
  <c r="K1285" i="1"/>
  <c r="M1286" i="1" s="1" a="1"/>
  <c r="M1286" i="1" s="1"/>
  <c r="L1293" i="1"/>
  <c r="K1293" i="1"/>
  <c r="M1294" i="1" s="1" a="1"/>
  <c r="M1294" i="1" s="1"/>
  <c r="L1309" i="1"/>
  <c r="K1309" i="1"/>
  <c r="M1310" i="1" s="1" a="1"/>
  <c r="M1310" i="1" s="1"/>
  <c r="L1317" i="1"/>
  <c r="K1317" i="1"/>
  <c r="L1325" i="1"/>
  <c r="K1325" i="1"/>
  <c r="M1326" i="1" s="1" a="1"/>
  <c r="M1326" i="1" s="1"/>
  <c r="L1333" i="1"/>
  <c r="K1333" i="1"/>
  <c r="M1334" i="1" s="1" a="1"/>
  <c r="M1334" i="1" s="1"/>
  <c r="L1341" i="1"/>
  <c r="K1341" i="1"/>
  <c r="M1342" i="1" s="1" a="1"/>
  <c r="M1342" i="1" s="1"/>
  <c r="L1349" i="1"/>
  <c r="K1349" i="1"/>
  <c r="L1357" i="1"/>
  <c r="K1357" i="1"/>
  <c r="M1358" i="1" s="1" a="1"/>
  <c r="M1358" i="1" s="1"/>
  <c r="L1365" i="1"/>
  <c r="K1365" i="1"/>
  <c r="M1366" i="1" s="1" a="1"/>
  <c r="M1366" i="1" s="1"/>
  <c r="L1373" i="1"/>
  <c r="K1373" i="1"/>
  <c r="M1374" i="1" s="1" a="1"/>
  <c r="M1374" i="1" s="1"/>
  <c r="L1381" i="1"/>
  <c r="K1381" i="1"/>
  <c r="L1389" i="1"/>
  <c r="K1389" i="1"/>
  <c r="M1390" i="1" s="1" a="1"/>
  <c r="M1390" i="1" s="1"/>
  <c r="L1397" i="1"/>
  <c r="K1397" i="1"/>
  <c r="M1398" i="1" s="1" a="1"/>
  <c r="M1398" i="1" s="1"/>
  <c r="L1405" i="1"/>
  <c r="K1405" i="1"/>
  <c r="M1406" i="1" s="1" a="1"/>
  <c r="M1406" i="1" s="1"/>
  <c r="L1413" i="1"/>
  <c r="K1413" i="1"/>
  <c r="L1421" i="1"/>
  <c r="K1421" i="1"/>
  <c r="M1422" i="1" s="1" a="1"/>
  <c r="M1422" i="1" s="1"/>
  <c r="L1429" i="1"/>
  <c r="K1429" i="1"/>
  <c r="M1430" i="1" s="1" a="1"/>
  <c r="M1430" i="1" s="1"/>
  <c r="L1437" i="1"/>
  <c r="K1437" i="1"/>
  <c r="M1438" i="1" s="1" a="1"/>
  <c r="M1438" i="1" s="1"/>
  <c r="L1445" i="1"/>
  <c r="K1445" i="1"/>
  <c r="L1453" i="1"/>
  <c r="K1453" i="1"/>
  <c r="M1454" i="1" s="1" a="1"/>
  <c r="M1454" i="1" s="1"/>
  <c r="L1461" i="1"/>
  <c r="K1461" i="1"/>
  <c r="M1462" i="1" s="1" a="1"/>
  <c r="M1462" i="1" s="1"/>
  <c r="L1469" i="1"/>
  <c r="K1469" i="1"/>
  <c r="M1470" i="1" s="1" a="1"/>
  <c r="M1470" i="1" s="1"/>
  <c r="L1477" i="1"/>
  <c r="K1477" i="1"/>
  <c r="L1485" i="1"/>
  <c r="K1485" i="1"/>
  <c r="M1486" i="1" s="1" a="1"/>
  <c r="M1486" i="1" s="1"/>
  <c r="L1493" i="1"/>
  <c r="K1493" i="1"/>
  <c r="M1494" i="1" s="1" a="1"/>
  <c r="M1494" i="1" s="1"/>
  <c r="L1501" i="1"/>
  <c r="K1501" i="1"/>
  <c r="M1502" i="1" s="1" a="1"/>
  <c r="M1502" i="1" s="1"/>
  <c r="L1509" i="1"/>
  <c r="K1509" i="1"/>
  <c r="L1517" i="1"/>
  <c r="K1517" i="1"/>
  <c r="M1518" i="1" s="1" a="1"/>
  <c r="M1518" i="1" s="1"/>
  <c r="L1525" i="1"/>
  <c r="K1525" i="1"/>
  <c r="M1526" i="1" s="1" a="1"/>
  <c r="M1526" i="1" s="1"/>
  <c r="L1533" i="1"/>
  <c r="K1533" i="1"/>
  <c r="M1534" i="1" s="1" a="1"/>
  <c r="M1534" i="1" s="1"/>
  <c r="L1541" i="1"/>
  <c r="K1541" i="1"/>
  <c r="L1549" i="1"/>
  <c r="K1549" i="1"/>
  <c r="M1550" i="1" s="1" a="1"/>
  <c r="M1550" i="1" s="1"/>
  <c r="L1557" i="1"/>
  <c r="K1557" i="1"/>
  <c r="M1558" i="1" s="1" a="1"/>
  <c r="M1558" i="1" s="1"/>
  <c r="L1565" i="1"/>
  <c r="K1565" i="1"/>
  <c r="M1566" i="1" s="1" a="1"/>
  <c r="M1566" i="1" s="1"/>
  <c r="L1573" i="1"/>
  <c r="K1573" i="1"/>
  <c r="L1581" i="1"/>
  <c r="K1581" i="1"/>
  <c r="M1582" i="1" s="1" a="1"/>
  <c r="M1582" i="1" s="1"/>
  <c r="K27" i="1"/>
  <c r="M28" i="1" s="1" a="1"/>
  <c r="M28" i="1" s="1"/>
  <c r="K41" i="1"/>
  <c r="M42" i="1" s="1" a="1"/>
  <c r="M42" i="1" s="1"/>
  <c r="K53" i="1"/>
  <c r="M54" i="1" s="1" a="1"/>
  <c r="M54" i="1" s="1"/>
  <c r="K66" i="1"/>
  <c r="M67" i="1" s="1" a="1"/>
  <c r="M67" i="1" s="1"/>
  <c r="K82" i="1"/>
  <c r="M83" i="1" s="1" a="1"/>
  <c r="M83" i="1" s="1"/>
  <c r="K98" i="1"/>
  <c r="M99" i="1" s="1" a="1"/>
  <c r="M99" i="1" s="1"/>
  <c r="K114" i="1"/>
  <c r="M115" i="1" s="1" a="1"/>
  <c r="M115" i="1" s="1"/>
  <c r="K130" i="1"/>
  <c r="M131" i="1" s="1" a="1"/>
  <c r="M131" i="1" s="1"/>
  <c r="K146" i="1"/>
  <c r="M147" i="1" s="1" a="1"/>
  <c r="M147" i="1" s="1"/>
  <c r="K169" i="1"/>
  <c r="M170" i="1" s="1" a="1"/>
  <c r="M170" i="1" s="1"/>
  <c r="K201" i="1"/>
  <c r="M202" i="1" s="1" a="1"/>
  <c r="M202" i="1" s="1"/>
  <c r="K233" i="1"/>
  <c r="M234" i="1" s="1" a="1"/>
  <c r="M234" i="1" s="1"/>
  <c r="K297" i="1"/>
  <c r="M298" i="1" s="1" a="1"/>
  <c r="M298" i="1" s="1"/>
  <c r="K361" i="1"/>
  <c r="M362" i="1" s="1" a="1"/>
  <c r="M362" i="1" s="1"/>
  <c r="K425" i="1"/>
  <c r="M426" i="1" s="1" a="1"/>
  <c r="M426" i="1" s="1"/>
  <c r="K489" i="1"/>
  <c r="M490" i="1" s="1" a="1"/>
  <c r="M490" i="1" s="1"/>
  <c r="K553" i="1"/>
  <c r="M554" i="1" s="1" a="1"/>
  <c r="M554" i="1" s="1"/>
  <c r="K617" i="1"/>
  <c r="M618" i="1" s="1" a="1"/>
  <c r="M618" i="1" s="1"/>
  <c r="K681" i="1"/>
  <c r="M682" i="1" s="1" a="1"/>
  <c r="M682" i="1" s="1"/>
  <c r="K745" i="1"/>
  <c r="M746" i="1" s="1" a="1"/>
  <c r="M746" i="1" s="1"/>
  <c r="K809" i="1"/>
  <c r="M810" i="1" s="1" a="1"/>
  <c r="M810" i="1" s="1"/>
  <c r="K873" i="1"/>
  <c r="M874" i="1" s="1" a="1"/>
  <c r="M874" i="1" s="1"/>
  <c r="K937" i="1"/>
  <c r="M938" i="1" s="1" a="1"/>
  <c r="M938" i="1" s="1"/>
  <c r="K1001" i="1"/>
  <c r="M1002" i="1" s="1" a="1"/>
  <c r="M1002" i="1" s="1"/>
  <c r="K1065" i="1"/>
  <c r="M1066" i="1" s="1" a="1"/>
  <c r="M1066" i="1" s="1"/>
  <c r="K1137" i="1"/>
  <c r="M1138" i="1" s="1" a="1"/>
  <c r="M1138" i="1" s="1"/>
  <c r="K1210" i="1"/>
  <c r="M1211" i="1" s="1" a="1"/>
  <c r="M1211" i="1" s="1"/>
  <c r="K1283" i="1"/>
  <c r="M1284" i="1" s="1" a="1"/>
  <c r="M1284" i="1" s="1"/>
  <c r="K1374" i="1"/>
  <c r="M1375" i="1" s="1" a="1"/>
  <c r="M1375" i="1" s="1"/>
  <c r="L54" i="1"/>
  <c r="M55" i="1" s="1" a="1"/>
  <c r="M55" i="1" s="1"/>
  <c r="L566" i="1"/>
  <c r="L1078" i="1"/>
  <c r="M1079" i="1" s="1" a="1"/>
  <c r="M1079" i="1" s="1"/>
  <c r="L24" i="1"/>
  <c r="M25" i="1" a="1"/>
  <c r="M25" i="1" s="1"/>
  <c r="L80" i="1"/>
  <c r="K80" i="1"/>
  <c r="M81" i="1" s="1" a="1"/>
  <c r="M81" i="1" s="1"/>
  <c r="L144" i="1"/>
  <c r="K144" i="1"/>
  <c r="L200" i="1"/>
  <c r="K200" i="1"/>
  <c r="M201" i="1" s="1" a="1"/>
  <c r="M201" i="1" s="1"/>
  <c r="L272" i="1"/>
  <c r="K272" i="1"/>
  <c r="M273" i="1" s="1" a="1"/>
  <c r="M273" i="1" s="1"/>
  <c r="L352" i="1"/>
  <c r="K352" i="1"/>
  <c r="M353" i="1" s="1" a="1"/>
  <c r="M353" i="1" s="1"/>
  <c r="L432" i="1"/>
  <c r="K432" i="1"/>
  <c r="L504" i="1"/>
  <c r="K504" i="1"/>
  <c r="M505" i="1" s="1" a="1"/>
  <c r="M505" i="1" s="1"/>
  <c r="L568" i="1"/>
  <c r="K568" i="1"/>
  <c r="M569" i="1" s="1" a="1"/>
  <c r="M569" i="1" s="1"/>
  <c r="L616" i="1"/>
  <c r="K616" i="1"/>
  <c r="M617" i="1" s="1" a="1"/>
  <c r="M617" i="1" s="1"/>
  <c r="L680" i="1"/>
  <c r="K680" i="1"/>
  <c r="L736" i="1"/>
  <c r="K736" i="1"/>
  <c r="M737" i="1" s="1" a="1"/>
  <c r="M737" i="1" s="1"/>
  <c r="L792" i="1"/>
  <c r="K792" i="1"/>
  <c r="M793" i="1" s="1" a="1"/>
  <c r="M793" i="1" s="1"/>
  <c r="L856" i="1"/>
  <c r="K856" i="1"/>
  <c r="M857" i="1" s="1" a="1"/>
  <c r="M857" i="1" s="1"/>
  <c r="L912" i="1"/>
  <c r="K912" i="1"/>
  <c r="L976" i="1"/>
  <c r="K976" i="1"/>
  <c r="M977" i="1" s="1" a="1"/>
  <c r="M977" i="1" s="1"/>
  <c r="L1032" i="1"/>
  <c r="K1032" i="1"/>
  <c r="M1033" i="1" s="1" a="1"/>
  <c r="M1033" i="1" s="1"/>
  <c r="L1096" i="1"/>
  <c r="K1096" i="1"/>
  <c r="M1097" i="1" s="1" a="1"/>
  <c r="M1097" i="1" s="1"/>
  <c r="L1152" i="1"/>
  <c r="K1152" i="1"/>
  <c r="L1216" i="1"/>
  <c r="K1216" i="1"/>
  <c r="M1217" i="1" s="1" a="1"/>
  <c r="M1217" i="1" s="1"/>
  <c r="L1280" i="1"/>
  <c r="K1280" i="1"/>
  <c r="M1281" i="1" s="1" a="1"/>
  <c r="M1281" i="1" s="1"/>
  <c r="L1344" i="1"/>
  <c r="K1344" i="1"/>
  <c r="M1345" i="1" s="1" a="1"/>
  <c r="M1345" i="1" s="1"/>
  <c r="L1408" i="1"/>
  <c r="K1408" i="1"/>
  <c r="L1480" i="1"/>
  <c r="K1480" i="1"/>
  <c r="M1481" i="1" s="1" a="1"/>
  <c r="M1481" i="1" s="1"/>
  <c r="L158" i="1"/>
  <c r="K158" i="1"/>
  <c r="M159" i="1" s="1" a="1"/>
  <c r="M159" i="1" s="1"/>
  <c r="L166" i="1"/>
  <c r="K166" i="1"/>
  <c r="M167" i="1" s="1" a="1"/>
  <c r="M167" i="1" s="1"/>
  <c r="L174" i="1"/>
  <c r="K174" i="1"/>
  <c r="K190" i="1"/>
  <c r="M191" i="1" s="1" a="1"/>
  <c r="M191" i="1" s="1"/>
  <c r="L190" i="1"/>
  <c r="K198" i="1"/>
  <c r="M199" i="1" s="1" a="1"/>
  <c r="M199" i="1" s="1"/>
  <c r="L198" i="1"/>
  <c r="K206" i="1"/>
  <c r="M207" i="1" s="1" a="1"/>
  <c r="M207" i="1" s="1"/>
  <c r="L206" i="1"/>
  <c r="K214" i="1"/>
  <c r="L214" i="1"/>
  <c r="L222" i="1"/>
  <c r="K222" i="1"/>
  <c r="L230" i="1"/>
  <c r="K230" i="1"/>
  <c r="L238" i="1"/>
  <c r="K238" i="1"/>
  <c r="M247" i="1" a="1"/>
  <c r="M247" i="1" s="1"/>
  <c r="K254" i="1"/>
  <c r="L254" i="1"/>
  <c r="K262" i="1"/>
  <c r="L262" i="1"/>
  <c r="K270" i="1"/>
  <c r="L270" i="1"/>
  <c r="K278" i="1"/>
  <c r="M279" i="1" s="1" a="1"/>
  <c r="M279" i="1" s="1"/>
  <c r="L278" i="1"/>
  <c r="L286" i="1"/>
  <c r="K286" i="1"/>
  <c r="M287" i="1" s="1" a="1"/>
  <c r="M287" i="1" s="1"/>
  <c r="L294" i="1"/>
  <c r="K294" i="1"/>
  <c r="M295" i="1" s="1" a="1"/>
  <c r="M295" i="1" s="1"/>
  <c r="L302" i="1"/>
  <c r="K302" i="1"/>
  <c r="M303" i="1" s="1" a="1"/>
  <c r="M303" i="1" s="1"/>
  <c r="K318" i="1"/>
  <c r="L318" i="1"/>
  <c r="K326" i="1"/>
  <c r="M327" i="1" s="1" a="1"/>
  <c r="M327" i="1" s="1"/>
  <c r="L326" i="1"/>
  <c r="K334" i="1"/>
  <c r="M335" i="1" s="1" a="1"/>
  <c r="M335" i="1" s="1"/>
  <c r="L334" i="1"/>
  <c r="K342" i="1"/>
  <c r="M343" i="1" s="1" a="1"/>
  <c r="M343" i="1" s="1"/>
  <c r="L342" i="1"/>
  <c r="L350" i="1"/>
  <c r="K350" i="1"/>
  <c r="M351" i="1" s="1" a="1"/>
  <c r="M351" i="1" s="1"/>
  <c r="L358" i="1"/>
  <c r="K358" i="1"/>
  <c r="L366" i="1"/>
  <c r="K366" i="1"/>
  <c r="M375" i="1" a="1"/>
  <c r="M375" i="1" s="1"/>
  <c r="K382" i="1"/>
  <c r="M383" i="1" s="1" a="1"/>
  <c r="M383" i="1" s="1"/>
  <c r="L382" i="1"/>
  <c r="K390" i="1"/>
  <c r="L390" i="1"/>
  <c r="K398" i="1"/>
  <c r="L398" i="1"/>
  <c r="K406" i="1"/>
  <c r="L406" i="1"/>
  <c r="L414" i="1"/>
  <c r="K414" i="1"/>
  <c r="L422" i="1"/>
  <c r="K422" i="1"/>
  <c r="M423" i="1" s="1" a="1"/>
  <c r="M423" i="1" s="1"/>
  <c r="L430" i="1"/>
  <c r="K430" i="1"/>
  <c r="M431" i="1" s="1" a="1"/>
  <c r="M431" i="1" s="1"/>
  <c r="M439" i="1" a="1"/>
  <c r="M439" i="1" s="1"/>
  <c r="K446" i="1"/>
  <c r="M447" i="1" s="1" a="1"/>
  <c r="M447" i="1" s="1"/>
  <c r="L446" i="1"/>
  <c r="K454" i="1"/>
  <c r="L454" i="1"/>
  <c r="K462" i="1"/>
  <c r="M463" i="1" s="1" a="1"/>
  <c r="M463" i="1" s="1"/>
  <c r="L462" i="1"/>
  <c r="K470" i="1"/>
  <c r="M471" i="1" s="1" a="1"/>
  <c r="M471" i="1" s="1"/>
  <c r="L470" i="1"/>
  <c r="L478" i="1"/>
  <c r="K478" i="1"/>
  <c r="L486" i="1"/>
  <c r="K486" i="1"/>
  <c r="M487" i="1" s="1" a="1"/>
  <c r="M487" i="1" s="1"/>
  <c r="L494" i="1"/>
  <c r="K494" i="1"/>
  <c r="M503" i="1" a="1"/>
  <c r="M503" i="1" s="1"/>
  <c r="K510" i="1"/>
  <c r="L510" i="1"/>
  <c r="K518" i="1"/>
  <c r="M519" i="1" s="1" a="1"/>
  <c r="M519" i="1" s="1"/>
  <c r="L518" i="1"/>
  <c r="K526" i="1"/>
  <c r="L526" i="1"/>
  <c r="K534" i="1"/>
  <c r="L534" i="1"/>
  <c r="L542" i="1"/>
  <c r="K542" i="1"/>
  <c r="M543" i="1" s="1" a="1"/>
  <c r="M543" i="1" s="1"/>
  <c r="L550" i="1"/>
  <c r="K550" i="1"/>
  <c r="L558" i="1"/>
  <c r="K558" i="1"/>
  <c r="M559" i="1" s="1" a="1"/>
  <c r="M559" i="1" s="1"/>
  <c r="M567" i="1" a="1"/>
  <c r="M567" i="1" s="1"/>
  <c r="K574" i="1"/>
  <c r="M575" i="1" s="1" a="1"/>
  <c r="M575" i="1" s="1"/>
  <c r="L574" i="1"/>
  <c r="K582" i="1"/>
  <c r="M583" i="1" s="1" a="1"/>
  <c r="M583" i="1" s="1"/>
  <c r="L582" i="1"/>
  <c r="K590" i="1"/>
  <c r="L590" i="1"/>
  <c r="K598" i="1"/>
  <c r="M599" i="1" s="1" a="1"/>
  <c r="M599" i="1" s="1"/>
  <c r="L598" i="1"/>
  <c r="L606" i="1"/>
  <c r="K606" i="1"/>
  <c r="L614" i="1"/>
  <c r="K614" i="1"/>
  <c r="L622" i="1"/>
  <c r="K622" i="1"/>
  <c r="M623" i="1" s="1" a="1"/>
  <c r="M623" i="1" s="1"/>
  <c r="M631" i="1" a="1"/>
  <c r="M631" i="1" s="1"/>
  <c r="K638" i="1"/>
  <c r="L638" i="1"/>
  <c r="K646" i="1"/>
  <c r="L646" i="1"/>
  <c r="K654" i="1"/>
  <c r="M655" i="1" s="1" a="1"/>
  <c r="M655" i="1" s="1"/>
  <c r="L654" i="1"/>
  <c r="K662" i="1"/>
  <c r="L662" i="1"/>
  <c r="L670" i="1"/>
  <c r="K670" i="1"/>
  <c r="M671" i="1" s="1" a="1"/>
  <c r="M671" i="1" s="1"/>
  <c r="L678" i="1"/>
  <c r="K678" i="1"/>
  <c r="M679" i="1" s="1" a="1"/>
  <c r="M679" i="1" s="1"/>
  <c r="L686" i="1"/>
  <c r="K686" i="1"/>
  <c r="K702" i="1"/>
  <c r="M703" i="1" s="1" a="1"/>
  <c r="M703" i="1" s="1"/>
  <c r="L702" i="1"/>
  <c r="K710" i="1"/>
  <c r="M711" i="1" s="1" a="1"/>
  <c r="M711" i="1" s="1"/>
  <c r="L710" i="1"/>
  <c r="K718" i="1"/>
  <c r="M719" i="1" s="1" a="1"/>
  <c r="M719" i="1" s="1"/>
  <c r="L718" i="1"/>
  <c r="K726" i="1"/>
  <c r="L726" i="1"/>
  <c r="L734" i="1"/>
  <c r="K734" i="1"/>
  <c r="L742" i="1"/>
  <c r="K742" i="1"/>
  <c r="L750" i="1"/>
  <c r="K750" i="1"/>
  <c r="M759" i="1" a="1"/>
  <c r="M759" i="1" s="1"/>
  <c r="K766" i="1"/>
  <c r="L766" i="1"/>
  <c r="K774" i="1"/>
  <c r="L774" i="1"/>
  <c r="K782" i="1"/>
  <c r="L782" i="1"/>
  <c r="K790" i="1"/>
  <c r="M791" i="1" s="1" a="1"/>
  <c r="M791" i="1" s="1"/>
  <c r="L790" i="1"/>
  <c r="L798" i="1"/>
  <c r="K798" i="1"/>
  <c r="M799" i="1" s="1" a="1"/>
  <c r="M799" i="1" s="1"/>
  <c r="L806" i="1"/>
  <c r="K806" i="1"/>
  <c r="M807" i="1" s="1" a="1"/>
  <c r="M807" i="1" s="1"/>
  <c r="L814" i="1"/>
  <c r="K814" i="1"/>
  <c r="M815" i="1" s="1" a="1"/>
  <c r="M815" i="1" s="1"/>
  <c r="M823" i="1" a="1"/>
  <c r="M823" i="1" s="1"/>
  <c r="K830" i="1"/>
  <c r="L830" i="1"/>
  <c r="K838" i="1"/>
  <c r="M839" i="1" s="1" a="1"/>
  <c r="M839" i="1" s="1"/>
  <c r="L838" i="1"/>
  <c r="K846" i="1"/>
  <c r="M847" i="1" s="1" a="1"/>
  <c r="M847" i="1" s="1"/>
  <c r="L846" i="1"/>
  <c r="K854" i="1"/>
  <c r="M855" i="1" s="1" a="1"/>
  <c r="M855" i="1" s="1"/>
  <c r="L854" i="1"/>
  <c r="L862" i="1"/>
  <c r="K862" i="1"/>
  <c r="M863" i="1" s="1" a="1"/>
  <c r="M863" i="1" s="1"/>
  <c r="L870" i="1"/>
  <c r="K870" i="1"/>
  <c r="L878" i="1"/>
  <c r="K878" i="1"/>
  <c r="M887" i="1" a="1"/>
  <c r="M887" i="1" s="1"/>
  <c r="K894" i="1"/>
  <c r="M895" i="1" s="1" a="1"/>
  <c r="M895" i="1" s="1"/>
  <c r="L894" i="1"/>
  <c r="K902" i="1"/>
  <c r="L902" i="1"/>
  <c r="K910" i="1"/>
  <c r="L910" i="1"/>
  <c r="K918" i="1"/>
  <c r="L918" i="1"/>
  <c r="L926" i="1"/>
  <c r="K926" i="1"/>
  <c r="L934" i="1"/>
  <c r="K934" i="1"/>
  <c r="M935" i="1" s="1" a="1"/>
  <c r="M935" i="1" s="1"/>
  <c r="L942" i="1"/>
  <c r="K942" i="1"/>
  <c r="M943" i="1" s="1" a="1"/>
  <c r="M943" i="1" s="1"/>
  <c r="M951" i="1" a="1"/>
  <c r="M951" i="1" s="1"/>
  <c r="K958" i="1"/>
  <c r="M959" i="1" s="1" a="1"/>
  <c r="M959" i="1" s="1"/>
  <c r="L958" i="1"/>
  <c r="K966" i="1"/>
  <c r="L966" i="1"/>
  <c r="K974" i="1"/>
  <c r="M975" i="1" s="1" a="1"/>
  <c r="M975" i="1" s="1"/>
  <c r="L974" i="1"/>
  <c r="K982" i="1"/>
  <c r="M983" i="1" s="1" a="1"/>
  <c r="M983" i="1" s="1"/>
  <c r="L982" i="1"/>
  <c r="L990" i="1"/>
  <c r="K990" i="1"/>
  <c r="L998" i="1"/>
  <c r="K998" i="1"/>
  <c r="M999" i="1" s="1" a="1"/>
  <c r="M999" i="1" s="1"/>
  <c r="L1006" i="1"/>
  <c r="K1006" i="1"/>
  <c r="M1015" i="1" a="1"/>
  <c r="M1015" i="1" s="1"/>
  <c r="K1022" i="1"/>
  <c r="L1022" i="1"/>
  <c r="K1030" i="1"/>
  <c r="M1031" i="1" s="1" a="1"/>
  <c r="M1031" i="1" s="1"/>
  <c r="L1030" i="1"/>
  <c r="K1038" i="1"/>
  <c r="L1038" i="1"/>
  <c r="K1046" i="1"/>
  <c r="L1046" i="1"/>
  <c r="L1054" i="1"/>
  <c r="K1054" i="1"/>
  <c r="M1055" i="1" s="1" a="1"/>
  <c r="M1055" i="1" s="1"/>
  <c r="L1062" i="1"/>
  <c r="K1062" i="1"/>
  <c r="L1070" i="1"/>
  <c r="K1070" i="1"/>
  <c r="M1071" i="1" s="1" a="1"/>
  <c r="M1071" i="1" s="1"/>
  <c r="K1086" i="1"/>
  <c r="M1087" i="1" s="1" a="1"/>
  <c r="M1087" i="1" s="1"/>
  <c r="L1086" i="1"/>
  <c r="K1094" i="1"/>
  <c r="M1095" i="1" s="1" a="1"/>
  <c r="M1095" i="1" s="1"/>
  <c r="L1094" i="1"/>
  <c r="L1102" i="1"/>
  <c r="K1102" i="1"/>
  <c r="M1103" i="1" s="1" a="1"/>
  <c r="M1103" i="1" s="1"/>
  <c r="L1110" i="1"/>
  <c r="K1110" i="1"/>
  <c r="L1126" i="1"/>
  <c r="K1126" i="1"/>
  <c r="L1134" i="1"/>
  <c r="K1134" i="1"/>
  <c r="L1142" i="1"/>
  <c r="K1142" i="1"/>
  <c r="M1143" i="1" s="1" a="1"/>
  <c r="M1143" i="1" s="1"/>
  <c r="L1150" i="1"/>
  <c r="K1150" i="1"/>
  <c r="L1158" i="1"/>
  <c r="K1158" i="1"/>
  <c r="L1166" i="1"/>
  <c r="K1166" i="1"/>
  <c r="L1174" i="1"/>
  <c r="K1174" i="1"/>
  <c r="M1175" i="1" s="1" a="1"/>
  <c r="M1175" i="1" s="1"/>
  <c r="L1190" i="1"/>
  <c r="K1190" i="1"/>
  <c r="L1198" i="1"/>
  <c r="K1198" i="1"/>
  <c r="L1206" i="1"/>
  <c r="K1206" i="1"/>
  <c r="L1214" i="1"/>
  <c r="K1214" i="1"/>
  <c r="M1215" i="1" s="1" a="1"/>
  <c r="M1215" i="1" s="1"/>
  <c r="L1222" i="1"/>
  <c r="K1222" i="1"/>
  <c r="L1230" i="1"/>
  <c r="K1230" i="1"/>
  <c r="L1238" i="1"/>
  <c r="K1238" i="1"/>
  <c r="L1254" i="1"/>
  <c r="K1254" i="1"/>
  <c r="M1255" i="1" s="1" a="1"/>
  <c r="M1255" i="1" s="1"/>
  <c r="L1262" i="1"/>
  <c r="K1262" i="1"/>
  <c r="L1270" i="1"/>
  <c r="K1270" i="1"/>
  <c r="L1278" i="1"/>
  <c r="K1278" i="1"/>
  <c r="L1286" i="1"/>
  <c r="K1286" i="1"/>
  <c r="M1287" i="1" s="1" a="1"/>
  <c r="M1287" i="1" s="1"/>
  <c r="L1294" i="1"/>
  <c r="K1294" i="1"/>
  <c r="L1302" i="1"/>
  <c r="K1302" i="1"/>
  <c r="L1318" i="1"/>
  <c r="K1318" i="1"/>
  <c r="L1326" i="1"/>
  <c r="K1326" i="1"/>
  <c r="M1327" i="1" s="1" a="1"/>
  <c r="M1327" i="1" s="1"/>
  <c r="L1334" i="1"/>
  <c r="K1334" i="1"/>
  <c r="L1350" i="1"/>
  <c r="K1350" i="1"/>
  <c r="L1366" i="1"/>
  <c r="K1366" i="1"/>
  <c r="L1382" i="1"/>
  <c r="K1382" i="1"/>
  <c r="M1383" i="1" s="1" a="1"/>
  <c r="M1383" i="1" s="1"/>
  <c r="L1398" i="1"/>
  <c r="K1398" i="1"/>
  <c r="L1414" i="1"/>
  <c r="K1414" i="1"/>
  <c r="L1430" i="1"/>
  <c r="K1430" i="1"/>
  <c r="L1446" i="1"/>
  <c r="K1446" i="1"/>
  <c r="M1447" i="1" s="1" a="1"/>
  <c r="M1447" i="1" s="1"/>
  <c r="L1454" i="1"/>
  <c r="K1454" i="1"/>
  <c r="L1462" i="1"/>
  <c r="K1462" i="1"/>
  <c r="L1470" i="1"/>
  <c r="K1470" i="1"/>
  <c r="L1478" i="1"/>
  <c r="K1478" i="1"/>
  <c r="M1479" i="1" s="1" a="1"/>
  <c r="M1479" i="1" s="1"/>
  <c r="L1486" i="1"/>
  <c r="K1486" i="1"/>
  <c r="L1494" i="1"/>
  <c r="K1494" i="1"/>
  <c r="L1502" i="1"/>
  <c r="K1502" i="1"/>
  <c r="L1510" i="1"/>
  <c r="K1510" i="1"/>
  <c r="M1511" i="1" s="1" a="1"/>
  <c r="M1511" i="1" s="1"/>
  <c r="L1518" i="1"/>
  <c r="K1518" i="1"/>
  <c r="L1526" i="1"/>
  <c r="K1526" i="1"/>
  <c r="L1534" i="1"/>
  <c r="K1534" i="1"/>
  <c r="L1542" i="1"/>
  <c r="K1542" i="1"/>
  <c r="M1543" i="1" s="1" a="1"/>
  <c r="M1543" i="1" s="1"/>
  <c r="L1550" i="1"/>
  <c r="K1550" i="1"/>
  <c r="L1558" i="1"/>
  <c r="K1558" i="1"/>
  <c r="L1566" i="1"/>
  <c r="K1566" i="1"/>
  <c r="L1574" i="1"/>
  <c r="K1574" i="1"/>
  <c r="M1575" i="1" s="1" a="1"/>
  <c r="M1575" i="1" s="1"/>
  <c r="L1582" i="1"/>
  <c r="K1582" i="1"/>
  <c r="K29" i="1"/>
  <c r="M30" i="1" s="1" a="1"/>
  <c r="M30" i="1" s="1"/>
  <c r="K42" i="1"/>
  <c r="M43" i="1" s="1" a="1"/>
  <c r="M43" i="1" s="1"/>
  <c r="K69" i="1"/>
  <c r="M70" i="1" s="1" a="1"/>
  <c r="M70" i="1" s="1"/>
  <c r="K85" i="1"/>
  <c r="M86" i="1" s="1" a="1"/>
  <c r="M86" i="1" s="1"/>
  <c r="K101" i="1"/>
  <c r="M102" i="1" s="1" a="1"/>
  <c r="M102" i="1" s="1"/>
  <c r="K117" i="1"/>
  <c r="M118" i="1" s="1" a="1"/>
  <c r="M118" i="1" s="1"/>
  <c r="K133" i="1"/>
  <c r="M134" i="1" s="1" a="1"/>
  <c r="M134" i="1" s="1"/>
  <c r="K149" i="1"/>
  <c r="M150" i="1" s="1" a="1"/>
  <c r="M150" i="1" s="1"/>
  <c r="K173" i="1"/>
  <c r="M174" i="1" s="1" a="1"/>
  <c r="M174" i="1" s="1"/>
  <c r="K205" i="1"/>
  <c r="M206" i="1" s="1" a="1"/>
  <c r="M206" i="1" s="1"/>
  <c r="K241" i="1"/>
  <c r="M242" i="1" s="1" a="1"/>
  <c r="M242" i="1" s="1"/>
  <c r="K305" i="1"/>
  <c r="M306" i="1" s="1" a="1"/>
  <c r="M306" i="1" s="1"/>
  <c r="K369" i="1"/>
  <c r="M370" i="1" s="1" a="1"/>
  <c r="M370" i="1" s="1"/>
  <c r="K433" i="1"/>
  <c r="M434" i="1" s="1" a="1"/>
  <c r="M434" i="1" s="1"/>
  <c r="K497" i="1"/>
  <c r="M498" i="1" s="1" a="1"/>
  <c r="M498" i="1" s="1"/>
  <c r="K561" i="1"/>
  <c r="M562" i="1" s="1" a="1"/>
  <c r="M562" i="1" s="1"/>
  <c r="K625" i="1"/>
  <c r="M626" i="1" s="1" a="1"/>
  <c r="M626" i="1" s="1"/>
  <c r="K689" i="1"/>
  <c r="M690" i="1" s="1" a="1"/>
  <c r="M690" i="1" s="1"/>
  <c r="K753" i="1"/>
  <c r="M754" i="1" s="1" a="1"/>
  <c r="M754" i="1" s="1"/>
  <c r="K817" i="1"/>
  <c r="M818" i="1" s="1" a="1"/>
  <c r="M818" i="1" s="1"/>
  <c r="K881" i="1"/>
  <c r="M882" i="1" s="1" a="1"/>
  <c r="M882" i="1" s="1"/>
  <c r="K945" i="1"/>
  <c r="M946" i="1" s="1" a="1"/>
  <c r="M946" i="1" s="1"/>
  <c r="K1009" i="1"/>
  <c r="M1010" i="1" s="1" a="1"/>
  <c r="M1010" i="1" s="1"/>
  <c r="K1073" i="1"/>
  <c r="M1074" i="1" s="1" a="1"/>
  <c r="M1074" i="1" s="1"/>
  <c r="K1146" i="1"/>
  <c r="M1147" i="1" s="1" a="1"/>
  <c r="M1147" i="1" s="1"/>
  <c r="K1219" i="1"/>
  <c r="M1220" i="1" s="1" a="1"/>
  <c r="M1220" i="1" s="1"/>
  <c r="K1292" i="1"/>
  <c r="M1293" i="1" s="1" a="1"/>
  <c r="M1293" i="1" s="1"/>
  <c r="K1390" i="1"/>
  <c r="M1391" i="1" s="1" a="1"/>
  <c r="M1391" i="1" s="1"/>
  <c r="L118" i="1"/>
  <c r="M119" i="1" s="1" a="1"/>
  <c r="M119" i="1" s="1"/>
  <c r="L630" i="1"/>
  <c r="L56" i="1"/>
  <c r="K56" i="1"/>
  <c r="L112" i="1"/>
  <c r="K112" i="1"/>
  <c r="L168" i="1"/>
  <c r="K168" i="1"/>
  <c r="L216" i="1"/>
  <c r="K216" i="1"/>
  <c r="M217" i="1" s="1" a="1"/>
  <c r="M217" i="1" s="1"/>
  <c r="L280" i="1"/>
  <c r="K280" i="1"/>
  <c r="L336" i="1"/>
  <c r="K336" i="1"/>
  <c r="L400" i="1"/>
  <c r="K400" i="1"/>
  <c r="L464" i="1"/>
  <c r="K464" i="1"/>
  <c r="M465" i="1" s="1" a="1"/>
  <c r="M465" i="1" s="1"/>
  <c r="L544" i="1"/>
  <c r="K544" i="1"/>
  <c r="L592" i="1"/>
  <c r="K592" i="1"/>
  <c r="L656" i="1"/>
  <c r="K656" i="1"/>
  <c r="L712" i="1"/>
  <c r="K712" i="1"/>
  <c r="M713" i="1" s="1" a="1"/>
  <c r="M713" i="1" s="1"/>
  <c r="L768" i="1"/>
  <c r="K768" i="1"/>
  <c r="L824" i="1"/>
  <c r="K824" i="1"/>
  <c r="L880" i="1"/>
  <c r="K880" i="1"/>
  <c r="L944" i="1"/>
  <c r="K944" i="1"/>
  <c r="M945" i="1" s="1" a="1"/>
  <c r="M945" i="1" s="1"/>
  <c r="L1000" i="1"/>
  <c r="K1000" i="1"/>
  <c r="L1072" i="1"/>
  <c r="K1072" i="1"/>
  <c r="L1136" i="1"/>
  <c r="K1136" i="1"/>
  <c r="L1184" i="1"/>
  <c r="K1184" i="1"/>
  <c r="M1185" i="1" s="1" a="1"/>
  <c r="M1185" i="1" s="1"/>
  <c r="L1248" i="1"/>
  <c r="K1248" i="1"/>
  <c r="L1296" i="1"/>
  <c r="K1296" i="1"/>
  <c r="L1352" i="1"/>
  <c r="K1352" i="1"/>
  <c r="L1424" i="1"/>
  <c r="K1424" i="1"/>
  <c r="M1425" i="1" s="1" a="1"/>
  <c r="M1425" i="1" s="1"/>
  <c r="L1496" i="1"/>
  <c r="K1496" i="1"/>
  <c r="L23" i="1"/>
  <c r="K23" i="1"/>
  <c r="L31" i="1"/>
  <c r="K31" i="1"/>
  <c r="L39" i="1"/>
  <c r="K39" i="1"/>
  <c r="M40" i="1" s="1" a="1"/>
  <c r="M40" i="1" s="1"/>
  <c r="L47" i="1"/>
  <c r="K47" i="1"/>
  <c r="L55" i="1"/>
  <c r="K55" i="1"/>
  <c r="L63" i="1"/>
  <c r="K63" i="1"/>
  <c r="L71" i="1"/>
  <c r="K71" i="1"/>
  <c r="M72" i="1" s="1" a="1"/>
  <c r="M72" i="1" s="1"/>
  <c r="L79" i="1"/>
  <c r="K79" i="1"/>
  <c r="L87" i="1"/>
  <c r="K87" i="1"/>
  <c r="L95" i="1"/>
  <c r="K95" i="1"/>
  <c r="L103" i="1"/>
  <c r="K103" i="1"/>
  <c r="M104" i="1" s="1" a="1"/>
  <c r="M104" i="1" s="1"/>
  <c r="L111" i="1"/>
  <c r="K111" i="1"/>
  <c r="L119" i="1"/>
  <c r="K119" i="1"/>
  <c r="L127" i="1"/>
  <c r="K127" i="1"/>
  <c r="L135" i="1"/>
  <c r="K135" i="1"/>
  <c r="M136" i="1" s="1" a="1"/>
  <c r="M136" i="1" s="1"/>
  <c r="L143" i="1"/>
  <c r="K143" i="1"/>
  <c r="L151" i="1"/>
  <c r="K151" i="1"/>
  <c r="L159" i="1"/>
  <c r="K159" i="1"/>
  <c r="L167" i="1"/>
  <c r="K167" i="1"/>
  <c r="M168" i="1" s="1" a="1"/>
  <c r="M168" i="1" s="1"/>
  <c r="L175" i="1"/>
  <c r="K175" i="1"/>
  <c r="L183" i="1"/>
  <c r="K183" i="1"/>
  <c r="L191" i="1"/>
  <c r="K191" i="1"/>
  <c r="L199" i="1"/>
  <c r="K199" i="1"/>
  <c r="M200" i="1" s="1" a="1"/>
  <c r="M200" i="1" s="1"/>
  <c r="L207" i="1"/>
  <c r="K207" i="1"/>
  <c r="L215" i="1"/>
  <c r="K215" i="1"/>
  <c r="L223" i="1"/>
  <c r="K223" i="1"/>
  <c r="L231" i="1"/>
  <c r="K231" i="1"/>
  <c r="M232" i="1" s="1" a="1"/>
  <c r="M232" i="1" s="1"/>
  <c r="L239" i="1"/>
  <c r="K239" i="1"/>
  <c r="L247" i="1"/>
  <c r="K247" i="1"/>
  <c r="L255" i="1"/>
  <c r="K255" i="1"/>
  <c r="L263" i="1"/>
  <c r="K263" i="1"/>
  <c r="M264" i="1" s="1" a="1"/>
  <c r="M264" i="1" s="1"/>
  <c r="L271" i="1"/>
  <c r="K271" i="1"/>
  <c r="L279" i="1"/>
  <c r="K279" i="1"/>
  <c r="L287" i="1"/>
  <c r="K287" i="1"/>
  <c r="L295" i="1"/>
  <c r="K295" i="1"/>
  <c r="M296" i="1" s="1" a="1"/>
  <c r="M296" i="1" s="1"/>
  <c r="L303" i="1"/>
  <c r="K303" i="1"/>
  <c r="L311" i="1"/>
  <c r="K311" i="1"/>
  <c r="L319" i="1"/>
  <c r="K319" i="1"/>
  <c r="L327" i="1"/>
  <c r="K327" i="1"/>
  <c r="M328" i="1" s="1" a="1"/>
  <c r="M328" i="1" s="1"/>
  <c r="L335" i="1"/>
  <c r="K335" i="1"/>
  <c r="L343" i="1"/>
  <c r="K343" i="1"/>
  <c r="L351" i="1"/>
  <c r="K351" i="1"/>
  <c r="L359" i="1"/>
  <c r="K359" i="1"/>
  <c r="M360" i="1" s="1" a="1"/>
  <c r="M360" i="1" s="1"/>
  <c r="L367" i="1"/>
  <c r="K367" i="1"/>
  <c r="L375" i="1"/>
  <c r="K375" i="1"/>
  <c r="L383" i="1"/>
  <c r="K383" i="1"/>
  <c r="L391" i="1"/>
  <c r="K391" i="1"/>
  <c r="M392" i="1" s="1" a="1"/>
  <c r="M392" i="1" s="1"/>
  <c r="L399" i="1"/>
  <c r="K399" i="1"/>
  <c r="L407" i="1"/>
  <c r="K407" i="1"/>
  <c r="L415" i="1"/>
  <c r="K415" i="1"/>
  <c r="L423" i="1"/>
  <c r="K423" i="1"/>
  <c r="M424" i="1" s="1" a="1"/>
  <c r="M424" i="1" s="1"/>
  <c r="L431" i="1"/>
  <c r="K431" i="1"/>
  <c r="L439" i="1"/>
  <c r="K439" i="1"/>
  <c r="L447" i="1"/>
  <c r="K447" i="1"/>
  <c r="L455" i="1"/>
  <c r="K455" i="1"/>
  <c r="M456" i="1" s="1" a="1"/>
  <c r="M456" i="1" s="1"/>
  <c r="L463" i="1"/>
  <c r="K463" i="1"/>
  <c r="L471" i="1"/>
  <c r="K471" i="1"/>
  <c r="L479" i="1"/>
  <c r="K479" i="1"/>
  <c r="L487" i="1"/>
  <c r="K487" i="1"/>
  <c r="M488" i="1" s="1" a="1"/>
  <c r="M488" i="1" s="1"/>
  <c r="L495" i="1"/>
  <c r="K495" i="1"/>
  <c r="L503" i="1"/>
  <c r="K503" i="1"/>
  <c r="L511" i="1"/>
  <c r="K511" i="1"/>
  <c r="L519" i="1"/>
  <c r="K519" i="1"/>
  <c r="M520" i="1" s="1" a="1"/>
  <c r="M520" i="1" s="1"/>
  <c r="L527" i="1"/>
  <c r="K527" i="1"/>
  <c r="L535" i="1"/>
  <c r="K535" i="1"/>
  <c r="L543" i="1"/>
  <c r="K543" i="1"/>
  <c r="L551" i="1"/>
  <c r="K551" i="1"/>
  <c r="M552" i="1" s="1" a="1"/>
  <c r="M552" i="1" s="1"/>
  <c r="L559" i="1"/>
  <c r="K559" i="1"/>
  <c r="L567" i="1"/>
  <c r="K567" i="1"/>
  <c r="L575" i="1"/>
  <c r="K575" i="1"/>
  <c r="L583" i="1"/>
  <c r="K583" i="1"/>
  <c r="M584" i="1" s="1" a="1"/>
  <c r="M584" i="1" s="1"/>
  <c r="L591" i="1"/>
  <c r="K591" i="1"/>
  <c r="L599" i="1"/>
  <c r="K599" i="1"/>
  <c r="L607" i="1"/>
  <c r="K607" i="1"/>
  <c r="L615" i="1"/>
  <c r="K615" i="1"/>
  <c r="M616" i="1" s="1" a="1"/>
  <c r="M616" i="1" s="1"/>
  <c r="L623" i="1"/>
  <c r="K623" i="1"/>
  <c r="L631" i="1"/>
  <c r="K631" i="1"/>
  <c r="L639" i="1"/>
  <c r="K639" i="1"/>
  <c r="L647" i="1"/>
  <c r="K647" i="1"/>
  <c r="M648" i="1" s="1" a="1"/>
  <c r="M648" i="1" s="1"/>
  <c r="L655" i="1"/>
  <c r="K655" i="1"/>
  <c r="L663" i="1"/>
  <c r="K663" i="1"/>
  <c r="L671" i="1"/>
  <c r="K671" i="1"/>
  <c r="L679" i="1"/>
  <c r="K679" i="1"/>
  <c r="M680" i="1" s="1" a="1"/>
  <c r="M680" i="1" s="1"/>
  <c r="L687" i="1"/>
  <c r="K687" i="1"/>
  <c r="L695" i="1"/>
  <c r="K695" i="1"/>
  <c r="L703" i="1"/>
  <c r="K703" i="1"/>
  <c r="L711" i="1"/>
  <c r="K711" i="1"/>
  <c r="M712" i="1" s="1" a="1"/>
  <c r="M712" i="1" s="1"/>
  <c r="L719" i="1"/>
  <c r="K719" i="1"/>
  <c r="L727" i="1"/>
  <c r="K727" i="1"/>
  <c r="L735" i="1"/>
  <c r="K735" i="1"/>
  <c r="L743" i="1"/>
  <c r="K743" i="1"/>
  <c r="M744" i="1" s="1" a="1"/>
  <c r="M744" i="1" s="1"/>
  <c r="L751" i="1"/>
  <c r="K751" i="1"/>
  <c r="L759" i="1"/>
  <c r="K759" i="1"/>
  <c r="L767" i="1"/>
  <c r="K767" i="1"/>
  <c r="L775" i="1"/>
  <c r="K775" i="1"/>
  <c r="M776" i="1" s="1" a="1"/>
  <c r="M776" i="1" s="1"/>
  <c r="L783" i="1"/>
  <c r="K783" i="1"/>
  <c r="L791" i="1"/>
  <c r="K791" i="1"/>
  <c r="L799" i="1"/>
  <c r="K799" i="1"/>
  <c r="L807" i="1"/>
  <c r="K807" i="1"/>
  <c r="M808" i="1" s="1" a="1"/>
  <c r="M808" i="1" s="1"/>
  <c r="L815" i="1"/>
  <c r="K815" i="1"/>
  <c r="L823" i="1"/>
  <c r="K823" i="1"/>
  <c r="L831" i="1"/>
  <c r="K831" i="1"/>
  <c r="L839" i="1"/>
  <c r="K839" i="1"/>
  <c r="M840" i="1" s="1" a="1"/>
  <c r="M840" i="1" s="1"/>
  <c r="L847" i="1"/>
  <c r="K847" i="1"/>
  <c r="L855" i="1"/>
  <c r="K855" i="1"/>
  <c r="L863" i="1"/>
  <c r="K863" i="1"/>
  <c r="L871" i="1"/>
  <c r="K871" i="1"/>
  <c r="M872" i="1" s="1" a="1"/>
  <c r="M872" i="1" s="1"/>
  <c r="L879" i="1"/>
  <c r="K879" i="1"/>
  <c r="L887" i="1"/>
  <c r="K887" i="1"/>
  <c r="L895" i="1"/>
  <c r="K895" i="1"/>
  <c r="L903" i="1"/>
  <c r="K903" i="1"/>
  <c r="M904" i="1" s="1" a="1"/>
  <c r="M904" i="1" s="1"/>
  <c r="L911" i="1"/>
  <c r="K911" i="1"/>
  <c r="L919" i="1"/>
  <c r="K919" i="1"/>
  <c r="L927" i="1"/>
  <c r="K927" i="1"/>
  <c r="L935" i="1"/>
  <c r="K935" i="1"/>
  <c r="M936" i="1" s="1" a="1"/>
  <c r="M936" i="1" s="1"/>
  <c r="L943" i="1"/>
  <c r="K943" i="1"/>
  <c r="L951" i="1"/>
  <c r="K951" i="1"/>
  <c r="L959" i="1"/>
  <c r="K959" i="1"/>
  <c r="L967" i="1"/>
  <c r="K967" i="1"/>
  <c r="M968" i="1" s="1" a="1"/>
  <c r="M968" i="1" s="1"/>
  <c r="L975" i="1"/>
  <c r="K975" i="1"/>
  <c r="L983" i="1"/>
  <c r="K983" i="1"/>
  <c r="L991" i="1"/>
  <c r="K991" i="1"/>
  <c r="L999" i="1"/>
  <c r="K999" i="1"/>
  <c r="M1000" i="1" s="1" a="1"/>
  <c r="M1000" i="1" s="1"/>
  <c r="L1007" i="1"/>
  <c r="K1007" i="1"/>
  <c r="L1015" i="1"/>
  <c r="K1015" i="1"/>
  <c r="L1023" i="1"/>
  <c r="K1023" i="1"/>
  <c r="L1031" i="1"/>
  <c r="K1031" i="1"/>
  <c r="M1032" i="1" s="1" a="1"/>
  <c r="M1032" i="1" s="1"/>
  <c r="L1039" i="1"/>
  <c r="K1039" i="1"/>
  <c r="L1047" i="1"/>
  <c r="K1047" i="1"/>
  <c r="L1055" i="1"/>
  <c r="K1055" i="1"/>
  <c r="L1063" i="1"/>
  <c r="K1063" i="1"/>
  <c r="M1064" i="1" s="1" a="1"/>
  <c r="M1064" i="1" s="1"/>
  <c r="L1071" i="1"/>
  <c r="K1071" i="1"/>
  <c r="L1079" i="1"/>
  <c r="K1079" i="1"/>
  <c r="L1087" i="1"/>
  <c r="K1087" i="1"/>
  <c r="L1095" i="1"/>
  <c r="K1095" i="1"/>
  <c r="M1096" i="1" s="1" a="1"/>
  <c r="M1096" i="1" s="1"/>
  <c r="L1103" i="1"/>
  <c r="K1103" i="1"/>
  <c r="L1111" i="1"/>
  <c r="K1111" i="1"/>
  <c r="L1119" i="1"/>
  <c r="K1119" i="1"/>
  <c r="L1135" i="1"/>
  <c r="K1135" i="1"/>
  <c r="M1136" i="1" s="1" a="1"/>
  <c r="M1136" i="1" s="1"/>
  <c r="L1143" i="1"/>
  <c r="K1143" i="1"/>
  <c r="L1151" i="1"/>
  <c r="K1151" i="1"/>
  <c r="L1159" i="1"/>
  <c r="K1159" i="1"/>
  <c r="L1167" i="1"/>
  <c r="K1167" i="1"/>
  <c r="M1168" i="1" s="1" a="1"/>
  <c r="M1168" i="1" s="1"/>
  <c r="L1175" i="1"/>
  <c r="K1175" i="1"/>
  <c r="L1183" i="1"/>
  <c r="K1183" i="1"/>
  <c r="L1199" i="1"/>
  <c r="K1199" i="1"/>
  <c r="L1207" i="1"/>
  <c r="K1207" i="1"/>
  <c r="M1208" i="1" s="1" a="1"/>
  <c r="M1208" i="1" s="1"/>
  <c r="L1215" i="1"/>
  <c r="K1215" i="1"/>
  <c r="L1223" i="1"/>
  <c r="K1223" i="1"/>
  <c r="L1231" i="1"/>
  <c r="K1231" i="1"/>
  <c r="L1239" i="1"/>
  <c r="K1239" i="1"/>
  <c r="M1240" i="1" s="1" a="1"/>
  <c r="M1240" i="1" s="1"/>
  <c r="L1247" i="1"/>
  <c r="K1247" i="1"/>
  <c r="L1263" i="1"/>
  <c r="K1263" i="1"/>
  <c r="L1271" i="1"/>
  <c r="K1271" i="1"/>
  <c r="L1279" i="1"/>
  <c r="K1279" i="1"/>
  <c r="M1280" i="1" s="1" a="1"/>
  <c r="M1280" i="1" s="1"/>
  <c r="L1287" i="1"/>
  <c r="K1287" i="1"/>
  <c r="L1295" i="1"/>
  <c r="K1295" i="1"/>
  <c r="L1303" i="1"/>
  <c r="K1303" i="1"/>
  <c r="L1311" i="1"/>
  <c r="K1311" i="1"/>
  <c r="M1312" i="1" s="1" a="1"/>
  <c r="M1312" i="1" s="1"/>
  <c r="L1319" i="1"/>
  <c r="K1319" i="1"/>
  <c r="L1327" i="1"/>
  <c r="K1327" i="1"/>
  <c r="L1335" i="1"/>
  <c r="K1335" i="1"/>
  <c r="L1343" i="1"/>
  <c r="K1343" i="1"/>
  <c r="M1344" i="1" s="1" a="1"/>
  <c r="M1344" i="1" s="1"/>
  <c r="L1351" i="1"/>
  <c r="K1351" i="1"/>
  <c r="L1359" i="1"/>
  <c r="K1359" i="1"/>
  <c r="L1367" i="1"/>
  <c r="K1367" i="1"/>
  <c r="L1375" i="1"/>
  <c r="K1375" i="1"/>
  <c r="M1376" i="1" s="1" a="1"/>
  <c r="M1376" i="1" s="1"/>
  <c r="L1383" i="1"/>
  <c r="K1383" i="1"/>
  <c r="L1391" i="1"/>
  <c r="K1391" i="1"/>
  <c r="L1399" i="1"/>
  <c r="K1399" i="1"/>
  <c r="L1407" i="1"/>
  <c r="K1407" i="1"/>
  <c r="M1408" i="1" s="1" a="1"/>
  <c r="M1408" i="1" s="1"/>
  <c r="L1415" i="1"/>
  <c r="K1415" i="1"/>
  <c r="L1423" i="1"/>
  <c r="K1423" i="1"/>
  <c r="L1431" i="1"/>
  <c r="K1431" i="1"/>
  <c r="L1439" i="1"/>
  <c r="K1439" i="1"/>
  <c r="M1440" i="1" s="1" a="1"/>
  <c r="M1440" i="1" s="1"/>
  <c r="L1447" i="1"/>
  <c r="K1447" i="1"/>
  <c r="L1455" i="1"/>
  <c r="K1455" i="1"/>
  <c r="L1463" i="1"/>
  <c r="K1463" i="1"/>
  <c r="L1471" i="1"/>
  <c r="K1471" i="1"/>
  <c r="M1472" i="1" s="1" a="1"/>
  <c r="M1472" i="1" s="1"/>
  <c r="L1479" i="1"/>
  <c r="K1479" i="1"/>
  <c r="L1487" i="1"/>
  <c r="K1487" i="1"/>
  <c r="L1495" i="1"/>
  <c r="K1495" i="1"/>
  <c r="L1503" i="1"/>
  <c r="K1503" i="1"/>
  <c r="M1504" i="1" s="1" a="1"/>
  <c r="M1504" i="1" s="1"/>
  <c r="L1511" i="1"/>
  <c r="K1511" i="1"/>
  <c r="L1519" i="1"/>
  <c r="K1519" i="1"/>
  <c r="L1527" i="1"/>
  <c r="K1527" i="1"/>
  <c r="L1535" i="1"/>
  <c r="K1535" i="1"/>
  <c r="M1536" i="1" s="1" a="1"/>
  <c r="M1536" i="1" s="1"/>
  <c r="L1543" i="1"/>
  <c r="K1543" i="1"/>
  <c r="L1551" i="1"/>
  <c r="K1551" i="1"/>
  <c r="L1559" i="1"/>
  <c r="K1559" i="1"/>
  <c r="L1567" i="1"/>
  <c r="K1567" i="1"/>
  <c r="M1568" i="1" s="1" a="1"/>
  <c r="M1568" i="1" s="1"/>
  <c r="L1575" i="1"/>
  <c r="K1575" i="1"/>
  <c r="L1583" i="1"/>
  <c r="K1583" i="1"/>
  <c r="K30" i="1"/>
  <c r="M31" i="1" s="1" a="1"/>
  <c r="M31" i="1" s="1"/>
  <c r="K43" i="1"/>
  <c r="M44" i="1" s="1" a="1"/>
  <c r="M44" i="1" s="1"/>
  <c r="K57" i="1"/>
  <c r="M58" i="1" s="1" a="1"/>
  <c r="M58" i="1" s="1"/>
  <c r="K70" i="1"/>
  <c r="M71" i="1" s="1" a="1"/>
  <c r="M71" i="1" s="1"/>
  <c r="K86" i="1"/>
  <c r="M87" i="1" s="1" a="1"/>
  <c r="M87" i="1" s="1"/>
  <c r="K102" i="1"/>
  <c r="M103" i="1" s="1" a="1"/>
  <c r="M103" i="1" s="1"/>
  <c r="K134" i="1"/>
  <c r="M135" i="1" s="1" a="1"/>
  <c r="M135" i="1" s="1"/>
  <c r="K150" i="1"/>
  <c r="M151" i="1" s="1" a="1"/>
  <c r="M151" i="1" s="1"/>
  <c r="K177" i="1"/>
  <c r="M178" i="1" s="1" a="1"/>
  <c r="M178" i="1" s="1"/>
  <c r="K209" i="1"/>
  <c r="M210" i="1" s="1" a="1"/>
  <c r="M210" i="1" s="1"/>
  <c r="K249" i="1"/>
  <c r="M250" i="1" s="1" a="1"/>
  <c r="M250" i="1" s="1"/>
  <c r="K313" i="1"/>
  <c r="M314" i="1" s="1" a="1"/>
  <c r="M314" i="1" s="1"/>
  <c r="K377" i="1"/>
  <c r="M378" i="1" s="1" a="1"/>
  <c r="M378" i="1" s="1"/>
  <c r="K441" i="1"/>
  <c r="M442" i="1" s="1" a="1"/>
  <c r="M442" i="1" s="1"/>
  <c r="K505" i="1"/>
  <c r="M506" i="1" s="1" a="1"/>
  <c r="M506" i="1" s="1"/>
  <c r="K569" i="1"/>
  <c r="M570" i="1" s="1" a="1"/>
  <c r="M570" i="1" s="1"/>
  <c r="K633" i="1"/>
  <c r="M634" i="1" s="1" a="1"/>
  <c r="M634" i="1" s="1"/>
  <c r="K697" i="1"/>
  <c r="M698" i="1" s="1" a="1"/>
  <c r="M698" i="1" s="1"/>
  <c r="K761" i="1"/>
  <c r="M762" i="1" s="1" a="1"/>
  <c r="M762" i="1" s="1"/>
  <c r="K825" i="1"/>
  <c r="M826" i="1" s="1" a="1"/>
  <c r="M826" i="1" s="1"/>
  <c r="K889" i="1"/>
  <c r="M890" i="1" s="1" a="1"/>
  <c r="M890" i="1" s="1"/>
  <c r="K953" i="1"/>
  <c r="M954" i="1" s="1" a="1"/>
  <c r="M954" i="1" s="1"/>
  <c r="K1017" i="1"/>
  <c r="M1018" i="1" s="1" a="1"/>
  <c r="M1018" i="1" s="1"/>
  <c r="K1082" i="1"/>
  <c r="M1083" i="1" s="1" a="1"/>
  <c r="M1083" i="1" s="1"/>
  <c r="K1155" i="1"/>
  <c r="M1156" i="1" s="1" a="1"/>
  <c r="M1156" i="1" s="1"/>
  <c r="K1228" i="1"/>
  <c r="M1229" i="1" s="1" a="1"/>
  <c r="M1229" i="1" s="1"/>
  <c r="K1301" i="1"/>
  <c r="M1302" i="1" s="1" a="1"/>
  <c r="M1302" i="1" s="1"/>
  <c r="K1406" i="1"/>
  <c r="M1407" i="1" s="1" a="1"/>
  <c r="M1407" i="1" s="1"/>
  <c r="L182" i="1"/>
  <c r="M183" i="1" s="1" a="1"/>
  <c r="M183" i="1" s="1"/>
  <c r="L694" i="1"/>
  <c r="M695" i="1" s="1" a="1"/>
  <c r="M695" i="1" s="1"/>
  <c r="L1560" i="1"/>
  <c r="K1560" i="1"/>
  <c r="L1568" i="1"/>
  <c r="K1568" i="1"/>
  <c r="L1576" i="1"/>
  <c r="K1576" i="1"/>
  <c r="M1577" i="1" s="1" a="1"/>
  <c r="M1577" i="1" s="1"/>
  <c r="L1584" i="1"/>
  <c r="K1584" i="1"/>
  <c r="L1579" i="1"/>
  <c r="K1579" i="1"/>
  <c r="L1572" i="1"/>
  <c r="K1572" i="1"/>
  <c r="L1580" i="1"/>
  <c r="K1580" i="1"/>
  <c r="M1581" i="1" s="1" a="1"/>
  <c r="M1581" i="1" s="1"/>
  <c r="Y23" i="1"/>
  <c r="Y24" i="1" s="1"/>
  <c r="I22" i="1"/>
  <c r="J22" i="1"/>
  <c r="R208" i="3" l="1" a="1"/>
  <c r="R208" i="3" s="1"/>
  <c r="Q208" i="3" s="1"/>
  <c r="M767" i="1" a="1"/>
  <c r="M767" i="1" s="1"/>
  <c r="M663" i="1" a="1"/>
  <c r="M663" i="1" s="1"/>
  <c r="M527" i="1" a="1"/>
  <c r="M527" i="1" s="1"/>
  <c r="M391" i="1" a="1"/>
  <c r="M391" i="1" s="1"/>
  <c r="M255" i="1" a="1"/>
  <c r="M255" i="1" s="1"/>
  <c r="M801" i="1" a="1"/>
  <c r="M801" i="1" s="1"/>
  <c r="M641" i="1" a="1"/>
  <c r="M641" i="1" s="1"/>
  <c r="M513" i="1" a="1"/>
  <c r="M513" i="1" s="1"/>
  <c r="M385" i="1" a="1"/>
  <c r="M385" i="1" s="1"/>
  <c r="M257" i="1" a="1"/>
  <c r="M257" i="1" s="1"/>
  <c r="M97" i="1" a="1"/>
  <c r="M97" i="1" s="1"/>
  <c r="M1039" i="1" a="1"/>
  <c r="M1039" i="1" s="1"/>
  <c r="M903" i="1" a="1"/>
  <c r="M903" i="1" s="1"/>
  <c r="M1063" i="1" a="1"/>
  <c r="M1063" i="1" s="1"/>
  <c r="M967" i="1" a="1"/>
  <c r="M967" i="1" s="1"/>
  <c r="M927" i="1" a="1"/>
  <c r="M927" i="1" s="1"/>
  <c r="M831" i="1" a="1"/>
  <c r="M831" i="1" s="1"/>
  <c r="M727" i="1" a="1"/>
  <c r="M727" i="1" s="1"/>
  <c r="M687" i="1" a="1"/>
  <c r="M687" i="1" s="1"/>
  <c r="M591" i="1" a="1"/>
  <c r="M591" i="1" s="1"/>
  <c r="M551" i="1" a="1"/>
  <c r="M551" i="1" s="1"/>
  <c r="M455" i="1" a="1"/>
  <c r="M455" i="1" s="1"/>
  <c r="M415" i="1" a="1"/>
  <c r="M415" i="1" s="1"/>
  <c r="M319" i="1" a="1"/>
  <c r="M319" i="1" s="1"/>
  <c r="M215" i="1" a="1"/>
  <c r="M215" i="1" s="1"/>
  <c r="M175" i="1" a="1"/>
  <c r="M175" i="1" s="1"/>
  <c r="M1409" i="1" a="1"/>
  <c r="M1409" i="1" s="1"/>
  <c r="M1153" i="1" a="1"/>
  <c r="M1153" i="1" s="1"/>
  <c r="M913" i="1" a="1"/>
  <c r="M913" i="1" s="1"/>
  <c r="M681" i="1" a="1"/>
  <c r="M681" i="1" s="1"/>
  <c r="M433" i="1" a="1"/>
  <c r="M433" i="1" s="1"/>
  <c r="M145" i="1" a="1"/>
  <c r="M145" i="1" s="1"/>
  <c r="M1574" i="1" a="1"/>
  <c r="M1574" i="1" s="1"/>
  <c r="M1542" i="1" a="1"/>
  <c r="M1542" i="1" s="1"/>
  <c r="M1510" i="1" a="1"/>
  <c r="M1510" i="1" s="1"/>
  <c r="M1478" i="1" a="1"/>
  <c r="M1478" i="1" s="1"/>
  <c r="M1446" i="1" a="1"/>
  <c r="M1446" i="1" s="1"/>
  <c r="M1414" i="1" a="1"/>
  <c r="M1414" i="1" s="1"/>
  <c r="M1382" i="1" a="1"/>
  <c r="M1382" i="1" s="1"/>
  <c r="M1350" i="1" a="1"/>
  <c r="M1350" i="1" s="1"/>
  <c r="M1318" i="1" a="1"/>
  <c r="M1318" i="1" s="1"/>
  <c r="M1278" i="1" a="1"/>
  <c r="M1278" i="1" s="1"/>
  <c r="M1246" i="1" a="1"/>
  <c r="M1246" i="1" s="1"/>
  <c r="M1206" i="1" a="1"/>
  <c r="M1206" i="1" s="1"/>
  <c r="M1166" i="1" a="1"/>
  <c r="M1166" i="1" s="1"/>
  <c r="M1134" i="1" a="1"/>
  <c r="M1134" i="1" s="1"/>
  <c r="M1094" i="1" a="1"/>
  <c r="M1094" i="1" s="1"/>
  <c r="M1062" i="1" a="1"/>
  <c r="M1062" i="1" s="1"/>
  <c r="M1030" i="1" a="1"/>
  <c r="M1030" i="1" s="1"/>
  <c r="M998" i="1" a="1"/>
  <c r="M998" i="1" s="1"/>
  <c r="M966" i="1" a="1"/>
  <c r="M966" i="1" s="1"/>
  <c r="M934" i="1" a="1"/>
  <c r="M934" i="1" s="1"/>
  <c r="M902" i="1" a="1"/>
  <c r="M902" i="1" s="1"/>
  <c r="M870" i="1" a="1"/>
  <c r="M870" i="1" s="1"/>
  <c r="M838" i="1" a="1"/>
  <c r="M838" i="1" s="1"/>
  <c r="M806" i="1" a="1"/>
  <c r="M806" i="1" s="1"/>
  <c r="M774" i="1" a="1"/>
  <c r="M774" i="1" s="1"/>
  <c r="M742" i="1" a="1"/>
  <c r="M742" i="1" s="1"/>
  <c r="M710" i="1" a="1"/>
  <c r="M710" i="1" s="1"/>
  <c r="M678" i="1" a="1"/>
  <c r="M678" i="1" s="1"/>
  <c r="M646" i="1" a="1"/>
  <c r="M646" i="1" s="1"/>
  <c r="M614" i="1" a="1"/>
  <c r="M614" i="1" s="1"/>
  <c r="M582" i="1" a="1"/>
  <c r="M582" i="1" s="1"/>
  <c r="M550" i="1" a="1"/>
  <c r="M550" i="1" s="1"/>
  <c r="M518" i="1" a="1"/>
  <c r="M518" i="1" s="1"/>
  <c r="M486" i="1" a="1"/>
  <c r="M486" i="1" s="1"/>
  <c r="M454" i="1" a="1"/>
  <c r="M454" i="1" s="1"/>
  <c r="M422" i="1" a="1"/>
  <c r="M422" i="1" s="1"/>
  <c r="M390" i="1" a="1"/>
  <c r="M390" i="1" s="1"/>
  <c r="M358" i="1" a="1"/>
  <c r="M358" i="1" s="1"/>
  <c r="M326" i="1" a="1"/>
  <c r="M326" i="1" s="1"/>
  <c r="M294" i="1" a="1"/>
  <c r="M294" i="1" s="1"/>
  <c r="M262" i="1" a="1"/>
  <c r="M262" i="1" s="1"/>
  <c r="M1489" i="1" a="1"/>
  <c r="M1489" i="1" s="1"/>
  <c r="M1233" i="1" a="1"/>
  <c r="M1233" i="1" s="1"/>
  <c r="M985" i="1" a="1"/>
  <c r="M985" i="1" s="1"/>
  <c r="M745" i="1" a="1"/>
  <c r="M745" i="1" s="1"/>
  <c r="M473" i="1" a="1"/>
  <c r="M473" i="1" s="1"/>
  <c r="M241" i="1" a="1"/>
  <c r="M241" i="1" s="1"/>
  <c r="M1565" i="1" a="1"/>
  <c r="M1565" i="1" s="1"/>
  <c r="M1533" i="1" a="1"/>
  <c r="M1533" i="1" s="1"/>
  <c r="M1501" i="1" a="1"/>
  <c r="M1501" i="1" s="1"/>
  <c r="M1469" i="1" a="1"/>
  <c r="M1469" i="1" s="1"/>
  <c r="M1437" i="1" a="1"/>
  <c r="M1437" i="1" s="1"/>
  <c r="M1405" i="1" a="1"/>
  <c r="M1405" i="1" s="1"/>
  <c r="M1373" i="1" a="1"/>
  <c r="M1373" i="1" s="1"/>
  <c r="M1341" i="1" a="1"/>
  <c r="M1341" i="1" s="1"/>
  <c r="M1301" i="1" a="1"/>
  <c r="M1301" i="1" s="1"/>
  <c r="M1261" i="1" a="1"/>
  <c r="M1261" i="1" s="1"/>
  <c r="M1221" i="1" a="1"/>
  <c r="M1221" i="1" s="1"/>
  <c r="M1189" i="1" a="1"/>
  <c r="M1189" i="1" s="1"/>
  <c r="M1149" i="1" a="1"/>
  <c r="M1149" i="1" s="1"/>
  <c r="M1117" i="1" a="1"/>
  <c r="M1117" i="1" s="1"/>
  <c r="M1077" i="1" a="1"/>
  <c r="M1077" i="1" s="1"/>
  <c r="M1045" i="1" a="1"/>
  <c r="M1045" i="1" s="1"/>
  <c r="M1013" i="1" a="1"/>
  <c r="M1013" i="1" s="1"/>
  <c r="M981" i="1" a="1"/>
  <c r="M981" i="1" s="1"/>
  <c r="M949" i="1" a="1"/>
  <c r="M949" i="1" s="1"/>
  <c r="M917" i="1" a="1"/>
  <c r="M917" i="1" s="1"/>
  <c r="M885" i="1" a="1"/>
  <c r="M885" i="1" s="1"/>
  <c r="M853" i="1" a="1"/>
  <c r="M853" i="1" s="1"/>
  <c r="M821" i="1" a="1"/>
  <c r="M821" i="1" s="1"/>
  <c r="M789" i="1" a="1"/>
  <c r="M789" i="1" s="1"/>
  <c r="M757" i="1" a="1"/>
  <c r="M757" i="1" s="1"/>
  <c r="M725" i="1" a="1"/>
  <c r="M725" i="1" s="1"/>
  <c r="M693" i="1" a="1"/>
  <c r="M693" i="1" s="1"/>
  <c r="M661" i="1" a="1"/>
  <c r="M661" i="1" s="1"/>
  <c r="M629" i="1" a="1"/>
  <c r="M629" i="1" s="1"/>
  <c r="M597" i="1" a="1"/>
  <c r="M597" i="1" s="1"/>
  <c r="M565" i="1" a="1"/>
  <c r="M565" i="1" s="1"/>
  <c r="M533" i="1" a="1"/>
  <c r="M533" i="1" s="1"/>
  <c r="M501" i="1" a="1"/>
  <c r="M501" i="1" s="1"/>
  <c r="M469" i="1" a="1"/>
  <c r="M469" i="1" s="1"/>
  <c r="M437" i="1" a="1"/>
  <c r="M437" i="1" s="1"/>
  <c r="M405" i="1" a="1"/>
  <c r="M405" i="1" s="1"/>
  <c r="M373" i="1" a="1"/>
  <c r="M373" i="1" s="1"/>
  <c r="M341" i="1" a="1"/>
  <c r="M341" i="1" s="1"/>
  <c r="M309" i="1" a="1"/>
  <c r="M309" i="1" s="1"/>
  <c r="M277" i="1" a="1"/>
  <c r="M277" i="1" s="1"/>
  <c r="M245" i="1" a="1"/>
  <c r="M245" i="1" s="1"/>
  <c r="M213" i="1" a="1"/>
  <c r="M213" i="1" s="1"/>
  <c r="M181" i="1" a="1"/>
  <c r="M181" i="1" s="1"/>
  <c r="M149" i="1" a="1"/>
  <c r="M149" i="1" s="1"/>
  <c r="M117" i="1" a="1"/>
  <c r="M117" i="1" s="1"/>
  <c r="M85" i="1" a="1"/>
  <c r="M85" i="1" s="1"/>
  <c r="M53" i="1" a="1"/>
  <c r="M53" i="1" s="1"/>
  <c r="M1521" i="1" a="1"/>
  <c r="M1521" i="1" s="1"/>
  <c r="M1225" i="1" a="1"/>
  <c r="M1225" i="1" s="1"/>
  <c r="M993" i="1" a="1"/>
  <c r="M993" i="1" s="1"/>
  <c r="M753" i="1" a="1"/>
  <c r="M753" i="1" s="1"/>
  <c r="M489" i="1" a="1"/>
  <c r="M489" i="1" s="1"/>
  <c r="M249" i="1" a="1"/>
  <c r="M249" i="1" s="1"/>
  <c r="M1572" i="1" a="1"/>
  <c r="M1572" i="1" s="1"/>
  <c r="M1540" i="1" a="1"/>
  <c r="M1540" i="1" s="1"/>
  <c r="M1508" i="1" a="1"/>
  <c r="M1508" i="1" s="1"/>
  <c r="M1476" i="1" a="1"/>
  <c r="M1476" i="1" s="1"/>
  <c r="M1444" i="1" a="1"/>
  <c r="M1444" i="1" s="1"/>
  <c r="M1412" i="1" a="1"/>
  <c r="M1412" i="1" s="1"/>
  <c r="M1380" i="1" a="1"/>
  <c r="M1380" i="1" s="1"/>
  <c r="M1348" i="1" a="1"/>
  <c r="M1348" i="1" s="1"/>
  <c r="M1316" i="1" a="1"/>
  <c r="M1316" i="1" s="1"/>
  <c r="M1276" i="1" a="1"/>
  <c r="M1276" i="1" s="1"/>
  <c r="M1244" i="1" a="1"/>
  <c r="M1244" i="1" s="1"/>
  <c r="M1204" i="1" a="1"/>
  <c r="M1204" i="1" s="1"/>
  <c r="M1172" i="1" a="1"/>
  <c r="M1172" i="1" s="1"/>
  <c r="M1132" i="1" a="1"/>
  <c r="M1132" i="1" s="1"/>
  <c r="M1100" i="1" a="1"/>
  <c r="M1100" i="1" s="1"/>
  <c r="M1060" i="1" a="1"/>
  <c r="M1060" i="1" s="1"/>
  <c r="M1028" i="1" a="1"/>
  <c r="M1028" i="1" s="1"/>
  <c r="M996" i="1" a="1"/>
  <c r="M996" i="1" s="1"/>
  <c r="M964" i="1" a="1"/>
  <c r="M964" i="1" s="1"/>
  <c r="M932" i="1" a="1"/>
  <c r="M932" i="1" s="1"/>
  <c r="M900" i="1" a="1"/>
  <c r="M900" i="1" s="1"/>
  <c r="M868" i="1" a="1"/>
  <c r="M868" i="1" s="1"/>
  <c r="M836" i="1" a="1"/>
  <c r="M836" i="1" s="1"/>
  <c r="M804" i="1" a="1"/>
  <c r="M804" i="1" s="1"/>
  <c r="M772" i="1" a="1"/>
  <c r="M772" i="1" s="1"/>
  <c r="M740" i="1" a="1"/>
  <c r="M740" i="1" s="1"/>
  <c r="M708" i="1" a="1"/>
  <c r="M708" i="1" s="1"/>
  <c r="M676" i="1" a="1"/>
  <c r="M676" i="1" s="1"/>
  <c r="M644" i="1" a="1"/>
  <c r="M644" i="1" s="1"/>
  <c r="M612" i="1" a="1"/>
  <c r="M612" i="1" s="1"/>
  <c r="M580" i="1" a="1"/>
  <c r="M580" i="1" s="1"/>
  <c r="M548" i="1" a="1"/>
  <c r="M548" i="1" s="1"/>
  <c r="M516" i="1" a="1"/>
  <c r="M516" i="1" s="1"/>
  <c r="M484" i="1" a="1"/>
  <c r="M484" i="1" s="1"/>
  <c r="M452" i="1" a="1"/>
  <c r="M452" i="1" s="1"/>
  <c r="M420" i="1" a="1"/>
  <c r="M420" i="1" s="1"/>
  <c r="M388" i="1" a="1"/>
  <c r="M388" i="1" s="1"/>
  <c r="M356" i="1" a="1"/>
  <c r="M356" i="1" s="1"/>
  <c r="M324" i="1" a="1"/>
  <c r="M324" i="1" s="1"/>
  <c r="M292" i="1" a="1"/>
  <c r="M292" i="1" s="1"/>
  <c r="M260" i="1" a="1"/>
  <c r="M260" i="1" s="1"/>
  <c r="M228" i="1" a="1"/>
  <c r="M228" i="1" s="1"/>
  <c r="M196" i="1" a="1"/>
  <c r="M196" i="1" s="1"/>
  <c r="M164" i="1" a="1"/>
  <c r="M164" i="1" s="1"/>
  <c r="M132" i="1" a="1"/>
  <c r="M132" i="1" s="1"/>
  <c r="M100" i="1" a="1"/>
  <c r="M100" i="1" s="1"/>
  <c r="M68" i="1" a="1"/>
  <c r="M68" i="1" s="1"/>
  <c r="M1321" i="1" a="1"/>
  <c r="M1321" i="1" s="1"/>
  <c r="M1065" i="1" a="1"/>
  <c r="M1065" i="1" s="1"/>
  <c r="M833" i="1" a="1"/>
  <c r="M833" i="1" s="1"/>
  <c r="M585" i="1" a="1"/>
  <c r="M585" i="1" s="1"/>
  <c r="M329" i="1" a="1"/>
  <c r="M329" i="1" s="1"/>
  <c r="M105" i="1" a="1"/>
  <c r="M105" i="1" s="1"/>
  <c r="M1573" i="1" a="1"/>
  <c r="M1573" i="1" s="1"/>
  <c r="M1569" i="1" a="1"/>
  <c r="M1569" i="1" s="1"/>
  <c r="M1560" i="1" a="1"/>
  <c r="M1560" i="1" s="1"/>
  <c r="M1528" i="1" a="1"/>
  <c r="M1528" i="1" s="1"/>
  <c r="M1496" i="1" a="1"/>
  <c r="M1496" i="1" s="1"/>
  <c r="M1464" i="1" a="1"/>
  <c r="M1464" i="1" s="1"/>
  <c r="M1432" i="1" a="1"/>
  <c r="M1432" i="1" s="1"/>
  <c r="M1400" i="1" a="1"/>
  <c r="M1400" i="1" s="1"/>
  <c r="M1368" i="1" a="1"/>
  <c r="M1368" i="1" s="1"/>
  <c r="M1336" i="1" a="1"/>
  <c r="M1336" i="1" s="1"/>
  <c r="M1304" i="1" a="1"/>
  <c r="M1304" i="1" s="1"/>
  <c r="M1272" i="1" a="1"/>
  <c r="M1272" i="1" s="1"/>
  <c r="M1232" i="1" a="1"/>
  <c r="M1232" i="1" s="1"/>
  <c r="M1200" i="1" a="1"/>
  <c r="M1200" i="1" s="1"/>
  <c r="M1160" i="1" a="1"/>
  <c r="M1160" i="1" s="1"/>
  <c r="M1120" i="1" a="1"/>
  <c r="M1120" i="1" s="1"/>
  <c r="M1088" i="1" a="1"/>
  <c r="M1088" i="1" s="1"/>
  <c r="M1056" i="1" a="1"/>
  <c r="M1056" i="1" s="1"/>
  <c r="M1024" i="1" a="1"/>
  <c r="M1024" i="1" s="1"/>
  <c r="M992" i="1" a="1"/>
  <c r="M992" i="1" s="1"/>
  <c r="M960" i="1" a="1"/>
  <c r="M960" i="1" s="1"/>
  <c r="M928" i="1" a="1"/>
  <c r="M928" i="1" s="1"/>
  <c r="M896" i="1" a="1"/>
  <c r="M896" i="1" s="1"/>
  <c r="M864" i="1" a="1"/>
  <c r="M864" i="1" s="1"/>
  <c r="M832" i="1" a="1"/>
  <c r="M832" i="1" s="1"/>
  <c r="M800" i="1" a="1"/>
  <c r="M800" i="1" s="1"/>
  <c r="M768" i="1" a="1"/>
  <c r="M768" i="1" s="1"/>
  <c r="M736" i="1" a="1"/>
  <c r="M736" i="1" s="1"/>
  <c r="M704" i="1" a="1"/>
  <c r="M704" i="1" s="1"/>
  <c r="M672" i="1" a="1"/>
  <c r="M672" i="1" s="1"/>
  <c r="M640" i="1" a="1"/>
  <c r="M640" i="1" s="1"/>
  <c r="M608" i="1" a="1"/>
  <c r="M608" i="1" s="1"/>
  <c r="M576" i="1" a="1"/>
  <c r="M576" i="1" s="1"/>
  <c r="M544" i="1" a="1"/>
  <c r="M544" i="1" s="1"/>
  <c r="M512" i="1" a="1"/>
  <c r="M512" i="1" s="1"/>
  <c r="M480" i="1" a="1"/>
  <c r="M480" i="1" s="1"/>
  <c r="M448" i="1" a="1"/>
  <c r="M448" i="1" s="1"/>
  <c r="M416" i="1" a="1"/>
  <c r="M416" i="1" s="1"/>
  <c r="M384" i="1" a="1"/>
  <c r="M384" i="1" s="1"/>
  <c r="M352" i="1" a="1"/>
  <c r="M352" i="1" s="1"/>
  <c r="M320" i="1" a="1"/>
  <c r="M320" i="1" s="1"/>
  <c r="M288" i="1" a="1"/>
  <c r="M288" i="1" s="1"/>
  <c r="M256" i="1" a="1"/>
  <c r="M256" i="1" s="1"/>
  <c r="M224" i="1" a="1"/>
  <c r="M224" i="1" s="1"/>
  <c r="M192" i="1" a="1"/>
  <c r="M192" i="1" s="1"/>
  <c r="M160" i="1" a="1"/>
  <c r="M160" i="1" s="1"/>
  <c r="M128" i="1" a="1"/>
  <c r="M128" i="1" s="1"/>
  <c r="M96" i="1" a="1"/>
  <c r="M96" i="1" s="1"/>
  <c r="M64" i="1" a="1"/>
  <c r="M64" i="1" s="1"/>
  <c r="M32" i="1" a="1"/>
  <c r="M32" i="1" s="1"/>
  <c r="M1353" i="1" a="1"/>
  <c r="M1353" i="1" s="1"/>
  <c r="M1137" i="1" a="1"/>
  <c r="M1137" i="1" s="1"/>
  <c r="M881" i="1" a="1"/>
  <c r="M881" i="1" s="1"/>
  <c r="M657" i="1" a="1"/>
  <c r="M657" i="1" s="1"/>
  <c r="M401" i="1" a="1"/>
  <c r="M401" i="1" s="1"/>
  <c r="M169" i="1" a="1"/>
  <c r="M169" i="1" s="1"/>
  <c r="M1567" i="1" a="1"/>
  <c r="M1567" i="1" s="1"/>
  <c r="M1535" i="1" a="1"/>
  <c r="M1535" i="1" s="1"/>
  <c r="M1503" i="1" a="1"/>
  <c r="M1503" i="1" s="1"/>
  <c r="M1471" i="1" a="1"/>
  <c r="M1471" i="1" s="1"/>
  <c r="M1431" i="1" a="1"/>
  <c r="M1431" i="1" s="1"/>
  <c r="M1367" i="1" a="1"/>
  <c r="M1367" i="1" s="1"/>
  <c r="M1319" i="1" a="1"/>
  <c r="M1319" i="1" s="1"/>
  <c r="M1279" i="1" a="1"/>
  <c r="M1279" i="1" s="1"/>
  <c r="M1239" i="1" a="1"/>
  <c r="M1239" i="1" s="1"/>
  <c r="M1207" i="1" a="1"/>
  <c r="M1207" i="1" s="1"/>
  <c r="M1167" i="1" a="1"/>
  <c r="M1167" i="1" s="1"/>
  <c r="M1135" i="1" a="1"/>
  <c r="M1135" i="1" s="1"/>
  <c r="M991" i="1" a="1"/>
  <c r="M991" i="1" s="1"/>
  <c r="M751" i="1" a="1"/>
  <c r="M751" i="1" s="1"/>
  <c r="M615" i="1" a="1"/>
  <c r="M615" i="1" s="1"/>
  <c r="M479" i="1" a="1"/>
  <c r="M479" i="1" s="1"/>
  <c r="M239" i="1" a="1"/>
  <c r="M239" i="1" s="1"/>
  <c r="M1555" i="1" a="1"/>
  <c r="M1555" i="1" s="1"/>
  <c r="M1523" i="1" a="1"/>
  <c r="M1523" i="1" s="1"/>
  <c r="M1491" i="1" a="1"/>
  <c r="M1491" i="1" s="1"/>
  <c r="M1459" i="1" a="1"/>
  <c r="M1459" i="1" s="1"/>
  <c r="M1427" i="1" a="1"/>
  <c r="M1427" i="1" s="1"/>
  <c r="M1395" i="1" a="1"/>
  <c r="M1395" i="1" s="1"/>
  <c r="M1363" i="1" a="1"/>
  <c r="M1363" i="1" s="1"/>
  <c r="M1331" i="1" a="1"/>
  <c r="M1331" i="1" s="1"/>
  <c r="M1299" i="1" a="1"/>
  <c r="M1299" i="1" s="1"/>
  <c r="M1259" i="1" a="1"/>
  <c r="M1259" i="1" s="1"/>
  <c r="M1227" i="1" a="1"/>
  <c r="M1227" i="1" s="1"/>
  <c r="M1187" i="1" a="1"/>
  <c r="M1187" i="1" s="1"/>
  <c r="M1155" i="1" a="1"/>
  <c r="M1155" i="1" s="1"/>
  <c r="M1115" i="1" a="1"/>
  <c r="M1115" i="1" s="1"/>
  <c r="M1075" i="1" a="1"/>
  <c r="M1075" i="1" s="1"/>
  <c r="M1043" i="1" a="1"/>
  <c r="M1043" i="1" s="1"/>
  <c r="M1011" i="1" a="1"/>
  <c r="M1011" i="1" s="1"/>
  <c r="M979" i="1" a="1"/>
  <c r="M979" i="1" s="1"/>
  <c r="M947" i="1" a="1"/>
  <c r="M947" i="1" s="1"/>
  <c r="M915" i="1" a="1"/>
  <c r="M915" i="1" s="1"/>
  <c r="M883" i="1" a="1"/>
  <c r="M883" i="1" s="1"/>
  <c r="M851" i="1" a="1"/>
  <c r="M851" i="1" s="1"/>
  <c r="M819" i="1" a="1"/>
  <c r="M819" i="1" s="1"/>
  <c r="M787" i="1" a="1"/>
  <c r="M787" i="1" s="1"/>
  <c r="M755" i="1" a="1"/>
  <c r="M755" i="1" s="1"/>
  <c r="M723" i="1" a="1"/>
  <c r="M723" i="1" s="1"/>
  <c r="M691" i="1" a="1"/>
  <c r="M691" i="1" s="1"/>
  <c r="M659" i="1" a="1"/>
  <c r="M659" i="1" s="1"/>
  <c r="M627" i="1" a="1"/>
  <c r="M627" i="1" s="1"/>
  <c r="M595" i="1" a="1"/>
  <c r="M595" i="1" s="1"/>
  <c r="M563" i="1" a="1"/>
  <c r="M563" i="1" s="1"/>
  <c r="M531" i="1" a="1"/>
  <c r="M531" i="1" s="1"/>
  <c r="M499" i="1" a="1"/>
  <c r="M499" i="1" s="1"/>
  <c r="M467" i="1" a="1"/>
  <c r="M467" i="1" s="1"/>
  <c r="M435" i="1" a="1"/>
  <c r="M435" i="1" s="1"/>
  <c r="M403" i="1" a="1"/>
  <c r="M403" i="1" s="1"/>
  <c r="M371" i="1" a="1"/>
  <c r="M371" i="1" s="1"/>
  <c r="M339" i="1" a="1"/>
  <c r="M339" i="1" s="1"/>
  <c r="M307" i="1" a="1"/>
  <c r="M307" i="1" s="1"/>
  <c r="M275" i="1" a="1"/>
  <c r="M275" i="1" s="1"/>
  <c r="M243" i="1" a="1"/>
  <c r="M243" i="1" s="1"/>
  <c r="M211" i="1" a="1"/>
  <c r="M211" i="1" s="1"/>
  <c r="M179" i="1" a="1"/>
  <c r="M179" i="1" s="1"/>
  <c r="M1545" i="1" a="1"/>
  <c r="M1545" i="1" s="1"/>
  <c r="M1465" i="1" a="1"/>
  <c r="M1465" i="1" s="1"/>
  <c r="M1361" i="1" a="1"/>
  <c r="M1361" i="1" s="1"/>
  <c r="M1241" i="1" a="1"/>
  <c r="M1241" i="1" s="1"/>
  <c r="M1081" i="1" a="1"/>
  <c r="M1081" i="1" s="1"/>
  <c r="M921" i="1" a="1"/>
  <c r="M921" i="1" s="1"/>
  <c r="M761" i="1" a="1"/>
  <c r="M761" i="1" s="1"/>
  <c r="M601" i="1" a="1"/>
  <c r="M601" i="1" s="1"/>
  <c r="M481" i="1" a="1"/>
  <c r="M481" i="1" s="1"/>
  <c r="M361" i="1" a="1"/>
  <c r="M361" i="1" s="1"/>
  <c r="M225" i="1" a="1"/>
  <c r="M225" i="1" s="1"/>
  <c r="M73" i="1" a="1"/>
  <c r="M73" i="1" s="1"/>
  <c r="M1513" i="1" a="1"/>
  <c r="M1513" i="1" s="1"/>
  <c r="M1257" i="1" a="1"/>
  <c r="M1257" i="1" s="1"/>
  <c r="M1009" i="1" a="1"/>
  <c r="M1009" i="1" s="1"/>
  <c r="M777" i="1" a="1"/>
  <c r="M777" i="1" s="1"/>
  <c r="M521" i="1" a="1"/>
  <c r="M521" i="1" s="1"/>
  <c r="M265" i="1" a="1"/>
  <c r="M265" i="1" s="1"/>
  <c r="M41" i="1" a="1"/>
  <c r="M41" i="1" s="1"/>
  <c r="Y25" i="1"/>
  <c r="Z24" i="1"/>
  <c r="M1580" i="1" a="1"/>
  <c r="M1580" i="1" s="1"/>
  <c r="M1561" i="1" a="1"/>
  <c r="M1561" i="1" s="1"/>
  <c r="M1584" i="1" a="1"/>
  <c r="M1584" i="1" s="1"/>
  <c r="M1552" i="1" a="1"/>
  <c r="M1552" i="1" s="1"/>
  <c r="M1520" i="1" a="1"/>
  <c r="M1520" i="1" s="1"/>
  <c r="M1488" i="1" a="1"/>
  <c r="M1488" i="1" s="1"/>
  <c r="M1456" i="1" a="1"/>
  <c r="M1456" i="1" s="1"/>
  <c r="M1424" i="1" a="1"/>
  <c r="M1424" i="1" s="1"/>
  <c r="M1392" i="1" a="1"/>
  <c r="M1392" i="1" s="1"/>
  <c r="M1360" i="1" a="1"/>
  <c r="M1360" i="1" s="1"/>
  <c r="M1328" i="1" a="1"/>
  <c r="M1328" i="1" s="1"/>
  <c r="M1296" i="1" a="1"/>
  <c r="M1296" i="1" s="1"/>
  <c r="M1264" i="1" a="1"/>
  <c r="M1264" i="1" s="1"/>
  <c r="M1224" i="1" a="1"/>
  <c r="M1224" i="1" s="1"/>
  <c r="M1184" i="1" a="1"/>
  <c r="M1184" i="1" s="1"/>
  <c r="M1152" i="1" a="1"/>
  <c r="M1152" i="1" s="1"/>
  <c r="M1112" i="1" a="1"/>
  <c r="M1112" i="1" s="1"/>
  <c r="M1080" i="1" a="1"/>
  <c r="M1080" i="1" s="1"/>
  <c r="M1048" i="1" a="1"/>
  <c r="M1048" i="1" s="1"/>
  <c r="M1016" i="1" a="1"/>
  <c r="M1016" i="1" s="1"/>
  <c r="M984" i="1" a="1"/>
  <c r="M984" i="1" s="1"/>
  <c r="M952" i="1" a="1"/>
  <c r="M952" i="1" s="1"/>
  <c r="M920" i="1" a="1"/>
  <c r="M920" i="1" s="1"/>
  <c r="M888" i="1" a="1"/>
  <c r="M888" i="1" s="1"/>
  <c r="M856" i="1" a="1"/>
  <c r="M856" i="1" s="1"/>
  <c r="M824" i="1" a="1"/>
  <c r="M824" i="1" s="1"/>
  <c r="M792" i="1" a="1"/>
  <c r="M792" i="1" s="1"/>
  <c r="M760" i="1" a="1"/>
  <c r="M760" i="1" s="1"/>
  <c r="M728" i="1" a="1"/>
  <c r="M728" i="1" s="1"/>
  <c r="M696" i="1" a="1"/>
  <c r="M696" i="1" s="1"/>
  <c r="M664" i="1" a="1"/>
  <c r="M664" i="1" s="1"/>
  <c r="M632" i="1" a="1"/>
  <c r="M632" i="1" s="1"/>
  <c r="M600" i="1" a="1"/>
  <c r="M600" i="1" s="1"/>
  <c r="M568" i="1" a="1"/>
  <c r="M568" i="1" s="1"/>
  <c r="M536" i="1" a="1"/>
  <c r="M536" i="1" s="1"/>
  <c r="M504" i="1" a="1"/>
  <c r="M504" i="1" s="1"/>
  <c r="M472" i="1" a="1"/>
  <c r="M472" i="1" s="1"/>
  <c r="M440" i="1" a="1"/>
  <c r="M440" i="1" s="1"/>
  <c r="M408" i="1" a="1"/>
  <c r="M408" i="1" s="1"/>
  <c r="M376" i="1" a="1"/>
  <c r="M376" i="1" s="1"/>
  <c r="M344" i="1" a="1"/>
  <c r="M344" i="1" s="1"/>
  <c r="M312" i="1" a="1"/>
  <c r="M312" i="1" s="1"/>
  <c r="M280" i="1" a="1"/>
  <c r="M280" i="1" s="1"/>
  <c r="M248" i="1" a="1"/>
  <c r="M248" i="1" s="1"/>
  <c r="M216" i="1" a="1"/>
  <c r="M216" i="1" s="1"/>
  <c r="M184" i="1" a="1"/>
  <c r="M184" i="1" s="1"/>
  <c r="M152" i="1" a="1"/>
  <c r="M152" i="1" s="1"/>
  <c r="M120" i="1" a="1"/>
  <c r="M120" i="1" s="1"/>
  <c r="M88" i="1" a="1"/>
  <c r="M88" i="1" s="1"/>
  <c r="M56" i="1" a="1"/>
  <c r="M56" i="1" s="1"/>
  <c r="M24" i="1" a="1"/>
  <c r="M24" i="1" s="1"/>
  <c r="M1297" i="1" a="1"/>
  <c r="M1297" i="1" s="1"/>
  <c r="M1073" i="1" a="1"/>
  <c r="M1073" i="1" s="1"/>
  <c r="M825" i="1" a="1"/>
  <c r="M825" i="1" s="1"/>
  <c r="M593" i="1" a="1"/>
  <c r="M593" i="1" s="1"/>
  <c r="M337" i="1" a="1"/>
  <c r="M337" i="1" s="1"/>
  <c r="M113" i="1" a="1"/>
  <c r="M113" i="1" s="1"/>
  <c r="M1559" i="1" a="1"/>
  <c r="M1559" i="1" s="1"/>
  <c r="M1527" i="1" a="1"/>
  <c r="M1527" i="1" s="1"/>
  <c r="M1495" i="1" a="1"/>
  <c r="M1495" i="1" s="1"/>
  <c r="M1463" i="1" a="1"/>
  <c r="M1463" i="1" s="1"/>
  <c r="M1415" i="1" a="1"/>
  <c r="M1415" i="1" s="1"/>
  <c r="M1351" i="1" a="1"/>
  <c r="M1351" i="1" s="1"/>
  <c r="M1303" i="1" a="1"/>
  <c r="M1303" i="1" s="1"/>
  <c r="M1271" i="1" a="1"/>
  <c r="M1271" i="1" s="1"/>
  <c r="M1231" i="1" a="1"/>
  <c r="M1231" i="1" s="1"/>
  <c r="M1199" i="1" a="1"/>
  <c r="M1199" i="1" s="1"/>
  <c r="M1159" i="1" a="1"/>
  <c r="M1159" i="1" s="1"/>
  <c r="M1127" i="1" a="1"/>
  <c r="M1127" i="1" s="1"/>
  <c r="M1023" i="1" a="1"/>
  <c r="M1023" i="1" s="1"/>
  <c r="M919" i="1" a="1"/>
  <c r="M919" i="1" s="1"/>
  <c r="M879" i="1" a="1"/>
  <c r="M879" i="1" s="1"/>
  <c r="M783" i="1" a="1"/>
  <c r="M783" i="1" s="1"/>
  <c r="M743" i="1" a="1"/>
  <c r="M743" i="1" s="1"/>
  <c r="M647" i="1" a="1"/>
  <c r="M647" i="1" s="1"/>
  <c r="M607" i="1" a="1"/>
  <c r="M607" i="1" s="1"/>
  <c r="M511" i="1" a="1"/>
  <c r="M511" i="1" s="1"/>
  <c r="M407" i="1" a="1"/>
  <c r="M407" i="1" s="1"/>
  <c r="M367" i="1" a="1"/>
  <c r="M367" i="1" s="1"/>
  <c r="M271" i="1" a="1"/>
  <c r="M271" i="1" s="1"/>
  <c r="M231" i="1" a="1"/>
  <c r="M231" i="1" s="1"/>
  <c r="M1251" i="1" a="1"/>
  <c r="M1251" i="1" s="1"/>
  <c r="M1219" i="1" a="1"/>
  <c r="M1219" i="1" s="1"/>
  <c r="M1179" i="1" a="1"/>
  <c r="M1179" i="1" s="1"/>
  <c r="M1139" i="1" a="1"/>
  <c r="M1139" i="1" s="1"/>
  <c r="M1107" i="1" a="1"/>
  <c r="M1107" i="1" s="1"/>
  <c r="M1067" i="1" a="1"/>
  <c r="M1067" i="1" s="1"/>
  <c r="M1035" i="1" a="1"/>
  <c r="M1035" i="1" s="1"/>
  <c r="M1003" i="1" a="1"/>
  <c r="M1003" i="1" s="1"/>
  <c r="M971" i="1" a="1"/>
  <c r="M971" i="1" s="1"/>
  <c r="M939" i="1" a="1"/>
  <c r="M939" i="1" s="1"/>
  <c r="M907" i="1" a="1"/>
  <c r="M907" i="1" s="1"/>
  <c r="M875" i="1" a="1"/>
  <c r="M875" i="1" s="1"/>
  <c r="M843" i="1" a="1"/>
  <c r="M843" i="1" s="1"/>
  <c r="M811" i="1" a="1"/>
  <c r="M811" i="1" s="1"/>
  <c r="M779" i="1" a="1"/>
  <c r="M779" i="1" s="1"/>
  <c r="M747" i="1" a="1"/>
  <c r="M747" i="1" s="1"/>
  <c r="M715" i="1" a="1"/>
  <c r="M715" i="1" s="1"/>
  <c r="M683" i="1" a="1"/>
  <c r="M683" i="1" s="1"/>
  <c r="M651" i="1" a="1"/>
  <c r="M651" i="1" s="1"/>
  <c r="M619" i="1" a="1"/>
  <c r="M619" i="1" s="1"/>
  <c r="M587" i="1" a="1"/>
  <c r="M587" i="1" s="1"/>
  <c r="M555" i="1" a="1"/>
  <c r="M555" i="1" s="1"/>
  <c r="M523" i="1" a="1"/>
  <c r="M523" i="1" s="1"/>
  <c r="M491" i="1" a="1"/>
  <c r="M491" i="1" s="1"/>
  <c r="M459" i="1" a="1"/>
  <c r="M459" i="1" s="1"/>
  <c r="M427" i="1" a="1"/>
  <c r="M427" i="1" s="1"/>
  <c r="M395" i="1" a="1"/>
  <c r="M395" i="1" s="1"/>
  <c r="M363" i="1" a="1"/>
  <c r="M363" i="1" s="1"/>
  <c r="M331" i="1" a="1"/>
  <c r="M331" i="1" s="1"/>
  <c r="M299" i="1" a="1"/>
  <c r="M299" i="1" s="1"/>
  <c r="M267" i="1" a="1"/>
  <c r="M267" i="1" s="1"/>
  <c r="M235" i="1" a="1"/>
  <c r="M235" i="1" s="1"/>
  <c r="M203" i="1" a="1"/>
  <c r="M203" i="1" s="1"/>
  <c r="M171" i="1" a="1"/>
  <c r="M171" i="1" s="1"/>
  <c r="M1537" i="1" a="1"/>
  <c r="M1537" i="1" s="1"/>
  <c r="M1457" i="1" a="1"/>
  <c r="M1457" i="1" s="1"/>
  <c r="M1329" i="1" a="1"/>
  <c r="M1329" i="1" s="1"/>
  <c r="M1201" i="1" a="1"/>
  <c r="M1201" i="1" s="1"/>
  <c r="M1057" i="1" a="1"/>
  <c r="M1057" i="1" s="1"/>
  <c r="M889" i="1" a="1"/>
  <c r="M889" i="1" s="1"/>
  <c r="M705" i="1" a="1"/>
  <c r="M705" i="1" s="1"/>
  <c r="M577" i="1" a="1"/>
  <c r="M577" i="1" s="1"/>
  <c r="M449" i="1" a="1"/>
  <c r="M449" i="1" s="1"/>
  <c r="M321" i="1" a="1"/>
  <c r="M321" i="1" s="1"/>
  <c r="M177" i="1" a="1"/>
  <c r="M177" i="1" s="1"/>
  <c r="M33" i="1" a="1"/>
  <c r="M33" i="1" s="1"/>
  <c r="L22" i="1"/>
  <c r="M953" i="1" a="1"/>
  <c r="M953" i="1" s="1"/>
  <c r="M721" i="1" a="1"/>
  <c r="M721" i="1" s="1"/>
  <c r="M457" i="1" a="1"/>
  <c r="M457" i="1" s="1"/>
  <c r="M209" i="1" a="1"/>
  <c r="M209" i="1" s="1"/>
  <c r="Z23" i="1"/>
  <c r="AA23" i="1" s="1"/>
  <c r="M1585" i="1" a="1"/>
  <c r="M1585" i="1" s="1"/>
  <c r="M1576" i="1" a="1"/>
  <c r="M1576" i="1" s="1"/>
  <c r="M1544" i="1" a="1"/>
  <c r="M1544" i="1" s="1"/>
  <c r="M1512" i="1" a="1"/>
  <c r="M1512" i="1" s="1"/>
  <c r="M1480" i="1" a="1"/>
  <c r="M1480" i="1" s="1"/>
  <c r="M1448" i="1" a="1"/>
  <c r="M1448" i="1" s="1"/>
  <c r="M1416" i="1" a="1"/>
  <c r="M1416" i="1" s="1"/>
  <c r="M1384" i="1" a="1"/>
  <c r="M1384" i="1" s="1"/>
  <c r="M1352" i="1" a="1"/>
  <c r="M1352" i="1" s="1"/>
  <c r="M1320" i="1" a="1"/>
  <c r="M1320" i="1" s="1"/>
  <c r="M1288" i="1" a="1"/>
  <c r="M1288" i="1" s="1"/>
  <c r="M1248" i="1" a="1"/>
  <c r="M1248" i="1" s="1"/>
  <c r="M1216" i="1" a="1"/>
  <c r="M1216" i="1" s="1"/>
  <c r="M1176" i="1" a="1"/>
  <c r="M1176" i="1" s="1"/>
  <c r="M1144" i="1" a="1"/>
  <c r="M1144" i="1" s="1"/>
  <c r="M1104" i="1" a="1"/>
  <c r="M1104" i="1" s="1"/>
  <c r="M1072" i="1" a="1"/>
  <c r="M1072" i="1" s="1"/>
  <c r="M1040" i="1" a="1"/>
  <c r="M1040" i="1" s="1"/>
  <c r="M1008" i="1" a="1"/>
  <c r="M1008" i="1" s="1"/>
  <c r="M976" i="1" a="1"/>
  <c r="M976" i="1" s="1"/>
  <c r="M944" i="1" a="1"/>
  <c r="M944" i="1" s="1"/>
  <c r="M912" i="1" a="1"/>
  <c r="M912" i="1" s="1"/>
  <c r="M880" i="1" a="1"/>
  <c r="M880" i="1" s="1"/>
  <c r="M848" i="1" a="1"/>
  <c r="M848" i="1" s="1"/>
  <c r="M816" i="1" a="1"/>
  <c r="M816" i="1" s="1"/>
  <c r="M784" i="1" a="1"/>
  <c r="M784" i="1" s="1"/>
  <c r="M752" i="1" a="1"/>
  <c r="M752" i="1" s="1"/>
  <c r="M720" i="1" a="1"/>
  <c r="M720" i="1" s="1"/>
  <c r="M688" i="1" a="1"/>
  <c r="M688" i="1" s="1"/>
  <c r="M656" i="1" a="1"/>
  <c r="M656" i="1" s="1"/>
  <c r="M624" i="1" a="1"/>
  <c r="M624" i="1" s="1"/>
  <c r="M592" i="1" a="1"/>
  <c r="M592" i="1" s="1"/>
  <c r="M560" i="1" a="1"/>
  <c r="M560" i="1" s="1"/>
  <c r="M528" i="1" a="1"/>
  <c r="M528" i="1" s="1"/>
  <c r="M496" i="1" a="1"/>
  <c r="M496" i="1" s="1"/>
  <c r="M464" i="1" a="1"/>
  <c r="M464" i="1" s="1"/>
  <c r="M432" i="1" a="1"/>
  <c r="M432" i="1" s="1"/>
  <c r="M400" i="1" a="1"/>
  <c r="M400" i="1" s="1"/>
  <c r="M368" i="1" a="1"/>
  <c r="M368" i="1" s="1"/>
  <c r="M336" i="1" a="1"/>
  <c r="M336" i="1" s="1"/>
  <c r="M304" i="1" a="1"/>
  <c r="M304" i="1" s="1"/>
  <c r="M272" i="1" a="1"/>
  <c r="M272" i="1" s="1"/>
  <c r="M240" i="1" a="1"/>
  <c r="M240" i="1" s="1"/>
  <c r="M208" i="1" a="1"/>
  <c r="M208" i="1" s="1"/>
  <c r="M176" i="1" a="1"/>
  <c r="M176" i="1" s="1"/>
  <c r="M144" i="1" a="1"/>
  <c r="M144" i="1" s="1"/>
  <c r="M112" i="1" a="1"/>
  <c r="M112" i="1" s="1"/>
  <c r="M80" i="1" a="1"/>
  <c r="M80" i="1" s="1"/>
  <c r="M48" i="1" a="1"/>
  <c r="M48" i="1" s="1"/>
  <c r="M1497" i="1" a="1"/>
  <c r="M1497" i="1" s="1"/>
  <c r="M1249" i="1" a="1"/>
  <c r="M1249" i="1" s="1"/>
  <c r="M1001" i="1" a="1"/>
  <c r="M1001" i="1" s="1"/>
  <c r="M769" i="1" a="1"/>
  <c r="M769" i="1" s="1"/>
  <c r="M545" i="1" a="1"/>
  <c r="M545" i="1" s="1"/>
  <c r="M281" i="1" a="1"/>
  <c r="M281" i="1" s="1"/>
  <c r="M57" i="1" a="1"/>
  <c r="M57" i="1" s="1"/>
  <c r="M1583" i="1" a="1"/>
  <c r="M1583" i="1" s="1"/>
  <c r="M1551" i="1" a="1"/>
  <c r="M1551" i="1" s="1"/>
  <c r="M1519" i="1" a="1"/>
  <c r="M1519" i="1" s="1"/>
  <c r="M1487" i="1" a="1"/>
  <c r="M1487" i="1" s="1"/>
  <c r="M1455" i="1" a="1"/>
  <c r="M1455" i="1" s="1"/>
  <c r="M1399" i="1" a="1"/>
  <c r="M1399" i="1" s="1"/>
  <c r="M1335" i="1" a="1"/>
  <c r="M1335" i="1" s="1"/>
  <c r="M1295" i="1" a="1"/>
  <c r="M1295" i="1" s="1"/>
  <c r="M1263" i="1" a="1"/>
  <c r="M1263" i="1" s="1"/>
  <c r="M1223" i="1" a="1"/>
  <c r="M1223" i="1" s="1"/>
  <c r="M1191" i="1" a="1"/>
  <c r="M1191" i="1" s="1"/>
  <c r="M1151" i="1" a="1"/>
  <c r="M1151" i="1" s="1"/>
  <c r="M1111" i="1" a="1"/>
  <c r="M1111" i="1" s="1"/>
  <c r="M1047" i="1" a="1"/>
  <c r="M1047" i="1" s="1"/>
  <c r="M1007" i="1" a="1"/>
  <c r="M1007" i="1" s="1"/>
  <c r="M911" i="1" a="1"/>
  <c r="M911" i="1" s="1"/>
  <c r="M871" i="1" a="1"/>
  <c r="M871" i="1" s="1"/>
  <c r="M775" i="1" a="1"/>
  <c r="M775" i="1" s="1"/>
  <c r="M735" i="1" a="1"/>
  <c r="M735" i="1" s="1"/>
  <c r="M639" i="1" a="1"/>
  <c r="M639" i="1" s="1"/>
  <c r="M535" i="1" a="1"/>
  <c r="M535" i="1" s="1"/>
  <c r="M495" i="1" a="1"/>
  <c r="M495" i="1" s="1"/>
  <c r="M399" i="1" a="1"/>
  <c r="M399" i="1" s="1"/>
  <c r="M359" i="1" a="1"/>
  <c r="M359" i="1" s="1"/>
  <c r="M263" i="1" a="1"/>
  <c r="M263" i="1" s="1"/>
  <c r="M223" i="1" a="1"/>
  <c r="M223" i="1" s="1"/>
  <c r="M1571" i="1" a="1"/>
  <c r="M1571" i="1" s="1"/>
  <c r="M1539" i="1" a="1"/>
  <c r="M1539" i="1" s="1"/>
  <c r="M1507" i="1" a="1"/>
  <c r="M1507" i="1" s="1"/>
  <c r="M1475" i="1" a="1"/>
  <c r="M1475" i="1" s="1"/>
  <c r="M1443" i="1" a="1"/>
  <c r="M1443" i="1" s="1"/>
  <c r="M1411" i="1" a="1"/>
  <c r="M1411" i="1" s="1"/>
  <c r="M1379" i="1" a="1"/>
  <c r="M1379" i="1" s="1"/>
  <c r="M1347" i="1" a="1"/>
  <c r="M1347" i="1" s="1"/>
  <c r="M1315" i="1" a="1"/>
  <c r="M1315" i="1" s="1"/>
  <c r="M1283" i="1" a="1"/>
  <c r="M1283" i="1" s="1"/>
  <c r="M1243" i="1" a="1"/>
  <c r="M1243" i="1" s="1"/>
  <c r="M1203" i="1" a="1"/>
  <c r="M1203" i="1" s="1"/>
  <c r="M1171" i="1" a="1"/>
  <c r="M1171" i="1" s="1"/>
  <c r="M1131" i="1" a="1"/>
  <c r="M1131" i="1" s="1"/>
  <c r="M1099" i="1" a="1"/>
  <c r="M1099" i="1" s="1"/>
  <c r="M1059" i="1" a="1"/>
  <c r="M1059" i="1" s="1"/>
  <c r="M1027" i="1" a="1"/>
  <c r="M1027" i="1" s="1"/>
  <c r="M995" i="1" a="1"/>
  <c r="M995" i="1" s="1"/>
  <c r="M963" i="1" a="1"/>
  <c r="M963" i="1" s="1"/>
  <c r="M931" i="1" a="1"/>
  <c r="M931" i="1" s="1"/>
  <c r="M899" i="1" a="1"/>
  <c r="M899" i="1" s="1"/>
  <c r="M867" i="1" a="1"/>
  <c r="M867" i="1" s="1"/>
  <c r="M835" i="1" a="1"/>
  <c r="M835" i="1" s="1"/>
  <c r="M803" i="1" a="1"/>
  <c r="M803" i="1" s="1"/>
  <c r="M771" i="1" a="1"/>
  <c r="M771" i="1" s="1"/>
  <c r="M739" i="1" a="1"/>
  <c r="M739" i="1" s="1"/>
  <c r="M707" i="1" a="1"/>
  <c r="M707" i="1" s="1"/>
  <c r="M675" i="1" a="1"/>
  <c r="M675" i="1" s="1"/>
  <c r="M643" i="1" a="1"/>
  <c r="M643" i="1" s="1"/>
  <c r="M611" i="1" a="1"/>
  <c r="M611" i="1" s="1"/>
  <c r="M579" i="1" a="1"/>
  <c r="M579" i="1" s="1"/>
  <c r="M547" i="1" a="1"/>
  <c r="M547" i="1" s="1"/>
  <c r="M515" i="1" a="1"/>
  <c r="M515" i="1" s="1"/>
  <c r="M483" i="1" a="1"/>
  <c r="M483" i="1" s="1"/>
  <c r="M451" i="1" a="1"/>
  <c r="M451" i="1" s="1"/>
  <c r="M419" i="1" a="1"/>
  <c r="M419" i="1" s="1"/>
  <c r="M387" i="1" a="1"/>
  <c r="M387" i="1" s="1"/>
  <c r="M355" i="1" a="1"/>
  <c r="M355" i="1" s="1"/>
  <c r="M323" i="1" a="1"/>
  <c r="M323" i="1" s="1"/>
  <c r="M291" i="1" a="1"/>
  <c r="M291" i="1" s="1"/>
  <c r="M259" i="1" a="1"/>
  <c r="M259" i="1" s="1"/>
  <c r="M227" i="1" a="1"/>
  <c r="M227" i="1" s="1"/>
  <c r="M195" i="1" a="1"/>
  <c r="M195" i="1" s="1"/>
  <c r="M163" i="1" a="1"/>
  <c r="M163" i="1" s="1"/>
  <c r="M1529" i="1" a="1"/>
  <c r="M1529" i="1" s="1"/>
  <c r="M1417" i="1" a="1"/>
  <c r="M1417" i="1" s="1"/>
  <c r="M1313" i="1" a="1"/>
  <c r="M1313" i="1" s="1"/>
  <c r="M1169" i="1" a="1"/>
  <c r="M1169" i="1" s="1"/>
  <c r="M1017" i="1" a="1"/>
  <c r="M1017" i="1" s="1"/>
  <c r="M849" i="1" a="1"/>
  <c r="M849" i="1" s="1"/>
  <c r="M673" i="1" a="1"/>
  <c r="M673" i="1" s="1"/>
  <c r="M529" i="1" a="1"/>
  <c r="M529" i="1" s="1"/>
  <c r="M417" i="1" a="1"/>
  <c r="M417" i="1" s="1"/>
  <c r="M289" i="1" a="1"/>
  <c r="M289" i="1" s="1"/>
  <c r="M137" i="1" a="1"/>
  <c r="M137" i="1" s="1"/>
  <c r="Q22" i="1"/>
  <c r="R23" i="1"/>
  <c r="M23" i="1" a="1"/>
  <c r="M23" i="1" s="1"/>
  <c r="O23" i="1" s="1" a="1"/>
  <c r="O23" i="1" s="1"/>
  <c r="N23" i="1" s="1"/>
  <c r="O24" i="1" s="1" a="1"/>
  <c r="O24" i="1" s="1"/>
  <c r="N24" i="1" s="1"/>
  <c r="O25" i="1" s="1" a="1"/>
  <c r="O25" i="1" s="1"/>
  <c r="N25" i="1" s="1"/>
  <c r="O26" i="1" l="1" a="1"/>
  <c r="O26" i="1" s="1"/>
  <c r="N26" i="1"/>
  <c r="O27" i="1" s="1" a="1"/>
  <c r="O27" i="1" s="1"/>
  <c r="N27" i="1" s="1"/>
  <c r="O28" i="1" s="1" a="1"/>
  <c r="O28" i="1" s="1"/>
  <c r="N28" i="1" s="1"/>
  <c r="R209" i="3" a="1"/>
  <c r="R209" i="3" s="1"/>
  <c r="Q209" i="3" s="1"/>
  <c r="O29" i="1" a="1"/>
  <c r="O29" i="1" s="1"/>
  <c r="N29" i="1" s="1"/>
  <c r="AC23" i="1"/>
  <c r="AD23" i="1" s="1"/>
  <c r="AA24" i="1"/>
  <c r="AB23" i="1"/>
  <c r="AB24" i="1"/>
  <c r="Y26" i="1"/>
  <c r="Z25" i="1"/>
  <c r="AB25" i="1" s="1"/>
  <c r="AE23" i="1"/>
  <c r="S23" i="1"/>
  <c r="P23" i="1" a="1"/>
  <c r="P23" i="1" s="1"/>
  <c r="R210" i="3" l="1" a="1"/>
  <c r="R210" i="3" s="1"/>
  <c r="Q210" i="3" s="1"/>
  <c r="O30" i="1" a="1"/>
  <c r="O30" i="1" s="1"/>
  <c r="N30" i="1" s="1"/>
  <c r="AA25" i="1"/>
  <c r="AC24" i="1"/>
  <c r="AD24" i="1" s="1"/>
  <c r="Y27" i="1"/>
  <c r="Z26" i="1"/>
  <c r="AB26" i="1" s="1"/>
  <c r="AE24" i="1"/>
  <c r="Q24" i="1"/>
  <c r="P24" i="1" a="1"/>
  <c r="P24" i="1" s="1"/>
  <c r="T23" i="1"/>
  <c r="U23" i="1" s="1"/>
  <c r="R211" i="3" l="1" a="1"/>
  <c r="R211" i="3" s="1"/>
  <c r="Q211" i="3" s="1"/>
  <c r="O31" i="1" a="1"/>
  <c r="O31" i="1" s="1"/>
  <c r="N31" i="1" s="1"/>
  <c r="S24" i="1"/>
  <c r="R24" i="1"/>
  <c r="Q25" i="1"/>
  <c r="Y28" i="1"/>
  <c r="Z27" i="1"/>
  <c r="AA26" i="1"/>
  <c r="AC25" i="1"/>
  <c r="AD25" i="1" s="1"/>
  <c r="V23" i="1"/>
  <c r="R212" i="3" l="1" a="1"/>
  <c r="R212" i="3" s="1"/>
  <c r="Q212" i="3" s="1"/>
  <c r="O32" i="1" a="1"/>
  <c r="O32" i="1" s="1"/>
  <c r="N32" i="1" s="1"/>
  <c r="P25" i="1" a="1"/>
  <c r="P25" i="1" s="1"/>
  <c r="Q26" i="1" s="1"/>
  <c r="S25" i="1"/>
  <c r="AA27" i="1"/>
  <c r="AC26" i="1"/>
  <c r="AD26" i="1" s="1"/>
  <c r="Y29" i="1"/>
  <c r="Z28" i="1"/>
  <c r="AB28" i="1" s="1"/>
  <c r="R25" i="1"/>
  <c r="T24" i="1"/>
  <c r="U24" i="1" s="1"/>
  <c r="AE26" i="1"/>
  <c r="AE25" i="1"/>
  <c r="AB27" i="1"/>
  <c r="R213" i="3" l="1" a="1"/>
  <c r="R213" i="3" s="1"/>
  <c r="Q213" i="3"/>
  <c r="O33" i="1" a="1"/>
  <c r="O33" i="1" s="1"/>
  <c r="N33" i="1" s="1"/>
  <c r="P26" i="1" a="1"/>
  <c r="P26" i="1" s="1"/>
  <c r="Q27" i="1" s="1"/>
  <c r="R26" i="1"/>
  <c r="T25" i="1"/>
  <c r="U25" i="1" s="1"/>
  <c r="Y30" i="1"/>
  <c r="Z29" i="1"/>
  <c r="AB29" i="1" s="1"/>
  <c r="AA28" i="1"/>
  <c r="AC27" i="1"/>
  <c r="AD27" i="1" s="1"/>
  <c r="S26" i="1"/>
  <c r="V24" i="1"/>
  <c r="R214" i="3" l="1" a="1"/>
  <c r="R214" i="3" s="1"/>
  <c r="Q214" i="3"/>
  <c r="O34" i="1" a="1"/>
  <c r="O34" i="1" s="1"/>
  <c r="N34" i="1" s="1"/>
  <c r="P27" i="1" a="1"/>
  <c r="P27" i="1" s="1"/>
  <c r="Q28" i="1" s="1"/>
  <c r="R27" i="1"/>
  <c r="T26" i="1"/>
  <c r="U26" i="1" s="1"/>
  <c r="V26" i="1" s="1"/>
  <c r="V25" i="1"/>
  <c r="Y31" i="1"/>
  <c r="Z30" i="1"/>
  <c r="AE27" i="1"/>
  <c r="S27" i="1"/>
  <c r="AA29" i="1"/>
  <c r="AC28" i="1"/>
  <c r="AD28" i="1" s="1"/>
  <c r="R215" i="3" l="1" a="1"/>
  <c r="R215" i="3" s="1"/>
  <c r="Q215" i="3"/>
  <c r="O35" i="1" a="1"/>
  <c r="O35" i="1" s="1"/>
  <c r="N35" i="1" s="1"/>
  <c r="P28" i="1" a="1"/>
  <c r="P28" i="1" s="1"/>
  <c r="Q29" i="1" s="1"/>
  <c r="AB30" i="1"/>
  <c r="R28" i="1"/>
  <c r="T27" i="1"/>
  <c r="U27" i="1" s="1"/>
  <c r="Y32" i="1"/>
  <c r="Z31" i="1"/>
  <c r="AE28" i="1"/>
  <c r="S28" i="1"/>
  <c r="AA30" i="1"/>
  <c r="AC29" i="1"/>
  <c r="AD29" i="1" s="1"/>
  <c r="R216" i="3" l="1" a="1"/>
  <c r="R216" i="3" s="1"/>
  <c r="Q216" i="3"/>
  <c r="O36" i="1" a="1"/>
  <c r="O36" i="1" s="1"/>
  <c r="N36" i="1" s="1"/>
  <c r="P29" i="1" a="1"/>
  <c r="P29" i="1" s="1"/>
  <c r="Q30" i="1" s="1"/>
  <c r="AB31" i="1"/>
  <c r="Y33" i="1"/>
  <c r="Z32" i="1"/>
  <c r="V27" i="1"/>
  <c r="R29" i="1"/>
  <c r="T28" i="1"/>
  <c r="U28" i="1" s="1"/>
  <c r="S29" i="1"/>
  <c r="AA31" i="1"/>
  <c r="AC30" i="1"/>
  <c r="AD30" i="1" s="1"/>
  <c r="AE29" i="1"/>
  <c r="R217" i="3" l="1" a="1"/>
  <c r="R217" i="3" s="1"/>
  <c r="Q217" i="3" s="1"/>
  <c r="O37" i="1" a="1"/>
  <c r="O37" i="1" s="1"/>
  <c r="N37" i="1" s="1"/>
  <c r="P30" i="1" a="1"/>
  <c r="P30" i="1" s="1"/>
  <c r="Q31" i="1"/>
  <c r="AA32" i="1"/>
  <c r="AC31" i="1"/>
  <c r="AD31" i="1" s="1"/>
  <c r="AE31" i="1" s="1"/>
  <c r="AB32" i="1"/>
  <c r="R30" i="1"/>
  <c r="T29" i="1"/>
  <c r="U29" i="1" s="1"/>
  <c r="V29" i="1" s="1"/>
  <c r="Y34" i="1"/>
  <c r="Z33" i="1"/>
  <c r="AB33" i="1" s="1"/>
  <c r="AE30" i="1"/>
  <c r="S30" i="1"/>
  <c r="V28" i="1"/>
  <c r="R218" i="3" l="1" a="1"/>
  <c r="R218" i="3" s="1"/>
  <c r="Q218" i="3" s="1"/>
  <c r="O38" i="1" a="1"/>
  <c r="O38" i="1" s="1"/>
  <c r="N38" i="1" s="1"/>
  <c r="P31" i="1" a="1"/>
  <c r="P31" i="1" s="1"/>
  <c r="Q32" i="1" s="1"/>
  <c r="Y35" i="1"/>
  <c r="Z34" i="1"/>
  <c r="R31" i="1"/>
  <c r="T30" i="1"/>
  <c r="U30" i="1" s="1"/>
  <c r="AA33" i="1"/>
  <c r="AC32" i="1"/>
  <c r="AD32" i="1" s="1"/>
  <c r="AE32" i="1" s="1"/>
  <c r="S31" i="1"/>
  <c r="V30" i="1" l="1"/>
  <c r="R219" i="3" a="1"/>
  <c r="R219" i="3" s="1"/>
  <c r="Q219" i="3" s="1"/>
  <c r="O39" i="1" a="1"/>
  <c r="O39" i="1" s="1"/>
  <c r="N39" i="1" s="1"/>
  <c r="P32" i="1" a="1"/>
  <c r="P32" i="1" s="1"/>
  <c r="Q33" i="1" s="1"/>
  <c r="AA34" i="1"/>
  <c r="AC33" i="1"/>
  <c r="AD33" i="1" s="1"/>
  <c r="AE33" i="1" s="1"/>
  <c r="R32" i="1"/>
  <c r="T31" i="1"/>
  <c r="U31" i="1" s="1"/>
  <c r="V31" i="1" s="1"/>
  <c r="AB34" i="1"/>
  <c r="Y36" i="1"/>
  <c r="Z35" i="1"/>
  <c r="S32" i="1"/>
  <c r="R220" i="3" l="1" a="1"/>
  <c r="R220" i="3" s="1"/>
  <c r="Q220" i="3" s="1"/>
  <c r="O40" i="1" a="1"/>
  <c r="O40" i="1" s="1"/>
  <c r="N40" i="1" s="1"/>
  <c r="P33" i="1" a="1"/>
  <c r="P33" i="1" s="1"/>
  <c r="Q34" i="1" s="1"/>
  <c r="Y37" i="1"/>
  <c r="Z36" i="1"/>
  <c r="R33" i="1"/>
  <c r="T32" i="1"/>
  <c r="U32" i="1" s="1"/>
  <c r="S33" i="1"/>
  <c r="AA35" i="1"/>
  <c r="AC34" i="1"/>
  <c r="AD34" i="1" s="1"/>
  <c r="AE34" i="1" s="1"/>
  <c r="AB35" i="1"/>
  <c r="V32" i="1" l="1"/>
  <c r="R221" i="3" a="1"/>
  <c r="R221" i="3" s="1"/>
  <c r="Q221" i="3" s="1"/>
  <c r="O41" i="1" a="1"/>
  <c r="O41" i="1" s="1"/>
  <c r="N41" i="1" s="1"/>
  <c r="P34" i="1" a="1"/>
  <c r="P34" i="1" s="1"/>
  <c r="Q35" i="1" s="1"/>
  <c r="Y38" i="1"/>
  <c r="Z37" i="1"/>
  <c r="S34" i="1"/>
  <c r="AA36" i="1"/>
  <c r="AC35" i="1"/>
  <c r="AD35" i="1" s="1"/>
  <c r="AE35" i="1" s="1"/>
  <c r="R34" i="1"/>
  <c r="T33" i="1"/>
  <c r="U33" i="1" s="1"/>
  <c r="V33" i="1" s="1"/>
  <c r="AB36" i="1"/>
  <c r="R222" i="3" l="1" a="1"/>
  <c r="R222" i="3" s="1"/>
  <c r="Q222" i="3" s="1"/>
  <c r="O42" i="1" a="1"/>
  <c r="O42" i="1" s="1"/>
  <c r="N42" i="1" s="1"/>
  <c r="P35" i="1" a="1"/>
  <c r="P35" i="1" s="1"/>
  <c r="Q36" i="1" s="1"/>
  <c r="R35" i="1"/>
  <c r="T34" i="1"/>
  <c r="U34" i="1" s="1"/>
  <c r="V34" i="1" s="1"/>
  <c r="Y39" i="1"/>
  <c r="Z38" i="1"/>
  <c r="AA37" i="1"/>
  <c r="AC36" i="1"/>
  <c r="AD36" i="1" s="1"/>
  <c r="AE36" i="1" s="1"/>
  <c r="AB37" i="1"/>
  <c r="S35" i="1"/>
  <c r="R223" i="3" l="1" a="1"/>
  <c r="R223" i="3" s="1"/>
  <c r="Q223" i="3" s="1"/>
  <c r="O43" i="1" a="1"/>
  <c r="O43" i="1" s="1"/>
  <c r="N43" i="1" s="1"/>
  <c r="P36" i="1" a="1"/>
  <c r="P36" i="1" s="1"/>
  <c r="S36" i="1"/>
  <c r="Q37" i="1"/>
  <c r="AB38" i="1"/>
  <c r="Y40" i="1"/>
  <c r="Z39" i="1"/>
  <c r="AA38" i="1"/>
  <c r="AC37" i="1"/>
  <c r="AD37" i="1" s="1"/>
  <c r="AE37" i="1" s="1"/>
  <c r="R36" i="1"/>
  <c r="T35" i="1"/>
  <c r="U35" i="1" s="1"/>
  <c r="V35" i="1" s="1"/>
  <c r="R224" i="3" l="1" a="1"/>
  <c r="R224" i="3" s="1"/>
  <c r="Q224" i="3" s="1"/>
  <c r="O44" i="1" a="1"/>
  <c r="O44" i="1" s="1"/>
  <c r="N44" i="1" s="1"/>
  <c r="P37" i="1" a="1"/>
  <c r="P37" i="1" s="1"/>
  <c r="Q38" i="1" s="1"/>
  <c r="R37" i="1"/>
  <c r="T36" i="1"/>
  <c r="U36" i="1" s="1"/>
  <c r="V36" i="1" s="1"/>
  <c r="AA39" i="1"/>
  <c r="AC38" i="1"/>
  <c r="AD38" i="1" s="1"/>
  <c r="AE38" i="1" s="1"/>
  <c r="AB39" i="1"/>
  <c r="Y41" i="1"/>
  <c r="Z40" i="1"/>
  <c r="S37" i="1"/>
  <c r="R225" i="3" l="1" a="1"/>
  <c r="R225" i="3" s="1"/>
  <c r="Q225" i="3" s="1"/>
  <c r="O45" i="1" a="1"/>
  <c r="O45" i="1" s="1"/>
  <c r="N45" i="1" s="1"/>
  <c r="P38" i="1" a="1"/>
  <c r="P38" i="1" s="1"/>
  <c r="Q39" i="1" s="1"/>
  <c r="Y42" i="1"/>
  <c r="Z41" i="1"/>
  <c r="AA40" i="1"/>
  <c r="AC39" i="1"/>
  <c r="AD39" i="1" s="1"/>
  <c r="AE39" i="1" s="1"/>
  <c r="R38" i="1"/>
  <c r="T37" i="1"/>
  <c r="U37" i="1" s="1"/>
  <c r="V37" i="1" s="1"/>
  <c r="S38" i="1"/>
  <c r="AB40" i="1"/>
  <c r="R226" i="3" l="1" a="1"/>
  <c r="R226" i="3" s="1"/>
  <c r="Q226" i="3" s="1"/>
  <c r="O46" i="1" a="1"/>
  <c r="O46" i="1" s="1"/>
  <c r="N46" i="1" s="1"/>
  <c r="P39" i="1" a="1"/>
  <c r="P39" i="1" s="1"/>
  <c r="AA41" i="1"/>
  <c r="AC40" i="1"/>
  <c r="AD40" i="1" s="1"/>
  <c r="AE40" i="1" s="1"/>
  <c r="AB41" i="1"/>
  <c r="R39" i="1"/>
  <c r="T38" i="1"/>
  <c r="U38" i="1" s="1"/>
  <c r="V38" i="1" s="1"/>
  <c r="Y43" i="1"/>
  <c r="Z42" i="1"/>
  <c r="S39" i="1"/>
  <c r="Q40" i="1" l="1"/>
  <c r="P40" i="1" a="1"/>
  <c r="P40" i="1" s="1"/>
  <c r="R227" i="3" a="1"/>
  <c r="R227" i="3" s="1"/>
  <c r="Q227" i="3" s="1"/>
  <c r="O47" i="1" a="1"/>
  <c r="O47" i="1" s="1"/>
  <c r="N47" i="1" s="1"/>
  <c r="Q41" i="1"/>
  <c r="R40" i="1"/>
  <c r="T39" i="1"/>
  <c r="U39" i="1" s="1"/>
  <c r="V39" i="1" s="1"/>
  <c r="Y44" i="1"/>
  <c r="Z43" i="1"/>
  <c r="S40" i="1"/>
  <c r="AA42" i="1"/>
  <c r="AC41" i="1"/>
  <c r="AD41" i="1" s="1"/>
  <c r="AE41" i="1" s="1"/>
  <c r="AB42" i="1"/>
  <c r="R228" i="3" l="1" a="1"/>
  <c r="R228" i="3" s="1"/>
  <c r="Q228" i="3" s="1"/>
  <c r="O48" i="1" a="1"/>
  <c r="O48" i="1" s="1"/>
  <c r="N48" i="1" s="1"/>
  <c r="P41" i="1" a="1"/>
  <c r="P41" i="1" s="1"/>
  <c r="Y45" i="1"/>
  <c r="Z44" i="1"/>
  <c r="AA43" i="1"/>
  <c r="AC42" i="1"/>
  <c r="AD42" i="1" s="1"/>
  <c r="AE42" i="1" s="1"/>
  <c r="AB43" i="1"/>
  <c r="R41" i="1"/>
  <c r="T41" i="1" s="1"/>
  <c r="T40" i="1"/>
  <c r="U40" i="1" s="1"/>
  <c r="V40" i="1" s="1"/>
  <c r="S41" i="1"/>
  <c r="Q42" i="1" l="1"/>
  <c r="P42" i="1" a="1"/>
  <c r="P42" i="1" s="1"/>
  <c r="R229" i="3" a="1"/>
  <c r="R229" i="3" s="1"/>
  <c r="Q229" i="3" s="1"/>
  <c r="O49" i="1" a="1"/>
  <c r="O49" i="1" s="1"/>
  <c r="N49" i="1" s="1"/>
  <c r="Q43" i="1"/>
  <c r="U41" i="1"/>
  <c r="V41" i="1" s="1"/>
  <c r="AA44" i="1"/>
  <c r="AC43" i="1"/>
  <c r="AD43" i="1" s="1"/>
  <c r="AE43" i="1" s="1"/>
  <c r="AB44" i="1"/>
  <c r="Y46" i="1"/>
  <c r="Z45" i="1"/>
  <c r="AB45" i="1" s="1"/>
  <c r="S42" i="1"/>
  <c r="R42" i="1"/>
  <c r="R230" i="3" l="1" a="1"/>
  <c r="R230" i="3" s="1"/>
  <c r="Q230" i="3" s="1"/>
  <c r="O50" i="1" a="1"/>
  <c r="O50" i="1" s="1"/>
  <c r="N50" i="1" s="1"/>
  <c r="S43" i="1"/>
  <c r="P43" i="1" a="1"/>
  <c r="P43" i="1" s="1"/>
  <c r="Q44" i="1" s="1"/>
  <c r="Y47" i="1"/>
  <c r="Z46" i="1"/>
  <c r="AA45" i="1"/>
  <c r="AC44" i="1"/>
  <c r="AD44" i="1" s="1"/>
  <c r="AE44" i="1" s="1"/>
  <c r="R43" i="1"/>
  <c r="T42" i="1"/>
  <c r="U42" i="1" s="1"/>
  <c r="R231" i="3" l="1" a="1"/>
  <c r="R231" i="3" s="1"/>
  <c r="Q231" i="3" s="1"/>
  <c r="O51" i="1" a="1"/>
  <c r="O51" i="1" s="1"/>
  <c r="N51" i="1" s="1"/>
  <c r="P44" i="1" a="1"/>
  <c r="P44" i="1" s="1"/>
  <c r="Q45" i="1" s="1"/>
  <c r="AA46" i="1"/>
  <c r="AC45" i="1"/>
  <c r="AD45" i="1" s="1"/>
  <c r="AE45" i="1" s="1"/>
  <c r="AB46" i="1"/>
  <c r="Y48" i="1"/>
  <c r="Z47" i="1"/>
  <c r="AB47" i="1" s="1"/>
  <c r="S44" i="1"/>
  <c r="V42" i="1"/>
  <c r="R44" i="1"/>
  <c r="T43" i="1"/>
  <c r="U43" i="1" s="1"/>
  <c r="R232" i="3" l="1" a="1"/>
  <c r="R232" i="3" s="1"/>
  <c r="Q232" i="3" s="1"/>
  <c r="O52" i="1" a="1"/>
  <c r="O52" i="1" s="1"/>
  <c r="N52" i="1" s="1"/>
  <c r="P45" i="1" a="1"/>
  <c r="P45" i="1" s="1"/>
  <c r="Y49" i="1"/>
  <c r="Z48" i="1"/>
  <c r="AA47" i="1"/>
  <c r="AC46" i="1"/>
  <c r="AD46" i="1" s="1"/>
  <c r="AE46" i="1" s="1"/>
  <c r="Q46" i="1"/>
  <c r="R45" i="1"/>
  <c r="T44" i="1"/>
  <c r="U44" i="1" s="1"/>
  <c r="V43" i="1"/>
  <c r="S45" i="1"/>
  <c r="R233" i="3" l="1" a="1"/>
  <c r="R233" i="3" s="1"/>
  <c r="Q233" i="3" s="1"/>
  <c r="O53" i="1" a="1"/>
  <c r="O53" i="1" s="1"/>
  <c r="N53" i="1" s="1"/>
  <c r="P46" i="1" a="1"/>
  <c r="P46" i="1" s="1"/>
  <c r="Q47" i="1" s="1"/>
  <c r="AA48" i="1"/>
  <c r="AC47" i="1"/>
  <c r="AD47" i="1" s="1"/>
  <c r="AE47" i="1" s="1"/>
  <c r="AB48" i="1"/>
  <c r="Y50" i="1"/>
  <c r="Z49" i="1"/>
  <c r="AB49" i="1" s="1"/>
  <c r="V44" i="1"/>
  <c r="S46" i="1"/>
  <c r="R46" i="1"/>
  <c r="T45" i="1"/>
  <c r="U45" i="1" s="1"/>
  <c r="R234" i="3" l="1" a="1"/>
  <c r="R234" i="3" s="1"/>
  <c r="Q234" i="3" s="1"/>
  <c r="O54" i="1" a="1"/>
  <c r="O54" i="1" s="1"/>
  <c r="N54" i="1" s="1"/>
  <c r="P47" i="1" a="1"/>
  <c r="P47" i="1" s="1"/>
  <c r="Q48" i="1" s="1"/>
  <c r="Y51" i="1"/>
  <c r="Z50" i="1"/>
  <c r="AA49" i="1"/>
  <c r="AC48" i="1"/>
  <c r="AD48" i="1" s="1"/>
  <c r="AE48" i="1" s="1"/>
  <c r="S47" i="1"/>
  <c r="V45" i="1"/>
  <c r="R47" i="1"/>
  <c r="T46" i="1"/>
  <c r="U46" i="1" s="1"/>
  <c r="R235" i="3" l="1" a="1"/>
  <c r="R235" i="3" s="1"/>
  <c r="Q235" i="3" s="1"/>
  <c r="O55" i="1" a="1"/>
  <c r="O55" i="1" s="1"/>
  <c r="N55" i="1" s="1"/>
  <c r="P48" i="1" a="1"/>
  <c r="P48" i="1" s="1"/>
  <c r="Q49" i="1" s="1"/>
  <c r="AA50" i="1"/>
  <c r="AC49" i="1"/>
  <c r="AD49" i="1" s="1"/>
  <c r="AE49" i="1" s="1"/>
  <c r="AB50" i="1"/>
  <c r="Y52" i="1"/>
  <c r="Z51" i="1"/>
  <c r="AB51" i="1" s="1"/>
  <c r="V46" i="1"/>
  <c r="R48" i="1"/>
  <c r="T47" i="1"/>
  <c r="U47" i="1" s="1"/>
  <c r="V47" i="1" s="1"/>
  <c r="S48" i="1"/>
  <c r="R236" i="3" l="1" a="1"/>
  <c r="R236" i="3" s="1"/>
  <c r="Q236" i="3" s="1"/>
  <c r="O56" i="1" a="1"/>
  <c r="O56" i="1" s="1"/>
  <c r="N56" i="1" s="1"/>
  <c r="P49" i="1" a="1"/>
  <c r="P49" i="1" s="1"/>
  <c r="Q50" i="1" s="1"/>
  <c r="Y53" i="1"/>
  <c r="Z52" i="1"/>
  <c r="AA51" i="1"/>
  <c r="AC50" i="1"/>
  <c r="AD50" i="1" s="1"/>
  <c r="AE50" i="1" s="1"/>
  <c r="R49" i="1"/>
  <c r="T48" i="1"/>
  <c r="U48" i="1" s="1"/>
  <c r="S49" i="1"/>
  <c r="R237" i="3" l="1" a="1"/>
  <c r="R237" i="3" s="1"/>
  <c r="Q237" i="3" s="1"/>
  <c r="O57" i="1" a="1"/>
  <c r="O57" i="1" s="1"/>
  <c r="N57" i="1" s="1"/>
  <c r="P50" i="1" a="1"/>
  <c r="P50" i="1" s="1"/>
  <c r="Q51" i="1" s="1"/>
  <c r="AA52" i="1"/>
  <c r="AC51" i="1"/>
  <c r="AD51" i="1" s="1"/>
  <c r="AE51" i="1" s="1"/>
  <c r="AB52" i="1"/>
  <c r="Y54" i="1"/>
  <c r="Z53" i="1"/>
  <c r="AB53" i="1" s="1"/>
  <c r="R50" i="1"/>
  <c r="T49" i="1"/>
  <c r="U49" i="1" s="1"/>
  <c r="V49" i="1" s="1"/>
  <c r="S50" i="1"/>
  <c r="V48" i="1"/>
  <c r="R238" i="3" l="1" a="1"/>
  <c r="R238" i="3" s="1"/>
  <c r="Q238" i="3" s="1"/>
  <c r="O58" i="1" a="1"/>
  <c r="O58" i="1" s="1"/>
  <c r="N58" i="1" s="1"/>
  <c r="P51" i="1" a="1"/>
  <c r="P51" i="1" s="1"/>
  <c r="Q52" i="1" s="1"/>
  <c r="Y55" i="1"/>
  <c r="Z54" i="1"/>
  <c r="AA53" i="1"/>
  <c r="AC52" i="1"/>
  <c r="AD52" i="1" s="1"/>
  <c r="AE52" i="1" s="1"/>
  <c r="R51" i="1"/>
  <c r="T50" i="1"/>
  <c r="U50" i="1" s="1"/>
  <c r="S51" i="1"/>
  <c r="R239" i="3" l="1" a="1"/>
  <c r="R239" i="3" s="1"/>
  <c r="Q239" i="3" s="1"/>
  <c r="O59" i="1" a="1"/>
  <c r="O59" i="1" s="1"/>
  <c r="N59" i="1" s="1"/>
  <c r="P52" i="1" a="1"/>
  <c r="P52" i="1" s="1"/>
  <c r="Q53" i="1" s="1"/>
  <c r="AA54" i="1"/>
  <c r="AC53" i="1"/>
  <c r="AD53" i="1" s="1"/>
  <c r="AE53" i="1" s="1"/>
  <c r="AB54" i="1"/>
  <c r="Y56" i="1"/>
  <c r="Z55" i="1"/>
  <c r="AB55" i="1" s="1"/>
  <c r="R52" i="1"/>
  <c r="T51" i="1"/>
  <c r="U51" i="1" s="1"/>
  <c r="V51" i="1" s="1"/>
  <c r="S52" i="1"/>
  <c r="V50" i="1"/>
  <c r="R240" i="3" l="1" a="1"/>
  <c r="R240" i="3" s="1"/>
  <c r="Q240" i="3" s="1"/>
  <c r="O60" i="1" a="1"/>
  <c r="O60" i="1" s="1"/>
  <c r="N60" i="1" s="1"/>
  <c r="P53" i="1" a="1"/>
  <c r="P53" i="1" s="1"/>
  <c r="Q54" i="1" s="1"/>
  <c r="Y57" i="1"/>
  <c r="Z56" i="1"/>
  <c r="AA55" i="1"/>
  <c r="AC54" i="1"/>
  <c r="AD54" i="1" s="1"/>
  <c r="AE54" i="1" s="1"/>
  <c r="R53" i="1"/>
  <c r="T52" i="1"/>
  <c r="U52" i="1" s="1"/>
  <c r="V52" i="1" s="1"/>
  <c r="S53" i="1"/>
  <c r="R241" i="3" l="1" a="1"/>
  <c r="R241" i="3" s="1"/>
  <c r="Q241" i="3" s="1"/>
  <c r="O61" i="1" a="1"/>
  <c r="O61" i="1" s="1"/>
  <c r="N61" i="1" s="1"/>
  <c r="P54" i="1" a="1"/>
  <c r="P54" i="1" s="1"/>
  <c r="Q55" i="1" s="1"/>
  <c r="AA56" i="1"/>
  <c r="AC55" i="1"/>
  <c r="AD55" i="1" s="1"/>
  <c r="AE55" i="1" s="1"/>
  <c r="AB56" i="1"/>
  <c r="Y58" i="1"/>
  <c r="Z57" i="1"/>
  <c r="AB57" i="1" s="1"/>
  <c r="S54" i="1"/>
  <c r="R54" i="1"/>
  <c r="T53" i="1"/>
  <c r="U53" i="1" s="1"/>
  <c r="V53" i="1" s="1"/>
  <c r="R242" i="3" l="1" a="1"/>
  <c r="R242" i="3" s="1"/>
  <c r="Q242" i="3" s="1"/>
  <c r="O62" i="1" a="1"/>
  <c r="O62" i="1" s="1"/>
  <c r="N62" i="1" s="1"/>
  <c r="P55" i="1" a="1"/>
  <c r="P55" i="1" s="1"/>
  <c r="Q56" i="1" s="1"/>
  <c r="Y59" i="1"/>
  <c r="Z58" i="1"/>
  <c r="AA57" i="1"/>
  <c r="AC56" i="1"/>
  <c r="AD56" i="1" s="1"/>
  <c r="AE56" i="1" s="1"/>
  <c r="R55" i="1"/>
  <c r="T54" i="1"/>
  <c r="U54" i="1" s="1"/>
  <c r="V54" i="1" s="1"/>
  <c r="S55" i="1"/>
  <c r="R243" i="3" l="1" a="1"/>
  <c r="R243" i="3" s="1"/>
  <c r="Q243" i="3" s="1"/>
  <c r="O63" i="1" a="1"/>
  <c r="O63" i="1" s="1"/>
  <c r="N63" i="1" s="1"/>
  <c r="P56" i="1" a="1"/>
  <c r="P56" i="1" s="1"/>
  <c r="Q57" i="1" s="1"/>
  <c r="AA58" i="1"/>
  <c r="AC57" i="1"/>
  <c r="AD57" i="1" s="1"/>
  <c r="AE57" i="1" s="1"/>
  <c r="AB58" i="1"/>
  <c r="Y60" i="1"/>
  <c r="Z59" i="1"/>
  <c r="AB59" i="1" s="1"/>
  <c r="R56" i="1"/>
  <c r="T55" i="1"/>
  <c r="U55" i="1" s="1"/>
  <c r="V55" i="1" s="1"/>
  <c r="S56" i="1"/>
  <c r="R244" i="3" l="1" a="1"/>
  <c r="R244" i="3" s="1"/>
  <c r="Q244" i="3" s="1"/>
  <c r="O64" i="1" a="1"/>
  <c r="O64" i="1" s="1"/>
  <c r="N64" i="1" s="1"/>
  <c r="P57" i="1" a="1"/>
  <c r="P57" i="1" s="1"/>
  <c r="Q58" i="1" s="1"/>
  <c r="Y61" i="1"/>
  <c r="Z60" i="1"/>
  <c r="AA59" i="1"/>
  <c r="AC58" i="1"/>
  <c r="AD58" i="1" s="1"/>
  <c r="AE58" i="1" s="1"/>
  <c r="S57" i="1"/>
  <c r="R57" i="1"/>
  <c r="T56" i="1"/>
  <c r="U56" i="1" s="1"/>
  <c r="V56" i="1" s="1"/>
  <c r="R245" i="3" l="1" a="1"/>
  <c r="R245" i="3" s="1"/>
  <c r="Q245" i="3" s="1"/>
  <c r="O65" i="1" a="1"/>
  <c r="O65" i="1" s="1"/>
  <c r="N65" i="1" s="1"/>
  <c r="P58" i="1" a="1"/>
  <c r="P58" i="1" s="1"/>
  <c r="Q59" i="1" s="1"/>
  <c r="AA60" i="1"/>
  <c r="AC59" i="1"/>
  <c r="AD59" i="1" s="1"/>
  <c r="AE59" i="1" s="1"/>
  <c r="AB60" i="1"/>
  <c r="Y62" i="1"/>
  <c r="Z61" i="1"/>
  <c r="AB61" i="1" s="1"/>
  <c r="R58" i="1"/>
  <c r="T57" i="1"/>
  <c r="U57" i="1" s="1"/>
  <c r="V57" i="1" s="1"/>
  <c r="S58" i="1"/>
  <c r="R246" i="3" l="1" a="1"/>
  <c r="R246" i="3" s="1"/>
  <c r="Q246" i="3" s="1"/>
  <c r="O66" i="1" a="1"/>
  <c r="O66" i="1" s="1"/>
  <c r="N66" i="1" s="1"/>
  <c r="P59" i="1" a="1"/>
  <c r="P59" i="1" s="1"/>
  <c r="Q60" i="1" s="1"/>
  <c r="Y63" i="1"/>
  <c r="Z62" i="1"/>
  <c r="AA61" i="1"/>
  <c r="AC60" i="1"/>
  <c r="AD60" i="1" s="1"/>
  <c r="AE60" i="1" s="1"/>
  <c r="R59" i="1"/>
  <c r="T58" i="1"/>
  <c r="U58" i="1" s="1"/>
  <c r="V58" i="1" s="1"/>
  <c r="S59" i="1"/>
  <c r="R247" i="3" l="1" a="1"/>
  <c r="R247" i="3" s="1"/>
  <c r="Q247" i="3" s="1"/>
  <c r="O67" i="1" a="1"/>
  <c r="O67" i="1" s="1"/>
  <c r="N67" i="1" s="1"/>
  <c r="P60" i="1" a="1"/>
  <c r="P60" i="1" s="1"/>
  <c r="Q61" i="1" s="1"/>
  <c r="AA62" i="1"/>
  <c r="AC61" i="1"/>
  <c r="AD61" i="1" s="1"/>
  <c r="AE61" i="1" s="1"/>
  <c r="AB62" i="1"/>
  <c r="Y64" i="1"/>
  <c r="Z63" i="1"/>
  <c r="AB63" i="1" s="1"/>
  <c r="R60" i="1"/>
  <c r="T59" i="1"/>
  <c r="U59" i="1" s="1"/>
  <c r="V59" i="1" s="1"/>
  <c r="S60" i="1"/>
  <c r="R248" i="3" l="1" a="1"/>
  <c r="R248" i="3" s="1"/>
  <c r="Q248" i="3" s="1"/>
  <c r="O68" i="1" a="1"/>
  <c r="O68" i="1" s="1"/>
  <c r="N68" i="1" s="1"/>
  <c r="P61" i="1" a="1"/>
  <c r="P61" i="1" s="1"/>
  <c r="Q62" i="1" s="1"/>
  <c r="Y65" i="1"/>
  <c r="Z64" i="1"/>
  <c r="AA63" i="1"/>
  <c r="AC62" i="1"/>
  <c r="AD62" i="1" s="1"/>
  <c r="AE62" i="1" s="1"/>
  <c r="S61" i="1"/>
  <c r="R61" i="1"/>
  <c r="T60" i="1"/>
  <c r="U60" i="1" s="1"/>
  <c r="V60" i="1" s="1"/>
  <c r="R249" i="3" l="1" a="1"/>
  <c r="R249" i="3" s="1"/>
  <c r="Q249" i="3" s="1"/>
  <c r="O69" i="1" a="1"/>
  <c r="O69" i="1" s="1"/>
  <c r="N69" i="1" s="1"/>
  <c r="P62" i="1" a="1"/>
  <c r="P62" i="1" s="1"/>
  <c r="Q63" i="1" s="1"/>
  <c r="AA64" i="1"/>
  <c r="AC63" i="1"/>
  <c r="AD63" i="1" s="1"/>
  <c r="AE63" i="1" s="1"/>
  <c r="AB64" i="1"/>
  <c r="Y66" i="1"/>
  <c r="Z65" i="1"/>
  <c r="AB65" i="1" s="1"/>
  <c r="R62" i="1"/>
  <c r="T61" i="1"/>
  <c r="U61" i="1" s="1"/>
  <c r="V61" i="1" s="1"/>
  <c r="S62" i="1"/>
  <c r="R250" i="3" l="1" a="1"/>
  <c r="R250" i="3" s="1"/>
  <c r="Q250" i="3" s="1"/>
  <c r="O70" i="1" a="1"/>
  <c r="O70" i="1" s="1"/>
  <c r="N70" i="1" s="1"/>
  <c r="P63" i="1" a="1"/>
  <c r="P63" i="1" s="1"/>
  <c r="Q64" i="1" s="1"/>
  <c r="Y67" i="1"/>
  <c r="Z66" i="1"/>
  <c r="AA65" i="1"/>
  <c r="AC64" i="1"/>
  <c r="AD64" i="1" s="1"/>
  <c r="AE64" i="1" s="1"/>
  <c r="R63" i="1"/>
  <c r="T62" i="1"/>
  <c r="U62" i="1" s="1"/>
  <c r="V62" i="1" s="1"/>
  <c r="S63" i="1"/>
  <c r="R251" i="3" l="1" a="1"/>
  <c r="R251" i="3" s="1"/>
  <c r="Q251" i="3" s="1"/>
  <c r="O71" i="1" a="1"/>
  <c r="O71" i="1" s="1"/>
  <c r="N71" i="1" s="1"/>
  <c r="P64" i="1" a="1"/>
  <c r="P64" i="1" s="1"/>
  <c r="Q65" i="1" s="1"/>
  <c r="AA66" i="1"/>
  <c r="AC65" i="1"/>
  <c r="AD65" i="1" s="1"/>
  <c r="AE65" i="1" s="1"/>
  <c r="AB66" i="1"/>
  <c r="Y68" i="1"/>
  <c r="Z67" i="1"/>
  <c r="AB67" i="1" s="1"/>
  <c r="S64" i="1"/>
  <c r="R64" i="1"/>
  <c r="T63" i="1"/>
  <c r="U63" i="1" s="1"/>
  <c r="V63" i="1" s="1"/>
  <c r="R252" i="3" l="1" a="1"/>
  <c r="R252" i="3" s="1"/>
  <c r="Q252" i="3" s="1"/>
  <c r="O72" i="1" a="1"/>
  <c r="O72" i="1" s="1"/>
  <c r="N72" i="1" s="1"/>
  <c r="P65" i="1" a="1"/>
  <c r="P65" i="1" s="1"/>
  <c r="Y69" i="1"/>
  <c r="Z68" i="1"/>
  <c r="AA67" i="1"/>
  <c r="AC66" i="1"/>
  <c r="AD66" i="1" s="1"/>
  <c r="AE66" i="1" s="1"/>
  <c r="Q66" i="1"/>
  <c r="R65" i="1"/>
  <c r="T64" i="1"/>
  <c r="U64" i="1" s="1"/>
  <c r="V64" i="1" s="1"/>
  <c r="S65" i="1"/>
  <c r="R253" i="3" l="1" a="1"/>
  <c r="R253" i="3" s="1"/>
  <c r="Q253" i="3" s="1"/>
  <c r="O73" i="1" a="1"/>
  <c r="O73" i="1" s="1"/>
  <c r="N73" i="1" s="1"/>
  <c r="P66" i="1" a="1"/>
  <c r="P66" i="1" s="1"/>
  <c r="Q67" i="1" s="1"/>
  <c r="AA68" i="1"/>
  <c r="AC67" i="1"/>
  <c r="AD67" i="1" s="1"/>
  <c r="AE67" i="1" s="1"/>
  <c r="AB68" i="1"/>
  <c r="Y70" i="1"/>
  <c r="Z69" i="1"/>
  <c r="AB69" i="1" s="1"/>
  <c r="S66" i="1"/>
  <c r="R66" i="1"/>
  <c r="T65" i="1"/>
  <c r="U65" i="1" s="1"/>
  <c r="V65" i="1" s="1"/>
  <c r="R254" i="3" l="1" a="1"/>
  <c r="R254" i="3" s="1"/>
  <c r="Q254" i="3" s="1"/>
  <c r="O74" i="1" a="1"/>
  <c r="O74" i="1" s="1"/>
  <c r="N74" i="1" s="1"/>
  <c r="P67" i="1" a="1"/>
  <c r="P67" i="1" s="1"/>
  <c r="Q68" i="1" s="1"/>
  <c r="Y71" i="1"/>
  <c r="Z70" i="1"/>
  <c r="AA69" i="1"/>
  <c r="AC68" i="1"/>
  <c r="AD68" i="1" s="1"/>
  <c r="AE68" i="1" s="1"/>
  <c r="R67" i="1"/>
  <c r="T66" i="1"/>
  <c r="U66" i="1" s="1"/>
  <c r="V66" i="1" s="1"/>
  <c r="S67" i="1"/>
  <c r="R255" i="3" l="1" a="1"/>
  <c r="R255" i="3" s="1"/>
  <c r="Q255" i="3" s="1"/>
  <c r="O75" i="1" a="1"/>
  <c r="O75" i="1" s="1"/>
  <c r="N75" i="1" s="1"/>
  <c r="AA70" i="1"/>
  <c r="AC69" i="1"/>
  <c r="AD69" i="1" s="1"/>
  <c r="AE69" i="1" s="1"/>
  <c r="AB70" i="1"/>
  <c r="Y72" i="1"/>
  <c r="Z71" i="1"/>
  <c r="AB71" i="1" s="1"/>
  <c r="R68" i="1"/>
  <c r="T67" i="1"/>
  <c r="U67" i="1" s="1"/>
  <c r="V67" i="1" s="1"/>
  <c r="S68" i="1"/>
  <c r="R256" i="3" l="1" a="1"/>
  <c r="R256" i="3" s="1"/>
  <c r="Q256" i="3" s="1"/>
  <c r="O76" i="1" a="1"/>
  <c r="O76" i="1" s="1"/>
  <c r="N76" i="1" s="1"/>
  <c r="P68" i="1" a="1"/>
  <c r="P68" i="1" s="1"/>
  <c r="Q69" i="1" s="1"/>
  <c r="Y73" i="1"/>
  <c r="Z72" i="1"/>
  <c r="AA71" i="1"/>
  <c r="AC70" i="1"/>
  <c r="AD70" i="1" s="1"/>
  <c r="AE70" i="1" s="1"/>
  <c r="T68" i="1"/>
  <c r="U68" i="1" s="1"/>
  <c r="V68" i="1" s="1"/>
  <c r="R257" i="3" l="1" a="1"/>
  <c r="R257" i="3" s="1"/>
  <c r="Q257" i="3" s="1"/>
  <c r="O77" i="1" a="1"/>
  <c r="O77" i="1" s="1"/>
  <c r="N77" i="1" s="1"/>
  <c r="R69" i="1"/>
  <c r="S69" i="1"/>
  <c r="P69" i="1" a="1"/>
  <c r="P69" i="1" s="1"/>
  <c r="Q70" i="1" s="1"/>
  <c r="AA72" i="1"/>
  <c r="AC71" i="1"/>
  <c r="AD71" i="1" s="1"/>
  <c r="AE71" i="1" s="1"/>
  <c r="AB72" i="1"/>
  <c r="Y74" i="1"/>
  <c r="Z73" i="1"/>
  <c r="AB73" i="1" s="1"/>
  <c r="T69" i="1"/>
  <c r="U69" i="1" s="1"/>
  <c r="V69" i="1" s="1"/>
  <c r="R258" i="3" l="1" a="1"/>
  <c r="R258" i="3" s="1"/>
  <c r="Q258" i="3" s="1"/>
  <c r="O78" i="1" a="1"/>
  <c r="O78" i="1" s="1"/>
  <c r="N78" i="1" s="1"/>
  <c r="R70" i="1"/>
  <c r="T70" i="1" s="1"/>
  <c r="U70" i="1" s="1"/>
  <c r="V70" i="1" s="1"/>
  <c r="S70" i="1"/>
  <c r="P70" i="1" a="1"/>
  <c r="P70" i="1" s="1"/>
  <c r="Q71" i="1" s="1"/>
  <c r="Y75" i="1"/>
  <c r="Z74" i="1"/>
  <c r="AA73" i="1"/>
  <c r="AC72" i="1"/>
  <c r="AD72" i="1" s="1"/>
  <c r="AE72" i="1" s="1"/>
  <c r="R259" i="3" l="1" a="1"/>
  <c r="R259" i="3" s="1"/>
  <c r="Q259" i="3" s="1"/>
  <c r="O79" i="1" a="1"/>
  <c r="O79" i="1" s="1"/>
  <c r="N79" i="1" s="1"/>
  <c r="R71" i="1"/>
  <c r="T71" i="1" s="1"/>
  <c r="U71" i="1" s="1"/>
  <c r="V71" i="1" s="1"/>
  <c r="S71" i="1"/>
  <c r="P71" i="1" a="1"/>
  <c r="P71" i="1" s="1"/>
  <c r="Q72" i="1" s="1"/>
  <c r="AA74" i="1"/>
  <c r="AC73" i="1"/>
  <c r="AD73" i="1" s="1"/>
  <c r="AE73" i="1" s="1"/>
  <c r="AB74" i="1"/>
  <c r="Y76" i="1"/>
  <c r="Z75" i="1"/>
  <c r="AB75" i="1" s="1"/>
  <c r="R260" i="3" l="1" a="1"/>
  <c r="R260" i="3" s="1"/>
  <c r="Q260" i="3" s="1"/>
  <c r="O80" i="1" a="1"/>
  <c r="O80" i="1" s="1"/>
  <c r="N80" i="1" s="1"/>
  <c r="R72" i="1"/>
  <c r="T72" i="1" s="1"/>
  <c r="U72" i="1" s="1"/>
  <c r="V72" i="1" s="1"/>
  <c r="S72" i="1"/>
  <c r="P72" i="1" a="1"/>
  <c r="P72" i="1" s="1"/>
  <c r="Q73" i="1" s="1"/>
  <c r="Y77" i="1"/>
  <c r="Z76" i="1"/>
  <c r="AA75" i="1"/>
  <c r="AC74" i="1"/>
  <c r="AD74" i="1" s="1"/>
  <c r="AE74" i="1" s="1"/>
  <c r="R261" i="3" l="1" a="1"/>
  <c r="R261" i="3" s="1"/>
  <c r="Q261" i="3" s="1"/>
  <c r="O81" i="1" a="1"/>
  <c r="O81" i="1" s="1"/>
  <c r="N81" i="1" s="1"/>
  <c r="R73" i="1"/>
  <c r="T73" i="1" s="1"/>
  <c r="U73" i="1" s="1"/>
  <c r="V73" i="1" s="1"/>
  <c r="S73" i="1"/>
  <c r="P73" i="1" a="1"/>
  <c r="P73" i="1" s="1"/>
  <c r="Q74" i="1" s="1"/>
  <c r="AA76" i="1"/>
  <c r="AC75" i="1"/>
  <c r="AD75" i="1" s="1"/>
  <c r="AE75" i="1" s="1"/>
  <c r="AB76" i="1"/>
  <c r="Y78" i="1"/>
  <c r="Z77" i="1"/>
  <c r="AB77" i="1" s="1"/>
  <c r="R262" i="3" l="1" a="1"/>
  <c r="R262" i="3" s="1"/>
  <c r="Q262" i="3" s="1"/>
  <c r="O82" i="1" a="1"/>
  <c r="O82" i="1" s="1"/>
  <c r="N82" i="1" s="1"/>
  <c r="R74" i="1"/>
  <c r="T74" i="1" s="1"/>
  <c r="U74" i="1" s="1"/>
  <c r="V74" i="1" s="1"/>
  <c r="S74" i="1"/>
  <c r="P74" i="1" a="1"/>
  <c r="P74" i="1" s="1"/>
  <c r="Q75" i="1" s="1"/>
  <c r="R75" i="1" s="1"/>
  <c r="Y79" i="1"/>
  <c r="Z78" i="1"/>
  <c r="AA77" i="1"/>
  <c r="AC76" i="1"/>
  <c r="AD76" i="1" s="1"/>
  <c r="AE76" i="1" s="1"/>
  <c r="R263" i="3" l="1" a="1"/>
  <c r="R263" i="3" s="1"/>
  <c r="Q263" i="3" s="1"/>
  <c r="O83" i="1" a="1"/>
  <c r="O83" i="1" s="1"/>
  <c r="N83" i="1" s="1"/>
  <c r="S75" i="1"/>
  <c r="P75" i="1" a="1"/>
  <c r="P75" i="1" s="1"/>
  <c r="Q76" i="1" s="1"/>
  <c r="R76" i="1" s="1"/>
  <c r="AA78" i="1"/>
  <c r="AC77" i="1"/>
  <c r="AD77" i="1" s="1"/>
  <c r="AE77" i="1" s="1"/>
  <c r="AB78" i="1"/>
  <c r="Y80" i="1"/>
  <c r="Z79" i="1"/>
  <c r="AB79" i="1" s="1"/>
  <c r="T75" i="1"/>
  <c r="U75" i="1" s="1"/>
  <c r="V75" i="1" s="1"/>
  <c r="R264" i="3" l="1" a="1"/>
  <c r="R264" i="3" s="1"/>
  <c r="Q264" i="3" s="1"/>
  <c r="O84" i="1" a="1"/>
  <c r="O84" i="1" s="1"/>
  <c r="N84" i="1" s="1"/>
  <c r="S76" i="1"/>
  <c r="P76" i="1" a="1"/>
  <c r="P76" i="1" s="1"/>
  <c r="Q77" i="1" s="1"/>
  <c r="R77" i="1" s="1"/>
  <c r="Y81" i="1"/>
  <c r="Z80" i="1"/>
  <c r="AA79" i="1"/>
  <c r="AC78" i="1"/>
  <c r="AD78" i="1" s="1"/>
  <c r="AE78" i="1" s="1"/>
  <c r="T76" i="1"/>
  <c r="U76" i="1" s="1"/>
  <c r="V76" i="1" s="1"/>
  <c r="R265" i="3" l="1" a="1"/>
  <c r="R265" i="3" s="1"/>
  <c r="Q265" i="3" s="1"/>
  <c r="O85" i="1" a="1"/>
  <c r="O85" i="1" s="1"/>
  <c r="N85" i="1" s="1"/>
  <c r="S77" i="1"/>
  <c r="P77" i="1" a="1"/>
  <c r="P77" i="1" s="1"/>
  <c r="Q78" i="1" s="1"/>
  <c r="R78" i="1" s="1"/>
  <c r="AA80" i="1"/>
  <c r="AC79" i="1"/>
  <c r="AD79" i="1" s="1"/>
  <c r="AE79" i="1" s="1"/>
  <c r="AB80" i="1"/>
  <c r="Y82" i="1"/>
  <c r="Z81" i="1"/>
  <c r="AB81" i="1" s="1"/>
  <c r="T77" i="1"/>
  <c r="U77" i="1" s="1"/>
  <c r="V77" i="1" s="1"/>
  <c r="R266" i="3" l="1" a="1"/>
  <c r="R266" i="3" s="1"/>
  <c r="Q266" i="3" s="1"/>
  <c r="O86" i="1" a="1"/>
  <c r="O86" i="1" s="1"/>
  <c r="N86" i="1" s="1"/>
  <c r="S78" i="1"/>
  <c r="P78" i="1" a="1"/>
  <c r="P78" i="1" s="1"/>
  <c r="Q79" i="1" s="1"/>
  <c r="R79" i="1" s="1"/>
  <c r="Y83" i="1"/>
  <c r="Z82" i="1"/>
  <c r="AA81" i="1"/>
  <c r="AC80" i="1"/>
  <c r="AD80" i="1" s="1"/>
  <c r="AE80" i="1" s="1"/>
  <c r="T78" i="1"/>
  <c r="U78" i="1" s="1"/>
  <c r="V78" i="1" s="1"/>
  <c r="R267" i="3" l="1" a="1"/>
  <c r="R267" i="3" s="1"/>
  <c r="Q267" i="3" s="1"/>
  <c r="O87" i="1" a="1"/>
  <c r="O87" i="1" s="1"/>
  <c r="N87" i="1" s="1"/>
  <c r="S79" i="1"/>
  <c r="P79" i="1" a="1"/>
  <c r="P79" i="1" s="1"/>
  <c r="Q80" i="1" s="1"/>
  <c r="R80" i="1" s="1"/>
  <c r="AA82" i="1"/>
  <c r="AC81" i="1"/>
  <c r="AD81" i="1" s="1"/>
  <c r="AE81" i="1" s="1"/>
  <c r="AB82" i="1"/>
  <c r="Y84" i="1"/>
  <c r="Z83" i="1"/>
  <c r="AB83" i="1" s="1"/>
  <c r="T79" i="1"/>
  <c r="U79" i="1" s="1"/>
  <c r="V79" i="1" s="1"/>
  <c r="R268" i="3" l="1" a="1"/>
  <c r="R268" i="3" s="1"/>
  <c r="Q268" i="3" s="1"/>
  <c r="O88" i="1" a="1"/>
  <c r="O88" i="1" s="1"/>
  <c r="N88" i="1" s="1"/>
  <c r="S80" i="1"/>
  <c r="P80" i="1" a="1"/>
  <c r="P80" i="1" s="1"/>
  <c r="Q81" i="1" s="1"/>
  <c r="R81" i="1" s="1"/>
  <c r="Y85" i="1"/>
  <c r="Z84" i="1"/>
  <c r="AA83" i="1"/>
  <c r="AC82" i="1"/>
  <c r="AD82" i="1" s="1"/>
  <c r="AE82" i="1" s="1"/>
  <c r="T80" i="1"/>
  <c r="U80" i="1" s="1"/>
  <c r="V80" i="1" s="1"/>
  <c r="R269" i="3" l="1" a="1"/>
  <c r="R269" i="3" s="1"/>
  <c r="Q269" i="3" s="1"/>
  <c r="O89" i="1" a="1"/>
  <c r="O89" i="1" s="1"/>
  <c r="N89" i="1" s="1"/>
  <c r="S81" i="1"/>
  <c r="P81" i="1" a="1"/>
  <c r="P81" i="1" s="1"/>
  <c r="Q82" i="1" s="1"/>
  <c r="R82" i="1" s="1"/>
  <c r="AA84" i="1"/>
  <c r="AC83" i="1"/>
  <c r="AD83" i="1" s="1"/>
  <c r="AE83" i="1" s="1"/>
  <c r="AB84" i="1"/>
  <c r="Y86" i="1"/>
  <c r="Z85" i="1"/>
  <c r="AB85" i="1" s="1"/>
  <c r="T81" i="1"/>
  <c r="U81" i="1" s="1"/>
  <c r="V81" i="1" s="1"/>
  <c r="R270" i="3" l="1" a="1"/>
  <c r="R270" i="3" s="1"/>
  <c r="Q270" i="3" s="1"/>
  <c r="O90" i="1" a="1"/>
  <c r="O90" i="1" s="1"/>
  <c r="N90" i="1" s="1"/>
  <c r="S82" i="1"/>
  <c r="P82" i="1" a="1"/>
  <c r="P82" i="1" s="1"/>
  <c r="Q83" i="1" s="1"/>
  <c r="R83" i="1" s="1"/>
  <c r="Y87" i="1"/>
  <c r="Z86" i="1"/>
  <c r="AA85" i="1"/>
  <c r="AC84" i="1"/>
  <c r="AD84" i="1" s="1"/>
  <c r="AE84" i="1" s="1"/>
  <c r="T82" i="1"/>
  <c r="U82" i="1" s="1"/>
  <c r="V82" i="1" s="1"/>
  <c r="R271" i="3" l="1" a="1"/>
  <c r="R271" i="3" s="1"/>
  <c r="Q271" i="3" s="1"/>
  <c r="O91" i="1" a="1"/>
  <c r="O91" i="1" s="1"/>
  <c r="N91" i="1" s="1"/>
  <c r="S83" i="1"/>
  <c r="P83" i="1" a="1"/>
  <c r="P83" i="1" s="1"/>
  <c r="Q84" i="1" s="1"/>
  <c r="R84" i="1" s="1"/>
  <c r="AA86" i="1"/>
  <c r="AC85" i="1"/>
  <c r="AD85" i="1" s="1"/>
  <c r="AE85" i="1" s="1"/>
  <c r="AB86" i="1"/>
  <c r="Y88" i="1"/>
  <c r="Z87" i="1"/>
  <c r="AB87" i="1" s="1"/>
  <c r="T83" i="1"/>
  <c r="U83" i="1" s="1"/>
  <c r="V83" i="1" s="1"/>
  <c r="R272" i="3" l="1" a="1"/>
  <c r="R272" i="3" s="1"/>
  <c r="Q272" i="3" s="1"/>
  <c r="O92" i="1" a="1"/>
  <c r="O92" i="1" s="1"/>
  <c r="N92" i="1" s="1"/>
  <c r="S84" i="1"/>
  <c r="P84" i="1" a="1"/>
  <c r="P84" i="1" s="1"/>
  <c r="Q85" i="1" s="1"/>
  <c r="S85" i="1" s="1"/>
  <c r="Y89" i="1"/>
  <c r="Z88" i="1"/>
  <c r="AA87" i="1"/>
  <c r="AC86" i="1"/>
  <c r="AD86" i="1" s="1"/>
  <c r="AE86" i="1" s="1"/>
  <c r="T84" i="1"/>
  <c r="U84" i="1" s="1"/>
  <c r="V84" i="1" s="1"/>
  <c r="R273" i="3" l="1" a="1"/>
  <c r="R273" i="3" s="1"/>
  <c r="Q273" i="3" s="1"/>
  <c r="O93" i="1" a="1"/>
  <c r="O93" i="1" s="1"/>
  <c r="N93" i="1" s="1"/>
  <c r="R85" i="1"/>
  <c r="T85" i="1" s="1"/>
  <c r="U85" i="1" s="1"/>
  <c r="V85" i="1" s="1"/>
  <c r="P85" i="1" a="1"/>
  <c r="P85" i="1" s="1"/>
  <c r="Q86" i="1" s="1"/>
  <c r="R86" i="1" s="1"/>
  <c r="AA88" i="1"/>
  <c r="AC87" i="1"/>
  <c r="AD87" i="1" s="1"/>
  <c r="AE87" i="1" s="1"/>
  <c r="AB88" i="1"/>
  <c r="Y90" i="1"/>
  <c r="Z89" i="1"/>
  <c r="AB89" i="1" s="1"/>
  <c r="R274" i="3" l="1" a="1"/>
  <c r="R274" i="3" s="1"/>
  <c r="Q274" i="3" s="1"/>
  <c r="O94" i="1" a="1"/>
  <c r="O94" i="1" s="1"/>
  <c r="N94" i="1" s="1"/>
  <c r="S86" i="1"/>
  <c r="P86" i="1" a="1"/>
  <c r="P86" i="1" s="1"/>
  <c r="Q87" i="1" s="1"/>
  <c r="R87" i="1" s="1"/>
  <c r="Y91" i="1"/>
  <c r="Z90" i="1"/>
  <c r="AA89" i="1"/>
  <c r="AC88" i="1"/>
  <c r="AD88" i="1" s="1"/>
  <c r="AE88" i="1" s="1"/>
  <c r="T86" i="1"/>
  <c r="U86" i="1" s="1"/>
  <c r="V86" i="1" s="1"/>
  <c r="R275" i="3" l="1" a="1"/>
  <c r="R275" i="3" s="1"/>
  <c r="Q275" i="3" s="1"/>
  <c r="O95" i="1" a="1"/>
  <c r="O95" i="1" s="1"/>
  <c r="N95" i="1" s="1"/>
  <c r="S87" i="1"/>
  <c r="P87" i="1" a="1"/>
  <c r="P87" i="1" s="1"/>
  <c r="Q88" i="1" s="1"/>
  <c r="R88" i="1" s="1"/>
  <c r="AA90" i="1"/>
  <c r="AC89" i="1"/>
  <c r="AD89" i="1" s="1"/>
  <c r="AE89" i="1" s="1"/>
  <c r="AB90" i="1"/>
  <c r="Y92" i="1"/>
  <c r="Z91" i="1"/>
  <c r="AB91" i="1" s="1"/>
  <c r="T87" i="1"/>
  <c r="U87" i="1" s="1"/>
  <c r="V87" i="1" s="1"/>
  <c r="R276" i="3" l="1" a="1"/>
  <c r="R276" i="3" s="1"/>
  <c r="Q276" i="3" s="1"/>
  <c r="O96" i="1" a="1"/>
  <c r="O96" i="1" s="1"/>
  <c r="N96" i="1" s="1"/>
  <c r="S88" i="1"/>
  <c r="P88" i="1" a="1"/>
  <c r="P88" i="1" s="1"/>
  <c r="Q89" i="1" s="1"/>
  <c r="R89" i="1" s="1"/>
  <c r="Y93" i="1"/>
  <c r="Z92" i="1"/>
  <c r="AA91" i="1"/>
  <c r="AC90" i="1"/>
  <c r="AD90" i="1" s="1"/>
  <c r="AE90" i="1" s="1"/>
  <c r="T88" i="1"/>
  <c r="U88" i="1" s="1"/>
  <c r="V88" i="1" s="1"/>
  <c r="R277" i="3" l="1" a="1"/>
  <c r="R277" i="3" s="1"/>
  <c r="Q277" i="3" s="1"/>
  <c r="O97" i="1" a="1"/>
  <c r="O97" i="1" s="1"/>
  <c r="N97" i="1" s="1"/>
  <c r="S89" i="1"/>
  <c r="P89" i="1" a="1"/>
  <c r="P89" i="1" s="1"/>
  <c r="Q90" i="1" s="1"/>
  <c r="R90" i="1" s="1"/>
  <c r="AA92" i="1"/>
  <c r="AC91" i="1"/>
  <c r="AD91" i="1" s="1"/>
  <c r="AE91" i="1" s="1"/>
  <c r="AB92" i="1"/>
  <c r="Y94" i="1"/>
  <c r="Z93" i="1"/>
  <c r="AB93" i="1" s="1"/>
  <c r="T89" i="1"/>
  <c r="U89" i="1" s="1"/>
  <c r="V89" i="1" s="1"/>
  <c r="R278" i="3" l="1" a="1"/>
  <c r="R278" i="3" s="1"/>
  <c r="Q278" i="3" s="1"/>
  <c r="O98" i="1" a="1"/>
  <c r="O98" i="1" s="1"/>
  <c r="N98" i="1" s="1"/>
  <c r="S90" i="1"/>
  <c r="P90" i="1" a="1"/>
  <c r="P90" i="1" s="1"/>
  <c r="Q91" i="1" s="1"/>
  <c r="R91" i="1" s="1"/>
  <c r="Y95" i="1"/>
  <c r="Z94" i="1"/>
  <c r="AA93" i="1"/>
  <c r="AC92" i="1"/>
  <c r="AD92" i="1" s="1"/>
  <c r="AE92" i="1" s="1"/>
  <c r="T90" i="1"/>
  <c r="U90" i="1" s="1"/>
  <c r="V90" i="1" s="1"/>
  <c r="R279" i="3" l="1" a="1"/>
  <c r="R279" i="3" s="1"/>
  <c r="Q279" i="3" s="1"/>
  <c r="O99" i="1" a="1"/>
  <c r="O99" i="1" s="1"/>
  <c r="N99" i="1" s="1"/>
  <c r="S91" i="1"/>
  <c r="P91" i="1" a="1"/>
  <c r="P91" i="1" s="1"/>
  <c r="Q92" i="1" s="1"/>
  <c r="R92" i="1" s="1"/>
  <c r="AA94" i="1"/>
  <c r="AC93" i="1"/>
  <c r="AD93" i="1" s="1"/>
  <c r="AE93" i="1" s="1"/>
  <c r="AB94" i="1"/>
  <c r="Y96" i="1"/>
  <c r="Z95" i="1"/>
  <c r="AB95" i="1" s="1"/>
  <c r="T91" i="1"/>
  <c r="U91" i="1" s="1"/>
  <c r="V91" i="1" s="1"/>
  <c r="R280" i="3" l="1" a="1"/>
  <c r="R280" i="3" s="1"/>
  <c r="Q280" i="3" s="1"/>
  <c r="O100" i="1" a="1"/>
  <c r="O100" i="1" s="1"/>
  <c r="N100" i="1" s="1"/>
  <c r="S92" i="1"/>
  <c r="P92" i="1" a="1"/>
  <c r="P92" i="1" s="1"/>
  <c r="Q93" i="1" s="1"/>
  <c r="R93" i="1" s="1"/>
  <c r="Y97" i="1"/>
  <c r="Z96" i="1"/>
  <c r="AA95" i="1"/>
  <c r="AC94" i="1"/>
  <c r="AD94" i="1" s="1"/>
  <c r="AE94" i="1" s="1"/>
  <c r="T92" i="1"/>
  <c r="U92" i="1" s="1"/>
  <c r="V92" i="1" s="1"/>
  <c r="R281" i="3" l="1" a="1"/>
  <c r="R281" i="3" s="1"/>
  <c r="Q281" i="3" s="1"/>
  <c r="O101" i="1" a="1"/>
  <c r="O101" i="1" s="1"/>
  <c r="N101" i="1" s="1"/>
  <c r="S93" i="1"/>
  <c r="P93" i="1" a="1"/>
  <c r="P93" i="1" s="1"/>
  <c r="Q94" i="1" s="1"/>
  <c r="R94" i="1" s="1"/>
  <c r="AA96" i="1"/>
  <c r="AC95" i="1"/>
  <c r="AD95" i="1" s="1"/>
  <c r="AE95" i="1" s="1"/>
  <c r="AB96" i="1"/>
  <c r="Y98" i="1"/>
  <c r="Z97" i="1"/>
  <c r="AB97" i="1" s="1"/>
  <c r="T93" i="1"/>
  <c r="U93" i="1" s="1"/>
  <c r="V93" i="1" s="1"/>
  <c r="R282" i="3" l="1" a="1"/>
  <c r="R282" i="3" s="1"/>
  <c r="Q282" i="3" s="1"/>
  <c r="O102" i="1" a="1"/>
  <c r="O102" i="1" s="1"/>
  <c r="N102" i="1" s="1"/>
  <c r="S94" i="1"/>
  <c r="P94" i="1" a="1"/>
  <c r="P94" i="1" s="1"/>
  <c r="Q95" i="1" s="1"/>
  <c r="S95" i="1" s="1"/>
  <c r="Y99" i="1"/>
  <c r="Z98" i="1"/>
  <c r="AA97" i="1"/>
  <c r="AC96" i="1"/>
  <c r="AD96" i="1" s="1"/>
  <c r="AE96" i="1" s="1"/>
  <c r="T94" i="1"/>
  <c r="U94" i="1" s="1"/>
  <c r="V94" i="1" s="1"/>
  <c r="R283" i="3" l="1" a="1"/>
  <c r="R283" i="3" s="1"/>
  <c r="Q283" i="3" s="1"/>
  <c r="O103" i="1" a="1"/>
  <c r="O103" i="1" s="1"/>
  <c r="N103" i="1" s="1"/>
  <c r="R95" i="1"/>
  <c r="T95" i="1" s="1"/>
  <c r="U95" i="1" s="1"/>
  <c r="V95" i="1" s="1"/>
  <c r="P95" i="1" a="1"/>
  <c r="P95" i="1" s="1"/>
  <c r="Q96" i="1" s="1"/>
  <c r="R96" i="1" s="1"/>
  <c r="AA98" i="1"/>
  <c r="AC97" i="1"/>
  <c r="AD97" i="1" s="1"/>
  <c r="AE97" i="1" s="1"/>
  <c r="AB98" i="1"/>
  <c r="Y100" i="1"/>
  <c r="Z99" i="1"/>
  <c r="AB99" i="1" s="1"/>
  <c r="R284" i="3" l="1" a="1"/>
  <c r="R284" i="3" s="1"/>
  <c r="Q284" i="3" s="1"/>
  <c r="O104" i="1" a="1"/>
  <c r="O104" i="1" s="1"/>
  <c r="N104" i="1" s="1"/>
  <c r="S96" i="1"/>
  <c r="P96" i="1" a="1"/>
  <c r="P96" i="1" s="1"/>
  <c r="Q97" i="1" s="1"/>
  <c r="R97" i="1" s="1"/>
  <c r="Y101" i="1"/>
  <c r="Z100" i="1"/>
  <c r="AA99" i="1"/>
  <c r="AC98" i="1"/>
  <c r="AD98" i="1" s="1"/>
  <c r="AE98" i="1" s="1"/>
  <c r="T96" i="1"/>
  <c r="U96" i="1" s="1"/>
  <c r="V96" i="1" s="1"/>
  <c r="R285" i="3" l="1" a="1"/>
  <c r="R285" i="3" s="1"/>
  <c r="Q285" i="3" s="1"/>
  <c r="O105" i="1" a="1"/>
  <c r="O105" i="1" s="1"/>
  <c r="N105" i="1" s="1"/>
  <c r="S97" i="1"/>
  <c r="P97" i="1" a="1"/>
  <c r="P97" i="1" s="1"/>
  <c r="Q98" i="1" s="1"/>
  <c r="R98" i="1" s="1"/>
  <c r="AA100" i="1"/>
  <c r="AC99" i="1"/>
  <c r="AD99" i="1" s="1"/>
  <c r="AE99" i="1" s="1"/>
  <c r="AB100" i="1"/>
  <c r="Y102" i="1"/>
  <c r="Z101" i="1"/>
  <c r="AB101" i="1" s="1"/>
  <c r="T97" i="1"/>
  <c r="U97" i="1" s="1"/>
  <c r="V97" i="1" s="1"/>
  <c r="R286" i="3" l="1" a="1"/>
  <c r="R286" i="3" s="1"/>
  <c r="Q286" i="3" s="1"/>
  <c r="O106" i="1" a="1"/>
  <c r="O106" i="1" s="1"/>
  <c r="N106" i="1" s="1"/>
  <c r="S98" i="1"/>
  <c r="P98" i="1" a="1"/>
  <c r="P98" i="1" s="1"/>
  <c r="Q99" i="1" s="1"/>
  <c r="R99" i="1" s="1"/>
  <c r="Y103" i="1"/>
  <c r="Z102" i="1"/>
  <c r="AA101" i="1"/>
  <c r="AC100" i="1"/>
  <c r="AD100" i="1" s="1"/>
  <c r="AE100" i="1" s="1"/>
  <c r="T98" i="1"/>
  <c r="U98" i="1" s="1"/>
  <c r="V98" i="1" s="1"/>
  <c r="R287" i="3" l="1" a="1"/>
  <c r="R287" i="3" s="1"/>
  <c r="Q287" i="3" s="1"/>
  <c r="O107" i="1" a="1"/>
  <c r="O107" i="1" s="1"/>
  <c r="N107" i="1" s="1"/>
  <c r="S99" i="1"/>
  <c r="P99" i="1" a="1"/>
  <c r="P99" i="1" s="1"/>
  <c r="Q100" i="1" s="1"/>
  <c r="R100" i="1" s="1"/>
  <c r="AA102" i="1"/>
  <c r="AC101" i="1"/>
  <c r="AD101" i="1" s="1"/>
  <c r="AE101" i="1" s="1"/>
  <c r="AB102" i="1"/>
  <c r="Y104" i="1"/>
  <c r="Z103" i="1"/>
  <c r="AB103" i="1" s="1"/>
  <c r="T99" i="1"/>
  <c r="U99" i="1" s="1"/>
  <c r="V99" i="1" s="1"/>
  <c r="R288" i="3" l="1" a="1"/>
  <c r="R288" i="3" s="1"/>
  <c r="Q288" i="3" s="1"/>
  <c r="O108" i="1" a="1"/>
  <c r="O108" i="1" s="1"/>
  <c r="N108" i="1" s="1"/>
  <c r="S100" i="1"/>
  <c r="P100" i="1" a="1"/>
  <c r="P100" i="1" s="1"/>
  <c r="Q101" i="1" s="1"/>
  <c r="R101" i="1" s="1"/>
  <c r="Y105" i="1"/>
  <c r="Z104" i="1"/>
  <c r="AA103" i="1"/>
  <c r="AC102" i="1"/>
  <c r="AD102" i="1" s="1"/>
  <c r="AE102" i="1" s="1"/>
  <c r="T100" i="1"/>
  <c r="U100" i="1" s="1"/>
  <c r="V100" i="1" s="1"/>
  <c r="R289" i="3" l="1" a="1"/>
  <c r="R289" i="3" s="1"/>
  <c r="Q289" i="3" s="1"/>
  <c r="O109" i="1" a="1"/>
  <c r="O109" i="1" s="1"/>
  <c r="N109" i="1" s="1"/>
  <c r="S101" i="1"/>
  <c r="P101" i="1" a="1"/>
  <c r="P101" i="1" s="1"/>
  <c r="Q102" i="1" s="1"/>
  <c r="R102" i="1" s="1"/>
  <c r="AA104" i="1"/>
  <c r="AC103" i="1"/>
  <c r="AD103" i="1" s="1"/>
  <c r="AE103" i="1" s="1"/>
  <c r="AB104" i="1"/>
  <c r="Y106" i="1"/>
  <c r="Z105" i="1"/>
  <c r="AB105" i="1" s="1"/>
  <c r="T101" i="1"/>
  <c r="U101" i="1" s="1"/>
  <c r="V101" i="1" s="1"/>
  <c r="R290" i="3" l="1" a="1"/>
  <c r="R290" i="3" s="1"/>
  <c r="Q290" i="3" s="1"/>
  <c r="O110" i="1" a="1"/>
  <c r="O110" i="1" s="1"/>
  <c r="N110" i="1" s="1"/>
  <c r="S102" i="1"/>
  <c r="P102" i="1" a="1"/>
  <c r="P102" i="1" s="1"/>
  <c r="Q103" i="1" s="1"/>
  <c r="R103" i="1" s="1"/>
  <c r="Y107" i="1"/>
  <c r="Z106" i="1"/>
  <c r="AA105" i="1"/>
  <c r="AC104" i="1"/>
  <c r="AD104" i="1" s="1"/>
  <c r="AE104" i="1" s="1"/>
  <c r="T102" i="1"/>
  <c r="U102" i="1" s="1"/>
  <c r="V102" i="1" s="1"/>
  <c r="R291" i="3" l="1" a="1"/>
  <c r="R291" i="3" s="1"/>
  <c r="Q291" i="3" s="1"/>
  <c r="O111" i="1" a="1"/>
  <c r="O111" i="1" s="1"/>
  <c r="N111" i="1" s="1"/>
  <c r="S103" i="1"/>
  <c r="P103" i="1" a="1"/>
  <c r="P103" i="1" s="1"/>
  <c r="Q104" i="1" s="1"/>
  <c r="R104" i="1" s="1"/>
  <c r="AA106" i="1"/>
  <c r="AC105" i="1"/>
  <c r="AD105" i="1" s="1"/>
  <c r="AE105" i="1" s="1"/>
  <c r="AB106" i="1"/>
  <c r="Y108" i="1"/>
  <c r="Z107" i="1"/>
  <c r="AB107" i="1" s="1"/>
  <c r="T103" i="1"/>
  <c r="U103" i="1" s="1"/>
  <c r="V103" i="1" s="1"/>
  <c r="R292" i="3" l="1" a="1"/>
  <c r="R292" i="3" s="1"/>
  <c r="Q292" i="3" s="1"/>
  <c r="O112" i="1" a="1"/>
  <c r="O112" i="1" s="1"/>
  <c r="N112" i="1" s="1"/>
  <c r="S104" i="1"/>
  <c r="P104" i="1" a="1"/>
  <c r="P104" i="1" s="1"/>
  <c r="Q105" i="1" s="1"/>
  <c r="R105" i="1" s="1"/>
  <c r="Y109" i="1"/>
  <c r="Z108" i="1"/>
  <c r="AA107" i="1"/>
  <c r="AC106" i="1"/>
  <c r="AD106" i="1" s="1"/>
  <c r="AE106" i="1" s="1"/>
  <c r="T104" i="1"/>
  <c r="U104" i="1" s="1"/>
  <c r="V104" i="1" s="1"/>
  <c r="R293" i="3" l="1" a="1"/>
  <c r="R293" i="3" s="1"/>
  <c r="Q293" i="3" s="1"/>
  <c r="O113" i="1" a="1"/>
  <c r="O113" i="1" s="1"/>
  <c r="N113" i="1" s="1"/>
  <c r="S105" i="1"/>
  <c r="P105" i="1" a="1"/>
  <c r="P105" i="1" s="1"/>
  <c r="Q106" i="1" s="1"/>
  <c r="R106" i="1" s="1"/>
  <c r="AA108" i="1"/>
  <c r="AC107" i="1"/>
  <c r="AD107" i="1" s="1"/>
  <c r="AE107" i="1" s="1"/>
  <c r="AB108" i="1"/>
  <c r="Y110" i="1"/>
  <c r="Z109" i="1"/>
  <c r="AB109" i="1" s="1"/>
  <c r="T105" i="1"/>
  <c r="U105" i="1" s="1"/>
  <c r="V105" i="1" s="1"/>
  <c r="R294" i="3" l="1" a="1"/>
  <c r="R294" i="3" s="1"/>
  <c r="Q294" i="3" s="1"/>
  <c r="O114" i="1" a="1"/>
  <c r="O114" i="1" s="1"/>
  <c r="N114" i="1" s="1"/>
  <c r="S106" i="1"/>
  <c r="P106" i="1" a="1"/>
  <c r="P106" i="1" s="1"/>
  <c r="Q107" i="1" s="1"/>
  <c r="R107" i="1" s="1"/>
  <c r="Y111" i="1"/>
  <c r="Z110" i="1"/>
  <c r="AA109" i="1"/>
  <c r="AC108" i="1"/>
  <c r="AD108" i="1" s="1"/>
  <c r="AE108" i="1" s="1"/>
  <c r="T106" i="1"/>
  <c r="U106" i="1" s="1"/>
  <c r="V106" i="1" s="1"/>
  <c r="R295" i="3" l="1" a="1"/>
  <c r="R295" i="3" s="1"/>
  <c r="Q295" i="3" s="1"/>
  <c r="O115" i="1" a="1"/>
  <c r="O115" i="1" s="1"/>
  <c r="N115" i="1" s="1"/>
  <c r="S107" i="1"/>
  <c r="P107" i="1" a="1"/>
  <c r="P107" i="1" s="1"/>
  <c r="Q108" i="1" s="1"/>
  <c r="R108" i="1" s="1"/>
  <c r="AA110" i="1"/>
  <c r="AC109" i="1"/>
  <c r="AD109" i="1" s="1"/>
  <c r="AE109" i="1" s="1"/>
  <c r="AB110" i="1"/>
  <c r="Y112" i="1"/>
  <c r="Z111" i="1"/>
  <c r="AB111" i="1" s="1"/>
  <c r="T107" i="1"/>
  <c r="U107" i="1" s="1"/>
  <c r="V107" i="1" s="1"/>
  <c r="R296" i="3" l="1" a="1"/>
  <c r="R296" i="3" s="1"/>
  <c r="Q296" i="3" s="1"/>
  <c r="O116" i="1" a="1"/>
  <c r="O116" i="1" s="1"/>
  <c r="N116" i="1" s="1"/>
  <c r="S108" i="1"/>
  <c r="P108" i="1" a="1"/>
  <c r="P108" i="1" s="1"/>
  <c r="Q109" i="1" s="1"/>
  <c r="R109" i="1" s="1"/>
  <c r="Y113" i="1"/>
  <c r="Z112" i="1"/>
  <c r="AA111" i="1"/>
  <c r="AC110" i="1"/>
  <c r="AD110" i="1" s="1"/>
  <c r="AE110" i="1" s="1"/>
  <c r="T108" i="1"/>
  <c r="U108" i="1" s="1"/>
  <c r="V108" i="1" s="1"/>
  <c r="R297" i="3" l="1" a="1"/>
  <c r="R297" i="3" s="1"/>
  <c r="Q297" i="3" s="1"/>
  <c r="O117" i="1" a="1"/>
  <c r="O117" i="1" s="1"/>
  <c r="N117" i="1" s="1"/>
  <c r="S109" i="1"/>
  <c r="P109" i="1" a="1"/>
  <c r="P109" i="1" s="1"/>
  <c r="Q110" i="1" s="1"/>
  <c r="R110" i="1" s="1"/>
  <c r="AA112" i="1"/>
  <c r="AC111" i="1"/>
  <c r="AD111" i="1" s="1"/>
  <c r="AE111" i="1" s="1"/>
  <c r="AB112" i="1"/>
  <c r="Y114" i="1"/>
  <c r="Z113" i="1"/>
  <c r="AB113" i="1" s="1"/>
  <c r="T109" i="1"/>
  <c r="U109" i="1" s="1"/>
  <c r="V109" i="1" s="1"/>
  <c r="R298" i="3" l="1" a="1"/>
  <c r="R298" i="3" s="1"/>
  <c r="Q298" i="3" s="1"/>
  <c r="O118" i="1" a="1"/>
  <c r="O118" i="1" s="1"/>
  <c r="N118" i="1" s="1"/>
  <c r="S110" i="1"/>
  <c r="P110" i="1" a="1"/>
  <c r="P110" i="1" s="1"/>
  <c r="Q111" i="1" s="1"/>
  <c r="R111" i="1" s="1"/>
  <c r="Y115" i="1"/>
  <c r="Z114" i="1"/>
  <c r="AA113" i="1"/>
  <c r="AC112" i="1"/>
  <c r="AD112" i="1" s="1"/>
  <c r="AE112" i="1" s="1"/>
  <c r="T110" i="1"/>
  <c r="U110" i="1" s="1"/>
  <c r="V110" i="1" s="1"/>
  <c r="R299" i="3" l="1" a="1"/>
  <c r="R299" i="3" s="1"/>
  <c r="Q299" i="3" s="1"/>
  <c r="O119" i="1" a="1"/>
  <c r="O119" i="1" s="1"/>
  <c r="N119" i="1" s="1"/>
  <c r="S111" i="1"/>
  <c r="P111" i="1" a="1"/>
  <c r="P111" i="1" s="1"/>
  <c r="Q112" i="1" s="1"/>
  <c r="R112" i="1" s="1"/>
  <c r="AA114" i="1"/>
  <c r="AC113" i="1"/>
  <c r="AD113" i="1" s="1"/>
  <c r="AE113" i="1" s="1"/>
  <c r="AB114" i="1"/>
  <c r="Y116" i="1"/>
  <c r="Z115" i="1"/>
  <c r="AB115" i="1" s="1"/>
  <c r="T111" i="1"/>
  <c r="U111" i="1" s="1"/>
  <c r="V111" i="1" s="1"/>
  <c r="R300" i="3" l="1" a="1"/>
  <c r="R300" i="3" s="1"/>
  <c r="Q300" i="3" s="1"/>
  <c r="O120" i="1" a="1"/>
  <c r="O120" i="1" s="1"/>
  <c r="N120" i="1" s="1"/>
  <c r="S112" i="1"/>
  <c r="P112" i="1" a="1"/>
  <c r="P112" i="1" s="1"/>
  <c r="Q113" i="1" s="1"/>
  <c r="S113" i="1" s="1"/>
  <c r="Y117" i="1"/>
  <c r="Z116" i="1"/>
  <c r="AA115" i="1"/>
  <c r="AC114" i="1"/>
  <c r="AD114" i="1" s="1"/>
  <c r="AE114" i="1" s="1"/>
  <c r="T112" i="1"/>
  <c r="U112" i="1" s="1"/>
  <c r="V112" i="1" s="1"/>
  <c r="R301" i="3" l="1" a="1"/>
  <c r="R301" i="3" s="1"/>
  <c r="Q301" i="3" s="1"/>
  <c r="O121" i="1" a="1"/>
  <c r="O121" i="1" s="1"/>
  <c r="N121" i="1" s="1"/>
  <c r="R113" i="1"/>
  <c r="T113" i="1" s="1"/>
  <c r="U113" i="1" s="1"/>
  <c r="V113" i="1" s="1"/>
  <c r="P113" i="1" a="1"/>
  <c r="P113" i="1" s="1"/>
  <c r="AA116" i="1"/>
  <c r="AC115" i="1"/>
  <c r="AD115" i="1" s="1"/>
  <c r="AE115" i="1" s="1"/>
  <c r="AB116" i="1"/>
  <c r="Y118" i="1"/>
  <c r="Z117" i="1"/>
  <c r="AB117" i="1" s="1"/>
  <c r="Q114" i="1" l="1"/>
  <c r="R114" i="1" s="1"/>
  <c r="P114" i="1" a="1"/>
  <c r="P114" i="1" s="1"/>
  <c r="Q115" i="1" s="1"/>
  <c r="R302" i="3" a="1"/>
  <c r="R302" i="3" s="1"/>
  <c r="Q302" i="3" s="1"/>
  <c r="O122" i="1" a="1"/>
  <c r="O122" i="1" s="1"/>
  <c r="N122" i="1" s="1"/>
  <c r="S114" i="1"/>
  <c r="R115" i="1"/>
  <c r="Y119" i="1"/>
  <c r="Z118" i="1"/>
  <c r="AA117" i="1"/>
  <c r="AC116" i="1"/>
  <c r="AD116" i="1" s="1"/>
  <c r="AE116" i="1" s="1"/>
  <c r="T114" i="1"/>
  <c r="U114" i="1" s="1"/>
  <c r="V114" i="1" s="1"/>
  <c r="R303" i="3" l="1" a="1"/>
  <c r="R303" i="3" s="1"/>
  <c r="Q303" i="3" s="1"/>
  <c r="O123" i="1" a="1"/>
  <c r="O123" i="1" s="1"/>
  <c r="N123" i="1" s="1"/>
  <c r="S115" i="1"/>
  <c r="P115" i="1" a="1"/>
  <c r="P115" i="1" s="1"/>
  <c r="Q116" i="1" s="1"/>
  <c r="S116" i="1" s="1"/>
  <c r="AA118" i="1"/>
  <c r="AC117" i="1"/>
  <c r="AD117" i="1" s="1"/>
  <c r="AE117" i="1" s="1"/>
  <c r="AB118" i="1"/>
  <c r="Y120" i="1"/>
  <c r="Z119" i="1"/>
  <c r="AB119" i="1" s="1"/>
  <c r="T115" i="1"/>
  <c r="U115" i="1" s="1"/>
  <c r="V115" i="1" s="1"/>
  <c r="R116" i="1" l="1"/>
  <c r="R304" i="3" a="1"/>
  <c r="R304" i="3" s="1"/>
  <c r="Q304" i="3" s="1"/>
  <c r="O124" i="1" a="1"/>
  <c r="O124" i="1" s="1"/>
  <c r="N124" i="1" s="1"/>
  <c r="P116" i="1" a="1"/>
  <c r="P116" i="1" s="1"/>
  <c r="Q117" i="1" s="1"/>
  <c r="Y121" i="1"/>
  <c r="Z120" i="1"/>
  <c r="AA119" i="1"/>
  <c r="AC118" i="1"/>
  <c r="AD118" i="1" s="1"/>
  <c r="AE118" i="1" s="1"/>
  <c r="S117" i="1" l="1"/>
  <c r="R305" i="3" a="1"/>
  <c r="R305" i="3" s="1"/>
  <c r="Q305" i="3" s="1"/>
  <c r="R117" i="1"/>
  <c r="O125" i="1" a="1"/>
  <c r="O125" i="1" s="1"/>
  <c r="N125" i="1" s="1"/>
  <c r="T116" i="1"/>
  <c r="U116" i="1" s="1"/>
  <c r="V116" i="1" s="1"/>
  <c r="P117" i="1" a="1"/>
  <c r="P117" i="1" s="1"/>
  <c r="Q118" i="1" s="1"/>
  <c r="R118" i="1" s="1"/>
  <c r="T118" i="1" s="1"/>
  <c r="AA120" i="1"/>
  <c r="AC119" i="1"/>
  <c r="AD119" i="1" s="1"/>
  <c r="AE119" i="1" s="1"/>
  <c r="AB120" i="1"/>
  <c r="Y122" i="1"/>
  <c r="Z121" i="1"/>
  <c r="AB121" i="1" s="1"/>
  <c r="T117" i="1"/>
  <c r="U117" i="1" l="1"/>
  <c r="R306" i="3" a="1"/>
  <c r="R306" i="3" s="1"/>
  <c r="Q306" i="3" s="1"/>
  <c r="O126" i="1" a="1"/>
  <c r="O126" i="1" s="1"/>
  <c r="N126" i="1" s="1"/>
  <c r="V117" i="1"/>
  <c r="S118" i="1"/>
  <c r="P118" i="1" a="1"/>
  <c r="P118" i="1" s="1"/>
  <c r="Q119" i="1" s="1"/>
  <c r="S119" i="1" s="1"/>
  <c r="Y123" i="1"/>
  <c r="Z122" i="1"/>
  <c r="AA121" i="1"/>
  <c r="AC120" i="1"/>
  <c r="AD120" i="1" s="1"/>
  <c r="AE120" i="1" s="1"/>
  <c r="U118" i="1"/>
  <c r="V118" i="1" s="1"/>
  <c r="R307" i="3" l="1" a="1"/>
  <c r="R307" i="3" s="1"/>
  <c r="Q307" i="3" s="1"/>
  <c r="O127" i="1" a="1"/>
  <c r="O127" i="1" s="1"/>
  <c r="N127" i="1" s="1"/>
  <c r="R119" i="1"/>
  <c r="T119" i="1" s="1"/>
  <c r="P119" i="1" a="1"/>
  <c r="P119" i="1" s="1"/>
  <c r="Q120" i="1" s="1"/>
  <c r="R120" i="1" s="1"/>
  <c r="AA122" i="1"/>
  <c r="AC121" i="1"/>
  <c r="AD121" i="1" s="1"/>
  <c r="AE121" i="1" s="1"/>
  <c r="AB122" i="1"/>
  <c r="Y124" i="1"/>
  <c r="Z123" i="1"/>
  <c r="AB123" i="1" s="1"/>
  <c r="U119" i="1" l="1"/>
  <c r="V119" i="1" s="1"/>
  <c r="R308" i="3" a="1"/>
  <c r="R308" i="3" s="1"/>
  <c r="Q308" i="3" s="1"/>
  <c r="O128" i="1" a="1"/>
  <c r="O128" i="1" s="1"/>
  <c r="N128" i="1" s="1"/>
  <c r="S120" i="1"/>
  <c r="P120" i="1" a="1"/>
  <c r="P120" i="1" s="1"/>
  <c r="Y125" i="1"/>
  <c r="Z124" i="1"/>
  <c r="AA123" i="1"/>
  <c r="AC122" i="1"/>
  <c r="AD122" i="1" s="1"/>
  <c r="AE122" i="1" s="1"/>
  <c r="T120" i="1"/>
  <c r="U120" i="1" s="1"/>
  <c r="V120" i="1" s="1"/>
  <c r="Q121" i="1" l="1"/>
  <c r="R121" i="1" s="1"/>
  <c r="R309" i="3" a="1"/>
  <c r="R309" i="3" s="1"/>
  <c r="Q309" i="3" s="1"/>
  <c r="O129" i="1" a="1"/>
  <c r="O129" i="1" s="1"/>
  <c r="N129" i="1" s="1"/>
  <c r="S121" i="1"/>
  <c r="P121" i="1" a="1"/>
  <c r="P121" i="1" s="1"/>
  <c r="Q122" i="1" s="1"/>
  <c r="AA124" i="1"/>
  <c r="AC123" i="1"/>
  <c r="AD123" i="1" s="1"/>
  <c r="AE123" i="1" s="1"/>
  <c r="AB124" i="1"/>
  <c r="Y126" i="1"/>
  <c r="Z125" i="1"/>
  <c r="AB125" i="1" s="1"/>
  <c r="R122" i="1" l="1"/>
  <c r="T121" i="1"/>
  <c r="U121" i="1" s="1"/>
  <c r="V121" i="1" s="1"/>
  <c r="R310" i="3" a="1"/>
  <c r="R310" i="3" s="1"/>
  <c r="Q310" i="3" s="1"/>
  <c r="O130" i="1" a="1"/>
  <c r="O130" i="1" s="1"/>
  <c r="N130" i="1" s="1"/>
  <c r="S122" i="1"/>
  <c r="P122" i="1" a="1"/>
  <c r="P122" i="1" s="1"/>
  <c r="Q123" i="1" s="1"/>
  <c r="R123" i="1" s="1"/>
  <c r="Y127" i="1"/>
  <c r="Z126" i="1"/>
  <c r="AA125" i="1"/>
  <c r="AC124" i="1"/>
  <c r="AD124" i="1" s="1"/>
  <c r="AE124" i="1" s="1"/>
  <c r="T122" i="1"/>
  <c r="U122" i="1" s="1"/>
  <c r="V122" i="1" l="1"/>
  <c r="R311" i="3" a="1"/>
  <c r="R311" i="3" s="1"/>
  <c r="Q311" i="3" s="1"/>
  <c r="O131" i="1" a="1"/>
  <c r="O131" i="1" s="1"/>
  <c r="N131" i="1" s="1"/>
  <c r="S123" i="1"/>
  <c r="P123" i="1" a="1"/>
  <c r="P123" i="1" s="1"/>
  <c r="Q124" i="1" s="1"/>
  <c r="R124" i="1" s="1"/>
  <c r="AA126" i="1"/>
  <c r="AC125" i="1"/>
  <c r="AD125" i="1" s="1"/>
  <c r="AE125" i="1" s="1"/>
  <c r="AB126" i="1"/>
  <c r="Y128" i="1"/>
  <c r="Z127" i="1"/>
  <c r="AB127" i="1" s="1"/>
  <c r="T123" i="1"/>
  <c r="U123" i="1" s="1"/>
  <c r="V123" i="1" s="1"/>
  <c r="R312" i="3" l="1" a="1"/>
  <c r="R312" i="3" s="1"/>
  <c r="Q312" i="3" s="1"/>
  <c r="O132" i="1" a="1"/>
  <c r="O132" i="1" s="1"/>
  <c r="N132" i="1" s="1"/>
  <c r="S124" i="1"/>
  <c r="P124" i="1" a="1"/>
  <c r="P124" i="1" s="1"/>
  <c r="Q125" i="1" s="1"/>
  <c r="S125" i="1" s="1"/>
  <c r="Y129" i="1"/>
  <c r="Z128" i="1"/>
  <c r="AA127" i="1"/>
  <c r="AC126" i="1"/>
  <c r="AD126" i="1" s="1"/>
  <c r="AE126" i="1" s="1"/>
  <c r="T124" i="1"/>
  <c r="U124" i="1" s="1"/>
  <c r="V124" i="1" s="1"/>
  <c r="R313" i="3" l="1" a="1"/>
  <c r="R313" i="3" s="1"/>
  <c r="Q313" i="3" s="1"/>
  <c r="O133" i="1" a="1"/>
  <c r="O133" i="1" s="1"/>
  <c r="N133" i="1" s="1"/>
  <c r="R125" i="1"/>
  <c r="T125" i="1" s="1"/>
  <c r="U125" i="1" s="1"/>
  <c r="V125" i="1" s="1"/>
  <c r="P125" i="1" a="1"/>
  <c r="P125" i="1" s="1"/>
  <c r="Q126" i="1" s="1"/>
  <c r="S126" i="1" s="1"/>
  <c r="AA128" i="1"/>
  <c r="AC127" i="1"/>
  <c r="AD127" i="1" s="1"/>
  <c r="AE127" i="1" s="1"/>
  <c r="AB128" i="1"/>
  <c r="Y130" i="1"/>
  <c r="Z129" i="1"/>
  <c r="AB129" i="1" s="1"/>
  <c r="R314" i="3" l="1" a="1"/>
  <c r="R314" i="3" s="1"/>
  <c r="Q314" i="3" s="1"/>
  <c r="O134" i="1" a="1"/>
  <c r="O134" i="1" s="1"/>
  <c r="N134" i="1" s="1"/>
  <c r="R126" i="1"/>
  <c r="T126" i="1" s="1"/>
  <c r="U126" i="1" s="1"/>
  <c r="V126" i="1" s="1"/>
  <c r="P126" i="1" a="1"/>
  <c r="P126" i="1" s="1"/>
  <c r="Q127" i="1" s="1"/>
  <c r="R127" i="1" s="1"/>
  <c r="Y131" i="1"/>
  <c r="Z130" i="1"/>
  <c r="AA129" i="1"/>
  <c r="AC128" i="1"/>
  <c r="AD128" i="1" s="1"/>
  <c r="AE128" i="1" s="1"/>
  <c r="R315" i="3" l="1" a="1"/>
  <c r="R315" i="3" s="1"/>
  <c r="Q315" i="3" s="1"/>
  <c r="O135" i="1" a="1"/>
  <c r="O135" i="1" s="1"/>
  <c r="N135" i="1" s="1"/>
  <c r="S127" i="1"/>
  <c r="P127" i="1" a="1"/>
  <c r="P127" i="1" s="1"/>
  <c r="Q128" i="1" s="1"/>
  <c r="R128" i="1" s="1"/>
  <c r="AA130" i="1"/>
  <c r="AC129" i="1"/>
  <c r="AD129" i="1" s="1"/>
  <c r="AE129" i="1" s="1"/>
  <c r="AB130" i="1"/>
  <c r="Y132" i="1"/>
  <c r="Z131" i="1"/>
  <c r="AB131" i="1" s="1"/>
  <c r="T127" i="1"/>
  <c r="U127" i="1" s="1"/>
  <c r="V127" i="1" s="1"/>
  <c r="R316" i="3" l="1" a="1"/>
  <c r="R316" i="3" s="1"/>
  <c r="Q316" i="3" s="1"/>
  <c r="O136" i="1" a="1"/>
  <c r="O136" i="1" s="1"/>
  <c r="N136" i="1" s="1"/>
  <c r="S128" i="1"/>
  <c r="P128" i="1" a="1"/>
  <c r="P128" i="1" s="1"/>
  <c r="Q129" i="1" s="1"/>
  <c r="R129" i="1" s="1"/>
  <c r="Y133" i="1"/>
  <c r="Z132" i="1"/>
  <c r="AA131" i="1"/>
  <c r="AC130" i="1"/>
  <c r="AD130" i="1" s="1"/>
  <c r="AE130" i="1" s="1"/>
  <c r="T128" i="1"/>
  <c r="U128" i="1" s="1"/>
  <c r="V128" i="1" s="1"/>
  <c r="R317" i="3" l="1" a="1"/>
  <c r="R317" i="3" s="1"/>
  <c r="Q317" i="3" s="1"/>
  <c r="O137" i="1" a="1"/>
  <c r="O137" i="1" s="1"/>
  <c r="N137" i="1" s="1"/>
  <c r="S129" i="1"/>
  <c r="P129" i="1" a="1"/>
  <c r="P129" i="1" s="1"/>
  <c r="Q130" i="1" s="1"/>
  <c r="R130" i="1" s="1"/>
  <c r="AA132" i="1"/>
  <c r="AC131" i="1"/>
  <c r="AD131" i="1" s="1"/>
  <c r="AE131" i="1" s="1"/>
  <c r="AB132" i="1"/>
  <c r="Y134" i="1"/>
  <c r="Z133" i="1"/>
  <c r="AB133" i="1" s="1"/>
  <c r="T129" i="1"/>
  <c r="U129" i="1" s="1"/>
  <c r="V129" i="1" s="1"/>
  <c r="R318" i="3" l="1" a="1"/>
  <c r="R318" i="3" s="1"/>
  <c r="Q318" i="3" s="1"/>
  <c r="O138" i="1" a="1"/>
  <c r="O138" i="1" s="1"/>
  <c r="N138" i="1" s="1"/>
  <c r="S130" i="1"/>
  <c r="P130" i="1" a="1"/>
  <c r="P130" i="1" s="1"/>
  <c r="Q131" i="1" s="1"/>
  <c r="R131" i="1" s="1"/>
  <c r="Y135" i="1"/>
  <c r="Z134" i="1"/>
  <c r="AA133" i="1"/>
  <c r="AC132" i="1"/>
  <c r="AD132" i="1" s="1"/>
  <c r="AE132" i="1" s="1"/>
  <c r="T130" i="1"/>
  <c r="U130" i="1" s="1"/>
  <c r="V130" i="1" s="1"/>
  <c r="R319" i="3" l="1" a="1"/>
  <c r="R319" i="3" s="1"/>
  <c r="Q319" i="3" s="1"/>
  <c r="O139" i="1" a="1"/>
  <c r="O139" i="1" s="1"/>
  <c r="N139" i="1" s="1"/>
  <c r="S131" i="1"/>
  <c r="P131" i="1" a="1"/>
  <c r="P131" i="1" s="1"/>
  <c r="Q132" i="1" s="1"/>
  <c r="R132" i="1" s="1"/>
  <c r="AA134" i="1"/>
  <c r="AC133" i="1"/>
  <c r="AD133" i="1" s="1"/>
  <c r="AE133" i="1" s="1"/>
  <c r="AB134" i="1"/>
  <c r="Y136" i="1"/>
  <c r="Z135" i="1"/>
  <c r="AB135" i="1" s="1"/>
  <c r="T131" i="1"/>
  <c r="U131" i="1" s="1"/>
  <c r="V131" i="1" s="1"/>
  <c r="R320" i="3" l="1" a="1"/>
  <c r="R320" i="3" s="1"/>
  <c r="Q320" i="3" s="1"/>
  <c r="O140" i="1" a="1"/>
  <c r="O140" i="1" s="1"/>
  <c r="N140" i="1" s="1"/>
  <c r="S132" i="1"/>
  <c r="P132" i="1" a="1"/>
  <c r="P132" i="1" s="1"/>
  <c r="Q133" i="1" s="1"/>
  <c r="S133" i="1" s="1"/>
  <c r="Y137" i="1"/>
  <c r="Z136" i="1"/>
  <c r="AA135" i="1"/>
  <c r="AC134" i="1"/>
  <c r="AD134" i="1" s="1"/>
  <c r="AE134" i="1" s="1"/>
  <c r="T132" i="1"/>
  <c r="U132" i="1" s="1"/>
  <c r="V132" i="1" s="1"/>
  <c r="R321" i="3" l="1" a="1"/>
  <c r="R321" i="3" s="1"/>
  <c r="Q321" i="3" s="1"/>
  <c r="O141" i="1" a="1"/>
  <c r="O141" i="1" s="1"/>
  <c r="N141" i="1" s="1"/>
  <c r="R133" i="1"/>
  <c r="T133" i="1" s="1"/>
  <c r="U133" i="1" s="1"/>
  <c r="V133" i="1" s="1"/>
  <c r="P133" i="1" a="1"/>
  <c r="P133" i="1" s="1"/>
  <c r="Q134" i="1" s="1"/>
  <c r="R134" i="1" s="1"/>
  <c r="AA136" i="1"/>
  <c r="AC135" i="1"/>
  <c r="AD135" i="1" s="1"/>
  <c r="AE135" i="1" s="1"/>
  <c r="AB136" i="1"/>
  <c r="Y138" i="1"/>
  <c r="Z137" i="1"/>
  <c r="AB137" i="1" s="1"/>
  <c r="R322" i="3" l="1" a="1"/>
  <c r="R322" i="3" s="1"/>
  <c r="Q322" i="3" s="1"/>
  <c r="O142" i="1" a="1"/>
  <c r="O142" i="1" s="1"/>
  <c r="N142" i="1" s="1"/>
  <c r="S134" i="1"/>
  <c r="P134" i="1" a="1"/>
  <c r="P134" i="1" s="1"/>
  <c r="Q135" i="1" s="1"/>
  <c r="R135" i="1" s="1"/>
  <c r="Y139" i="1"/>
  <c r="Z138" i="1"/>
  <c r="AA137" i="1"/>
  <c r="AC136" i="1"/>
  <c r="AD136" i="1" s="1"/>
  <c r="AE136" i="1" s="1"/>
  <c r="T134" i="1"/>
  <c r="U134" i="1" s="1"/>
  <c r="V134" i="1" s="1"/>
  <c r="R323" i="3" l="1" a="1"/>
  <c r="R323" i="3" s="1"/>
  <c r="Q323" i="3" s="1"/>
  <c r="O143" i="1" a="1"/>
  <c r="O143" i="1" s="1"/>
  <c r="N143" i="1" s="1"/>
  <c r="S135" i="1"/>
  <c r="P135" i="1" a="1"/>
  <c r="P135" i="1" s="1"/>
  <c r="Q136" i="1" s="1"/>
  <c r="R136" i="1" s="1"/>
  <c r="AA138" i="1"/>
  <c r="AC137" i="1"/>
  <c r="AD137" i="1" s="1"/>
  <c r="AE137" i="1" s="1"/>
  <c r="AB138" i="1"/>
  <c r="Y140" i="1"/>
  <c r="Z139" i="1"/>
  <c r="AB139" i="1" s="1"/>
  <c r="T135" i="1"/>
  <c r="U135" i="1" s="1"/>
  <c r="V135" i="1" s="1"/>
  <c r="R324" i="3" l="1" a="1"/>
  <c r="R324" i="3" s="1"/>
  <c r="Q324" i="3" s="1"/>
  <c r="O144" i="1" a="1"/>
  <c r="O144" i="1" s="1"/>
  <c r="N144" i="1" s="1"/>
  <c r="S136" i="1"/>
  <c r="P136" i="1" a="1"/>
  <c r="P136" i="1" s="1"/>
  <c r="Q137" i="1" s="1"/>
  <c r="R137" i="1" s="1"/>
  <c r="Y141" i="1"/>
  <c r="Z140" i="1"/>
  <c r="AA139" i="1"/>
  <c r="AC138" i="1"/>
  <c r="AD138" i="1" s="1"/>
  <c r="AE138" i="1" s="1"/>
  <c r="T136" i="1"/>
  <c r="U136" i="1" s="1"/>
  <c r="V136" i="1" s="1"/>
  <c r="R325" i="3" l="1" a="1"/>
  <c r="R325" i="3" s="1"/>
  <c r="Q325" i="3" s="1"/>
  <c r="O145" i="1" a="1"/>
  <c r="O145" i="1" s="1"/>
  <c r="N145" i="1" s="1"/>
  <c r="S137" i="1"/>
  <c r="P137" i="1" a="1"/>
  <c r="P137" i="1" s="1"/>
  <c r="Q138" i="1" s="1"/>
  <c r="R138" i="1" s="1"/>
  <c r="AA140" i="1"/>
  <c r="AC139" i="1"/>
  <c r="AD139" i="1" s="1"/>
  <c r="AE139" i="1" s="1"/>
  <c r="AB140" i="1"/>
  <c r="Y142" i="1"/>
  <c r="Z141" i="1"/>
  <c r="AB141" i="1" s="1"/>
  <c r="T137" i="1"/>
  <c r="U137" i="1" s="1"/>
  <c r="V137" i="1" s="1"/>
  <c r="R326" i="3" l="1" a="1"/>
  <c r="R326" i="3" s="1"/>
  <c r="Q326" i="3" s="1"/>
  <c r="O146" i="1" a="1"/>
  <c r="O146" i="1" s="1"/>
  <c r="N146" i="1" s="1"/>
  <c r="S138" i="1"/>
  <c r="P138" i="1" a="1"/>
  <c r="P138" i="1" s="1"/>
  <c r="Q139" i="1" s="1"/>
  <c r="R139" i="1" s="1"/>
  <c r="Y143" i="1"/>
  <c r="Z142" i="1"/>
  <c r="AA141" i="1"/>
  <c r="AC140" i="1"/>
  <c r="AD140" i="1" s="1"/>
  <c r="AE140" i="1" s="1"/>
  <c r="T138" i="1"/>
  <c r="U138" i="1" s="1"/>
  <c r="V138" i="1" s="1"/>
  <c r="R327" i="3" l="1" a="1"/>
  <c r="R327" i="3" s="1"/>
  <c r="Q327" i="3" s="1"/>
  <c r="O147" i="1" a="1"/>
  <c r="O147" i="1" s="1"/>
  <c r="N147" i="1" s="1"/>
  <c r="S139" i="1"/>
  <c r="P139" i="1" a="1"/>
  <c r="P139" i="1" s="1"/>
  <c r="Q140" i="1" s="1"/>
  <c r="R140" i="1" s="1"/>
  <c r="AA142" i="1"/>
  <c r="AC141" i="1"/>
  <c r="AD141" i="1" s="1"/>
  <c r="AE141" i="1" s="1"/>
  <c r="AB142" i="1"/>
  <c r="Y144" i="1"/>
  <c r="Z143" i="1"/>
  <c r="AB143" i="1" s="1"/>
  <c r="T139" i="1"/>
  <c r="U139" i="1" s="1"/>
  <c r="V139" i="1" s="1"/>
  <c r="R328" i="3" l="1" a="1"/>
  <c r="R328" i="3" s="1"/>
  <c r="Q328" i="3" s="1"/>
  <c r="O148" i="1" a="1"/>
  <c r="O148" i="1" s="1"/>
  <c r="N148" i="1" s="1"/>
  <c r="S140" i="1"/>
  <c r="P140" i="1" a="1"/>
  <c r="P140" i="1" s="1"/>
  <c r="Q141" i="1" s="1"/>
  <c r="R141" i="1" s="1"/>
  <c r="Y145" i="1"/>
  <c r="Z144" i="1"/>
  <c r="AA143" i="1"/>
  <c r="AC142" i="1"/>
  <c r="AD142" i="1" s="1"/>
  <c r="AE142" i="1" s="1"/>
  <c r="T140" i="1"/>
  <c r="U140" i="1" s="1"/>
  <c r="V140" i="1" s="1"/>
  <c r="R329" i="3" l="1" a="1"/>
  <c r="R329" i="3" s="1"/>
  <c r="Q329" i="3" s="1"/>
  <c r="O149" i="1" a="1"/>
  <c r="O149" i="1" s="1"/>
  <c r="N149" i="1" s="1"/>
  <c r="S141" i="1"/>
  <c r="P141" i="1" a="1"/>
  <c r="P141" i="1" s="1"/>
  <c r="Q142" i="1" s="1"/>
  <c r="R142" i="1" s="1"/>
  <c r="AA144" i="1"/>
  <c r="AC143" i="1"/>
  <c r="AD143" i="1" s="1"/>
  <c r="AE143" i="1" s="1"/>
  <c r="AB144" i="1"/>
  <c r="Y146" i="1"/>
  <c r="Z145" i="1"/>
  <c r="AB145" i="1" s="1"/>
  <c r="T141" i="1"/>
  <c r="U141" i="1" s="1"/>
  <c r="V141" i="1" s="1"/>
  <c r="R330" i="3" l="1" a="1"/>
  <c r="R330" i="3" s="1"/>
  <c r="Q330" i="3" s="1"/>
  <c r="O150" i="1" a="1"/>
  <c r="O150" i="1" s="1"/>
  <c r="N150" i="1" s="1"/>
  <c r="S142" i="1"/>
  <c r="P142" i="1" a="1"/>
  <c r="P142" i="1" s="1"/>
  <c r="Q143" i="1" s="1"/>
  <c r="R143" i="1" s="1"/>
  <c r="Y147" i="1"/>
  <c r="Z146" i="1"/>
  <c r="AA145" i="1"/>
  <c r="AC144" i="1"/>
  <c r="AD144" i="1" s="1"/>
  <c r="AE144" i="1" s="1"/>
  <c r="T142" i="1"/>
  <c r="U142" i="1" s="1"/>
  <c r="V142" i="1" s="1"/>
  <c r="R331" i="3" l="1" a="1"/>
  <c r="R331" i="3" s="1"/>
  <c r="Q331" i="3" s="1"/>
  <c r="O151" i="1" a="1"/>
  <c r="O151" i="1" s="1"/>
  <c r="N151" i="1" s="1"/>
  <c r="S143" i="1"/>
  <c r="P143" i="1" a="1"/>
  <c r="P143" i="1" s="1"/>
  <c r="Q144" i="1" s="1"/>
  <c r="R144" i="1" s="1"/>
  <c r="AA146" i="1"/>
  <c r="AC145" i="1"/>
  <c r="AD145" i="1" s="1"/>
  <c r="AE145" i="1" s="1"/>
  <c r="AB146" i="1"/>
  <c r="Y148" i="1"/>
  <c r="Z147" i="1"/>
  <c r="AB147" i="1" s="1"/>
  <c r="T143" i="1"/>
  <c r="U143" i="1" s="1"/>
  <c r="V143" i="1" s="1"/>
  <c r="R332" i="3" l="1" a="1"/>
  <c r="R332" i="3" s="1"/>
  <c r="Q332" i="3" s="1"/>
  <c r="O152" i="1" a="1"/>
  <c r="O152" i="1" s="1"/>
  <c r="N152" i="1" s="1"/>
  <c r="S144" i="1"/>
  <c r="P144" i="1" a="1"/>
  <c r="P144" i="1" s="1"/>
  <c r="Q145" i="1" s="1"/>
  <c r="S145" i="1" s="1"/>
  <c r="Y149" i="1"/>
  <c r="Z148" i="1"/>
  <c r="AA147" i="1"/>
  <c r="AC146" i="1"/>
  <c r="AD146" i="1" s="1"/>
  <c r="AE146" i="1" s="1"/>
  <c r="T144" i="1"/>
  <c r="U144" i="1" s="1"/>
  <c r="V144" i="1" s="1"/>
  <c r="R333" i="3" l="1" a="1"/>
  <c r="R333" i="3" s="1"/>
  <c r="Q333" i="3" s="1"/>
  <c r="O153" i="1" a="1"/>
  <c r="O153" i="1" s="1"/>
  <c r="N153" i="1" s="1"/>
  <c r="R145" i="1"/>
  <c r="T145" i="1" s="1"/>
  <c r="U145" i="1" s="1"/>
  <c r="V145" i="1" s="1"/>
  <c r="P145" i="1" a="1"/>
  <c r="P145" i="1" s="1"/>
  <c r="Q146" i="1" s="1"/>
  <c r="R146" i="1" s="1"/>
  <c r="AA148" i="1"/>
  <c r="AC147" i="1"/>
  <c r="AD147" i="1" s="1"/>
  <c r="AE147" i="1" s="1"/>
  <c r="AB148" i="1"/>
  <c r="Y150" i="1"/>
  <c r="Z149" i="1"/>
  <c r="AB149" i="1" s="1"/>
  <c r="R334" i="3" l="1" a="1"/>
  <c r="R334" i="3" s="1"/>
  <c r="Q334" i="3" s="1"/>
  <c r="O154" i="1" a="1"/>
  <c r="O154" i="1" s="1"/>
  <c r="N154" i="1" s="1"/>
  <c r="S146" i="1"/>
  <c r="P146" i="1" a="1"/>
  <c r="P146" i="1" s="1"/>
  <c r="Q147" i="1" s="1"/>
  <c r="R147" i="1" s="1"/>
  <c r="Y151" i="1"/>
  <c r="Z150" i="1"/>
  <c r="AA149" i="1"/>
  <c r="AC148" i="1"/>
  <c r="AD148" i="1" s="1"/>
  <c r="AE148" i="1" s="1"/>
  <c r="T146" i="1"/>
  <c r="U146" i="1" s="1"/>
  <c r="V146" i="1" s="1"/>
  <c r="R335" i="3" l="1" a="1"/>
  <c r="R335" i="3" s="1"/>
  <c r="Q335" i="3" s="1"/>
  <c r="O155" i="1" a="1"/>
  <c r="O155" i="1" s="1"/>
  <c r="N155" i="1" s="1"/>
  <c r="S147" i="1"/>
  <c r="P147" i="1" a="1"/>
  <c r="P147" i="1" s="1"/>
  <c r="Q148" i="1" s="1"/>
  <c r="R148" i="1" s="1"/>
  <c r="AA150" i="1"/>
  <c r="AC149" i="1"/>
  <c r="AD149" i="1" s="1"/>
  <c r="AE149" i="1" s="1"/>
  <c r="AB150" i="1"/>
  <c r="Y152" i="1"/>
  <c r="Z151" i="1"/>
  <c r="AB151" i="1" s="1"/>
  <c r="T147" i="1"/>
  <c r="U147" i="1" s="1"/>
  <c r="V147" i="1" s="1"/>
  <c r="R336" i="3" l="1" a="1"/>
  <c r="R336" i="3" s="1"/>
  <c r="Q336" i="3" s="1"/>
  <c r="O156" i="1" a="1"/>
  <c r="O156" i="1" s="1"/>
  <c r="N156" i="1" s="1"/>
  <c r="S148" i="1"/>
  <c r="P148" i="1" a="1"/>
  <c r="P148" i="1" s="1"/>
  <c r="Q149" i="1" s="1"/>
  <c r="R149" i="1" s="1"/>
  <c r="Y153" i="1"/>
  <c r="Z152" i="1"/>
  <c r="AA151" i="1"/>
  <c r="AC150" i="1"/>
  <c r="AD150" i="1" s="1"/>
  <c r="AE150" i="1" s="1"/>
  <c r="T148" i="1"/>
  <c r="U148" i="1" s="1"/>
  <c r="V148" i="1" s="1"/>
  <c r="R337" i="3" l="1" a="1"/>
  <c r="R337" i="3" s="1"/>
  <c r="Q337" i="3" s="1"/>
  <c r="O157" i="1" a="1"/>
  <c r="O157" i="1" s="1"/>
  <c r="N157" i="1" s="1"/>
  <c r="S149" i="1"/>
  <c r="P149" i="1" a="1"/>
  <c r="P149" i="1" s="1"/>
  <c r="Q150" i="1" s="1"/>
  <c r="R150" i="1" s="1"/>
  <c r="AA152" i="1"/>
  <c r="AC151" i="1"/>
  <c r="AD151" i="1" s="1"/>
  <c r="AE151" i="1" s="1"/>
  <c r="AB152" i="1"/>
  <c r="Y154" i="1"/>
  <c r="Z153" i="1"/>
  <c r="AB153" i="1" s="1"/>
  <c r="T149" i="1"/>
  <c r="U149" i="1" s="1"/>
  <c r="V149" i="1" s="1"/>
  <c r="R338" i="3" l="1" a="1"/>
  <c r="R338" i="3" s="1"/>
  <c r="Q338" i="3" s="1"/>
  <c r="O158" i="1" a="1"/>
  <c r="O158" i="1" s="1"/>
  <c r="N158" i="1" s="1"/>
  <c r="S150" i="1"/>
  <c r="P150" i="1" a="1"/>
  <c r="P150" i="1" s="1"/>
  <c r="Q151" i="1" s="1"/>
  <c r="S151" i="1" s="1"/>
  <c r="Y155" i="1"/>
  <c r="Z154" i="1"/>
  <c r="AA153" i="1"/>
  <c r="AC152" i="1"/>
  <c r="AD152" i="1" s="1"/>
  <c r="AE152" i="1" s="1"/>
  <c r="T150" i="1"/>
  <c r="U150" i="1" s="1"/>
  <c r="V150" i="1" s="1"/>
  <c r="R339" i="3" l="1" a="1"/>
  <c r="R339" i="3" s="1"/>
  <c r="Q339" i="3" s="1"/>
  <c r="O159" i="1" a="1"/>
  <c r="O159" i="1" s="1"/>
  <c r="N159" i="1" s="1"/>
  <c r="R151" i="1"/>
  <c r="P151" i="1" a="1"/>
  <c r="P151" i="1" s="1"/>
  <c r="Q152" i="1" s="1"/>
  <c r="S152" i="1" s="1"/>
  <c r="AA154" i="1"/>
  <c r="AC153" i="1"/>
  <c r="AD153" i="1" s="1"/>
  <c r="AE153" i="1" s="1"/>
  <c r="AB154" i="1"/>
  <c r="Y156" i="1"/>
  <c r="Z155" i="1"/>
  <c r="AB155" i="1" s="1"/>
  <c r="R340" i="3" l="1" a="1"/>
  <c r="R340" i="3" s="1"/>
  <c r="Q340" i="3" s="1"/>
  <c r="R152" i="1"/>
  <c r="T152" i="1" s="1"/>
  <c r="U152" i="1" s="1"/>
  <c r="V152" i="1" s="1"/>
  <c r="O160" i="1" a="1"/>
  <c r="O160" i="1" s="1"/>
  <c r="N160" i="1" s="1"/>
  <c r="T151" i="1"/>
  <c r="U151" i="1" s="1"/>
  <c r="V151" i="1" s="1"/>
  <c r="P152" i="1" a="1"/>
  <c r="P152" i="1" s="1"/>
  <c r="Q153" i="1" s="1"/>
  <c r="R153" i="1" s="1"/>
  <c r="Y157" i="1"/>
  <c r="Z156" i="1"/>
  <c r="AA155" i="1"/>
  <c r="AC154" i="1"/>
  <c r="AD154" i="1" s="1"/>
  <c r="AE154" i="1" s="1"/>
  <c r="R341" i="3" l="1" a="1"/>
  <c r="R341" i="3" s="1"/>
  <c r="Q341" i="3" s="1"/>
  <c r="O161" i="1" a="1"/>
  <c r="O161" i="1" s="1"/>
  <c r="N161" i="1" s="1"/>
  <c r="S153" i="1"/>
  <c r="P153" i="1" a="1"/>
  <c r="P153" i="1" s="1"/>
  <c r="Q154" i="1" s="1"/>
  <c r="R154" i="1" s="1"/>
  <c r="AA156" i="1"/>
  <c r="AC155" i="1"/>
  <c r="AD155" i="1" s="1"/>
  <c r="AE155" i="1" s="1"/>
  <c r="AB156" i="1"/>
  <c r="Y158" i="1"/>
  <c r="Z157" i="1"/>
  <c r="AB157" i="1" s="1"/>
  <c r="T153" i="1"/>
  <c r="U153" i="1" s="1"/>
  <c r="V153" i="1" s="1"/>
  <c r="R342" i="3" l="1" a="1"/>
  <c r="R342" i="3" s="1"/>
  <c r="Q342" i="3" s="1"/>
  <c r="O162" i="1" a="1"/>
  <c r="O162" i="1" s="1"/>
  <c r="N162" i="1" s="1"/>
  <c r="S154" i="1"/>
  <c r="P154" i="1" a="1"/>
  <c r="P154" i="1" s="1"/>
  <c r="Q155" i="1" s="1"/>
  <c r="R155" i="1" s="1"/>
  <c r="Y159" i="1"/>
  <c r="Z158" i="1"/>
  <c r="AA157" i="1"/>
  <c r="AC156" i="1"/>
  <c r="AD156" i="1" s="1"/>
  <c r="AE156" i="1" s="1"/>
  <c r="T154" i="1"/>
  <c r="U154" i="1" s="1"/>
  <c r="V154" i="1" s="1"/>
  <c r="R343" i="3" l="1" a="1"/>
  <c r="R343" i="3" s="1"/>
  <c r="Q343" i="3" s="1"/>
  <c r="O163" i="1" a="1"/>
  <c r="O163" i="1" s="1"/>
  <c r="N163" i="1" s="1"/>
  <c r="S155" i="1"/>
  <c r="P155" i="1" a="1"/>
  <c r="P155" i="1" s="1"/>
  <c r="Q156" i="1" s="1"/>
  <c r="R156" i="1" s="1"/>
  <c r="AA158" i="1"/>
  <c r="AC157" i="1"/>
  <c r="AD157" i="1" s="1"/>
  <c r="AE157" i="1" s="1"/>
  <c r="AB158" i="1"/>
  <c r="Y160" i="1"/>
  <c r="Z159" i="1"/>
  <c r="AB159" i="1" s="1"/>
  <c r="T155" i="1"/>
  <c r="U155" i="1" s="1"/>
  <c r="V155" i="1" s="1"/>
  <c r="R344" i="3" l="1" a="1"/>
  <c r="R344" i="3" s="1"/>
  <c r="Q344" i="3" s="1"/>
  <c r="O164" i="1" a="1"/>
  <c r="O164" i="1" s="1"/>
  <c r="N164" i="1" s="1"/>
  <c r="S156" i="1"/>
  <c r="P156" i="1" a="1"/>
  <c r="P156" i="1" s="1"/>
  <c r="Q157" i="1" s="1"/>
  <c r="R157" i="1" s="1"/>
  <c r="Y161" i="1"/>
  <c r="Z160" i="1"/>
  <c r="AA159" i="1"/>
  <c r="AC158" i="1"/>
  <c r="AD158" i="1" s="1"/>
  <c r="AE158" i="1" s="1"/>
  <c r="T156" i="1"/>
  <c r="U156" i="1" s="1"/>
  <c r="V156" i="1" s="1"/>
  <c r="R345" i="3" l="1" a="1"/>
  <c r="R345" i="3" s="1"/>
  <c r="Q345" i="3" s="1"/>
  <c r="O165" i="1" a="1"/>
  <c r="O165" i="1" s="1"/>
  <c r="N165" i="1" s="1"/>
  <c r="S157" i="1"/>
  <c r="P157" i="1" a="1"/>
  <c r="P157" i="1" s="1"/>
  <c r="Q158" i="1" s="1"/>
  <c r="R158" i="1" s="1"/>
  <c r="AA160" i="1"/>
  <c r="AC159" i="1"/>
  <c r="AD159" i="1" s="1"/>
  <c r="AE159" i="1" s="1"/>
  <c r="AB160" i="1"/>
  <c r="Y162" i="1"/>
  <c r="Z161" i="1"/>
  <c r="AB161" i="1" s="1"/>
  <c r="T157" i="1"/>
  <c r="U157" i="1" s="1"/>
  <c r="V157" i="1" s="1"/>
  <c r="R346" i="3" l="1" a="1"/>
  <c r="R346" i="3" s="1"/>
  <c r="Q346" i="3" s="1"/>
  <c r="O166" i="1" a="1"/>
  <c r="O166" i="1" s="1"/>
  <c r="N166" i="1" s="1"/>
  <c r="S158" i="1"/>
  <c r="P158" i="1" a="1"/>
  <c r="P158" i="1" s="1"/>
  <c r="Q159" i="1" s="1"/>
  <c r="R159" i="1" s="1"/>
  <c r="Y163" i="1"/>
  <c r="Z162" i="1"/>
  <c r="AA161" i="1"/>
  <c r="AC160" i="1"/>
  <c r="AD160" i="1" s="1"/>
  <c r="AE160" i="1" s="1"/>
  <c r="T158" i="1"/>
  <c r="U158" i="1" s="1"/>
  <c r="V158" i="1" s="1"/>
  <c r="R347" i="3" l="1" a="1"/>
  <c r="R347" i="3" s="1"/>
  <c r="Q347" i="3" s="1"/>
  <c r="O167" i="1" a="1"/>
  <c r="O167" i="1" s="1"/>
  <c r="N167" i="1" s="1"/>
  <c r="S159" i="1"/>
  <c r="P159" i="1" a="1"/>
  <c r="P159" i="1" s="1"/>
  <c r="Q160" i="1" s="1"/>
  <c r="R160" i="1" s="1"/>
  <c r="AA162" i="1"/>
  <c r="AC161" i="1"/>
  <c r="AD161" i="1" s="1"/>
  <c r="AE161" i="1" s="1"/>
  <c r="AB162" i="1"/>
  <c r="Y164" i="1"/>
  <c r="Z163" i="1"/>
  <c r="AB163" i="1" s="1"/>
  <c r="T159" i="1"/>
  <c r="U159" i="1" s="1"/>
  <c r="V159" i="1" s="1"/>
  <c r="R348" i="3" l="1" a="1"/>
  <c r="R348" i="3" s="1"/>
  <c r="Q348" i="3" s="1"/>
  <c r="O168" i="1" a="1"/>
  <c r="O168" i="1" s="1"/>
  <c r="N168" i="1" s="1"/>
  <c r="S160" i="1"/>
  <c r="P160" i="1" a="1"/>
  <c r="P160" i="1" s="1"/>
  <c r="Q161" i="1" s="1"/>
  <c r="R161" i="1" s="1"/>
  <c r="Y165" i="1"/>
  <c r="Z164" i="1"/>
  <c r="AA163" i="1"/>
  <c r="AC162" i="1"/>
  <c r="AD162" i="1" s="1"/>
  <c r="AE162" i="1" s="1"/>
  <c r="T160" i="1"/>
  <c r="U160" i="1" s="1"/>
  <c r="V160" i="1" s="1"/>
  <c r="R349" i="3" l="1" a="1"/>
  <c r="R349" i="3" s="1"/>
  <c r="Q349" i="3" s="1"/>
  <c r="O169" i="1" a="1"/>
  <c r="O169" i="1" s="1"/>
  <c r="N169" i="1" s="1"/>
  <c r="S161" i="1"/>
  <c r="P161" i="1" a="1"/>
  <c r="P161" i="1" s="1"/>
  <c r="Q162" i="1" s="1"/>
  <c r="R162" i="1" s="1"/>
  <c r="AA164" i="1"/>
  <c r="AC163" i="1"/>
  <c r="AD163" i="1" s="1"/>
  <c r="AE163" i="1" s="1"/>
  <c r="AB164" i="1"/>
  <c r="Y166" i="1"/>
  <c r="Z165" i="1"/>
  <c r="AB165" i="1" s="1"/>
  <c r="T161" i="1"/>
  <c r="U161" i="1" s="1"/>
  <c r="V161" i="1" s="1"/>
  <c r="R350" i="3" l="1" a="1"/>
  <c r="R350" i="3" s="1"/>
  <c r="Q350" i="3" s="1"/>
  <c r="O170" i="1" a="1"/>
  <c r="O170" i="1" s="1"/>
  <c r="N170" i="1" s="1"/>
  <c r="S162" i="1"/>
  <c r="P162" i="1" a="1"/>
  <c r="P162" i="1" s="1"/>
  <c r="Q163" i="1" s="1"/>
  <c r="R163" i="1" s="1"/>
  <c r="Y167" i="1"/>
  <c r="Z166" i="1"/>
  <c r="AA165" i="1"/>
  <c r="AC164" i="1"/>
  <c r="AD164" i="1" s="1"/>
  <c r="AE164" i="1" s="1"/>
  <c r="T162" i="1"/>
  <c r="U162" i="1" s="1"/>
  <c r="V162" i="1" s="1"/>
  <c r="R351" i="3" l="1" a="1"/>
  <c r="R351" i="3" s="1"/>
  <c r="Q351" i="3" s="1"/>
  <c r="O171" i="1" a="1"/>
  <c r="O171" i="1" s="1"/>
  <c r="N171" i="1" s="1"/>
  <c r="S163" i="1"/>
  <c r="P163" i="1" a="1"/>
  <c r="P163" i="1" s="1"/>
  <c r="Q164" i="1" s="1"/>
  <c r="R164" i="1" s="1"/>
  <c r="AA166" i="1"/>
  <c r="AC165" i="1"/>
  <c r="AD165" i="1" s="1"/>
  <c r="AE165" i="1" s="1"/>
  <c r="AB166" i="1"/>
  <c r="Y168" i="1"/>
  <c r="Z167" i="1"/>
  <c r="AB167" i="1" s="1"/>
  <c r="T163" i="1"/>
  <c r="U163" i="1" s="1"/>
  <c r="V163" i="1" s="1"/>
  <c r="R352" i="3" l="1" a="1"/>
  <c r="R352" i="3" s="1"/>
  <c r="Q352" i="3" s="1"/>
  <c r="O172" i="1" a="1"/>
  <c r="O172" i="1" s="1"/>
  <c r="N172" i="1" s="1"/>
  <c r="S164" i="1"/>
  <c r="P164" i="1" a="1"/>
  <c r="P164" i="1" s="1"/>
  <c r="Q165" i="1" s="1"/>
  <c r="S165" i="1" s="1"/>
  <c r="Y169" i="1"/>
  <c r="Z168" i="1"/>
  <c r="AA167" i="1"/>
  <c r="AC166" i="1"/>
  <c r="AD166" i="1" s="1"/>
  <c r="AE166" i="1" s="1"/>
  <c r="T164" i="1"/>
  <c r="U164" i="1" s="1"/>
  <c r="V164" i="1" s="1"/>
  <c r="R353" i="3" l="1" a="1"/>
  <c r="R353" i="3" s="1"/>
  <c r="Q353" i="3" s="1"/>
  <c r="O173" i="1" a="1"/>
  <c r="O173" i="1" s="1"/>
  <c r="N173" i="1" s="1"/>
  <c r="R165" i="1"/>
  <c r="T165" i="1" s="1"/>
  <c r="U165" i="1" s="1"/>
  <c r="V165" i="1" s="1"/>
  <c r="P165" i="1" a="1"/>
  <c r="P165" i="1" s="1"/>
  <c r="Q166" i="1" s="1"/>
  <c r="R166" i="1" s="1"/>
  <c r="AA168" i="1"/>
  <c r="AC167" i="1"/>
  <c r="AD167" i="1" s="1"/>
  <c r="AE167" i="1" s="1"/>
  <c r="AB168" i="1"/>
  <c r="Y170" i="1"/>
  <c r="Z169" i="1"/>
  <c r="AB169" i="1" s="1"/>
  <c r="R354" i="3" l="1" a="1"/>
  <c r="R354" i="3" s="1"/>
  <c r="Q354" i="3" s="1"/>
  <c r="O174" i="1" a="1"/>
  <c r="O174" i="1" s="1"/>
  <c r="N174" i="1" s="1"/>
  <c r="S166" i="1"/>
  <c r="P166" i="1" a="1"/>
  <c r="P166" i="1" s="1"/>
  <c r="Q167" i="1" s="1"/>
  <c r="R167" i="1" s="1"/>
  <c r="Y171" i="1"/>
  <c r="Z170" i="1"/>
  <c r="AA169" i="1"/>
  <c r="AC168" i="1"/>
  <c r="AD168" i="1" s="1"/>
  <c r="AE168" i="1" s="1"/>
  <c r="T166" i="1"/>
  <c r="U166" i="1" s="1"/>
  <c r="V166" i="1" s="1"/>
  <c r="R355" i="3" l="1" a="1"/>
  <c r="R355" i="3" s="1"/>
  <c r="Q355" i="3" s="1"/>
  <c r="O175" i="1" a="1"/>
  <c r="O175" i="1" s="1"/>
  <c r="N175" i="1" s="1"/>
  <c r="S167" i="1"/>
  <c r="P167" i="1" a="1"/>
  <c r="P167" i="1" s="1"/>
  <c r="Q168" i="1" s="1"/>
  <c r="R168" i="1" s="1"/>
  <c r="AA170" i="1"/>
  <c r="AC169" i="1"/>
  <c r="AD169" i="1" s="1"/>
  <c r="AE169" i="1" s="1"/>
  <c r="AB170" i="1"/>
  <c r="Y172" i="1"/>
  <c r="Z171" i="1"/>
  <c r="AB171" i="1" s="1"/>
  <c r="T167" i="1"/>
  <c r="U167" i="1" s="1"/>
  <c r="V167" i="1" s="1"/>
  <c r="R356" i="3" l="1" a="1"/>
  <c r="R356" i="3" s="1"/>
  <c r="Q356" i="3" s="1"/>
  <c r="O176" i="1" a="1"/>
  <c r="O176" i="1" s="1"/>
  <c r="N176" i="1" s="1"/>
  <c r="S168" i="1"/>
  <c r="P168" i="1" a="1"/>
  <c r="P168" i="1" s="1"/>
  <c r="Q169" i="1" s="1"/>
  <c r="S169" i="1" s="1"/>
  <c r="Y173" i="1"/>
  <c r="Z172" i="1"/>
  <c r="AB172" i="1" s="1"/>
  <c r="AA171" i="1"/>
  <c r="AC170" i="1"/>
  <c r="AD170" i="1" s="1"/>
  <c r="AE170" i="1" s="1"/>
  <c r="T168" i="1"/>
  <c r="U168" i="1" s="1"/>
  <c r="V168" i="1" s="1"/>
  <c r="R357" i="3" l="1" a="1"/>
  <c r="R357" i="3" s="1"/>
  <c r="Q357" i="3" s="1"/>
  <c r="O177" i="1" a="1"/>
  <c r="O177" i="1" s="1"/>
  <c r="N177" i="1" s="1"/>
  <c r="R169" i="1"/>
  <c r="P169" i="1" a="1"/>
  <c r="P169" i="1" s="1"/>
  <c r="Q170" i="1" s="1"/>
  <c r="S170" i="1" s="1"/>
  <c r="AA172" i="1"/>
  <c r="AC171" i="1"/>
  <c r="AD171" i="1" s="1"/>
  <c r="AE171" i="1" s="1"/>
  <c r="Y174" i="1"/>
  <c r="Z173" i="1"/>
  <c r="AB173" i="1" s="1"/>
  <c r="R358" i="3" l="1" a="1"/>
  <c r="R358" i="3" s="1"/>
  <c r="Q358" i="3" s="1"/>
  <c r="R170" i="1"/>
  <c r="T170" i="1" s="1"/>
  <c r="O178" i="1" a="1"/>
  <c r="O178" i="1" s="1"/>
  <c r="N178" i="1" s="1"/>
  <c r="T169" i="1"/>
  <c r="U169" i="1" s="1"/>
  <c r="V169" i="1" s="1"/>
  <c r="P170" i="1" a="1"/>
  <c r="P170" i="1" s="1"/>
  <c r="Q171" i="1" s="1"/>
  <c r="R171" i="1" s="1"/>
  <c r="Y175" i="1"/>
  <c r="Z174" i="1"/>
  <c r="AB174" i="1" s="1"/>
  <c r="AA173" i="1"/>
  <c r="AC172" i="1"/>
  <c r="AD172" i="1" s="1"/>
  <c r="AE172" i="1" s="1"/>
  <c r="U170" i="1" l="1"/>
  <c r="V170" i="1" s="1"/>
  <c r="R359" i="3" a="1"/>
  <c r="R359" i="3" s="1"/>
  <c r="Q359" i="3" s="1"/>
  <c r="O179" i="1" a="1"/>
  <c r="O179" i="1" s="1"/>
  <c r="N179" i="1" s="1"/>
  <c r="S171" i="1"/>
  <c r="P171" i="1" a="1"/>
  <c r="P171" i="1" s="1"/>
  <c r="Q172" i="1" s="1"/>
  <c r="R172" i="1" s="1"/>
  <c r="AA174" i="1"/>
  <c r="AC173" i="1"/>
  <c r="AD173" i="1" s="1"/>
  <c r="AE173" i="1" s="1"/>
  <c r="Y176" i="1"/>
  <c r="Z175" i="1"/>
  <c r="AB175" i="1" s="1"/>
  <c r="T171" i="1"/>
  <c r="U171" i="1" s="1"/>
  <c r="V171" i="1" s="1"/>
  <c r="R360" i="3" l="1" a="1"/>
  <c r="R360" i="3" s="1"/>
  <c r="Q360" i="3" s="1"/>
  <c r="O180" i="1" a="1"/>
  <c r="O180" i="1" s="1"/>
  <c r="N180" i="1" s="1"/>
  <c r="S172" i="1"/>
  <c r="P172" i="1" a="1"/>
  <c r="P172" i="1" s="1"/>
  <c r="Q173" i="1" s="1"/>
  <c r="R173" i="1" s="1"/>
  <c r="Y177" i="1"/>
  <c r="Z176" i="1"/>
  <c r="AA175" i="1"/>
  <c r="AC174" i="1"/>
  <c r="AD174" i="1" s="1"/>
  <c r="AE174" i="1" s="1"/>
  <c r="T172" i="1"/>
  <c r="U172" i="1" s="1"/>
  <c r="V172" i="1" s="1"/>
  <c r="R361" i="3" l="1" a="1"/>
  <c r="R361" i="3" s="1"/>
  <c r="Q361" i="3" s="1"/>
  <c r="O181" i="1" a="1"/>
  <c r="O181" i="1" s="1"/>
  <c r="N181" i="1" s="1"/>
  <c r="S173" i="1"/>
  <c r="P173" i="1" a="1"/>
  <c r="P173" i="1" s="1"/>
  <c r="Q174" i="1" s="1"/>
  <c r="R174" i="1" s="1"/>
  <c r="AA176" i="1"/>
  <c r="AC175" i="1"/>
  <c r="AD175" i="1" s="1"/>
  <c r="AE175" i="1" s="1"/>
  <c r="AB176" i="1"/>
  <c r="Y178" i="1"/>
  <c r="Z177" i="1"/>
  <c r="AB177" i="1" s="1"/>
  <c r="T173" i="1"/>
  <c r="U173" i="1" s="1"/>
  <c r="V173" i="1" s="1"/>
  <c r="R362" i="3" l="1" a="1"/>
  <c r="R362" i="3" s="1"/>
  <c r="Q362" i="3" s="1"/>
  <c r="O182" i="1" a="1"/>
  <c r="O182" i="1" s="1"/>
  <c r="N182" i="1" s="1"/>
  <c r="S174" i="1"/>
  <c r="P174" i="1" a="1"/>
  <c r="P174" i="1" s="1"/>
  <c r="Q175" i="1" s="1"/>
  <c r="R175" i="1" s="1"/>
  <c r="Y179" i="1"/>
  <c r="Z178" i="1"/>
  <c r="AA177" i="1"/>
  <c r="AC176" i="1"/>
  <c r="AD176" i="1" s="1"/>
  <c r="AE176" i="1" s="1"/>
  <c r="T174" i="1"/>
  <c r="U174" i="1" s="1"/>
  <c r="V174" i="1" s="1"/>
  <c r="R363" i="3" l="1" a="1"/>
  <c r="R363" i="3" s="1"/>
  <c r="Q363" i="3" s="1"/>
  <c r="O183" i="1" a="1"/>
  <c r="O183" i="1" s="1"/>
  <c r="N183" i="1" s="1"/>
  <c r="S175" i="1"/>
  <c r="P175" i="1" a="1"/>
  <c r="P175" i="1" s="1"/>
  <c r="Q176" i="1" s="1"/>
  <c r="R176" i="1" s="1"/>
  <c r="AA178" i="1"/>
  <c r="AC177" i="1"/>
  <c r="AD177" i="1" s="1"/>
  <c r="AE177" i="1" s="1"/>
  <c r="AB178" i="1"/>
  <c r="Y180" i="1"/>
  <c r="Z179" i="1"/>
  <c r="AB179" i="1" s="1"/>
  <c r="T175" i="1"/>
  <c r="U175" i="1" s="1"/>
  <c r="V175" i="1" s="1"/>
  <c r="R364" i="3" l="1" a="1"/>
  <c r="R364" i="3" s="1"/>
  <c r="Q364" i="3" s="1"/>
  <c r="O184" i="1" a="1"/>
  <c r="O184" i="1" s="1"/>
  <c r="N184" i="1" s="1"/>
  <c r="S176" i="1"/>
  <c r="P176" i="1" a="1"/>
  <c r="P176" i="1" s="1"/>
  <c r="Q177" i="1" s="1"/>
  <c r="R177" i="1" s="1"/>
  <c r="Y181" i="1"/>
  <c r="Z180" i="1"/>
  <c r="AA179" i="1"/>
  <c r="AC178" i="1"/>
  <c r="AD178" i="1" s="1"/>
  <c r="AE178" i="1" s="1"/>
  <c r="T176" i="1"/>
  <c r="U176" i="1" s="1"/>
  <c r="V176" i="1" s="1"/>
  <c r="R365" i="3" l="1" a="1"/>
  <c r="R365" i="3" s="1"/>
  <c r="Q365" i="3" s="1"/>
  <c r="O185" i="1" a="1"/>
  <c r="O185" i="1" s="1"/>
  <c r="N185" i="1" s="1"/>
  <c r="S177" i="1"/>
  <c r="P177" i="1" a="1"/>
  <c r="P177" i="1" s="1"/>
  <c r="Q178" i="1" s="1"/>
  <c r="R178" i="1" s="1"/>
  <c r="AA180" i="1"/>
  <c r="AC179" i="1"/>
  <c r="AD179" i="1" s="1"/>
  <c r="AE179" i="1" s="1"/>
  <c r="AB180" i="1"/>
  <c r="Y182" i="1"/>
  <c r="Z181" i="1"/>
  <c r="AB181" i="1" s="1"/>
  <c r="T177" i="1"/>
  <c r="U177" i="1" s="1"/>
  <c r="V177" i="1" s="1"/>
  <c r="R366" i="3" l="1" a="1"/>
  <c r="R366" i="3" s="1"/>
  <c r="Q366" i="3" s="1"/>
  <c r="O186" i="1" a="1"/>
  <c r="O186" i="1" s="1"/>
  <c r="N186" i="1" s="1"/>
  <c r="S178" i="1"/>
  <c r="P178" i="1" a="1"/>
  <c r="P178" i="1" s="1"/>
  <c r="Q179" i="1" s="1"/>
  <c r="R179" i="1" s="1"/>
  <c r="Y183" i="1"/>
  <c r="Z182" i="1"/>
  <c r="AA181" i="1"/>
  <c r="AC180" i="1"/>
  <c r="AD180" i="1" s="1"/>
  <c r="AE180" i="1" s="1"/>
  <c r="T178" i="1"/>
  <c r="U178" i="1" s="1"/>
  <c r="V178" i="1" s="1"/>
  <c r="R367" i="3" l="1" a="1"/>
  <c r="R367" i="3" s="1"/>
  <c r="Q367" i="3" s="1"/>
  <c r="O187" i="1" a="1"/>
  <c r="O187" i="1" s="1"/>
  <c r="N187" i="1" s="1"/>
  <c r="S179" i="1"/>
  <c r="P179" i="1" a="1"/>
  <c r="P179" i="1" s="1"/>
  <c r="Q180" i="1" s="1"/>
  <c r="R180" i="1" s="1"/>
  <c r="AA182" i="1"/>
  <c r="AC181" i="1"/>
  <c r="AD181" i="1" s="1"/>
  <c r="AE181" i="1" s="1"/>
  <c r="AB182" i="1"/>
  <c r="Y184" i="1"/>
  <c r="Z183" i="1"/>
  <c r="AB183" i="1" s="1"/>
  <c r="T179" i="1"/>
  <c r="U179" i="1" s="1"/>
  <c r="V179" i="1" s="1"/>
  <c r="R368" i="3" l="1" a="1"/>
  <c r="R368" i="3" s="1"/>
  <c r="Q368" i="3" s="1"/>
  <c r="O188" i="1" a="1"/>
  <c r="O188" i="1" s="1"/>
  <c r="N188" i="1" s="1"/>
  <c r="S180" i="1"/>
  <c r="P180" i="1" a="1"/>
  <c r="P180" i="1" s="1"/>
  <c r="Q181" i="1" s="1"/>
  <c r="R181" i="1" s="1"/>
  <c r="Y185" i="1"/>
  <c r="Z184" i="1"/>
  <c r="AA183" i="1"/>
  <c r="AC182" i="1"/>
  <c r="AD182" i="1" s="1"/>
  <c r="AE182" i="1" s="1"/>
  <c r="T180" i="1"/>
  <c r="U180" i="1" s="1"/>
  <c r="V180" i="1" s="1"/>
  <c r="R369" i="3" l="1" a="1"/>
  <c r="R369" i="3" s="1"/>
  <c r="Q369" i="3" s="1"/>
  <c r="O189" i="1" a="1"/>
  <c r="O189" i="1" s="1"/>
  <c r="N189" i="1" s="1"/>
  <c r="S181" i="1"/>
  <c r="P181" i="1" a="1"/>
  <c r="P181" i="1" s="1"/>
  <c r="Q182" i="1" s="1"/>
  <c r="R182" i="1" s="1"/>
  <c r="AA184" i="1"/>
  <c r="AC183" i="1"/>
  <c r="AD183" i="1" s="1"/>
  <c r="AE183" i="1" s="1"/>
  <c r="AB184" i="1"/>
  <c r="Y186" i="1"/>
  <c r="Z185" i="1"/>
  <c r="AB185" i="1" s="1"/>
  <c r="T181" i="1"/>
  <c r="U181" i="1" s="1"/>
  <c r="V181" i="1" s="1"/>
  <c r="R370" i="3" l="1" a="1"/>
  <c r="R370" i="3" s="1"/>
  <c r="Q370" i="3" s="1"/>
  <c r="O190" i="1" a="1"/>
  <c r="O190" i="1" s="1"/>
  <c r="N190" i="1" s="1"/>
  <c r="S182" i="1"/>
  <c r="P182" i="1" a="1"/>
  <c r="P182" i="1" s="1"/>
  <c r="Q183" i="1" s="1"/>
  <c r="R183" i="1" s="1"/>
  <c r="Y187" i="1"/>
  <c r="Z186" i="1"/>
  <c r="AA185" i="1"/>
  <c r="AC184" i="1"/>
  <c r="AD184" i="1" s="1"/>
  <c r="AE184" i="1" s="1"/>
  <c r="T182" i="1"/>
  <c r="U182" i="1" s="1"/>
  <c r="V182" i="1" s="1"/>
  <c r="R371" i="3" l="1" a="1"/>
  <c r="R371" i="3" s="1"/>
  <c r="Q371" i="3" s="1"/>
  <c r="O191" i="1" a="1"/>
  <c r="O191" i="1" s="1"/>
  <c r="N191" i="1" s="1"/>
  <c r="S183" i="1"/>
  <c r="P183" i="1" a="1"/>
  <c r="P183" i="1" s="1"/>
  <c r="Q184" i="1" s="1"/>
  <c r="S184" i="1" s="1"/>
  <c r="AA186" i="1"/>
  <c r="AC185" i="1"/>
  <c r="AD185" i="1" s="1"/>
  <c r="AE185" i="1" s="1"/>
  <c r="AB186" i="1"/>
  <c r="Y188" i="1"/>
  <c r="Z187" i="1"/>
  <c r="AB187" i="1" s="1"/>
  <c r="T183" i="1"/>
  <c r="U183" i="1" s="1"/>
  <c r="V183" i="1" s="1"/>
  <c r="R372" i="3" l="1" a="1"/>
  <c r="R372" i="3" s="1"/>
  <c r="Q372" i="3" s="1"/>
  <c r="O192" i="1" a="1"/>
  <c r="O192" i="1" s="1"/>
  <c r="N192" i="1" s="1"/>
  <c r="R184" i="1"/>
  <c r="T184" i="1" s="1"/>
  <c r="U184" i="1" s="1"/>
  <c r="V184" i="1" s="1"/>
  <c r="P184" i="1" a="1"/>
  <c r="P184" i="1" s="1"/>
  <c r="Q185" i="1" s="1"/>
  <c r="S185" i="1" s="1"/>
  <c r="Y189" i="1"/>
  <c r="Z188" i="1"/>
  <c r="AA187" i="1"/>
  <c r="AC186" i="1"/>
  <c r="AD186" i="1" s="1"/>
  <c r="AE186" i="1" s="1"/>
  <c r="R373" i="3" l="1" a="1"/>
  <c r="R373" i="3" s="1"/>
  <c r="Q373" i="3" s="1"/>
  <c r="O193" i="1" a="1"/>
  <c r="O193" i="1" s="1"/>
  <c r="N193" i="1" s="1"/>
  <c r="R185" i="1"/>
  <c r="T185" i="1" s="1"/>
  <c r="U185" i="1" s="1"/>
  <c r="V185" i="1" s="1"/>
  <c r="P185" i="1" a="1"/>
  <c r="P185" i="1" s="1"/>
  <c r="Q186" i="1" s="1"/>
  <c r="R186" i="1" s="1"/>
  <c r="AA188" i="1"/>
  <c r="AC187" i="1"/>
  <c r="AD187" i="1" s="1"/>
  <c r="AE187" i="1" s="1"/>
  <c r="AB188" i="1"/>
  <c r="Y190" i="1"/>
  <c r="Z189" i="1"/>
  <c r="AB189" i="1" s="1"/>
  <c r="R374" i="3" l="1" a="1"/>
  <c r="R374" i="3" s="1"/>
  <c r="Q374" i="3" s="1"/>
  <c r="O194" i="1" a="1"/>
  <c r="O194" i="1" s="1"/>
  <c r="N194" i="1" s="1"/>
  <c r="S186" i="1"/>
  <c r="P186" i="1" a="1"/>
  <c r="P186" i="1" s="1"/>
  <c r="Q187" i="1" s="1"/>
  <c r="S187" i="1" s="1"/>
  <c r="Y191" i="1"/>
  <c r="Z190" i="1"/>
  <c r="AA189" i="1"/>
  <c r="AC188" i="1"/>
  <c r="AD188" i="1" s="1"/>
  <c r="AE188" i="1" s="1"/>
  <c r="T186" i="1"/>
  <c r="U186" i="1" s="1"/>
  <c r="V186" i="1" s="1"/>
  <c r="R375" i="3" l="1" a="1"/>
  <c r="R375" i="3" s="1"/>
  <c r="Q375" i="3" s="1"/>
  <c r="O195" i="1" a="1"/>
  <c r="O195" i="1" s="1"/>
  <c r="N195" i="1" s="1"/>
  <c r="R187" i="1"/>
  <c r="T187" i="1" s="1"/>
  <c r="U187" i="1" s="1"/>
  <c r="V187" i="1" s="1"/>
  <c r="P187" i="1" a="1"/>
  <c r="P187" i="1" s="1"/>
  <c r="Q188" i="1" s="1"/>
  <c r="R188" i="1" s="1"/>
  <c r="AA190" i="1"/>
  <c r="AC189" i="1"/>
  <c r="AD189" i="1" s="1"/>
  <c r="AE189" i="1" s="1"/>
  <c r="AB190" i="1"/>
  <c r="Y192" i="1"/>
  <c r="Z191" i="1"/>
  <c r="AB191" i="1" s="1"/>
  <c r="R376" i="3" l="1" a="1"/>
  <c r="R376" i="3" s="1"/>
  <c r="Q376" i="3" s="1"/>
  <c r="O196" i="1" a="1"/>
  <c r="O196" i="1" s="1"/>
  <c r="N196" i="1" s="1"/>
  <c r="S188" i="1"/>
  <c r="P188" i="1" a="1"/>
  <c r="P188" i="1" s="1"/>
  <c r="Q189" i="1" s="1"/>
  <c r="S189" i="1" s="1"/>
  <c r="Y193" i="1"/>
  <c r="Z192" i="1"/>
  <c r="AA191" i="1"/>
  <c r="AC190" i="1"/>
  <c r="AD190" i="1" s="1"/>
  <c r="AE190" i="1" s="1"/>
  <c r="T188" i="1"/>
  <c r="U188" i="1" s="1"/>
  <c r="V188" i="1" s="1"/>
  <c r="R377" i="3" l="1" a="1"/>
  <c r="R377" i="3" s="1"/>
  <c r="Q377" i="3" s="1"/>
  <c r="O197" i="1" a="1"/>
  <c r="O197" i="1" s="1"/>
  <c r="N197" i="1" s="1"/>
  <c r="R189" i="1"/>
  <c r="T189" i="1" s="1"/>
  <c r="U189" i="1" s="1"/>
  <c r="V189" i="1" s="1"/>
  <c r="P189" i="1" a="1"/>
  <c r="P189" i="1" s="1"/>
  <c r="Q190" i="1" s="1"/>
  <c r="R190" i="1" s="1"/>
  <c r="AA192" i="1"/>
  <c r="AC191" i="1"/>
  <c r="AD191" i="1" s="1"/>
  <c r="AE191" i="1" s="1"/>
  <c r="AB192" i="1"/>
  <c r="Y194" i="1"/>
  <c r="Z193" i="1"/>
  <c r="AB193" i="1" s="1"/>
  <c r="R378" i="3" l="1" a="1"/>
  <c r="R378" i="3" s="1"/>
  <c r="Q378" i="3" s="1"/>
  <c r="O198" i="1" a="1"/>
  <c r="O198" i="1" s="1"/>
  <c r="N198" i="1" s="1"/>
  <c r="S190" i="1"/>
  <c r="P190" i="1" a="1"/>
  <c r="P190" i="1" s="1"/>
  <c r="Q191" i="1" s="1"/>
  <c r="R191" i="1" s="1"/>
  <c r="Y195" i="1"/>
  <c r="Z194" i="1"/>
  <c r="AA193" i="1"/>
  <c r="AC192" i="1"/>
  <c r="AD192" i="1" s="1"/>
  <c r="AE192" i="1" s="1"/>
  <c r="T190" i="1"/>
  <c r="U190" i="1" s="1"/>
  <c r="V190" i="1" s="1"/>
  <c r="R379" i="3" l="1" a="1"/>
  <c r="R379" i="3" s="1"/>
  <c r="Q379" i="3" s="1"/>
  <c r="O199" i="1" a="1"/>
  <c r="O199" i="1" s="1"/>
  <c r="N199" i="1" s="1"/>
  <c r="S191" i="1"/>
  <c r="P191" i="1" a="1"/>
  <c r="P191" i="1" s="1"/>
  <c r="Q192" i="1" s="1"/>
  <c r="R192" i="1" s="1"/>
  <c r="AA194" i="1"/>
  <c r="AC193" i="1"/>
  <c r="AD193" i="1" s="1"/>
  <c r="AE193" i="1" s="1"/>
  <c r="AB194" i="1"/>
  <c r="Y196" i="1"/>
  <c r="Z195" i="1"/>
  <c r="AB195" i="1" s="1"/>
  <c r="T191" i="1"/>
  <c r="U191" i="1" s="1"/>
  <c r="V191" i="1" s="1"/>
  <c r="R380" i="3" l="1" a="1"/>
  <c r="R380" i="3" s="1"/>
  <c r="Q380" i="3" s="1"/>
  <c r="O200" i="1" a="1"/>
  <c r="O200" i="1" s="1"/>
  <c r="N200" i="1" s="1"/>
  <c r="S192" i="1"/>
  <c r="P192" i="1" a="1"/>
  <c r="P192" i="1" s="1"/>
  <c r="Q193" i="1" s="1"/>
  <c r="R193" i="1" s="1"/>
  <c r="Y197" i="1"/>
  <c r="Z196" i="1"/>
  <c r="AA195" i="1"/>
  <c r="AC194" i="1"/>
  <c r="AD194" i="1" s="1"/>
  <c r="AE194" i="1" s="1"/>
  <c r="T192" i="1"/>
  <c r="U192" i="1" s="1"/>
  <c r="V192" i="1" s="1"/>
  <c r="R381" i="3" l="1" a="1"/>
  <c r="R381" i="3" s="1"/>
  <c r="Q381" i="3" s="1"/>
  <c r="O201" i="1" a="1"/>
  <c r="O201" i="1" s="1"/>
  <c r="N201" i="1" s="1"/>
  <c r="S193" i="1"/>
  <c r="P193" i="1" a="1"/>
  <c r="P193" i="1" s="1"/>
  <c r="Q194" i="1" s="1"/>
  <c r="R194" i="1" s="1"/>
  <c r="AA196" i="1"/>
  <c r="AC195" i="1"/>
  <c r="AD195" i="1" s="1"/>
  <c r="AE195" i="1" s="1"/>
  <c r="AB196" i="1"/>
  <c r="Y198" i="1"/>
  <c r="Z197" i="1"/>
  <c r="AB197" i="1" s="1"/>
  <c r="T193" i="1"/>
  <c r="U193" i="1" s="1"/>
  <c r="V193" i="1" s="1"/>
  <c r="R382" i="3" l="1" a="1"/>
  <c r="R382" i="3" s="1"/>
  <c r="Q382" i="3" s="1"/>
  <c r="O202" i="1" a="1"/>
  <c r="O202" i="1" s="1"/>
  <c r="N202" i="1" s="1"/>
  <c r="S194" i="1"/>
  <c r="P194" i="1" a="1"/>
  <c r="P194" i="1" s="1"/>
  <c r="Q195" i="1" s="1"/>
  <c r="R195" i="1" s="1"/>
  <c r="Y199" i="1"/>
  <c r="Z198" i="1"/>
  <c r="AA197" i="1"/>
  <c r="AC196" i="1"/>
  <c r="AD196" i="1" s="1"/>
  <c r="AE196" i="1" s="1"/>
  <c r="T194" i="1"/>
  <c r="U194" i="1" s="1"/>
  <c r="V194" i="1" s="1"/>
  <c r="R383" i="3" l="1" a="1"/>
  <c r="R383" i="3" s="1"/>
  <c r="Q383" i="3" s="1"/>
  <c r="O203" i="1" a="1"/>
  <c r="O203" i="1" s="1"/>
  <c r="N203" i="1" s="1"/>
  <c r="S195" i="1"/>
  <c r="P195" i="1" a="1"/>
  <c r="P195" i="1" s="1"/>
  <c r="Q196" i="1" s="1"/>
  <c r="R196" i="1" s="1"/>
  <c r="AA198" i="1"/>
  <c r="AC197" i="1"/>
  <c r="AD197" i="1" s="1"/>
  <c r="AE197" i="1" s="1"/>
  <c r="AB198" i="1"/>
  <c r="Y200" i="1"/>
  <c r="Z199" i="1"/>
  <c r="AB199" i="1" s="1"/>
  <c r="T195" i="1"/>
  <c r="U195" i="1" s="1"/>
  <c r="V195" i="1" s="1"/>
  <c r="R384" i="3" l="1" a="1"/>
  <c r="R384" i="3" s="1"/>
  <c r="Q384" i="3" s="1"/>
  <c r="AC202" i="3"/>
  <c r="O204" i="1" a="1"/>
  <c r="O204" i="1" s="1"/>
  <c r="N204" i="1" s="1"/>
  <c r="S196" i="1"/>
  <c r="P196" i="1" a="1"/>
  <c r="P196" i="1" s="1"/>
  <c r="Q197" i="1" s="1"/>
  <c r="R197" i="1" s="1"/>
  <c r="Y201" i="1"/>
  <c r="Z200" i="1"/>
  <c r="AA199" i="1"/>
  <c r="AC198" i="1"/>
  <c r="AD198" i="1" s="1"/>
  <c r="AE198" i="1" s="1"/>
  <c r="T196" i="1"/>
  <c r="U196" i="1" s="1"/>
  <c r="V196" i="1" s="1"/>
  <c r="R385" i="3" l="1" a="1"/>
  <c r="R385" i="3" s="1"/>
  <c r="Q385" i="3" s="1"/>
  <c r="S202" i="3" a="1"/>
  <c r="S202" i="3" s="1"/>
  <c r="AB204" i="3"/>
  <c r="O205" i="1" a="1"/>
  <c r="O205" i="1" s="1"/>
  <c r="N205" i="1" s="1"/>
  <c r="S197" i="1"/>
  <c r="P197" i="1" a="1"/>
  <c r="P197" i="1" s="1"/>
  <c r="Q198" i="1" s="1"/>
  <c r="R198" i="1" s="1"/>
  <c r="AA200" i="1"/>
  <c r="AC199" i="1"/>
  <c r="AD199" i="1" s="1"/>
  <c r="AE199" i="1" s="1"/>
  <c r="AB200" i="1"/>
  <c r="Y202" i="1"/>
  <c r="Z201" i="1"/>
  <c r="AB201" i="1" s="1"/>
  <c r="T197" i="1"/>
  <c r="U197" i="1" s="1"/>
  <c r="V197" i="1" s="1"/>
  <c r="T203" i="3" l="1"/>
  <c r="V203" i="3" s="1"/>
  <c r="S203" i="3" a="1"/>
  <c r="S203" i="3" s="1"/>
  <c r="T204" i="3" s="1"/>
  <c r="R386" i="3" a="1"/>
  <c r="R386" i="3" s="1"/>
  <c r="Q386" i="3" s="1"/>
  <c r="U203" i="3"/>
  <c r="U204" i="3" s="1"/>
  <c r="W204" i="3" s="1"/>
  <c r="AD203" i="3"/>
  <c r="O206" i="1" a="1"/>
  <c r="O206" i="1" s="1"/>
  <c r="N206" i="1" s="1"/>
  <c r="S198" i="1"/>
  <c r="P198" i="1" a="1"/>
  <c r="P198" i="1" s="1"/>
  <c r="Q199" i="1" s="1"/>
  <c r="S199" i="1" s="1"/>
  <c r="Y203" i="1"/>
  <c r="Z202" i="1"/>
  <c r="AA201" i="1"/>
  <c r="AC200" i="1"/>
  <c r="AD200" i="1" s="1"/>
  <c r="AE200" i="1" s="1"/>
  <c r="T198" i="1"/>
  <c r="U198" i="1" s="1"/>
  <c r="V198" i="1" s="1"/>
  <c r="AG1583" i="3" l="1"/>
  <c r="AG1575" i="3"/>
  <c r="AG1567" i="3"/>
  <c r="AG1559" i="3"/>
  <c r="AG1551" i="3"/>
  <c r="AG1543" i="3"/>
  <c r="AG1535" i="3"/>
  <c r="AG1527" i="3"/>
  <c r="AG1519" i="3"/>
  <c r="AG1511" i="3"/>
  <c r="AG1503" i="3"/>
  <c r="AG1495" i="3"/>
  <c r="AG1487" i="3"/>
  <c r="AG1479" i="3"/>
  <c r="AG1471" i="3"/>
  <c r="AG1463" i="3"/>
  <c r="AG1455" i="3"/>
  <c r="AG1447" i="3"/>
  <c r="AG1439" i="3"/>
  <c r="AG1431" i="3"/>
  <c r="AG1423" i="3"/>
  <c r="AG1415" i="3"/>
  <c r="AG1407" i="3"/>
  <c r="AG1399" i="3"/>
  <c r="AG1391" i="3"/>
  <c r="AG1383" i="3"/>
  <c r="AG1375" i="3"/>
  <c r="AG1367" i="3"/>
  <c r="AG1359" i="3"/>
  <c r="AG1351" i="3"/>
  <c r="AG1343" i="3"/>
  <c r="AG1335" i="3"/>
  <c r="AG1327" i="3"/>
  <c r="AG1319" i="3"/>
  <c r="AG1311" i="3"/>
  <c r="AG1303" i="3"/>
  <c r="AG1295" i="3"/>
  <c r="AG1287" i="3"/>
  <c r="AG1279" i="3"/>
  <c r="AG1271" i="3"/>
  <c r="AG1263" i="3"/>
  <c r="AG1255" i="3"/>
  <c r="AG1247" i="3"/>
  <c r="AG1239" i="3"/>
  <c r="AG1231" i="3"/>
  <c r="AG1223" i="3"/>
  <c r="AG1215" i="3"/>
  <c r="AG1207" i="3"/>
  <c r="AG1199" i="3"/>
  <c r="AG1191" i="3"/>
  <c r="AG1183" i="3"/>
  <c r="AG1175" i="3"/>
  <c r="AG1167" i="3"/>
  <c r="AG1159" i="3"/>
  <c r="AG1151" i="3"/>
  <c r="AG1143" i="3"/>
  <c r="AG1135" i="3"/>
  <c r="AG1127" i="3"/>
  <c r="AG1119" i="3"/>
  <c r="AG1111" i="3"/>
  <c r="AG1582" i="3"/>
  <c r="AG1574" i="3"/>
  <c r="AG1566" i="3"/>
  <c r="AG1558" i="3"/>
  <c r="AG1550" i="3"/>
  <c r="AG1542" i="3"/>
  <c r="AG1534" i="3"/>
  <c r="AG1526" i="3"/>
  <c r="AG1518" i="3"/>
  <c r="AG1510" i="3"/>
  <c r="AG1502" i="3"/>
  <c r="AG1494" i="3"/>
  <c r="AG1486" i="3"/>
  <c r="AG1478" i="3"/>
  <c r="AG1470" i="3"/>
  <c r="AG1462" i="3"/>
  <c r="AG1454" i="3"/>
  <c r="AG1446" i="3"/>
  <c r="AG1438" i="3"/>
  <c r="AG1430" i="3"/>
  <c r="AG1422" i="3"/>
  <c r="AG1414" i="3"/>
  <c r="AG1406" i="3"/>
  <c r="AG1398" i="3"/>
  <c r="AG1390" i="3"/>
  <c r="AG1382" i="3"/>
  <c r="AG1374" i="3"/>
  <c r="AG1366" i="3"/>
  <c r="AG1358" i="3"/>
  <c r="AG1350" i="3"/>
  <c r="AG1581" i="3"/>
  <c r="AG1573" i="3"/>
  <c r="AG1565" i="3"/>
  <c r="AG1557" i="3"/>
  <c r="AG1549" i="3"/>
  <c r="AG1541" i="3"/>
  <c r="AG1533" i="3"/>
  <c r="AG1525" i="3"/>
  <c r="AG1517" i="3"/>
  <c r="AG1509" i="3"/>
  <c r="AG1501" i="3"/>
  <c r="AG1493" i="3"/>
  <c r="AG1485" i="3"/>
  <c r="AG1477" i="3"/>
  <c r="AG1469" i="3"/>
  <c r="AG1461" i="3"/>
  <c r="AG1453" i="3"/>
  <c r="AG1445" i="3"/>
  <c r="AG1437" i="3"/>
  <c r="AG1429" i="3"/>
  <c r="AG1421" i="3"/>
  <c r="AG1413" i="3"/>
  <c r="AG1405" i="3"/>
  <c r="AG1397" i="3"/>
  <c r="AG1389" i="3"/>
  <c r="AG1381" i="3"/>
  <c r="AG1373" i="3"/>
  <c r="AG1365" i="3"/>
  <c r="AG1357" i="3"/>
  <c r="AG1349" i="3"/>
  <c r="AG1341" i="3"/>
  <c r="AG1580" i="3"/>
  <c r="AG1572" i="3"/>
  <c r="AG1564" i="3"/>
  <c r="AG1556" i="3"/>
  <c r="AG1548" i="3"/>
  <c r="AG1540" i="3"/>
  <c r="AG1532" i="3"/>
  <c r="AG1524" i="3"/>
  <c r="AG1516" i="3"/>
  <c r="AG1508" i="3"/>
  <c r="AG1500" i="3"/>
  <c r="AG1492" i="3"/>
  <c r="AG1484" i="3"/>
  <c r="AG1476" i="3"/>
  <c r="AG1468" i="3"/>
  <c r="AG1460" i="3"/>
  <c r="AG1452" i="3"/>
  <c r="AG1444" i="3"/>
  <c r="AG1436" i="3"/>
  <c r="AG1428" i="3"/>
  <c r="AG1579" i="3"/>
  <c r="AG1571" i="3"/>
  <c r="AG1563" i="3"/>
  <c r="AG1555" i="3"/>
  <c r="AG1547" i="3"/>
  <c r="AG1539" i="3"/>
  <c r="AG1531" i="3"/>
  <c r="AG1523" i="3"/>
  <c r="AG1515" i="3"/>
  <c r="AG1507" i="3"/>
  <c r="AG1499" i="3"/>
  <c r="AG1491" i="3"/>
  <c r="AG1483" i="3"/>
  <c r="AG1475" i="3"/>
  <c r="AG1467" i="3"/>
  <c r="AG1459" i="3"/>
  <c r="AG1451" i="3"/>
  <c r="AG1443" i="3"/>
  <c r="AG1435" i="3"/>
  <c r="AG1578" i="3"/>
  <c r="AG1570" i="3"/>
  <c r="AG1562" i="3"/>
  <c r="AG1554" i="3"/>
  <c r="AG1546" i="3"/>
  <c r="AG1538" i="3"/>
  <c r="AG1530" i="3"/>
  <c r="AG1522" i="3"/>
  <c r="AG1514" i="3"/>
  <c r="AG1506" i="3"/>
  <c r="AG1498" i="3"/>
  <c r="AG1490" i="3"/>
  <c r="AG1482" i="3"/>
  <c r="AG1474" i="3"/>
  <c r="AG1466" i="3"/>
  <c r="AG1458" i="3"/>
  <c r="AG1450" i="3"/>
  <c r="AG1442" i="3"/>
  <c r="AG1434" i="3"/>
  <c r="AG1585" i="3"/>
  <c r="AG1577" i="3"/>
  <c r="AG1569" i="3"/>
  <c r="AG1561" i="3"/>
  <c r="AG1553" i="3"/>
  <c r="AG1545" i="3"/>
  <c r="AG1537" i="3"/>
  <c r="AG1529" i="3"/>
  <c r="AG1521" i="3"/>
  <c r="AG1513" i="3"/>
  <c r="AG1505" i="3"/>
  <c r="AG1497" i="3"/>
  <c r="AG1489" i="3"/>
  <c r="AG1481" i="3"/>
  <c r="AG1473" i="3"/>
  <c r="AG1465" i="3"/>
  <c r="AG1457" i="3"/>
  <c r="AG1449" i="3"/>
  <c r="AG1441" i="3"/>
  <c r="AG1433" i="3"/>
  <c r="AG1568" i="3"/>
  <c r="AG1504" i="3"/>
  <c r="AG1440" i="3"/>
  <c r="AG1418" i="3"/>
  <c r="AG1404" i="3"/>
  <c r="AG1393" i="3"/>
  <c r="AG1379" i="3"/>
  <c r="AG1368" i="3"/>
  <c r="AG1354" i="3"/>
  <c r="AG1342" i="3"/>
  <c r="AG1332" i="3"/>
  <c r="AG1323" i="3"/>
  <c r="AG1314" i="3"/>
  <c r="AG1305" i="3"/>
  <c r="AG1296" i="3"/>
  <c r="AG1286" i="3"/>
  <c r="AG1277" i="3"/>
  <c r="AG1268" i="3"/>
  <c r="AG1259" i="3"/>
  <c r="AG1250" i="3"/>
  <c r="AG1241" i="3"/>
  <c r="AG1232" i="3"/>
  <c r="AG1222" i="3"/>
  <c r="AG1213" i="3"/>
  <c r="AG1204" i="3"/>
  <c r="AG1195" i="3"/>
  <c r="AG1186" i="3"/>
  <c r="AG1177" i="3"/>
  <c r="AG1168" i="3"/>
  <c r="AG1158" i="3"/>
  <c r="AG1149" i="3"/>
  <c r="AG1140" i="3"/>
  <c r="AG1131" i="3"/>
  <c r="AG1122" i="3"/>
  <c r="AG1113" i="3"/>
  <c r="AG1104" i="3"/>
  <c r="AG1096" i="3"/>
  <c r="AG1088" i="3"/>
  <c r="AG1080" i="3"/>
  <c r="AG1072" i="3"/>
  <c r="AG1064" i="3"/>
  <c r="AG1056" i="3"/>
  <c r="AG1048" i="3"/>
  <c r="AG1040" i="3"/>
  <c r="AG1032" i="3"/>
  <c r="AG1024" i="3"/>
  <c r="AG1016" i="3"/>
  <c r="AG1008" i="3"/>
  <c r="AG1000" i="3"/>
  <c r="AG992" i="3"/>
  <c r="AG984" i="3"/>
  <c r="AG976" i="3"/>
  <c r="AG968" i="3"/>
  <c r="AG960" i="3"/>
  <c r="AG952" i="3"/>
  <c r="AG944" i="3"/>
  <c r="AG936" i="3"/>
  <c r="AG928" i="3"/>
  <c r="AG920" i="3"/>
  <c r="AG912" i="3"/>
  <c r="AG904" i="3"/>
  <c r="AG896" i="3"/>
  <c r="AG888" i="3"/>
  <c r="AG880" i="3"/>
  <c r="AG872" i="3"/>
  <c r="AG864" i="3"/>
  <c r="AG856" i="3"/>
  <c r="AG848" i="3"/>
  <c r="AG840" i="3"/>
  <c r="AG832" i="3"/>
  <c r="AG824" i="3"/>
  <c r="AG816" i="3"/>
  <c r="AG808" i="3"/>
  <c r="AG800" i="3"/>
  <c r="AG792" i="3"/>
  <c r="AG784" i="3"/>
  <c r="AG776" i="3"/>
  <c r="AG768" i="3"/>
  <c r="AG760" i="3"/>
  <c r="AG1560" i="3"/>
  <c r="AG1496" i="3"/>
  <c r="AG1432" i="3"/>
  <c r="AG1417" i="3"/>
  <c r="AG1403" i="3"/>
  <c r="AG1392" i="3"/>
  <c r="AG1378" i="3"/>
  <c r="AG1364" i="3"/>
  <c r="AG1353" i="3"/>
  <c r="AG1340" i="3"/>
  <c r="AG1331" i="3"/>
  <c r="AG1322" i="3"/>
  <c r="AG1313" i="3"/>
  <c r="AG1304" i="3"/>
  <c r="AG1294" i="3"/>
  <c r="AG1285" i="3"/>
  <c r="AG1276" i="3"/>
  <c r="AG1267" i="3"/>
  <c r="AG1258" i="3"/>
  <c r="AG1249" i="3"/>
  <c r="AG1240" i="3"/>
  <c r="AG1230" i="3"/>
  <c r="AG1221" i="3"/>
  <c r="AG1212" i="3"/>
  <c r="AG1203" i="3"/>
  <c r="AG1194" i="3"/>
  <c r="AG1185" i="3"/>
  <c r="AG1176" i="3"/>
  <c r="AG1166" i="3"/>
  <c r="AG1157" i="3"/>
  <c r="AG1148" i="3"/>
  <c r="AG1139" i="3"/>
  <c r="AG1130" i="3"/>
  <c r="AG1121" i="3"/>
  <c r="AG1112" i="3"/>
  <c r="AG1103" i="3"/>
  <c r="AG1095" i="3"/>
  <c r="AG1087" i="3"/>
  <c r="AG1079" i="3"/>
  <c r="AG1071" i="3"/>
  <c r="AG1063" i="3"/>
  <c r="AG1055" i="3"/>
  <c r="AG1047" i="3"/>
  <c r="AG1039" i="3"/>
  <c r="AG1031" i="3"/>
  <c r="AG1023" i="3"/>
  <c r="AG1015" i="3"/>
  <c r="AG1007" i="3"/>
  <c r="AG999" i="3"/>
  <c r="AG991" i="3"/>
  <c r="AG983" i="3"/>
  <c r="AG975" i="3"/>
  <c r="AG967" i="3"/>
  <c r="AG959" i="3"/>
  <c r="AG951" i="3"/>
  <c r="AG943" i="3"/>
  <c r="AG935" i="3"/>
  <c r="AG927" i="3"/>
  <c r="AG919" i="3"/>
  <c r="AG911" i="3"/>
  <c r="AG903" i="3"/>
  <c r="AG895" i="3"/>
  <c r="AG887" i="3"/>
  <c r="AG879" i="3"/>
  <c r="AG871" i="3"/>
  <c r="AG863" i="3"/>
  <c r="AG855" i="3"/>
  <c r="AG847" i="3"/>
  <c r="AG839" i="3"/>
  <c r="AG831" i="3"/>
  <c r="AG1552" i="3"/>
  <c r="AG1488" i="3"/>
  <c r="AG1427" i="3"/>
  <c r="AG1416" i="3"/>
  <c r="AG1402" i="3"/>
  <c r="AG1388" i="3"/>
  <c r="AG1377" i="3"/>
  <c r="AG1363" i="3"/>
  <c r="AG1352" i="3"/>
  <c r="AG1339" i="3"/>
  <c r="AG1330" i="3"/>
  <c r="AG1321" i="3"/>
  <c r="AG1312" i="3"/>
  <c r="AG1302" i="3"/>
  <c r="AG1293" i="3"/>
  <c r="AG1284" i="3"/>
  <c r="AG1275" i="3"/>
  <c r="AG1266" i="3"/>
  <c r="AG1257" i="3"/>
  <c r="AG1248" i="3"/>
  <c r="AG1238" i="3"/>
  <c r="AG1229" i="3"/>
  <c r="AG1220" i="3"/>
  <c r="AG1211" i="3"/>
  <c r="AG1202" i="3"/>
  <c r="AG1193" i="3"/>
  <c r="AG1184" i="3"/>
  <c r="AG1174" i="3"/>
  <c r="AG1165" i="3"/>
  <c r="AG1156" i="3"/>
  <c r="AG1147" i="3"/>
  <c r="AG1138" i="3"/>
  <c r="AG1129" i="3"/>
  <c r="AG1120" i="3"/>
  <c r="AG1110" i="3"/>
  <c r="AG1102" i="3"/>
  <c r="AG1094" i="3"/>
  <c r="AG1086" i="3"/>
  <c r="AG1078" i="3"/>
  <c r="AG1070" i="3"/>
  <c r="AG1062" i="3"/>
  <c r="AG1054" i="3"/>
  <c r="AG1046" i="3"/>
  <c r="AG1038" i="3"/>
  <c r="AG1030" i="3"/>
  <c r="AG1022" i="3"/>
  <c r="AG1014" i="3"/>
  <c r="AG1006" i="3"/>
  <c r="AG998" i="3"/>
  <c r="AG990" i="3"/>
  <c r="AG982" i="3"/>
  <c r="AG974" i="3"/>
  <c r="AG966" i="3"/>
  <c r="AG958" i="3"/>
  <c r="AG950" i="3"/>
  <c r="AG942" i="3"/>
  <c r="AG934" i="3"/>
  <c r="AG926" i="3"/>
  <c r="AG918" i="3"/>
  <c r="AG910" i="3"/>
  <c r="AG902" i="3"/>
  <c r="AG894" i="3"/>
  <c r="AG886" i="3"/>
  <c r="AG878" i="3"/>
  <c r="AG870" i="3"/>
  <c r="AG862" i="3"/>
  <c r="AG854" i="3"/>
  <c r="AG846" i="3"/>
  <c r="AG838" i="3"/>
  <c r="AG830" i="3"/>
  <c r="AG822" i="3"/>
  <c r="AG814" i="3"/>
  <c r="AG1544" i="3"/>
  <c r="AG1480" i="3"/>
  <c r="AG1426" i="3"/>
  <c r="AG1412" i="3"/>
  <c r="AG1401" i="3"/>
  <c r="AG1387" i="3"/>
  <c r="AG1376" i="3"/>
  <c r="AG1362" i="3"/>
  <c r="AG1348" i="3"/>
  <c r="AG1338" i="3"/>
  <c r="AG1329" i="3"/>
  <c r="AG1320" i="3"/>
  <c r="AG1310" i="3"/>
  <c r="AG1301" i="3"/>
  <c r="AG1292" i="3"/>
  <c r="AG1283" i="3"/>
  <c r="AG1274" i="3"/>
  <c r="AG1265" i="3"/>
  <c r="AG1256" i="3"/>
  <c r="AG1246" i="3"/>
  <c r="AG1237" i="3"/>
  <c r="AG1228" i="3"/>
  <c r="AG1219" i="3"/>
  <c r="AG1210" i="3"/>
  <c r="AG1201" i="3"/>
  <c r="AG1192" i="3"/>
  <c r="AG1182" i="3"/>
  <c r="AG1173" i="3"/>
  <c r="AG1164" i="3"/>
  <c r="AG1155" i="3"/>
  <c r="AG1146" i="3"/>
  <c r="AG1137" i="3"/>
  <c r="AG1128" i="3"/>
  <c r="AG1118" i="3"/>
  <c r="AG1109" i="3"/>
  <c r="AG1101" i="3"/>
  <c r="AG1093" i="3"/>
  <c r="AG1085" i="3"/>
  <c r="AG1077" i="3"/>
  <c r="AG1069" i="3"/>
  <c r="AG1061" i="3"/>
  <c r="AG1053" i="3"/>
  <c r="AG1045" i="3"/>
  <c r="AG1037" i="3"/>
  <c r="AG1029" i="3"/>
  <c r="AG1021" i="3"/>
  <c r="AG1013" i="3"/>
  <c r="AG1005" i="3"/>
  <c r="AG997" i="3"/>
  <c r="AG989" i="3"/>
  <c r="AG981" i="3"/>
  <c r="AG973" i="3"/>
  <c r="AG965" i="3"/>
  <c r="AG957" i="3"/>
  <c r="AG949" i="3"/>
  <c r="AG941" i="3"/>
  <c r="AG933" i="3"/>
  <c r="AG925" i="3"/>
  <c r="AG917" i="3"/>
  <c r="AG909" i="3"/>
  <c r="AG901" i="3"/>
  <c r="AG893" i="3"/>
  <c r="AG885" i="3"/>
  <c r="AG877" i="3"/>
  <c r="AG869" i="3"/>
  <c r="AG861" i="3"/>
  <c r="AG853" i="3"/>
  <c r="AG845" i="3"/>
  <c r="AG837" i="3"/>
  <c r="AG829" i="3"/>
  <c r="AG821" i="3"/>
  <c r="AG813" i="3"/>
  <c r="AG805" i="3"/>
  <c r="AG797" i="3"/>
  <c r="AG789" i="3"/>
  <c r="AG781" i="3"/>
  <c r="AG773" i="3"/>
  <c r="AG765" i="3"/>
  <c r="AG1536" i="3"/>
  <c r="AG1472" i="3"/>
  <c r="AG1425" i="3"/>
  <c r="AG1411" i="3"/>
  <c r="AG1400" i="3"/>
  <c r="AG1386" i="3"/>
  <c r="AG1372" i="3"/>
  <c r="AG1361" i="3"/>
  <c r="AG1347" i="3"/>
  <c r="AG1337" i="3"/>
  <c r="AG1328" i="3"/>
  <c r="AG1318" i="3"/>
  <c r="AG1309" i="3"/>
  <c r="AG1300" i="3"/>
  <c r="AG1291" i="3"/>
  <c r="AG1282" i="3"/>
  <c r="AG1273" i="3"/>
  <c r="AG1264" i="3"/>
  <c r="AG1254" i="3"/>
  <c r="AG1245" i="3"/>
  <c r="AG1236" i="3"/>
  <c r="AG1227" i="3"/>
  <c r="AG1218" i="3"/>
  <c r="AG1209" i="3"/>
  <c r="AG1200" i="3"/>
  <c r="AG1190" i="3"/>
  <c r="AG1181" i="3"/>
  <c r="AG1172" i="3"/>
  <c r="AG1163" i="3"/>
  <c r="AG1154" i="3"/>
  <c r="AG1145" i="3"/>
  <c r="AG1136" i="3"/>
  <c r="AG1126" i="3"/>
  <c r="AG1117" i="3"/>
  <c r="AG1108" i="3"/>
  <c r="AG1100" i="3"/>
  <c r="AG1092" i="3"/>
  <c r="AG1084" i="3"/>
  <c r="AG1076" i="3"/>
  <c r="AG1068" i="3"/>
  <c r="AG1060" i="3"/>
  <c r="AG1052" i="3"/>
  <c r="AG1044" i="3"/>
  <c r="AG1036" i="3"/>
  <c r="AG1028" i="3"/>
  <c r="AG1020" i="3"/>
  <c r="AG1012" i="3"/>
  <c r="AG1004" i="3"/>
  <c r="AG996" i="3"/>
  <c r="AG988" i="3"/>
  <c r="AG980" i="3"/>
  <c r="AG972" i="3"/>
  <c r="AG964" i="3"/>
  <c r="AG956" i="3"/>
  <c r="AG948" i="3"/>
  <c r="AG940" i="3"/>
  <c r="AG932" i="3"/>
  <c r="AG924" i="3"/>
  <c r="AG916" i="3"/>
  <c r="AG908" i="3"/>
  <c r="AG900" i="3"/>
  <c r="AG892" i="3"/>
  <c r="AG884" i="3"/>
  <c r="AG876" i="3"/>
  <c r="AG868" i="3"/>
  <c r="AG860" i="3"/>
  <c r="AG852" i="3"/>
  <c r="AG844" i="3"/>
  <c r="AG836" i="3"/>
  <c r="AG828" i="3"/>
  <c r="AG1528" i="3"/>
  <c r="AG1464" i="3"/>
  <c r="AG1424" i="3"/>
  <c r="AG1410" i="3"/>
  <c r="AG1396" i="3"/>
  <c r="AG1385" i="3"/>
  <c r="AG1371" i="3"/>
  <c r="AG1360" i="3"/>
  <c r="AG1346" i="3"/>
  <c r="AG1336" i="3"/>
  <c r="AG1326" i="3"/>
  <c r="AG1317" i="3"/>
  <c r="AG1308" i="3"/>
  <c r="AG1299" i="3"/>
  <c r="AG1290" i="3"/>
  <c r="AG1281" i="3"/>
  <c r="AG1272" i="3"/>
  <c r="AG1262" i="3"/>
  <c r="AG1253" i="3"/>
  <c r="AG1244" i="3"/>
  <c r="AG1235" i="3"/>
  <c r="AG1226" i="3"/>
  <c r="AG1217" i="3"/>
  <c r="AG1208" i="3"/>
  <c r="AG1198" i="3"/>
  <c r="AG1189" i="3"/>
  <c r="AG1180" i="3"/>
  <c r="AG1171" i="3"/>
  <c r="AG1162" i="3"/>
  <c r="AG1153" i="3"/>
  <c r="AG1144" i="3"/>
  <c r="AG1134" i="3"/>
  <c r="AG1125" i="3"/>
  <c r="AG1116" i="3"/>
  <c r="AG1107" i="3"/>
  <c r="AG1099" i="3"/>
  <c r="AG1091" i="3"/>
  <c r="AG1083" i="3"/>
  <c r="AG1075" i="3"/>
  <c r="AG1067" i="3"/>
  <c r="AG1059" i="3"/>
  <c r="AG1051" i="3"/>
  <c r="AG1043" i="3"/>
  <c r="AG1035" i="3"/>
  <c r="AG1027" i="3"/>
  <c r="AG1019" i="3"/>
  <c r="AG1011" i="3"/>
  <c r="AG1003" i="3"/>
  <c r="AG995" i="3"/>
  <c r="AG987" i="3"/>
  <c r="AG979" i="3"/>
  <c r="AG971" i="3"/>
  <c r="AG963" i="3"/>
  <c r="AG955" i="3"/>
  <c r="AG947" i="3"/>
  <c r="AG939" i="3"/>
  <c r="AG931" i="3"/>
  <c r="AG923" i="3"/>
  <c r="AG915" i="3"/>
  <c r="AG907" i="3"/>
  <c r="AG899" i="3"/>
  <c r="AG891" i="3"/>
  <c r="AG883" i="3"/>
  <c r="AG875" i="3"/>
  <c r="AG867" i="3"/>
  <c r="AG859" i="3"/>
  <c r="AG851" i="3"/>
  <c r="AG843" i="3"/>
  <c r="AG835" i="3"/>
  <c r="AG827" i="3"/>
  <c r="AG819" i="3"/>
  <c r="AG1584" i="3"/>
  <c r="AG1520" i="3"/>
  <c r="AG1456" i="3"/>
  <c r="AG1420" i="3"/>
  <c r="AG1409" i="3"/>
  <c r="AG1395" i="3"/>
  <c r="AG1384" i="3"/>
  <c r="AG1370" i="3"/>
  <c r="AG1356" i="3"/>
  <c r="AG1345" i="3"/>
  <c r="AG1334" i="3"/>
  <c r="AG1325" i="3"/>
  <c r="AG1316" i="3"/>
  <c r="AG1307" i="3"/>
  <c r="AG1298" i="3"/>
  <c r="AG1289" i="3"/>
  <c r="AG1280" i="3"/>
  <c r="AG1270" i="3"/>
  <c r="AG1261" i="3"/>
  <c r="AG1252" i="3"/>
  <c r="AG1243" i="3"/>
  <c r="AG1234" i="3"/>
  <c r="AG1225" i="3"/>
  <c r="AG1216" i="3"/>
  <c r="AG1206" i="3"/>
  <c r="AG1197" i="3"/>
  <c r="AG1188" i="3"/>
  <c r="AG1179" i="3"/>
  <c r="AG1170" i="3"/>
  <c r="AG1161" i="3"/>
  <c r="AG1152" i="3"/>
  <c r="AG1142" i="3"/>
  <c r="AG1133" i="3"/>
  <c r="AG1124" i="3"/>
  <c r="AG1115" i="3"/>
  <c r="AG1106" i="3"/>
  <c r="AG1098" i="3"/>
  <c r="AG1090" i="3"/>
  <c r="AG1082" i="3"/>
  <c r="AG1074" i="3"/>
  <c r="AG1066" i="3"/>
  <c r="AG1058" i="3"/>
  <c r="AG1050" i="3"/>
  <c r="AG1042" i="3"/>
  <c r="AG1034" i="3"/>
  <c r="AG1026" i="3"/>
  <c r="AG1018" i="3"/>
  <c r="AG1010" i="3"/>
  <c r="AG1002" i="3"/>
  <c r="AG994" i="3"/>
  <c r="AG986" i="3"/>
  <c r="AG978" i="3"/>
  <c r="AG970" i="3"/>
  <c r="AG962" i="3"/>
  <c r="AG954" i="3"/>
  <c r="AG946" i="3"/>
  <c r="AG938" i="3"/>
  <c r="AG930" i="3"/>
  <c r="AG922" i="3"/>
  <c r="AG914" i="3"/>
  <c r="AG906" i="3"/>
  <c r="AG898" i="3"/>
  <c r="AG890" i="3"/>
  <c r="AG882" i="3"/>
  <c r="AG874" i="3"/>
  <c r="AG866" i="3"/>
  <c r="AG858" i="3"/>
  <c r="AG850" i="3"/>
  <c r="AG842" i="3"/>
  <c r="AG834" i="3"/>
  <c r="AG1448" i="3"/>
  <c r="AG1333" i="3"/>
  <c r="AG1260" i="3"/>
  <c r="AG1187" i="3"/>
  <c r="AG1114" i="3"/>
  <c r="AG1049" i="3"/>
  <c r="AG985" i="3"/>
  <c r="AG921" i="3"/>
  <c r="AG857" i="3"/>
  <c r="AG818" i="3"/>
  <c r="AG806" i="3"/>
  <c r="AG795" i="3"/>
  <c r="AG785" i="3"/>
  <c r="AG774" i="3"/>
  <c r="AG763" i="3"/>
  <c r="AG754" i="3"/>
  <c r="AG746" i="3"/>
  <c r="AG738" i="3"/>
  <c r="AG730" i="3"/>
  <c r="AG722" i="3"/>
  <c r="AG714" i="3"/>
  <c r="AG706" i="3"/>
  <c r="AG698" i="3"/>
  <c r="AG690" i="3"/>
  <c r="AG682" i="3"/>
  <c r="AG674" i="3"/>
  <c r="AG666" i="3"/>
  <c r="AG658" i="3"/>
  <c r="AG650" i="3"/>
  <c r="AG642" i="3"/>
  <c r="AG634" i="3"/>
  <c r="AG626" i="3"/>
  <c r="AG618" i="3"/>
  <c r="AG610" i="3"/>
  <c r="AG602" i="3"/>
  <c r="AG594" i="3"/>
  <c r="AG586" i="3"/>
  <c r="AG578" i="3"/>
  <c r="AG570" i="3"/>
  <c r="AG562" i="3"/>
  <c r="AG554" i="3"/>
  <c r="AG546" i="3"/>
  <c r="AG538" i="3"/>
  <c r="AG530" i="3"/>
  <c r="AG522" i="3"/>
  <c r="AG514" i="3"/>
  <c r="AG506" i="3"/>
  <c r="AG498" i="3"/>
  <c r="AG490" i="3"/>
  <c r="AG482" i="3"/>
  <c r="AG474" i="3"/>
  <c r="AG466" i="3"/>
  <c r="AG458" i="3"/>
  <c r="AG450" i="3"/>
  <c r="AG442" i="3"/>
  <c r="AG434" i="3"/>
  <c r="AG426" i="3"/>
  <c r="AG418" i="3"/>
  <c r="AG410" i="3"/>
  <c r="AG402" i="3"/>
  <c r="AG394" i="3"/>
  <c r="AG386" i="3"/>
  <c r="AG378" i="3"/>
  <c r="AG370" i="3"/>
  <c r="AG362" i="3"/>
  <c r="AG354" i="3"/>
  <c r="AG346" i="3"/>
  <c r="AG338" i="3"/>
  <c r="AG330" i="3"/>
  <c r="AG322" i="3"/>
  <c r="AG314" i="3"/>
  <c r="AG306" i="3"/>
  <c r="AG298" i="3"/>
  <c r="AG290" i="3"/>
  <c r="AG282" i="3"/>
  <c r="AG274" i="3"/>
  <c r="AG266" i="3"/>
  <c r="AG258" i="3"/>
  <c r="AG250" i="3"/>
  <c r="AG242" i="3"/>
  <c r="AG234" i="3"/>
  <c r="AG226" i="3"/>
  <c r="AG218" i="3"/>
  <c r="AG210" i="3"/>
  <c r="AG1419" i="3"/>
  <c r="AG1324" i="3"/>
  <c r="AG1251" i="3"/>
  <c r="AG1178" i="3"/>
  <c r="AG1105" i="3"/>
  <c r="AG1041" i="3"/>
  <c r="AG977" i="3"/>
  <c r="AG913" i="3"/>
  <c r="AG849" i="3"/>
  <c r="AG817" i="3"/>
  <c r="AG804" i="3"/>
  <c r="AG794" i="3"/>
  <c r="AG783" i="3"/>
  <c r="AG772" i="3"/>
  <c r="AG762" i="3"/>
  <c r="AG753" i="3"/>
  <c r="AG745" i="3"/>
  <c r="AG737" i="3"/>
  <c r="AG729" i="3"/>
  <c r="AG721" i="3"/>
  <c r="AG713" i="3"/>
  <c r="AG705" i="3"/>
  <c r="AG697" i="3"/>
  <c r="AG689" i="3"/>
  <c r="AG681" i="3"/>
  <c r="AG673" i="3"/>
  <c r="AG665" i="3"/>
  <c r="AG657" i="3"/>
  <c r="AG649" i="3"/>
  <c r="AG641" i="3"/>
  <c r="AG633" i="3"/>
  <c r="AG625" i="3"/>
  <c r="AG617" i="3"/>
  <c r="AG609" i="3"/>
  <c r="AG601" i="3"/>
  <c r="AG593" i="3"/>
  <c r="AG585" i="3"/>
  <c r="AG577" i="3"/>
  <c r="AG569" i="3"/>
  <c r="AG561" i="3"/>
  <c r="AG553" i="3"/>
  <c r="AG545" i="3"/>
  <c r="AG537" i="3"/>
  <c r="AG529" i="3"/>
  <c r="AG521" i="3"/>
  <c r="AG513" i="3"/>
  <c r="AG505" i="3"/>
  <c r="AG497" i="3"/>
  <c r="AG489" i="3"/>
  <c r="AG481" i="3"/>
  <c r="AG473" i="3"/>
  <c r="AG465" i="3"/>
  <c r="AG457" i="3"/>
  <c r="AG449" i="3"/>
  <c r="AG441" i="3"/>
  <c r="AG433" i="3"/>
  <c r="AG425" i="3"/>
  <c r="AG417" i="3"/>
  <c r="AG409" i="3"/>
  <c r="AG401" i="3"/>
  <c r="AG393" i="3"/>
  <c r="AG385" i="3"/>
  <c r="AG377" i="3"/>
  <c r="AG369" i="3"/>
  <c r="AG361" i="3"/>
  <c r="AG353" i="3"/>
  <c r="AG345" i="3"/>
  <c r="AG337" i="3"/>
  <c r="AG329" i="3"/>
  <c r="AG321" i="3"/>
  <c r="AG313" i="3"/>
  <c r="AG305" i="3"/>
  <c r="AG297" i="3"/>
  <c r="AG289" i="3"/>
  <c r="AG281" i="3"/>
  <c r="AG273" i="3"/>
  <c r="AG265" i="3"/>
  <c r="AG257" i="3"/>
  <c r="AG249" i="3"/>
  <c r="AG241" i="3"/>
  <c r="AG233" i="3"/>
  <c r="AG225" i="3"/>
  <c r="AG217" i="3"/>
  <c r="AG209" i="3"/>
  <c r="AG1408" i="3"/>
  <c r="AG1315" i="3"/>
  <c r="AG1242" i="3"/>
  <c r="AG1169" i="3"/>
  <c r="AG1097" i="3"/>
  <c r="AG1033" i="3"/>
  <c r="AG969" i="3"/>
  <c r="AG905" i="3"/>
  <c r="AG841" i="3"/>
  <c r="AG815" i="3"/>
  <c r="AG803" i="3"/>
  <c r="AG793" i="3"/>
  <c r="AG782" i="3"/>
  <c r="AG771" i="3"/>
  <c r="AG761" i="3"/>
  <c r="AG752" i="3"/>
  <c r="AG744" i="3"/>
  <c r="AG736" i="3"/>
  <c r="AG728" i="3"/>
  <c r="AG720" i="3"/>
  <c r="AG712" i="3"/>
  <c r="AG704" i="3"/>
  <c r="AG696" i="3"/>
  <c r="AG688" i="3"/>
  <c r="AG680" i="3"/>
  <c r="AG672" i="3"/>
  <c r="AG664" i="3"/>
  <c r="AG656" i="3"/>
  <c r="AG648" i="3"/>
  <c r="AG640" i="3"/>
  <c r="AG632" i="3"/>
  <c r="AG624" i="3"/>
  <c r="AG616" i="3"/>
  <c r="AG608" i="3"/>
  <c r="AG600" i="3"/>
  <c r="AG592" i="3"/>
  <c r="AG584" i="3"/>
  <c r="AG576" i="3"/>
  <c r="AG568" i="3"/>
  <c r="AG560" i="3"/>
  <c r="AG552" i="3"/>
  <c r="AG544" i="3"/>
  <c r="AG536" i="3"/>
  <c r="AG528" i="3"/>
  <c r="AG520" i="3"/>
  <c r="AG512" i="3"/>
  <c r="AG504" i="3"/>
  <c r="AG496" i="3"/>
  <c r="AG488" i="3"/>
  <c r="AG480" i="3"/>
  <c r="AG472" i="3"/>
  <c r="AG464" i="3"/>
  <c r="AG456" i="3"/>
  <c r="AG448" i="3"/>
  <c r="AG440" i="3"/>
  <c r="AG432" i="3"/>
  <c r="AG424" i="3"/>
  <c r="AG416" i="3"/>
  <c r="AG408" i="3"/>
  <c r="AG400" i="3"/>
  <c r="AG392" i="3"/>
  <c r="AG384" i="3"/>
  <c r="AG376" i="3"/>
  <c r="AG368" i="3"/>
  <c r="AG360" i="3"/>
  <c r="AG352" i="3"/>
  <c r="AG344" i="3"/>
  <c r="AG336" i="3"/>
  <c r="AG328" i="3"/>
  <c r="AG320" i="3"/>
  <c r="AG312" i="3"/>
  <c r="AG304" i="3"/>
  <c r="AG296" i="3"/>
  <c r="AG288" i="3"/>
  <c r="AG280" i="3"/>
  <c r="AG272" i="3"/>
  <c r="AG264" i="3"/>
  <c r="AG256" i="3"/>
  <c r="AG248" i="3"/>
  <c r="AG240" i="3"/>
  <c r="AG232" i="3"/>
  <c r="AG224" i="3"/>
  <c r="AG216" i="3"/>
  <c r="AG208" i="3"/>
  <c r="AG1394" i="3"/>
  <c r="AG1306" i="3"/>
  <c r="AG1233" i="3"/>
  <c r="AG1160" i="3"/>
  <c r="AG1089" i="3"/>
  <c r="AG1025" i="3"/>
  <c r="AG961" i="3"/>
  <c r="AG897" i="3"/>
  <c r="AG833" i="3"/>
  <c r="AG812" i="3"/>
  <c r="AG802" i="3"/>
  <c r="AG791" i="3"/>
  <c r="AG780" i="3"/>
  <c r="AG770" i="3"/>
  <c r="AG759" i="3"/>
  <c r="AG751" i="3"/>
  <c r="AG743" i="3"/>
  <c r="AG735" i="3"/>
  <c r="AG727" i="3"/>
  <c r="AG719" i="3"/>
  <c r="AG711" i="3"/>
  <c r="AG703" i="3"/>
  <c r="AG695" i="3"/>
  <c r="AG687" i="3"/>
  <c r="AG679" i="3"/>
  <c r="AG671" i="3"/>
  <c r="AG663" i="3"/>
  <c r="AG655" i="3"/>
  <c r="AG647" i="3"/>
  <c r="AG639" i="3"/>
  <c r="AG631" i="3"/>
  <c r="AG623" i="3"/>
  <c r="AG615" i="3"/>
  <c r="AG607" i="3"/>
  <c r="AG599" i="3"/>
  <c r="AG591" i="3"/>
  <c r="AG583" i="3"/>
  <c r="AG575" i="3"/>
  <c r="AG567" i="3"/>
  <c r="AG559" i="3"/>
  <c r="AG551" i="3"/>
  <c r="AG543" i="3"/>
  <c r="AG535" i="3"/>
  <c r="AG527" i="3"/>
  <c r="AG519" i="3"/>
  <c r="AG511" i="3"/>
  <c r="AG503" i="3"/>
  <c r="AG495" i="3"/>
  <c r="AG487" i="3"/>
  <c r="AG479" i="3"/>
  <c r="AG471" i="3"/>
  <c r="AG463" i="3"/>
  <c r="AG455" i="3"/>
  <c r="AG447" i="3"/>
  <c r="AG439" i="3"/>
  <c r="AG431" i="3"/>
  <c r="AG423" i="3"/>
  <c r="AG415" i="3"/>
  <c r="AG407" i="3"/>
  <c r="AG399" i="3"/>
  <c r="AG391" i="3"/>
  <c r="AG383" i="3"/>
  <c r="AG375" i="3"/>
  <c r="AG367" i="3"/>
  <c r="AG359" i="3"/>
  <c r="AG351" i="3"/>
  <c r="AG343" i="3"/>
  <c r="AG335" i="3"/>
  <c r="AG327" i="3"/>
  <c r="AG319" i="3"/>
  <c r="AG311" i="3"/>
  <c r="AG303" i="3"/>
  <c r="AG295" i="3"/>
  <c r="AG287" i="3"/>
  <c r="AG279" i="3"/>
  <c r="AG271" i="3"/>
  <c r="AG263" i="3"/>
  <c r="AG255" i="3"/>
  <c r="AG247" i="3"/>
  <c r="AG239" i="3"/>
  <c r="AG231" i="3"/>
  <c r="AG223" i="3"/>
  <c r="AG215" i="3"/>
  <c r="AG207" i="3"/>
  <c r="AG1380" i="3"/>
  <c r="AG1297" i="3"/>
  <c r="AG1224" i="3"/>
  <c r="AG1150" i="3"/>
  <c r="AG1081" i="3"/>
  <c r="AG1017" i="3"/>
  <c r="AG953" i="3"/>
  <c r="AG889" i="3"/>
  <c r="AG826" i="3"/>
  <c r="AG811" i="3"/>
  <c r="AG801" i="3"/>
  <c r="AG790" i="3"/>
  <c r="AG779" i="3"/>
  <c r="AG769" i="3"/>
  <c r="AG758" i="3"/>
  <c r="AG750" i="3"/>
  <c r="AG742" i="3"/>
  <c r="AG734" i="3"/>
  <c r="AG726" i="3"/>
  <c r="AG718" i="3"/>
  <c r="AG710" i="3"/>
  <c r="AG702" i="3"/>
  <c r="AG694" i="3"/>
  <c r="AG686" i="3"/>
  <c r="AG678" i="3"/>
  <c r="AG670" i="3"/>
  <c r="AG662" i="3"/>
  <c r="AG654" i="3"/>
  <c r="AG646" i="3"/>
  <c r="AG638" i="3"/>
  <c r="AG630" i="3"/>
  <c r="AG622" i="3"/>
  <c r="AG614" i="3"/>
  <c r="AG606" i="3"/>
  <c r="AG598" i="3"/>
  <c r="AG590" i="3"/>
  <c r="AG582" i="3"/>
  <c r="AG574" i="3"/>
  <c r="AG566" i="3"/>
  <c r="AG558" i="3"/>
  <c r="AG550" i="3"/>
  <c r="AG542" i="3"/>
  <c r="AG534" i="3"/>
  <c r="AG526" i="3"/>
  <c r="AG518" i="3"/>
  <c r="AG510" i="3"/>
  <c r="AG502" i="3"/>
  <c r="AG494" i="3"/>
  <c r="AG486" i="3"/>
  <c r="AG478" i="3"/>
  <c r="AG470" i="3"/>
  <c r="AG462" i="3"/>
  <c r="AG454" i="3"/>
  <c r="AG446" i="3"/>
  <c r="AG438" i="3"/>
  <c r="AG430" i="3"/>
  <c r="AG422" i="3"/>
  <c r="AG414" i="3"/>
  <c r="AG406" i="3"/>
  <c r="AG398" i="3"/>
  <c r="AG390" i="3"/>
  <c r="AG382" i="3"/>
  <c r="AG374" i="3"/>
  <c r="AG366" i="3"/>
  <c r="AG358" i="3"/>
  <c r="AG350" i="3"/>
  <c r="AG342" i="3"/>
  <c r="AG334" i="3"/>
  <c r="AG326" i="3"/>
  <c r="AG318" i="3"/>
  <c r="AG310" i="3"/>
  <c r="AG302" i="3"/>
  <c r="AG294" i="3"/>
  <c r="AG286" i="3"/>
  <c r="AG278" i="3"/>
  <c r="AG270" i="3"/>
  <c r="AG262" i="3"/>
  <c r="AG254" i="3"/>
  <c r="AG246" i="3"/>
  <c r="AG238" i="3"/>
  <c r="AG230" i="3"/>
  <c r="AG222" i="3"/>
  <c r="AG214" i="3"/>
  <c r="AG206" i="3"/>
  <c r="AG1369" i="3"/>
  <c r="AG1288" i="3"/>
  <c r="AG1214" i="3"/>
  <c r="AG1141" i="3"/>
  <c r="AG1073" i="3"/>
  <c r="AG1009" i="3"/>
  <c r="AG945" i="3"/>
  <c r="AG881" i="3"/>
  <c r="AG825" i="3"/>
  <c r="AG810" i="3"/>
  <c r="AG799" i="3"/>
  <c r="AG788" i="3"/>
  <c r="AG778" i="3"/>
  <c r="AG767" i="3"/>
  <c r="AG757" i="3"/>
  <c r="AG749" i="3"/>
  <c r="AG741" i="3"/>
  <c r="AG733" i="3"/>
  <c r="AG725" i="3"/>
  <c r="AG717" i="3"/>
  <c r="AG709" i="3"/>
  <c r="AG701" i="3"/>
  <c r="AG693" i="3"/>
  <c r="AG685" i="3"/>
  <c r="AG677" i="3"/>
  <c r="AG669" i="3"/>
  <c r="AG661" i="3"/>
  <c r="AG653" i="3"/>
  <c r="AG645" i="3"/>
  <c r="AG637" i="3"/>
  <c r="AG629" i="3"/>
  <c r="AG621" i="3"/>
  <c r="AG613" i="3"/>
  <c r="AG605" i="3"/>
  <c r="AG597" i="3"/>
  <c r="AG589" i="3"/>
  <c r="AG581" i="3"/>
  <c r="AG573" i="3"/>
  <c r="AG565" i="3"/>
  <c r="AG557" i="3"/>
  <c r="AG549" i="3"/>
  <c r="AG541" i="3"/>
  <c r="AG533" i="3"/>
  <c r="AG525" i="3"/>
  <c r="AG517" i="3"/>
  <c r="AG509" i="3"/>
  <c r="AG501" i="3"/>
  <c r="AG493" i="3"/>
  <c r="AG485" i="3"/>
  <c r="AG477" i="3"/>
  <c r="AG469" i="3"/>
  <c r="AG461" i="3"/>
  <c r="AG453" i="3"/>
  <c r="AG445" i="3"/>
  <c r="AG437" i="3"/>
  <c r="AG429" i="3"/>
  <c r="AG421" i="3"/>
  <c r="AG413" i="3"/>
  <c r="AG405" i="3"/>
  <c r="AG397" i="3"/>
  <c r="AG389" i="3"/>
  <c r="AG381" i="3"/>
  <c r="AG373" i="3"/>
  <c r="AG365" i="3"/>
  <c r="AG357" i="3"/>
  <c r="AG349" i="3"/>
  <c r="AG341" i="3"/>
  <c r="AG333" i="3"/>
  <c r="AG325" i="3"/>
  <c r="AG317" i="3"/>
  <c r="AG309" i="3"/>
  <c r="AG301" i="3"/>
  <c r="AG293" i="3"/>
  <c r="AG285" i="3"/>
  <c r="AG277" i="3"/>
  <c r="AG269" i="3"/>
  <c r="AG261" i="3"/>
  <c r="AG253" i="3"/>
  <c r="AG245" i="3"/>
  <c r="AG237" i="3"/>
  <c r="AG229" i="3"/>
  <c r="AG221" i="3"/>
  <c r="AG213" i="3"/>
  <c r="AG205" i="3"/>
  <c r="AG1576" i="3"/>
  <c r="AG1355" i="3"/>
  <c r="AG1278" i="3"/>
  <c r="AG1205" i="3"/>
  <c r="AG1132" i="3"/>
  <c r="AG1065" i="3"/>
  <c r="AG1001" i="3"/>
  <c r="AG937" i="3"/>
  <c r="AG1512" i="3"/>
  <c r="AG873" i="3"/>
  <c r="AG787" i="3"/>
  <c r="AG748" i="3"/>
  <c r="AG716" i="3"/>
  <c r="AG684" i="3"/>
  <c r="AG652" i="3"/>
  <c r="AG620" i="3"/>
  <c r="AG588" i="3"/>
  <c r="AG556" i="3"/>
  <c r="AG524" i="3"/>
  <c r="AG492" i="3"/>
  <c r="AG460" i="3"/>
  <c r="AG428" i="3"/>
  <c r="AG396" i="3"/>
  <c r="AG364" i="3"/>
  <c r="AG332" i="3"/>
  <c r="AG300" i="3"/>
  <c r="AG268" i="3"/>
  <c r="AG236" i="3"/>
  <c r="AG204" i="3"/>
  <c r="AG1344" i="3"/>
  <c r="AG865" i="3"/>
  <c r="AG786" i="3"/>
  <c r="AG747" i="3"/>
  <c r="AG715" i="3"/>
  <c r="AG683" i="3"/>
  <c r="AG651" i="3"/>
  <c r="AG619" i="3"/>
  <c r="AG587" i="3"/>
  <c r="AG555" i="3"/>
  <c r="AG523" i="3"/>
  <c r="AG491" i="3"/>
  <c r="AG459" i="3"/>
  <c r="AG427" i="3"/>
  <c r="AG395" i="3"/>
  <c r="AG363" i="3"/>
  <c r="AG331" i="3"/>
  <c r="AG299" i="3"/>
  <c r="AG267" i="3"/>
  <c r="AG235" i="3"/>
  <c r="AG203" i="3"/>
  <c r="AG1269" i="3"/>
  <c r="AG823" i="3"/>
  <c r="AG777" i="3"/>
  <c r="AG740" i="3"/>
  <c r="AG708" i="3"/>
  <c r="AG676" i="3"/>
  <c r="AG644" i="3"/>
  <c r="AG612" i="3"/>
  <c r="AG580" i="3"/>
  <c r="AG548" i="3"/>
  <c r="AG516" i="3"/>
  <c r="AG484" i="3"/>
  <c r="AG452" i="3"/>
  <c r="AG420" i="3"/>
  <c r="AG388" i="3"/>
  <c r="AG356" i="3"/>
  <c r="AG324" i="3"/>
  <c r="AG292" i="3"/>
  <c r="AG260" i="3"/>
  <c r="AG228" i="3"/>
  <c r="AG1196" i="3"/>
  <c r="AG820" i="3"/>
  <c r="AG775" i="3"/>
  <c r="AG739" i="3"/>
  <c r="AG707" i="3"/>
  <c r="AG675" i="3"/>
  <c r="AG643" i="3"/>
  <c r="AG611" i="3"/>
  <c r="AG579" i="3"/>
  <c r="AG547" i="3"/>
  <c r="AG515" i="3"/>
  <c r="AG483" i="3"/>
  <c r="AG451" i="3"/>
  <c r="AG419" i="3"/>
  <c r="AG387" i="3"/>
  <c r="AG355" i="3"/>
  <c r="AG323" i="3"/>
  <c r="AG291" i="3"/>
  <c r="AG259" i="3"/>
  <c r="AG227" i="3"/>
  <c r="AG1123" i="3"/>
  <c r="AG809" i="3"/>
  <c r="AG766" i="3"/>
  <c r="AG732" i="3"/>
  <c r="AG700" i="3"/>
  <c r="AG668" i="3"/>
  <c r="AG636" i="3"/>
  <c r="AG604" i="3"/>
  <c r="AG572" i="3"/>
  <c r="AG540" i="3"/>
  <c r="AG508" i="3"/>
  <c r="AG476" i="3"/>
  <c r="AG444" i="3"/>
  <c r="AG412" i="3"/>
  <c r="AG380" i="3"/>
  <c r="AG348" i="3"/>
  <c r="AG316" i="3"/>
  <c r="AG284" i="3"/>
  <c r="AG252" i="3"/>
  <c r="AG220" i="3"/>
  <c r="AG1057" i="3"/>
  <c r="AG807" i="3"/>
  <c r="AG764" i="3"/>
  <c r="AG731" i="3"/>
  <c r="AG699" i="3"/>
  <c r="AG667" i="3"/>
  <c r="AG635" i="3"/>
  <c r="AG603" i="3"/>
  <c r="AG571" i="3"/>
  <c r="AG539" i="3"/>
  <c r="AG507" i="3"/>
  <c r="AG475" i="3"/>
  <c r="AG443" i="3"/>
  <c r="AG411" i="3"/>
  <c r="AG379" i="3"/>
  <c r="AG347" i="3"/>
  <c r="AG315" i="3"/>
  <c r="AG283" i="3"/>
  <c r="AG251" i="3"/>
  <c r="AG219" i="3"/>
  <c r="AG993" i="3"/>
  <c r="AG798" i="3"/>
  <c r="AG756" i="3"/>
  <c r="AG724" i="3"/>
  <c r="AG692" i="3"/>
  <c r="AG660" i="3"/>
  <c r="AG628" i="3"/>
  <c r="AG596" i="3"/>
  <c r="AG564" i="3"/>
  <c r="AG532" i="3"/>
  <c r="AG500" i="3"/>
  <c r="AG468" i="3"/>
  <c r="AG436" i="3"/>
  <c r="AG404" i="3"/>
  <c r="AG372" i="3"/>
  <c r="AG340" i="3"/>
  <c r="AG308" i="3"/>
  <c r="AG276" i="3"/>
  <c r="AG244" i="3"/>
  <c r="AG212" i="3"/>
  <c r="AG929" i="3"/>
  <c r="AG563" i="3"/>
  <c r="AG307" i="3"/>
  <c r="AG796" i="3"/>
  <c r="AG531" i="3"/>
  <c r="AG275" i="3"/>
  <c r="AG755" i="3"/>
  <c r="AG499" i="3"/>
  <c r="AG243" i="3"/>
  <c r="AG723" i="3"/>
  <c r="AG467" i="3"/>
  <c r="AG211" i="3"/>
  <c r="AG691" i="3"/>
  <c r="AG435" i="3"/>
  <c r="AG659" i="3"/>
  <c r="AG403" i="3"/>
  <c r="AG627" i="3"/>
  <c r="AG371" i="3"/>
  <c r="AG595" i="3"/>
  <c r="AG339" i="3"/>
  <c r="X204" i="3"/>
  <c r="V204" i="3"/>
  <c r="S204" i="3" a="1"/>
  <c r="S204" i="3" s="1"/>
  <c r="T205" i="3" s="1"/>
  <c r="W203" i="3"/>
  <c r="X203" i="3" s="1"/>
  <c r="R387" i="3" a="1"/>
  <c r="R387" i="3" s="1"/>
  <c r="Q387" i="3" s="1"/>
  <c r="AB206" i="3"/>
  <c r="O207" i="1" a="1"/>
  <c r="O207" i="1" s="1"/>
  <c r="N207" i="1" s="1"/>
  <c r="R199" i="1"/>
  <c r="T199" i="1" s="1"/>
  <c r="U199" i="1" s="1"/>
  <c r="V199" i="1" s="1"/>
  <c r="P199" i="1" a="1"/>
  <c r="P199" i="1" s="1"/>
  <c r="Q200" i="1" s="1"/>
  <c r="R200" i="1" s="1"/>
  <c r="AA202" i="1"/>
  <c r="AC201" i="1"/>
  <c r="AD201" i="1" s="1"/>
  <c r="AE201" i="1" s="1"/>
  <c r="AB202" i="1"/>
  <c r="Y204" i="1"/>
  <c r="Z203" i="1"/>
  <c r="AB203" i="1" s="1"/>
  <c r="AH1585" i="3" l="1"/>
  <c r="AH1577" i="3"/>
  <c r="AH1569" i="3"/>
  <c r="AH1561" i="3"/>
  <c r="AH1553" i="3"/>
  <c r="AH1545" i="3"/>
  <c r="AH1537" i="3"/>
  <c r="AH1529" i="3"/>
  <c r="AH1521" i="3"/>
  <c r="AH1513" i="3"/>
  <c r="AH1505" i="3"/>
  <c r="AH1497" i="3"/>
  <c r="AH1489" i="3"/>
  <c r="AH1481" i="3"/>
  <c r="AH1473" i="3"/>
  <c r="AH1465" i="3"/>
  <c r="AH1457" i="3"/>
  <c r="AH1449" i="3"/>
  <c r="AH1441" i="3"/>
  <c r="AH1433" i="3"/>
  <c r="AH1425" i="3"/>
  <c r="AH1417" i="3"/>
  <c r="AH1409" i="3"/>
  <c r="AH1401" i="3"/>
  <c r="AH1393" i="3"/>
  <c r="AH1385" i="3"/>
  <c r="AH1377" i="3"/>
  <c r="AH1369" i="3"/>
  <c r="AH1361" i="3"/>
  <c r="AH1353" i="3"/>
  <c r="AH1345" i="3"/>
  <c r="AH1337" i="3"/>
  <c r="AH1329" i="3"/>
  <c r="AH1321" i="3"/>
  <c r="AH1313" i="3"/>
  <c r="AH1305" i="3"/>
  <c r="AH1297" i="3"/>
  <c r="AH1289" i="3"/>
  <c r="AH1281" i="3"/>
  <c r="AH1273" i="3"/>
  <c r="AH1265" i="3"/>
  <c r="AH1257" i="3"/>
  <c r="AH1249" i="3"/>
  <c r="AH1241" i="3"/>
  <c r="AH1233" i="3"/>
  <c r="AH1225" i="3"/>
  <c r="AH1217" i="3"/>
  <c r="AH1209" i="3"/>
  <c r="AH1201" i="3"/>
  <c r="AH1193" i="3"/>
  <c r="AH1185" i="3"/>
  <c r="AH1177" i="3"/>
  <c r="AH1169" i="3"/>
  <c r="AH1161" i="3"/>
  <c r="AH1153" i="3"/>
  <c r="AH1145" i="3"/>
  <c r="AH1137" i="3"/>
  <c r="AH1129" i="3"/>
  <c r="AH1121" i="3"/>
  <c r="AH1113" i="3"/>
  <c r="AH1105" i="3"/>
  <c r="AH1097" i="3"/>
  <c r="AH1089" i="3"/>
  <c r="AH1081" i="3"/>
  <c r="AH1073" i="3"/>
  <c r="AH1065" i="3"/>
  <c r="AH1057" i="3"/>
  <c r="AH1049" i="3"/>
  <c r="AH1041" i="3"/>
  <c r="AH1033" i="3"/>
  <c r="AH1025" i="3"/>
  <c r="AH1017" i="3"/>
  <c r="AH1009" i="3"/>
  <c r="AH1001" i="3"/>
  <c r="AH993" i="3"/>
  <c r="AH985" i="3"/>
  <c r="AH977" i="3"/>
  <c r="AH969" i="3"/>
  <c r="AH961" i="3"/>
  <c r="AH953" i="3"/>
  <c r="AH945" i="3"/>
  <c r="AH937" i="3"/>
  <c r="AH929" i="3"/>
  <c r="AH921" i="3"/>
  <c r="AH913" i="3"/>
  <c r="AH1584" i="3"/>
  <c r="AH1576" i="3"/>
  <c r="AH1568" i="3"/>
  <c r="AH1560" i="3"/>
  <c r="AH1552" i="3"/>
  <c r="AH1544" i="3"/>
  <c r="AH1536" i="3"/>
  <c r="AH1528" i="3"/>
  <c r="AH1520" i="3"/>
  <c r="AH1512" i="3"/>
  <c r="AH1504" i="3"/>
  <c r="AH1496" i="3"/>
  <c r="AH1488" i="3"/>
  <c r="AH1480" i="3"/>
  <c r="AH1472" i="3"/>
  <c r="AH1464" i="3"/>
  <c r="AH1456" i="3"/>
  <c r="AH1448" i="3"/>
  <c r="AH1440" i="3"/>
  <c r="AH1432" i="3"/>
  <c r="AH1424" i="3"/>
  <c r="AH1416" i="3"/>
  <c r="AH1408" i="3"/>
  <c r="AH1400" i="3"/>
  <c r="AH1392" i="3"/>
  <c r="AH1384" i="3"/>
  <c r="AH1376" i="3"/>
  <c r="AH1368" i="3"/>
  <c r="AH1360" i="3"/>
  <c r="AH1352" i="3"/>
  <c r="AH1344" i="3"/>
  <c r="AH1336" i="3"/>
  <c r="AH1328" i="3"/>
  <c r="AH1320" i="3"/>
  <c r="AH1312" i="3"/>
  <c r="AH1304" i="3"/>
  <c r="AH1296" i="3"/>
  <c r="AH1288" i="3"/>
  <c r="AH1280" i="3"/>
  <c r="AH1272" i="3"/>
  <c r="AH1264" i="3"/>
  <c r="AH1256" i="3"/>
  <c r="AH1248" i="3"/>
  <c r="AH1240" i="3"/>
  <c r="AH1232" i="3"/>
  <c r="AH1224" i="3"/>
  <c r="AH1216" i="3"/>
  <c r="AH1583" i="3"/>
  <c r="AH1575" i="3"/>
  <c r="AH1567" i="3"/>
  <c r="AH1559" i="3"/>
  <c r="AH1551" i="3"/>
  <c r="AH1543" i="3"/>
  <c r="AH1535" i="3"/>
  <c r="AH1527" i="3"/>
  <c r="AH1519" i="3"/>
  <c r="AH1511" i="3"/>
  <c r="AH1503" i="3"/>
  <c r="AH1495" i="3"/>
  <c r="AH1487" i="3"/>
  <c r="AH1479" i="3"/>
  <c r="AH1471" i="3"/>
  <c r="AH1463" i="3"/>
  <c r="AH1455" i="3"/>
  <c r="AH1447" i="3"/>
  <c r="AH1439" i="3"/>
  <c r="AH1431" i="3"/>
  <c r="AH1423" i="3"/>
  <c r="AH1415" i="3"/>
  <c r="AH1407" i="3"/>
  <c r="AH1399" i="3"/>
  <c r="AH1391" i="3"/>
  <c r="AH1383" i="3"/>
  <c r="AH1375" i="3"/>
  <c r="AH1367" i="3"/>
  <c r="AH1359" i="3"/>
  <c r="AH1351" i="3"/>
  <c r="AH1343" i="3"/>
  <c r="AH1335" i="3"/>
  <c r="AH1327" i="3"/>
  <c r="AH1319" i="3"/>
  <c r="AH1311" i="3"/>
  <c r="AH1303" i="3"/>
  <c r="AH1295" i="3"/>
  <c r="AH1287" i="3"/>
  <c r="AH1279" i="3"/>
  <c r="AH1271" i="3"/>
  <c r="AH1263" i="3"/>
  <c r="AH1255" i="3"/>
  <c r="AH1247" i="3"/>
  <c r="AH1239" i="3"/>
  <c r="AH1231" i="3"/>
  <c r="AH1223" i="3"/>
  <c r="AH1215" i="3"/>
  <c r="AH1207" i="3"/>
  <c r="AH1199" i="3"/>
  <c r="AH1191" i="3"/>
  <c r="AH1183" i="3"/>
  <c r="AH1175" i="3"/>
  <c r="AH1167" i="3"/>
  <c r="AH1159" i="3"/>
  <c r="AH1151" i="3"/>
  <c r="AH1143" i="3"/>
  <c r="AH1135" i="3"/>
  <c r="AH1127" i="3"/>
  <c r="AH1119" i="3"/>
  <c r="AH1111" i="3"/>
  <c r="AH1103" i="3"/>
  <c r="AH1095" i="3"/>
  <c r="AH1087" i="3"/>
  <c r="AH1079" i="3"/>
  <c r="AH1071" i="3"/>
  <c r="AH1063" i="3"/>
  <c r="AH1055" i="3"/>
  <c r="AH1047" i="3"/>
  <c r="AH1039" i="3"/>
  <c r="AH1031" i="3"/>
  <c r="AH1023" i="3"/>
  <c r="AH1015" i="3"/>
  <c r="AH1007" i="3"/>
  <c r="AH999" i="3"/>
  <c r="AH991" i="3"/>
  <c r="AH983" i="3"/>
  <c r="AH975" i="3"/>
  <c r="AH967" i="3"/>
  <c r="AH959" i="3"/>
  <c r="AH951" i="3"/>
  <c r="AH943" i="3"/>
  <c r="AH935" i="3"/>
  <c r="AH927" i="3"/>
  <c r="AH919" i="3"/>
  <c r="AH911" i="3"/>
  <c r="AH1582" i="3"/>
  <c r="AH1574" i="3"/>
  <c r="AH1566" i="3"/>
  <c r="AH1558" i="3"/>
  <c r="AH1550" i="3"/>
  <c r="AH1542" i="3"/>
  <c r="AH1534" i="3"/>
  <c r="AH1526" i="3"/>
  <c r="AH1518" i="3"/>
  <c r="AH1510" i="3"/>
  <c r="AH1502" i="3"/>
  <c r="AH1494" i="3"/>
  <c r="AH1486" i="3"/>
  <c r="AH1478" i="3"/>
  <c r="AH1470" i="3"/>
  <c r="AH1462" i="3"/>
  <c r="AH1454" i="3"/>
  <c r="AH1446" i="3"/>
  <c r="AH1438" i="3"/>
  <c r="AH1430" i="3"/>
  <c r="AH1422" i="3"/>
  <c r="AH1414" i="3"/>
  <c r="AH1406" i="3"/>
  <c r="AH1398" i="3"/>
  <c r="AH1390" i="3"/>
  <c r="AH1382" i="3"/>
  <c r="AH1374" i="3"/>
  <c r="AH1366" i="3"/>
  <c r="AH1358" i="3"/>
  <c r="AH1350" i="3"/>
  <c r="AH1342" i="3"/>
  <c r="AH1334" i="3"/>
  <c r="AH1326" i="3"/>
  <c r="AH1318" i="3"/>
  <c r="AH1310" i="3"/>
  <c r="AH1302" i="3"/>
  <c r="AH1294" i="3"/>
  <c r="AH1286" i="3"/>
  <c r="AH1278" i="3"/>
  <c r="AH1270" i="3"/>
  <c r="AH1262" i="3"/>
  <c r="AH1254" i="3"/>
  <c r="AH1246" i="3"/>
  <c r="AH1238" i="3"/>
  <c r="AH1230" i="3"/>
  <c r="AH1222" i="3"/>
  <c r="AH1214" i="3"/>
  <c r="AH1206" i="3"/>
  <c r="AH1198" i="3"/>
  <c r="AH1190" i="3"/>
  <c r="AH1182" i="3"/>
  <c r="AH1174" i="3"/>
  <c r="AH1166" i="3"/>
  <c r="AH1158" i="3"/>
  <c r="AH1150" i="3"/>
  <c r="AH1142" i="3"/>
  <c r="AH1134" i="3"/>
  <c r="AH1126" i="3"/>
  <c r="AH1118" i="3"/>
  <c r="AH1110" i="3"/>
  <c r="AH1102" i="3"/>
  <c r="AH1094" i="3"/>
  <c r="AH1086" i="3"/>
  <c r="AH1078" i="3"/>
  <c r="AH1070" i="3"/>
  <c r="AH1062" i="3"/>
  <c r="AH1054" i="3"/>
  <c r="AH1046" i="3"/>
  <c r="AH1038" i="3"/>
  <c r="AH1030" i="3"/>
  <c r="AH1581" i="3"/>
  <c r="AH1573" i="3"/>
  <c r="AH1565" i="3"/>
  <c r="AH1557" i="3"/>
  <c r="AH1549" i="3"/>
  <c r="AH1541" i="3"/>
  <c r="AH1533" i="3"/>
  <c r="AH1525" i="3"/>
  <c r="AH1517" i="3"/>
  <c r="AH1509" i="3"/>
  <c r="AH1501" i="3"/>
  <c r="AH1493" i="3"/>
  <c r="AH1485" i="3"/>
  <c r="AH1477" i="3"/>
  <c r="AH1469" i="3"/>
  <c r="AH1461" i="3"/>
  <c r="AH1453" i="3"/>
  <c r="AH1445" i="3"/>
  <c r="AH1437" i="3"/>
  <c r="AH1429" i="3"/>
  <c r="AH1421" i="3"/>
  <c r="AH1413" i="3"/>
  <c r="AH1405" i="3"/>
  <c r="AH1397" i="3"/>
  <c r="AH1389" i="3"/>
  <c r="AH1381" i="3"/>
  <c r="AH1373" i="3"/>
  <c r="AH1365" i="3"/>
  <c r="AH1357" i="3"/>
  <c r="AH1349" i="3"/>
  <c r="AH1341" i="3"/>
  <c r="AH1333" i="3"/>
  <c r="AH1325" i="3"/>
  <c r="AH1317" i="3"/>
  <c r="AH1309" i="3"/>
  <c r="AH1301" i="3"/>
  <c r="AH1293" i="3"/>
  <c r="AH1285" i="3"/>
  <c r="AH1277" i="3"/>
  <c r="AH1269" i="3"/>
  <c r="AH1261" i="3"/>
  <c r="AH1253" i="3"/>
  <c r="AH1245" i="3"/>
  <c r="AH1237" i="3"/>
  <c r="AH1229" i="3"/>
  <c r="AH1221" i="3"/>
  <c r="AH1213" i="3"/>
  <c r="AH1205" i="3"/>
  <c r="AH1197" i="3"/>
  <c r="AH1189" i="3"/>
  <c r="AH1181" i="3"/>
  <c r="AH1173" i="3"/>
  <c r="AH1165" i="3"/>
  <c r="AH1157" i="3"/>
  <c r="AH1149" i="3"/>
  <c r="AH1141" i="3"/>
  <c r="AH1133" i="3"/>
  <c r="AH1125" i="3"/>
  <c r="AH1117" i="3"/>
  <c r="AH1109" i="3"/>
  <c r="AH1101" i="3"/>
  <c r="AH1093" i="3"/>
  <c r="AH1085" i="3"/>
  <c r="AH1077" i="3"/>
  <c r="AH1069" i="3"/>
  <c r="AH1061" i="3"/>
  <c r="AH1053" i="3"/>
  <c r="AH1045" i="3"/>
  <c r="AH1037" i="3"/>
  <c r="AH1029" i="3"/>
  <c r="AH1021" i="3"/>
  <c r="AH1013" i="3"/>
  <c r="AH1005" i="3"/>
  <c r="AH997" i="3"/>
  <c r="AH1580" i="3"/>
  <c r="AH1572" i="3"/>
  <c r="AH1564" i="3"/>
  <c r="AH1556" i="3"/>
  <c r="AH1548" i="3"/>
  <c r="AH1540" i="3"/>
  <c r="AH1532" i="3"/>
  <c r="AH1524" i="3"/>
  <c r="AH1516" i="3"/>
  <c r="AH1508" i="3"/>
  <c r="AH1500" i="3"/>
  <c r="AH1492" i="3"/>
  <c r="AH1484" i="3"/>
  <c r="AH1476" i="3"/>
  <c r="AH1468" i="3"/>
  <c r="AH1460" i="3"/>
  <c r="AH1452" i="3"/>
  <c r="AH1444" i="3"/>
  <c r="AH1436" i="3"/>
  <c r="AH1428" i="3"/>
  <c r="AH1420" i="3"/>
  <c r="AH1412" i="3"/>
  <c r="AH1404" i="3"/>
  <c r="AH1396" i="3"/>
  <c r="AH1388" i="3"/>
  <c r="AH1380" i="3"/>
  <c r="AH1372" i="3"/>
  <c r="AH1364" i="3"/>
  <c r="AH1356" i="3"/>
  <c r="AH1348" i="3"/>
  <c r="AH1340" i="3"/>
  <c r="AH1332" i="3"/>
  <c r="AH1324" i="3"/>
  <c r="AH1316" i="3"/>
  <c r="AH1308" i="3"/>
  <c r="AH1300" i="3"/>
  <c r="AH1292" i="3"/>
  <c r="AH1284" i="3"/>
  <c r="AH1276" i="3"/>
  <c r="AH1268" i="3"/>
  <c r="AH1260" i="3"/>
  <c r="AH1252" i="3"/>
  <c r="AH1244" i="3"/>
  <c r="AH1236" i="3"/>
  <c r="AH1228" i="3"/>
  <c r="AH1220" i="3"/>
  <c r="AH1212" i="3"/>
  <c r="AH1204" i="3"/>
  <c r="AH1196" i="3"/>
  <c r="AH1188" i="3"/>
  <c r="AH1180" i="3"/>
  <c r="AH1172" i="3"/>
  <c r="AH1164" i="3"/>
  <c r="AH1156" i="3"/>
  <c r="AH1148" i="3"/>
  <c r="AH1140" i="3"/>
  <c r="AH1132" i="3"/>
  <c r="AH1124" i="3"/>
  <c r="AH1116" i="3"/>
  <c r="AH1108" i="3"/>
  <c r="AH1100" i="3"/>
  <c r="AH1092" i="3"/>
  <c r="AH1084" i="3"/>
  <c r="AH1076" i="3"/>
  <c r="AH1068" i="3"/>
  <c r="AH1060" i="3"/>
  <c r="AH1052" i="3"/>
  <c r="AH1044" i="3"/>
  <c r="AH1036" i="3"/>
  <c r="AH1028" i="3"/>
  <c r="AH1020" i="3"/>
  <c r="AH1012" i="3"/>
  <c r="AH1004" i="3"/>
  <c r="AH996" i="3"/>
  <c r="AH988" i="3"/>
  <c r="AH980" i="3"/>
  <c r="AH972" i="3"/>
  <c r="AH964" i="3"/>
  <c r="AH956" i="3"/>
  <c r="AH948" i="3"/>
  <c r="AH940" i="3"/>
  <c r="AH932" i="3"/>
  <c r="AH924" i="3"/>
  <c r="AH916" i="3"/>
  <c r="AH1579" i="3"/>
  <c r="AH1571" i="3"/>
  <c r="AH1563" i="3"/>
  <c r="AH1555" i="3"/>
  <c r="AH1547" i="3"/>
  <c r="AH1539" i="3"/>
  <c r="AH1531" i="3"/>
  <c r="AH1523" i="3"/>
  <c r="AH1515" i="3"/>
  <c r="AH1507" i="3"/>
  <c r="AH1499" i="3"/>
  <c r="AH1491" i="3"/>
  <c r="AH1483" i="3"/>
  <c r="AH1475" i="3"/>
  <c r="AH1467" i="3"/>
  <c r="AH1459" i="3"/>
  <c r="AH1451" i="3"/>
  <c r="AH1443" i="3"/>
  <c r="AH1435" i="3"/>
  <c r="AH1427" i="3"/>
  <c r="AH1419" i="3"/>
  <c r="AH1411" i="3"/>
  <c r="AH1403" i="3"/>
  <c r="AH1395" i="3"/>
  <c r="AH1387" i="3"/>
  <c r="AH1379" i="3"/>
  <c r="AH1371" i="3"/>
  <c r="AH1363" i="3"/>
  <c r="AH1355" i="3"/>
  <c r="AH1347" i="3"/>
  <c r="AH1339" i="3"/>
  <c r="AH1331" i="3"/>
  <c r="AH1323" i="3"/>
  <c r="AH1315" i="3"/>
  <c r="AH1307" i="3"/>
  <c r="AH1299" i="3"/>
  <c r="AH1291" i="3"/>
  <c r="AH1283" i="3"/>
  <c r="AH1275" i="3"/>
  <c r="AH1267" i="3"/>
  <c r="AH1259" i="3"/>
  <c r="AH1251" i="3"/>
  <c r="AH1243" i="3"/>
  <c r="AH1235" i="3"/>
  <c r="AH1227" i="3"/>
  <c r="AH1219" i="3"/>
  <c r="AH1211" i="3"/>
  <c r="AH1203" i="3"/>
  <c r="AH1195" i="3"/>
  <c r="AH1187" i="3"/>
  <c r="AH1179" i="3"/>
  <c r="AH1171" i="3"/>
  <c r="AH1163" i="3"/>
  <c r="AH1155" i="3"/>
  <c r="AH1147" i="3"/>
  <c r="AH1139" i="3"/>
  <c r="AH1131" i="3"/>
  <c r="AH1123" i="3"/>
  <c r="AH1115" i="3"/>
  <c r="AH1107" i="3"/>
  <c r="AH1099" i="3"/>
  <c r="AH1091" i="3"/>
  <c r="AH1083" i="3"/>
  <c r="AH1075" i="3"/>
  <c r="AH1067" i="3"/>
  <c r="AH1059" i="3"/>
  <c r="AH1051" i="3"/>
  <c r="AH1043" i="3"/>
  <c r="AH1035" i="3"/>
  <c r="AH1027" i="3"/>
  <c r="AH1019" i="3"/>
  <c r="AH1011" i="3"/>
  <c r="AH1003" i="3"/>
  <c r="AH995" i="3"/>
  <c r="AH1578" i="3"/>
  <c r="AH1514" i="3"/>
  <c r="AH1450" i="3"/>
  <c r="AH1386" i="3"/>
  <c r="AH1322" i="3"/>
  <c r="AH1258" i="3"/>
  <c r="AH1202" i="3"/>
  <c r="AH1170" i="3"/>
  <c r="AH1138" i="3"/>
  <c r="AH1106" i="3"/>
  <c r="AH1074" i="3"/>
  <c r="AH1042" i="3"/>
  <c r="AH1016" i="3"/>
  <c r="AH994" i="3"/>
  <c r="AH981" i="3"/>
  <c r="AH968" i="3"/>
  <c r="AH955" i="3"/>
  <c r="AH942" i="3"/>
  <c r="AH930" i="3"/>
  <c r="AH917" i="3"/>
  <c r="AH906" i="3"/>
  <c r="AH898" i="3"/>
  <c r="AH890" i="3"/>
  <c r="AH882" i="3"/>
  <c r="AH874" i="3"/>
  <c r="AH866" i="3"/>
  <c r="AH858" i="3"/>
  <c r="AH850" i="3"/>
  <c r="AH842" i="3"/>
  <c r="AH834" i="3"/>
  <c r="AH826" i="3"/>
  <c r="AH818" i="3"/>
  <c r="AH810" i="3"/>
  <c r="AH802" i="3"/>
  <c r="AH794" i="3"/>
  <c r="AH786" i="3"/>
  <c r="AH778" i="3"/>
  <c r="AH770" i="3"/>
  <c r="AH762" i="3"/>
  <c r="AH754" i="3"/>
  <c r="AH746" i="3"/>
  <c r="AH738" i="3"/>
  <c r="AH730" i="3"/>
  <c r="AH722" i="3"/>
  <c r="AH714" i="3"/>
  <c r="AH706" i="3"/>
  <c r="AH698" i="3"/>
  <c r="AH690" i="3"/>
  <c r="AH682" i="3"/>
  <c r="AH674" i="3"/>
  <c r="AH666" i="3"/>
  <c r="AH658" i="3"/>
  <c r="AH650" i="3"/>
  <c r="AH642" i="3"/>
  <c r="AH634" i="3"/>
  <c r="AH626" i="3"/>
  <c r="AH618" i="3"/>
  <c r="AH610" i="3"/>
  <c r="AH602" i="3"/>
  <c r="AH594" i="3"/>
  <c r="AH586" i="3"/>
  <c r="AH578" i="3"/>
  <c r="AH570" i="3"/>
  <c r="AH562" i="3"/>
  <c r="AH554" i="3"/>
  <c r="AH546" i="3"/>
  <c r="AH538" i="3"/>
  <c r="AH530" i="3"/>
  <c r="AH522" i="3"/>
  <c r="AH514" i="3"/>
  <c r="AH506" i="3"/>
  <c r="AH498" i="3"/>
  <c r="AH490" i="3"/>
  <c r="AH482" i="3"/>
  <c r="AH474" i="3"/>
  <c r="AH466" i="3"/>
  <c r="AH458" i="3"/>
  <c r="AH450" i="3"/>
  <c r="AH442" i="3"/>
  <c r="AH434" i="3"/>
  <c r="AH426" i="3"/>
  <c r="AH1570" i="3"/>
  <c r="AH1506" i="3"/>
  <c r="AH1562" i="3"/>
  <c r="AH1498" i="3"/>
  <c r="AH1434" i="3"/>
  <c r="AH1370" i="3"/>
  <c r="AH1306" i="3"/>
  <c r="AH1242" i="3"/>
  <c r="AH1194" i="3"/>
  <c r="AH1162" i="3"/>
  <c r="AH1130" i="3"/>
  <c r="AH1098" i="3"/>
  <c r="AH1066" i="3"/>
  <c r="AH1034" i="3"/>
  <c r="AH1010" i="3"/>
  <c r="AH990" i="3"/>
  <c r="AH978" i="3"/>
  <c r="AH965" i="3"/>
  <c r="AH952" i="3"/>
  <c r="AH939" i="3"/>
  <c r="AH926" i="3"/>
  <c r="AH914" i="3"/>
  <c r="AH904" i="3"/>
  <c r="AH896" i="3"/>
  <c r="AH888" i="3"/>
  <c r="AH880" i="3"/>
  <c r="AH872" i="3"/>
  <c r="AH864" i="3"/>
  <c r="AH856" i="3"/>
  <c r="AH848" i="3"/>
  <c r="AH840" i="3"/>
  <c r="AH832" i="3"/>
  <c r="AH824" i="3"/>
  <c r="AH816" i="3"/>
  <c r="AH808" i="3"/>
  <c r="AH800" i="3"/>
  <c r="AH792" i="3"/>
  <c r="AH784" i="3"/>
  <c r="AH776" i="3"/>
  <c r="AH768" i="3"/>
  <c r="AH760" i="3"/>
  <c r="AH752" i="3"/>
  <c r="AH744" i="3"/>
  <c r="AH736" i="3"/>
  <c r="AH728" i="3"/>
  <c r="AH720" i="3"/>
  <c r="AH712" i="3"/>
  <c r="AH704" i="3"/>
  <c r="AH696" i="3"/>
  <c r="AH688" i="3"/>
  <c r="AH680" i="3"/>
  <c r="AH672" i="3"/>
  <c r="AH664" i="3"/>
  <c r="AH656" i="3"/>
  <c r="AH648" i="3"/>
  <c r="AH640" i="3"/>
  <c r="AH632" i="3"/>
  <c r="AH624" i="3"/>
  <c r="AH616" i="3"/>
  <c r="AH608" i="3"/>
  <c r="AH600" i="3"/>
  <c r="AH592" i="3"/>
  <c r="AH584" i="3"/>
  <c r="AH576" i="3"/>
  <c r="AH568" i="3"/>
  <c r="AH560" i="3"/>
  <c r="AH552" i="3"/>
  <c r="AH544" i="3"/>
  <c r="AH536" i="3"/>
  <c r="AH528" i="3"/>
  <c r="AH520" i="3"/>
  <c r="AH512" i="3"/>
  <c r="AH504" i="3"/>
  <c r="AH496" i="3"/>
  <c r="AH488" i="3"/>
  <c r="AH480" i="3"/>
  <c r="AH472" i="3"/>
  <c r="AH464" i="3"/>
  <c r="AH456" i="3"/>
  <c r="AH448" i="3"/>
  <c r="AH440" i="3"/>
  <c r="AH432" i="3"/>
  <c r="AH424" i="3"/>
  <c r="AH416" i="3"/>
  <c r="AH408" i="3"/>
  <c r="AH400" i="3"/>
  <c r="AH392" i="3"/>
  <c r="AH1554" i="3"/>
  <c r="AH1490" i="3"/>
  <c r="AH1426" i="3"/>
  <c r="AH1362" i="3"/>
  <c r="AH1298" i="3"/>
  <c r="AH1234" i="3"/>
  <c r="AH1192" i="3"/>
  <c r="AH1160" i="3"/>
  <c r="AH1128" i="3"/>
  <c r="AH1096" i="3"/>
  <c r="AH1064" i="3"/>
  <c r="AH1032" i="3"/>
  <c r="AH1008" i="3"/>
  <c r="AH989" i="3"/>
  <c r="AH976" i="3"/>
  <c r="AH963" i="3"/>
  <c r="AH950" i="3"/>
  <c r="AH938" i="3"/>
  <c r="AH925" i="3"/>
  <c r="AH912" i="3"/>
  <c r="AH903" i="3"/>
  <c r="AH895" i="3"/>
  <c r="AH887" i="3"/>
  <c r="AH879" i="3"/>
  <c r="AH871" i="3"/>
  <c r="AH863" i="3"/>
  <c r="AH855" i="3"/>
  <c r="AH847" i="3"/>
  <c r="AH839" i="3"/>
  <c r="AH831" i="3"/>
  <c r="AH823" i="3"/>
  <c r="AH815" i="3"/>
  <c r="AH807" i="3"/>
  <c r="AH799" i="3"/>
  <c r="AH791" i="3"/>
  <c r="AH783" i="3"/>
  <c r="AH775" i="3"/>
  <c r="AH767" i="3"/>
  <c r="AH759" i="3"/>
  <c r="AH751" i="3"/>
  <c r="AH743" i="3"/>
  <c r="AH735" i="3"/>
  <c r="AH727" i="3"/>
  <c r="AH719" i="3"/>
  <c r="AH711" i="3"/>
  <c r="AH703" i="3"/>
  <c r="AH695" i="3"/>
  <c r="AH687" i="3"/>
  <c r="AH679" i="3"/>
  <c r="AH671" i="3"/>
  <c r="AH663" i="3"/>
  <c r="AH655" i="3"/>
  <c r="AH647" i="3"/>
  <c r="AH639" i="3"/>
  <c r="AH631" i="3"/>
  <c r="AH623" i="3"/>
  <c r="AH615" i="3"/>
  <c r="AH607" i="3"/>
  <c r="AH599" i="3"/>
  <c r="AH591" i="3"/>
  <c r="AH583" i="3"/>
  <c r="AH575" i="3"/>
  <c r="AH567" i="3"/>
  <c r="AH559" i="3"/>
  <c r="AH551" i="3"/>
  <c r="AH543" i="3"/>
  <c r="AH535" i="3"/>
  <c r="AH527" i="3"/>
  <c r="AH519" i="3"/>
  <c r="AH511" i="3"/>
  <c r="AH1546" i="3"/>
  <c r="AH1482" i="3"/>
  <c r="AH1418" i="3"/>
  <c r="AH1354" i="3"/>
  <c r="AH1290" i="3"/>
  <c r="AH1226" i="3"/>
  <c r="AH1186" i="3"/>
  <c r="AH1154" i="3"/>
  <c r="AH1122" i="3"/>
  <c r="AH1090" i="3"/>
  <c r="AH1058" i="3"/>
  <c r="AH1026" i="3"/>
  <c r="AH1006" i="3"/>
  <c r="AH987" i="3"/>
  <c r="AH974" i="3"/>
  <c r="AH962" i="3"/>
  <c r="AH949" i="3"/>
  <c r="AH936" i="3"/>
  <c r="AH923" i="3"/>
  <c r="AH910" i="3"/>
  <c r="AH902" i="3"/>
  <c r="AH894" i="3"/>
  <c r="AH886" i="3"/>
  <c r="AH878" i="3"/>
  <c r="AH870" i="3"/>
  <c r="AH862" i="3"/>
  <c r="AH854" i="3"/>
  <c r="AH846" i="3"/>
  <c r="AH838" i="3"/>
  <c r="AH830" i="3"/>
  <c r="AH822" i="3"/>
  <c r="AH814" i="3"/>
  <c r="AH806" i="3"/>
  <c r="AH798" i="3"/>
  <c r="AH790" i="3"/>
  <c r="AH782" i="3"/>
  <c r="AH774" i="3"/>
  <c r="AH766" i="3"/>
  <c r="AH758" i="3"/>
  <c r="AH750" i="3"/>
  <c r="AH742" i="3"/>
  <c r="AH734" i="3"/>
  <c r="AH726" i="3"/>
  <c r="AH718" i="3"/>
  <c r="AH710" i="3"/>
  <c r="AH702" i="3"/>
  <c r="AH694" i="3"/>
  <c r="AH686" i="3"/>
  <c r="AH678" i="3"/>
  <c r="AH670" i="3"/>
  <c r="AH662" i="3"/>
  <c r="AH654" i="3"/>
  <c r="AH646" i="3"/>
  <c r="AH638" i="3"/>
  <c r="AH630" i="3"/>
  <c r="AH622" i="3"/>
  <c r="AH614" i="3"/>
  <c r="AH606" i="3"/>
  <c r="AH598" i="3"/>
  <c r="AH590" i="3"/>
  <c r="AH582" i="3"/>
  <c r="AH574" i="3"/>
  <c r="AH566" i="3"/>
  <c r="AH558" i="3"/>
  <c r="AH550" i="3"/>
  <c r="AH542" i="3"/>
  <c r="AH534" i="3"/>
  <c r="AH1538" i="3"/>
  <c r="AH1474" i="3"/>
  <c r="AH1410" i="3"/>
  <c r="AH1346" i="3"/>
  <c r="AH1282" i="3"/>
  <c r="AH1218" i="3"/>
  <c r="AH1184" i="3"/>
  <c r="AH1152" i="3"/>
  <c r="AH1120" i="3"/>
  <c r="AH1088" i="3"/>
  <c r="AH1056" i="3"/>
  <c r="AH1024" i="3"/>
  <c r="AH1002" i="3"/>
  <c r="AH986" i="3"/>
  <c r="AH973" i="3"/>
  <c r="AH960" i="3"/>
  <c r="AH947" i="3"/>
  <c r="AH934" i="3"/>
  <c r="AH922" i="3"/>
  <c r="AH909" i="3"/>
  <c r="AH901" i="3"/>
  <c r="AH893" i="3"/>
  <c r="AH885" i="3"/>
  <c r="AH877" i="3"/>
  <c r="AH869" i="3"/>
  <c r="AH861" i="3"/>
  <c r="AH853" i="3"/>
  <c r="AH845" i="3"/>
  <c r="AH837" i="3"/>
  <c r="AH829" i="3"/>
  <c r="AH821" i="3"/>
  <c r="AH813" i="3"/>
  <c r="AH805" i="3"/>
  <c r="AH797" i="3"/>
  <c r="AH789" i="3"/>
  <c r="AH781" i="3"/>
  <c r="AH773" i="3"/>
  <c r="AH765" i="3"/>
  <c r="AH757" i="3"/>
  <c r="AH749" i="3"/>
  <c r="AH741" i="3"/>
  <c r="AH733" i="3"/>
  <c r="AH725" i="3"/>
  <c r="AH717" i="3"/>
  <c r="AH709" i="3"/>
  <c r="AH701" i="3"/>
  <c r="AH693" i="3"/>
  <c r="AH685" i="3"/>
  <c r="AH677" i="3"/>
  <c r="AH669" i="3"/>
  <c r="AH661" i="3"/>
  <c r="AH653" i="3"/>
  <c r="AH645" i="3"/>
  <c r="AH637" i="3"/>
  <c r="AH629" i="3"/>
  <c r="AH621" i="3"/>
  <c r="AH613" i="3"/>
  <c r="AH605" i="3"/>
  <c r="AH597" i="3"/>
  <c r="AH589" i="3"/>
  <c r="AH1530" i="3"/>
  <c r="AH1466" i="3"/>
  <c r="AH1402" i="3"/>
  <c r="AH1338" i="3"/>
  <c r="AH1274" i="3"/>
  <c r="AH1210" i="3"/>
  <c r="AH1178" i="3"/>
  <c r="AH1146" i="3"/>
  <c r="AH1114" i="3"/>
  <c r="AH1082" i="3"/>
  <c r="AH1050" i="3"/>
  <c r="AH1022" i="3"/>
  <c r="AH1000" i="3"/>
  <c r="AH984" i="3"/>
  <c r="AH971" i="3"/>
  <c r="AH958" i="3"/>
  <c r="AH946" i="3"/>
  <c r="AH933" i="3"/>
  <c r="AH920" i="3"/>
  <c r="AH908" i="3"/>
  <c r="AH900" i="3"/>
  <c r="AH892" i="3"/>
  <c r="AH884" i="3"/>
  <c r="AH876" i="3"/>
  <c r="AH868" i="3"/>
  <c r="AH860" i="3"/>
  <c r="AH852" i="3"/>
  <c r="AH844" i="3"/>
  <c r="AH836" i="3"/>
  <c r="AH828" i="3"/>
  <c r="AH820" i="3"/>
  <c r="AH812" i="3"/>
  <c r="AH804" i="3"/>
  <c r="AH796" i="3"/>
  <c r="AH788" i="3"/>
  <c r="AH780" i="3"/>
  <c r="AH772" i="3"/>
  <c r="AH764" i="3"/>
  <c r="AH756" i="3"/>
  <c r="AH748" i="3"/>
  <c r="AH740" i="3"/>
  <c r="AH732" i="3"/>
  <c r="AH724" i="3"/>
  <c r="AH716" i="3"/>
  <c r="AH708" i="3"/>
  <c r="AH700" i="3"/>
  <c r="AH692" i="3"/>
  <c r="AH684" i="3"/>
  <c r="AH676" i="3"/>
  <c r="AH668" i="3"/>
  <c r="AH660" i="3"/>
  <c r="AH652" i="3"/>
  <c r="AH644" i="3"/>
  <c r="AH636" i="3"/>
  <c r="AH628" i="3"/>
  <c r="AH620" i="3"/>
  <c r="AH612" i="3"/>
  <c r="AH604" i="3"/>
  <c r="AH596" i="3"/>
  <c r="AH588" i="3"/>
  <c r="AH1522" i="3"/>
  <c r="AH1250" i="3"/>
  <c r="AH1104" i="3"/>
  <c r="AH992" i="3"/>
  <c r="AH941" i="3"/>
  <c r="AH897" i="3"/>
  <c r="AH865" i="3"/>
  <c r="AH833" i="3"/>
  <c r="AH801" i="3"/>
  <c r="AH769" i="3"/>
  <c r="AH737" i="3"/>
  <c r="AH705" i="3"/>
  <c r="AH673" i="3"/>
  <c r="AH641" i="3"/>
  <c r="AH609" i="3"/>
  <c r="AH580" i="3"/>
  <c r="AH564" i="3"/>
  <c r="AH548" i="3"/>
  <c r="AH532" i="3"/>
  <c r="AH518" i="3"/>
  <c r="AH507" i="3"/>
  <c r="AH495" i="3"/>
  <c r="AH485" i="3"/>
  <c r="AH475" i="3"/>
  <c r="AH463" i="3"/>
  <c r="AH453" i="3"/>
  <c r="AH443" i="3"/>
  <c r="AH431" i="3"/>
  <c r="AH421" i="3"/>
  <c r="AH412" i="3"/>
  <c r="AH403" i="3"/>
  <c r="AH394" i="3"/>
  <c r="AH385" i="3"/>
  <c r="AH377" i="3"/>
  <c r="AH369" i="3"/>
  <c r="AH361" i="3"/>
  <c r="AH353" i="3"/>
  <c r="AH345" i="3"/>
  <c r="AH337" i="3"/>
  <c r="AH329" i="3"/>
  <c r="AH321" i="3"/>
  <c r="AH313" i="3"/>
  <c r="AH305" i="3"/>
  <c r="AH297" i="3"/>
  <c r="AH289" i="3"/>
  <c r="AH281" i="3"/>
  <c r="AH273" i="3"/>
  <c r="AH265" i="3"/>
  <c r="AH257" i="3"/>
  <c r="AH249" i="3"/>
  <c r="AH241" i="3"/>
  <c r="AH233" i="3"/>
  <c r="AH225" i="3"/>
  <c r="AH217" i="3"/>
  <c r="AH209" i="3"/>
  <c r="AH1458" i="3"/>
  <c r="AH1208" i="3"/>
  <c r="AH1080" i="3"/>
  <c r="AH982" i="3"/>
  <c r="AH931" i="3"/>
  <c r="AH891" i="3"/>
  <c r="AH859" i="3"/>
  <c r="AH827" i="3"/>
  <c r="AH795" i="3"/>
  <c r="AH763" i="3"/>
  <c r="AH731" i="3"/>
  <c r="AH699" i="3"/>
  <c r="AH667" i="3"/>
  <c r="AH635" i="3"/>
  <c r="AH603" i="3"/>
  <c r="AH579" i="3"/>
  <c r="AH563" i="3"/>
  <c r="AH547" i="3"/>
  <c r="AH531" i="3"/>
  <c r="AH517" i="3"/>
  <c r="AH505" i="3"/>
  <c r="AH494" i="3"/>
  <c r="AH484" i="3"/>
  <c r="AH473" i="3"/>
  <c r="AH462" i="3"/>
  <c r="AH452" i="3"/>
  <c r="AH441" i="3"/>
  <c r="AH430" i="3"/>
  <c r="AH420" i="3"/>
  <c r="AH411" i="3"/>
  <c r="AH402" i="3"/>
  <c r="AH393" i="3"/>
  <c r="AH384" i="3"/>
  <c r="AH376" i="3"/>
  <c r="AH368" i="3"/>
  <c r="AH360" i="3"/>
  <c r="AH352" i="3"/>
  <c r="AH344" i="3"/>
  <c r="AH336" i="3"/>
  <c r="AH328" i="3"/>
  <c r="AH320" i="3"/>
  <c r="AH312" i="3"/>
  <c r="AH304" i="3"/>
  <c r="AH296" i="3"/>
  <c r="AH288" i="3"/>
  <c r="AH280" i="3"/>
  <c r="AH272" i="3"/>
  <c r="AH264" i="3"/>
  <c r="AH256" i="3"/>
  <c r="AH248" i="3"/>
  <c r="AH240" i="3"/>
  <c r="AH232" i="3"/>
  <c r="AH224" i="3"/>
  <c r="AH216" i="3"/>
  <c r="AH208" i="3"/>
  <c r="AH1442" i="3"/>
  <c r="AH1200" i="3"/>
  <c r="AH1072" i="3"/>
  <c r="AH979" i="3"/>
  <c r="AH928" i="3"/>
  <c r="AH889" i="3"/>
  <c r="AH857" i="3"/>
  <c r="AH825" i="3"/>
  <c r="AH793" i="3"/>
  <c r="AH761" i="3"/>
  <c r="AH729" i="3"/>
  <c r="AH697" i="3"/>
  <c r="AH665" i="3"/>
  <c r="AH633" i="3"/>
  <c r="AH601" i="3"/>
  <c r="AH577" i="3"/>
  <c r="AH561" i="3"/>
  <c r="AH545" i="3"/>
  <c r="AH529" i="3"/>
  <c r="AH516" i="3"/>
  <c r="AH503" i="3"/>
  <c r="AH493" i="3"/>
  <c r="AH483" i="3"/>
  <c r="AH471" i="3"/>
  <c r="AH461" i="3"/>
  <c r="AH451" i="3"/>
  <c r="AH439" i="3"/>
  <c r="AH429" i="3"/>
  <c r="AH419" i="3"/>
  <c r="AH410" i="3"/>
  <c r="AH401" i="3"/>
  <c r="AH391" i="3"/>
  <c r="AH383" i="3"/>
  <c r="AH375" i="3"/>
  <c r="AH367" i="3"/>
  <c r="AH359" i="3"/>
  <c r="AH351" i="3"/>
  <c r="AH343" i="3"/>
  <c r="AH335" i="3"/>
  <c r="AH327" i="3"/>
  <c r="AH319" i="3"/>
  <c r="AH311" i="3"/>
  <c r="AH303" i="3"/>
  <c r="AH295" i="3"/>
  <c r="AH287" i="3"/>
  <c r="AH279" i="3"/>
  <c r="AH271" i="3"/>
  <c r="AH263" i="3"/>
  <c r="AH255" i="3"/>
  <c r="AH247" i="3"/>
  <c r="AH239" i="3"/>
  <c r="AH231" i="3"/>
  <c r="AH223" i="3"/>
  <c r="AH215" i="3"/>
  <c r="AH207" i="3"/>
  <c r="AH1394" i="3"/>
  <c r="AH1176" i="3"/>
  <c r="AH1048" i="3"/>
  <c r="AH970" i="3"/>
  <c r="AH918" i="3"/>
  <c r="AH883" i="3"/>
  <c r="AH851" i="3"/>
  <c r="AH819" i="3"/>
  <c r="AH787" i="3"/>
  <c r="AH755" i="3"/>
  <c r="AH723" i="3"/>
  <c r="AH691" i="3"/>
  <c r="AH659" i="3"/>
  <c r="AH627" i="3"/>
  <c r="AH595" i="3"/>
  <c r="AH573" i="3"/>
  <c r="AH557" i="3"/>
  <c r="AH541" i="3"/>
  <c r="AH526" i="3"/>
  <c r="AH515" i="3"/>
  <c r="AH502" i="3"/>
  <c r="AH492" i="3"/>
  <c r="AH481" i="3"/>
  <c r="AH470" i="3"/>
  <c r="AH460" i="3"/>
  <c r="AH449" i="3"/>
  <c r="AH438" i="3"/>
  <c r="AH428" i="3"/>
  <c r="AH418" i="3"/>
  <c r="AH409" i="3"/>
  <c r="AH399" i="3"/>
  <c r="AH390" i="3"/>
  <c r="AH382" i="3"/>
  <c r="AH374" i="3"/>
  <c r="AH366" i="3"/>
  <c r="AH358" i="3"/>
  <c r="AH350" i="3"/>
  <c r="AH342" i="3"/>
  <c r="AH334" i="3"/>
  <c r="AH326" i="3"/>
  <c r="AH318" i="3"/>
  <c r="AH310" i="3"/>
  <c r="AH302" i="3"/>
  <c r="AH294" i="3"/>
  <c r="AH286" i="3"/>
  <c r="AH278" i="3"/>
  <c r="AH270" i="3"/>
  <c r="AH262" i="3"/>
  <c r="AH254" i="3"/>
  <c r="AH246" i="3"/>
  <c r="AH238" i="3"/>
  <c r="AH230" i="3"/>
  <c r="AH222" i="3"/>
  <c r="AH214" i="3"/>
  <c r="AH206" i="3"/>
  <c r="AH1378" i="3"/>
  <c r="AH1168" i="3"/>
  <c r="AH1040" i="3"/>
  <c r="AH966" i="3"/>
  <c r="AH915" i="3"/>
  <c r="AH881" i="3"/>
  <c r="AH849" i="3"/>
  <c r="AH817" i="3"/>
  <c r="AH785" i="3"/>
  <c r="AH753" i="3"/>
  <c r="AH721" i="3"/>
  <c r="AH689" i="3"/>
  <c r="AH657" i="3"/>
  <c r="AH625" i="3"/>
  <c r="AH593" i="3"/>
  <c r="AH572" i="3"/>
  <c r="AH556" i="3"/>
  <c r="AH540" i="3"/>
  <c r="AH525" i="3"/>
  <c r="AH513" i="3"/>
  <c r="AH501" i="3"/>
  <c r="AH491" i="3"/>
  <c r="AH479" i="3"/>
  <c r="AH469" i="3"/>
  <c r="AH459" i="3"/>
  <c r="AH447" i="3"/>
  <c r="AH437" i="3"/>
  <c r="AH427" i="3"/>
  <c r="AH417" i="3"/>
  <c r="AH407" i="3"/>
  <c r="AH398" i="3"/>
  <c r="AH389" i="3"/>
  <c r="AH381" i="3"/>
  <c r="AH373" i="3"/>
  <c r="AH365" i="3"/>
  <c r="AH357" i="3"/>
  <c r="AH349" i="3"/>
  <c r="AH341" i="3"/>
  <c r="AH333" i="3"/>
  <c r="AH325" i="3"/>
  <c r="AH317" i="3"/>
  <c r="AH309" i="3"/>
  <c r="AH301" i="3"/>
  <c r="AH293" i="3"/>
  <c r="AH285" i="3"/>
  <c r="AH277" i="3"/>
  <c r="AH269" i="3"/>
  <c r="AH261" i="3"/>
  <c r="AH253" i="3"/>
  <c r="AH245" i="3"/>
  <c r="AH237" i="3"/>
  <c r="AH229" i="3"/>
  <c r="AH221" i="3"/>
  <c r="AH213" i="3"/>
  <c r="AH205" i="3"/>
  <c r="AH1330" i="3"/>
  <c r="AH1144" i="3"/>
  <c r="AH1018" i="3"/>
  <c r="AH957" i="3"/>
  <c r="AH907" i="3"/>
  <c r="AH875" i="3"/>
  <c r="AH843" i="3"/>
  <c r="AH811" i="3"/>
  <c r="AH779" i="3"/>
  <c r="AH747" i="3"/>
  <c r="AH715" i="3"/>
  <c r="AH683" i="3"/>
  <c r="AH651" i="3"/>
  <c r="AH619" i="3"/>
  <c r="AH587" i="3"/>
  <c r="AH571" i="3"/>
  <c r="AH555" i="3"/>
  <c r="AH539" i="3"/>
  <c r="AH524" i="3"/>
  <c r="AH510" i="3"/>
  <c r="AH500" i="3"/>
  <c r="AH489" i="3"/>
  <c r="AH478" i="3"/>
  <c r="AH468" i="3"/>
  <c r="AH457" i="3"/>
  <c r="AH446" i="3"/>
  <c r="AH436" i="3"/>
  <c r="AH425" i="3"/>
  <c r="AH415" i="3"/>
  <c r="AH406" i="3"/>
  <c r="AH397" i="3"/>
  <c r="AH388" i="3"/>
  <c r="AH380" i="3"/>
  <c r="AH372" i="3"/>
  <c r="AH364" i="3"/>
  <c r="AH356" i="3"/>
  <c r="AH348" i="3"/>
  <c r="AH340" i="3"/>
  <c r="AH332" i="3"/>
  <c r="AH324" i="3"/>
  <c r="AH316" i="3"/>
  <c r="AH308" i="3"/>
  <c r="AH300" i="3"/>
  <c r="AH292" i="3"/>
  <c r="AH284" i="3"/>
  <c r="AH276" i="3"/>
  <c r="AH268" i="3"/>
  <c r="AH260" i="3"/>
  <c r="AH252" i="3"/>
  <c r="AH244" i="3"/>
  <c r="AH236" i="3"/>
  <c r="AH228" i="3"/>
  <c r="AH220" i="3"/>
  <c r="AH212" i="3"/>
  <c r="AH204" i="3"/>
  <c r="AH1314" i="3"/>
  <c r="AH1136" i="3"/>
  <c r="AH1014" i="3"/>
  <c r="AH954" i="3"/>
  <c r="AH905" i="3"/>
  <c r="AH873" i="3"/>
  <c r="AH841" i="3"/>
  <c r="AH809" i="3"/>
  <c r="AH777" i="3"/>
  <c r="AH745" i="3"/>
  <c r="AH713" i="3"/>
  <c r="AH681" i="3"/>
  <c r="AH649" i="3"/>
  <c r="AH617" i="3"/>
  <c r="AH585" i="3"/>
  <c r="AH569" i="3"/>
  <c r="AH553" i="3"/>
  <c r="AH537" i="3"/>
  <c r="AH523" i="3"/>
  <c r="AH509" i="3"/>
  <c r="AH499" i="3"/>
  <c r="AH487" i="3"/>
  <c r="AH477" i="3"/>
  <c r="AH467" i="3"/>
  <c r="AH455" i="3"/>
  <c r="AH445" i="3"/>
  <c r="AH435" i="3"/>
  <c r="AH423" i="3"/>
  <c r="AH414" i="3"/>
  <c r="AH405" i="3"/>
  <c r="AH396" i="3"/>
  <c r="AH387" i="3"/>
  <c r="AH379" i="3"/>
  <c r="AH371" i="3"/>
  <c r="AH363" i="3"/>
  <c r="AH355" i="3"/>
  <c r="AH347" i="3"/>
  <c r="AH339" i="3"/>
  <c r="AH331" i="3"/>
  <c r="AH323" i="3"/>
  <c r="AH315" i="3"/>
  <c r="AH307" i="3"/>
  <c r="AH299" i="3"/>
  <c r="AH291" i="3"/>
  <c r="AH283" i="3"/>
  <c r="AH275" i="3"/>
  <c r="AH267" i="3"/>
  <c r="AH259" i="3"/>
  <c r="AH251" i="3"/>
  <c r="AH243" i="3"/>
  <c r="AH235" i="3"/>
  <c r="AH227" i="3"/>
  <c r="AH219" i="3"/>
  <c r="AH211" i="3"/>
  <c r="AH1266" i="3"/>
  <c r="AH771" i="3"/>
  <c r="AH549" i="3"/>
  <c r="AH454" i="3"/>
  <c r="AH378" i="3"/>
  <c r="AH314" i="3"/>
  <c r="AH250" i="3"/>
  <c r="AH1112" i="3"/>
  <c r="AH739" i="3"/>
  <c r="AH533" i="3"/>
  <c r="AH444" i="3"/>
  <c r="AH370" i="3"/>
  <c r="AH306" i="3"/>
  <c r="AH242" i="3"/>
  <c r="AH998" i="3"/>
  <c r="AH707" i="3"/>
  <c r="AH521" i="3"/>
  <c r="AH433" i="3"/>
  <c r="AH362" i="3"/>
  <c r="AH298" i="3"/>
  <c r="AH234" i="3"/>
  <c r="AH944" i="3"/>
  <c r="AH675" i="3"/>
  <c r="AH508" i="3"/>
  <c r="AH422" i="3"/>
  <c r="AH354" i="3"/>
  <c r="AH290" i="3"/>
  <c r="AH226" i="3"/>
  <c r="AH899" i="3"/>
  <c r="AH643" i="3"/>
  <c r="AH497" i="3"/>
  <c r="AH413" i="3"/>
  <c r="AH346" i="3"/>
  <c r="AH282" i="3"/>
  <c r="AH218" i="3"/>
  <c r="AH867" i="3"/>
  <c r="AH611" i="3"/>
  <c r="AH486" i="3"/>
  <c r="AH404" i="3"/>
  <c r="AH338" i="3"/>
  <c r="AH274" i="3"/>
  <c r="AH210" i="3"/>
  <c r="AH835" i="3"/>
  <c r="AH581" i="3"/>
  <c r="AH476" i="3"/>
  <c r="AH395" i="3"/>
  <c r="AH330" i="3"/>
  <c r="AH266" i="3"/>
  <c r="AH803" i="3"/>
  <c r="AH565" i="3"/>
  <c r="AH465" i="3"/>
  <c r="AH386" i="3"/>
  <c r="AH322" i="3"/>
  <c r="AH258" i="3"/>
  <c r="Y203" i="3"/>
  <c r="Y204" i="3"/>
  <c r="U205" i="3"/>
  <c r="W205" i="3" s="1"/>
  <c r="X205" i="3" s="1"/>
  <c r="V205" i="3"/>
  <c r="AH203" i="3"/>
  <c r="S205" i="3" a="1"/>
  <c r="S205" i="3" s="1"/>
  <c r="T206" i="3" s="1"/>
  <c r="R388" i="3" a="1"/>
  <c r="R388" i="3" s="1"/>
  <c r="Q388" i="3" s="1"/>
  <c r="AB207" i="3"/>
  <c r="O208" i="1" a="1"/>
  <c r="O208" i="1" s="1"/>
  <c r="N208" i="1" s="1"/>
  <c r="S200" i="1"/>
  <c r="P200" i="1" a="1"/>
  <c r="P200" i="1" s="1"/>
  <c r="Q201" i="1" s="1"/>
  <c r="R201" i="1" s="1"/>
  <c r="Y205" i="1"/>
  <c r="Z204" i="1"/>
  <c r="AA203" i="1"/>
  <c r="AC202" i="1"/>
  <c r="AD202" i="1" s="1"/>
  <c r="AE202" i="1" s="1"/>
  <c r="T200" i="1"/>
  <c r="U200" i="1" s="1"/>
  <c r="V200" i="1" s="1"/>
  <c r="Y205" i="3" l="1"/>
  <c r="U206" i="3"/>
  <c r="W206" i="3" s="1"/>
  <c r="X206" i="3" s="1"/>
  <c r="V206" i="3"/>
  <c r="R389" i="3" a="1"/>
  <c r="R389" i="3" s="1"/>
  <c r="Q389" i="3" s="1"/>
  <c r="AB208" i="3"/>
  <c r="O209" i="1" a="1"/>
  <c r="O209" i="1" s="1"/>
  <c r="N209" i="1" s="1"/>
  <c r="S201" i="1"/>
  <c r="P201" i="1" a="1"/>
  <c r="P201" i="1" s="1"/>
  <c r="Q202" i="1" s="1"/>
  <c r="R202" i="1" s="1"/>
  <c r="AA204" i="1"/>
  <c r="AC203" i="1"/>
  <c r="AD203" i="1" s="1"/>
  <c r="AE203" i="1" s="1"/>
  <c r="AB204" i="1"/>
  <c r="Y206" i="1"/>
  <c r="Z205" i="1"/>
  <c r="AB205" i="1" s="1"/>
  <c r="T201" i="1"/>
  <c r="U201" i="1" s="1"/>
  <c r="V201" i="1" s="1"/>
  <c r="Y206" i="3" l="1"/>
  <c r="S206" i="3" a="1"/>
  <c r="S206" i="3" s="1"/>
  <c r="T207" i="3" s="1"/>
  <c r="R390" i="3" a="1"/>
  <c r="R390" i="3" s="1"/>
  <c r="Q390" i="3" s="1"/>
  <c r="AB209" i="3"/>
  <c r="O210" i="1" a="1"/>
  <c r="O210" i="1" s="1"/>
  <c r="N210" i="1" s="1"/>
  <c r="S202" i="1"/>
  <c r="P202" i="1" a="1"/>
  <c r="P202" i="1" s="1"/>
  <c r="Q203" i="1" s="1"/>
  <c r="R203" i="1" s="1"/>
  <c r="Y207" i="1"/>
  <c r="Z206" i="1"/>
  <c r="AA205" i="1"/>
  <c r="AC204" i="1"/>
  <c r="AD204" i="1" s="1"/>
  <c r="AE204" i="1" s="1"/>
  <c r="T202" i="1"/>
  <c r="U202" i="1" s="1"/>
  <c r="V202" i="1" s="1"/>
  <c r="U207" i="3" l="1"/>
  <c r="W207" i="3" s="1"/>
  <c r="X207" i="3" s="1"/>
  <c r="V207" i="3"/>
  <c r="S207" i="3" a="1"/>
  <c r="S207" i="3" s="1"/>
  <c r="T208" i="3" s="1"/>
  <c r="R391" i="3" a="1"/>
  <c r="R391" i="3" s="1"/>
  <c r="Q391" i="3" s="1"/>
  <c r="AB210" i="3"/>
  <c r="O211" i="1" a="1"/>
  <c r="O211" i="1" s="1"/>
  <c r="N211" i="1" s="1"/>
  <c r="S203" i="1"/>
  <c r="P203" i="1" a="1"/>
  <c r="P203" i="1" s="1"/>
  <c r="Q204" i="1" s="1"/>
  <c r="R204" i="1" s="1"/>
  <c r="AA206" i="1"/>
  <c r="AC205" i="1"/>
  <c r="AD205" i="1" s="1"/>
  <c r="AE205" i="1" s="1"/>
  <c r="AB206" i="1"/>
  <c r="Y208" i="1"/>
  <c r="Z207" i="1"/>
  <c r="AB207" i="1" s="1"/>
  <c r="T203" i="1"/>
  <c r="U203" i="1" s="1"/>
  <c r="V203" i="1" s="1"/>
  <c r="Y207" i="3" l="1"/>
  <c r="U208" i="3"/>
  <c r="W208" i="3" s="1"/>
  <c r="X208" i="3" s="1"/>
  <c r="V208" i="3"/>
  <c r="S208" i="3" a="1"/>
  <c r="S208" i="3" s="1"/>
  <c r="T209" i="3" s="1"/>
  <c r="R392" i="3" a="1"/>
  <c r="R392" i="3" s="1"/>
  <c r="Q392" i="3" s="1"/>
  <c r="AB211" i="3"/>
  <c r="O212" i="1" a="1"/>
  <c r="O212" i="1" s="1"/>
  <c r="N212" i="1" s="1"/>
  <c r="S204" i="1"/>
  <c r="P204" i="1" a="1"/>
  <c r="P204" i="1" s="1"/>
  <c r="Q205" i="1" s="1"/>
  <c r="R205" i="1" s="1"/>
  <c r="Y209" i="1"/>
  <c r="Z208" i="1"/>
  <c r="AA207" i="1"/>
  <c r="AC206" i="1"/>
  <c r="AD206" i="1" s="1"/>
  <c r="AE206" i="1" s="1"/>
  <c r="T204" i="1"/>
  <c r="U204" i="1" s="1"/>
  <c r="V204" i="1" s="1"/>
  <c r="Y208" i="3" l="1"/>
  <c r="U209" i="3"/>
  <c r="W209" i="3" s="1"/>
  <c r="X209" i="3" s="1"/>
  <c r="V209" i="3"/>
  <c r="R393" i="3" a="1"/>
  <c r="R393" i="3" s="1"/>
  <c r="Q393" i="3" s="1"/>
  <c r="AB212" i="3"/>
  <c r="O213" i="1" a="1"/>
  <c r="O213" i="1" s="1"/>
  <c r="N213" i="1" s="1"/>
  <c r="S205" i="1"/>
  <c r="P205" i="1" a="1"/>
  <c r="P205" i="1" s="1"/>
  <c r="Q206" i="1" s="1"/>
  <c r="R206" i="1" s="1"/>
  <c r="AA208" i="1"/>
  <c r="AC207" i="1"/>
  <c r="AD207" i="1" s="1"/>
  <c r="AE207" i="1" s="1"/>
  <c r="AB208" i="1"/>
  <c r="Y210" i="1"/>
  <c r="Z209" i="1"/>
  <c r="AB209" i="1" s="1"/>
  <c r="T205" i="1"/>
  <c r="U205" i="1" s="1"/>
  <c r="V205" i="1" s="1"/>
  <c r="Y209" i="3" l="1"/>
  <c r="S209" i="3" a="1"/>
  <c r="S209" i="3" s="1"/>
  <c r="T210" i="3" s="1"/>
  <c r="R394" i="3" a="1"/>
  <c r="R394" i="3" s="1"/>
  <c r="Q394" i="3" s="1"/>
  <c r="AB213" i="3"/>
  <c r="O214" i="1" a="1"/>
  <c r="O214" i="1" s="1"/>
  <c r="N214" i="1" s="1"/>
  <c r="S206" i="1"/>
  <c r="P206" i="1" a="1"/>
  <c r="P206" i="1" s="1"/>
  <c r="Q207" i="1" s="1"/>
  <c r="S207" i="1" s="1"/>
  <c r="Y211" i="1"/>
  <c r="Z210" i="1"/>
  <c r="AA209" i="1"/>
  <c r="AC208" i="1"/>
  <c r="AD208" i="1" s="1"/>
  <c r="AE208" i="1" s="1"/>
  <c r="T206" i="1"/>
  <c r="U206" i="1" s="1"/>
  <c r="V206" i="1" s="1"/>
  <c r="U210" i="3" l="1"/>
  <c r="W210" i="3" s="1"/>
  <c r="X210" i="3" s="1"/>
  <c r="V210" i="3"/>
  <c r="S210" i="3" a="1"/>
  <c r="S210" i="3" s="1"/>
  <c r="T211" i="3" s="1"/>
  <c r="R395" i="3" a="1"/>
  <c r="R395" i="3" s="1"/>
  <c r="Q395" i="3" s="1"/>
  <c r="AB214" i="3"/>
  <c r="O215" i="1" a="1"/>
  <c r="O215" i="1" s="1"/>
  <c r="N215" i="1" s="1"/>
  <c r="R207" i="1"/>
  <c r="T207" i="1" s="1"/>
  <c r="U207" i="1" s="1"/>
  <c r="V207" i="1" s="1"/>
  <c r="P207" i="1" a="1"/>
  <c r="P207" i="1" s="1"/>
  <c r="Q208" i="1" s="1"/>
  <c r="R208" i="1" s="1"/>
  <c r="AA210" i="1"/>
  <c r="AC209" i="1"/>
  <c r="AD209" i="1" s="1"/>
  <c r="AE209" i="1" s="1"/>
  <c r="AB210" i="1"/>
  <c r="Y212" i="1"/>
  <c r="Z211" i="1"/>
  <c r="AB211" i="1" s="1"/>
  <c r="Y210" i="3" l="1"/>
  <c r="U211" i="3"/>
  <c r="W211" i="3" s="1"/>
  <c r="X211" i="3" s="1"/>
  <c r="Y211" i="3" s="1"/>
  <c r="V211" i="3"/>
  <c r="S211" i="3" a="1"/>
  <c r="S211" i="3" s="1"/>
  <c r="T212" i="3" s="1"/>
  <c r="R396" i="3" a="1"/>
  <c r="R396" i="3" s="1"/>
  <c r="Q396" i="3" s="1"/>
  <c r="AB215" i="3"/>
  <c r="O216" i="1" a="1"/>
  <c r="O216" i="1" s="1"/>
  <c r="N216" i="1" s="1"/>
  <c r="S208" i="1"/>
  <c r="P208" i="1" a="1"/>
  <c r="P208" i="1" s="1"/>
  <c r="Q209" i="1" s="1"/>
  <c r="R209" i="1" s="1"/>
  <c r="Y213" i="1"/>
  <c r="Z212" i="1"/>
  <c r="AA211" i="1"/>
  <c r="AC210" i="1"/>
  <c r="AD210" i="1" s="1"/>
  <c r="AE210" i="1" s="1"/>
  <c r="T208" i="1"/>
  <c r="U208" i="1" s="1"/>
  <c r="V208" i="1" s="1"/>
  <c r="U212" i="3" l="1"/>
  <c r="W212" i="3" s="1"/>
  <c r="X212" i="3" s="1"/>
  <c r="Y212" i="3" s="1"/>
  <c r="V212" i="3"/>
  <c r="R397" i="3" a="1"/>
  <c r="R397" i="3" s="1"/>
  <c r="Q397" i="3" s="1"/>
  <c r="AB216" i="3"/>
  <c r="O217" i="1" a="1"/>
  <c r="O217" i="1" s="1"/>
  <c r="N217" i="1" s="1"/>
  <c r="S209" i="1"/>
  <c r="P209" i="1" a="1"/>
  <c r="P209" i="1" s="1"/>
  <c r="Q210" i="1" s="1"/>
  <c r="S210" i="1" s="1"/>
  <c r="AA212" i="1"/>
  <c r="AC211" i="1"/>
  <c r="AD211" i="1" s="1"/>
  <c r="AE211" i="1" s="1"/>
  <c r="AB212" i="1"/>
  <c r="Y214" i="1"/>
  <c r="Z213" i="1"/>
  <c r="AB213" i="1" s="1"/>
  <c r="T209" i="1"/>
  <c r="U209" i="1" s="1"/>
  <c r="V209" i="1" s="1"/>
  <c r="S212" i="3" l="1" a="1"/>
  <c r="S212" i="3" s="1"/>
  <c r="T213" i="3" s="1"/>
  <c r="R398" i="3" a="1"/>
  <c r="R398" i="3" s="1"/>
  <c r="Q398" i="3" s="1"/>
  <c r="AB217" i="3"/>
  <c r="O218" i="1" a="1"/>
  <c r="O218" i="1" s="1"/>
  <c r="N218" i="1" s="1"/>
  <c r="R210" i="1"/>
  <c r="P210" i="1" a="1"/>
  <c r="P210" i="1" s="1"/>
  <c r="Q211" i="1" s="1"/>
  <c r="S211" i="1" s="1"/>
  <c r="Y215" i="1"/>
  <c r="Z214" i="1"/>
  <c r="AA213" i="1"/>
  <c r="AC212" i="1"/>
  <c r="AD212" i="1" s="1"/>
  <c r="AE212" i="1" s="1"/>
  <c r="U213" i="3" l="1"/>
  <c r="W213" i="3" s="1"/>
  <c r="X213" i="3" s="1"/>
  <c r="Y213" i="3" s="1"/>
  <c r="V213" i="3"/>
  <c r="S213" i="3" a="1"/>
  <c r="S213" i="3" s="1"/>
  <c r="T214" i="3" s="1"/>
  <c r="R399" i="3" a="1"/>
  <c r="R399" i="3" s="1"/>
  <c r="Q399" i="3" s="1"/>
  <c r="AB218" i="3"/>
  <c r="R211" i="1"/>
  <c r="T211" i="1" s="1"/>
  <c r="O219" i="1" a="1"/>
  <c r="O219" i="1" s="1"/>
  <c r="N219" i="1" s="1"/>
  <c r="T210" i="1"/>
  <c r="U210" i="1" s="1"/>
  <c r="V210" i="1" s="1"/>
  <c r="P211" i="1" a="1"/>
  <c r="P211" i="1" s="1"/>
  <c r="Q212" i="1" s="1"/>
  <c r="AA214" i="1"/>
  <c r="AC213" i="1"/>
  <c r="AD213" i="1" s="1"/>
  <c r="AE213" i="1" s="1"/>
  <c r="AB214" i="1"/>
  <c r="Y216" i="1"/>
  <c r="Z215" i="1"/>
  <c r="AB215" i="1" s="1"/>
  <c r="U211" i="1" l="1"/>
  <c r="V211" i="1" s="1"/>
  <c r="R212" i="1"/>
  <c r="U214" i="3"/>
  <c r="W214" i="3" s="1"/>
  <c r="X214" i="3" s="1"/>
  <c r="Y214" i="3" s="1"/>
  <c r="V214" i="3"/>
  <c r="S214" i="3" a="1"/>
  <c r="S214" i="3" s="1"/>
  <c r="T215" i="3" s="1"/>
  <c r="R400" i="3" a="1"/>
  <c r="R400" i="3" s="1"/>
  <c r="Q400" i="3" s="1"/>
  <c r="AB219" i="3"/>
  <c r="O220" i="1" a="1"/>
  <c r="O220" i="1" s="1"/>
  <c r="N220" i="1" s="1"/>
  <c r="S212" i="1"/>
  <c r="P212" i="1" a="1"/>
  <c r="P212" i="1" s="1"/>
  <c r="Q213" i="1" s="1"/>
  <c r="R213" i="1" s="1"/>
  <c r="Y217" i="1"/>
  <c r="Z216" i="1"/>
  <c r="AA215" i="1"/>
  <c r="AC214" i="1"/>
  <c r="AD214" i="1" s="1"/>
  <c r="AE214" i="1" s="1"/>
  <c r="T212" i="1"/>
  <c r="U212" i="1" s="1"/>
  <c r="V212" i="1" s="1"/>
  <c r="U215" i="3" l="1"/>
  <c r="W215" i="3" s="1"/>
  <c r="X215" i="3" s="1"/>
  <c r="Y215" i="3" s="1"/>
  <c r="V215" i="3"/>
  <c r="R401" i="3" a="1"/>
  <c r="R401" i="3" s="1"/>
  <c r="Q401" i="3" s="1"/>
  <c r="AB220" i="3"/>
  <c r="O221" i="1" a="1"/>
  <c r="O221" i="1" s="1"/>
  <c r="N221" i="1" s="1"/>
  <c r="S213" i="1"/>
  <c r="P213" i="1" a="1"/>
  <c r="P213" i="1" s="1"/>
  <c r="Q214" i="1" s="1"/>
  <c r="R214" i="1" s="1"/>
  <c r="AA216" i="1"/>
  <c r="AC215" i="1"/>
  <c r="AD215" i="1" s="1"/>
  <c r="AE215" i="1" s="1"/>
  <c r="AB216" i="1"/>
  <c r="Y218" i="1"/>
  <c r="Z217" i="1"/>
  <c r="AB217" i="1" s="1"/>
  <c r="T213" i="1"/>
  <c r="U213" i="1" s="1"/>
  <c r="V213" i="1" s="1"/>
  <c r="S215" i="3" l="1" a="1"/>
  <c r="S215" i="3" s="1"/>
  <c r="T216" i="3" s="1"/>
  <c r="R402" i="3" a="1"/>
  <c r="R402" i="3" s="1"/>
  <c r="Q402" i="3" s="1"/>
  <c r="AB221" i="3"/>
  <c r="O222" i="1" a="1"/>
  <c r="O222" i="1" s="1"/>
  <c r="N222" i="1" s="1"/>
  <c r="S214" i="1"/>
  <c r="P214" i="1" a="1"/>
  <c r="P214" i="1" s="1"/>
  <c r="Q215" i="1" s="1"/>
  <c r="R215" i="1" s="1"/>
  <c r="Y219" i="1"/>
  <c r="Z218" i="1"/>
  <c r="AA217" i="1"/>
  <c r="AC216" i="1"/>
  <c r="AD216" i="1" s="1"/>
  <c r="AE216" i="1" s="1"/>
  <c r="T214" i="1"/>
  <c r="U214" i="1" s="1"/>
  <c r="V214" i="1" s="1"/>
  <c r="U216" i="3" l="1"/>
  <c r="W216" i="3" s="1"/>
  <c r="X216" i="3" s="1"/>
  <c r="Y216" i="3" s="1"/>
  <c r="V216" i="3"/>
  <c r="S216" i="3" a="1"/>
  <c r="S216" i="3" s="1"/>
  <c r="T217" i="3" s="1"/>
  <c r="R403" i="3" a="1"/>
  <c r="R403" i="3" s="1"/>
  <c r="Q403" i="3" s="1"/>
  <c r="AB222" i="3"/>
  <c r="O223" i="1" a="1"/>
  <c r="O223" i="1" s="1"/>
  <c r="N223" i="1" s="1"/>
  <c r="S215" i="1"/>
  <c r="P215" i="1" a="1"/>
  <c r="P215" i="1" s="1"/>
  <c r="Q216" i="1" s="1"/>
  <c r="R216" i="1" s="1"/>
  <c r="AA218" i="1"/>
  <c r="AC217" i="1"/>
  <c r="AD217" i="1" s="1"/>
  <c r="AE217" i="1" s="1"/>
  <c r="AB218" i="1"/>
  <c r="Y220" i="1"/>
  <c r="Z219" i="1"/>
  <c r="AB219" i="1" s="1"/>
  <c r="T215" i="1"/>
  <c r="U215" i="1" s="1"/>
  <c r="V215" i="1" s="1"/>
  <c r="U217" i="3" l="1"/>
  <c r="W217" i="3" s="1"/>
  <c r="X217" i="3" s="1"/>
  <c r="Y217" i="3" s="1"/>
  <c r="V217" i="3"/>
  <c r="S217" i="3" a="1"/>
  <c r="S217" i="3" s="1"/>
  <c r="T218" i="3" s="1"/>
  <c r="R404" i="3" a="1"/>
  <c r="R404" i="3" s="1"/>
  <c r="Q404" i="3" s="1"/>
  <c r="AB223" i="3"/>
  <c r="O224" i="1" a="1"/>
  <c r="O224" i="1" s="1"/>
  <c r="N224" i="1" s="1"/>
  <c r="S216" i="1"/>
  <c r="P216" i="1" a="1"/>
  <c r="P216" i="1" s="1"/>
  <c r="Q217" i="1" s="1"/>
  <c r="R217" i="1" s="1"/>
  <c r="Y221" i="1"/>
  <c r="Z220" i="1"/>
  <c r="AA219" i="1"/>
  <c r="AC218" i="1"/>
  <c r="AD218" i="1" s="1"/>
  <c r="AE218" i="1" s="1"/>
  <c r="T216" i="1"/>
  <c r="U216" i="1" s="1"/>
  <c r="V216" i="1" s="1"/>
  <c r="U218" i="3" l="1"/>
  <c r="W218" i="3" s="1"/>
  <c r="X218" i="3" s="1"/>
  <c r="Y218" i="3" s="1"/>
  <c r="V218" i="3"/>
  <c r="R405" i="3" a="1"/>
  <c r="R405" i="3" s="1"/>
  <c r="Q405" i="3" s="1"/>
  <c r="AB224" i="3"/>
  <c r="O225" i="1" a="1"/>
  <c r="O225" i="1" s="1"/>
  <c r="N225" i="1" s="1"/>
  <c r="S217" i="1"/>
  <c r="P217" i="1" a="1"/>
  <c r="P217" i="1" s="1"/>
  <c r="Q218" i="1" s="1"/>
  <c r="R218" i="1" s="1"/>
  <c r="AA220" i="1"/>
  <c r="AC219" i="1"/>
  <c r="AD219" i="1" s="1"/>
  <c r="AE219" i="1" s="1"/>
  <c r="AB220" i="1"/>
  <c r="Y222" i="1"/>
  <c r="Z221" i="1"/>
  <c r="AB221" i="1" s="1"/>
  <c r="T217" i="1"/>
  <c r="U217" i="1" s="1"/>
  <c r="V217" i="1" s="1"/>
  <c r="S218" i="3" l="1" a="1"/>
  <c r="S218" i="3" s="1"/>
  <c r="T219" i="3" s="1"/>
  <c r="R406" i="3" a="1"/>
  <c r="R406" i="3" s="1"/>
  <c r="Q406" i="3" s="1"/>
  <c r="AB225" i="3"/>
  <c r="O226" i="1" a="1"/>
  <c r="O226" i="1" s="1"/>
  <c r="N226" i="1" s="1"/>
  <c r="S218" i="1"/>
  <c r="P218" i="1" a="1"/>
  <c r="P218" i="1" s="1"/>
  <c r="Q219" i="1" s="1"/>
  <c r="R219" i="1" s="1"/>
  <c r="Y223" i="1"/>
  <c r="Z222" i="1"/>
  <c r="AA221" i="1"/>
  <c r="AC220" i="1"/>
  <c r="AD220" i="1" s="1"/>
  <c r="AE220" i="1" s="1"/>
  <c r="T218" i="1"/>
  <c r="U218" i="1" s="1"/>
  <c r="V218" i="1" s="1"/>
  <c r="U219" i="3" l="1"/>
  <c r="W219" i="3" s="1"/>
  <c r="X219" i="3" s="1"/>
  <c r="Y219" i="3" s="1"/>
  <c r="V219" i="3"/>
  <c r="S219" i="3" a="1"/>
  <c r="S219" i="3" s="1"/>
  <c r="T220" i="3" s="1"/>
  <c r="R407" i="3" a="1"/>
  <c r="R407" i="3" s="1"/>
  <c r="Q407" i="3" s="1"/>
  <c r="AB226" i="3"/>
  <c r="O227" i="1" a="1"/>
  <c r="O227" i="1" s="1"/>
  <c r="N227" i="1" s="1"/>
  <c r="S219" i="1"/>
  <c r="P219" i="1" a="1"/>
  <c r="P219" i="1" s="1"/>
  <c r="Q220" i="1" s="1"/>
  <c r="R220" i="1" s="1"/>
  <c r="AA222" i="1"/>
  <c r="AC221" i="1"/>
  <c r="AD221" i="1" s="1"/>
  <c r="AE221" i="1" s="1"/>
  <c r="AB222" i="1"/>
  <c r="Y224" i="1"/>
  <c r="Z223" i="1"/>
  <c r="AB223" i="1" s="1"/>
  <c r="T219" i="1"/>
  <c r="U219" i="1" s="1"/>
  <c r="V219" i="1" s="1"/>
  <c r="U220" i="3" l="1"/>
  <c r="W220" i="3" s="1"/>
  <c r="X220" i="3" s="1"/>
  <c r="Y220" i="3" s="1"/>
  <c r="V220" i="3"/>
  <c r="S220" i="3" a="1"/>
  <c r="S220" i="3" s="1"/>
  <c r="T221" i="3" s="1"/>
  <c r="R408" i="3" a="1"/>
  <c r="R408" i="3" s="1"/>
  <c r="Q408" i="3" s="1"/>
  <c r="AB227" i="3"/>
  <c r="O228" i="1" a="1"/>
  <c r="O228" i="1" s="1"/>
  <c r="N228" i="1" s="1"/>
  <c r="S220" i="1"/>
  <c r="P220" i="1" a="1"/>
  <c r="P220" i="1" s="1"/>
  <c r="Q221" i="1" s="1"/>
  <c r="R221" i="1" s="1"/>
  <c r="Y225" i="1"/>
  <c r="Z224" i="1"/>
  <c r="AA223" i="1"/>
  <c r="AC222" i="1"/>
  <c r="AD222" i="1" s="1"/>
  <c r="AE222" i="1" s="1"/>
  <c r="T220" i="1"/>
  <c r="U220" i="1" s="1"/>
  <c r="V220" i="1" s="1"/>
  <c r="U221" i="3" l="1"/>
  <c r="W221" i="3" s="1"/>
  <c r="X221" i="3" s="1"/>
  <c r="Y221" i="3" s="1"/>
  <c r="V221" i="3"/>
  <c r="R409" i="3" a="1"/>
  <c r="R409" i="3" s="1"/>
  <c r="Q409" i="3" s="1"/>
  <c r="AB228" i="3"/>
  <c r="O229" i="1" a="1"/>
  <c r="O229" i="1" s="1"/>
  <c r="N229" i="1" s="1"/>
  <c r="S221" i="1"/>
  <c r="P221" i="1" a="1"/>
  <c r="P221" i="1" s="1"/>
  <c r="Q222" i="1" s="1"/>
  <c r="R222" i="1" s="1"/>
  <c r="AA224" i="1"/>
  <c r="AC223" i="1"/>
  <c r="AD223" i="1" s="1"/>
  <c r="AE223" i="1" s="1"/>
  <c r="AB224" i="1"/>
  <c r="Y226" i="1"/>
  <c r="Z225" i="1"/>
  <c r="AB225" i="1" s="1"/>
  <c r="T221" i="1"/>
  <c r="U221" i="1" s="1"/>
  <c r="V221" i="1" s="1"/>
  <c r="S221" i="3" l="1" a="1"/>
  <c r="S221" i="3" s="1"/>
  <c r="T222" i="3" s="1"/>
  <c r="R410" i="3" a="1"/>
  <c r="R410" i="3" s="1"/>
  <c r="Q410" i="3" s="1"/>
  <c r="AB229" i="3"/>
  <c r="O230" i="1" a="1"/>
  <c r="O230" i="1" s="1"/>
  <c r="N230" i="1" s="1"/>
  <c r="S222" i="1"/>
  <c r="P222" i="1" a="1"/>
  <c r="P222" i="1" s="1"/>
  <c r="Q223" i="1" s="1"/>
  <c r="R223" i="1" s="1"/>
  <c r="Y227" i="1"/>
  <c r="Z226" i="1"/>
  <c r="AA225" i="1"/>
  <c r="AC224" i="1"/>
  <c r="AD224" i="1" s="1"/>
  <c r="AE224" i="1" s="1"/>
  <c r="T222" i="1"/>
  <c r="U222" i="1" s="1"/>
  <c r="V222" i="1" s="1"/>
  <c r="U222" i="3" l="1"/>
  <c r="W222" i="3" s="1"/>
  <c r="X222" i="3" s="1"/>
  <c r="Y222" i="3" s="1"/>
  <c r="V222" i="3"/>
  <c r="S222" i="3" a="1"/>
  <c r="S222" i="3" s="1"/>
  <c r="T223" i="3" s="1"/>
  <c r="R411" i="3" a="1"/>
  <c r="R411" i="3" s="1"/>
  <c r="Q411" i="3" s="1"/>
  <c r="AB230" i="3"/>
  <c r="O231" i="1" a="1"/>
  <c r="O231" i="1" s="1"/>
  <c r="N231" i="1" s="1"/>
  <c r="S223" i="1"/>
  <c r="P223" i="1" a="1"/>
  <c r="P223" i="1" s="1"/>
  <c r="Q224" i="1" s="1"/>
  <c r="R224" i="1" s="1"/>
  <c r="AA226" i="1"/>
  <c r="AC225" i="1"/>
  <c r="AD225" i="1" s="1"/>
  <c r="AE225" i="1" s="1"/>
  <c r="AB226" i="1"/>
  <c r="Y228" i="1"/>
  <c r="Z227" i="1"/>
  <c r="AB227" i="1" s="1"/>
  <c r="T223" i="1"/>
  <c r="U223" i="1" s="1"/>
  <c r="V223" i="1" s="1"/>
  <c r="U223" i="3" l="1"/>
  <c r="W223" i="3" s="1"/>
  <c r="X223" i="3" s="1"/>
  <c r="Y223" i="3" s="1"/>
  <c r="V223" i="3"/>
  <c r="S223" i="3" a="1"/>
  <c r="S223" i="3" s="1"/>
  <c r="T224" i="3" s="1"/>
  <c r="R412" i="3" a="1"/>
  <c r="R412" i="3" s="1"/>
  <c r="Q412" i="3" s="1"/>
  <c r="AB231" i="3"/>
  <c r="O232" i="1" a="1"/>
  <c r="O232" i="1" s="1"/>
  <c r="N232" i="1" s="1"/>
  <c r="S224" i="1"/>
  <c r="P224" i="1" a="1"/>
  <c r="P224" i="1" s="1"/>
  <c r="Q225" i="1" s="1"/>
  <c r="R225" i="1" s="1"/>
  <c r="Y229" i="1"/>
  <c r="Z228" i="1"/>
  <c r="AA227" i="1"/>
  <c r="AC226" i="1"/>
  <c r="AD226" i="1" s="1"/>
  <c r="AE226" i="1" s="1"/>
  <c r="T224" i="1"/>
  <c r="U224" i="1" s="1"/>
  <c r="V224" i="1" s="1"/>
  <c r="U224" i="3" l="1"/>
  <c r="W224" i="3" s="1"/>
  <c r="X224" i="3" s="1"/>
  <c r="Y224" i="3" s="1"/>
  <c r="V224" i="3"/>
  <c r="R413" i="3" a="1"/>
  <c r="R413" i="3" s="1"/>
  <c r="Q413" i="3" s="1"/>
  <c r="AB232" i="3"/>
  <c r="O233" i="1" a="1"/>
  <c r="O233" i="1" s="1"/>
  <c r="N233" i="1" s="1"/>
  <c r="S225" i="1"/>
  <c r="P225" i="1" a="1"/>
  <c r="P225" i="1" s="1"/>
  <c r="Q226" i="1" s="1"/>
  <c r="R226" i="1" s="1"/>
  <c r="AA228" i="1"/>
  <c r="AC227" i="1"/>
  <c r="AD227" i="1" s="1"/>
  <c r="AE227" i="1" s="1"/>
  <c r="AB228" i="1"/>
  <c r="Y230" i="1"/>
  <c r="Z229" i="1"/>
  <c r="AB229" i="1" s="1"/>
  <c r="T225" i="1"/>
  <c r="U225" i="1" s="1"/>
  <c r="V225" i="1" s="1"/>
  <c r="S224" i="3" l="1" a="1"/>
  <c r="S224" i="3" s="1"/>
  <c r="T225" i="3" s="1"/>
  <c r="R414" i="3" a="1"/>
  <c r="R414" i="3" s="1"/>
  <c r="Q414" i="3" s="1"/>
  <c r="AB233" i="3"/>
  <c r="O234" i="1" a="1"/>
  <c r="O234" i="1" s="1"/>
  <c r="N234" i="1" s="1"/>
  <c r="S226" i="1"/>
  <c r="P226" i="1" a="1"/>
  <c r="P226" i="1" s="1"/>
  <c r="Q227" i="1" s="1"/>
  <c r="S227" i="1" s="1"/>
  <c r="Y231" i="1"/>
  <c r="Z230" i="1"/>
  <c r="AA229" i="1"/>
  <c r="AC228" i="1"/>
  <c r="AD228" i="1" s="1"/>
  <c r="AE228" i="1" s="1"/>
  <c r="T226" i="1"/>
  <c r="U226" i="1" s="1"/>
  <c r="V226" i="1" s="1"/>
  <c r="U225" i="3" l="1"/>
  <c r="W225" i="3" s="1"/>
  <c r="X225" i="3" s="1"/>
  <c r="Y225" i="3" s="1"/>
  <c r="V225" i="3"/>
  <c r="S225" i="3" a="1"/>
  <c r="S225" i="3" s="1"/>
  <c r="T226" i="3" s="1"/>
  <c r="R415" i="3" a="1"/>
  <c r="R415" i="3" s="1"/>
  <c r="Q415" i="3" s="1"/>
  <c r="AB234" i="3"/>
  <c r="O235" i="1" a="1"/>
  <c r="O235" i="1" s="1"/>
  <c r="N235" i="1" s="1"/>
  <c r="R227" i="1"/>
  <c r="T227" i="1" s="1"/>
  <c r="U227" i="1" s="1"/>
  <c r="V227" i="1" s="1"/>
  <c r="P227" i="1" a="1"/>
  <c r="P227" i="1" s="1"/>
  <c r="Q228" i="1" s="1"/>
  <c r="R228" i="1" s="1"/>
  <c r="AA230" i="1"/>
  <c r="AC229" i="1"/>
  <c r="AD229" i="1" s="1"/>
  <c r="AE229" i="1" s="1"/>
  <c r="AB230" i="1"/>
  <c r="Y232" i="1"/>
  <c r="Z231" i="1"/>
  <c r="AB231" i="1" s="1"/>
  <c r="U226" i="3" l="1"/>
  <c r="W226" i="3" s="1"/>
  <c r="X226" i="3" s="1"/>
  <c r="Y226" i="3" s="1"/>
  <c r="V226" i="3"/>
  <c r="S226" i="3" a="1"/>
  <c r="S226" i="3" s="1"/>
  <c r="T227" i="3" s="1"/>
  <c r="R416" i="3" a="1"/>
  <c r="R416" i="3" s="1"/>
  <c r="Q416" i="3" s="1"/>
  <c r="AB235" i="3"/>
  <c r="O236" i="1" a="1"/>
  <c r="O236" i="1" s="1"/>
  <c r="N236" i="1" s="1"/>
  <c r="S228" i="1"/>
  <c r="P228" i="1" a="1"/>
  <c r="P228" i="1" s="1"/>
  <c r="Q229" i="1" s="1"/>
  <c r="R229" i="1" s="1"/>
  <c r="Y233" i="1"/>
  <c r="Z232" i="1"/>
  <c r="AB232" i="1" s="1"/>
  <c r="AA231" i="1"/>
  <c r="AC230" i="1"/>
  <c r="AD230" i="1" s="1"/>
  <c r="AE230" i="1" s="1"/>
  <c r="T228" i="1"/>
  <c r="U228" i="1" s="1"/>
  <c r="V228" i="1" s="1"/>
  <c r="U227" i="3" l="1"/>
  <c r="W227" i="3" s="1"/>
  <c r="X227" i="3" s="1"/>
  <c r="Y227" i="3" s="1"/>
  <c r="V227" i="3"/>
  <c r="R417" i="3" a="1"/>
  <c r="R417" i="3" s="1"/>
  <c r="Q417" i="3" s="1"/>
  <c r="AB236" i="3"/>
  <c r="O237" i="1" a="1"/>
  <c r="O237" i="1" s="1"/>
  <c r="N237" i="1" s="1"/>
  <c r="S229" i="1"/>
  <c r="P229" i="1" a="1"/>
  <c r="P229" i="1" s="1"/>
  <c r="Q230" i="1" s="1"/>
  <c r="R230" i="1" s="1"/>
  <c r="AA232" i="1"/>
  <c r="AC231" i="1"/>
  <c r="AD231" i="1" s="1"/>
  <c r="AE231" i="1" s="1"/>
  <c r="Y234" i="1"/>
  <c r="Z233" i="1"/>
  <c r="AB233" i="1" s="1"/>
  <c r="T229" i="1"/>
  <c r="U229" i="1" s="1"/>
  <c r="V229" i="1" s="1"/>
  <c r="S227" i="3" l="1" a="1"/>
  <c r="S227" i="3" s="1"/>
  <c r="T228" i="3" s="1"/>
  <c r="R418" i="3" a="1"/>
  <c r="R418" i="3" s="1"/>
  <c r="Q418" i="3" s="1"/>
  <c r="AB237" i="3"/>
  <c r="O238" i="1" a="1"/>
  <c r="O238" i="1" s="1"/>
  <c r="N238" i="1" s="1"/>
  <c r="S230" i="1"/>
  <c r="P230" i="1" a="1"/>
  <c r="P230" i="1" s="1"/>
  <c r="Q231" i="1" s="1"/>
  <c r="R231" i="1" s="1"/>
  <c r="Y235" i="1"/>
  <c r="Z234" i="1"/>
  <c r="AA233" i="1"/>
  <c r="AC232" i="1"/>
  <c r="AD232" i="1" s="1"/>
  <c r="AE232" i="1" s="1"/>
  <c r="T230" i="1"/>
  <c r="U230" i="1" s="1"/>
  <c r="V230" i="1" s="1"/>
  <c r="U228" i="3" l="1"/>
  <c r="W228" i="3" s="1"/>
  <c r="X228" i="3" s="1"/>
  <c r="Y228" i="3" s="1"/>
  <c r="V228" i="3"/>
  <c r="S228" i="3" a="1"/>
  <c r="S228" i="3" s="1"/>
  <c r="T229" i="3" s="1"/>
  <c r="R419" i="3" a="1"/>
  <c r="R419" i="3" s="1"/>
  <c r="Q419" i="3" s="1"/>
  <c r="AB238" i="3"/>
  <c r="O239" i="1" a="1"/>
  <c r="O239" i="1" s="1"/>
  <c r="N239" i="1" s="1"/>
  <c r="S231" i="1"/>
  <c r="P231" i="1" a="1"/>
  <c r="P231" i="1" s="1"/>
  <c r="Q232" i="1" s="1"/>
  <c r="R232" i="1" s="1"/>
  <c r="AA234" i="1"/>
  <c r="AC233" i="1"/>
  <c r="AD233" i="1" s="1"/>
  <c r="AE233" i="1" s="1"/>
  <c r="AB234" i="1"/>
  <c r="Y236" i="1"/>
  <c r="Z235" i="1"/>
  <c r="AB235" i="1" s="1"/>
  <c r="T231" i="1"/>
  <c r="U231" i="1" s="1"/>
  <c r="V231" i="1" s="1"/>
  <c r="U229" i="3" l="1"/>
  <c r="W229" i="3" s="1"/>
  <c r="X229" i="3" s="1"/>
  <c r="Y229" i="3" s="1"/>
  <c r="V229" i="3"/>
  <c r="S229" i="3" a="1"/>
  <c r="S229" i="3" s="1"/>
  <c r="R420" i="3" a="1"/>
  <c r="R420" i="3" s="1"/>
  <c r="Q420" i="3" s="1"/>
  <c r="AB239" i="3"/>
  <c r="O240" i="1" a="1"/>
  <c r="O240" i="1" s="1"/>
  <c r="N240" i="1" s="1"/>
  <c r="S232" i="1"/>
  <c r="P232" i="1" a="1"/>
  <c r="P232" i="1" s="1"/>
  <c r="Q233" i="1" s="1"/>
  <c r="R233" i="1" s="1"/>
  <c r="Y237" i="1"/>
  <c r="Z236" i="1"/>
  <c r="AA235" i="1"/>
  <c r="AC234" i="1"/>
  <c r="AD234" i="1" s="1"/>
  <c r="AE234" i="1" s="1"/>
  <c r="T232" i="1"/>
  <c r="U232" i="1" s="1"/>
  <c r="V232" i="1" s="1"/>
  <c r="U230" i="3" l="1"/>
  <c r="W230" i="3" s="1"/>
  <c r="X230" i="3" s="1"/>
  <c r="Y230" i="3" s="1"/>
  <c r="V230" i="3"/>
  <c r="R421" i="3" a="1"/>
  <c r="R421" i="3" s="1"/>
  <c r="Q421" i="3" s="1"/>
  <c r="AB240" i="3"/>
  <c r="O241" i="1" a="1"/>
  <c r="O241" i="1" s="1"/>
  <c r="N241" i="1" s="1"/>
  <c r="S233" i="1"/>
  <c r="P233" i="1" a="1"/>
  <c r="P233" i="1" s="1"/>
  <c r="Q234" i="1" s="1"/>
  <c r="R234" i="1" s="1"/>
  <c r="AA236" i="1"/>
  <c r="AC235" i="1"/>
  <c r="AD235" i="1" s="1"/>
  <c r="AE235" i="1" s="1"/>
  <c r="AB236" i="1"/>
  <c r="Y238" i="1"/>
  <c r="Z237" i="1"/>
  <c r="AB237" i="1" s="1"/>
  <c r="T233" i="1"/>
  <c r="U233" i="1" s="1"/>
  <c r="V233" i="1" s="1"/>
  <c r="S230" i="3" l="1" a="1"/>
  <c r="S230" i="3" s="1"/>
  <c r="R422" i="3" a="1"/>
  <c r="R422" i="3" s="1"/>
  <c r="Q422" i="3" s="1"/>
  <c r="AB241" i="3"/>
  <c r="O242" i="1" a="1"/>
  <c r="O242" i="1" s="1"/>
  <c r="N242" i="1" s="1"/>
  <c r="S234" i="1"/>
  <c r="P234" i="1" a="1"/>
  <c r="P234" i="1" s="1"/>
  <c r="Q235" i="1" s="1"/>
  <c r="R235" i="1" s="1"/>
  <c r="Y239" i="1"/>
  <c r="Z238" i="1"/>
  <c r="AA237" i="1"/>
  <c r="AC236" i="1"/>
  <c r="AD236" i="1" s="1"/>
  <c r="AE236" i="1" s="1"/>
  <c r="T234" i="1"/>
  <c r="U234" i="1" s="1"/>
  <c r="V234" i="1" s="1"/>
  <c r="U231" i="3" l="1"/>
  <c r="W231" i="3" s="1"/>
  <c r="X231" i="3" s="1"/>
  <c r="Y231" i="3" s="1"/>
  <c r="V231" i="3"/>
  <c r="S231" i="3" a="1"/>
  <c r="S231" i="3" s="1"/>
  <c r="T232" i="3" s="1"/>
  <c r="R423" i="3" a="1"/>
  <c r="R423" i="3" s="1"/>
  <c r="Q423" i="3" s="1"/>
  <c r="AB242" i="3"/>
  <c r="O243" i="1" a="1"/>
  <c r="O243" i="1" s="1"/>
  <c r="N243" i="1" s="1"/>
  <c r="S235" i="1"/>
  <c r="P235" i="1" a="1"/>
  <c r="P235" i="1" s="1"/>
  <c r="Q236" i="1" s="1"/>
  <c r="R236" i="1" s="1"/>
  <c r="AA238" i="1"/>
  <c r="AC237" i="1"/>
  <c r="AD237" i="1" s="1"/>
  <c r="AE237" i="1" s="1"/>
  <c r="AB238" i="1"/>
  <c r="Y240" i="1"/>
  <c r="Z239" i="1"/>
  <c r="AB239" i="1" s="1"/>
  <c r="T235" i="1"/>
  <c r="U235" i="1" s="1"/>
  <c r="V235" i="1" s="1"/>
  <c r="U232" i="3" l="1"/>
  <c r="W232" i="3" s="1"/>
  <c r="X232" i="3" s="1"/>
  <c r="Y232" i="3" s="1"/>
  <c r="V232" i="3"/>
  <c r="S232" i="3" a="1"/>
  <c r="S232" i="3" s="1"/>
  <c r="T233" i="3" s="1"/>
  <c r="R424" i="3" a="1"/>
  <c r="R424" i="3" s="1"/>
  <c r="Q424" i="3" s="1"/>
  <c r="AB243" i="3"/>
  <c r="O244" i="1" a="1"/>
  <c r="O244" i="1" s="1"/>
  <c r="N244" i="1" s="1"/>
  <c r="S236" i="1"/>
  <c r="P236" i="1" a="1"/>
  <c r="P236" i="1" s="1"/>
  <c r="Q237" i="1" s="1"/>
  <c r="R237" i="1" s="1"/>
  <c r="Y241" i="1"/>
  <c r="Z240" i="1"/>
  <c r="AB240" i="1" s="1"/>
  <c r="AA239" i="1"/>
  <c r="AC238" i="1"/>
  <c r="AD238" i="1" s="1"/>
  <c r="AE238" i="1" s="1"/>
  <c r="T236" i="1"/>
  <c r="U236" i="1" s="1"/>
  <c r="V236" i="1" s="1"/>
  <c r="U233" i="3" l="1"/>
  <c r="W233" i="3" s="1"/>
  <c r="X233" i="3" s="1"/>
  <c r="Y233" i="3" s="1"/>
  <c r="V233" i="3"/>
  <c r="R425" i="3" a="1"/>
  <c r="R425" i="3" s="1"/>
  <c r="Q425" i="3" s="1"/>
  <c r="AB244" i="3"/>
  <c r="O245" i="1" a="1"/>
  <c r="O245" i="1" s="1"/>
  <c r="N245" i="1" s="1"/>
  <c r="S237" i="1"/>
  <c r="P237" i="1" a="1"/>
  <c r="P237" i="1" s="1"/>
  <c r="Q238" i="1" s="1"/>
  <c r="R238" i="1" s="1"/>
  <c r="AA240" i="1"/>
  <c r="AC239" i="1"/>
  <c r="AD239" i="1" s="1"/>
  <c r="AE239" i="1" s="1"/>
  <c r="Y242" i="1"/>
  <c r="Z241" i="1"/>
  <c r="AB241" i="1" s="1"/>
  <c r="T237" i="1"/>
  <c r="U237" i="1" s="1"/>
  <c r="V237" i="1" s="1"/>
  <c r="S233" i="3" l="1" a="1"/>
  <c r="S233" i="3" s="1"/>
  <c r="T234" i="3" s="1"/>
  <c r="R426" i="3" a="1"/>
  <c r="R426" i="3" s="1"/>
  <c r="Q426" i="3" s="1"/>
  <c r="AB245" i="3"/>
  <c r="O246" i="1" a="1"/>
  <c r="O246" i="1" s="1"/>
  <c r="N246" i="1" s="1"/>
  <c r="S238" i="1"/>
  <c r="P238" i="1" a="1"/>
  <c r="P238" i="1" s="1"/>
  <c r="Q239" i="1" s="1"/>
  <c r="R239" i="1" s="1"/>
  <c r="Y243" i="1"/>
  <c r="Z242" i="1"/>
  <c r="AA241" i="1"/>
  <c r="AC240" i="1"/>
  <c r="AD240" i="1" s="1"/>
  <c r="AE240" i="1" s="1"/>
  <c r="T238" i="1"/>
  <c r="U238" i="1" s="1"/>
  <c r="V238" i="1" s="1"/>
  <c r="U234" i="3" l="1"/>
  <c r="W234" i="3" s="1"/>
  <c r="X234" i="3" s="1"/>
  <c r="Y234" i="3" s="1"/>
  <c r="V234" i="3"/>
  <c r="S234" i="3" a="1"/>
  <c r="S234" i="3" s="1"/>
  <c r="T235" i="3" s="1"/>
  <c r="R427" i="3" a="1"/>
  <c r="R427" i="3" s="1"/>
  <c r="Q427" i="3" s="1"/>
  <c r="AB246" i="3"/>
  <c r="O247" i="1" a="1"/>
  <c r="O247" i="1" s="1"/>
  <c r="N247" i="1" s="1"/>
  <c r="S239" i="1"/>
  <c r="P239" i="1" a="1"/>
  <c r="P239" i="1" s="1"/>
  <c r="Q240" i="1" s="1"/>
  <c r="R240" i="1" s="1"/>
  <c r="AA242" i="1"/>
  <c r="AC241" i="1"/>
  <c r="AD241" i="1" s="1"/>
  <c r="AE241" i="1" s="1"/>
  <c r="AB242" i="1"/>
  <c r="Y244" i="1"/>
  <c r="Z243" i="1"/>
  <c r="AB243" i="1" s="1"/>
  <c r="T239" i="1"/>
  <c r="U239" i="1" s="1"/>
  <c r="V239" i="1" s="1"/>
  <c r="U235" i="3" l="1"/>
  <c r="W235" i="3" s="1"/>
  <c r="X235" i="3" s="1"/>
  <c r="Y235" i="3" s="1"/>
  <c r="V235" i="3"/>
  <c r="S235" i="3" a="1"/>
  <c r="S235" i="3" s="1"/>
  <c r="T236" i="3" s="1"/>
  <c r="R428" i="3" a="1"/>
  <c r="R428" i="3" s="1"/>
  <c r="Q428" i="3" s="1"/>
  <c r="AB247" i="3"/>
  <c r="O248" i="1" a="1"/>
  <c r="O248" i="1" s="1"/>
  <c r="N248" i="1" s="1"/>
  <c r="S240" i="1"/>
  <c r="P240" i="1" a="1"/>
  <c r="P240" i="1" s="1"/>
  <c r="Q241" i="1" s="1"/>
  <c r="R241" i="1" s="1"/>
  <c r="Y245" i="1"/>
  <c r="Z244" i="1"/>
  <c r="AA243" i="1"/>
  <c r="AC242" i="1"/>
  <c r="AD242" i="1" s="1"/>
  <c r="AE242" i="1" s="1"/>
  <c r="T240" i="1"/>
  <c r="U240" i="1" s="1"/>
  <c r="V240" i="1" s="1"/>
  <c r="U236" i="3" l="1"/>
  <c r="W236" i="3" s="1"/>
  <c r="X236" i="3" s="1"/>
  <c r="Y236" i="3" s="1"/>
  <c r="V236" i="3"/>
  <c r="R429" i="3" a="1"/>
  <c r="R429" i="3" s="1"/>
  <c r="Q429" i="3" s="1"/>
  <c r="AB248" i="3"/>
  <c r="O249" i="1" a="1"/>
  <c r="O249" i="1" s="1"/>
  <c r="N249" i="1" s="1"/>
  <c r="S241" i="1"/>
  <c r="P241" i="1" a="1"/>
  <c r="P241" i="1" s="1"/>
  <c r="Q242" i="1" s="1"/>
  <c r="R242" i="1" s="1"/>
  <c r="AA244" i="1"/>
  <c r="AC243" i="1"/>
  <c r="AD243" i="1" s="1"/>
  <c r="AE243" i="1" s="1"/>
  <c r="AB244" i="1"/>
  <c r="Y246" i="1"/>
  <c r="Z245" i="1"/>
  <c r="AB245" i="1" s="1"/>
  <c r="T241" i="1"/>
  <c r="U241" i="1" s="1"/>
  <c r="V241" i="1" s="1"/>
  <c r="S236" i="3" l="1" a="1"/>
  <c r="S236" i="3" s="1"/>
  <c r="T237" i="3" s="1"/>
  <c r="R430" i="3" a="1"/>
  <c r="R430" i="3" s="1"/>
  <c r="Q430" i="3" s="1"/>
  <c r="AB249" i="3"/>
  <c r="O250" i="1" a="1"/>
  <c r="O250" i="1" s="1"/>
  <c r="N250" i="1" s="1"/>
  <c r="S242" i="1"/>
  <c r="P242" i="1" a="1"/>
  <c r="P242" i="1" s="1"/>
  <c r="Q243" i="1" s="1"/>
  <c r="R243" i="1" s="1"/>
  <c r="Y247" i="1"/>
  <c r="Z246" i="1"/>
  <c r="AA245" i="1"/>
  <c r="AC244" i="1"/>
  <c r="AD244" i="1" s="1"/>
  <c r="AE244" i="1" s="1"/>
  <c r="T242" i="1"/>
  <c r="U242" i="1" s="1"/>
  <c r="V242" i="1" s="1"/>
  <c r="U237" i="3" l="1"/>
  <c r="W237" i="3" s="1"/>
  <c r="X237" i="3" s="1"/>
  <c r="Y237" i="3" s="1"/>
  <c r="V237" i="3"/>
  <c r="S237" i="3" a="1"/>
  <c r="S237" i="3" s="1"/>
  <c r="T238" i="3" s="1"/>
  <c r="R431" i="3" a="1"/>
  <c r="R431" i="3" s="1"/>
  <c r="Q431" i="3" s="1"/>
  <c r="AB250" i="3"/>
  <c r="O251" i="1" a="1"/>
  <c r="O251" i="1" s="1"/>
  <c r="N251" i="1" s="1"/>
  <c r="S243" i="1"/>
  <c r="P243" i="1" a="1"/>
  <c r="P243" i="1" s="1"/>
  <c r="Q244" i="1" s="1"/>
  <c r="R244" i="1" s="1"/>
  <c r="AA246" i="1"/>
  <c r="AC245" i="1"/>
  <c r="AD245" i="1" s="1"/>
  <c r="AE245" i="1" s="1"/>
  <c r="AB246" i="1"/>
  <c r="Y248" i="1"/>
  <c r="Z247" i="1"/>
  <c r="AB247" i="1" s="1"/>
  <c r="T243" i="1"/>
  <c r="U243" i="1" s="1"/>
  <c r="V243" i="1" s="1"/>
  <c r="U238" i="3" l="1"/>
  <c r="W238" i="3" s="1"/>
  <c r="X238" i="3" s="1"/>
  <c r="Y238" i="3" s="1"/>
  <c r="V238" i="3"/>
  <c r="S238" i="3" a="1"/>
  <c r="S238" i="3" s="1"/>
  <c r="T239" i="3" s="1"/>
  <c r="R432" i="3" a="1"/>
  <c r="R432" i="3" s="1"/>
  <c r="Q432" i="3" s="1"/>
  <c r="AB251" i="3"/>
  <c r="O252" i="1" a="1"/>
  <c r="O252" i="1" s="1"/>
  <c r="N252" i="1" s="1"/>
  <c r="S244" i="1"/>
  <c r="P244" i="1" a="1"/>
  <c r="P244" i="1" s="1"/>
  <c r="Q245" i="1" s="1"/>
  <c r="R245" i="1" s="1"/>
  <c r="Y249" i="1"/>
  <c r="Z248" i="1"/>
  <c r="AA247" i="1"/>
  <c r="AC246" i="1"/>
  <c r="AD246" i="1" s="1"/>
  <c r="AE246" i="1" s="1"/>
  <c r="T244" i="1"/>
  <c r="U244" i="1" s="1"/>
  <c r="V244" i="1" s="1"/>
  <c r="U239" i="3" l="1"/>
  <c r="W239" i="3" s="1"/>
  <c r="X239" i="3" s="1"/>
  <c r="Y239" i="3" s="1"/>
  <c r="V239" i="3"/>
  <c r="R433" i="3" a="1"/>
  <c r="R433" i="3" s="1"/>
  <c r="Q433" i="3" s="1"/>
  <c r="AB252" i="3"/>
  <c r="O253" i="1" a="1"/>
  <c r="O253" i="1" s="1"/>
  <c r="N253" i="1" s="1"/>
  <c r="S245" i="1"/>
  <c r="P245" i="1" a="1"/>
  <c r="P245" i="1" s="1"/>
  <c r="Q246" i="1" s="1"/>
  <c r="R246" i="1" s="1"/>
  <c r="AA248" i="1"/>
  <c r="AC247" i="1"/>
  <c r="AD247" i="1" s="1"/>
  <c r="AE247" i="1" s="1"/>
  <c r="AB248" i="1"/>
  <c r="Y250" i="1"/>
  <c r="Z249" i="1"/>
  <c r="AB249" i="1" s="1"/>
  <c r="T245" i="1"/>
  <c r="U245" i="1" s="1"/>
  <c r="V245" i="1" s="1"/>
  <c r="S239" i="3" l="1" a="1"/>
  <c r="S239" i="3" s="1"/>
  <c r="T240" i="3" s="1"/>
  <c r="R434" i="3" a="1"/>
  <c r="R434" i="3" s="1"/>
  <c r="Q434" i="3" s="1"/>
  <c r="AB253" i="3"/>
  <c r="O254" i="1" a="1"/>
  <c r="O254" i="1" s="1"/>
  <c r="N254" i="1" s="1"/>
  <c r="S246" i="1"/>
  <c r="P246" i="1" a="1"/>
  <c r="P246" i="1" s="1"/>
  <c r="Q247" i="1" s="1"/>
  <c r="S247" i="1" s="1"/>
  <c r="Y251" i="1"/>
  <c r="Z250" i="1"/>
  <c r="AA249" i="1"/>
  <c r="AC248" i="1"/>
  <c r="AD248" i="1" s="1"/>
  <c r="AE248" i="1" s="1"/>
  <c r="T246" i="1"/>
  <c r="U246" i="1" s="1"/>
  <c r="V246" i="1" s="1"/>
  <c r="U240" i="3" l="1"/>
  <c r="W240" i="3" s="1"/>
  <c r="X240" i="3" s="1"/>
  <c r="Y240" i="3" s="1"/>
  <c r="V240" i="3"/>
  <c r="S240" i="3" a="1"/>
  <c r="S240" i="3" s="1"/>
  <c r="T241" i="3" s="1"/>
  <c r="R435" i="3" a="1"/>
  <c r="R435" i="3" s="1"/>
  <c r="Q435" i="3" s="1"/>
  <c r="AB254" i="3"/>
  <c r="O255" i="1" a="1"/>
  <c r="O255" i="1" s="1"/>
  <c r="N255" i="1" s="1"/>
  <c r="R247" i="1"/>
  <c r="T247" i="1" s="1"/>
  <c r="U247" i="1" s="1"/>
  <c r="V247" i="1" s="1"/>
  <c r="P247" i="1" a="1"/>
  <c r="P247" i="1" s="1"/>
  <c r="Q248" i="1" s="1"/>
  <c r="R248" i="1" s="1"/>
  <c r="AB250" i="1"/>
  <c r="AA250" i="1"/>
  <c r="AC249" i="1"/>
  <c r="AD249" i="1" s="1"/>
  <c r="AE249" i="1" s="1"/>
  <c r="Y252" i="1"/>
  <c r="Z251" i="1"/>
  <c r="AB251" i="1" s="1"/>
  <c r="U241" i="3" l="1"/>
  <c r="W241" i="3" s="1"/>
  <c r="X241" i="3" s="1"/>
  <c r="Y241" i="3" s="1"/>
  <c r="V241" i="3"/>
  <c r="S241" i="3" a="1"/>
  <c r="S241" i="3" s="1"/>
  <c r="T242" i="3" s="1"/>
  <c r="R436" i="3" a="1"/>
  <c r="R436" i="3" s="1"/>
  <c r="Q436" i="3" s="1"/>
  <c r="AB255" i="3"/>
  <c r="O256" i="1" a="1"/>
  <c r="O256" i="1" s="1"/>
  <c r="N256" i="1" s="1"/>
  <c r="S248" i="1"/>
  <c r="P248" i="1" a="1"/>
  <c r="P248" i="1" s="1"/>
  <c r="Q249" i="1" s="1"/>
  <c r="R249" i="1" s="1"/>
  <c r="Y253" i="1"/>
  <c r="Z252" i="1"/>
  <c r="AA251" i="1"/>
  <c r="AC250" i="1"/>
  <c r="AD250" i="1" s="1"/>
  <c r="AE250" i="1" s="1"/>
  <c r="T248" i="1"/>
  <c r="U248" i="1" s="1"/>
  <c r="V248" i="1" s="1"/>
  <c r="U242" i="3" l="1"/>
  <c r="W242" i="3" s="1"/>
  <c r="X242" i="3" s="1"/>
  <c r="Y242" i="3" s="1"/>
  <c r="V242" i="3"/>
  <c r="R437" i="3" a="1"/>
  <c r="R437" i="3" s="1"/>
  <c r="Q437" i="3" s="1"/>
  <c r="AB256" i="3"/>
  <c r="O257" i="1" a="1"/>
  <c r="O257" i="1" s="1"/>
  <c r="N257" i="1" s="1"/>
  <c r="S249" i="1"/>
  <c r="P249" i="1" a="1"/>
  <c r="P249" i="1" s="1"/>
  <c r="Q250" i="1" s="1"/>
  <c r="R250" i="1" s="1"/>
  <c r="AA252" i="1"/>
  <c r="AC251" i="1"/>
  <c r="AD251" i="1" s="1"/>
  <c r="AE251" i="1" s="1"/>
  <c r="AB252" i="1"/>
  <c r="Y254" i="1"/>
  <c r="Z253" i="1"/>
  <c r="AB253" i="1" s="1"/>
  <c r="T249" i="1"/>
  <c r="U249" i="1" s="1"/>
  <c r="V249" i="1" s="1"/>
  <c r="S242" i="3" l="1" a="1"/>
  <c r="S242" i="3" s="1"/>
  <c r="T243" i="3" s="1"/>
  <c r="R438" i="3" a="1"/>
  <c r="R438" i="3" s="1"/>
  <c r="Q438" i="3" s="1"/>
  <c r="AB257" i="3"/>
  <c r="O258" i="1" a="1"/>
  <c r="O258" i="1" s="1"/>
  <c r="N258" i="1" s="1"/>
  <c r="S250" i="1"/>
  <c r="P250" i="1" a="1"/>
  <c r="P250" i="1" s="1"/>
  <c r="Q251" i="1" s="1"/>
  <c r="R251" i="1" s="1"/>
  <c r="Y255" i="1"/>
  <c r="Z254" i="1"/>
  <c r="AA253" i="1"/>
  <c r="AC252" i="1"/>
  <c r="AD252" i="1" s="1"/>
  <c r="AE252" i="1" s="1"/>
  <c r="T250" i="1"/>
  <c r="U250" i="1" s="1"/>
  <c r="V250" i="1" s="1"/>
  <c r="U243" i="3" l="1"/>
  <c r="W243" i="3" s="1"/>
  <c r="X243" i="3" s="1"/>
  <c r="Y243" i="3" s="1"/>
  <c r="V243" i="3"/>
  <c r="S243" i="3" a="1"/>
  <c r="S243" i="3" s="1"/>
  <c r="T244" i="3" s="1"/>
  <c r="R439" i="3" a="1"/>
  <c r="R439" i="3" s="1"/>
  <c r="Q439" i="3" s="1"/>
  <c r="AB258" i="3"/>
  <c r="O259" i="1" a="1"/>
  <c r="O259" i="1" s="1"/>
  <c r="N259" i="1" s="1"/>
  <c r="S251" i="1"/>
  <c r="P251" i="1" a="1"/>
  <c r="P251" i="1" s="1"/>
  <c r="Q252" i="1" s="1"/>
  <c r="R252" i="1" s="1"/>
  <c r="AA254" i="1"/>
  <c r="AC253" i="1"/>
  <c r="AD253" i="1" s="1"/>
  <c r="AE253" i="1" s="1"/>
  <c r="AB254" i="1"/>
  <c r="Y256" i="1"/>
  <c r="Z255" i="1"/>
  <c r="AB255" i="1" s="1"/>
  <c r="T251" i="1"/>
  <c r="U251" i="1" s="1"/>
  <c r="V251" i="1" s="1"/>
  <c r="U244" i="3" l="1"/>
  <c r="W244" i="3" s="1"/>
  <c r="X244" i="3" s="1"/>
  <c r="Y244" i="3" s="1"/>
  <c r="V244" i="3"/>
  <c r="S244" i="3" a="1"/>
  <c r="S244" i="3" s="1"/>
  <c r="T245" i="3" s="1"/>
  <c r="R440" i="3" a="1"/>
  <c r="R440" i="3" s="1"/>
  <c r="Q440" i="3" s="1"/>
  <c r="AB259" i="3"/>
  <c r="S252" i="1"/>
  <c r="O260" i="1" a="1"/>
  <c r="O260" i="1" s="1"/>
  <c r="N260" i="1" s="1"/>
  <c r="P252" i="1" a="1"/>
  <c r="P252" i="1" s="1"/>
  <c r="Q253" i="1" s="1"/>
  <c r="R253" i="1" s="1"/>
  <c r="Y257" i="1"/>
  <c r="Z256" i="1"/>
  <c r="AA255" i="1"/>
  <c r="AC254" i="1"/>
  <c r="AD254" i="1" s="1"/>
  <c r="AE254" i="1" s="1"/>
  <c r="T252" i="1"/>
  <c r="U252" i="1" s="1"/>
  <c r="V252" i="1" s="1"/>
  <c r="U245" i="3" l="1"/>
  <c r="W245" i="3" s="1"/>
  <c r="X245" i="3" s="1"/>
  <c r="Y245" i="3" s="1"/>
  <c r="V245" i="3"/>
  <c r="R441" i="3" a="1"/>
  <c r="R441" i="3" s="1"/>
  <c r="Q441" i="3" s="1"/>
  <c r="AB260" i="3"/>
  <c r="O261" i="1" a="1"/>
  <c r="O261" i="1" s="1"/>
  <c r="N261" i="1" s="1"/>
  <c r="S253" i="1"/>
  <c r="P253" i="1" a="1"/>
  <c r="P253" i="1" s="1"/>
  <c r="Q254" i="1" s="1"/>
  <c r="R254" i="1" s="1"/>
  <c r="AA256" i="1"/>
  <c r="AC255" i="1"/>
  <c r="AD255" i="1" s="1"/>
  <c r="AE255" i="1" s="1"/>
  <c r="AB256" i="1"/>
  <c r="Y258" i="1"/>
  <c r="Z257" i="1"/>
  <c r="AB257" i="1" s="1"/>
  <c r="T253" i="1"/>
  <c r="U253" i="1" s="1"/>
  <c r="V253" i="1" s="1"/>
  <c r="S245" i="3" l="1" a="1"/>
  <c r="S245" i="3" s="1"/>
  <c r="T246" i="3" s="1"/>
  <c r="R442" i="3" a="1"/>
  <c r="R442" i="3" s="1"/>
  <c r="Q442" i="3" s="1"/>
  <c r="AB261" i="3"/>
  <c r="O262" i="1" a="1"/>
  <c r="O262" i="1" s="1"/>
  <c r="N262" i="1" s="1"/>
  <c r="S254" i="1"/>
  <c r="P254" i="1" a="1"/>
  <c r="P254" i="1" s="1"/>
  <c r="Q255" i="1" s="1"/>
  <c r="R255" i="1" s="1"/>
  <c r="Y259" i="1"/>
  <c r="Z258" i="1"/>
  <c r="AA257" i="1"/>
  <c r="AC256" i="1"/>
  <c r="AD256" i="1" s="1"/>
  <c r="AE256" i="1" s="1"/>
  <c r="T254" i="1"/>
  <c r="U254" i="1" s="1"/>
  <c r="V254" i="1" s="1"/>
  <c r="U246" i="3" l="1"/>
  <c r="W246" i="3" s="1"/>
  <c r="X246" i="3" s="1"/>
  <c r="Y246" i="3" s="1"/>
  <c r="V246" i="3"/>
  <c r="S246" i="3" a="1"/>
  <c r="S246" i="3" s="1"/>
  <c r="T247" i="3" s="1"/>
  <c r="R443" i="3" a="1"/>
  <c r="R443" i="3" s="1"/>
  <c r="Q443" i="3" s="1"/>
  <c r="AB262" i="3"/>
  <c r="O263" i="1" a="1"/>
  <c r="O263" i="1" s="1"/>
  <c r="N263" i="1" s="1"/>
  <c r="S255" i="1"/>
  <c r="P255" i="1" a="1"/>
  <c r="P255" i="1" s="1"/>
  <c r="Q256" i="1" s="1"/>
  <c r="R256" i="1" s="1"/>
  <c r="AA258" i="1"/>
  <c r="AC257" i="1"/>
  <c r="AD257" i="1" s="1"/>
  <c r="AE257" i="1" s="1"/>
  <c r="AB258" i="1"/>
  <c r="Y260" i="1"/>
  <c r="Z259" i="1"/>
  <c r="AB259" i="1" s="1"/>
  <c r="T255" i="1"/>
  <c r="U255" i="1" s="1"/>
  <c r="V255" i="1" s="1"/>
  <c r="U247" i="3" l="1"/>
  <c r="W247" i="3" s="1"/>
  <c r="X247" i="3" s="1"/>
  <c r="Y247" i="3" s="1"/>
  <c r="V247" i="3"/>
  <c r="S247" i="3" a="1"/>
  <c r="S247" i="3" s="1"/>
  <c r="T248" i="3" s="1"/>
  <c r="R444" i="3" a="1"/>
  <c r="R444" i="3" s="1"/>
  <c r="Q444" i="3" s="1"/>
  <c r="AB263" i="3"/>
  <c r="O264" i="1" a="1"/>
  <c r="O264" i="1" s="1"/>
  <c r="N264" i="1" s="1"/>
  <c r="S256" i="1"/>
  <c r="P256" i="1" a="1"/>
  <c r="P256" i="1" s="1"/>
  <c r="Q257" i="1" s="1"/>
  <c r="R257" i="1" s="1"/>
  <c r="Y261" i="1"/>
  <c r="Z260" i="1"/>
  <c r="AA259" i="1"/>
  <c r="AC258" i="1"/>
  <c r="AD258" i="1" s="1"/>
  <c r="AE258" i="1" s="1"/>
  <c r="T256" i="1"/>
  <c r="U256" i="1" s="1"/>
  <c r="V256" i="1" s="1"/>
  <c r="U248" i="3" l="1"/>
  <c r="W248" i="3" s="1"/>
  <c r="X248" i="3" s="1"/>
  <c r="Y248" i="3" s="1"/>
  <c r="V248" i="3"/>
  <c r="R445" i="3" a="1"/>
  <c r="R445" i="3" s="1"/>
  <c r="Q445" i="3" s="1"/>
  <c r="AB264" i="3"/>
  <c r="O265" i="1" a="1"/>
  <c r="O265" i="1" s="1"/>
  <c r="N265" i="1" s="1"/>
  <c r="S257" i="1"/>
  <c r="P257" i="1" a="1"/>
  <c r="P257" i="1" s="1"/>
  <c r="Q258" i="1" s="1"/>
  <c r="R258" i="1" s="1"/>
  <c r="AA260" i="1"/>
  <c r="AC259" i="1"/>
  <c r="AD259" i="1" s="1"/>
  <c r="AE259" i="1" s="1"/>
  <c r="AB260" i="1"/>
  <c r="Y262" i="1"/>
  <c r="Z261" i="1"/>
  <c r="AB261" i="1" s="1"/>
  <c r="T257" i="1"/>
  <c r="U257" i="1" s="1"/>
  <c r="V257" i="1" s="1"/>
  <c r="S248" i="3" l="1" a="1"/>
  <c r="S248" i="3" s="1"/>
  <c r="T249" i="3" s="1"/>
  <c r="R446" i="3" a="1"/>
  <c r="R446" i="3" s="1"/>
  <c r="Q446" i="3" s="1"/>
  <c r="AB265" i="3"/>
  <c r="O266" i="1" a="1"/>
  <c r="O266" i="1" s="1"/>
  <c r="N266" i="1" s="1"/>
  <c r="S258" i="1"/>
  <c r="P258" i="1" a="1"/>
  <c r="P258" i="1" s="1"/>
  <c r="Q259" i="1" s="1"/>
  <c r="R259" i="1" s="1"/>
  <c r="Y263" i="1"/>
  <c r="Z262" i="1"/>
  <c r="AA261" i="1"/>
  <c r="AC260" i="1"/>
  <c r="AD260" i="1" s="1"/>
  <c r="AE260" i="1" s="1"/>
  <c r="T258" i="1"/>
  <c r="U258" i="1" s="1"/>
  <c r="V258" i="1" s="1"/>
  <c r="U249" i="3" l="1"/>
  <c r="W249" i="3" s="1"/>
  <c r="X249" i="3" s="1"/>
  <c r="Y249" i="3" s="1"/>
  <c r="V249" i="3"/>
  <c r="S249" i="3" a="1"/>
  <c r="S249" i="3" s="1"/>
  <c r="T250" i="3" s="1"/>
  <c r="R447" i="3" a="1"/>
  <c r="R447" i="3" s="1"/>
  <c r="Q447" i="3" s="1"/>
  <c r="AB266" i="3"/>
  <c r="O267" i="1" a="1"/>
  <c r="O267" i="1" s="1"/>
  <c r="N267" i="1" s="1"/>
  <c r="S259" i="1"/>
  <c r="P259" i="1" a="1"/>
  <c r="P259" i="1" s="1"/>
  <c r="Q260" i="1" s="1"/>
  <c r="R260" i="1" s="1"/>
  <c r="AA262" i="1"/>
  <c r="AC261" i="1"/>
  <c r="AD261" i="1" s="1"/>
  <c r="AE261" i="1" s="1"/>
  <c r="AB262" i="1"/>
  <c r="Y264" i="1"/>
  <c r="Z263" i="1"/>
  <c r="AB263" i="1" s="1"/>
  <c r="T259" i="1"/>
  <c r="U259" i="1" s="1"/>
  <c r="V259" i="1" s="1"/>
  <c r="U250" i="3" l="1"/>
  <c r="W250" i="3" s="1"/>
  <c r="X250" i="3" s="1"/>
  <c r="Y250" i="3" s="1"/>
  <c r="V250" i="3"/>
  <c r="S250" i="3" a="1"/>
  <c r="S250" i="3" s="1"/>
  <c r="T251" i="3" s="1"/>
  <c r="R448" i="3" a="1"/>
  <c r="R448" i="3" s="1"/>
  <c r="Q448" i="3" s="1"/>
  <c r="AB267" i="3"/>
  <c r="O268" i="1" a="1"/>
  <c r="O268" i="1" s="1"/>
  <c r="N268" i="1" s="1"/>
  <c r="S260" i="1"/>
  <c r="P260" i="1" a="1"/>
  <c r="P260" i="1" s="1"/>
  <c r="Q261" i="1" s="1"/>
  <c r="R261" i="1" s="1"/>
  <c r="Y265" i="1"/>
  <c r="Z264" i="1"/>
  <c r="AA263" i="1"/>
  <c r="AC262" i="1"/>
  <c r="AD262" i="1" s="1"/>
  <c r="AE262" i="1" s="1"/>
  <c r="T260" i="1"/>
  <c r="U260" i="1" s="1"/>
  <c r="V260" i="1" s="1"/>
  <c r="U251" i="3" l="1"/>
  <c r="W251" i="3" s="1"/>
  <c r="X251" i="3" s="1"/>
  <c r="Y251" i="3" s="1"/>
  <c r="V251" i="3"/>
  <c r="R449" i="3" a="1"/>
  <c r="R449" i="3" s="1"/>
  <c r="Q449" i="3" s="1"/>
  <c r="AB268" i="3"/>
  <c r="O269" i="1" a="1"/>
  <c r="O269" i="1" s="1"/>
  <c r="N269" i="1" s="1"/>
  <c r="S261" i="1"/>
  <c r="P261" i="1" a="1"/>
  <c r="P261" i="1" s="1"/>
  <c r="Q262" i="1" s="1"/>
  <c r="R262" i="1" s="1"/>
  <c r="AA264" i="1"/>
  <c r="AC263" i="1"/>
  <c r="AD263" i="1" s="1"/>
  <c r="AE263" i="1" s="1"/>
  <c r="AB264" i="1"/>
  <c r="Y266" i="1"/>
  <c r="Z265" i="1"/>
  <c r="AB265" i="1" s="1"/>
  <c r="T261" i="1"/>
  <c r="U261" i="1" s="1"/>
  <c r="V261" i="1" s="1"/>
  <c r="S251" i="3" l="1" a="1"/>
  <c r="S251" i="3" s="1"/>
  <c r="T252" i="3" s="1"/>
  <c r="R450" i="3" a="1"/>
  <c r="R450" i="3" s="1"/>
  <c r="Q450" i="3" s="1"/>
  <c r="AB269" i="3"/>
  <c r="O270" i="1" a="1"/>
  <c r="O270" i="1" s="1"/>
  <c r="N270" i="1" s="1"/>
  <c r="S262" i="1"/>
  <c r="P262" i="1" a="1"/>
  <c r="P262" i="1" s="1"/>
  <c r="Q263" i="1" s="1"/>
  <c r="R263" i="1" s="1"/>
  <c r="Y267" i="1"/>
  <c r="Z266" i="1"/>
  <c r="AA265" i="1"/>
  <c r="AC264" i="1"/>
  <c r="AD264" i="1" s="1"/>
  <c r="AE264" i="1" s="1"/>
  <c r="T262" i="1"/>
  <c r="U262" i="1" s="1"/>
  <c r="V262" i="1" s="1"/>
  <c r="U252" i="3" l="1"/>
  <c r="W252" i="3" s="1"/>
  <c r="X252" i="3" s="1"/>
  <c r="Y252" i="3" s="1"/>
  <c r="V252" i="3"/>
  <c r="S252" i="3" a="1"/>
  <c r="S252" i="3" s="1"/>
  <c r="T253" i="3" s="1"/>
  <c r="R451" i="3" a="1"/>
  <c r="R451" i="3" s="1"/>
  <c r="Q451" i="3" s="1"/>
  <c r="AB270" i="3"/>
  <c r="O271" i="1" a="1"/>
  <c r="O271" i="1" s="1"/>
  <c r="N271" i="1" s="1"/>
  <c r="S263" i="1"/>
  <c r="P263" i="1" a="1"/>
  <c r="P263" i="1" s="1"/>
  <c r="Q264" i="1" s="1"/>
  <c r="R264" i="1" s="1"/>
  <c r="AA266" i="1"/>
  <c r="AC265" i="1"/>
  <c r="AD265" i="1" s="1"/>
  <c r="AE265" i="1" s="1"/>
  <c r="AB266" i="1"/>
  <c r="Y268" i="1"/>
  <c r="Z267" i="1"/>
  <c r="AB267" i="1" s="1"/>
  <c r="T263" i="1"/>
  <c r="U263" i="1" s="1"/>
  <c r="V263" i="1" s="1"/>
  <c r="U253" i="3" l="1"/>
  <c r="W253" i="3" s="1"/>
  <c r="X253" i="3" s="1"/>
  <c r="Y253" i="3" s="1"/>
  <c r="V253" i="3"/>
  <c r="S253" i="3" a="1"/>
  <c r="S253" i="3" s="1"/>
  <c r="T254" i="3" s="1"/>
  <c r="R452" i="3" a="1"/>
  <c r="R452" i="3" s="1"/>
  <c r="Q452" i="3" s="1"/>
  <c r="AB271" i="3"/>
  <c r="O272" i="1" a="1"/>
  <c r="O272" i="1" s="1"/>
  <c r="N272" i="1" s="1"/>
  <c r="S264" i="1"/>
  <c r="P264" i="1" a="1"/>
  <c r="P264" i="1" s="1"/>
  <c r="Q265" i="1" s="1"/>
  <c r="R265" i="1" s="1"/>
  <c r="Y269" i="1"/>
  <c r="Z268" i="1"/>
  <c r="AA267" i="1"/>
  <c r="AC266" i="1"/>
  <c r="AD266" i="1" s="1"/>
  <c r="AE266" i="1" s="1"/>
  <c r="T264" i="1"/>
  <c r="U264" i="1" s="1"/>
  <c r="V264" i="1" s="1"/>
  <c r="U254" i="3" l="1"/>
  <c r="W254" i="3" s="1"/>
  <c r="X254" i="3" s="1"/>
  <c r="Y254" i="3" s="1"/>
  <c r="V254" i="3"/>
  <c r="R453" i="3" a="1"/>
  <c r="R453" i="3" s="1"/>
  <c r="Q453" i="3" s="1"/>
  <c r="AB272" i="3"/>
  <c r="O273" i="1" a="1"/>
  <c r="O273" i="1" s="1"/>
  <c r="N273" i="1" s="1"/>
  <c r="S265" i="1"/>
  <c r="P265" i="1" a="1"/>
  <c r="P265" i="1" s="1"/>
  <c r="Q266" i="1" s="1"/>
  <c r="R266" i="1" s="1"/>
  <c r="AA268" i="1"/>
  <c r="AC267" i="1"/>
  <c r="AD267" i="1" s="1"/>
  <c r="AE267" i="1" s="1"/>
  <c r="AB268" i="1"/>
  <c r="Y270" i="1"/>
  <c r="Z269" i="1"/>
  <c r="AB269" i="1" s="1"/>
  <c r="T265" i="1"/>
  <c r="U265" i="1" s="1"/>
  <c r="V265" i="1" s="1"/>
  <c r="S254" i="3" l="1" a="1"/>
  <c r="S254" i="3" s="1"/>
  <c r="T255" i="3" s="1"/>
  <c r="R454" i="3" a="1"/>
  <c r="R454" i="3" s="1"/>
  <c r="Q454" i="3" s="1"/>
  <c r="AB273" i="3"/>
  <c r="O274" i="1" a="1"/>
  <c r="O274" i="1" s="1"/>
  <c r="N274" i="1" s="1"/>
  <c r="S266" i="1"/>
  <c r="P266" i="1" a="1"/>
  <c r="P266" i="1" s="1"/>
  <c r="Q267" i="1" s="1"/>
  <c r="R267" i="1" s="1"/>
  <c r="Y271" i="1"/>
  <c r="Z270" i="1"/>
  <c r="AA269" i="1"/>
  <c r="AC268" i="1"/>
  <c r="AD268" i="1" s="1"/>
  <c r="AE268" i="1" s="1"/>
  <c r="T266" i="1"/>
  <c r="U266" i="1" s="1"/>
  <c r="V266" i="1" s="1"/>
  <c r="U255" i="3" l="1"/>
  <c r="W255" i="3" s="1"/>
  <c r="X255" i="3" s="1"/>
  <c r="Y255" i="3" s="1"/>
  <c r="V255" i="3"/>
  <c r="S255" i="3" a="1"/>
  <c r="S255" i="3" s="1"/>
  <c r="T256" i="3" s="1"/>
  <c r="R455" i="3" a="1"/>
  <c r="R455" i="3" s="1"/>
  <c r="Q455" i="3" s="1"/>
  <c r="AB274" i="3"/>
  <c r="O275" i="1" a="1"/>
  <c r="O275" i="1" s="1"/>
  <c r="N275" i="1" s="1"/>
  <c r="S267" i="1"/>
  <c r="P267" i="1" a="1"/>
  <c r="P267" i="1" s="1"/>
  <c r="Q268" i="1" s="1"/>
  <c r="R268" i="1" s="1"/>
  <c r="AA270" i="1"/>
  <c r="AC269" i="1"/>
  <c r="AD269" i="1" s="1"/>
  <c r="AE269" i="1" s="1"/>
  <c r="AB270" i="1"/>
  <c r="Y272" i="1"/>
  <c r="Z271" i="1"/>
  <c r="AB271" i="1" s="1"/>
  <c r="T267" i="1"/>
  <c r="U267" i="1" s="1"/>
  <c r="V267" i="1" s="1"/>
  <c r="U256" i="3" l="1"/>
  <c r="W256" i="3" s="1"/>
  <c r="X256" i="3" s="1"/>
  <c r="Y256" i="3" s="1"/>
  <c r="V256" i="3"/>
  <c r="S256" i="3" a="1"/>
  <c r="S256" i="3" s="1"/>
  <c r="T257" i="3" s="1"/>
  <c r="R456" i="3" a="1"/>
  <c r="R456" i="3" s="1"/>
  <c r="Q456" i="3" s="1"/>
  <c r="AB275" i="3"/>
  <c r="O276" i="1" a="1"/>
  <c r="O276" i="1" s="1"/>
  <c r="N276" i="1" s="1"/>
  <c r="S268" i="1"/>
  <c r="P268" i="1" a="1"/>
  <c r="P268" i="1" s="1"/>
  <c r="Q269" i="1" s="1"/>
  <c r="R269" i="1" s="1"/>
  <c r="Y273" i="1"/>
  <c r="Z272" i="1"/>
  <c r="AA271" i="1"/>
  <c r="AC270" i="1"/>
  <c r="AD270" i="1" s="1"/>
  <c r="AE270" i="1" s="1"/>
  <c r="T268" i="1"/>
  <c r="U268" i="1" s="1"/>
  <c r="V268" i="1" s="1"/>
  <c r="U257" i="3" l="1"/>
  <c r="W257" i="3" s="1"/>
  <c r="X257" i="3" s="1"/>
  <c r="Y257" i="3" s="1"/>
  <c r="V257" i="3"/>
  <c r="R457" i="3" a="1"/>
  <c r="R457" i="3" s="1"/>
  <c r="Q457" i="3" s="1"/>
  <c r="AB276" i="3"/>
  <c r="O277" i="1" a="1"/>
  <c r="O277" i="1" s="1"/>
  <c r="N277" i="1" s="1"/>
  <c r="S269" i="1"/>
  <c r="P269" i="1" a="1"/>
  <c r="P269" i="1" s="1"/>
  <c r="Q270" i="1" s="1"/>
  <c r="R270" i="1" s="1"/>
  <c r="AA272" i="1"/>
  <c r="AC271" i="1"/>
  <c r="AD271" i="1" s="1"/>
  <c r="AE271" i="1" s="1"/>
  <c r="AB272" i="1"/>
  <c r="Y274" i="1"/>
  <c r="Z273" i="1"/>
  <c r="AB273" i="1" s="1"/>
  <c r="T269" i="1"/>
  <c r="U269" i="1" s="1"/>
  <c r="V269" i="1" s="1"/>
  <c r="S257" i="3" l="1" a="1"/>
  <c r="S257" i="3" s="1"/>
  <c r="T258" i="3" s="1"/>
  <c r="R458" i="3" a="1"/>
  <c r="R458" i="3" s="1"/>
  <c r="Q458" i="3" s="1"/>
  <c r="AB277" i="3"/>
  <c r="O278" i="1" a="1"/>
  <c r="O278" i="1" s="1"/>
  <c r="N278" i="1" s="1"/>
  <c r="S270" i="1"/>
  <c r="P270" i="1" a="1"/>
  <c r="P270" i="1" s="1"/>
  <c r="Q271" i="1" s="1"/>
  <c r="R271" i="1" s="1"/>
  <c r="Y275" i="1"/>
  <c r="Z274" i="1"/>
  <c r="AA273" i="1"/>
  <c r="AC272" i="1"/>
  <c r="AD272" i="1" s="1"/>
  <c r="AE272" i="1" s="1"/>
  <c r="T270" i="1"/>
  <c r="U270" i="1" s="1"/>
  <c r="V270" i="1" s="1"/>
  <c r="U258" i="3" l="1"/>
  <c r="W258" i="3" s="1"/>
  <c r="X258" i="3" s="1"/>
  <c r="Y258" i="3" s="1"/>
  <c r="V258" i="3"/>
  <c r="S258" i="3" a="1"/>
  <c r="S258" i="3" s="1"/>
  <c r="T259" i="3" s="1"/>
  <c r="R459" i="3" a="1"/>
  <c r="R459" i="3" s="1"/>
  <c r="Q459" i="3" s="1"/>
  <c r="AB278" i="3"/>
  <c r="O279" i="1" a="1"/>
  <c r="O279" i="1" s="1"/>
  <c r="N279" i="1" s="1"/>
  <c r="S271" i="1"/>
  <c r="P271" i="1" a="1"/>
  <c r="P271" i="1" s="1"/>
  <c r="Q272" i="1" s="1"/>
  <c r="R272" i="1" s="1"/>
  <c r="AA274" i="1"/>
  <c r="AC273" i="1"/>
  <c r="AD273" i="1" s="1"/>
  <c r="AE273" i="1" s="1"/>
  <c r="AB274" i="1"/>
  <c r="Y276" i="1"/>
  <c r="Z275" i="1"/>
  <c r="AB275" i="1" s="1"/>
  <c r="T271" i="1"/>
  <c r="U271" i="1" s="1"/>
  <c r="V271" i="1" s="1"/>
  <c r="U259" i="3" l="1"/>
  <c r="W259" i="3" s="1"/>
  <c r="X259" i="3" s="1"/>
  <c r="Y259" i="3" s="1"/>
  <c r="V259" i="3"/>
  <c r="S259" i="3" a="1"/>
  <c r="S259" i="3" s="1"/>
  <c r="T260" i="3" s="1"/>
  <c r="R460" i="3" a="1"/>
  <c r="R460" i="3" s="1"/>
  <c r="Q460" i="3" s="1"/>
  <c r="AB279" i="3"/>
  <c r="O280" i="1" a="1"/>
  <c r="O280" i="1" s="1"/>
  <c r="N280" i="1" s="1"/>
  <c r="S272" i="1"/>
  <c r="P272" i="1" a="1"/>
  <c r="P272" i="1" s="1"/>
  <c r="Q273" i="1" s="1"/>
  <c r="R273" i="1" s="1"/>
  <c r="Y277" i="1"/>
  <c r="Z276" i="1"/>
  <c r="AA275" i="1"/>
  <c r="AC274" i="1"/>
  <c r="AD274" i="1" s="1"/>
  <c r="AE274" i="1" s="1"/>
  <c r="T272" i="1"/>
  <c r="U272" i="1" s="1"/>
  <c r="V272" i="1" s="1"/>
  <c r="U260" i="3" l="1"/>
  <c r="W260" i="3" s="1"/>
  <c r="X260" i="3" s="1"/>
  <c r="Y260" i="3" s="1"/>
  <c r="V260" i="3"/>
  <c r="R461" i="3" a="1"/>
  <c r="R461" i="3" s="1"/>
  <c r="Q461" i="3" s="1"/>
  <c r="AB280" i="3"/>
  <c r="O281" i="1" a="1"/>
  <c r="O281" i="1" s="1"/>
  <c r="N281" i="1" s="1"/>
  <c r="S273" i="1"/>
  <c r="P273" i="1" a="1"/>
  <c r="P273" i="1" s="1"/>
  <c r="Q274" i="1" s="1"/>
  <c r="R274" i="1" s="1"/>
  <c r="AA276" i="1"/>
  <c r="AC275" i="1"/>
  <c r="AD275" i="1" s="1"/>
  <c r="AE275" i="1" s="1"/>
  <c r="AB276" i="1"/>
  <c r="Y278" i="1"/>
  <c r="Z277" i="1"/>
  <c r="AB277" i="1" s="1"/>
  <c r="T273" i="1"/>
  <c r="U273" i="1" s="1"/>
  <c r="V273" i="1" s="1"/>
  <c r="S260" i="3" l="1" a="1"/>
  <c r="S260" i="3" s="1"/>
  <c r="T261" i="3" s="1"/>
  <c r="R462" i="3" a="1"/>
  <c r="R462" i="3" s="1"/>
  <c r="Q462" i="3" s="1"/>
  <c r="AB281" i="3"/>
  <c r="O282" i="1" a="1"/>
  <c r="O282" i="1" s="1"/>
  <c r="N282" i="1" s="1"/>
  <c r="S274" i="1"/>
  <c r="P274" i="1" a="1"/>
  <c r="P274" i="1" s="1"/>
  <c r="Q275" i="1" s="1"/>
  <c r="R275" i="1" s="1"/>
  <c r="Y279" i="1"/>
  <c r="Z278" i="1"/>
  <c r="AA277" i="1"/>
  <c r="AC276" i="1"/>
  <c r="AD276" i="1" s="1"/>
  <c r="AE276" i="1" s="1"/>
  <c r="T274" i="1"/>
  <c r="U274" i="1" s="1"/>
  <c r="V274" i="1" s="1"/>
  <c r="U261" i="3" l="1"/>
  <c r="W261" i="3" s="1"/>
  <c r="X261" i="3" s="1"/>
  <c r="Y261" i="3" s="1"/>
  <c r="V261" i="3"/>
  <c r="S261" i="3" a="1"/>
  <c r="S261" i="3" s="1"/>
  <c r="T262" i="3" s="1"/>
  <c r="R463" i="3" a="1"/>
  <c r="R463" i="3" s="1"/>
  <c r="Q463" i="3" s="1"/>
  <c r="AB282" i="3"/>
  <c r="O283" i="1" a="1"/>
  <c r="O283" i="1" s="1"/>
  <c r="N283" i="1" s="1"/>
  <c r="S275" i="1"/>
  <c r="P275" i="1" a="1"/>
  <c r="P275" i="1" s="1"/>
  <c r="Q276" i="1" s="1"/>
  <c r="R276" i="1" s="1"/>
  <c r="AA278" i="1"/>
  <c r="AC277" i="1"/>
  <c r="AD277" i="1" s="1"/>
  <c r="AE277" i="1" s="1"/>
  <c r="AB278" i="1"/>
  <c r="Y280" i="1"/>
  <c r="Z279" i="1"/>
  <c r="AB279" i="1" s="1"/>
  <c r="T275" i="1"/>
  <c r="U275" i="1" s="1"/>
  <c r="V275" i="1" s="1"/>
  <c r="U262" i="3" l="1"/>
  <c r="W262" i="3" s="1"/>
  <c r="X262" i="3" s="1"/>
  <c r="Y262" i="3" s="1"/>
  <c r="V262" i="3"/>
  <c r="S262" i="3" a="1"/>
  <c r="S262" i="3" s="1"/>
  <c r="T263" i="3" s="1"/>
  <c r="R464" i="3" a="1"/>
  <c r="R464" i="3" s="1"/>
  <c r="Q464" i="3" s="1"/>
  <c r="AB283" i="3"/>
  <c r="O284" i="1" a="1"/>
  <c r="O284" i="1" s="1"/>
  <c r="N284" i="1" s="1"/>
  <c r="S276" i="1"/>
  <c r="P276" i="1" a="1"/>
  <c r="P276" i="1" s="1"/>
  <c r="Q277" i="1" s="1"/>
  <c r="S277" i="1" s="1"/>
  <c r="Y281" i="1"/>
  <c r="Z280" i="1"/>
  <c r="AA279" i="1"/>
  <c r="AC278" i="1"/>
  <c r="AD278" i="1" s="1"/>
  <c r="AE278" i="1" s="1"/>
  <c r="T276" i="1"/>
  <c r="U276" i="1" s="1"/>
  <c r="V276" i="1" s="1"/>
  <c r="U263" i="3" l="1"/>
  <c r="W263" i="3" s="1"/>
  <c r="X263" i="3" s="1"/>
  <c r="Y263" i="3" s="1"/>
  <c r="V263" i="3"/>
  <c r="R465" i="3" a="1"/>
  <c r="R465" i="3" s="1"/>
  <c r="Q465" i="3" s="1"/>
  <c r="AB284" i="3"/>
  <c r="O285" i="1" a="1"/>
  <c r="O285" i="1" s="1"/>
  <c r="N285" i="1" s="1"/>
  <c r="R277" i="1"/>
  <c r="T277" i="1" s="1"/>
  <c r="U277" i="1" s="1"/>
  <c r="V277" i="1" s="1"/>
  <c r="P277" i="1" a="1"/>
  <c r="P277" i="1" s="1"/>
  <c r="Q278" i="1" s="1"/>
  <c r="S278" i="1" s="1"/>
  <c r="AA280" i="1"/>
  <c r="AC279" i="1"/>
  <c r="AD279" i="1" s="1"/>
  <c r="AE279" i="1" s="1"/>
  <c r="AB280" i="1"/>
  <c r="Y282" i="1"/>
  <c r="Z281" i="1"/>
  <c r="AB281" i="1" s="1"/>
  <c r="S263" i="3" l="1" a="1"/>
  <c r="S263" i="3" s="1"/>
  <c r="T264" i="3" s="1"/>
  <c r="R466" i="3" a="1"/>
  <c r="R466" i="3" s="1"/>
  <c r="Q466" i="3" s="1"/>
  <c r="AB285" i="3"/>
  <c r="O286" i="1" a="1"/>
  <c r="O286" i="1" s="1"/>
  <c r="N286" i="1" s="1"/>
  <c r="R278" i="1"/>
  <c r="P278" i="1" a="1"/>
  <c r="P278" i="1" s="1"/>
  <c r="Q279" i="1" s="1"/>
  <c r="S279" i="1" s="1"/>
  <c r="Y283" i="1"/>
  <c r="Z282" i="1"/>
  <c r="AA281" i="1"/>
  <c r="AC280" i="1"/>
  <c r="AD280" i="1" s="1"/>
  <c r="AE280" i="1" s="1"/>
  <c r="U264" i="3" l="1"/>
  <c r="W264" i="3" s="1"/>
  <c r="X264" i="3" s="1"/>
  <c r="Y264" i="3" s="1"/>
  <c r="V264" i="3"/>
  <c r="S264" i="3" a="1"/>
  <c r="S264" i="3" s="1"/>
  <c r="T265" i="3" s="1"/>
  <c r="R467" i="3" a="1"/>
  <c r="R467" i="3" s="1"/>
  <c r="Q467" i="3" s="1"/>
  <c r="AB286" i="3"/>
  <c r="R279" i="1"/>
  <c r="O287" i="1" a="1"/>
  <c r="O287" i="1" s="1"/>
  <c r="N287" i="1" s="1"/>
  <c r="T278" i="1"/>
  <c r="U278" i="1" s="1"/>
  <c r="V278" i="1" s="1"/>
  <c r="P279" i="1" a="1"/>
  <c r="P279" i="1" s="1"/>
  <c r="Q280" i="1" s="1"/>
  <c r="AA282" i="1"/>
  <c r="AC281" i="1"/>
  <c r="AD281" i="1" s="1"/>
  <c r="AE281" i="1" s="1"/>
  <c r="AB282" i="1"/>
  <c r="Y284" i="1"/>
  <c r="Z283" i="1"/>
  <c r="AB283" i="1" s="1"/>
  <c r="T279" i="1"/>
  <c r="U279" i="1" s="1"/>
  <c r="V279" i="1" s="1"/>
  <c r="R280" i="1" l="1"/>
  <c r="U265" i="3"/>
  <c r="W265" i="3" s="1"/>
  <c r="X265" i="3" s="1"/>
  <c r="Y265" i="3" s="1"/>
  <c r="V265" i="3"/>
  <c r="S265" i="3" a="1"/>
  <c r="S265" i="3" s="1"/>
  <c r="T266" i="3" s="1"/>
  <c r="R468" i="3" a="1"/>
  <c r="R468" i="3" s="1"/>
  <c r="Q468" i="3" s="1"/>
  <c r="AB287" i="3"/>
  <c r="O288" i="1" a="1"/>
  <c r="O288" i="1" s="1"/>
  <c r="N288" i="1" s="1"/>
  <c r="S280" i="1"/>
  <c r="P280" i="1" a="1"/>
  <c r="P280" i="1" s="1"/>
  <c r="Q281" i="1" s="1"/>
  <c r="R281" i="1" s="1"/>
  <c r="Y285" i="1"/>
  <c r="Z284" i="1"/>
  <c r="AA283" i="1"/>
  <c r="AC282" i="1"/>
  <c r="AD282" i="1" s="1"/>
  <c r="AE282" i="1" s="1"/>
  <c r="T280" i="1"/>
  <c r="U280" i="1" s="1"/>
  <c r="V280" i="1" s="1"/>
  <c r="U266" i="3" l="1"/>
  <c r="W266" i="3" s="1"/>
  <c r="X266" i="3" s="1"/>
  <c r="Y266" i="3" s="1"/>
  <c r="V266" i="3"/>
  <c r="R469" i="3" a="1"/>
  <c r="R469" i="3" s="1"/>
  <c r="Q469" i="3" s="1"/>
  <c r="AB288" i="3"/>
  <c r="O289" i="1" a="1"/>
  <c r="O289" i="1" s="1"/>
  <c r="N289" i="1" s="1"/>
  <c r="S281" i="1"/>
  <c r="P281" i="1" a="1"/>
  <c r="P281" i="1" s="1"/>
  <c r="Q282" i="1" s="1"/>
  <c r="R282" i="1" s="1"/>
  <c r="AA284" i="1"/>
  <c r="AC283" i="1"/>
  <c r="AD283" i="1" s="1"/>
  <c r="AE283" i="1" s="1"/>
  <c r="AB284" i="1"/>
  <c r="Y286" i="1"/>
  <c r="Z285" i="1"/>
  <c r="AB285" i="1" s="1"/>
  <c r="T281" i="1"/>
  <c r="U281" i="1" s="1"/>
  <c r="V281" i="1" s="1"/>
  <c r="S266" i="3" l="1" a="1"/>
  <c r="S266" i="3" s="1"/>
  <c r="T267" i="3" s="1"/>
  <c r="R470" i="3" a="1"/>
  <c r="R470" i="3" s="1"/>
  <c r="Q470" i="3" s="1"/>
  <c r="AB289" i="3"/>
  <c r="O290" i="1" a="1"/>
  <c r="O290" i="1" s="1"/>
  <c r="N290" i="1" s="1"/>
  <c r="S282" i="1"/>
  <c r="P282" i="1" a="1"/>
  <c r="P282" i="1" s="1"/>
  <c r="Q283" i="1" s="1"/>
  <c r="R283" i="1" s="1"/>
  <c r="Y287" i="1"/>
  <c r="Z286" i="1"/>
  <c r="AB286" i="1" s="1"/>
  <c r="AA285" i="1"/>
  <c r="AC284" i="1"/>
  <c r="AD284" i="1" s="1"/>
  <c r="AE284" i="1" s="1"/>
  <c r="T282" i="1"/>
  <c r="U282" i="1" s="1"/>
  <c r="V282" i="1" s="1"/>
  <c r="U267" i="3" l="1"/>
  <c r="W267" i="3" s="1"/>
  <c r="X267" i="3" s="1"/>
  <c r="Y267" i="3" s="1"/>
  <c r="V267" i="3"/>
  <c r="S267" i="3" a="1"/>
  <c r="S267" i="3" s="1"/>
  <c r="T268" i="3" s="1"/>
  <c r="R471" i="3" a="1"/>
  <c r="R471" i="3" s="1"/>
  <c r="Q471" i="3" s="1"/>
  <c r="AB290" i="3"/>
  <c r="O291" i="1" a="1"/>
  <c r="O291" i="1" s="1"/>
  <c r="N291" i="1" s="1"/>
  <c r="S283" i="1"/>
  <c r="P283" i="1" a="1"/>
  <c r="P283" i="1" s="1"/>
  <c r="Q284" i="1" s="1"/>
  <c r="R284" i="1" s="1"/>
  <c r="AA286" i="1"/>
  <c r="AC285" i="1"/>
  <c r="AD285" i="1" s="1"/>
  <c r="AE285" i="1" s="1"/>
  <c r="Y288" i="1"/>
  <c r="Z287" i="1"/>
  <c r="AB287" i="1" s="1"/>
  <c r="T283" i="1"/>
  <c r="U283" i="1" s="1"/>
  <c r="V283" i="1" s="1"/>
  <c r="U268" i="3" l="1"/>
  <c r="W268" i="3" s="1"/>
  <c r="X268" i="3" s="1"/>
  <c r="Y268" i="3" s="1"/>
  <c r="V268" i="3"/>
  <c r="S268" i="3" a="1"/>
  <c r="S268" i="3" s="1"/>
  <c r="T269" i="3" s="1"/>
  <c r="R472" i="3" a="1"/>
  <c r="R472" i="3" s="1"/>
  <c r="Q472" i="3" s="1"/>
  <c r="AB291" i="3"/>
  <c r="O292" i="1" a="1"/>
  <c r="O292" i="1" s="1"/>
  <c r="N292" i="1" s="1"/>
  <c r="S284" i="1"/>
  <c r="P284" i="1" a="1"/>
  <c r="P284" i="1" s="1"/>
  <c r="Q285" i="1" s="1"/>
  <c r="S285" i="1" s="1"/>
  <c r="Y289" i="1"/>
  <c r="Z288" i="1"/>
  <c r="AA287" i="1"/>
  <c r="AC286" i="1"/>
  <c r="AD286" i="1" s="1"/>
  <c r="AE286" i="1" s="1"/>
  <c r="T284" i="1"/>
  <c r="U284" i="1" s="1"/>
  <c r="V284" i="1" s="1"/>
  <c r="U269" i="3" l="1"/>
  <c r="W269" i="3" s="1"/>
  <c r="X269" i="3" s="1"/>
  <c r="Y269" i="3" s="1"/>
  <c r="V269" i="3"/>
  <c r="R473" i="3" a="1"/>
  <c r="R473" i="3" s="1"/>
  <c r="Q473" i="3" s="1"/>
  <c r="AB292" i="3"/>
  <c r="O293" i="1" a="1"/>
  <c r="O293" i="1" s="1"/>
  <c r="N293" i="1" s="1"/>
  <c r="R285" i="1"/>
  <c r="T285" i="1" s="1"/>
  <c r="U285" i="1" s="1"/>
  <c r="V285" i="1" s="1"/>
  <c r="P285" i="1" a="1"/>
  <c r="P285" i="1" s="1"/>
  <c r="Q286" i="1" s="1"/>
  <c r="R286" i="1" s="1"/>
  <c r="AA288" i="1"/>
  <c r="AC287" i="1"/>
  <c r="AD287" i="1" s="1"/>
  <c r="AE287" i="1" s="1"/>
  <c r="AB288" i="1"/>
  <c r="Y290" i="1"/>
  <c r="Z289" i="1"/>
  <c r="AB289" i="1" s="1"/>
  <c r="S269" i="3" l="1" a="1"/>
  <c r="S269" i="3" s="1"/>
  <c r="T270" i="3" s="1"/>
  <c r="R474" i="3" a="1"/>
  <c r="R474" i="3" s="1"/>
  <c r="Q474" i="3" s="1"/>
  <c r="AB293" i="3"/>
  <c r="O294" i="1" a="1"/>
  <c r="O294" i="1" s="1"/>
  <c r="N294" i="1" s="1"/>
  <c r="S286" i="1"/>
  <c r="P286" i="1" a="1"/>
  <c r="P286" i="1" s="1"/>
  <c r="Q287" i="1" s="1"/>
  <c r="R287" i="1" s="1"/>
  <c r="Y291" i="1"/>
  <c r="Z290" i="1"/>
  <c r="AA289" i="1"/>
  <c r="AC288" i="1"/>
  <c r="AD288" i="1" s="1"/>
  <c r="AE288" i="1" s="1"/>
  <c r="T286" i="1"/>
  <c r="U286" i="1" s="1"/>
  <c r="V286" i="1" s="1"/>
  <c r="U270" i="3" l="1"/>
  <c r="W270" i="3" s="1"/>
  <c r="X270" i="3" s="1"/>
  <c r="Y270" i="3" s="1"/>
  <c r="V270" i="3"/>
  <c r="S270" i="3" a="1"/>
  <c r="S270" i="3" s="1"/>
  <c r="T271" i="3" s="1"/>
  <c r="R475" i="3" a="1"/>
  <c r="R475" i="3" s="1"/>
  <c r="Q475" i="3" s="1"/>
  <c r="AB294" i="3"/>
  <c r="O295" i="1" a="1"/>
  <c r="O295" i="1" s="1"/>
  <c r="N295" i="1" s="1"/>
  <c r="S287" i="1"/>
  <c r="P287" i="1" a="1"/>
  <c r="P287" i="1" s="1"/>
  <c r="Q288" i="1" s="1"/>
  <c r="R288" i="1" s="1"/>
  <c r="AA290" i="1"/>
  <c r="AC289" i="1"/>
  <c r="AD289" i="1" s="1"/>
  <c r="AE289" i="1" s="1"/>
  <c r="AB290" i="1"/>
  <c r="Y292" i="1"/>
  <c r="Z291" i="1"/>
  <c r="AB291" i="1" s="1"/>
  <c r="T287" i="1"/>
  <c r="U287" i="1" s="1"/>
  <c r="V287" i="1" s="1"/>
  <c r="U271" i="3" l="1"/>
  <c r="W271" i="3" s="1"/>
  <c r="X271" i="3" s="1"/>
  <c r="Y271" i="3" s="1"/>
  <c r="V271" i="3"/>
  <c r="S271" i="3" a="1"/>
  <c r="S271" i="3" s="1"/>
  <c r="T272" i="3" s="1"/>
  <c r="R476" i="3" a="1"/>
  <c r="R476" i="3" s="1"/>
  <c r="Q476" i="3" s="1"/>
  <c r="AB295" i="3"/>
  <c r="O296" i="1" a="1"/>
  <c r="O296" i="1" s="1"/>
  <c r="N296" i="1" s="1"/>
  <c r="S288" i="1"/>
  <c r="P288" i="1" a="1"/>
  <c r="P288" i="1" s="1"/>
  <c r="Q289" i="1" s="1"/>
  <c r="R289" i="1" s="1"/>
  <c r="Y293" i="1"/>
  <c r="Z292" i="1"/>
  <c r="AA291" i="1"/>
  <c r="AC290" i="1"/>
  <c r="AD290" i="1" s="1"/>
  <c r="AE290" i="1" s="1"/>
  <c r="T288" i="1"/>
  <c r="U288" i="1" s="1"/>
  <c r="V288" i="1" s="1"/>
  <c r="U272" i="3" l="1"/>
  <c r="W272" i="3" s="1"/>
  <c r="X272" i="3" s="1"/>
  <c r="Y272" i="3" s="1"/>
  <c r="V272" i="3"/>
  <c r="R477" i="3" a="1"/>
  <c r="R477" i="3" s="1"/>
  <c r="Q477" i="3" s="1"/>
  <c r="AB296" i="3"/>
  <c r="O297" i="1" a="1"/>
  <c r="O297" i="1" s="1"/>
  <c r="N297" i="1" s="1"/>
  <c r="S289" i="1"/>
  <c r="P289" i="1" a="1"/>
  <c r="P289" i="1" s="1"/>
  <c r="Q290" i="1" s="1"/>
  <c r="R290" i="1" s="1"/>
  <c r="AA292" i="1"/>
  <c r="AC291" i="1"/>
  <c r="AD291" i="1" s="1"/>
  <c r="AE291" i="1" s="1"/>
  <c r="AB292" i="1"/>
  <c r="Y294" i="1"/>
  <c r="Z293" i="1"/>
  <c r="AB293" i="1" s="1"/>
  <c r="T289" i="1"/>
  <c r="U289" i="1" s="1"/>
  <c r="V289" i="1" s="1"/>
  <c r="S272" i="3" l="1" a="1"/>
  <c r="S272" i="3" s="1"/>
  <c r="T273" i="3" s="1"/>
  <c r="R478" i="3" a="1"/>
  <c r="R478" i="3" s="1"/>
  <c r="Q478" i="3" s="1"/>
  <c r="AB297" i="3"/>
  <c r="O298" i="1" a="1"/>
  <c r="O298" i="1" s="1"/>
  <c r="N298" i="1" s="1"/>
  <c r="S290" i="1"/>
  <c r="P290" i="1" a="1"/>
  <c r="P290" i="1" s="1"/>
  <c r="Q291" i="1" s="1"/>
  <c r="S291" i="1" s="1"/>
  <c r="Y295" i="1"/>
  <c r="Z294" i="1"/>
  <c r="AA293" i="1"/>
  <c r="AC292" i="1"/>
  <c r="AD292" i="1" s="1"/>
  <c r="AE292" i="1" s="1"/>
  <c r="T290" i="1"/>
  <c r="U290" i="1" s="1"/>
  <c r="V290" i="1" s="1"/>
  <c r="U273" i="3" l="1"/>
  <c r="W273" i="3" s="1"/>
  <c r="X273" i="3" s="1"/>
  <c r="Y273" i="3" s="1"/>
  <c r="V273" i="3"/>
  <c r="S273" i="3" a="1"/>
  <c r="S273" i="3" s="1"/>
  <c r="T274" i="3" s="1"/>
  <c r="R479" i="3" a="1"/>
  <c r="R479" i="3" s="1"/>
  <c r="Q479" i="3" s="1"/>
  <c r="AB298" i="3"/>
  <c r="O299" i="1" a="1"/>
  <c r="O299" i="1" s="1"/>
  <c r="N299" i="1" s="1"/>
  <c r="R291" i="1"/>
  <c r="T291" i="1" s="1"/>
  <c r="U291" i="1" s="1"/>
  <c r="V291" i="1" s="1"/>
  <c r="P291" i="1" a="1"/>
  <c r="P291" i="1" s="1"/>
  <c r="Q292" i="1" s="1"/>
  <c r="R292" i="1" s="1"/>
  <c r="AA294" i="1"/>
  <c r="AC293" i="1"/>
  <c r="AD293" i="1" s="1"/>
  <c r="AE293" i="1" s="1"/>
  <c r="AB294" i="1"/>
  <c r="Y296" i="1"/>
  <c r="Z295" i="1"/>
  <c r="AB295" i="1" s="1"/>
  <c r="U274" i="3" l="1"/>
  <c r="W274" i="3" s="1"/>
  <c r="X274" i="3" s="1"/>
  <c r="Y274" i="3" s="1"/>
  <c r="V274" i="3"/>
  <c r="S274" i="3" a="1"/>
  <c r="S274" i="3" s="1"/>
  <c r="T275" i="3" s="1"/>
  <c r="R480" i="3" a="1"/>
  <c r="R480" i="3" s="1"/>
  <c r="Q480" i="3" s="1"/>
  <c r="AB299" i="3"/>
  <c r="O300" i="1" a="1"/>
  <c r="O300" i="1" s="1"/>
  <c r="N300" i="1" s="1"/>
  <c r="S292" i="1"/>
  <c r="P292" i="1" a="1"/>
  <c r="P292" i="1" s="1"/>
  <c r="Q293" i="1" s="1"/>
  <c r="R293" i="1" s="1"/>
  <c r="Y297" i="1"/>
  <c r="Z296" i="1"/>
  <c r="AA295" i="1"/>
  <c r="AC294" i="1"/>
  <c r="AD294" i="1" s="1"/>
  <c r="AE294" i="1" s="1"/>
  <c r="T292" i="1"/>
  <c r="U292" i="1" s="1"/>
  <c r="V292" i="1" s="1"/>
  <c r="U275" i="3" l="1"/>
  <c r="W275" i="3" s="1"/>
  <c r="X275" i="3" s="1"/>
  <c r="Y275" i="3" s="1"/>
  <c r="V275" i="3"/>
  <c r="R481" i="3" a="1"/>
  <c r="R481" i="3" s="1"/>
  <c r="Q481" i="3" s="1"/>
  <c r="AB300" i="3"/>
  <c r="O301" i="1" a="1"/>
  <c r="O301" i="1" s="1"/>
  <c r="N301" i="1" s="1"/>
  <c r="S293" i="1"/>
  <c r="P293" i="1" a="1"/>
  <c r="P293" i="1" s="1"/>
  <c r="Q294" i="1" s="1"/>
  <c r="R294" i="1" s="1"/>
  <c r="AA296" i="1"/>
  <c r="AC295" i="1"/>
  <c r="AD295" i="1" s="1"/>
  <c r="AE295" i="1" s="1"/>
  <c r="AB296" i="1"/>
  <c r="Y298" i="1"/>
  <c r="Z297" i="1"/>
  <c r="AB297" i="1" s="1"/>
  <c r="T293" i="1"/>
  <c r="U293" i="1" s="1"/>
  <c r="V293" i="1" s="1"/>
  <c r="S275" i="3" l="1" a="1"/>
  <c r="S275" i="3" s="1"/>
  <c r="T276" i="3" s="1"/>
  <c r="R482" i="3" a="1"/>
  <c r="R482" i="3" s="1"/>
  <c r="Q482" i="3" s="1"/>
  <c r="AB301" i="3"/>
  <c r="O302" i="1" a="1"/>
  <c r="O302" i="1" s="1"/>
  <c r="N302" i="1" s="1"/>
  <c r="S294" i="1"/>
  <c r="P294" i="1" a="1"/>
  <c r="P294" i="1" s="1"/>
  <c r="Q295" i="1" s="1"/>
  <c r="R295" i="1" s="1"/>
  <c r="Y299" i="1"/>
  <c r="Z298" i="1"/>
  <c r="AB298" i="1" s="1"/>
  <c r="AA297" i="1"/>
  <c r="AC296" i="1"/>
  <c r="AD296" i="1" s="1"/>
  <c r="AE296" i="1" s="1"/>
  <c r="T294" i="1"/>
  <c r="U294" i="1" s="1"/>
  <c r="V294" i="1" s="1"/>
  <c r="U276" i="3" l="1"/>
  <c r="W276" i="3" s="1"/>
  <c r="X276" i="3" s="1"/>
  <c r="Y276" i="3" s="1"/>
  <c r="V276" i="3"/>
  <c r="S276" i="3" a="1"/>
  <c r="S276" i="3" s="1"/>
  <c r="T277" i="3" s="1"/>
  <c r="R483" i="3" a="1"/>
  <c r="R483" i="3" s="1"/>
  <c r="Q483" i="3" s="1"/>
  <c r="AB302" i="3"/>
  <c r="O303" i="1" a="1"/>
  <c r="O303" i="1" s="1"/>
  <c r="N303" i="1" s="1"/>
  <c r="S295" i="1"/>
  <c r="P295" i="1" a="1"/>
  <c r="P295" i="1" s="1"/>
  <c r="Q296" i="1" s="1"/>
  <c r="R296" i="1" s="1"/>
  <c r="AA298" i="1"/>
  <c r="AC297" i="1"/>
  <c r="AD297" i="1" s="1"/>
  <c r="AE297" i="1" s="1"/>
  <c r="Y300" i="1"/>
  <c r="Z299" i="1"/>
  <c r="AB299" i="1" s="1"/>
  <c r="T295" i="1"/>
  <c r="U295" i="1" s="1"/>
  <c r="V295" i="1" s="1"/>
  <c r="U277" i="3" l="1"/>
  <c r="W277" i="3" s="1"/>
  <c r="X277" i="3" s="1"/>
  <c r="Y277" i="3" s="1"/>
  <c r="V277" i="3"/>
  <c r="S277" i="3" a="1"/>
  <c r="S277" i="3" s="1"/>
  <c r="T278" i="3" s="1"/>
  <c r="R484" i="3" a="1"/>
  <c r="R484" i="3" s="1"/>
  <c r="Q484" i="3" s="1"/>
  <c r="AB303" i="3"/>
  <c r="O304" i="1" a="1"/>
  <c r="O304" i="1" s="1"/>
  <c r="N304" i="1" s="1"/>
  <c r="S296" i="1"/>
  <c r="P296" i="1" a="1"/>
  <c r="P296" i="1" s="1"/>
  <c r="Q297" i="1" s="1"/>
  <c r="S297" i="1" s="1"/>
  <c r="Y301" i="1"/>
  <c r="Z300" i="1"/>
  <c r="AA299" i="1"/>
  <c r="AC298" i="1"/>
  <c r="AD298" i="1" s="1"/>
  <c r="AE298" i="1" s="1"/>
  <c r="T296" i="1"/>
  <c r="U296" i="1" s="1"/>
  <c r="V296" i="1" s="1"/>
  <c r="U278" i="3" l="1"/>
  <c r="W278" i="3" s="1"/>
  <c r="X278" i="3" s="1"/>
  <c r="Y278" i="3" s="1"/>
  <c r="V278" i="3"/>
  <c r="R485" i="3" a="1"/>
  <c r="R485" i="3" s="1"/>
  <c r="Q485" i="3" s="1"/>
  <c r="AB304" i="3"/>
  <c r="O305" i="1" a="1"/>
  <c r="O305" i="1" s="1"/>
  <c r="N305" i="1" s="1"/>
  <c r="R297" i="1"/>
  <c r="T297" i="1" s="1"/>
  <c r="U297" i="1" s="1"/>
  <c r="V297" i="1" s="1"/>
  <c r="P297" i="1" a="1"/>
  <c r="P297" i="1" s="1"/>
  <c r="Q298" i="1" s="1"/>
  <c r="R298" i="1" s="1"/>
  <c r="AA300" i="1"/>
  <c r="AC299" i="1"/>
  <c r="AD299" i="1" s="1"/>
  <c r="AE299" i="1" s="1"/>
  <c r="AB300" i="1"/>
  <c r="Y302" i="1"/>
  <c r="Z301" i="1"/>
  <c r="AB301" i="1" s="1"/>
  <c r="S278" i="3" l="1" a="1"/>
  <c r="S278" i="3" s="1"/>
  <c r="T279" i="3" s="1"/>
  <c r="R486" i="3" a="1"/>
  <c r="R486" i="3" s="1"/>
  <c r="Q486" i="3" s="1"/>
  <c r="AB305" i="3"/>
  <c r="O306" i="1" a="1"/>
  <c r="O306" i="1" s="1"/>
  <c r="N306" i="1" s="1"/>
  <c r="S298" i="1"/>
  <c r="P298" i="1" a="1"/>
  <c r="P298" i="1" s="1"/>
  <c r="Q299" i="1" s="1"/>
  <c r="R299" i="1" s="1"/>
  <c r="Y303" i="1"/>
  <c r="Z302" i="1"/>
  <c r="AA301" i="1"/>
  <c r="AC300" i="1"/>
  <c r="AD300" i="1" s="1"/>
  <c r="AE300" i="1" s="1"/>
  <c r="T298" i="1"/>
  <c r="U298" i="1" s="1"/>
  <c r="V298" i="1" s="1"/>
  <c r="U279" i="3" l="1"/>
  <c r="W279" i="3" s="1"/>
  <c r="X279" i="3" s="1"/>
  <c r="Y279" i="3" s="1"/>
  <c r="V279" i="3"/>
  <c r="S279" i="3" a="1"/>
  <c r="S279" i="3" s="1"/>
  <c r="T280" i="3" s="1"/>
  <c r="R487" i="3" a="1"/>
  <c r="R487" i="3" s="1"/>
  <c r="Q487" i="3" s="1"/>
  <c r="AB306" i="3"/>
  <c r="O307" i="1" a="1"/>
  <c r="O307" i="1" s="1"/>
  <c r="N307" i="1" s="1"/>
  <c r="S299" i="1"/>
  <c r="P299" i="1" a="1"/>
  <c r="P299" i="1" s="1"/>
  <c r="Q300" i="1" s="1"/>
  <c r="R300" i="1" s="1"/>
  <c r="AA302" i="1"/>
  <c r="AC301" i="1"/>
  <c r="AD301" i="1" s="1"/>
  <c r="AE301" i="1" s="1"/>
  <c r="AB302" i="1"/>
  <c r="Y304" i="1"/>
  <c r="Z303" i="1"/>
  <c r="AB303" i="1" s="1"/>
  <c r="T299" i="1"/>
  <c r="U299" i="1" s="1"/>
  <c r="V299" i="1" s="1"/>
  <c r="U280" i="3" l="1"/>
  <c r="W280" i="3" s="1"/>
  <c r="X280" i="3" s="1"/>
  <c r="Y280" i="3" s="1"/>
  <c r="V280" i="3"/>
  <c r="S280" i="3" a="1"/>
  <c r="S280" i="3" s="1"/>
  <c r="T281" i="3" s="1"/>
  <c r="R488" i="3" a="1"/>
  <c r="R488" i="3" s="1"/>
  <c r="Q488" i="3" s="1"/>
  <c r="AB307" i="3"/>
  <c r="O308" i="1" a="1"/>
  <c r="O308" i="1" s="1"/>
  <c r="N308" i="1" s="1"/>
  <c r="S300" i="1"/>
  <c r="P300" i="1" a="1"/>
  <c r="P300" i="1" s="1"/>
  <c r="Q301" i="1" s="1"/>
  <c r="R301" i="1" s="1"/>
  <c r="Y305" i="1"/>
  <c r="Z304" i="1"/>
  <c r="AA303" i="1"/>
  <c r="AC302" i="1"/>
  <c r="AD302" i="1" s="1"/>
  <c r="AE302" i="1" s="1"/>
  <c r="T300" i="1"/>
  <c r="U300" i="1" s="1"/>
  <c r="V300" i="1" s="1"/>
  <c r="U281" i="3" l="1"/>
  <c r="W281" i="3" s="1"/>
  <c r="X281" i="3" s="1"/>
  <c r="Y281" i="3" s="1"/>
  <c r="V281" i="3"/>
  <c r="R489" i="3" a="1"/>
  <c r="R489" i="3" s="1"/>
  <c r="Q489" i="3" s="1"/>
  <c r="AB308" i="3"/>
  <c r="O309" i="1" a="1"/>
  <c r="O309" i="1" s="1"/>
  <c r="N309" i="1" s="1"/>
  <c r="S301" i="1"/>
  <c r="P301" i="1" a="1"/>
  <c r="P301" i="1" s="1"/>
  <c r="Q302" i="1" s="1"/>
  <c r="R302" i="1" s="1"/>
  <c r="AA304" i="1"/>
  <c r="AC303" i="1"/>
  <c r="AD303" i="1" s="1"/>
  <c r="AE303" i="1" s="1"/>
  <c r="AB304" i="1"/>
  <c r="Y306" i="1"/>
  <c r="Z305" i="1"/>
  <c r="AB305" i="1" s="1"/>
  <c r="T301" i="1"/>
  <c r="U301" i="1" s="1"/>
  <c r="V301" i="1" s="1"/>
  <c r="S281" i="3" l="1" a="1"/>
  <c r="S281" i="3" s="1"/>
  <c r="T282" i="3" s="1"/>
  <c r="R490" i="3" a="1"/>
  <c r="R490" i="3" s="1"/>
  <c r="Q490" i="3" s="1"/>
  <c r="AB309" i="3"/>
  <c r="O310" i="1" a="1"/>
  <c r="O310" i="1" s="1"/>
  <c r="N310" i="1" s="1"/>
  <c r="S302" i="1"/>
  <c r="P302" i="1" a="1"/>
  <c r="P302" i="1" s="1"/>
  <c r="Q303" i="1" s="1"/>
  <c r="R303" i="1" s="1"/>
  <c r="Y307" i="1"/>
  <c r="Z306" i="1"/>
  <c r="AA305" i="1"/>
  <c r="AC304" i="1"/>
  <c r="AD304" i="1" s="1"/>
  <c r="AE304" i="1" s="1"/>
  <c r="T302" i="1"/>
  <c r="U302" i="1" s="1"/>
  <c r="V302" i="1" s="1"/>
  <c r="U282" i="3" l="1"/>
  <c r="W282" i="3" s="1"/>
  <c r="X282" i="3" s="1"/>
  <c r="Y282" i="3" s="1"/>
  <c r="V282" i="3"/>
  <c r="S282" i="3" a="1"/>
  <c r="S282" i="3" s="1"/>
  <c r="T283" i="3" s="1"/>
  <c r="R491" i="3" a="1"/>
  <c r="R491" i="3" s="1"/>
  <c r="Q491" i="3" s="1"/>
  <c r="AB310" i="3"/>
  <c r="O311" i="1" a="1"/>
  <c r="O311" i="1" s="1"/>
  <c r="N311" i="1" s="1"/>
  <c r="S303" i="1"/>
  <c r="P303" i="1" a="1"/>
  <c r="P303" i="1" s="1"/>
  <c r="Q304" i="1" s="1"/>
  <c r="R304" i="1" s="1"/>
  <c r="AA306" i="1"/>
  <c r="AC305" i="1"/>
  <c r="AD305" i="1" s="1"/>
  <c r="AE305" i="1" s="1"/>
  <c r="AB306" i="1"/>
  <c r="Y308" i="1"/>
  <c r="Z307" i="1"/>
  <c r="AB307" i="1" s="1"/>
  <c r="T303" i="1"/>
  <c r="U303" i="1" s="1"/>
  <c r="V303" i="1" s="1"/>
  <c r="U283" i="3" l="1"/>
  <c r="W283" i="3" s="1"/>
  <c r="X283" i="3" s="1"/>
  <c r="Y283" i="3" s="1"/>
  <c r="V283" i="3"/>
  <c r="S283" i="3" a="1"/>
  <c r="S283" i="3" s="1"/>
  <c r="T284" i="3" s="1"/>
  <c r="R492" i="3" a="1"/>
  <c r="R492" i="3" s="1"/>
  <c r="Q492" i="3" s="1"/>
  <c r="AB311" i="3"/>
  <c r="O312" i="1" a="1"/>
  <c r="O312" i="1" s="1"/>
  <c r="N312" i="1" s="1"/>
  <c r="S304" i="1"/>
  <c r="P304" i="1" a="1"/>
  <c r="P304" i="1" s="1"/>
  <c r="Q305" i="1" s="1"/>
  <c r="R305" i="1" s="1"/>
  <c r="Y309" i="1"/>
  <c r="Z308" i="1"/>
  <c r="AA307" i="1"/>
  <c r="AC306" i="1"/>
  <c r="AD306" i="1" s="1"/>
  <c r="AE306" i="1" s="1"/>
  <c r="T304" i="1"/>
  <c r="U304" i="1" s="1"/>
  <c r="V304" i="1" s="1"/>
  <c r="U284" i="3" l="1"/>
  <c r="W284" i="3" s="1"/>
  <c r="X284" i="3" s="1"/>
  <c r="Y284" i="3" s="1"/>
  <c r="V284" i="3"/>
  <c r="R493" i="3" a="1"/>
  <c r="R493" i="3" s="1"/>
  <c r="Q493" i="3" s="1"/>
  <c r="AB312" i="3"/>
  <c r="O313" i="1" a="1"/>
  <c r="O313" i="1" s="1"/>
  <c r="N313" i="1" s="1"/>
  <c r="S305" i="1"/>
  <c r="P305" i="1" a="1"/>
  <c r="P305" i="1" s="1"/>
  <c r="Q306" i="1" s="1"/>
  <c r="R306" i="1" s="1"/>
  <c r="AA308" i="1"/>
  <c r="AC307" i="1"/>
  <c r="AD307" i="1" s="1"/>
  <c r="AE307" i="1" s="1"/>
  <c r="AB308" i="1"/>
  <c r="Y310" i="1"/>
  <c r="Z309" i="1"/>
  <c r="AB309" i="1" s="1"/>
  <c r="T305" i="1"/>
  <c r="U305" i="1" s="1"/>
  <c r="V305" i="1" s="1"/>
  <c r="S284" i="3" l="1" a="1"/>
  <c r="S284" i="3" s="1"/>
  <c r="T285" i="3" s="1"/>
  <c r="R494" i="3" a="1"/>
  <c r="R494" i="3" s="1"/>
  <c r="Q494" i="3" s="1"/>
  <c r="AB313" i="3"/>
  <c r="O314" i="1" a="1"/>
  <c r="O314" i="1" s="1"/>
  <c r="N314" i="1" s="1"/>
  <c r="S306" i="1"/>
  <c r="P306" i="1" a="1"/>
  <c r="P306" i="1" s="1"/>
  <c r="Q307" i="1" s="1"/>
  <c r="R307" i="1" s="1"/>
  <c r="Y311" i="1"/>
  <c r="Z310" i="1"/>
  <c r="AA309" i="1"/>
  <c r="AC308" i="1"/>
  <c r="AD308" i="1" s="1"/>
  <c r="AE308" i="1" s="1"/>
  <c r="T306" i="1"/>
  <c r="U306" i="1" s="1"/>
  <c r="V306" i="1" s="1"/>
  <c r="U285" i="3" l="1"/>
  <c r="W285" i="3" s="1"/>
  <c r="X285" i="3" s="1"/>
  <c r="Y285" i="3" s="1"/>
  <c r="V285" i="3"/>
  <c r="S285" i="3" a="1"/>
  <c r="S285" i="3" s="1"/>
  <c r="T286" i="3" s="1"/>
  <c r="R495" i="3" a="1"/>
  <c r="R495" i="3" s="1"/>
  <c r="Q495" i="3" s="1"/>
  <c r="AB314" i="3"/>
  <c r="O315" i="1" a="1"/>
  <c r="O315" i="1" s="1"/>
  <c r="N315" i="1" s="1"/>
  <c r="S307" i="1"/>
  <c r="P307" i="1" a="1"/>
  <c r="P307" i="1" s="1"/>
  <c r="Q308" i="1" s="1"/>
  <c r="R308" i="1" s="1"/>
  <c r="AA310" i="1"/>
  <c r="AC309" i="1"/>
  <c r="AD309" i="1" s="1"/>
  <c r="AE309" i="1" s="1"/>
  <c r="AB310" i="1"/>
  <c r="Y312" i="1"/>
  <c r="Z311" i="1"/>
  <c r="AB311" i="1" s="1"/>
  <c r="T307" i="1"/>
  <c r="U307" i="1" s="1"/>
  <c r="V307" i="1" s="1"/>
  <c r="U286" i="3" l="1"/>
  <c r="W286" i="3" s="1"/>
  <c r="X286" i="3" s="1"/>
  <c r="Y286" i="3" s="1"/>
  <c r="V286" i="3"/>
  <c r="S286" i="3" a="1"/>
  <c r="S286" i="3" s="1"/>
  <c r="T287" i="3" s="1"/>
  <c r="R496" i="3" a="1"/>
  <c r="R496" i="3" s="1"/>
  <c r="Q496" i="3" s="1"/>
  <c r="AB315" i="3"/>
  <c r="O316" i="1" a="1"/>
  <c r="O316" i="1" s="1"/>
  <c r="N316" i="1" s="1"/>
  <c r="S308" i="1"/>
  <c r="P308" i="1" a="1"/>
  <c r="P308" i="1" s="1"/>
  <c r="Q309" i="1" s="1"/>
  <c r="R309" i="1" s="1"/>
  <c r="Y313" i="1"/>
  <c r="Z312" i="1"/>
  <c r="AA311" i="1"/>
  <c r="AC310" i="1"/>
  <c r="AD310" i="1" s="1"/>
  <c r="AE310" i="1" s="1"/>
  <c r="T308" i="1"/>
  <c r="U308" i="1" s="1"/>
  <c r="V308" i="1" s="1"/>
  <c r="U287" i="3" l="1"/>
  <c r="W287" i="3" s="1"/>
  <c r="X287" i="3" s="1"/>
  <c r="Y287" i="3" s="1"/>
  <c r="V287" i="3"/>
  <c r="R497" i="3" a="1"/>
  <c r="R497" i="3" s="1"/>
  <c r="Q497" i="3" s="1"/>
  <c r="AB316" i="3"/>
  <c r="O317" i="1" a="1"/>
  <c r="O317" i="1" s="1"/>
  <c r="N317" i="1" s="1"/>
  <c r="S309" i="1"/>
  <c r="P309" i="1" a="1"/>
  <c r="P309" i="1" s="1"/>
  <c r="Q310" i="1" s="1"/>
  <c r="R310" i="1" s="1"/>
  <c r="Y314" i="1"/>
  <c r="Z313" i="1"/>
  <c r="AA312" i="1"/>
  <c r="AC311" i="1"/>
  <c r="AD311" i="1" s="1"/>
  <c r="AE311" i="1" s="1"/>
  <c r="AB312" i="1"/>
  <c r="T309" i="1"/>
  <c r="U309" i="1" s="1"/>
  <c r="V309" i="1" s="1"/>
  <c r="S287" i="3" l="1" a="1"/>
  <c r="S287" i="3" s="1"/>
  <c r="T288" i="3" s="1"/>
  <c r="R498" i="3" a="1"/>
  <c r="R498" i="3" s="1"/>
  <c r="Q498" i="3" s="1"/>
  <c r="AB317" i="3"/>
  <c r="O318" i="1" a="1"/>
  <c r="O318" i="1" s="1"/>
  <c r="N318" i="1" s="1"/>
  <c r="S310" i="1"/>
  <c r="P310" i="1" a="1"/>
  <c r="P310" i="1" s="1"/>
  <c r="Q311" i="1" s="1"/>
  <c r="R311" i="1" s="1"/>
  <c r="AA313" i="1"/>
  <c r="AC312" i="1"/>
  <c r="AD312" i="1" s="1"/>
  <c r="AE312" i="1" s="1"/>
  <c r="AB313" i="1"/>
  <c r="Y315" i="1"/>
  <c r="Z314" i="1"/>
  <c r="AB314" i="1" s="1"/>
  <c r="T310" i="1"/>
  <c r="U310" i="1" s="1"/>
  <c r="V310" i="1" s="1"/>
  <c r="U288" i="3" l="1"/>
  <c r="W288" i="3" s="1"/>
  <c r="X288" i="3" s="1"/>
  <c r="Y288" i="3" s="1"/>
  <c r="V288" i="3"/>
  <c r="S288" i="3" a="1"/>
  <c r="S288" i="3" s="1"/>
  <c r="T289" i="3" s="1"/>
  <c r="R499" i="3" a="1"/>
  <c r="R499" i="3" s="1"/>
  <c r="Q499" i="3" s="1"/>
  <c r="AB318" i="3"/>
  <c r="O319" i="1" a="1"/>
  <c r="O319" i="1" s="1"/>
  <c r="N319" i="1" s="1"/>
  <c r="S311" i="1"/>
  <c r="P311" i="1" a="1"/>
  <c r="P311" i="1" s="1"/>
  <c r="Q312" i="1" s="1"/>
  <c r="S312" i="1" s="1"/>
  <c r="Y316" i="1"/>
  <c r="Z315" i="1"/>
  <c r="AB315" i="1" s="1"/>
  <c r="AA314" i="1"/>
  <c r="AC313" i="1"/>
  <c r="AD313" i="1" s="1"/>
  <c r="AE313" i="1" s="1"/>
  <c r="T311" i="1"/>
  <c r="U311" i="1" s="1"/>
  <c r="V311" i="1" s="1"/>
  <c r="U289" i="3" l="1"/>
  <c r="W289" i="3" s="1"/>
  <c r="X289" i="3" s="1"/>
  <c r="Y289" i="3" s="1"/>
  <c r="V289" i="3"/>
  <c r="S289" i="3" a="1"/>
  <c r="S289" i="3" s="1"/>
  <c r="T290" i="3" s="1"/>
  <c r="R500" i="3" a="1"/>
  <c r="R500" i="3" s="1"/>
  <c r="Q500" i="3" s="1"/>
  <c r="AB319" i="3"/>
  <c r="O320" i="1" a="1"/>
  <c r="O320" i="1" s="1"/>
  <c r="N320" i="1" s="1"/>
  <c r="R312" i="1"/>
  <c r="P312" i="1" a="1"/>
  <c r="P312" i="1" s="1"/>
  <c r="Q313" i="1" s="1"/>
  <c r="AA315" i="1"/>
  <c r="AC314" i="1"/>
  <c r="AD314" i="1" s="1"/>
  <c r="AE314" i="1" s="1"/>
  <c r="Y317" i="1"/>
  <c r="Z316" i="1"/>
  <c r="AB316" i="1" s="1"/>
  <c r="S313" i="1" l="1"/>
  <c r="U290" i="3"/>
  <c r="W290" i="3" s="1"/>
  <c r="X290" i="3" s="1"/>
  <c r="Y290" i="3" s="1"/>
  <c r="V290" i="3"/>
  <c r="R501" i="3" a="1"/>
  <c r="R501" i="3" s="1"/>
  <c r="Q501" i="3" s="1"/>
  <c r="AB320" i="3"/>
  <c r="R313" i="1"/>
  <c r="T313" i="1" s="1"/>
  <c r="U313" i="1" s="1"/>
  <c r="O321" i="1" a="1"/>
  <c r="O321" i="1" s="1"/>
  <c r="N321" i="1" s="1"/>
  <c r="T312" i="1"/>
  <c r="U312" i="1" s="1"/>
  <c r="V312" i="1" s="1"/>
  <c r="P313" i="1" a="1"/>
  <c r="P313" i="1" s="1"/>
  <c r="Q314" i="1" s="1"/>
  <c r="R314" i="1" s="1"/>
  <c r="Y318" i="1"/>
  <c r="Z317" i="1"/>
  <c r="AA316" i="1"/>
  <c r="AC315" i="1"/>
  <c r="AD315" i="1" s="1"/>
  <c r="AE315" i="1" s="1"/>
  <c r="V313" i="1" l="1"/>
  <c r="S290" i="3" a="1"/>
  <c r="S290" i="3" s="1"/>
  <c r="T291" i="3" s="1"/>
  <c r="R502" i="3" a="1"/>
  <c r="R502" i="3" s="1"/>
  <c r="Q502" i="3" s="1"/>
  <c r="AB321" i="3"/>
  <c r="O322" i="1" a="1"/>
  <c r="O322" i="1" s="1"/>
  <c r="N322" i="1" s="1"/>
  <c r="S314" i="1"/>
  <c r="P314" i="1" a="1"/>
  <c r="P314" i="1" s="1"/>
  <c r="Q315" i="1" s="1"/>
  <c r="R315" i="1" s="1"/>
  <c r="AB317" i="1"/>
  <c r="AA317" i="1"/>
  <c r="AC316" i="1"/>
  <c r="AD316" i="1" s="1"/>
  <c r="AE316" i="1" s="1"/>
  <c r="Y319" i="1"/>
  <c r="Z318" i="1"/>
  <c r="AB318" i="1" s="1"/>
  <c r="T314" i="1"/>
  <c r="U314" i="1" s="1"/>
  <c r="V314" i="1" s="1"/>
  <c r="U291" i="3" l="1"/>
  <c r="W291" i="3" s="1"/>
  <c r="X291" i="3" s="1"/>
  <c r="Y291" i="3" s="1"/>
  <c r="V291" i="3"/>
  <c r="S291" i="3" a="1"/>
  <c r="S291" i="3" s="1"/>
  <c r="T292" i="3" s="1"/>
  <c r="R503" i="3" a="1"/>
  <c r="R503" i="3" s="1"/>
  <c r="Q503" i="3" s="1"/>
  <c r="AB322" i="3"/>
  <c r="O323" i="1" a="1"/>
  <c r="O323" i="1" s="1"/>
  <c r="N323" i="1" s="1"/>
  <c r="S315" i="1"/>
  <c r="P315" i="1" a="1"/>
  <c r="P315" i="1" s="1"/>
  <c r="Q316" i="1" s="1"/>
  <c r="R316" i="1" s="1"/>
  <c r="Y320" i="1"/>
  <c r="Z319" i="1"/>
  <c r="AA318" i="1"/>
  <c r="AC317" i="1"/>
  <c r="AD317" i="1" s="1"/>
  <c r="AE317" i="1" s="1"/>
  <c r="T315" i="1"/>
  <c r="U315" i="1" s="1"/>
  <c r="V315" i="1" s="1"/>
  <c r="U292" i="3" l="1"/>
  <c r="W292" i="3" s="1"/>
  <c r="X292" i="3" s="1"/>
  <c r="Y292" i="3" s="1"/>
  <c r="V292" i="3"/>
  <c r="S292" i="3" a="1"/>
  <c r="S292" i="3" s="1"/>
  <c r="T293" i="3" s="1"/>
  <c r="R504" i="3" a="1"/>
  <c r="R504" i="3" s="1"/>
  <c r="Q504" i="3" s="1"/>
  <c r="AB323" i="3"/>
  <c r="O324" i="1" a="1"/>
  <c r="O324" i="1" s="1"/>
  <c r="N324" i="1" s="1"/>
  <c r="S316" i="1"/>
  <c r="P316" i="1" a="1"/>
  <c r="P316" i="1" s="1"/>
  <c r="Q317" i="1" s="1"/>
  <c r="R317" i="1" s="1"/>
  <c r="AA319" i="1"/>
  <c r="AC318" i="1"/>
  <c r="AD318" i="1" s="1"/>
  <c r="AE318" i="1" s="1"/>
  <c r="AB319" i="1"/>
  <c r="Y321" i="1"/>
  <c r="Z320" i="1"/>
  <c r="AB320" i="1" s="1"/>
  <c r="T316" i="1"/>
  <c r="U316" i="1" s="1"/>
  <c r="V316" i="1" s="1"/>
  <c r="U293" i="3" l="1"/>
  <c r="W293" i="3" s="1"/>
  <c r="X293" i="3" s="1"/>
  <c r="Y293" i="3" s="1"/>
  <c r="V293" i="3"/>
  <c r="R505" i="3" a="1"/>
  <c r="R505" i="3" s="1"/>
  <c r="Q505" i="3" s="1"/>
  <c r="AB324" i="3"/>
  <c r="O325" i="1" a="1"/>
  <c r="O325" i="1" s="1"/>
  <c r="N325" i="1" s="1"/>
  <c r="S317" i="1"/>
  <c r="P317" i="1" a="1"/>
  <c r="P317" i="1" s="1"/>
  <c r="Q318" i="1" s="1"/>
  <c r="R318" i="1" s="1"/>
  <c r="Y322" i="1"/>
  <c r="Z321" i="1"/>
  <c r="AA320" i="1"/>
  <c r="AC319" i="1"/>
  <c r="AD319" i="1" s="1"/>
  <c r="AE319" i="1" s="1"/>
  <c r="T317" i="1"/>
  <c r="U317" i="1" s="1"/>
  <c r="V317" i="1" s="1"/>
  <c r="S293" i="3" l="1" a="1"/>
  <c r="S293" i="3" s="1"/>
  <c r="T294" i="3" s="1"/>
  <c r="R506" i="3" a="1"/>
  <c r="R506" i="3" s="1"/>
  <c r="Q506" i="3" s="1"/>
  <c r="AB325" i="3"/>
  <c r="O326" i="1" a="1"/>
  <c r="O326" i="1" s="1"/>
  <c r="N326" i="1" s="1"/>
  <c r="S318" i="1"/>
  <c r="P318" i="1" a="1"/>
  <c r="P318" i="1" s="1"/>
  <c r="Q319" i="1" s="1"/>
  <c r="R319" i="1" s="1"/>
  <c r="AA321" i="1"/>
  <c r="AC320" i="1"/>
  <c r="AD320" i="1" s="1"/>
  <c r="AE320" i="1" s="1"/>
  <c r="AB321" i="1"/>
  <c r="Y323" i="1"/>
  <c r="Z322" i="1"/>
  <c r="AB322" i="1" s="1"/>
  <c r="T318" i="1"/>
  <c r="U318" i="1" s="1"/>
  <c r="V318" i="1" s="1"/>
  <c r="U294" i="3" l="1"/>
  <c r="W294" i="3" s="1"/>
  <c r="X294" i="3" s="1"/>
  <c r="Y294" i="3" s="1"/>
  <c r="V294" i="3"/>
  <c r="S294" i="3" a="1"/>
  <c r="S294" i="3" s="1"/>
  <c r="T295" i="3" s="1"/>
  <c r="R507" i="3" a="1"/>
  <c r="R507" i="3" s="1"/>
  <c r="Q507" i="3" s="1"/>
  <c r="AB326" i="3"/>
  <c r="O327" i="1" a="1"/>
  <c r="O327" i="1" s="1"/>
  <c r="N327" i="1" s="1"/>
  <c r="S319" i="1"/>
  <c r="P319" i="1" a="1"/>
  <c r="P319" i="1" s="1"/>
  <c r="Q320" i="1" s="1"/>
  <c r="R320" i="1" s="1"/>
  <c r="Y324" i="1"/>
  <c r="Z323" i="1"/>
  <c r="AA322" i="1"/>
  <c r="AC321" i="1"/>
  <c r="AD321" i="1" s="1"/>
  <c r="AE321" i="1" s="1"/>
  <c r="T319" i="1"/>
  <c r="U319" i="1" s="1"/>
  <c r="V319" i="1" s="1"/>
  <c r="U295" i="3" l="1"/>
  <c r="W295" i="3" s="1"/>
  <c r="X295" i="3" s="1"/>
  <c r="Y295" i="3" s="1"/>
  <c r="V295" i="3"/>
  <c r="S295" i="3" a="1"/>
  <c r="S295" i="3" s="1"/>
  <c r="T296" i="3" s="1"/>
  <c r="R508" i="3" a="1"/>
  <c r="R508" i="3" s="1"/>
  <c r="Q508" i="3" s="1"/>
  <c r="AB327" i="3"/>
  <c r="O328" i="1" a="1"/>
  <c r="O328" i="1" s="1"/>
  <c r="N328" i="1" s="1"/>
  <c r="S320" i="1"/>
  <c r="P320" i="1" a="1"/>
  <c r="P320" i="1" s="1"/>
  <c r="Q321" i="1" s="1"/>
  <c r="R321" i="1" s="1"/>
  <c r="AA323" i="1"/>
  <c r="AC322" i="1"/>
  <c r="AD322" i="1" s="1"/>
  <c r="AE322" i="1" s="1"/>
  <c r="AB323" i="1"/>
  <c r="Y325" i="1"/>
  <c r="Z324" i="1"/>
  <c r="AB324" i="1" s="1"/>
  <c r="T320" i="1"/>
  <c r="U320" i="1" s="1"/>
  <c r="V320" i="1" s="1"/>
  <c r="U296" i="3" l="1"/>
  <c r="W296" i="3" s="1"/>
  <c r="X296" i="3" s="1"/>
  <c r="Y296" i="3" s="1"/>
  <c r="V296" i="3"/>
  <c r="R509" i="3" a="1"/>
  <c r="R509" i="3" s="1"/>
  <c r="Q509" i="3" s="1"/>
  <c r="AB328" i="3"/>
  <c r="O329" i="1" a="1"/>
  <c r="O329" i="1" s="1"/>
  <c r="N329" i="1" s="1"/>
  <c r="S321" i="1"/>
  <c r="P321" i="1" a="1"/>
  <c r="P321" i="1" s="1"/>
  <c r="Q322" i="1" s="1"/>
  <c r="R322" i="1" s="1"/>
  <c r="Y326" i="1"/>
  <c r="Z325" i="1"/>
  <c r="AA324" i="1"/>
  <c r="AC323" i="1"/>
  <c r="AD323" i="1" s="1"/>
  <c r="AE323" i="1" s="1"/>
  <c r="T321" i="1"/>
  <c r="U321" i="1" s="1"/>
  <c r="V321" i="1" s="1"/>
  <c r="S296" i="3" l="1" a="1"/>
  <c r="S296" i="3" s="1"/>
  <c r="T297" i="3" s="1"/>
  <c r="R510" i="3" a="1"/>
  <c r="R510" i="3" s="1"/>
  <c r="Q510" i="3" s="1"/>
  <c r="AB329" i="3"/>
  <c r="O330" i="1" a="1"/>
  <c r="O330" i="1" s="1"/>
  <c r="N330" i="1" s="1"/>
  <c r="S322" i="1"/>
  <c r="P322" i="1" a="1"/>
  <c r="P322" i="1" s="1"/>
  <c r="Q323" i="1" s="1"/>
  <c r="R323" i="1" s="1"/>
  <c r="AA325" i="1"/>
  <c r="AC324" i="1"/>
  <c r="AD324" i="1" s="1"/>
  <c r="AE324" i="1" s="1"/>
  <c r="AB325" i="1"/>
  <c r="Y327" i="1"/>
  <c r="Z326" i="1"/>
  <c r="AB326" i="1" s="1"/>
  <c r="T322" i="1"/>
  <c r="U322" i="1" s="1"/>
  <c r="V322" i="1" s="1"/>
  <c r="U297" i="3" l="1"/>
  <c r="W297" i="3" s="1"/>
  <c r="X297" i="3" s="1"/>
  <c r="Y297" i="3" s="1"/>
  <c r="V297" i="3"/>
  <c r="S297" i="3" a="1"/>
  <c r="S297" i="3" s="1"/>
  <c r="T298" i="3" s="1"/>
  <c r="R511" i="3" a="1"/>
  <c r="R511" i="3" s="1"/>
  <c r="Q511" i="3" s="1"/>
  <c r="AB330" i="3"/>
  <c r="O331" i="1" a="1"/>
  <c r="O331" i="1" s="1"/>
  <c r="N331" i="1" s="1"/>
  <c r="S323" i="1"/>
  <c r="P323" i="1" a="1"/>
  <c r="P323" i="1" s="1"/>
  <c r="Q324" i="1" s="1"/>
  <c r="R324" i="1" s="1"/>
  <c r="Y328" i="1"/>
  <c r="Z327" i="1"/>
  <c r="AA326" i="1"/>
  <c r="AC325" i="1"/>
  <c r="AD325" i="1" s="1"/>
  <c r="AE325" i="1" s="1"/>
  <c r="T323" i="1"/>
  <c r="U323" i="1" s="1"/>
  <c r="V323" i="1" s="1"/>
  <c r="U298" i="3" l="1"/>
  <c r="W298" i="3" s="1"/>
  <c r="X298" i="3" s="1"/>
  <c r="Y298" i="3" s="1"/>
  <c r="V298" i="3"/>
  <c r="S298" i="3" a="1"/>
  <c r="S298" i="3" s="1"/>
  <c r="T299" i="3" s="1"/>
  <c r="R512" i="3" a="1"/>
  <c r="R512" i="3" s="1"/>
  <c r="Q512" i="3" s="1"/>
  <c r="AB331" i="3"/>
  <c r="O332" i="1" a="1"/>
  <c r="O332" i="1" s="1"/>
  <c r="N332" i="1" s="1"/>
  <c r="S324" i="1"/>
  <c r="P324" i="1" a="1"/>
  <c r="P324" i="1" s="1"/>
  <c r="Q325" i="1" s="1"/>
  <c r="R325" i="1" s="1"/>
  <c r="AA327" i="1"/>
  <c r="AC326" i="1"/>
  <c r="AD326" i="1" s="1"/>
  <c r="AE326" i="1" s="1"/>
  <c r="AB327" i="1"/>
  <c r="Y329" i="1"/>
  <c r="Z328" i="1"/>
  <c r="AB328" i="1" s="1"/>
  <c r="T324" i="1"/>
  <c r="U324" i="1" s="1"/>
  <c r="V324" i="1" s="1"/>
  <c r="U299" i="3" l="1"/>
  <c r="W299" i="3" s="1"/>
  <c r="X299" i="3" s="1"/>
  <c r="Y299" i="3" s="1"/>
  <c r="V299" i="3"/>
  <c r="R513" i="3" a="1"/>
  <c r="R513" i="3" s="1"/>
  <c r="Q513" i="3" s="1"/>
  <c r="AB332" i="3"/>
  <c r="O333" i="1" a="1"/>
  <c r="O333" i="1" s="1"/>
  <c r="N333" i="1" s="1"/>
  <c r="S325" i="1"/>
  <c r="P325" i="1" a="1"/>
  <c r="P325" i="1" s="1"/>
  <c r="Q326" i="1" s="1"/>
  <c r="R326" i="1" s="1"/>
  <c r="Y330" i="1"/>
  <c r="Z329" i="1"/>
  <c r="AA328" i="1"/>
  <c r="AC327" i="1"/>
  <c r="AD327" i="1" s="1"/>
  <c r="AE327" i="1" s="1"/>
  <c r="T325" i="1"/>
  <c r="U325" i="1" s="1"/>
  <c r="V325" i="1" s="1"/>
  <c r="S299" i="3" l="1" a="1"/>
  <c r="S299" i="3" s="1"/>
  <c r="T300" i="3" s="1"/>
  <c r="R514" i="3" a="1"/>
  <c r="R514" i="3" s="1"/>
  <c r="Q514" i="3" s="1"/>
  <c r="AB333" i="3"/>
  <c r="O334" i="1" a="1"/>
  <c r="O334" i="1" s="1"/>
  <c r="N334" i="1" s="1"/>
  <c r="S326" i="1"/>
  <c r="P326" i="1" a="1"/>
  <c r="P326" i="1" s="1"/>
  <c r="Q327" i="1" s="1"/>
  <c r="R327" i="1" s="1"/>
  <c r="AA329" i="1"/>
  <c r="AC328" i="1"/>
  <c r="AD328" i="1" s="1"/>
  <c r="AE328" i="1" s="1"/>
  <c r="AB329" i="1"/>
  <c r="Y331" i="1"/>
  <c r="Z330" i="1"/>
  <c r="AB330" i="1" s="1"/>
  <c r="T326" i="1"/>
  <c r="U326" i="1" s="1"/>
  <c r="V326" i="1" s="1"/>
  <c r="U300" i="3" l="1"/>
  <c r="W300" i="3" s="1"/>
  <c r="X300" i="3" s="1"/>
  <c r="Y300" i="3" s="1"/>
  <c r="V300" i="3"/>
  <c r="S300" i="3" a="1"/>
  <c r="S300" i="3" s="1"/>
  <c r="T301" i="3" s="1"/>
  <c r="R515" i="3" a="1"/>
  <c r="R515" i="3" s="1"/>
  <c r="Q515" i="3" s="1"/>
  <c r="AB334" i="3"/>
  <c r="O335" i="1" a="1"/>
  <c r="O335" i="1" s="1"/>
  <c r="N335" i="1" s="1"/>
  <c r="S327" i="1"/>
  <c r="P327" i="1" a="1"/>
  <c r="P327" i="1" s="1"/>
  <c r="Q328" i="1" s="1"/>
  <c r="R328" i="1" s="1"/>
  <c r="Y332" i="1"/>
  <c r="Z331" i="1"/>
  <c r="AA330" i="1"/>
  <c r="AC329" i="1"/>
  <c r="AD329" i="1" s="1"/>
  <c r="AE329" i="1" s="1"/>
  <c r="T327" i="1"/>
  <c r="U327" i="1" s="1"/>
  <c r="V327" i="1" s="1"/>
  <c r="U301" i="3" l="1"/>
  <c r="W301" i="3" s="1"/>
  <c r="X301" i="3" s="1"/>
  <c r="Y301" i="3" s="1"/>
  <c r="V301" i="3"/>
  <c r="S301" i="3" a="1"/>
  <c r="S301" i="3" s="1"/>
  <c r="T302" i="3" s="1"/>
  <c r="R516" i="3" a="1"/>
  <c r="R516" i="3" s="1"/>
  <c r="Q516" i="3" s="1"/>
  <c r="AB335" i="3"/>
  <c r="O336" i="1" a="1"/>
  <c r="O336" i="1" s="1"/>
  <c r="N336" i="1" s="1"/>
  <c r="S328" i="1"/>
  <c r="P328" i="1" a="1"/>
  <c r="P328" i="1" s="1"/>
  <c r="Q329" i="1" s="1"/>
  <c r="R329" i="1" s="1"/>
  <c r="AA331" i="1"/>
  <c r="AC330" i="1"/>
  <c r="AD330" i="1" s="1"/>
  <c r="AE330" i="1" s="1"/>
  <c r="AB331" i="1"/>
  <c r="Y333" i="1"/>
  <c r="Z332" i="1"/>
  <c r="AB332" i="1" s="1"/>
  <c r="T328" i="1"/>
  <c r="U328" i="1" s="1"/>
  <c r="V328" i="1" s="1"/>
  <c r="U302" i="3" l="1"/>
  <c r="W302" i="3" s="1"/>
  <c r="X302" i="3" s="1"/>
  <c r="Y302" i="3" s="1"/>
  <c r="V302" i="3"/>
  <c r="R517" i="3" a="1"/>
  <c r="R517" i="3" s="1"/>
  <c r="Q517" i="3" s="1"/>
  <c r="AB336" i="3"/>
  <c r="O337" i="1" a="1"/>
  <c r="O337" i="1" s="1"/>
  <c r="N337" i="1" s="1"/>
  <c r="S329" i="1"/>
  <c r="P329" i="1" a="1"/>
  <c r="P329" i="1" s="1"/>
  <c r="Q330" i="1" s="1"/>
  <c r="S330" i="1" s="1"/>
  <c r="Y334" i="1"/>
  <c r="Z333" i="1"/>
  <c r="AA332" i="1"/>
  <c r="AC331" i="1"/>
  <c r="AD331" i="1" s="1"/>
  <c r="AE331" i="1" s="1"/>
  <c r="T329" i="1"/>
  <c r="U329" i="1" s="1"/>
  <c r="V329" i="1" s="1"/>
  <c r="S302" i="3" l="1" a="1"/>
  <c r="S302" i="3" s="1"/>
  <c r="T303" i="3" s="1"/>
  <c r="R518" i="3" a="1"/>
  <c r="R518" i="3" s="1"/>
  <c r="Q518" i="3" s="1"/>
  <c r="AB337" i="3"/>
  <c r="O338" i="1" a="1"/>
  <c r="O338" i="1" s="1"/>
  <c r="N338" i="1" s="1"/>
  <c r="R330" i="1"/>
  <c r="T330" i="1" s="1"/>
  <c r="U330" i="1" s="1"/>
  <c r="V330" i="1" s="1"/>
  <c r="P330" i="1" a="1"/>
  <c r="P330" i="1" s="1"/>
  <c r="Q331" i="1" s="1"/>
  <c r="AA333" i="1"/>
  <c r="AC332" i="1"/>
  <c r="AD332" i="1" s="1"/>
  <c r="AE332" i="1" s="1"/>
  <c r="AB333" i="1"/>
  <c r="Y335" i="1"/>
  <c r="Z334" i="1"/>
  <c r="AB334" i="1" s="1"/>
  <c r="R331" i="1" l="1"/>
  <c r="U303" i="3"/>
  <c r="W303" i="3" s="1"/>
  <c r="X303" i="3" s="1"/>
  <c r="Y303" i="3" s="1"/>
  <c r="V303" i="3"/>
  <c r="S303" i="3" a="1"/>
  <c r="S303" i="3" s="1"/>
  <c r="T304" i="3" s="1"/>
  <c r="R519" i="3" a="1"/>
  <c r="R519" i="3" s="1"/>
  <c r="Q519" i="3" s="1"/>
  <c r="AB338" i="3"/>
  <c r="O339" i="1" a="1"/>
  <c r="O339" i="1" s="1"/>
  <c r="N339" i="1" s="1"/>
  <c r="S331" i="1"/>
  <c r="P331" i="1" a="1"/>
  <c r="P331" i="1" s="1"/>
  <c r="Q332" i="1" s="1"/>
  <c r="R332" i="1" s="1"/>
  <c r="Y336" i="1"/>
  <c r="Z335" i="1"/>
  <c r="AA334" i="1"/>
  <c r="AC333" i="1"/>
  <c r="AD333" i="1" s="1"/>
  <c r="AE333" i="1" s="1"/>
  <c r="T331" i="1"/>
  <c r="U331" i="1" s="1"/>
  <c r="V331" i="1" s="1"/>
  <c r="U304" i="3" l="1"/>
  <c r="W304" i="3" s="1"/>
  <c r="X304" i="3" s="1"/>
  <c r="Y304" i="3" s="1"/>
  <c r="V304" i="3"/>
  <c r="S304" i="3" a="1"/>
  <c r="S304" i="3" s="1"/>
  <c r="T305" i="3" s="1"/>
  <c r="R520" i="3" a="1"/>
  <c r="R520" i="3" s="1"/>
  <c r="Q520" i="3" s="1"/>
  <c r="AB339" i="3"/>
  <c r="O340" i="1" a="1"/>
  <c r="O340" i="1" s="1"/>
  <c r="N340" i="1" s="1"/>
  <c r="S332" i="1"/>
  <c r="P332" i="1" a="1"/>
  <c r="P332" i="1" s="1"/>
  <c r="Q333" i="1" s="1"/>
  <c r="R333" i="1" s="1"/>
  <c r="AA335" i="1"/>
  <c r="AC334" i="1"/>
  <c r="AD334" i="1" s="1"/>
  <c r="AE334" i="1" s="1"/>
  <c r="AB335" i="1"/>
  <c r="Y337" i="1"/>
  <c r="Z336" i="1"/>
  <c r="AB336" i="1" s="1"/>
  <c r="T332" i="1"/>
  <c r="U332" i="1" s="1"/>
  <c r="V332" i="1" s="1"/>
  <c r="U305" i="3" l="1"/>
  <c r="W305" i="3" s="1"/>
  <c r="X305" i="3" s="1"/>
  <c r="Y305" i="3" s="1"/>
  <c r="V305" i="3"/>
  <c r="R521" i="3" a="1"/>
  <c r="R521" i="3" s="1"/>
  <c r="Q521" i="3" s="1"/>
  <c r="AB340" i="3"/>
  <c r="O341" i="1" a="1"/>
  <c r="O341" i="1" s="1"/>
  <c r="N341" i="1" s="1"/>
  <c r="S333" i="1"/>
  <c r="P333" i="1" a="1"/>
  <c r="P333" i="1" s="1"/>
  <c r="Q334" i="1" s="1"/>
  <c r="R334" i="1" s="1"/>
  <c r="Y338" i="1"/>
  <c r="Z337" i="1"/>
  <c r="AA336" i="1"/>
  <c r="AC335" i="1"/>
  <c r="AD335" i="1" s="1"/>
  <c r="AE335" i="1" s="1"/>
  <c r="T333" i="1"/>
  <c r="U333" i="1" s="1"/>
  <c r="V333" i="1" s="1"/>
  <c r="S305" i="3" l="1" a="1"/>
  <c r="S305" i="3" s="1"/>
  <c r="T306" i="3" s="1"/>
  <c r="R522" i="3" a="1"/>
  <c r="R522" i="3" s="1"/>
  <c r="Q522" i="3" s="1"/>
  <c r="AB341" i="3"/>
  <c r="O342" i="1" a="1"/>
  <c r="O342" i="1" s="1"/>
  <c r="N342" i="1" s="1"/>
  <c r="S334" i="1"/>
  <c r="P334" i="1" a="1"/>
  <c r="P334" i="1" s="1"/>
  <c r="Q335" i="1" s="1"/>
  <c r="R335" i="1" s="1"/>
  <c r="AA337" i="1"/>
  <c r="AC336" i="1"/>
  <c r="AD336" i="1" s="1"/>
  <c r="AE336" i="1" s="1"/>
  <c r="AB337" i="1"/>
  <c r="Y339" i="1"/>
  <c r="Z338" i="1"/>
  <c r="AB338" i="1" s="1"/>
  <c r="T334" i="1"/>
  <c r="U334" i="1" s="1"/>
  <c r="V334" i="1" s="1"/>
  <c r="U306" i="3" l="1"/>
  <c r="W306" i="3" s="1"/>
  <c r="X306" i="3" s="1"/>
  <c r="Y306" i="3" s="1"/>
  <c r="V306" i="3"/>
  <c r="S306" i="3" a="1"/>
  <c r="S306" i="3" s="1"/>
  <c r="T307" i="3" s="1"/>
  <c r="R523" i="3" a="1"/>
  <c r="R523" i="3" s="1"/>
  <c r="Q523" i="3" s="1"/>
  <c r="AB342" i="3"/>
  <c r="O343" i="1" a="1"/>
  <c r="O343" i="1" s="1"/>
  <c r="N343" i="1" s="1"/>
  <c r="S335" i="1"/>
  <c r="P335" i="1" a="1"/>
  <c r="P335" i="1" s="1"/>
  <c r="Q336" i="1" s="1"/>
  <c r="R336" i="1" s="1"/>
  <c r="Y340" i="1"/>
  <c r="Z339" i="1"/>
  <c r="AA338" i="1"/>
  <c r="AC337" i="1"/>
  <c r="AD337" i="1" s="1"/>
  <c r="AE337" i="1" s="1"/>
  <c r="T335" i="1"/>
  <c r="U335" i="1" s="1"/>
  <c r="V335" i="1" s="1"/>
  <c r="U307" i="3" l="1"/>
  <c r="W307" i="3" s="1"/>
  <c r="X307" i="3" s="1"/>
  <c r="Y307" i="3" s="1"/>
  <c r="V307" i="3"/>
  <c r="S307" i="3" a="1"/>
  <c r="S307" i="3" s="1"/>
  <c r="T308" i="3" s="1"/>
  <c r="R524" i="3" a="1"/>
  <c r="R524" i="3" s="1"/>
  <c r="Q524" i="3" s="1"/>
  <c r="AB343" i="3"/>
  <c r="O344" i="1" a="1"/>
  <c r="O344" i="1" s="1"/>
  <c r="N344" i="1" s="1"/>
  <c r="S336" i="1"/>
  <c r="P336" i="1" a="1"/>
  <c r="P336" i="1" s="1"/>
  <c r="Q337" i="1" s="1"/>
  <c r="R337" i="1" s="1"/>
  <c r="AA339" i="1"/>
  <c r="AC338" i="1"/>
  <c r="AD338" i="1" s="1"/>
  <c r="AE338" i="1" s="1"/>
  <c r="AB339" i="1"/>
  <c r="Y341" i="1"/>
  <c r="Z340" i="1"/>
  <c r="AB340" i="1" s="1"/>
  <c r="T336" i="1"/>
  <c r="U336" i="1" s="1"/>
  <c r="V336" i="1" s="1"/>
  <c r="U308" i="3" l="1"/>
  <c r="W308" i="3" s="1"/>
  <c r="X308" i="3" s="1"/>
  <c r="Y308" i="3" s="1"/>
  <c r="V308" i="3"/>
  <c r="R525" i="3" a="1"/>
  <c r="R525" i="3" s="1"/>
  <c r="Q525" i="3" s="1"/>
  <c r="AB344" i="3"/>
  <c r="O345" i="1" a="1"/>
  <c r="O345" i="1" s="1"/>
  <c r="N345" i="1" s="1"/>
  <c r="S337" i="1"/>
  <c r="P337" i="1" a="1"/>
  <c r="P337" i="1" s="1"/>
  <c r="Q338" i="1" s="1"/>
  <c r="R338" i="1" s="1"/>
  <c r="Y342" i="1"/>
  <c r="Z341" i="1"/>
  <c r="AA340" i="1"/>
  <c r="AC339" i="1"/>
  <c r="AD339" i="1" s="1"/>
  <c r="AE339" i="1" s="1"/>
  <c r="T337" i="1"/>
  <c r="U337" i="1" s="1"/>
  <c r="V337" i="1" s="1"/>
  <c r="S308" i="3" l="1" a="1"/>
  <c r="S308" i="3" s="1"/>
  <c r="T309" i="3" s="1"/>
  <c r="R526" i="3" a="1"/>
  <c r="R526" i="3" s="1"/>
  <c r="Q526" i="3" s="1"/>
  <c r="AB345" i="3"/>
  <c r="O346" i="1" a="1"/>
  <c r="O346" i="1" s="1"/>
  <c r="N346" i="1" s="1"/>
  <c r="S338" i="1"/>
  <c r="P338" i="1" a="1"/>
  <c r="P338" i="1" s="1"/>
  <c r="Q339" i="1" s="1"/>
  <c r="R339" i="1" s="1"/>
  <c r="AA341" i="1"/>
  <c r="AC340" i="1"/>
  <c r="AD340" i="1" s="1"/>
  <c r="AE340" i="1" s="1"/>
  <c r="AB341" i="1"/>
  <c r="Y343" i="1"/>
  <c r="Z342" i="1"/>
  <c r="AB342" i="1" s="1"/>
  <c r="T338" i="1"/>
  <c r="U338" i="1" s="1"/>
  <c r="V338" i="1" s="1"/>
  <c r="U309" i="3" l="1"/>
  <c r="W309" i="3" s="1"/>
  <c r="X309" i="3" s="1"/>
  <c r="Y309" i="3" s="1"/>
  <c r="V309" i="3"/>
  <c r="S309" i="3" a="1"/>
  <c r="S309" i="3" s="1"/>
  <c r="T310" i="3" s="1"/>
  <c r="R527" i="3" a="1"/>
  <c r="R527" i="3" s="1"/>
  <c r="Q527" i="3" s="1"/>
  <c r="AB346" i="3"/>
  <c r="O347" i="1" a="1"/>
  <c r="O347" i="1" s="1"/>
  <c r="N347" i="1" s="1"/>
  <c r="S339" i="1"/>
  <c r="P339" i="1" a="1"/>
  <c r="P339" i="1" s="1"/>
  <c r="Q340" i="1" s="1"/>
  <c r="R340" i="1" s="1"/>
  <c r="Y344" i="1"/>
  <c r="Z343" i="1"/>
  <c r="AA342" i="1"/>
  <c r="AC341" i="1"/>
  <c r="AD341" i="1" s="1"/>
  <c r="AE341" i="1" s="1"/>
  <c r="T339" i="1"/>
  <c r="U339" i="1" s="1"/>
  <c r="V339" i="1" s="1"/>
  <c r="U310" i="3" l="1"/>
  <c r="W310" i="3" s="1"/>
  <c r="X310" i="3" s="1"/>
  <c r="Y310" i="3" s="1"/>
  <c r="V310" i="3"/>
  <c r="S310" i="3" a="1"/>
  <c r="S310" i="3" s="1"/>
  <c r="T311" i="3" s="1"/>
  <c r="R528" i="3" a="1"/>
  <c r="R528" i="3" s="1"/>
  <c r="Q528" i="3" s="1"/>
  <c r="AB347" i="3"/>
  <c r="O348" i="1" a="1"/>
  <c r="O348" i="1" s="1"/>
  <c r="N348" i="1" s="1"/>
  <c r="S340" i="1"/>
  <c r="P340" i="1" a="1"/>
  <c r="P340" i="1" s="1"/>
  <c r="Q341" i="1" s="1"/>
  <c r="R341" i="1" s="1"/>
  <c r="AA343" i="1"/>
  <c r="AC342" i="1"/>
  <c r="AD342" i="1" s="1"/>
  <c r="AE342" i="1" s="1"/>
  <c r="AB343" i="1"/>
  <c r="Y345" i="1"/>
  <c r="Z344" i="1"/>
  <c r="AB344" i="1" s="1"/>
  <c r="T340" i="1"/>
  <c r="U340" i="1" s="1"/>
  <c r="V340" i="1" s="1"/>
  <c r="U311" i="3" l="1"/>
  <c r="W311" i="3" s="1"/>
  <c r="X311" i="3" s="1"/>
  <c r="Y311" i="3" s="1"/>
  <c r="V311" i="3"/>
  <c r="R529" i="3" a="1"/>
  <c r="R529" i="3" s="1"/>
  <c r="Q529" i="3" s="1"/>
  <c r="AB348" i="3"/>
  <c r="O349" i="1" a="1"/>
  <c r="O349" i="1" s="1"/>
  <c r="N349" i="1" s="1"/>
  <c r="S341" i="1"/>
  <c r="P341" i="1" a="1"/>
  <c r="P341" i="1" s="1"/>
  <c r="Q342" i="1" s="1"/>
  <c r="R342" i="1" s="1"/>
  <c r="Y346" i="1"/>
  <c r="Z345" i="1"/>
  <c r="AA344" i="1"/>
  <c r="AC343" i="1"/>
  <c r="AD343" i="1" s="1"/>
  <c r="AE343" i="1" s="1"/>
  <c r="T341" i="1"/>
  <c r="U341" i="1" s="1"/>
  <c r="V341" i="1" s="1"/>
  <c r="S311" i="3" l="1" a="1"/>
  <c r="S311" i="3" s="1"/>
  <c r="T312" i="3" s="1"/>
  <c r="R530" i="3" a="1"/>
  <c r="R530" i="3" s="1"/>
  <c r="Q530" i="3" s="1"/>
  <c r="AB349" i="3"/>
  <c r="O350" i="1" a="1"/>
  <c r="O350" i="1" s="1"/>
  <c r="N350" i="1" s="1"/>
  <c r="S342" i="1"/>
  <c r="P342" i="1" a="1"/>
  <c r="P342" i="1" s="1"/>
  <c r="Q343" i="1" s="1"/>
  <c r="R343" i="1" s="1"/>
  <c r="AA345" i="1"/>
  <c r="AC344" i="1"/>
  <c r="AD344" i="1" s="1"/>
  <c r="AE344" i="1" s="1"/>
  <c r="AB345" i="1"/>
  <c r="Y347" i="1"/>
  <c r="Z346" i="1"/>
  <c r="AB346" i="1" s="1"/>
  <c r="T342" i="1"/>
  <c r="U342" i="1" s="1"/>
  <c r="V342" i="1" s="1"/>
  <c r="U312" i="3" l="1"/>
  <c r="W312" i="3" s="1"/>
  <c r="X312" i="3" s="1"/>
  <c r="Y312" i="3" s="1"/>
  <c r="V312" i="3"/>
  <c r="S312" i="3" a="1"/>
  <c r="S312" i="3" s="1"/>
  <c r="T313" i="3" s="1"/>
  <c r="R531" i="3" a="1"/>
  <c r="R531" i="3" s="1"/>
  <c r="Q531" i="3" s="1"/>
  <c r="AB350" i="3"/>
  <c r="O351" i="1" a="1"/>
  <c r="O351" i="1" s="1"/>
  <c r="N351" i="1" s="1"/>
  <c r="S343" i="1"/>
  <c r="P343" i="1" a="1"/>
  <c r="P343" i="1" s="1"/>
  <c r="Q344" i="1" s="1"/>
  <c r="R344" i="1" s="1"/>
  <c r="Y348" i="1"/>
  <c r="Z347" i="1"/>
  <c r="AA346" i="1"/>
  <c r="AC345" i="1"/>
  <c r="AD345" i="1" s="1"/>
  <c r="AE345" i="1" s="1"/>
  <c r="T343" i="1"/>
  <c r="U343" i="1" s="1"/>
  <c r="V343" i="1" s="1"/>
  <c r="U313" i="3" l="1"/>
  <c r="W313" i="3" s="1"/>
  <c r="X313" i="3" s="1"/>
  <c r="Y313" i="3" s="1"/>
  <c r="V313" i="3"/>
  <c r="S313" i="3" a="1"/>
  <c r="S313" i="3" s="1"/>
  <c r="T314" i="3" s="1"/>
  <c r="R532" i="3" a="1"/>
  <c r="R532" i="3" s="1"/>
  <c r="Q532" i="3" s="1"/>
  <c r="AB351" i="3"/>
  <c r="O352" i="1" a="1"/>
  <c r="O352" i="1" s="1"/>
  <c r="N352" i="1" s="1"/>
  <c r="S344" i="1"/>
  <c r="P344" i="1" a="1"/>
  <c r="P344" i="1" s="1"/>
  <c r="Q345" i="1" s="1"/>
  <c r="R345" i="1" s="1"/>
  <c r="AA347" i="1"/>
  <c r="AC346" i="1"/>
  <c r="AD346" i="1" s="1"/>
  <c r="AE346" i="1" s="1"/>
  <c r="AB347" i="1"/>
  <c r="Y349" i="1"/>
  <c r="Z348" i="1"/>
  <c r="AB348" i="1" s="1"/>
  <c r="T344" i="1"/>
  <c r="U344" i="1" s="1"/>
  <c r="V344" i="1" s="1"/>
  <c r="U314" i="3" l="1"/>
  <c r="W314" i="3" s="1"/>
  <c r="X314" i="3" s="1"/>
  <c r="Y314" i="3" s="1"/>
  <c r="V314" i="3"/>
  <c r="R533" i="3" a="1"/>
  <c r="R533" i="3" s="1"/>
  <c r="Q533" i="3" s="1"/>
  <c r="AB352" i="3"/>
  <c r="O353" i="1" a="1"/>
  <c r="O353" i="1" s="1"/>
  <c r="N353" i="1" s="1"/>
  <c r="S345" i="1"/>
  <c r="P345" i="1" a="1"/>
  <c r="P345" i="1" s="1"/>
  <c r="Q346" i="1" s="1"/>
  <c r="R346" i="1" s="1"/>
  <c r="Y350" i="1"/>
  <c r="Z349" i="1"/>
  <c r="AA348" i="1"/>
  <c r="AC347" i="1"/>
  <c r="AD347" i="1" s="1"/>
  <c r="AE347" i="1" s="1"/>
  <c r="T345" i="1"/>
  <c r="U345" i="1" s="1"/>
  <c r="V345" i="1" s="1"/>
  <c r="S314" i="3" l="1" a="1"/>
  <c r="S314" i="3" s="1"/>
  <c r="T315" i="3" s="1"/>
  <c r="R534" i="3" a="1"/>
  <c r="R534" i="3" s="1"/>
  <c r="Q534" i="3" s="1"/>
  <c r="AB353" i="3"/>
  <c r="O354" i="1" a="1"/>
  <c r="O354" i="1" s="1"/>
  <c r="N354" i="1" s="1"/>
  <c r="S346" i="1"/>
  <c r="P346" i="1" a="1"/>
  <c r="P346" i="1" s="1"/>
  <c r="Q347" i="1" s="1"/>
  <c r="R347" i="1" s="1"/>
  <c r="AA349" i="1"/>
  <c r="AC348" i="1"/>
  <c r="AD348" i="1" s="1"/>
  <c r="AE348" i="1" s="1"/>
  <c r="AB349" i="1"/>
  <c r="Y351" i="1"/>
  <c r="Z350" i="1"/>
  <c r="AB350" i="1" s="1"/>
  <c r="T346" i="1"/>
  <c r="U346" i="1" s="1"/>
  <c r="V346" i="1" s="1"/>
  <c r="U315" i="3" l="1"/>
  <c r="W315" i="3" s="1"/>
  <c r="X315" i="3" s="1"/>
  <c r="Y315" i="3" s="1"/>
  <c r="V315" i="3"/>
  <c r="S315" i="3" a="1"/>
  <c r="S315" i="3" s="1"/>
  <c r="T316" i="3" s="1"/>
  <c r="R535" i="3" a="1"/>
  <c r="R535" i="3" s="1"/>
  <c r="Q535" i="3" s="1"/>
  <c r="AB354" i="3"/>
  <c r="O355" i="1" a="1"/>
  <c r="O355" i="1" s="1"/>
  <c r="N355" i="1" s="1"/>
  <c r="S347" i="1"/>
  <c r="P347" i="1" a="1"/>
  <c r="P347" i="1" s="1"/>
  <c r="Q348" i="1" s="1"/>
  <c r="R348" i="1" s="1"/>
  <c r="Y352" i="1"/>
  <c r="Z351" i="1"/>
  <c r="AA350" i="1"/>
  <c r="AC349" i="1"/>
  <c r="AD349" i="1" s="1"/>
  <c r="AE349" i="1" s="1"/>
  <c r="T347" i="1"/>
  <c r="U347" i="1" s="1"/>
  <c r="V347" i="1" s="1"/>
  <c r="U316" i="3" l="1"/>
  <c r="W316" i="3" s="1"/>
  <c r="X316" i="3" s="1"/>
  <c r="Y316" i="3" s="1"/>
  <c r="V316" i="3"/>
  <c r="S316" i="3" a="1"/>
  <c r="S316" i="3" s="1"/>
  <c r="T317" i="3" s="1"/>
  <c r="R536" i="3" a="1"/>
  <c r="R536" i="3" s="1"/>
  <c r="Q536" i="3" s="1"/>
  <c r="AB355" i="3"/>
  <c r="O356" i="1" a="1"/>
  <c r="O356" i="1" s="1"/>
  <c r="N356" i="1" s="1"/>
  <c r="S348" i="1"/>
  <c r="P348" i="1" a="1"/>
  <c r="P348" i="1" s="1"/>
  <c r="Q349" i="1" s="1"/>
  <c r="R349" i="1" s="1"/>
  <c r="AA351" i="1"/>
  <c r="AC350" i="1"/>
  <c r="AD350" i="1" s="1"/>
  <c r="AE350" i="1" s="1"/>
  <c r="AB351" i="1"/>
  <c r="Y353" i="1"/>
  <c r="Z352" i="1"/>
  <c r="AB352" i="1" s="1"/>
  <c r="T348" i="1"/>
  <c r="U348" i="1" s="1"/>
  <c r="V348" i="1" s="1"/>
  <c r="U317" i="3" l="1"/>
  <c r="W317" i="3" s="1"/>
  <c r="X317" i="3" s="1"/>
  <c r="Y317" i="3" s="1"/>
  <c r="V317" i="3"/>
  <c r="R537" i="3" a="1"/>
  <c r="R537" i="3" s="1"/>
  <c r="Q537" i="3" s="1"/>
  <c r="AB356" i="3"/>
  <c r="O357" i="1" a="1"/>
  <c r="O357" i="1" s="1"/>
  <c r="N357" i="1" s="1"/>
  <c r="S349" i="1"/>
  <c r="P349" i="1" a="1"/>
  <c r="P349" i="1" s="1"/>
  <c r="Q350" i="1" s="1"/>
  <c r="S350" i="1" s="1"/>
  <c r="Y354" i="1"/>
  <c r="Z353" i="1"/>
  <c r="AA352" i="1"/>
  <c r="AC351" i="1"/>
  <c r="AD351" i="1" s="1"/>
  <c r="AE351" i="1" s="1"/>
  <c r="T349" i="1"/>
  <c r="U349" i="1" s="1"/>
  <c r="V349" i="1" s="1"/>
  <c r="S317" i="3" l="1" a="1"/>
  <c r="S317" i="3" s="1"/>
  <c r="T318" i="3" s="1"/>
  <c r="R538" i="3" a="1"/>
  <c r="R538" i="3" s="1"/>
  <c r="Q538" i="3" s="1"/>
  <c r="AB357" i="3"/>
  <c r="O358" i="1" a="1"/>
  <c r="O358" i="1" s="1"/>
  <c r="N358" i="1" s="1"/>
  <c r="R350" i="1"/>
  <c r="T350" i="1" s="1"/>
  <c r="U350" i="1" s="1"/>
  <c r="V350" i="1" s="1"/>
  <c r="P350" i="1" a="1"/>
  <c r="P350" i="1" s="1"/>
  <c r="Q351" i="1" s="1"/>
  <c r="R351" i="1" s="1"/>
  <c r="AA353" i="1"/>
  <c r="AC352" i="1"/>
  <c r="AD352" i="1" s="1"/>
  <c r="AE352" i="1" s="1"/>
  <c r="AB353" i="1"/>
  <c r="Y355" i="1"/>
  <c r="Z354" i="1"/>
  <c r="AB354" i="1" s="1"/>
  <c r="U318" i="3" l="1"/>
  <c r="W318" i="3" s="1"/>
  <c r="X318" i="3" s="1"/>
  <c r="Y318" i="3" s="1"/>
  <c r="V318" i="3"/>
  <c r="S318" i="3" a="1"/>
  <c r="S318" i="3" s="1"/>
  <c r="T319" i="3" s="1"/>
  <c r="R539" i="3" a="1"/>
  <c r="R539" i="3" s="1"/>
  <c r="Q539" i="3" s="1"/>
  <c r="AB358" i="3"/>
  <c r="O359" i="1" a="1"/>
  <c r="O359" i="1" s="1"/>
  <c r="N359" i="1" s="1"/>
  <c r="S351" i="1"/>
  <c r="P351" i="1" a="1"/>
  <c r="P351" i="1" s="1"/>
  <c r="Q352" i="1" s="1"/>
  <c r="R352" i="1" s="1"/>
  <c r="Y356" i="1"/>
  <c r="Z355" i="1"/>
  <c r="AA354" i="1"/>
  <c r="AC353" i="1"/>
  <c r="AD353" i="1" s="1"/>
  <c r="AE353" i="1" s="1"/>
  <c r="T351" i="1"/>
  <c r="U351" i="1" s="1"/>
  <c r="V351" i="1" s="1"/>
  <c r="U319" i="3" l="1"/>
  <c r="W319" i="3" s="1"/>
  <c r="X319" i="3" s="1"/>
  <c r="Y319" i="3" s="1"/>
  <c r="V319" i="3"/>
  <c r="S319" i="3" a="1"/>
  <c r="S319" i="3" s="1"/>
  <c r="T320" i="3" s="1"/>
  <c r="R540" i="3" a="1"/>
  <c r="R540" i="3" s="1"/>
  <c r="Q540" i="3" s="1"/>
  <c r="AB359" i="3"/>
  <c r="O360" i="1" a="1"/>
  <c r="O360" i="1" s="1"/>
  <c r="N360" i="1" s="1"/>
  <c r="S352" i="1"/>
  <c r="P352" i="1" a="1"/>
  <c r="P352" i="1" s="1"/>
  <c r="Q353" i="1" s="1"/>
  <c r="R353" i="1" s="1"/>
  <c r="AA355" i="1"/>
  <c r="AC354" i="1"/>
  <c r="AD354" i="1" s="1"/>
  <c r="AE354" i="1" s="1"/>
  <c r="AB355" i="1"/>
  <c r="Y357" i="1"/>
  <c r="Z356" i="1"/>
  <c r="AB356" i="1" s="1"/>
  <c r="T352" i="1"/>
  <c r="U352" i="1" s="1"/>
  <c r="V352" i="1" s="1"/>
  <c r="U320" i="3" l="1"/>
  <c r="W320" i="3" s="1"/>
  <c r="X320" i="3" s="1"/>
  <c r="Y320" i="3" s="1"/>
  <c r="V320" i="3"/>
  <c r="R541" i="3" a="1"/>
  <c r="R541" i="3" s="1"/>
  <c r="Q541" i="3" s="1"/>
  <c r="AB360" i="3"/>
  <c r="O361" i="1" a="1"/>
  <c r="O361" i="1" s="1"/>
  <c r="N361" i="1" s="1"/>
  <c r="S353" i="1"/>
  <c r="P353" i="1" a="1"/>
  <c r="P353" i="1" s="1"/>
  <c r="Q354" i="1" s="1"/>
  <c r="R354" i="1" s="1"/>
  <c r="Y358" i="1"/>
  <c r="Z357" i="1"/>
  <c r="AA356" i="1"/>
  <c r="AC355" i="1"/>
  <c r="AD355" i="1" s="1"/>
  <c r="AE355" i="1" s="1"/>
  <c r="T353" i="1"/>
  <c r="U353" i="1" s="1"/>
  <c r="V353" i="1" s="1"/>
  <c r="S320" i="3" l="1" a="1"/>
  <c r="S320" i="3" s="1"/>
  <c r="T321" i="3" s="1"/>
  <c r="R542" i="3" a="1"/>
  <c r="R542" i="3" s="1"/>
  <c r="Q542" i="3" s="1"/>
  <c r="AB361" i="3"/>
  <c r="O362" i="1" a="1"/>
  <c r="O362" i="1" s="1"/>
  <c r="N362" i="1" s="1"/>
  <c r="S354" i="1"/>
  <c r="P354" i="1" a="1"/>
  <c r="P354" i="1" s="1"/>
  <c r="Q355" i="1" s="1"/>
  <c r="R355" i="1" s="1"/>
  <c r="AA357" i="1"/>
  <c r="AC356" i="1"/>
  <c r="AD356" i="1" s="1"/>
  <c r="AE356" i="1" s="1"/>
  <c r="AB357" i="1"/>
  <c r="Y359" i="1"/>
  <c r="Z358" i="1"/>
  <c r="AB358" i="1" s="1"/>
  <c r="T354" i="1"/>
  <c r="U354" i="1" s="1"/>
  <c r="V354" i="1" s="1"/>
  <c r="U321" i="3" l="1"/>
  <c r="W321" i="3" s="1"/>
  <c r="X321" i="3" s="1"/>
  <c r="Y321" i="3" s="1"/>
  <c r="V321" i="3"/>
  <c r="S321" i="3" a="1"/>
  <c r="S321" i="3" s="1"/>
  <c r="T322" i="3" s="1"/>
  <c r="R543" i="3" a="1"/>
  <c r="R543" i="3" s="1"/>
  <c r="Q543" i="3" s="1"/>
  <c r="AB362" i="3"/>
  <c r="O363" i="1" a="1"/>
  <c r="O363" i="1" s="1"/>
  <c r="N363" i="1" s="1"/>
  <c r="S355" i="1"/>
  <c r="P355" i="1" a="1"/>
  <c r="P355" i="1" s="1"/>
  <c r="Q356" i="1" s="1"/>
  <c r="R356" i="1" s="1"/>
  <c r="Y360" i="1"/>
  <c r="Z359" i="1"/>
  <c r="AA358" i="1"/>
  <c r="AC357" i="1"/>
  <c r="AD357" i="1" s="1"/>
  <c r="AE357" i="1" s="1"/>
  <c r="T355" i="1"/>
  <c r="U355" i="1" s="1"/>
  <c r="V355" i="1" s="1"/>
  <c r="U322" i="3" l="1"/>
  <c r="W322" i="3" s="1"/>
  <c r="X322" i="3" s="1"/>
  <c r="Y322" i="3" s="1"/>
  <c r="V322" i="3"/>
  <c r="S322" i="3" a="1"/>
  <c r="S322" i="3" s="1"/>
  <c r="T323" i="3" s="1"/>
  <c r="R544" i="3" a="1"/>
  <c r="R544" i="3" s="1"/>
  <c r="Q544" i="3" s="1"/>
  <c r="AB363" i="3"/>
  <c r="O364" i="1" a="1"/>
  <c r="O364" i="1" s="1"/>
  <c r="N364" i="1" s="1"/>
  <c r="S356" i="1"/>
  <c r="P356" i="1" a="1"/>
  <c r="P356" i="1" s="1"/>
  <c r="Q357" i="1" s="1"/>
  <c r="R357" i="1" s="1"/>
  <c r="AA359" i="1"/>
  <c r="AC358" i="1"/>
  <c r="AD358" i="1" s="1"/>
  <c r="AE358" i="1" s="1"/>
  <c r="AB359" i="1"/>
  <c r="Y361" i="1"/>
  <c r="Z360" i="1"/>
  <c r="AB360" i="1" s="1"/>
  <c r="T356" i="1"/>
  <c r="U356" i="1" s="1"/>
  <c r="V356" i="1" s="1"/>
  <c r="U323" i="3" l="1"/>
  <c r="W323" i="3" s="1"/>
  <c r="X323" i="3" s="1"/>
  <c r="Y323" i="3" s="1"/>
  <c r="V323" i="3"/>
  <c r="R545" i="3" a="1"/>
  <c r="R545" i="3" s="1"/>
  <c r="Q545" i="3" s="1"/>
  <c r="AB364" i="3"/>
  <c r="O365" i="1" a="1"/>
  <c r="O365" i="1" s="1"/>
  <c r="N365" i="1" s="1"/>
  <c r="S357" i="1"/>
  <c r="P357" i="1" a="1"/>
  <c r="P357" i="1" s="1"/>
  <c r="Q358" i="1" s="1"/>
  <c r="R358" i="1" s="1"/>
  <c r="Y362" i="1"/>
  <c r="Z361" i="1"/>
  <c r="AA360" i="1"/>
  <c r="AC359" i="1"/>
  <c r="AD359" i="1" s="1"/>
  <c r="AE359" i="1" s="1"/>
  <c r="T357" i="1"/>
  <c r="U357" i="1" s="1"/>
  <c r="V357" i="1" s="1"/>
  <c r="S323" i="3" l="1" a="1"/>
  <c r="S323" i="3" s="1"/>
  <c r="T324" i="3" s="1"/>
  <c r="R546" i="3" a="1"/>
  <c r="R546" i="3" s="1"/>
  <c r="Q546" i="3" s="1"/>
  <c r="AB365" i="3"/>
  <c r="O366" i="1" a="1"/>
  <c r="O366" i="1" s="1"/>
  <c r="N366" i="1" s="1"/>
  <c r="S358" i="1"/>
  <c r="P358" i="1" a="1"/>
  <c r="P358" i="1" s="1"/>
  <c r="Q359" i="1" s="1"/>
  <c r="R359" i="1" s="1"/>
  <c r="AA361" i="1"/>
  <c r="AC360" i="1"/>
  <c r="AD360" i="1" s="1"/>
  <c r="AE360" i="1" s="1"/>
  <c r="AB361" i="1"/>
  <c r="Y363" i="1"/>
  <c r="Z362" i="1"/>
  <c r="AB362" i="1" s="1"/>
  <c r="T358" i="1"/>
  <c r="U358" i="1" s="1"/>
  <c r="V358" i="1" s="1"/>
  <c r="U324" i="3" l="1"/>
  <c r="W324" i="3" s="1"/>
  <c r="X324" i="3" s="1"/>
  <c r="Y324" i="3" s="1"/>
  <c r="V324" i="3"/>
  <c r="S324" i="3" a="1"/>
  <c r="S324" i="3" s="1"/>
  <c r="T325" i="3" s="1"/>
  <c r="R547" i="3" a="1"/>
  <c r="R547" i="3" s="1"/>
  <c r="Q547" i="3" s="1"/>
  <c r="AB366" i="3"/>
  <c r="O367" i="1" a="1"/>
  <c r="O367" i="1" s="1"/>
  <c r="N367" i="1" s="1"/>
  <c r="S359" i="1"/>
  <c r="P359" i="1" a="1"/>
  <c r="P359" i="1" s="1"/>
  <c r="Q360" i="1" s="1"/>
  <c r="R360" i="1" s="1"/>
  <c r="Y364" i="1"/>
  <c r="Z363" i="1"/>
  <c r="AA362" i="1"/>
  <c r="AC361" i="1"/>
  <c r="AD361" i="1" s="1"/>
  <c r="AE361" i="1" s="1"/>
  <c r="T359" i="1"/>
  <c r="U359" i="1" s="1"/>
  <c r="V359" i="1" s="1"/>
  <c r="U325" i="3" l="1"/>
  <c r="W325" i="3" s="1"/>
  <c r="X325" i="3" s="1"/>
  <c r="Y325" i="3" s="1"/>
  <c r="V325" i="3"/>
  <c r="S325" i="3" a="1"/>
  <c r="S325" i="3" s="1"/>
  <c r="T326" i="3" s="1"/>
  <c r="R548" i="3" a="1"/>
  <c r="R548" i="3" s="1"/>
  <c r="Q548" i="3" s="1"/>
  <c r="AB367" i="3"/>
  <c r="O368" i="1" a="1"/>
  <c r="O368" i="1" s="1"/>
  <c r="N368" i="1" s="1"/>
  <c r="S360" i="1"/>
  <c r="P360" i="1" a="1"/>
  <c r="P360" i="1" s="1"/>
  <c r="Q361" i="1" s="1"/>
  <c r="R361" i="1" s="1"/>
  <c r="AA363" i="1"/>
  <c r="AC362" i="1"/>
  <c r="AD362" i="1" s="1"/>
  <c r="AE362" i="1" s="1"/>
  <c r="AB363" i="1"/>
  <c r="Y365" i="1"/>
  <c r="Z364" i="1"/>
  <c r="AB364" i="1" s="1"/>
  <c r="T360" i="1"/>
  <c r="U360" i="1" s="1"/>
  <c r="V360" i="1" s="1"/>
  <c r="U326" i="3" l="1"/>
  <c r="W326" i="3" s="1"/>
  <c r="X326" i="3" s="1"/>
  <c r="Y326" i="3" s="1"/>
  <c r="V326" i="3"/>
  <c r="R549" i="3" a="1"/>
  <c r="R549" i="3" s="1"/>
  <c r="Q549" i="3" s="1"/>
  <c r="AB368" i="3"/>
  <c r="O369" i="1" a="1"/>
  <c r="O369" i="1" s="1"/>
  <c r="N369" i="1" s="1"/>
  <c r="S361" i="1"/>
  <c r="P361" i="1" a="1"/>
  <c r="P361" i="1" s="1"/>
  <c r="Q362" i="1" s="1"/>
  <c r="R362" i="1" s="1"/>
  <c r="Y366" i="1"/>
  <c r="Z365" i="1"/>
  <c r="AA364" i="1"/>
  <c r="AC363" i="1"/>
  <c r="AD363" i="1" s="1"/>
  <c r="AE363" i="1" s="1"/>
  <c r="T361" i="1"/>
  <c r="U361" i="1" s="1"/>
  <c r="V361" i="1" s="1"/>
  <c r="S326" i="3" l="1" a="1"/>
  <c r="S326" i="3" s="1"/>
  <c r="T327" i="3" s="1"/>
  <c r="R550" i="3" a="1"/>
  <c r="R550" i="3" s="1"/>
  <c r="Q550" i="3" s="1"/>
  <c r="AB369" i="3"/>
  <c r="O370" i="1" a="1"/>
  <c r="O370" i="1" s="1"/>
  <c r="N370" i="1" s="1"/>
  <c r="S362" i="1"/>
  <c r="P362" i="1" a="1"/>
  <c r="P362" i="1" s="1"/>
  <c r="Q363" i="1" s="1"/>
  <c r="R363" i="1" s="1"/>
  <c r="AA365" i="1"/>
  <c r="AC364" i="1"/>
  <c r="AD364" i="1" s="1"/>
  <c r="AE364" i="1" s="1"/>
  <c r="AB365" i="1"/>
  <c r="Y367" i="1"/>
  <c r="Z366" i="1"/>
  <c r="AB366" i="1" s="1"/>
  <c r="T362" i="1"/>
  <c r="U362" i="1" s="1"/>
  <c r="V362" i="1" s="1"/>
  <c r="U327" i="3" l="1"/>
  <c r="W327" i="3" s="1"/>
  <c r="X327" i="3" s="1"/>
  <c r="Y327" i="3" s="1"/>
  <c r="V327" i="3"/>
  <c r="S327" i="3" a="1"/>
  <c r="S327" i="3" s="1"/>
  <c r="T328" i="3" s="1"/>
  <c r="R551" i="3" a="1"/>
  <c r="R551" i="3" s="1"/>
  <c r="Q551" i="3" s="1"/>
  <c r="AB370" i="3"/>
  <c r="O371" i="1" a="1"/>
  <c r="O371" i="1" s="1"/>
  <c r="N371" i="1" s="1"/>
  <c r="S363" i="1"/>
  <c r="P363" i="1" a="1"/>
  <c r="P363" i="1" s="1"/>
  <c r="Q364" i="1" s="1"/>
  <c r="R364" i="1" s="1"/>
  <c r="Y368" i="1"/>
  <c r="Z367" i="1"/>
  <c r="AA366" i="1"/>
  <c r="AC365" i="1"/>
  <c r="AD365" i="1" s="1"/>
  <c r="AE365" i="1" s="1"/>
  <c r="T363" i="1"/>
  <c r="U363" i="1" s="1"/>
  <c r="V363" i="1" s="1"/>
  <c r="U328" i="3" l="1"/>
  <c r="W328" i="3" s="1"/>
  <c r="X328" i="3" s="1"/>
  <c r="Y328" i="3" s="1"/>
  <c r="V328" i="3"/>
  <c r="S328" i="3" a="1"/>
  <c r="S328" i="3" s="1"/>
  <c r="T329" i="3" s="1"/>
  <c r="R552" i="3" a="1"/>
  <c r="R552" i="3" s="1"/>
  <c r="Q552" i="3" s="1"/>
  <c r="AB371" i="3"/>
  <c r="O372" i="1" a="1"/>
  <c r="O372" i="1" s="1"/>
  <c r="N372" i="1" s="1"/>
  <c r="S364" i="1"/>
  <c r="P364" i="1" a="1"/>
  <c r="P364" i="1" s="1"/>
  <c r="Q365" i="1" s="1"/>
  <c r="R365" i="1" s="1"/>
  <c r="AA367" i="1"/>
  <c r="AC366" i="1"/>
  <c r="AD366" i="1" s="1"/>
  <c r="AE366" i="1" s="1"/>
  <c r="AB367" i="1"/>
  <c r="Y369" i="1"/>
  <c r="Z368" i="1"/>
  <c r="AB368" i="1" s="1"/>
  <c r="T364" i="1"/>
  <c r="U364" i="1" s="1"/>
  <c r="V364" i="1" s="1"/>
  <c r="U329" i="3" l="1"/>
  <c r="W329" i="3" s="1"/>
  <c r="X329" i="3" s="1"/>
  <c r="Y329" i="3" s="1"/>
  <c r="V329" i="3"/>
  <c r="R553" i="3" a="1"/>
  <c r="R553" i="3" s="1"/>
  <c r="Q553" i="3" s="1"/>
  <c r="AB372" i="3"/>
  <c r="O373" i="1" a="1"/>
  <c r="O373" i="1" s="1"/>
  <c r="N373" i="1" s="1"/>
  <c r="S365" i="1"/>
  <c r="P365" i="1" a="1"/>
  <c r="P365" i="1" s="1"/>
  <c r="Q366" i="1" s="1"/>
  <c r="S366" i="1" s="1"/>
  <c r="Y370" i="1"/>
  <c r="Z369" i="1"/>
  <c r="AA368" i="1"/>
  <c r="AC367" i="1"/>
  <c r="AD367" i="1" s="1"/>
  <c r="AE367" i="1" s="1"/>
  <c r="T365" i="1"/>
  <c r="U365" i="1" s="1"/>
  <c r="V365" i="1" s="1"/>
  <c r="S329" i="3" l="1" a="1"/>
  <c r="S329" i="3" s="1"/>
  <c r="T330" i="3" s="1"/>
  <c r="R554" i="3" a="1"/>
  <c r="R554" i="3" s="1"/>
  <c r="Q554" i="3" s="1"/>
  <c r="AB373" i="3"/>
  <c r="O374" i="1" a="1"/>
  <c r="O374" i="1" s="1"/>
  <c r="N374" i="1" s="1"/>
  <c r="R366" i="1"/>
  <c r="T366" i="1" s="1"/>
  <c r="U366" i="1" s="1"/>
  <c r="V366" i="1" s="1"/>
  <c r="P366" i="1" a="1"/>
  <c r="P366" i="1" s="1"/>
  <c r="Q367" i="1" s="1"/>
  <c r="R367" i="1" s="1"/>
  <c r="AA369" i="1"/>
  <c r="AC368" i="1"/>
  <c r="AD368" i="1" s="1"/>
  <c r="AE368" i="1" s="1"/>
  <c r="AB369" i="1"/>
  <c r="Y371" i="1"/>
  <c r="Z370" i="1"/>
  <c r="AB370" i="1" s="1"/>
  <c r="U330" i="3" l="1"/>
  <c r="W330" i="3" s="1"/>
  <c r="X330" i="3" s="1"/>
  <c r="Y330" i="3" s="1"/>
  <c r="V330" i="3"/>
  <c r="S330" i="3" a="1"/>
  <c r="S330" i="3" s="1"/>
  <c r="T331" i="3" s="1"/>
  <c r="R555" i="3" a="1"/>
  <c r="R555" i="3" s="1"/>
  <c r="Q555" i="3" s="1"/>
  <c r="AB374" i="3"/>
  <c r="O375" i="1" a="1"/>
  <c r="O375" i="1" s="1"/>
  <c r="N375" i="1" s="1"/>
  <c r="S367" i="1"/>
  <c r="P367" i="1" a="1"/>
  <c r="P367" i="1" s="1"/>
  <c r="Q368" i="1" s="1"/>
  <c r="R368" i="1" s="1"/>
  <c r="Y372" i="1"/>
  <c r="Z371" i="1"/>
  <c r="AA370" i="1"/>
  <c r="AC369" i="1"/>
  <c r="AD369" i="1" s="1"/>
  <c r="AE369" i="1" s="1"/>
  <c r="T367" i="1"/>
  <c r="U367" i="1" s="1"/>
  <c r="V367" i="1" s="1"/>
  <c r="U331" i="3" l="1"/>
  <c r="W331" i="3" s="1"/>
  <c r="X331" i="3" s="1"/>
  <c r="Y331" i="3" s="1"/>
  <c r="V331" i="3"/>
  <c r="S331" i="3" a="1"/>
  <c r="S331" i="3" s="1"/>
  <c r="T332" i="3" s="1"/>
  <c r="R556" i="3" a="1"/>
  <c r="R556" i="3" s="1"/>
  <c r="Q556" i="3" s="1"/>
  <c r="AB375" i="3"/>
  <c r="O376" i="1" a="1"/>
  <c r="O376" i="1" s="1"/>
  <c r="N376" i="1" s="1"/>
  <c r="S368" i="1"/>
  <c r="P368" i="1" a="1"/>
  <c r="P368" i="1" s="1"/>
  <c r="Q369" i="1" s="1"/>
  <c r="S369" i="1" s="1"/>
  <c r="AA371" i="1"/>
  <c r="AC370" i="1"/>
  <c r="AD370" i="1" s="1"/>
  <c r="AE370" i="1" s="1"/>
  <c r="AB371" i="1"/>
  <c r="Y373" i="1"/>
  <c r="Z372" i="1"/>
  <c r="AB372" i="1" s="1"/>
  <c r="T368" i="1"/>
  <c r="U368" i="1" s="1"/>
  <c r="V368" i="1" s="1"/>
  <c r="U332" i="3" l="1"/>
  <c r="W332" i="3" s="1"/>
  <c r="X332" i="3" s="1"/>
  <c r="Y332" i="3" s="1"/>
  <c r="V332" i="3"/>
  <c r="R557" i="3" a="1"/>
  <c r="R557" i="3" s="1"/>
  <c r="Q557" i="3" s="1"/>
  <c r="AB376" i="3"/>
  <c r="O377" i="1" a="1"/>
  <c r="O377" i="1" s="1"/>
  <c r="N377" i="1" s="1"/>
  <c r="R369" i="1"/>
  <c r="P369" i="1" a="1"/>
  <c r="P369" i="1" s="1"/>
  <c r="Q370" i="1" s="1"/>
  <c r="S370" i="1" s="1"/>
  <c r="Y374" i="1"/>
  <c r="Z373" i="1"/>
  <c r="AA372" i="1"/>
  <c r="AC371" i="1"/>
  <c r="AD371" i="1" s="1"/>
  <c r="AE371" i="1" s="1"/>
  <c r="S332" i="3" l="1" a="1"/>
  <c r="S332" i="3" s="1"/>
  <c r="T333" i="3" s="1"/>
  <c r="R558" i="3" a="1"/>
  <c r="R558" i="3" s="1"/>
  <c r="Q558" i="3" s="1"/>
  <c r="AB377" i="3"/>
  <c r="R370" i="1"/>
  <c r="O378" i="1" a="1"/>
  <c r="O378" i="1" s="1"/>
  <c r="N378" i="1" s="1"/>
  <c r="T369" i="1"/>
  <c r="U369" i="1" s="1"/>
  <c r="V369" i="1" s="1"/>
  <c r="P370" i="1" a="1"/>
  <c r="P370" i="1" s="1"/>
  <c r="Q371" i="1" s="1"/>
  <c r="R371" i="1" s="1"/>
  <c r="AA373" i="1"/>
  <c r="AC372" i="1"/>
  <c r="AD372" i="1" s="1"/>
  <c r="AE372" i="1" s="1"/>
  <c r="AB373" i="1"/>
  <c r="Y375" i="1"/>
  <c r="Z374" i="1"/>
  <c r="AB374" i="1" s="1"/>
  <c r="T370" i="1"/>
  <c r="U370" i="1" l="1"/>
  <c r="V370" i="1" s="1"/>
  <c r="U333" i="3"/>
  <c r="W333" i="3" s="1"/>
  <c r="X333" i="3" s="1"/>
  <c r="Y333" i="3" s="1"/>
  <c r="V333" i="3"/>
  <c r="S333" i="3" a="1"/>
  <c r="S333" i="3" s="1"/>
  <c r="T334" i="3" s="1"/>
  <c r="R559" i="3" a="1"/>
  <c r="R559" i="3" s="1"/>
  <c r="Q559" i="3" s="1"/>
  <c r="AB378" i="3"/>
  <c r="O379" i="1" a="1"/>
  <c r="O379" i="1" s="1"/>
  <c r="N379" i="1" s="1"/>
  <c r="S371" i="1"/>
  <c r="P371" i="1" a="1"/>
  <c r="P371" i="1" s="1"/>
  <c r="Q372" i="1" s="1"/>
  <c r="R372" i="1" s="1"/>
  <c r="Y376" i="1"/>
  <c r="Z375" i="1"/>
  <c r="AA374" i="1"/>
  <c r="AC373" i="1"/>
  <c r="AD373" i="1" s="1"/>
  <c r="AE373" i="1" s="1"/>
  <c r="T371" i="1"/>
  <c r="U371" i="1" s="1"/>
  <c r="V371" i="1" s="1"/>
  <c r="U334" i="3" l="1"/>
  <c r="W334" i="3" s="1"/>
  <c r="X334" i="3" s="1"/>
  <c r="Y334" i="3" s="1"/>
  <c r="V334" i="3"/>
  <c r="S334" i="3" a="1"/>
  <c r="S334" i="3" s="1"/>
  <c r="T335" i="3" s="1"/>
  <c r="R560" i="3" a="1"/>
  <c r="R560" i="3" s="1"/>
  <c r="Q560" i="3" s="1"/>
  <c r="AB379" i="3"/>
  <c r="O380" i="1" a="1"/>
  <c r="O380" i="1" s="1"/>
  <c r="N380" i="1" s="1"/>
  <c r="S372" i="1"/>
  <c r="P372" i="1" a="1"/>
  <c r="P372" i="1" s="1"/>
  <c r="Q373" i="1" s="1"/>
  <c r="R373" i="1" s="1"/>
  <c r="AA375" i="1"/>
  <c r="AC374" i="1"/>
  <c r="AD374" i="1" s="1"/>
  <c r="AE374" i="1" s="1"/>
  <c r="AB375" i="1"/>
  <c r="Y377" i="1"/>
  <c r="Z376" i="1"/>
  <c r="AB376" i="1" s="1"/>
  <c r="T372" i="1"/>
  <c r="U372" i="1" s="1"/>
  <c r="V372" i="1" s="1"/>
  <c r="U335" i="3" l="1"/>
  <c r="W335" i="3" s="1"/>
  <c r="X335" i="3" s="1"/>
  <c r="Y335" i="3" s="1"/>
  <c r="V335" i="3"/>
  <c r="R561" i="3" a="1"/>
  <c r="R561" i="3" s="1"/>
  <c r="Q561" i="3" s="1"/>
  <c r="AB380" i="3"/>
  <c r="O381" i="1" a="1"/>
  <c r="O381" i="1" s="1"/>
  <c r="N381" i="1" s="1"/>
  <c r="S373" i="1"/>
  <c r="P373" i="1" a="1"/>
  <c r="P373" i="1" s="1"/>
  <c r="Q374" i="1" s="1"/>
  <c r="R374" i="1" s="1"/>
  <c r="Y378" i="1"/>
  <c r="Z377" i="1"/>
  <c r="AA376" i="1"/>
  <c r="AC375" i="1"/>
  <c r="AD375" i="1" s="1"/>
  <c r="AE375" i="1" s="1"/>
  <c r="T373" i="1"/>
  <c r="U373" i="1" s="1"/>
  <c r="V373" i="1" s="1"/>
  <c r="S335" i="3" l="1" a="1"/>
  <c r="S335" i="3" s="1"/>
  <c r="T336" i="3" s="1"/>
  <c r="R562" i="3" a="1"/>
  <c r="R562" i="3" s="1"/>
  <c r="Q562" i="3" s="1"/>
  <c r="AB381" i="3"/>
  <c r="O382" i="1" a="1"/>
  <c r="O382" i="1" s="1"/>
  <c r="N382" i="1" s="1"/>
  <c r="S374" i="1"/>
  <c r="P374" i="1" a="1"/>
  <c r="P374" i="1" s="1"/>
  <c r="Q375" i="1" s="1"/>
  <c r="R375" i="1" s="1"/>
  <c r="AA377" i="1"/>
  <c r="AC376" i="1"/>
  <c r="AD376" i="1" s="1"/>
  <c r="AE376" i="1" s="1"/>
  <c r="AB377" i="1"/>
  <c r="Y379" i="1"/>
  <c r="Z378" i="1"/>
  <c r="AB378" i="1" s="1"/>
  <c r="T374" i="1"/>
  <c r="U374" i="1" s="1"/>
  <c r="V374" i="1" s="1"/>
  <c r="U336" i="3" l="1"/>
  <c r="W336" i="3" s="1"/>
  <c r="X336" i="3" s="1"/>
  <c r="Y336" i="3" s="1"/>
  <c r="V336" i="3"/>
  <c r="S336" i="3" a="1"/>
  <c r="S336" i="3" s="1"/>
  <c r="T337" i="3" s="1"/>
  <c r="R563" i="3" a="1"/>
  <c r="R563" i="3" s="1"/>
  <c r="Q563" i="3" s="1"/>
  <c r="AB382" i="3"/>
  <c r="O383" i="1" a="1"/>
  <c r="O383" i="1" s="1"/>
  <c r="N383" i="1" s="1"/>
  <c r="S375" i="1"/>
  <c r="P375" i="1" a="1"/>
  <c r="P375" i="1" s="1"/>
  <c r="Q376" i="1" s="1"/>
  <c r="R376" i="1" s="1"/>
  <c r="Y380" i="1"/>
  <c r="Z379" i="1"/>
  <c r="AA378" i="1"/>
  <c r="AC377" i="1"/>
  <c r="AD377" i="1" s="1"/>
  <c r="AE377" i="1" s="1"/>
  <c r="T375" i="1"/>
  <c r="U375" i="1" s="1"/>
  <c r="V375" i="1" s="1"/>
  <c r="U337" i="3" l="1"/>
  <c r="W337" i="3" s="1"/>
  <c r="X337" i="3" s="1"/>
  <c r="Y337" i="3" s="1"/>
  <c r="V337" i="3"/>
  <c r="S337" i="3" a="1"/>
  <c r="S337" i="3" s="1"/>
  <c r="T338" i="3" s="1"/>
  <c r="R564" i="3" a="1"/>
  <c r="R564" i="3" s="1"/>
  <c r="Q564" i="3" s="1"/>
  <c r="AB383" i="3"/>
  <c r="O384" i="1" a="1"/>
  <c r="O384" i="1" s="1"/>
  <c r="N384" i="1" s="1"/>
  <c r="S376" i="1"/>
  <c r="P376" i="1" a="1"/>
  <c r="P376" i="1" s="1"/>
  <c r="Q377" i="1" s="1"/>
  <c r="R377" i="1" s="1"/>
  <c r="AA379" i="1"/>
  <c r="AC378" i="1"/>
  <c r="AD378" i="1" s="1"/>
  <c r="AE378" i="1" s="1"/>
  <c r="AB379" i="1"/>
  <c r="Y381" i="1"/>
  <c r="Z380" i="1"/>
  <c r="AB380" i="1" s="1"/>
  <c r="T376" i="1"/>
  <c r="U376" i="1" s="1"/>
  <c r="V376" i="1" s="1"/>
  <c r="U338" i="3" l="1"/>
  <c r="W338" i="3" s="1"/>
  <c r="X338" i="3" s="1"/>
  <c r="Y338" i="3" s="1"/>
  <c r="V338" i="3"/>
  <c r="R565" i="3" a="1"/>
  <c r="R565" i="3" s="1"/>
  <c r="Q565" i="3" s="1"/>
  <c r="AB384" i="3"/>
  <c r="O385" i="1" a="1"/>
  <c r="O385" i="1" s="1"/>
  <c r="N385" i="1" s="1"/>
  <c r="S377" i="1"/>
  <c r="P377" i="1" a="1"/>
  <c r="P377" i="1" s="1"/>
  <c r="Q378" i="1" s="1"/>
  <c r="R378" i="1" s="1"/>
  <c r="Y382" i="1"/>
  <c r="Z381" i="1"/>
  <c r="AA380" i="1"/>
  <c r="AC379" i="1"/>
  <c r="AD379" i="1" s="1"/>
  <c r="AE379" i="1" s="1"/>
  <c r="T377" i="1"/>
  <c r="U377" i="1" s="1"/>
  <c r="V377" i="1" s="1"/>
  <c r="S338" i="3" l="1" a="1"/>
  <c r="S338" i="3" s="1"/>
  <c r="T339" i="3" s="1"/>
  <c r="R566" i="3" a="1"/>
  <c r="R566" i="3" s="1"/>
  <c r="Q566" i="3" s="1"/>
  <c r="AB385" i="3"/>
  <c r="O386" i="1" a="1"/>
  <c r="O386" i="1" s="1"/>
  <c r="N386" i="1" s="1"/>
  <c r="S378" i="1"/>
  <c r="P378" i="1" a="1"/>
  <c r="P378" i="1" s="1"/>
  <c r="Q379" i="1" s="1"/>
  <c r="R379" i="1" s="1"/>
  <c r="AA381" i="1"/>
  <c r="AC380" i="1"/>
  <c r="AD380" i="1" s="1"/>
  <c r="AE380" i="1" s="1"/>
  <c r="AB381" i="1"/>
  <c r="Y383" i="1"/>
  <c r="Z382" i="1"/>
  <c r="AB382" i="1" s="1"/>
  <c r="T378" i="1"/>
  <c r="U378" i="1" s="1"/>
  <c r="V378" i="1" s="1"/>
  <c r="U339" i="3" l="1"/>
  <c r="W339" i="3" s="1"/>
  <c r="X339" i="3" s="1"/>
  <c r="Y339" i="3" s="1"/>
  <c r="V339" i="3"/>
  <c r="S339" i="3" a="1"/>
  <c r="S339" i="3" s="1"/>
  <c r="T340" i="3" s="1"/>
  <c r="R567" i="3" a="1"/>
  <c r="R567" i="3" s="1"/>
  <c r="Q567" i="3" s="1"/>
  <c r="AB386" i="3"/>
  <c r="O387" i="1" a="1"/>
  <c r="O387" i="1" s="1"/>
  <c r="N387" i="1" s="1"/>
  <c r="S379" i="1"/>
  <c r="P379" i="1" a="1"/>
  <c r="P379" i="1" s="1"/>
  <c r="Q380" i="1" s="1"/>
  <c r="S380" i="1" s="1"/>
  <c r="Y384" i="1"/>
  <c r="Z383" i="1"/>
  <c r="AA382" i="1"/>
  <c r="AC381" i="1"/>
  <c r="AD381" i="1" s="1"/>
  <c r="AE381" i="1" s="1"/>
  <c r="T379" i="1"/>
  <c r="U379" i="1" s="1"/>
  <c r="V379" i="1" s="1"/>
  <c r="U340" i="3" l="1"/>
  <c r="W340" i="3" s="1"/>
  <c r="X340" i="3" s="1"/>
  <c r="Y340" i="3" s="1"/>
  <c r="V340" i="3"/>
  <c r="S340" i="3" a="1"/>
  <c r="S340" i="3" s="1"/>
  <c r="T341" i="3" s="1"/>
  <c r="R568" i="3" a="1"/>
  <c r="R568" i="3" s="1"/>
  <c r="Q568" i="3" s="1"/>
  <c r="AB387" i="3"/>
  <c r="O388" i="1" a="1"/>
  <c r="O388" i="1" s="1"/>
  <c r="N388" i="1" s="1"/>
  <c r="R380" i="1"/>
  <c r="T380" i="1" s="1"/>
  <c r="U380" i="1" s="1"/>
  <c r="V380" i="1" s="1"/>
  <c r="P380" i="1" a="1"/>
  <c r="P380" i="1" s="1"/>
  <c r="Q381" i="1" s="1"/>
  <c r="S381" i="1" s="1"/>
  <c r="AA383" i="1"/>
  <c r="AC382" i="1"/>
  <c r="AD382" i="1" s="1"/>
  <c r="AE382" i="1" s="1"/>
  <c r="AB383" i="1"/>
  <c r="Y385" i="1"/>
  <c r="Z384" i="1"/>
  <c r="AB384" i="1" s="1"/>
  <c r="U341" i="3" l="1"/>
  <c r="W341" i="3" s="1"/>
  <c r="X341" i="3" s="1"/>
  <c r="Y341" i="3" s="1"/>
  <c r="V341" i="3"/>
  <c r="R569" i="3" a="1"/>
  <c r="R569" i="3" s="1"/>
  <c r="Q569" i="3" s="1"/>
  <c r="AB388" i="3"/>
  <c r="O389" i="1" a="1"/>
  <c r="O389" i="1" s="1"/>
  <c r="N389" i="1" s="1"/>
  <c r="R381" i="1"/>
  <c r="P381" i="1" a="1"/>
  <c r="P381" i="1" s="1"/>
  <c r="Q382" i="1" s="1"/>
  <c r="S382" i="1" s="1"/>
  <c r="Y386" i="1"/>
  <c r="Z385" i="1"/>
  <c r="AA384" i="1"/>
  <c r="AC383" i="1"/>
  <c r="AD383" i="1" s="1"/>
  <c r="AE383" i="1" s="1"/>
  <c r="S341" i="3" l="1" a="1"/>
  <c r="S341" i="3" s="1"/>
  <c r="T342" i="3" s="1"/>
  <c r="R570" i="3" a="1"/>
  <c r="R570" i="3" s="1"/>
  <c r="Q570" i="3" s="1"/>
  <c r="AB389" i="3"/>
  <c r="R382" i="1"/>
  <c r="O390" i="1" a="1"/>
  <c r="O390" i="1" s="1"/>
  <c r="N390" i="1" s="1"/>
  <c r="T381" i="1"/>
  <c r="U381" i="1" s="1"/>
  <c r="V381" i="1" s="1"/>
  <c r="P382" i="1" a="1"/>
  <c r="P382" i="1" s="1"/>
  <c r="Q383" i="1" s="1"/>
  <c r="R383" i="1" s="1"/>
  <c r="AA385" i="1"/>
  <c r="AC384" i="1"/>
  <c r="AD384" i="1" s="1"/>
  <c r="AE384" i="1" s="1"/>
  <c r="AB385" i="1"/>
  <c r="Y387" i="1"/>
  <c r="Z386" i="1"/>
  <c r="AB386" i="1" s="1"/>
  <c r="T382" i="1"/>
  <c r="U382" i="1" s="1"/>
  <c r="V382" i="1" l="1"/>
  <c r="U342" i="3"/>
  <c r="W342" i="3" s="1"/>
  <c r="X342" i="3" s="1"/>
  <c r="Y342" i="3" s="1"/>
  <c r="V342" i="3"/>
  <c r="S342" i="3" a="1"/>
  <c r="S342" i="3" s="1"/>
  <c r="T343" i="3" s="1"/>
  <c r="R571" i="3" a="1"/>
  <c r="R571" i="3" s="1"/>
  <c r="Q571" i="3" s="1"/>
  <c r="AB390" i="3"/>
  <c r="O391" i="1" a="1"/>
  <c r="O391" i="1" s="1"/>
  <c r="N391" i="1" s="1"/>
  <c r="S383" i="1"/>
  <c r="P383" i="1" a="1"/>
  <c r="P383" i="1" s="1"/>
  <c r="Q384" i="1" s="1"/>
  <c r="R384" i="1" s="1"/>
  <c r="Y388" i="1"/>
  <c r="Z387" i="1"/>
  <c r="AA386" i="1"/>
  <c r="AC385" i="1"/>
  <c r="AD385" i="1" s="1"/>
  <c r="AE385" i="1" s="1"/>
  <c r="T383" i="1"/>
  <c r="U383" i="1" s="1"/>
  <c r="V383" i="1" s="1"/>
  <c r="U343" i="3" l="1"/>
  <c r="W343" i="3" s="1"/>
  <c r="X343" i="3" s="1"/>
  <c r="Y343" i="3" s="1"/>
  <c r="V343" i="3"/>
  <c r="S343" i="3" a="1"/>
  <c r="S343" i="3" s="1"/>
  <c r="T344" i="3" s="1"/>
  <c r="R572" i="3" a="1"/>
  <c r="R572" i="3" s="1"/>
  <c r="Q572" i="3" s="1"/>
  <c r="AB391" i="3"/>
  <c r="O392" i="1" a="1"/>
  <c r="O392" i="1" s="1"/>
  <c r="N392" i="1" s="1"/>
  <c r="S384" i="1"/>
  <c r="P384" i="1" a="1"/>
  <c r="P384" i="1" s="1"/>
  <c r="Q385" i="1" s="1"/>
  <c r="R385" i="1" s="1"/>
  <c r="AA387" i="1"/>
  <c r="AC386" i="1"/>
  <c r="AD386" i="1" s="1"/>
  <c r="AE386" i="1" s="1"/>
  <c r="AB387" i="1"/>
  <c r="Y389" i="1"/>
  <c r="Z388" i="1"/>
  <c r="AB388" i="1" s="1"/>
  <c r="T384" i="1"/>
  <c r="U384" i="1" s="1"/>
  <c r="V384" i="1" s="1"/>
  <c r="U344" i="3" l="1"/>
  <c r="W344" i="3" s="1"/>
  <c r="X344" i="3" s="1"/>
  <c r="Y344" i="3" s="1"/>
  <c r="V344" i="3"/>
  <c r="R573" i="3" a="1"/>
  <c r="R573" i="3" s="1"/>
  <c r="Q573" i="3" s="1"/>
  <c r="AB392" i="3"/>
  <c r="O393" i="1" a="1"/>
  <c r="O393" i="1" s="1"/>
  <c r="N393" i="1" s="1"/>
  <c r="S385" i="1"/>
  <c r="P385" i="1" a="1"/>
  <c r="P385" i="1" s="1"/>
  <c r="Q386" i="1" s="1"/>
  <c r="R386" i="1" s="1"/>
  <c r="Y390" i="1"/>
  <c r="Z389" i="1"/>
  <c r="AA388" i="1"/>
  <c r="AC387" i="1"/>
  <c r="AD387" i="1" s="1"/>
  <c r="AE387" i="1" s="1"/>
  <c r="T385" i="1"/>
  <c r="U385" i="1" s="1"/>
  <c r="V385" i="1" s="1"/>
  <c r="S344" i="3" l="1" a="1"/>
  <c r="S344" i="3" s="1"/>
  <c r="T345" i="3" s="1"/>
  <c r="R574" i="3" a="1"/>
  <c r="R574" i="3" s="1"/>
  <c r="Q574" i="3" s="1"/>
  <c r="AB393" i="3"/>
  <c r="O394" i="1" a="1"/>
  <c r="O394" i="1" s="1"/>
  <c r="N394" i="1" s="1"/>
  <c r="S386" i="1"/>
  <c r="P386" i="1" a="1"/>
  <c r="P386" i="1" s="1"/>
  <c r="Q387" i="1" s="1"/>
  <c r="R387" i="1" s="1"/>
  <c r="AA389" i="1"/>
  <c r="AC388" i="1"/>
  <c r="AD388" i="1" s="1"/>
  <c r="AE388" i="1" s="1"/>
  <c r="AB389" i="1"/>
  <c r="Y391" i="1"/>
  <c r="Z390" i="1"/>
  <c r="AB390" i="1" s="1"/>
  <c r="T386" i="1"/>
  <c r="U386" i="1" s="1"/>
  <c r="V386" i="1" s="1"/>
  <c r="U345" i="3" l="1"/>
  <c r="W345" i="3" s="1"/>
  <c r="X345" i="3" s="1"/>
  <c r="Y345" i="3" s="1"/>
  <c r="V345" i="3"/>
  <c r="S345" i="3" a="1"/>
  <c r="S345" i="3" s="1"/>
  <c r="T346" i="3" s="1"/>
  <c r="R575" i="3" a="1"/>
  <c r="R575" i="3" s="1"/>
  <c r="Q575" i="3" s="1"/>
  <c r="AB394" i="3"/>
  <c r="O395" i="1" a="1"/>
  <c r="O395" i="1" s="1"/>
  <c r="N395" i="1" s="1"/>
  <c r="S387" i="1"/>
  <c r="P387" i="1" a="1"/>
  <c r="P387" i="1" s="1"/>
  <c r="Q388" i="1" s="1"/>
  <c r="R388" i="1" s="1"/>
  <c r="Y392" i="1"/>
  <c r="Z391" i="1"/>
  <c r="AA390" i="1"/>
  <c r="AC389" i="1"/>
  <c r="AD389" i="1" s="1"/>
  <c r="AE389" i="1" s="1"/>
  <c r="T387" i="1"/>
  <c r="U387" i="1" s="1"/>
  <c r="V387" i="1" s="1"/>
  <c r="U346" i="3" l="1"/>
  <c r="W346" i="3" s="1"/>
  <c r="X346" i="3" s="1"/>
  <c r="Y346" i="3" s="1"/>
  <c r="V346" i="3"/>
  <c r="S346" i="3" a="1"/>
  <c r="S346" i="3" s="1"/>
  <c r="T347" i="3" s="1"/>
  <c r="R576" i="3" a="1"/>
  <c r="R576" i="3" s="1"/>
  <c r="Q576" i="3" s="1"/>
  <c r="AB395" i="3"/>
  <c r="O396" i="1" a="1"/>
  <c r="O396" i="1" s="1"/>
  <c r="N396" i="1" s="1"/>
  <c r="S388" i="1"/>
  <c r="P388" i="1" a="1"/>
  <c r="P388" i="1" s="1"/>
  <c r="Q389" i="1" s="1"/>
  <c r="R389" i="1" s="1"/>
  <c r="AA391" i="1"/>
  <c r="AC390" i="1"/>
  <c r="AD390" i="1" s="1"/>
  <c r="AE390" i="1" s="1"/>
  <c r="AB391" i="1"/>
  <c r="Y393" i="1"/>
  <c r="Z392" i="1"/>
  <c r="AB392" i="1" s="1"/>
  <c r="T388" i="1"/>
  <c r="U388" i="1" s="1"/>
  <c r="V388" i="1" s="1"/>
  <c r="U347" i="3" l="1"/>
  <c r="W347" i="3" s="1"/>
  <c r="X347" i="3" s="1"/>
  <c r="Y347" i="3" s="1"/>
  <c r="V347" i="3"/>
  <c r="R577" i="3" a="1"/>
  <c r="R577" i="3" s="1"/>
  <c r="Q577" i="3" s="1"/>
  <c r="AB396" i="3"/>
  <c r="O397" i="1" a="1"/>
  <c r="O397" i="1" s="1"/>
  <c r="N397" i="1" s="1"/>
  <c r="S389" i="1"/>
  <c r="P389" i="1" a="1"/>
  <c r="P389" i="1" s="1"/>
  <c r="Q390" i="1" s="1"/>
  <c r="R390" i="1" s="1"/>
  <c r="Y394" i="1"/>
  <c r="Z393" i="1"/>
  <c r="AA392" i="1"/>
  <c r="AC391" i="1"/>
  <c r="AD391" i="1" s="1"/>
  <c r="AE391" i="1" s="1"/>
  <c r="T389" i="1"/>
  <c r="U389" i="1" s="1"/>
  <c r="V389" i="1" s="1"/>
  <c r="S347" i="3" l="1" a="1"/>
  <c r="S347" i="3" s="1"/>
  <c r="T348" i="3" s="1"/>
  <c r="R578" i="3" a="1"/>
  <c r="R578" i="3" s="1"/>
  <c r="Q578" i="3" s="1"/>
  <c r="AB397" i="3"/>
  <c r="O398" i="1" a="1"/>
  <c r="O398" i="1" s="1"/>
  <c r="N398" i="1" s="1"/>
  <c r="S390" i="1"/>
  <c r="P390" i="1" a="1"/>
  <c r="P390" i="1" s="1"/>
  <c r="Q391" i="1" s="1"/>
  <c r="R391" i="1" s="1"/>
  <c r="AA393" i="1"/>
  <c r="AC392" i="1"/>
  <c r="AD392" i="1" s="1"/>
  <c r="AE392" i="1" s="1"/>
  <c r="AB393" i="1"/>
  <c r="Y395" i="1"/>
  <c r="Z394" i="1"/>
  <c r="AB394" i="1" s="1"/>
  <c r="T390" i="1"/>
  <c r="U390" i="1" s="1"/>
  <c r="V390" i="1" s="1"/>
  <c r="U348" i="3" l="1"/>
  <c r="W348" i="3" s="1"/>
  <c r="X348" i="3" s="1"/>
  <c r="Y348" i="3" s="1"/>
  <c r="V348" i="3"/>
  <c r="S348" i="3" a="1"/>
  <c r="S348" i="3" s="1"/>
  <c r="T349" i="3" s="1"/>
  <c r="R579" i="3" a="1"/>
  <c r="R579" i="3" s="1"/>
  <c r="Q579" i="3" s="1"/>
  <c r="AB398" i="3"/>
  <c r="O399" i="1" a="1"/>
  <c r="O399" i="1" s="1"/>
  <c r="N399" i="1" s="1"/>
  <c r="S391" i="1"/>
  <c r="P391" i="1" a="1"/>
  <c r="P391" i="1" s="1"/>
  <c r="Q392" i="1" s="1"/>
  <c r="R392" i="1" s="1"/>
  <c r="Y396" i="1"/>
  <c r="Z395" i="1"/>
  <c r="AA394" i="1"/>
  <c r="AC393" i="1"/>
  <c r="AD393" i="1" s="1"/>
  <c r="AE393" i="1" s="1"/>
  <c r="T391" i="1"/>
  <c r="U391" i="1" s="1"/>
  <c r="V391" i="1" s="1"/>
  <c r="U349" i="3" l="1"/>
  <c r="W349" i="3" s="1"/>
  <c r="X349" i="3" s="1"/>
  <c r="Y349" i="3" s="1"/>
  <c r="V349" i="3"/>
  <c r="S349" i="3" a="1"/>
  <c r="S349" i="3" s="1"/>
  <c r="T350" i="3" s="1"/>
  <c r="R580" i="3" a="1"/>
  <c r="R580" i="3" s="1"/>
  <c r="Q580" i="3" s="1"/>
  <c r="AB399" i="3"/>
  <c r="O400" i="1" a="1"/>
  <c r="O400" i="1" s="1"/>
  <c r="N400" i="1" s="1"/>
  <c r="S392" i="1"/>
  <c r="P392" i="1" a="1"/>
  <c r="P392" i="1" s="1"/>
  <c r="Q393" i="1" s="1"/>
  <c r="R393" i="1" s="1"/>
  <c r="AA395" i="1"/>
  <c r="AC394" i="1"/>
  <c r="AD394" i="1" s="1"/>
  <c r="AE394" i="1" s="1"/>
  <c r="AB395" i="1"/>
  <c r="Y397" i="1"/>
  <c r="Z396" i="1"/>
  <c r="AB396" i="1" s="1"/>
  <c r="T392" i="1"/>
  <c r="U392" i="1" s="1"/>
  <c r="V392" i="1" s="1"/>
  <c r="U350" i="3" l="1"/>
  <c r="W350" i="3" s="1"/>
  <c r="X350" i="3" s="1"/>
  <c r="Y350" i="3" s="1"/>
  <c r="V350" i="3"/>
  <c r="R581" i="3" a="1"/>
  <c r="R581" i="3" s="1"/>
  <c r="Q581" i="3" s="1"/>
  <c r="AB400" i="3"/>
  <c r="O401" i="1" a="1"/>
  <c r="O401" i="1" s="1"/>
  <c r="N401" i="1" s="1"/>
  <c r="S393" i="1"/>
  <c r="P393" i="1" a="1"/>
  <c r="P393" i="1" s="1"/>
  <c r="Q394" i="1" s="1"/>
  <c r="R394" i="1" s="1"/>
  <c r="Y398" i="1"/>
  <c r="Z397" i="1"/>
  <c r="AA396" i="1"/>
  <c r="AC395" i="1"/>
  <c r="AD395" i="1" s="1"/>
  <c r="AE395" i="1" s="1"/>
  <c r="T393" i="1"/>
  <c r="U393" i="1" s="1"/>
  <c r="V393" i="1" s="1"/>
  <c r="S350" i="3" l="1" a="1"/>
  <c r="S350" i="3" s="1"/>
  <c r="T351" i="3" s="1"/>
  <c r="R582" i="3" a="1"/>
  <c r="R582" i="3" s="1"/>
  <c r="Q582" i="3" s="1"/>
  <c r="AB401" i="3"/>
  <c r="O402" i="1" a="1"/>
  <c r="O402" i="1" s="1"/>
  <c r="N402" i="1" s="1"/>
  <c r="S394" i="1"/>
  <c r="P394" i="1" a="1"/>
  <c r="P394" i="1" s="1"/>
  <c r="Q395" i="1" s="1"/>
  <c r="R395" i="1" s="1"/>
  <c r="AA397" i="1"/>
  <c r="AC396" i="1"/>
  <c r="AD396" i="1" s="1"/>
  <c r="AE396" i="1" s="1"/>
  <c r="AB397" i="1"/>
  <c r="Y399" i="1"/>
  <c r="Z398" i="1"/>
  <c r="AB398" i="1" s="1"/>
  <c r="T394" i="1"/>
  <c r="U394" i="1" s="1"/>
  <c r="V394" i="1" s="1"/>
  <c r="U351" i="3" l="1"/>
  <c r="W351" i="3" s="1"/>
  <c r="X351" i="3" s="1"/>
  <c r="Y351" i="3" s="1"/>
  <c r="V351" i="3"/>
  <c r="S351" i="3" a="1"/>
  <c r="S351" i="3" s="1"/>
  <c r="T352" i="3" s="1"/>
  <c r="R583" i="3" a="1"/>
  <c r="R583" i="3" s="1"/>
  <c r="Q583" i="3" s="1"/>
  <c r="AB402" i="3"/>
  <c r="O403" i="1" a="1"/>
  <c r="O403" i="1" s="1"/>
  <c r="N403" i="1" s="1"/>
  <c r="S395" i="1"/>
  <c r="P395" i="1" a="1"/>
  <c r="P395" i="1" s="1"/>
  <c r="Q396" i="1" s="1"/>
  <c r="R396" i="1" s="1"/>
  <c r="Y400" i="1"/>
  <c r="Z399" i="1"/>
  <c r="AA398" i="1"/>
  <c r="AC397" i="1"/>
  <c r="AD397" i="1" s="1"/>
  <c r="AE397" i="1" s="1"/>
  <c r="T395" i="1"/>
  <c r="U395" i="1" s="1"/>
  <c r="V395" i="1" s="1"/>
  <c r="U352" i="3" l="1"/>
  <c r="W352" i="3" s="1"/>
  <c r="X352" i="3" s="1"/>
  <c r="Y352" i="3" s="1"/>
  <c r="V352" i="3"/>
  <c r="S352" i="3" a="1"/>
  <c r="S352" i="3" s="1"/>
  <c r="T353" i="3" s="1"/>
  <c r="R584" i="3" a="1"/>
  <c r="R584" i="3" s="1"/>
  <c r="Q584" i="3" s="1"/>
  <c r="AB403" i="3"/>
  <c r="O404" i="1" a="1"/>
  <c r="O404" i="1" s="1"/>
  <c r="N404" i="1" s="1"/>
  <c r="S396" i="1"/>
  <c r="P396" i="1" a="1"/>
  <c r="P396" i="1" s="1"/>
  <c r="Q397" i="1" s="1"/>
  <c r="S397" i="1" s="1"/>
  <c r="AA399" i="1"/>
  <c r="AC398" i="1"/>
  <c r="AD398" i="1" s="1"/>
  <c r="AE398" i="1" s="1"/>
  <c r="AB399" i="1"/>
  <c r="Y401" i="1"/>
  <c r="Z400" i="1"/>
  <c r="AB400" i="1" s="1"/>
  <c r="T396" i="1"/>
  <c r="U396" i="1" s="1"/>
  <c r="V396" i="1" s="1"/>
  <c r="U353" i="3" l="1"/>
  <c r="W353" i="3" s="1"/>
  <c r="X353" i="3" s="1"/>
  <c r="Y353" i="3" s="1"/>
  <c r="V353" i="3"/>
  <c r="R585" i="3" a="1"/>
  <c r="R585" i="3" s="1"/>
  <c r="Q585" i="3" s="1"/>
  <c r="AB404" i="3"/>
  <c r="O405" i="1" a="1"/>
  <c r="O405" i="1" s="1"/>
  <c r="N405" i="1" s="1"/>
  <c r="R397" i="1"/>
  <c r="P397" i="1" a="1"/>
  <c r="P397" i="1" s="1"/>
  <c r="Q398" i="1" s="1"/>
  <c r="S398" i="1" s="1"/>
  <c r="Y402" i="1"/>
  <c r="Z401" i="1"/>
  <c r="AA400" i="1"/>
  <c r="AC399" i="1"/>
  <c r="AD399" i="1" s="1"/>
  <c r="AE399" i="1" s="1"/>
  <c r="S353" i="3" l="1" a="1"/>
  <c r="S353" i="3" s="1"/>
  <c r="T354" i="3" s="1"/>
  <c r="R586" i="3" a="1"/>
  <c r="R586" i="3" s="1"/>
  <c r="Q586" i="3" s="1"/>
  <c r="AB405" i="3"/>
  <c r="R398" i="1"/>
  <c r="O406" i="1" a="1"/>
  <c r="O406" i="1" s="1"/>
  <c r="N406" i="1" s="1"/>
  <c r="T397" i="1"/>
  <c r="U397" i="1" s="1"/>
  <c r="V397" i="1" s="1"/>
  <c r="P398" i="1" a="1"/>
  <c r="P398" i="1" s="1"/>
  <c r="Q399" i="1" s="1"/>
  <c r="R399" i="1" s="1"/>
  <c r="AA401" i="1"/>
  <c r="AC400" i="1"/>
  <c r="AD400" i="1" s="1"/>
  <c r="AE400" i="1" s="1"/>
  <c r="AB401" i="1"/>
  <c r="Y403" i="1"/>
  <c r="Z402" i="1"/>
  <c r="AB402" i="1" s="1"/>
  <c r="T398" i="1"/>
  <c r="U398" i="1" s="1"/>
  <c r="V398" i="1" l="1"/>
  <c r="U354" i="3"/>
  <c r="W354" i="3" s="1"/>
  <c r="X354" i="3" s="1"/>
  <c r="Y354" i="3" s="1"/>
  <c r="V354" i="3"/>
  <c r="S354" i="3" a="1"/>
  <c r="S354" i="3" s="1"/>
  <c r="T355" i="3" s="1"/>
  <c r="R587" i="3" a="1"/>
  <c r="R587" i="3" s="1"/>
  <c r="Q587" i="3" s="1"/>
  <c r="AB406" i="3"/>
  <c r="O407" i="1" a="1"/>
  <c r="O407" i="1" s="1"/>
  <c r="N407" i="1" s="1"/>
  <c r="S399" i="1"/>
  <c r="P399" i="1" a="1"/>
  <c r="P399" i="1" s="1"/>
  <c r="Q400" i="1" s="1"/>
  <c r="R400" i="1" s="1"/>
  <c r="Y404" i="1"/>
  <c r="Z403" i="1"/>
  <c r="AA402" i="1"/>
  <c r="AC401" i="1"/>
  <c r="AD401" i="1" s="1"/>
  <c r="AE401" i="1" s="1"/>
  <c r="T399" i="1"/>
  <c r="U399" i="1" s="1"/>
  <c r="V399" i="1" s="1"/>
  <c r="U355" i="3" l="1"/>
  <c r="W355" i="3" s="1"/>
  <c r="X355" i="3" s="1"/>
  <c r="Y355" i="3" s="1"/>
  <c r="V355" i="3"/>
  <c r="S355" i="3" a="1"/>
  <c r="S355" i="3" s="1"/>
  <c r="T356" i="3" s="1"/>
  <c r="R588" i="3" a="1"/>
  <c r="R588" i="3" s="1"/>
  <c r="Q588" i="3" s="1"/>
  <c r="AB407" i="3"/>
  <c r="O408" i="1" a="1"/>
  <c r="O408" i="1" s="1"/>
  <c r="N408" i="1" s="1"/>
  <c r="S400" i="1"/>
  <c r="P400" i="1" a="1"/>
  <c r="P400" i="1" s="1"/>
  <c r="Q401" i="1" s="1"/>
  <c r="R401" i="1" s="1"/>
  <c r="AA403" i="1"/>
  <c r="AC402" i="1"/>
  <c r="AD402" i="1" s="1"/>
  <c r="AE402" i="1" s="1"/>
  <c r="AB403" i="1"/>
  <c r="Y405" i="1"/>
  <c r="Z404" i="1"/>
  <c r="AB404" i="1" s="1"/>
  <c r="T400" i="1"/>
  <c r="U400" i="1" s="1"/>
  <c r="V400" i="1" s="1"/>
  <c r="U356" i="3" l="1"/>
  <c r="W356" i="3" s="1"/>
  <c r="X356" i="3" s="1"/>
  <c r="Y356" i="3" s="1"/>
  <c r="V356" i="3"/>
  <c r="R589" i="3" a="1"/>
  <c r="R589" i="3" s="1"/>
  <c r="Q589" i="3" s="1"/>
  <c r="AB408" i="3"/>
  <c r="O409" i="1" a="1"/>
  <c r="O409" i="1" s="1"/>
  <c r="N409" i="1" s="1"/>
  <c r="S401" i="1"/>
  <c r="P401" i="1" a="1"/>
  <c r="P401" i="1" s="1"/>
  <c r="Q402" i="1" s="1"/>
  <c r="R402" i="1" s="1"/>
  <c r="Y406" i="1"/>
  <c r="Z405" i="1"/>
  <c r="AA404" i="1"/>
  <c r="AC403" i="1"/>
  <c r="AD403" i="1" s="1"/>
  <c r="AE403" i="1" s="1"/>
  <c r="T401" i="1"/>
  <c r="U401" i="1" s="1"/>
  <c r="V401" i="1" s="1"/>
  <c r="S356" i="3" l="1" a="1"/>
  <c r="S356" i="3" s="1"/>
  <c r="T357" i="3" s="1"/>
  <c r="R590" i="3" a="1"/>
  <c r="R590" i="3" s="1"/>
  <c r="Q590" i="3" s="1"/>
  <c r="AB409" i="3"/>
  <c r="O410" i="1" a="1"/>
  <c r="O410" i="1" s="1"/>
  <c r="N410" i="1" s="1"/>
  <c r="S402" i="1"/>
  <c r="P402" i="1" a="1"/>
  <c r="P402" i="1" s="1"/>
  <c r="Q403" i="1" s="1"/>
  <c r="R403" i="1" s="1"/>
  <c r="AA405" i="1"/>
  <c r="AC404" i="1"/>
  <c r="AD404" i="1" s="1"/>
  <c r="AE404" i="1" s="1"/>
  <c r="AB405" i="1"/>
  <c r="Y407" i="1"/>
  <c r="Z406" i="1"/>
  <c r="AB406" i="1" s="1"/>
  <c r="T402" i="1"/>
  <c r="U402" i="1" s="1"/>
  <c r="V402" i="1" s="1"/>
  <c r="U357" i="3" l="1"/>
  <c r="W357" i="3" s="1"/>
  <c r="X357" i="3" s="1"/>
  <c r="Y357" i="3" s="1"/>
  <c r="V357" i="3"/>
  <c r="S357" i="3" a="1"/>
  <c r="S357" i="3" s="1"/>
  <c r="T358" i="3" s="1"/>
  <c r="R591" i="3" a="1"/>
  <c r="R591" i="3" s="1"/>
  <c r="Q591" i="3" s="1"/>
  <c r="AB410" i="3"/>
  <c r="O411" i="1" a="1"/>
  <c r="O411" i="1" s="1"/>
  <c r="N411" i="1" s="1"/>
  <c r="S403" i="1"/>
  <c r="P403" i="1" a="1"/>
  <c r="P403" i="1" s="1"/>
  <c r="Q404" i="1" s="1"/>
  <c r="R404" i="1" s="1"/>
  <c r="Y408" i="1"/>
  <c r="Z407" i="1"/>
  <c r="AA406" i="1"/>
  <c r="AC405" i="1"/>
  <c r="AD405" i="1" s="1"/>
  <c r="AE405" i="1" s="1"/>
  <c r="T403" i="1"/>
  <c r="U403" i="1" s="1"/>
  <c r="V403" i="1" s="1"/>
  <c r="U358" i="3" l="1"/>
  <c r="W358" i="3" s="1"/>
  <c r="X358" i="3" s="1"/>
  <c r="Y358" i="3" s="1"/>
  <c r="V358" i="3"/>
  <c r="S358" i="3" a="1"/>
  <c r="S358" i="3" s="1"/>
  <c r="T359" i="3" s="1"/>
  <c r="R592" i="3" a="1"/>
  <c r="R592" i="3" s="1"/>
  <c r="Q592" i="3" s="1"/>
  <c r="AB411" i="3"/>
  <c r="O412" i="1" a="1"/>
  <c r="O412" i="1" s="1"/>
  <c r="N412" i="1" s="1"/>
  <c r="S404" i="1"/>
  <c r="P404" i="1" a="1"/>
  <c r="P404" i="1" s="1"/>
  <c r="Q405" i="1" s="1"/>
  <c r="R405" i="1" s="1"/>
  <c r="AA407" i="1"/>
  <c r="AC406" i="1"/>
  <c r="AD406" i="1" s="1"/>
  <c r="AE406" i="1" s="1"/>
  <c r="AB407" i="1"/>
  <c r="Y409" i="1"/>
  <c r="Z408" i="1"/>
  <c r="AB408" i="1" s="1"/>
  <c r="T404" i="1"/>
  <c r="U404" i="1" s="1"/>
  <c r="V404" i="1" s="1"/>
  <c r="U359" i="3" l="1"/>
  <c r="W359" i="3" s="1"/>
  <c r="X359" i="3" s="1"/>
  <c r="Y359" i="3" s="1"/>
  <c r="V359" i="3"/>
  <c r="R593" i="3" a="1"/>
  <c r="R593" i="3" s="1"/>
  <c r="Q593" i="3" s="1"/>
  <c r="AB412" i="3"/>
  <c r="O413" i="1" a="1"/>
  <c r="O413" i="1" s="1"/>
  <c r="N413" i="1" s="1"/>
  <c r="S405" i="1"/>
  <c r="P405" i="1" a="1"/>
  <c r="P405" i="1" s="1"/>
  <c r="Q406" i="1" s="1"/>
  <c r="R406" i="1" s="1"/>
  <c r="Y410" i="1"/>
  <c r="Z409" i="1"/>
  <c r="AA408" i="1"/>
  <c r="AC407" i="1"/>
  <c r="AD407" i="1" s="1"/>
  <c r="AE407" i="1" s="1"/>
  <c r="T405" i="1"/>
  <c r="U405" i="1" s="1"/>
  <c r="V405" i="1" s="1"/>
  <c r="S359" i="3" l="1" a="1"/>
  <c r="S359" i="3" s="1"/>
  <c r="T360" i="3" s="1"/>
  <c r="R594" i="3" a="1"/>
  <c r="R594" i="3" s="1"/>
  <c r="Q594" i="3" s="1"/>
  <c r="AB413" i="3"/>
  <c r="O414" i="1" a="1"/>
  <c r="O414" i="1" s="1"/>
  <c r="N414" i="1" s="1"/>
  <c r="S406" i="1"/>
  <c r="P406" i="1" a="1"/>
  <c r="P406" i="1" s="1"/>
  <c r="Q407" i="1" s="1"/>
  <c r="R407" i="1" s="1"/>
  <c r="AA409" i="1"/>
  <c r="AC408" i="1"/>
  <c r="AD408" i="1" s="1"/>
  <c r="AE408" i="1" s="1"/>
  <c r="AB409" i="1"/>
  <c r="Y411" i="1"/>
  <c r="Z410" i="1"/>
  <c r="AB410" i="1" s="1"/>
  <c r="T406" i="1"/>
  <c r="U406" i="1" s="1"/>
  <c r="V406" i="1" s="1"/>
  <c r="U360" i="3" l="1"/>
  <c r="W360" i="3" s="1"/>
  <c r="X360" i="3" s="1"/>
  <c r="Y360" i="3" s="1"/>
  <c r="V360" i="3"/>
  <c r="S360" i="3" a="1"/>
  <c r="S360" i="3" s="1"/>
  <c r="T361" i="3" s="1"/>
  <c r="R595" i="3" a="1"/>
  <c r="R595" i="3" s="1"/>
  <c r="Q595" i="3" s="1"/>
  <c r="AB414" i="3"/>
  <c r="O415" i="1" a="1"/>
  <c r="O415" i="1" s="1"/>
  <c r="N415" i="1" s="1"/>
  <c r="S407" i="1"/>
  <c r="P407" i="1" a="1"/>
  <c r="P407" i="1" s="1"/>
  <c r="Q408" i="1" s="1"/>
  <c r="R408" i="1" s="1"/>
  <c r="Y412" i="1"/>
  <c r="Z411" i="1"/>
  <c r="AA410" i="1"/>
  <c r="AC409" i="1"/>
  <c r="AD409" i="1" s="1"/>
  <c r="AE409" i="1" s="1"/>
  <c r="T407" i="1"/>
  <c r="U407" i="1" s="1"/>
  <c r="V407" i="1" s="1"/>
  <c r="U361" i="3" l="1"/>
  <c r="W361" i="3" s="1"/>
  <c r="X361" i="3" s="1"/>
  <c r="Y361" i="3" s="1"/>
  <c r="V361" i="3"/>
  <c r="S361" i="3" a="1"/>
  <c r="S361" i="3" s="1"/>
  <c r="T362" i="3" s="1"/>
  <c r="R596" i="3" a="1"/>
  <c r="R596" i="3" s="1"/>
  <c r="Q596" i="3" s="1"/>
  <c r="AB415" i="3"/>
  <c r="O416" i="1" a="1"/>
  <c r="O416" i="1" s="1"/>
  <c r="N416" i="1" s="1"/>
  <c r="S408" i="1"/>
  <c r="P408" i="1" a="1"/>
  <c r="P408" i="1" s="1"/>
  <c r="Q409" i="1" s="1"/>
  <c r="R409" i="1" s="1"/>
  <c r="AA411" i="1"/>
  <c r="AC410" i="1"/>
  <c r="AD410" i="1" s="1"/>
  <c r="AE410" i="1" s="1"/>
  <c r="AB411" i="1"/>
  <c r="Y413" i="1"/>
  <c r="Z412" i="1"/>
  <c r="AB412" i="1" s="1"/>
  <c r="T408" i="1"/>
  <c r="U408" i="1" s="1"/>
  <c r="V408" i="1" s="1"/>
  <c r="U362" i="3" l="1"/>
  <c r="W362" i="3" s="1"/>
  <c r="X362" i="3" s="1"/>
  <c r="Y362" i="3" s="1"/>
  <c r="V362" i="3"/>
  <c r="R597" i="3" a="1"/>
  <c r="R597" i="3" s="1"/>
  <c r="Q597" i="3" s="1"/>
  <c r="AB416" i="3"/>
  <c r="O417" i="1" a="1"/>
  <c r="O417" i="1" s="1"/>
  <c r="N417" i="1" s="1"/>
  <c r="S409" i="1"/>
  <c r="P409" i="1" a="1"/>
  <c r="P409" i="1" s="1"/>
  <c r="Q410" i="1" s="1"/>
  <c r="R410" i="1" s="1"/>
  <c r="Y414" i="1"/>
  <c r="Z413" i="1"/>
  <c r="AA412" i="1"/>
  <c r="AC411" i="1"/>
  <c r="AD411" i="1" s="1"/>
  <c r="AE411" i="1" s="1"/>
  <c r="T409" i="1"/>
  <c r="U409" i="1" s="1"/>
  <c r="V409" i="1" s="1"/>
  <c r="S362" i="3" l="1" a="1"/>
  <c r="S362" i="3" s="1"/>
  <c r="T363" i="3" s="1"/>
  <c r="R598" i="3" a="1"/>
  <c r="R598" i="3" s="1"/>
  <c r="Q598" i="3" s="1"/>
  <c r="AB417" i="3"/>
  <c r="O418" i="1" a="1"/>
  <c r="O418" i="1" s="1"/>
  <c r="N418" i="1" s="1"/>
  <c r="S410" i="1"/>
  <c r="P410" i="1" a="1"/>
  <c r="P410" i="1" s="1"/>
  <c r="Q411" i="1" s="1"/>
  <c r="R411" i="1" s="1"/>
  <c r="AA413" i="1"/>
  <c r="AC412" i="1"/>
  <c r="AD412" i="1" s="1"/>
  <c r="AE412" i="1" s="1"/>
  <c r="AB413" i="1"/>
  <c r="Y415" i="1"/>
  <c r="Z414" i="1"/>
  <c r="AB414" i="1" s="1"/>
  <c r="T410" i="1"/>
  <c r="U410" i="1" s="1"/>
  <c r="V410" i="1" s="1"/>
  <c r="U363" i="3" l="1"/>
  <c r="W363" i="3" s="1"/>
  <c r="X363" i="3" s="1"/>
  <c r="Y363" i="3" s="1"/>
  <c r="V363" i="3"/>
  <c r="S363" i="3" a="1"/>
  <c r="S363" i="3" s="1"/>
  <c r="T364" i="3" s="1"/>
  <c r="R599" i="3" a="1"/>
  <c r="R599" i="3" s="1"/>
  <c r="Q599" i="3" s="1"/>
  <c r="AB418" i="3"/>
  <c r="O419" i="1" a="1"/>
  <c r="O419" i="1" s="1"/>
  <c r="N419" i="1" s="1"/>
  <c r="S411" i="1"/>
  <c r="P411" i="1" a="1"/>
  <c r="P411" i="1" s="1"/>
  <c r="Q412" i="1" s="1"/>
  <c r="R412" i="1" s="1"/>
  <c r="Y416" i="1"/>
  <c r="Z415" i="1"/>
  <c r="AA414" i="1"/>
  <c r="AC413" i="1"/>
  <c r="AD413" i="1" s="1"/>
  <c r="AE413" i="1" s="1"/>
  <c r="T411" i="1"/>
  <c r="U411" i="1" s="1"/>
  <c r="V411" i="1" s="1"/>
  <c r="U364" i="3" l="1"/>
  <c r="W364" i="3" s="1"/>
  <c r="X364" i="3" s="1"/>
  <c r="Y364" i="3" s="1"/>
  <c r="V364" i="3"/>
  <c r="S364" i="3" a="1"/>
  <c r="S364" i="3" s="1"/>
  <c r="T365" i="3" s="1"/>
  <c r="R600" i="3" a="1"/>
  <c r="R600" i="3" s="1"/>
  <c r="Q600" i="3" s="1"/>
  <c r="AB419" i="3"/>
  <c r="O420" i="1" a="1"/>
  <c r="O420" i="1" s="1"/>
  <c r="N420" i="1" s="1"/>
  <c r="S412" i="1"/>
  <c r="P412" i="1" a="1"/>
  <c r="P412" i="1" s="1"/>
  <c r="Q413" i="1" s="1"/>
  <c r="R413" i="1" s="1"/>
  <c r="AA415" i="1"/>
  <c r="AC414" i="1"/>
  <c r="AD414" i="1" s="1"/>
  <c r="AE414" i="1" s="1"/>
  <c r="AB415" i="1"/>
  <c r="Y417" i="1"/>
  <c r="Z416" i="1"/>
  <c r="AB416" i="1" s="1"/>
  <c r="T412" i="1"/>
  <c r="U412" i="1" s="1"/>
  <c r="V412" i="1" s="1"/>
  <c r="U365" i="3" l="1"/>
  <c r="W365" i="3" s="1"/>
  <c r="X365" i="3" s="1"/>
  <c r="Y365" i="3" s="1"/>
  <c r="V365" i="3"/>
  <c r="R601" i="3" a="1"/>
  <c r="R601" i="3" s="1"/>
  <c r="Q601" i="3" s="1"/>
  <c r="AB420" i="3"/>
  <c r="S413" i="1"/>
  <c r="O421" i="1" a="1"/>
  <c r="O421" i="1" s="1"/>
  <c r="N421" i="1" s="1"/>
  <c r="P413" i="1" a="1"/>
  <c r="P413" i="1" s="1"/>
  <c r="Q414" i="1" s="1"/>
  <c r="R414" i="1" s="1"/>
  <c r="Y418" i="1"/>
  <c r="Z417" i="1"/>
  <c r="AA416" i="1"/>
  <c r="AC415" i="1"/>
  <c r="AD415" i="1" s="1"/>
  <c r="AE415" i="1" s="1"/>
  <c r="T413" i="1"/>
  <c r="U413" i="1" s="1"/>
  <c r="V413" i="1" s="1"/>
  <c r="S365" i="3" l="1" a="1"/>
  <c r="S365" i="3" s="1"/>
  <c r="T366" i="3" s="1"/>
  <c r="R602" i="3" a="1"/>
  <c r="R602" i="3" s="1"/>
  <c r="Q602" i="3" s="1"/>
  <c r="AB421" i="3"/>
  <c r="O422" i="1" a="1"/>
  <c r="O422" i="1" s="1"/>
  <c r="N422" i="1" s="1"/>
  <c r="S414" i="1"/>
  <c r="P414" i="1" a="1"/>
  <c r="P414" i="1" s="1"/>
  <c r="Q415" i="1" s="1"/>
  <c r="R415" i="1" s="1"/>
  <c r="AA417" i="1"/>
  <c r="AC416" i="1"/>
  <c r="AD416" i="1" s="1"/>
  <c r="AE416" i="1" s="1"/>
  <c r="AB417" i="1"/>
  <c r="Y419" i="1"/>
  <c r="Z418" i="1"/>
  <c r="AB418" i="1" s="1"/>
  <c r="T414" i="1"/>
  <c r="U414" i="1" s="1"/>
  <c r="V414" i="1" s="1"/>
  <c r="U366" i="3" l="1"/>
  <c r="W366" i="3" s="1"/>
  <c r="X366" i="3" s="1"/>
  <c r="Y366" i="3" s="1"/>
  <c r="V366" i="3"/>
  <c r="S366" i="3" a="1"/>
  <c r="S366" i="3" s="1"/>
  <c r="T367" i="3" s="1"/>
  <c r="R603" i="3" a="1"/>
  <c r="R603" i="3" s="1"/>
  <c r="Q603" i="3" s="1"/>
  <c r="AB422" i="3"/>
  <c r="O423" i="1" a="1"/>
  <c r="O423" i="1" s="1"/>
  <c r="N423" i="1" s="1"/>
  <c r="S415" i="1"/>
  <c r="P415" i="1" a="1"/>
  <c r="P415" i="1" s="1"/>
  <c r="Q416" i="1" s="1"/>
  <c r="R416" i="1" s="1"/>
  <c r="Y420" i="1"/>
  <c r="Z419" i="1"/>
  <c r="AA418" i="1"/>
  <c r="AC417" i="1"/>
  <c r="AD417" i="1" s="1"/>
  <c r="AE417" i="1" s="1"/>
  <c r="T415" i="1"/>
  <c r="U415" i="1" s="1"/>
  <c r="V415" i="1" s="1"/>
  <c r="U367" i="3" l="1"/>
  <c r="W367" i="3" s="1"/>
  <c r="X367" i="3" s="1"/>
  <c r="Y367" i="3" s="1"/>
  <c r="V367" i="3"/>
  <c r="S367" i="3" a="1"/>
  <c r="S367" i="3" s="1"/>
  <c r="T368" i="3" s="1"/>
  <c r="R604" i="3" a="1"/>
  <c r="R604" i="3" s="1"/>
  <c r="Q604" i="3" s="1"/>
  <c r="AB423" i="3"/>
  <c r="O424" i="1" a="1"/>
  <c r="O424" i="1" s="1"/>
  <c r="N424" i="1" s="1"/>
  <c r="S416" i="1"/>
  <c r="P416" i="1" a="1"/>
  <c r="P416" i="1" s="1"/>
  <c r="Q417" i="1" s="1"/>
  <c r="R417" i="1" s="1"/>
  <c r="AA419" i="1"/>
  <c r="AC418" i="1"/>
  <c r="AD418" i="1" s="1"/>
  <c r="AE418" i="1" s="1"/>
  <c r="AB419" i="1"/>
  <c r="Y421" i="1"/>
  <c r="Z420" i="1"/>
  <c r="AB420" i="1" s="1"/>
  <c r="T416" i="1"/>
  <c r="U416" i="1" s="1"/>
  <c r="V416" i="1" s="1"/>
  <c r="U368" i="3" l="1"/>
  <c r="W368" i="3" s="1"/>
  <c r="X368" i="3" s="1"/>
  <c r="Y368" i="3" s="1"/>
  <c r="V368" i="3"/>
  <c r="R605" i="3" a="1"/>
  <c r="R605" i="3" s="1"/>
  <c r="Q605" i="3" s="1"/>
  <c r="AB424" i="3"/>
  <c r="O425" i="1" a="1"/>
  <c r="O425" i="1" s="1"/>
  <c r="N425" i="1" s="1"/>
  <c r="S417" i="1"/>
  <c r="P417" i="1" a="1"/>
  <c r="P417" i="1" s="1"/>
  <c r="Q418" i="1" s="1"/>
  <c r="R418" i="1" s="1"/>
  <c r="Y422" i="1"/>
  <c r="Z421" i="1"/>
  <c r="AA420" i="1"/>
  <c r="AC419" i="1"/>
  <c r="AD419" i="1" s="1"/>
  <c r="AE419" i="1" s="1"/>
  <c r="T417" i="1"/>
  <c r="U417" i="1" s="1"/>
  <c r="V417" i="1" s="1"/>
  <c r="S368" i="3" l="1" a="1"/>
  <c r="S368" i="3" s="1"/>
  <c r="T369" i="3" s="1"/>
  <c r="R606" i="3" a="1"/>
  <c r="R606" i="3" s="1"/>
  <c r="Q606" i="3" s="1"/>
  <c r="AB425" i="3"/>
  <c r="O426" i="1" a="1"/>
  <c r="O426" i="1" s="1"/>
  <c r="N426" i="1" s="1"/>
  <c r="S418" i="1"/>
  <c r="P418" i="1" a="1"/>
  <c r="P418" i="1" s="1"/>
  <c r="Q419" i="1" s="1"/>
  <c r="R419" i="1" s="1"/>
  <c r="AA421" i="1"/>
  <c r="AC420" i="1"/>
  <c r="AD420" i="1" s="1"/>
  <c r="AE420" i="1" s="1"/>
  <c r="AB421" i="1"/>
  <c r="Y423" i="1"/>
  <c r="Z422" i="1"/>
  <c r="AB422" i="1" s="1"/>
  <c r="T418" i="1"/>
  <c r="U418" i="1" s="1"/>
  <c r="V418" i="1" s="1"/>
  <c r="U369" i="3" l="1"/>
  <c r="W369" i="3" s="1"/>
  <c r="X369" i="3" s="1"/>
  <c r="Y369" i="3" s="1"/>
  <c r="V369" i="3"/>
  <c r="S369" i="3" a="1"/>
  <c r="S369" i="3" s="1"/>
  <c r="T370" i="3" s="1"/>
  <c r="R607" i="3" a="1"/>
  <c r="R607" i="3" s="1"/>
  <c r="Q607" i="3" s="1"/>
  <c r="AB426" i="3"/>
  <c r="O427" i="1" a="1"/>
  <c r="O427" i="1" s="1"/>
  <c r="N427" i="1" s="1"/>
  <c r="S419" i="1"/>
  <c r="P419" i="1" a="1"/>
  <c r="P419" i="1" s="1"/>
  <c r="Q420" i="1" s="1"/>
  <c r="S420" i="1" s="1"/>
  <c r="Y424" i="1"/>
  <c r="Z423" i="1"/>
  <c r="AA422" i="1"/>
  <c r="AC421" i="1"/>
  <c r="AD421" i="1" s="1"/>
  <c r="AE421" i="1" s="1"/>
  <c r="T419" i="1"/>
  <c r="U419" i="1" s="1"/>
  <c r="V419" i="1" s="1"/>
  <c r="U370" i="3" l="1"/>
  <c r="W370" i="3" s="1"/>
  <c r="X370" i="3" s="1"/>
  <c r="Y370" i="3" s="1"/>
  <c r="V370" i="3"/>
  <c r="S370" i="3" a="1"/>
  <c r="S370" i="3" s="1"/>
  <c r="T371" i="3" s="1"/>
  <c r="R608" i="3" a="1"/>
  <c r="R608" i="3" s="1"/>
  <c r="Q608" i="3" s="1"/>
  <c r="AB427" i="3"/>
  <c r="O428" i="1" a="1"/>
  <c r="O428" i="1" s="1"/>
  <c r="N428" i="1" s="1"/>
  <c r="R420" i="1"/>
  <c r="T420" i="1" s="1"/>
  <c r="U420" i="1" s="1"/>
  <c r="V420" i="1" s="1"/>
  <c r="P420" i="1" a="1"/>
  <c r="P420" i="1" s="1"/>
  <c r="Q421" i="1" s="1"/>
  <c r="R421" i="1" s="1"/>
  <c r="AA423" i="1"/>
  <c r="AC422" i="1"/>
  <c r="AD422" i="1" s="1"/>
  <c r="AE422" i="1" s="1"/>
  <c r="AB423" i="1"/>
  <c r="Y425" i="1"/>
  <c r="Z424" i="1"/>
  <c r="AB424" i="1" s="1"/>
  <c r="U371" i="3" l="1"/>
  <c r="W371" i="3" s="1"/>
  <c r="X371" i="3" s="1"/>
  <c r="Y371" i="3" s="1"/>
  <c r="V371" i="3"/>
  <c r="R609" i="3" a="1"/>
  <c r="R609" i="3" s="1"/>
  <c r="Q609" i="3" s="1"/>
  <c r="AB428" i="3"/>
  <c r="O429" i="1" a="1"/>
  <c r="O429" i="1" s="1"/>
  <c r="N429" i="1" s="1"/>
  <c r="S421" i="1"/>
  <c r="P421" i="1" a="1"/>
  <c r="P421" i="1" s="1"/>
  <c r="Q422" i="1" s="1"/>
  <c r="R422" i="1" s="1"/>
  <c r="Y426" i="1"/>
  <c r="Z425" i="1"/>
  <c r="AA424" i="1"/>
  <c r="AC423" i="1"/>
  <c r="AD423" i="1" s="1"/>
  <c r="AE423" i="1" s="1"/>
  <c r="T421" i="1"/>
  <c r="U421" i="1" s="1"/>
  <c r="V421" i="1" s="1"/>
  <c r="S371" i="3" l="1" a="1"/>
  <c r="S371" i="3" s="1"/>
  <c r="T372" i="3" s="1"/>
  <c r="R610" i="3" a="1"/>
  <c r="R610" i="3" s="1"/>
  <c r="Q610" i="3" s="1"/>
  <c r="AB429" i="3"/>
  <c r="O430" i="1" a="1"/>
  <c r="O430" i="1" s="1"/>
  <c r="N430" i="1" s="1"/>
  <c r="S422" i="1"/>
  <c r="P422" i="1" a="1"/>
  <c r="P422" i="1" s="1"/>
  <c r="Q423" i="1" s="1"/>
  <c r="S423" i="1" s="1"/>
  <c r="AA425" i="1"/>
  <c r="AC424" i="1"/>
  <c r="AD424" i="1" s="1"/>
  <c r="AE424" i="1" s="1"/>
  <c r="AB425" i="1"/>
  <c r="Y427" i="1"/>
  <c r="Z426" i="1"/>
  <c r="AB426" i="1" s="1"/>
  <c r="T422" i="1"/>
  <c r="U422" i="1" s="1"/>
  <c r="V422" i="1" s="1"/>
  <c r="U372" i="3" l="1"/>
  <c r="W372" i="3" s="1"/>
  <c r="X372" i="3" s="1"/>
  <c r="Y372" i="3" s="1"/>
  <c r="V372" i="3"/>
  <c r="S372" i="3" a="1"/>
  <c r="S372" i="3" s="1"/>
  <c r="T373" i="3" s="1"/>
  <c r="R611" i="3" a="1"/>
  <c r="R611" i="3" s="1"/>
  <c r="Q611" i="3" s="1"/>
  <c r="AB430" i="3"/>
  <c r="O431" i="1" a="1"/>
  <c r="O431" i="1" s="1"/>
  <c r="N431" i="1" s="1"/>
  <c r="R423" i="1"/>
  <c r="P423" i="1" a="1"/>
  <c r="P423" i="1" s="1"/>
  <c r="Q424" i="1" s="1"/>
  <c r="S424" i="1" s="1"/>
  <c r="Y428" i="1"/>
  <c r="Z427" i="1"/>
  <c r="AA426" i="1"/>
  <c r="AC425" i="1"/>
  <c r="AD425" i="1" s="1"/>
  <c r="AE425" i="1" s="1"/>
  <c r="U373" i="3" l="1"/>
  <c r="W373" i="3" s="1"/>
  <c r="X373" i="3" s="1"/>
  <c r="Y373" i="3" s="1"/>
  <c r="V373" i="3"/>
  <c r="S373" i="3" a="1"/>
  <c r="S373" i="3" s="1"/>
  <c r="T374" i="3" s="1"/>
  <c r="R612" i="3" a="1"/>
  <c r="R612" i="3" s="1"/>
  <c r="Q612" i="3" s="1"/>
  <c r="AB431" i="3"/>
  <c r="R424" i="1"/>
  <c r="O432" i="1" a="1"/>
  <c r="O432" i="1" s="1"/>
  <c r="N432" i="1" s="1"/>
  <c r="T423" i="1"/>
  <c r="U423" i="1" s="1"/>
  <c r="V423" i="1" s="1"/>
  <c r="P424" i="1" a="1"/>
  <c r="P424" i="1" s="1"/>
  <c r="Q425" i="1" s="1"/>
  <c r="AA427" i="1"/>
  <c r="AC426" i="1"/>
  <c r="AD426" i="1" s="1"/>
  <c r="AE426" i="1" s="1"/>
  <c r="AB427" i="1"/>
  <c r="Y429" i="1"/>
  <c r="Z428" i="1"/>
  <c r="AB428" i="1" s="1"/>
  <c r="T424" i="1"/>
  <c r="U424" i="1" s="1"/>
  <c r="V424" i="1" s="1"/>
  <c r="R425" i="1" l="1"/>
  <c r="U374" i="3"/>
  <c r="W374" i="3" s="1"/>
  <c r="X374" i="3" s="1"/>
  <c r="Y374" i="3" s="1"/>
  <c r="V374" i="3"/>
  <c r="R613" i="3" a="1"/>
  <c r="R613" i="3" s="1"/>
  <c r="Q613" i="3" s="1"/>
  <c r="AB432" i="3"/>
  <c r="O433" i="1" a="1"/>
  <c r="O433" i="1" s="1"/>
  <c r="N433" i="1" s="1"/>
  <c r="S425" i="1"/>
  <c r="P425" i="1" a="1"/>
  <c r="P425" i="1" s="1"/>
  <c r="Q426" i="1" s="1"/>
  <c r="R426" i="1" s="1"/>
  <c r="Y430" i="1"/>
  <c r="Z429" i="1"/>
  <c r="AA428" i="1"/>
  <c r="AC427" i="1"/>
  <c r="AD427" i="1" s="1"/>
  <c r="AE427" i="1" s="1"/>
  <c r="T425" i="1"/>
  <c r="U425" i="1" s="1"/>
  <c r="V425" i="1" s="1"/>
  <c r="S374" i="3" l="1" a="1"/>
  <c r="S374" i="3" s="1"/>
  <c r="T375" i="3" s="1"/>
  <c r="R614" i="3" a="1"/>
  <c r="R614" i="3" s="1"/>
  <c r="Q614" i="3" s="1"/>
  <c r="AB433" i="3"/>
  <c r="O434" i="1" a="1"/>
  <c r="O434" i="1" s="1"/>
  <c r="N434" i="1" s="1"/>
  <c r="S426" i="1"/>
  <c r="P426" i="1" a="1"/>
  <c r="P426" i="1" s="1"/>
  <c r="Q427" i="1" s="1"/>
  <c r="R427" i="1" s="1"/>
  <c r="AA429" i="1"/>
  <c r="AC428" i="1"/>
  <c r="AD428" i="1" s="1"/>
  <c r="AE428" i="1" s="1"/>
  <c r="AB429" i="1"/>
  <c r="Y431" i="1"/>
  <c r="Z430" i="1"/>
  <c r="AB430" i="1" s="1"/>
  <c r="T426" i="1"/>
  <c r="U426" i="1" s="1"/>
  <c r="V426" i="1" s="1"/>
  <c r="U375" i="3" l="1"/>
  <c r="W375" i="3" s="1"/>
  <c r="X375" i="3" s="1"/>
  <c r="Y375" i="3" s="1"/>
  <c r="V375" i="3"/>
  <c r="S375" i="3" a="1"/>
  <c r="S375" i="3" s="1"/>
  <c r="T376" i="3" s="1"/>
  <c r="R615" i="3" a="1"/>
  <c r="R615" i="3" s="1"/>
  <c r="Q615" i="3" s="1"/>
  <c r="AB434" i="3"/>
  <c r="O435" i="1" a="1"/>
  <c r="O435" i="1" s="1"/>
  <c r="N435" i="1" s="1"/>
  <c r="S427" i="1"/>
  <c r="P427" i="1" a="1"/>
  <c r="P427" i="1" s="1"/>
  <c r="Q428" i="1" s="1"/>
  <c r="R428" i="1" s="1"/>
  <c r="Y432" i="1"/>
  <c r="Z431" i="1"/>
  <c r="AA430" i="1"/>
  <c r="AC429" i="1"/>
  <c r="AD429" i="1" s="1"/>
  <c r="AE429" i="1" s="1"/>
  <c r="T427" i="1"/>
  <c r="U427" i="1" s="1"/>
  <c r="V427" i="1" s="1"/>
  <c r="U376" i="3" l="1"/>
  <c r="W376" i="3" s="1"/>
  <c r="X376" i="3" s="1"/>
  <c r="Y376" i="3" s="1"/>
  <c r="V376" i="3"/>
  <c r="S376" i="3" a="1"/>
  <c r="S376" i="3" s="1"/>
  <c r="T377" i="3" s="1"/>
  <c r="R616" i="3" a="1"/>
  <c r="R616" i="3" s="1"/>
  <c r="Q616" i="3" s="1"/>
  <c r="AB435" i="3"/>
  <c r="O436" i="1" a="1"/>
  <c r="O436" i="1" s="1"/>
  <c r="N436" i="1" s="1"/>
  <c r="S428" i="1"/>
  <c r="P428" i="1" a="1"/>
  <c r="P428" i="1" s="1"/>
  <c r="Q429" i="1" s="1"/>
  <c r="R429" i="1" s="1"/>
  <c r="AA431" i="1"/>
  <c r="AC430" i="1"/>
  <c r="AD430" i="1" s="1"/>
  <c r="AE430" i="1" s="1"/>
  <c r="AB431" i="1"/>
  <c r="Y433" i="1"/>
  <c r="Z432" i="1"/>
  <c r="AB432" i="1" s="1"/>
  <c r="T428" i="1"/>
  <c r="U428" i="1" s="1"/>
  <c r="V428" i="1" s="1"/>
  <c r="U377" i="3" l="1"/>
  <c r="W377" i="3" s="1"/>
  <c r="X377" i="3" s="1"/>
  <c r="Y377" i="3" s="1"/>
  <c r="V377" i="3"/>
  <c r="R617" i="3" a="1"/>
  <c r="R617" i="3" s="1"/>
  <c r="Q617" i="3" s="1"/>
  <c r="AB436" i="3"/>
  <c r="O437" i="1" a="1"/>
  <c r="O437" i="1" s="1"/>
  <c r="N437" i="1" s="1"/>
  <c r="S429" i="1"/>
  <c r="P429" i="1" a="1"/>
  <c r="P429" i="1" s="1"/>
  <c r="Q430" i="1" s="1"/>
  <c r="R430" i="1" s="1"/>
  <c r="Y434" i="1"/>
  <c r="Z433" i="1"/>
  <c r="AA432" i="1"/>
  <c r="AC431" i="1"/>
  <c r="AD431" i="1" s="1"/>
  <c r="AE431" i="1" s="1"/>
  <c r="T429" i="1"/>
  <c r="U429" i="1" s="1"/>
  <c r="V429" i="1" s="1"/>
  <c r="S377" i="3" l="1" a="1"/>
  <c r="S377" i="3" s="1"/>
  <c r="T378" i="3" s="1"/>
  <c r="R618" i="3" a="1"/>
  <c r="R618" i="3" s="1"/>
  <c r="Q618" i="3" s="1"/>
  <c r="AB437" i="3"/>
  <c r="O438" i="1" a="1"/>
  <c r="O438" i="1" s="1"/>
  <c r="N438" i="1" s="1"/>
  <c r="S430" i="1"/>
  <c r="P430" i="1" a="1"/>
  <c r="P430" i="1" s="1"/>
  <c r="Q431" i="1" s="1"/>
  <c r="R431" i="1" s="1"/>
  <c r="AA433" i="1"/>
  <c r="AC432" i="1"/>
  <c r="AD432" i="1" s="1"/>
  <c r="AE432" i="1" s="1"/>
  <c r="AB433" i="1"/>
  <c r="Y435" i="1"/>
  <c r="Z434" i="1"/>
  <c r="AB434" i="1" s="1"/>
  <c r="T430" i="1"/>
  <c r="U430" i="1" s="1"/>
  <c r="V430" i="1" s="1"/>
  <c r="U378" i="3" l="1"/>
  <c r="W378" i="3" s="1"/>
  <c r="X378" i="3" s="1"/>
  <c r="Y378" i="3" s="1"/>
  <c r="V378" i="3"/>
  <c r="S378" i="3" a="1"/>
  <c r="S378" i="3" s="1"/>
  <c r="T379" i="3" s="1"/>
  <c r="R619" i="3" a="1"/>
  <c r="R619" i="3" s="1"/>
  <c r="Q619" i="3" s="1"/>
  <c r="AB438" i="3"/>
  <c r="O439" i="1" a="1"/>
  <c r="O439" i="1" s="1"/>
  <c r="N439" i="1" s="1"/>
  <c r="S431" i="1"/>
  <c r="P431" i="1" a="1"/>
  <c r="P431" i="1" s="1"/>
  <c r="Q432" i="1" s="1"/>
  <c r="R432" i="1" s="1"/>
  <c r="Y436" i="1"/>
  <c r="Z435" i="1"/>
  <c r="AA434" i="1"/>
  <c r="AC433" i="1"/>
  <c r="AD433" i="1" s="1"/>
  <c r="AE433" i="1" s="1"/>
  <c r="T431" i="1"/>
  <c r="U431" i="1" s="1"/>
  <c r="V431" i="1" s="1"/>
  <c r="U379" i="3" l="1"/>
  <c r="W379" i="3" s="1"/>
  <c r="X379" i="3" s="1"/>
  <c r="Y379" i="3" s="1"/>
  <c r="V379" i="3"/>
  <c r="S379" i="3" a="1"/>
  <c r="S379" i="3" s="1"/>
  <c r="T380" i="3" s="1"/>
  <c r="R620" i="3" a="1"/>
  <c r="R620" i="3" s="1"/>
  <c r="Q620" i="3" s="1"/>
  <c r="AB439" i="3"/>
  <c r="O440" i="1" a="1"/>
  <c r="O440" i="1" s="1"/>
  <c r="N440" i="1" s="1"/>
  <c r="S432" i="1"/>
  <c r="P432" i="1" a="1"/>
  <c r="P432" i="1" s="1"/>
  <c r="Q433" i="1" s="1"/>
  <c r="R433" i="1" s="1"/>
  <c r="AA435" i="1"/>
  <c r="AC434" i="1"/>
  <c r="AD434" i="1" s="1"/>
  <c r="AE434" i="1" s="1"/>
  <c r="AB435" i="1"/>
  <c r="Y437" i="1"/>
  <c r="Z436" i="1"/>
  <c r="AB436" i="1" s="1"/>
  <c r="T432" i="1"/>
  <c r="U432" i="1" s="1"/>
  <c r="V432" i="1" s="1"/>
  <c r="U380" i="3" l="1"/>
  <c r="W380" i="3" s="1"/>
  <c r="X380" i="3" s="1"/>
  <c r="Y380" i="3" s="1"/>
  <c r="V380" i="3"/>
  <c r="R621" i="3" a="1"/>
  <c r="R621" i="3" s="1"/>
  <c r="Q621" i="3" s="1"/>
  <c r="AB440" i="3"/>
  <c r="O441" i="1" a="1"/>
  <c r="O441" i="1" s="1"/>
  <c r="N441" i="1" s="1"/>
  <c r="S433" i="1"/>
  <c r="P433" i="1" a="1"/>
  <c r="P433" i="1" s="1"/>
  <c r="Q434" i="1" s="1"/>
  <c r="R434" i="1" s="1"/>
  <c r="Y438" i="1"/>
  <c r="Z437" i="1"/>
  <c r="AA436" i="1"/>
  <c r="AC435" i="1"/>
  <c r="AD435" i="1" s="1"/>
  <c r="AE435" i="1" s="1"/>
  <c r="T433" i="1"/>
  <c r="U433" i="1" s="1"/>
  <c r="V433" i="1" s="1"/>
  <c r="S380" i="3" l="1" a="1"/>
  <c r="S380" i="3" s="1"/>
  <c r="T381" i="3" s="1"/>
  <c r="R622" i="3" a="1"/>
  <c r="R622" i="3" s="1"/>
  <c r="Q622" i="3" s="1"/>
  <c r="AB441" i="3"/>
  <c r="O442" i="1" a="1"/>
  <c r="O442" i="1" s="1"/>
  <c r="N442" i="1" s="1"/>
  <c r="S434" i="1"/>
  <c r="P434" i="1" a="1"/>
  <c r="P434" i="1" s="1"/>
  <c r="Q435" i="1" s="1"/>
  <c r="R435" i="1" s="1"/>
  <c r="AA437" i="1"/>
  <c r="AC436" i="1"/>
  <c r="AD436" i="1" s="1"/>
  <c r="AE436" i="1" s="1"/>
  <c r="AB437" i="1"/>
  <c r="Y439" i="1"/>
  <c r="Z438" i="1"/>
  <c r="AB438" i="1" s="1"/>
  <c r="T434" i="1"/>
  <c r="U434" i="1" s="1"/>
  <c r="V434" i="1" s="1"/>
  <c r="U381" i="3" l="1"/>
  <c r="W381" i="3" s="1"/>
  <c r="X381" i="3" s="1"/>
  <c r="Y381" i="3" s="1"/>
  <c r="V381" i="3"/>
  <c r="S381" i="3" a="1"/>
  <c r="S381" i="3" s="1"/>
  <c r="T382" i="3" s="1"/>
  <c r="R623" i="3" a="1"/>
  <c r="R623" i="3" s="1"/>
  <c r="Q623" i="3" s="1"/>
  <c r="AB442" i="3"/>
  <c r="O443" i="1" a="1"/>
  <c r="O443" i="1" s="1"/>
  <c r="N443" i="1" s="1"/>
  <c r="S435" i="1"/>
  <c r="P435" i="1" a="1"/>
  <c r="P435" i="1" s="1"/>
  <c r="Q436" i="1" s="1"/>
  <c r="R436" i="1" s="1"/>
  <c r="Y440" i="1"/>
  <c r="Z439" i="1"/>
  <c r="AA438" i="1"/>
  <c r="AC437" i="1"/>
  <c r="AD437" i="1" s="1"/>
  <c r="AE437" i="1" s="1"/>
  <c r="T435" i="1"/>
  <c r="U435" i="1" s="1"/>
  <c r="V435" i="1" s="1"/>
  <c r="U382" i="3" l="1"/>
  <c r="W382" i="3" s="1"/>
  <c r="X382" i="3" s="1"/>
  <c r="Y382" i="3" s="1"/>
  <c r="V382" i="3"/>
  <c r="S382" i="3" a="1"/>
  <c r="S382" i="3" s="1"/>
  <c r="T383" i="3" s="1"/>
  <c r="R624" i="3" a="1"/>
  <c r="R624" i="3" s="1"/>
  <c r="Q624" i="3" s="1"/>
  <c r="AB443" i="3"/>
  <c r="O444" i="1" a="1"/>
  <c r="O444" i="1" s="1"/>
  <c r="N444" i="1" s="1"/>
  <c r="S436" i="1"/>
  <c r="P436" i="1" a="1"/>
  <c r="P436" i="1" s="1"/>
  <c r="Q437" i="1" s="1"/>
  <c r="R437" i="1" s="1"/>
  <c r="AA439" i="1"/>
  <c r="AC438" i="1"/>
  <c r="AD438" i="1" s="1"/>
  <c r="AE438" i="1" s="1"/>
  <c r="AB439" i="1"/>
  <c r="Y441" i="1"/>
  <c r="Z440" i="1"/>
  <c r="AB440" i="1" s="1"/>
  <c r="T436" i="1"/>
  <c r="U436" i="1" s="1"/>
  <c r="V436" i="1" s="1"/>
  <c r="U383" i="3" l="1"/>
  <c r="W383" i="3" s="1"/>
  <c r="X383" i="3" s="1"/>
  <c r="Y383" i="3" s="1"/>
  <c r="V383" i="3"/>
  <c r="R625" i="3" a="1"/>
  <c r="R625" i="3" s="1"/>
  <c r="Q625" i="3" s="1"/>
  <c r="AB444" i="3"/>
  <c r="O445" i="1" a="1"/>
  <c r="O445" i="1" s="1"/>
  <c r="N445" i="1" s="1"/>
  <c r="S437" i="1"/>
  <c r="P437" i="1" a="1"/>
  <c r="P437" i="1" s="1"/>
  <c r="Q438" i="1" s="1"/>
  <c r="R438" i="1" s="1"/>
  <c r="Y442" i="1"/>
  <c r="Z441" i="1"/>
  <c r="AA440" i="1"/>
  <c r="AC439" i="1"/>
  <c r="AD439" i="1" s="1"/>
  <c r="AE439" i="1" s="1"/>
  <c r="T437" i="1"/>
  <c r="U437" i="1" s="1"/>
  <c r="V437" i="1" s="1"/>
  <c r="S383" i="3" l="1" a="1"/>
  <c r="S383" i="3" s="1"/>
  <c r="T384" i="3" s="1"/>
  <c r="R626" i="3" a="1"/>
  <c r="R626" i="3" s="1"/>
  <c r="Q626" i="3" s="1"/>
  <c r="AB445" i="3"/>
  <c r="O446" i="1" a="1"/>
  <c r="O446" i="1" s="1"/>
  <c r="N446" i="1" s="1"/>
  <c r="S438" i="1"/>
  <c r="P438" i="1" a="1"/>
  <c r="P438" i="1" s="1"/>
  <c r="Q439" i="1" s="1"/>
  <c r="R439" i="1" s="1"/>
  <c r="AA441" i="1"/>
  <c r="AC440" i="1"/>
  <c r="AD440" i="1" s="1"/>
  <c r="AE440" i="1" s="1"/>
  <c r="AB441" i="1"/>
  <c r="Y443" i="1"/>
  <c r="Z442" i="1"/>
  <c r="AB442" i="1" s="1"/>
  <c r="T438" i="1"/>
  <c r="U438" i="1" s="1"/>
  <c r="V438" i="1" s="1"/>
  <c r="U384" i="3" l="1"/>
  <c r="W384" i="3" s="1"/>
  <c r="X384" i="3" s="1"/>
  <c r="Y384" i="3" s="1"/>
  <c r="V384" i="3"/>
  <c r="S384" i="3" a="1"/>
  <c r="S384" i="3" s="1"/>
  <c r="T385" i="3" s="1"/>
  <c r="R627" i="3" a="1"/>
  <c r="R627" i="3" s="1"/>
  <c r="Q627" i="3" s="1"/>
  <c r="AB446" i="3"/>
  <c r="O447" i="1" a="1"/>
  <c r="O447" i="1" s="1"/>
  <c r="N447" i="1" s="1"/>
  <c r="S439" i="1"/>
  <c r="P439" i="1" a="1"/>
  <c r="P439" i="1" s="1"/>
  <c r="Q440" i="1" s="1"/>
  <c r="R440" i="1" s="1"/>
  <c r="Y444" i="1"/>
  <c r="Z443" i="1"/>
  <c r="AA442" i="1"/>
  <c r="AC441" i="1"/>
  <c r="AD441" i="1" s="1"/>
  <c r="AE441" i="1" s="1"/>
  <c r="T439" i="1"/>
  <c r="U439" i="1" s="1"/>
  <c r="V439" i="1" s="1"/>
  <c r="U385" i="3" l="1"/>
  <c r="W385" i="3" s="1"/>
  <c r="X385" i="3" s="1"/>
  <c r="Y385" i="3" s="1"/>
  <c r="V385" i="3"/>
  <c r="S385" i="3" a="1"/>
  <c r="S385" i="3" s="1"/>
  <c r="T386" i="3" s="1"/>
  <c r="R628" i="3" a="1"/>
  <c r="R628" i="3" s="1"/>
  <c r="Q628" i="3" s="1"/>
  <c r="AB447" i="3"/>
  <c r="O448" i="1" a="1"/>
  <c r="O448" i="1" s="1"/>
  <c r="N448" i="1" s="1"/>
  <c r="S440" i="1"/>
  <c r="P440" i="1" a="1"/>
  <c r="P440" i="1" s="1"/>
  <c r="Q441" i="1" s="1"/>
  <c r="R441" i="1" s="1"/>
  <c r="AA443" i="1"/>
  <c r="AC442" i="1"/>
  <c r="AD442" i="1" s="1"/>
  <c r="AE442" i="1" s="1"/>
  <c r="AB443" i="1"/>
  <c r="Y445" i="1"/>
  <c r="Z444" i="1"/>
  <c r="AB444" i="1" s="1"/>
  <c r="T440" i="1"/>
  <c r="U440" i="1" s="1"/>
  <c r="V440" i="1" s="1"/>
  <c r="U386" i="3" l="1"/>
  <c r="W386" i="3" s="1"/>
  <c r="X386" i="3" s="1"/>
  <c r="Y386" i="3" s="1"/>
  <c r="V386" i="3"/>
  <c r="R629" i="3" a="1"/>
  <c r="R629" i="3" s="1"/>
  <c r="Q629" i="3" s="1"/>
  <c r="AB448" i="3"/>
  <c r="O449" i="1" a="1"/>
  <c r="O449" i="1" s="1"/>
  <c r="N449" i="1" s="1"/>
  <c r="S441" i="1"/>
  <c r="P441" i="1" a="1"/>
  <c r="P441" i="1" s="1"/>
  <c r="Q442" i="1" s="1"/>
  <c r="S442" i="1" s="1"/>
  <c r="Y446" i="1"/>
  <c r="Z445" i="1"/>
  <c r="AA444" i="1"/>
  <c r="AC443" i="1"/>
  <c r="AD443" i="1" s="1"/>
  <c r="AE443" i="1" s="1"/>
  <c r="T441" i="1"/>
  <c r="U441" i="1" s="1"/>
  <c r="V441" i="1" s="1"/>
  <c r="S386" i="3" l="1" a="1"/>
  <c r="S386" i="3" s="1"/>
  <c r="T387" i="3" s="1"/>
  <c r="R630" i="3" a="1"/>
  <c r="R630" i="3" s="1"/>
  <c r="Q630" i="3" s="1"/>
  <c r="AB449" i="3"/>
  <c r="O450" i="1" a="1"/>
  <c r="O450" i="1" s="1"/>
  <c r="N450" i="1" s="1"/>
  <c r="R442" i="1"/>
  <c r="T442" i="1" s="1"/>
  <c r="U442" i="1" s="1"/>
  <c r="V442" i="1" s="1"/>
  <c r="P442" i="1" a="1"/>
  <c r="P442" i="1" s="1"/>
  <c r="Q443" i="1" s="1"/>
  <c r="R443" i="1" s="1"/>
  <c r="AA445" i="1"/>
  <c r="AC444" i="1"/>
  <c r="AD444" i="1" s="1"/>
  <c r="AE444" i="1" s="1"/>
  <c r="AB445" i="1"/>
  <c r="Y447" i="1"/>
  <c r="Z446" i="1"/>
  <c r="AB446" i="1" s="1"/>
  <c r="U387" i="3" l="1"/>
  <c r="W387" i="3" s="1"/>
  <c r="X387" i="3" s="1"/>
  <c r="Y387" i="3" s="1"/>
  <c r="V387" i="3"/>
  <c r="S387" i="3" a="1"/>
  <c r="S387" i="3" s="1"/>
  <c r="T388" i="3" s="1"/>
  <c r="R631" i="3" a="1"/>
  <c r="R631" i="3" s="1"/>
  <c r="Q631" i="3" s="1"/>
  <c r="AB450" i="3"/>
  <c r="O451" i="1" a="1"/>
  <c r="O451" i="1" s="1"/>
  <c r="N451" i="1" s="1"/>
  <c r="S443" i="1"/>
  <c r="P443" i="1" a="1"/>
  <c r="P443" i="1" s="1"/>
  <c r="Q444" i="1" s="1"/>
  <c r="R444" i="1" s="1"/>
  <c r="Y448" i="1"/>
  <c r="Z447" i="1"/>
  <c r="AA446" i="1"/>
  <c r="AC445" i="1"/>
  <c r="AD445" i="1" s="1"/>
  <c r="AE445" i="1" s="1"/>
  <c r="T443" i="1"/>
  <c r="U443" i="1" s="1"/>
  <c r="V443" i="1" s="1"/>
  <c r="U388" i="3" l="1"/>
  <c r="W388" i="3" s="1"/>
  <c r="X388" i="3" s="1"/>
  <c r="Y388" i="3" s="1"/>
  <c r="V388" i="3"/>
  <c r="S388" i="3" a="1"/>
  <c r="S388" i="3" s="1"/>
  <c r="T389" i="3" s="1"/>
  <c r="R632" i="3" a="1"/>
  <c r="R632" i="3" s="1"/>
  <c r="Q632" i="3" s="1"/>
  <c r="AB451" i="3"/>
  <c r="O452" i="1" a="1"/>
  <c r="O452" i="1" s="1"/>
  <c r="N452" i="1" s="1"/>
  <c r="S444" i="1"/>
  <c r="P444" i="1" a="1"/>
  <c r="P444" i="1" s="1"/>
  <c r="Q445" i="1" s="1"/>
  <c r="R445" i="1" s="1"/>
  <c r="AA447" i="1"/>
  <c r="AC446" i="1"/>
  <c r="AD446" i="1" s="1"/>
  <c r="AE446" i="1" s="1"/>
  <c r="AB447" i="1"/>
  <c r="Y449" i="1"/>
  <c r="Z448" i="1"/>
  <c r="AB448" i="1" s="1"/>
  <c r="T444" i="1"/>
  <c r="U444" i="1" s="1"/>
  <c r="V444" i="1" s="1"/>
  <c r="U389" i="3" l="1"/>
  <c r="W389" i="3" s="1"/>
  <c r="X389" i="3" s="1"/>
  <c r="Y389" i="3" s="1"/>
  <c r="V389" i="3"/>
  <c r="R633" i="3" a="1"/>
  <c r="R633" i="3" s="1"/>
  <c r="Q633" i="3" s="1"/>
  <c r="AB452" i="3"/>
  <c r="O453" i="1" a="1"/>
  <c r="O453" i="1" s="1"/>
  <c r="N453" i="1" s="1"/>
  <c r="S445" i="1"/>
  <c r="P445" i="1" a="1"/>
  <c r="P445" i="1" s="1"/>
  <c r="Q446" i="1" s="1"/>
  <c r="R446" i="1" s="1"/>
  <c r="Y450" i="1"/>
  <c r="Z449" i="1"/>
  <c r="AA448" i="1"/>
  <c r="AC447" i="1"/>
  <c r="AD447" i="1" s="1"/>
  <c r="AE447" i="1" s="1"/>
  <c r="T445" i="1"/>
  <c r="U445" i="1" s="1"/>
  <c r="V445" i="1" s="1"/>
  <c r="S389" i="3" l="1" a="1"/>
  <c r="S389" i="3" s="1"/>
  <c r="T390" i="3" s="1"/>
  <c r="R634" i="3" a="1"/>
  <c r="R634" i="3" s="1"/>
  <c r="Q634" i="3" s="1"/>
  <c r="AB453" i="3"/>
  <c r="O454" i="1" a="1"/>
  <c r="O454" i="1" s="1"/>
  <c r="N454" i="1" s="1"/>
  <c r="S446" i="1"/>
  <c r="P446" i="1" a="1"/>
  <c r="P446" i="1" s="1"/>
  <c r="Q447" i="1" s="1"/>
  <c r="R447" i="1" s="1"/>
  <c r="AA449" i="1"/>
  <c r="AC448" i="1"/>
  <c r="AD448" i="1" s="1"/>
  <c r="AE448" i="1" s="1"/>
  <c r="AB449" i="1"/>
  <c r="Y451" i="1"/>
  <c r="Z450" i="1"/>
  <c r="AB450" i="1" s="1"/>
  <c r="T446" i="1"/>
  <c r="U446" i="1" s="1"/>
  <c r="V446" i="1" s="1"/>
  <c r="U390" i="3" l="1"/>
  <c r="W390" i="3" s="1"/>
  <c r="X390" i="3" s="1"/>
  <c r="Y390" i="3" s="1"/>
  <c r="V390" i="3"/>
  <c r="S390" i="3" a="1"/>
  <c r="S390" i="3" s="1"/>
  <c r="T391" i="3" s="1"/>
  <c r="R635" i="3" a="1"/>
  <c r="R635" i="3" s="1"/>
  <c r="Q635" i="3" s="1"/>
  <c r="AB454" i="3"/>
  <c r="O455" i="1" a="1"/>
  <c r="O455" i="1" s="1"/>
  <c r="N455" i="1" s="1"/>
  <c r="S447" i="1"/>
  <c r="P447" i="1" a="1"/>
  <c r="P447" i="1" s="1"/>
  <c r="Q448" i="1" s="1"/>
  <c r="R448" i="1" s="1"/>
  <c r="Y452" i="1"/>
  <c r="Z451" i="1"/>
  <c r="AA450" i="1"/>
  <c r="AC449" i="1"/>
  <c r="AD449" i="1" s="1"/>
  <c r="AE449" i="1" s="1"/>
  <c r="T447" i="1"/>
  <c r="U447" i="1" s="1"/>
  <c r="V447" i="1" s="1"/>
  <c r="U391" i="3" l="1"/>
  <c r="W391" i="3" s="1"/>
  <c r="X391" i="3" s="1"/>
  <c r="Y391" i="3" s="1"/>
  <c r="V391" i="3"/>
  <c r="S391" i="3" a="1"/>
  <c r="S391" i="3" s="1"/>
  <c r="T392" i="3" s="1"/>
  <c r="R636" i="3" a="1"/>
  <c r="R636" i="3" s="1"/>
  <c r="Q636" i="3" s="1"/>
  <c r="AB455" i="3"/>
  <c r="O456" i="1" a="1"/>
  <c r="O456" i="1" s="1"/>
  <c r="N456" i="1" s="1"/>
  <c r="S448" i="1"/>
  <c r="P448" i="1" a="1"/>
  <c r="P448" i="1" s="1"/>
  <c r="Q449" i="1" s="1"/>
  <c r="R449" i="1" s="1"/>
  <c r="AA451" i="1"/>
  <c r="AC450" i="1"/>
  <c r="AD450" i="1" s="1"/>
  <c r="AE450" i="1" s="1"/>
  <c r="AB451" i="1"/>
  <c r="Y453" i="1"/>
  <c r="Z452" i="1"/>
  <c r="AB452" i="1" s="1"/>
  <c r="T448" i="1"/>
  <c r="U448" i="1" s="1"/>
  <c r="V448" i="1" s="1"/>
  <c r="U392" i="3" l="1"/>
  <c r="W392" i="3" s="1"/>
  <c r="X392" i="3" s="1"/>
  <c r="Y392" i="3" s="1"/>
  <c r="V392" i="3"/>
  <c r="R637" i="3" a="1"/>
  <c r="R637" i="3" s="1"/>
  <c r="Q637" i="3" s="1"/>
  <c r="AB456" i="3"/>
  <c r="O457" i="1" a="1"/>
  <c r="O457" i="1" s="1"/>
  <c r="N457" i="1" s="1"/>
  <c r="S449" i="1"/>
  <c r="P449" i="1" a="1"/>
  <c r="P449" i="1" s="1"/>
  <c r="Q450" i="1" s="1"/>
  <c r="R450" i="1" s="1"/>
  <c r="Y454" i="1"/>
  <c r="Z453" i="1"/>
  <c r="AA452" i="1"/>
  <c r="AC451" i="1"/>
  <c r="AD451" i="1" s="1"/>
  <c r="AE451" i="1" s="1"/>
  <c r="T449" i="1"/>
  <c r="U449" i="1" s="1"/>
  <c r="V449" i="1" s="1"/>
  <c r="S392" i="3" l="1" a="1"/>
  <c r="S392" i="3" s="1"/>
  <c r="T393" i="3" s="1"/>
  <c r="R638" i="3" a="1"/>
  <c r="R638" i="3" s="1"/>
  <c r="Q638" i="3" s="1"/>
  <c r="AB457" i="3"/>
  <c r="O458" i="1" a="1"/>
  <c r="O458" i="1" s="1"/>
  <c r="N458" i="1" s="1"/>
  <c r="S450" i="1"/>
  <c r="P450" i="1" a="1"/>
  <c r="P450" i="1" s="1"/>
  <c r="Q451" i="1" s="1"/>
  <c r="R451" i="1" s="1"/>
  <c r="AA453" i="1"/>
  <c r="AC452" i="1"/>
  <c r="AD452" i="1" s="1"/>
  <c r="AE452" i="1" s="1"/>
  <c r="AB453" i="1"/>
  <c r="Y455" i="1"/>
  <c r="Z454" i="1"/>
  <c r="AB454" i="1" s="1"/>
  <c r="T450" i="1"/>
  <c r="U450" i="1" s="1"/>
  <c r="V450" i="1" s="1"/>
  <c r="U393" i="3" l="1"/>
  <c r="W393" i="3" s="1"/>
  <c r="X393" i="3" s="1"/>
  <c r="Y393" i="3" s="1"/>
  <c r="V393" i="3"/>
  <c r="S393" i="3" a="1"/>
  <c r="S393" i="3" s="1"/>
  <c r="T394" i="3" s="1"/>
  <c r="R639" i="3" a="1"/>
  <c r="R639" i="3" s="1"/>
  <c r="Q639" i="3" s="1"/>
  <c r="AB458" i="3"/>
  <c r="O459" i="1" a="1"/>
  <c r="O459" i="1" s="1"/>
  <c r="N459" i="1" s="1"/>
  <c r="S451" i="1"/>
  <c r="P451" i="1" a="1"/>
  <c r="P451" i="1" s="1"/>
  <c r="Q452" i="1" s="1"/>
  <c r="R452" i="1" s="1"/>
  <c r="Y456" i="1"/>
  <c r="Z455" i="1"/>
  <c r="AA454" i="1"/>
  <c r="AC453" i="1"/>
  <c r="AD453" i="1" s="1"/>
  <c r="AE453" i="1" s="1"/>
  <c r="T451" i="1"/>
  <c r="U451" i="1" s="1"/>
  <c r="V451" i="1" s="1"/>
  <c r="U394" i="3" l="1"/>
  <c r="W394" i="3" s="1"/>
  <c r="X394" i="3" s="1"/>
  <c r="Y394" i="3" s="1"/>
  <c r="V394" i="3"/>
  <c r="S394" i="3" a="1"/>
  <c r="S394" i="3" s="1"/>
  <c r="T395" i="3" s="1"/>
  <c r="R640" i="3" a="1"/>
  <c r="R640" i="3" s="1"/>
  <c r="Q640" i="3" s="1"/>
  <c r="AB459" i="3"/>
  <c r="O460" i="1" a="1"/>
  <c r="O460" i="1" s="1"/>
  <c r="N460" i="1" s="1"/>
  <c r="S452" i="1"/>
  <c r="P452" i="1" a="1"/>
  <c r="P452" i="1" s="1"/>
  <c r="Q453" i="1" s="1"/>
  <c r="R453" i="1" s="1"/>
  <c r="AA455" i="1"/>
  <c r="AC454" i="1"/>
  <c r="AD454" i="1" s="1"/>
  <c r="AE454" i="1" s="1"/>
  <c r="AB455" i="1"/>
  <c r="Y457" i="1"/>
  <c r="Z456" i="1"/>
  <c r="AB456" i="1" s="1"/>
  <c r="T452" i="1"/>
  <c r="U452" i="1" s="1"/>
  <c r="V452" i="1" s="1"/>
  <c r="U395" i="3" l="1"/>
  <c r="W395" i="3" s="1"/>
  <c r="X395" i="3" s="1"/>
  <c r="Y395" i="3" s="1"/>
  <c r="V395" i="3"/>
  <c r="R641" i="3" a="1"/>
  <c r="R641" i="3" s="1"/>
  <c r="Q641" i="3" s="1"/>
  <c r="AB460" i="3"/>
  <c r="O461" i="1" a="1"/>
  <c r="O461" i="1" s="1"/>
  <c r="N461" i="1" s="1"/>
  <c r="S453" i="1"/>
  <c r="P453" i="1" a="1"/>
  <c r="P453" i="1" s="1"/>
  <c r="Q454" i="1" s="1"/>
  <c r="R454" i="1" s="1"/>
  <c r="Y458" i="1"/>
  <c r="Z457" i="1"/>
  <c r="AA456" i="1"/>
  <c r="AC455" i="1"/>
  <c r="AD455" i="1" s="1"/>
  <c r="AE455" i="1" s="1"/>
  <c r="T453" i="1"/>
  <c r="U453" i="1" s="1"/>
  <c r="V453" i="1" s="1"/>
  <c r="S395" i="3" l="1" a="1"/>
  <c r="S395" i="3" s="1"/>
  <c r="T396" i="3" s="1"/>
  <c r="R642" i="3" a="1"/>
  <c r="R642" i="3" s="1"/>
  <c r="Q642" i="3" s="1"/>
  <c r="AB461" i="3"/>
  <c r="O462" i="1" a="1"/>
  <c r="O462" i="1" s="1"/>
  <c r="N462" i="1" s="1"/>
  <c r="S454" i="1"/>
  <c r="P454" i="1" a="1"/>
  <c r="P454" i="1" s="1"/>
  <c r="Q455" i="1" s="1"/>
  <c r="R455" i="1" s="1"/>
  <c r="AA457" i="1"/>
  <c r="AC456" i="1"/>
  <c r="AD456" i="1" s="1"/>
  <c r="AE456" i="1" s="1"/>
  <c r="AB457" i="1"/>
  <c r="Y459" i="1"/>
  <c r="Z458" i="1"/>
  <c r="AB458" i="1" s="1"/>
  <c r="T454" i="1"/>
  <c r="U454" i="1" s="1"/>
  <c r="V454" i="1" s="1"/>
  <c r="U396" i="3" l="1"/>
  <c r="W396" i="3" s="1"/>
  <c r="X396" i="3" s="1"/>
  <c r="Y396" i="3" s="1"/>
  <c r="V396" i="3"/>
  <c r="S396" i="3" a="1"/>
  <c r="S396" i="3" s="1"/>
  <c r="T397" i="3" s="1"/>
  <c r="R643" i="3" a="1"/>
  <c r="R643" i="3" s="1"/>
  <c r="Q643" i="3" s="1"/>
  <c r="AB462" i="3"/>
  <c r="O463" i="1" a="1"/>
  <c r="O463" i="1" s="1"/>
  <c r="N463" i="1" s="1"/>
  <c r="S455" i="1"/>
  <c r="P455" i="1" a="1"/>
  <c r="P455" i="1" s="1"/>
  <c r="Q456" i="1" s="1"/>
  <c r="R456" i="1" s="1"/>
  <c r="Y460" i="1"/>
  <c r="Z459" i="1"/>
  <c r="AA458" i="1"/>
  <c r="AC457" i="1"/>
  <c r="AD457" i="1" s="1"/>
  <c r="AE457" i="1" s="1"/>
  <c r="T455" i="1"/>
  <c r="U455" i="1" s="1"/>
  <c r="V455" i="1" s="1"/>
  <c r="U397" i="3" l="1"/>
  <c r="W397" i="3" s="1"/>
  <c r="X397" i="3" s="1"/>
  <c r="Y397" i="3" s="1"/>
  <c r="V397" i="3"/>
  <c r="S397" i="3" a="1"/>
  <c r="S397" i="3" s="1"/>
  <c r="T398" i="3" s="1"/>
  <c r="R644" i="3" a="1"/>
  <c r="R644" i="3" s="1"/>
  <c r="Q644" i="3" s="1"/>
  <c r="AB463" i="3"/>
  <c r="O464" i="1" a="1"/>
  <c r="O464" i="1" s="1"/>
  <c r="N464" i="1" s="1"/>
  <c r="S456" i="1"/>
  <c r="P456" i="1" a="1"/>
  <c r="P456" i="1" s="1"/>
  <c r="Q457" i="1" s="1"/>
  <c r="R457" i="1" s="1"/>
  <c r="AA459" i="1"/>
  <c r="AC458" i="1"/>
  <c r="AD458" i="1" s="1"/>
  <c r="AE458" i="1" s="1"/>
  <c r="AB459" i="1"/>
  <c r="Y461" i="1"/>
  <c r="Z460" i="1"/>
  <c r="AB460" i="1" s="1"/>
  <c r="T456" i="1"/>
  <c r="U456" i="1" s="1"/>
  <c r="V456" i="1" s="1"/>
  <c r="U398" i="3" l="1"/>
  <c r="W398" i="3" s="1"/>
  <c r="X398" i="3" s="1"/>
  <c r="Y398" i="3" s="1"/>
  <c r="V398" i="3"/>
  <c r="R645" i="3" a="1"/>
  <c r="R645" i="3" s="1"/>
  <c r="Q645" i="3" s="1"/>
  <c r="AB464" i="3"/>
  <c r="O465" i="1" a="1"/>
  <c r="O465" i="1" s="1"/>
  <c r="N465" i="1" s="1"/>
  <c r="S457" i="1"/>
  <c r="P457" i="1" a="1"/>
  <c r="P457" i="1" s="1"/>
  <c r="Q458" i="1" s="1"/>
  <c r="R458" i="1" s="1"/>
  <c r="Y462" i="1"/>
  <c r="Z461" i="1"/>
  <c r="AA460" i="1"/>
  <c r="AC459" i="1"/>
  <c r="AD459" i="1" s="1"/>
  <c r="AE459" i="1" s="1"/>
  <c r="T457" i="1"/>
  <c r="U457" i="1" s="1"/>
  <c r="V457" i="1" s="1"/>
  <c r="S398" i="3" l="1" a="1"/>
  <c r="S398" i="3" s="1"/>
  <c r="T399" i="3" s="1"/>
  <c r="R646" i="3" a="1"/>
  <c r="R646" i="3" s="1"/>
  <c r="Q646" i="3" s="1"/>
  <c r="AB465" i="3"/>
  <c r="O466" i="1" a="1"/>
  <c r="O466" i="1" s="1"/>
  <c r="N466" i="1" s="1"/>
  <c r="S458" i="1"/>
  <c r="P458" i="1" a="1"/>
  <c r="P458" i="1" s="1"/>
  <c r="Q459" i="1" s="1"/>
  <c r="R459" i="1" s="1"/>
  <c r="AA461" i="1"/>
  <c r="AC460" i="1"/>
  <c r="AD460" i="1" s="1"/>
  <c r="AE460" i="1" s="1"/>
  <c r="AB461" i="1"/>
  <c r="Y463" i="1"/>
  <c r="Z462" i="1"/>
  <c r="AB462" i="1" s="1"/>
  <c r="T458" i="1"/>
  <c r="U458" i="1" s="1"/>
  <c r="V458" i="1" s="1"/>
  <c r="U399" i="3" l="1"/>
  <c r="W399" i="3" s="1"/>
  <c r="X399" i="3" s="1"/>
  <c r="Y399" i="3" s="1"/>
  <c r="V399" i="3"/>
  <c r="S399" i="3" a="1"/>
  <c r="S399" i="3" s="1"/>
  <c r="T400" i="3" s="1"/>
  <c r="R647" i="3" a="1"/>
  <c r="R647" i="3" s="1"/>
  <c r="Q647" i="3" s="1"/>
  <c r="AB466" i="3"/>
  <c r="O467" i="1" a="1"/>
  <c r="O467" i="1" s="1"/>
  <c r="N467" i="1" s="1"/>
  <c r="S459" i="1"/>
  <c r="P459" i="1" a="1"/>
  <c r="P459" i="1" s="1"/>
  <c r="Q460" i="1" s="1"/>
  <c r="S460" i="1" s="1"/>
  <c r="Y464" i="1"/>
  <c r="Z463" i="1"/>
  <c r="AA462" i="1"/>
  <c r="AC461" i="1"/>
  <c r="AD461" i="1" s="1"/>
  <c r="AE461" i="1" s="1"/>
  <c r="T459" i="1"/>
  <c r="U459" i="1" s="1"/>
  <c r="V459" i="1" s="1"/>
  <c r="U400" i="3" l="1"/>
  <c r="W400" i="3" s="1"/>
  <c r="X400" i="3" s="1"/>
  <c r="Y400" i="3" s="1"/>
  <c r="V400" i="3"/>
  <c r="S400" i="3" a="1"/>
  <c r="S400" i="3" s="1"/>
  <c r="T401" i="3" s="1"/>
  <c r="R648" i="3" a="1"/>
  <c r="R648" i="3" s="1"/>
  <c r="Q648" i="3" s="1"/>
  <c r="AB467" i="3"/>
  <c r="O468" i="1" a="1"/>
  <c r="O468" i="1" s="1"/>
  <c r="N468" i="1" s="1"/>
  <c r="R460" i="1"/>
  <c r="T460" i="1" s="1"/>
  <c r="U460" i="1" s="1"/>
  <c r="V460" i="1" s="1"/>
  <c r="P460" i="1" a="1"/>
  <c r="P460" i="1" s="1"/>
  <c r="Q461" i="1" s="1"/>
  <c r="R461" i="1" s="1"/>
  <c r="AA463" i="1"/>
  <c r="AC462" i="1"/>
  <c r="AD462" i="1" s="1"/>
  <c r="AE462" i="1" s="1"/>
  <c r="AB463" i="1"/>
  <c r="Y465" i="1"/>
  <c r="Z464" i="1"/>
  <c r="AB464" i="1" s="1"/>
  <c r="U401" i="3" l="1"/>
  <c r="W401" i="3" s="1"/>
  <c r="X401" i="3" s="1"/>
  <c r="Y401" i="3" s="1"/>
  <c r="V401" i="3"/>
  <c r="R649" i="3" a="1"/>
  <c r="R649" i="3" s="1"/>
  <c r="Q649" i="3" s="1"/>
  <c r="AB468" i="3"/>
  <c r="O469" i="1" a="1"/>
  <c r="O469" i="1" s="1"/>
  <c r="N469" i="1" s="1"/>
  <c r="S461" i="1"/>
  <c r="P461" i="1" a="1"/>
  <c r="P461" i="1" s="1"/>
  <c r="Q462" i="1" s="1"/>
  <c r="R462" i="1" s="1"/>
  <c r="Y466" i="1"/>
  <c r="Z465" i="1"/>
  <c r="AA464" i="1"/>
  <c r="AC463" i="1"/>
  <c r="AD463" i="1" s="1"/>
  <c r="AE463" i="1" s="1"/>
  <c r="T461" i="1"/>
  <c r="U461" i="1" s="1"/>
  <c r="V461" i="1" s="1"/>
  <c r="S401" i="3" l="1" a="1"/>
  <c r="S401" i="3" s="1"/>
  <c r="T402" i="3" s="1"/>
  <c r="R650" i="3" a="1"/>
  <c r="R650" i="3" s="1"/>
  <c r="Q650" i="3" s="1"/>
  <c r="AB469" i="3"/>
  <c r="O470" i="1" a="1"/>
  <c r="O470" i="1" s="1"/>
  <c r="N470" i="1" s="1"/>
  <c r="S462" i="1"/>
  <c r="P462" i="1" a="1"/>
  <c r="P462" i="1" s="1"/>
  <c r="Q463" i="1" s="1"/>
  <c r="R463" i="1" s="1"/>
  <c r="AA465" i="1"/>
  <c r="AC464" i="1"/>
  <c r="AD464" i="1" s="1"/>
  <c r="AE464" i="1" s="1"/>
  <c r="AB465" i="1"/>
  <c r="Y467" i="1"/>
  <c r="Z466" i="1"/>
  <c r="AB466" i="1" s="1"/>
  <c r="T462" i="1"/>
  <c r="U462" i="1" s="1"/>
  <c r="V462" i="1" s="1"/>
  <c r="U402" i="3" l="1"/>
  <c r="W402" i="3" s="1"/>
  <c r="X402" i="3" s="1"/>
  <c r="Y402" i="3" s="1"/>
  <c r="V402" i="3"/>
  <c r="S402" i="3" a="1"/>
  <c r="S402" i="3" s="1"/>
  <c r="T403" i="3" s="1"/>
  <c r="R651" i="3" a="1"/>
  <c r="R651" i="3" s="1"/>
  <c r="Q651" i="3" s="1"/>
  <c r="AB470" i="3"/>
  <c r="O471" i="1" a="1"/>
  <c r="O471" i="1" s="1"/>
  <c r="N471" i="1" s="1"/>
  <c r="S463" i="1"/>
  <c r="P463" i="1" a="1"/>
  <c r="P463" i="1" s="1"/>
  <c r="Q464" i="1" s="1"/>
  <c r="S464" i="1" s="1"/>
  <c r="Y468" i="1"/>
  <c r="Z467" i="1"/>
  <c r="AA466" i="1"/>
  <c r="AC465" i="1"/>
  <c r="AD465" i="1" s="1"/>
  <c r="AE465" i="1" s="1"/>
  <c r="T463" i="1"/>
  <c r="U463" i="1" s="1"/>
  <c r="V463" i="1" s="1"/>
  <c r="U403" i="3" l="1"/>
  <c r="W403" i="3" s="1"/>
  <c r="X403" i="3" s="1"/>
  <c r="Y403" i="3" s="1"/>
  <c r="V403" i="3"/>
  <c r="S403" i="3" a="1"/>
  <c r="S403" i="3" s="1"/>
  <c r="T404" i="3" s="1"/>
  <c r="R652" i="3" a="1"/>
  <c r="R652" i="3" s="1"/>
  <c r="Q652" i="3" s="1"/>
  <c r="AB471" i="3"/>
  <c r="O472" i="1" a="1"/>
  <c r="O472" i="1" s="1"/>
  <c r="N472" i="1" s="1"/>
  <c r="R464" i="1"/>
  <c r="T464" i="1" s="1"/>
  <c r="U464" i="1" s="1"/>
  <c r="V464" i="1" s="1"/>
  <c r="P464" i="1" a="1"/>
  <c r="P464" i="1" s="1"/>
  <c r="Q465" i="1" s="1"/>
  <c r="R465" i="1" s="1"/>
  <c r="AA467" i="1"/>
  <c r="AC466" i="1"/>
  <c r="AD466" i="1" s="1"/>
  <c r="AE466" i="1" s="1"/>
  <c r="AB467" i="1"/>
  <c r="Y469" i="1"/>
  <c r="Z468" i="1"/>
  <c r="AB468" i="1" s="1"/>
  <c r="U404" i="3" l="1"/>
  <c r="W404" i="3" s="1"/>
  <c r="X404" i="3" s="1"/>
  <c r="Y404" i="3" s="1"/>
  <c r="V404" i="3"/>
  <c r="R653" i="3" a="1"/>
  <c r="R653" i="3" s="1"/>
  <c r="Q653" i="3" s="1"/>
  <c r="AB472" i="3"/>
  <c r="O473" i="1" a="1"/>
  <c r="O473" i="1" s="1"/>
  <c r="N473" i="1" s="1"/>
  <c r="S465" i="1"/>
  <c r="P465" i="1" a="1"/>
  <c r="P465" i="1" s="1"/>
  <c r="Q466" i="1" s="1"/>
  <c r="R466" i="1" s="1"/>
  <c r="Y470" i="1"/>
  <c r="Z469" i="1"/>
  <c r="AA468" i="1"/>
  <c r="AC467" i="1"/>
  <c r="AD467" i="1" s="1"/>
  <c r="AE467" i="1" s="1"/>
  <c r="T465" i="1"/>
  <c r="U465" i="1" s="1"/>
  <c r="V465" i="1" s="1"/>
  <c r="S404" i="3" l="1" a="1"/>
  <c r="S404" i="3" s="1"/>
  <c r="T405" i="3" s="1"/>
  <c r="R654" i="3" a="1"/>
  <c r="R654" i="3" s="1"/>
  <c r="Q654" i="3" s="1"/>
  <c r="AB473" i="3"/>
  <c r="O474" i="1" a="1"/>
  <c r="O474" i="1" s="1"/>
  <c r="N474" i="1" s="1"/>
  <c r="S466" i="1"/>
  <c r="P466" i="1" a="1"/>
  <c r="P466" i="1" s="1"/>
  <c r="Q467" i="1" s="1"/>
  <c r="R467" i="1" s="1"/>
  <c r="AA469" i="1"/>
  <c r="AC468" i="1"/>
  <c r="AD468" i="1" s="1"/>
  <c r="AE468" i="1" s="1"/>
  <c r="AB469" i="1"/>
  <c r="Y471" i="1"/>
  <c r="Z470" i="1"/>
  <c r="AB470" i="1" s="1"/>
  <c r="T466" i="1"/>
  <c r="U466" i="1" s="1"/>
  <c r="V466" i="1" s="1"/>
  <c r="U405" i="3" l="1"/>
  <c r="W405" i="3" s="1"/>
  <c r="X405" i="3" s="1"/>
  <c r="Y405" i="3" s="1"/>
  <c r="V405" i="3"/>
  <c r="S405" i="3" a="1"/>
  <c r="S405" i="3" s="1"/>
  <c r="T406" i="3" s="1"/>
  <c r="R655" i="3" a="1"/>
  <c r="R655" i="3" s="1"/>
  <c r="Q655" i="3" s="1"/>
  <c r="AB474" i="3"/>
  <c r="O475" i="1" a="1"/>
  <c r="O475" i="1" s="1"/>
  <c r="N475" i="1" s="1"/>
  <c r="S467" i="1"/>
  <c r="P467" i="1" a="1"/>
  <c r="P467" i="1" s="1"/>
  <c r="Q468" i="1" s="1"/>
  <c r="S468" i="1" s="1"/>
  <c r="Y472" i="1"/>
  <c r="Z471" i="1"/>
  <c r="AA470" i="1"/>
  <c r="AC469" i="1"/>
  <c r="AD469" i="1" s="1"/>
  <c r="AE469" i="1" s="1"/>
  <c r="T467" i="1"/>
  <c r="U467" i="1" s="1"/>
  <c r="V467" i="1" s="1"/>
  <c r="U406" i="3" l="1"/>
  <c r="W406" i="3" s="1"/>
  <c r="X406" i="3" s="1"/>
  <c r="Y406" i="3" s="1"/>
  <c r="V406" i="3"/>
  <c r="S406" i="3" a="1"/>
  <c r="S406" i="3" s="1"/>
  <c r="T407" i="3" s="1"/>
  <c r="R656" i="3" a="1"/>
  <c r="R656" i="3" s="1"/>
  <c r="Q656" i="3" s="1"/>
  <c r="AB475" i="3"/>
  <c r="O476" i="1" a="1"/>
  <c r="O476" i="1" s="1"/>
  <c r="N476" i="1" s="1"/>
  <c r="R468" i="1"/>
  <c r="T468" i="1" s="1"/>
  <c r="U468" i="1" s="1"/>
  <c r="V468" i="1" s="1"/>
  <c r="P468" i="1" a="1"/>
  <c r="P468" i="1" s="1"/>
  <c r="Q469" i="1" s="1"/>
  <c r="R469" i="1" s="1"/>
  <c r="AA471" i="1"/>
  <c r="AC470" i="1"/>
  <c r="AD470" i="1" s="1"/>
  <c r="AE470" i="1" s="1"/>
  <c r="AB471" i="1"/>
  <c r="Y473" i="1"/>
  <c r="Z472" i="1"/>
  <c r="AB472" i="1" s="1"/>
  <c r="U407" i="3" l="1"/>
  <c r="W407" i="3" s="1"/>
  <c r="X407" i="3" s="1"/>
  <c r="Y407" i="3" s="1"/>
  <c r="V407" i="3"/>
  <c r="R657" i="3" a="1"/>
  <c r="R657" i="3" s="1"/>
  <c r="Q657" i="3" s="1"/>
  <c r="AB476" i="3"/>
  <c r="O477" i="1" a="1"/>
  <c r="O477" i="1" s="1"/>
  <c r="N477" i="1" s="1"/>
  <c r="S469" i="1"/>
  <c r="P469" i="1" a="1"/>
  <c r="P469" i="1" s="1"/>
  <c r="Q470" i="1" s="1"/>
  <c r="S470" i="1" s="1"/>
  <c r="Y474" i="1"/>
  <c r="Z473" i="1"/>
  <c r="AA472" i="1"/>
  <c r="AC471" i="1"/>
  <c r="AD471" i="1" s="1"/>
  <c r="AE471" i="1" s="1"/>
  <c r="T469" i="1"/>
  <c r="U469" i="1" s="1"/>
  <c r="V469" i="1" s="1"/>
  <c r="S407" i="3" l="1" a="1"/>
  <c r="S407" i="3" s="1"/>
  <c r="T408" i="3" s="1"/>
  <c r="R658" i="3" a="1"/>
  <c r="R658" i="3" s="1"/>
  <c r="Q658" i="3" s="1"/>
  <c r="AB477" i="3"/>
  <c r="O478" i="1" a="1"/>
  <c r="O478" i="1" s="1"/>
  <c r="N478" i="1" s="1"/>
  <c r="R470" i="1"/>
  <c r="T470" i="1" s="1"/>
  <c r="U470" i="1" s="1"/>
  <c r="V470" i="1" s="1"/>
  <c r="P470" i="1" a="1"/>
  <c r="P470" i="1" s="1"/>
  <c r="Q471" i="1" s="1"/>
  <c r="R471" i="1" s="1"/>
  <c r="AA473" i="1"/>
  <c r="AC472" i="1"/>
  <c r="AD472" i="1" s="1"/>
  <c r="AE472" i="1" s="1"/>
  <c r="AB473" i="1"/>
  <c r="Y475" i="1"/>
  <c r="Z474" i="1"/>
  <c r="AB474" i="1" s="1"/>
  <c r="U408" i="3" l="1"/>
  <c r="W408" i="3" s="1"/>
  <c r="X408" i="3" s="1"/>
  <c r="Y408" i="3" s="1"/>
  <c r="V408" i="3"/>
  <c r="S408" i="3" a="1"/>
  <c r="S408" i="3" s="1"/>
  <c r="T409" i="3" s="1"/>
  <c r="R659" i="3" a="1"/>
  <c r="R659" i="3" s="1"/>
  <c r="Q659" i="3" s="1"/>
  <c r="AB478" i="3"/>
  <c r="O479" i="1" a="1"/>
  <c r="O479" i="1" s="1"/>
  <c r="N479" i="1" s="1"/>
  <c r="S471" i="1"/>
  <c r="P471" i="1" a="1"/>
  <c r="P471" i="1" s="1"/>
  <c r="Q472" i="1" s="1"/>
  <c r="R472" i="1" s="1"/>
  <c r="Y476" i="1"/>
  <c r="Z475" i="1"/>
  <c r="AA474" i="1"/>
  <c r="AC473" i="1"/>
  <c r="AD473" i="1" s="1"/>
  <c r="AE473" i="1" s="1"/>
  <c r="T471" i="1"/>
  <c r="U471" i="1" s="1"/>
  <c r="V471" i="1" s="1"/>
  <c r="U409" i="3" l="1"/>
  <c r="W409" i="3" s="1"/>
  <c r="X409" i="3" s="1"/>
  <c r="Y409" i="3" s="1"/>
  <c r="V409" i="3"/>
  <c r="S409" i="3" a="1"/>
  <c r="S409" i="3" s="1"/>
  <c r="T410" i="3" s="1"/>
  <c r="R660" i="3" a="1"/>
  <c r="R660" i="3" s="1"/>
  <c r="Q660" i="3" s="1"/>
  <c r="AB479" i="3"/>
  <c r="O480" i="1" a="1"/>
  <c r="O480" i="1" s="1"/>
  <c r="N480" i="1" s="1"/>
  <c r="S472" i="1"/>
  <c r="P472" i="1" a="1"/>
  <c r="P472" i="1" s="1"/>
  <c r="Q473" i="1" s="1"/>
  <c r="R473" i="1" s="1"/>
  <c r="AA475" i="1"/>
  <c r="AC474" i="1"/>
  <c r="AD474" i="1" s="1"/>
  <c r="AE474" i="1" s="1"/>
  <c r="AB475" i="1"/>
  <c r="Y477" i="1"/>
  <c r="Z476" i="1"/>
  <c r="AB476" i="1" s="1"/>
  <c r="T472" i="1"/>
  <c r="U472" i="1" s="1"/>
  <c r="V472" i="1" s="1"/>
  <c r="U410" i="3" l="1"/>
  <c r="W410" i="3" s="1"/>
  <c r="X410" i="3" s="1"/>
  <c r="Y410" i="3" s="1"/>
  <c r="V410" i="3"/>
  <c r="R661" i="3" a="1"/>
  <c r="R661" i="3" s="1"/>
  <c r="Q661" i="3" s="1"/>
  <c r="AB480" i="3"/>
  <c r="O481" i="1" a="1"/>
  <c r="O481" i="1" s="1"/>
  <c r="N481" i="1" s="1"/>
  <c r="S473" i="1"/>
  <c r="P473" i="1" a="1"/>
  <c r="P473" i="1" s="1"/>
  <c r="Q474" i="1" s="1"/>
  <c r="R474" i="1" s="1"/>
  <c r="Y478" i="1"/>
  <c r="Z477" i="1"/>
  <c r="AA476" i="1"/>
  <c r="AC475" i="1"/>
  <c r="AD475" i="1" s="1"/>
  <c r="AE475" i="1" s="1"/>
  <c r="T473" i="1"/>
  <c r="U473" i="1" s="1"/>
  <c r="V473" i="1" s="1"/>
  <c r="S410" i="3" l="1" a="1"/>
  <c r="S410" i="3" s="1"/>
  <c r="T411" i="3" s="1"/>
  <c r="R662" i="3" a="1"/>
  <c r="R662" i="3" s="1"/>
  <c r="Q662" i="3" s="1"/>
  <c r="AB481" i="3"/>
  <c r="O482" i="1" a="1"/>
  <c r="O482" i="1" s="1"/>
  <c r="N482" i="1" s="1"/>
  <c r="S474" i="1"/>
  <c r="P474" i="1" a="1"/>
  <c r="P474" i="1" s="1"/>
  <c r="Q475" i="1" s="1"/>
  <c r="R475" i="1" s="1"/>
  <c r="AA477" i="1"/>
  <c r="AC476" i="1"/>
  <c r="AD476" i="1" s="1"/>
  <c r="AE476" i="1" s="1"/>
  <c r="AB477" i="1"/>
  <c r="Y479" i="1"/>
  <c r="Z478" i="1"/>
  <c r="AB478" i="1" s="1"/>
  <c r="T474" i="1"/>
  <c r="U474" i="1" s="1"/>
  <c r="V474" i="1" s="1"/>
  <c r="U411" i="3" l="1"/>
  <c r="W411" i="3" s="1"/>
  <c r="X411" i="3" s="1"/>
  <c r="Y411" i="3" s="1"/>
  <c r="V411" i="3"/>
  <c r="S411" i="3" a="1"/>
  <c r="S411" i="3" s="1"/>
  <c r="T412" i="3" s="1"/>
  <c r="R663" i="3" a="1"/>
  <c r="R663" i="3" s="1"/>
  <c r="Q663" i="3" s="1"/>
  <c r="AB482" i="3"/>
  <c r="O483" i="1" a="1"/>
  <c r="O483" i="1" s="1"/>
  <c r="N483" i="1" s="1"/>
  <c r="S475" i="1"/>
  <c r="P475" i="1" a="1"/>
  <c r="P475" i="1" s="1"/>
  <c r="Q476" i="1" s="1"/>
  <c r="R476" i="1" s="1"/>
  <c r="Y480" i="1"/>
  <c r="Z479" i="1"/>
  <c r="AA478" i="1"/>
  <c r="AC477" i="1"/>
  <c r="AD477" i="1" s="1"/>
  <c r="AE477" i="1" s="1"/>
  <c r="T475" i="1"/>
  <c r="U475" i="1" s="1"/>
  <c r="V475" i="1" s="1"/>
  <c r="U412" i="3" l="1"/>
  <c r="W412" i="3" s="1"/>
  <c r="X412" i="3" s="1"/>
  <c r="Y412" i="3" s="1"/>
  <c r="V412" i="3"/>
  <c r="S412" i="3" a="1"/>
  <c r="S412" i="3" s="1"/>
  <c r="T413" i="3" s="1"/>
  <c r="R664" i="3" a="1"/>
  <c r="R664" i="3" s="1"/>
  <c r="Q664" i="3" s="1"/>
  <c r="AB483" i="3"/>
  <c r="O484" i="1" a="1"/>
  <c r="O484" i="1" s="1"/>
  <c r="N484" i="1" s="1"/>
  <c r="S476" i="1"/>
  <c r="P476" i="1" a="1"/>
  <c r="P476" i="1" s="1"/>
  <c r="Q477" i="1" s="1"/>
  <c r="S477" i="1" s="1"/>
  <c r="AA479" i="1"/>
  <c r="AC478" i="1"/>
  <c r="AD478" i="1" s="1"/>
  <c r="AE478" i="1" s="1"/>
  <c r="AB479" i="1"/>
  <c r="Y481" i="1"/>
  <c r="Z480" i="1"/>
  <c r="AB480" i="1" s="1"/>
  <c r="T476" i="1"/>
  <c r="U476" i="1" s="1"/>
  <c r="V476" i="1" s="1"/>
  <c r="U413" i="3" l="1"/>
  <c r="W413" i="3" s="1"/>
  <c r="X413" i="3" s="1"/>
  <c r="Y413" i="3" s="1"/>
  <c r="V413" i="3"/>
  <c r="R665" i="3" a="1"/>
  <c r="R665" i="3" s="1"/>
  <c r="Q665" i="3" s="1"/>
  <c r="AB484" i="3"/>
  <c r="O485" i="1" a="1"/>
  <c r="O485" i="1" s="1"/>
  <c r="N485" i="1" s="1"/>
  <c r="R477" i="1"/>
  <c r="T477" i="1" s="1"/>
  <c r="U477" i="1" s="1"/>
  <c r="V477" i="1" s="1"/>
  <c r="P477" i="1" a="1"/>
  <c r="P477" i="1" s="1"/>
  <c r="Q478" i="1" s="1"/>
  <c r="Y482" i="1"/>
  <c r="Z481" i="1"/>
  <c r="AA480" i="1"/>
  <c r="AC479" i="1"/>
  <c r="AD479" i="1" s="1"/>
  <c r="AE479" i="1" s="1"/>
  <c r="R478" i="1" l="1"/>
  <c r="S413" i="3" a="1"/>
  <c r="S413" i="3" s="1"/>
  <c r="T414" i="3" s="1"/>
  <c r="R666" i="3" a="1"/>
  <c r="R666" i="3" s="1"/>
  <c r="Q666" i="3" s="1"/>
  <c r="AB485" i="3"/>
  <c r="O486" i="1" a="1"/>
  <c r="O486" i="1" s="1"/>
  <c r="N486" i="1" s="1"/>
  <c r="S478" i="1"/>
  <c r="P478" i="1" a="1"/>
  <c r="P478" i="1" s="1"/>
  <c r="Q479" i="1" s="1"/>
  <c r="R479" i="1" s="1"/>
  <c r="AA481" i="1"/>
  <c r="AC480" i="1"/>
  <c r="AD480" i="1" s="1"/>
  <c r="AE480" i="1" s="1"/>
  <c r="AB481" i="1"/>
  <c r="Y483" i="1"/>
  <c r="Z482" i="1"/>
  <c r="AB482" i="1" s="1"/>
  <c r="T478" i="1"/>
  <c r="U478" i="1" s="1"/>
  <c r="V478" i="1" s="1"/>
  <c r="U414" i="3" l="1"/>
  <c r="W414" i="3" s="1"/>
  <c r="X414" i="3" s="1"/>
  <c r="Y414" i="3" s="1"/>
  <c r="V414" i="3"/>
  <c r="S414" i="3" a="1"/>
  <c r="S414" i="3" s="1"/>
  <c r="T415" i="3" s="1"/>
  <c r="R667" i="3" a="1"/>
  <c r="R667" i="3" s="1"/>
  <c r="Q667" i="3" s="1"/>
  <c r="AB486" i="3"/>
  <c r="O487" i="1" a="1"/>
  <c r="O487" i="1" s="1"/>
  <c r="N487" i="1" s="1"/>
  <c r="S479" i="1"/>
  <c r="P479" i="1" a="1"/>
  <c r="P479" i="1" s="1"/>
  <c r="Q480" i="1" s="1"/>
  <c r="R480" i="1" s="1"/>
  <c r="Y484" i="1"/>
  <c r="Z483" i="1"/>
  <c r="AA482" i="1"/>
  <c r="AC481" i="1"/>
  <c r="AD481" i="1" s="1"/>
  <c r="AE481" i="1" s="1"/>
  <c r="T479" i="1"/>
  <c r="U479" i="1" s="1"/>
  <c r="V479" i="1" s="1"/>
  <c r="U415" i="3" l="1"/>
  <c r="W415" i="3" s="1"/>
  <c r="X415" i="3" s="1"/>
  <c r="Y415" i="3" s="1"/>
  <c r="V415" i="3"/>
  <c r="S415" i="3" a="1"/>
  <c r="S415" i="3" s="1"/>
  <c r="T416" i="3" s="1"/>
  <c r="R668" i="3" a="1"/>
  <c r="R668" i="3" s="1"/>
  <c r="Q668" i="3" s="1"/>
  <c r="AB487" i="3"/>
  <c r="O488" i="1" a="1"/>
  <c r="O488" i="1" s="1"/>
  <c r="N488" i="1" s="1"/>
  <c r="S480" i="1"/>
  <c r="P480" i="1" a="1"/>
  <c r="P480" i="1" s="1"/>
  <c r="Q481" i="1" s="1"/>
  <c r="R481" i="1" s="1"/>
  <c r="AA483" i="1"/>
  <c r="AC482" i="1"/>
  <c r="AD482" i="1" s="1"/>
  <c r="AE482" i="1" s="1"/>
  <c r="AB483" i="1"/>
  <c r="Y485" i="1"/>
  <c r="Z484" i="1"/>
  <c r="AB484" i="1" s="1"/>
  <c r="T480" i="1"/>
  <c r="U480" i="1" s="1"/>
  <c r="V480" i="1" s="1"/>
  <c r="U416" i="3" l="1"/>
  <c r="W416" i="3" s="1"/>
  <c r="X416" i="3" s="1"/>
  <c r="Y416" i="3" s="1"/>
  <c r="V416" i="3"/>
  <c r="R669" i="3" a="1"/>
  <c r="R669" i="3" s="1"/>
  <c r="Q669" i="3" s="1"/>
  <c r="AB488" i="3"/>
  <c r="O489" i="1" a="1"/>
  <c r="O489" i="1" s="1"/>
  <c r="N489" i="1" s="1"/>
  <c r="S481" i="1"/>
  <c r="P481" i="1" a="1"/>
  <c r="P481" i="1" s="1"/>
  <c r="Q482" i="1" s="1"/>
  <c r="R482" i="1" s="1"/>
  <c r="Y486" i="1"/>
  <c r="Z485" i="1"/>
  <c r="AA484" i="1"/>
  <c r="AC483" i="1"/>
  <c r="AD483" i="1" s="1"/>
  <c r="AE483" i="1" s="1"/>
  <c r="T481" i="1"/>
  <c r="U481" i="1" s="1"/>
  <c r="V481" i="1" s="1"/>
  <c r="S416" i="3" l="1" a="1"/>
  <c r="S416" i="3" s="1"/>
  <c r="T417" i="3" s="1"/>
  <c r="R670" i="3" a="1"/>
  <c r="R670" i="3" s="1"/>
  <c r="Q670" i="3" s="1"/>
  <c r="AB489" i="3"/>
  <c r="O490" i="1" a="1"/>
  <c r="O490" i="1" s="1"/>
  <c r="N490" i="1" s="1"/>
  <c r="S482" i="1"/>
  <c r="P482" i="1" a="1"/>
  <c r="P482" i="1" s="1"/>
  <c r="Q483" i="1" s="1"/>
  <c r="R483" i="1" s="1"/>
  <c r="AA485" i="1"/>
  <c r="AC484" i="1"/>
  <c r="AD484" i="1" s="1"/>
  <c r="AE484" i="1" s="1"/>
  <c r="AB485" i="1"/>
  <c r="Y487" i="1"/>
  <c r="Z486" i="1"/>
  <c r="AB486" i="1" s="1"/>
  <c r="T482" i="1"/>
  <c r="U482" i="1" s="1"/>
  <c r="V482" i="1" s="1"/>
  <c r="U417" i="3" l="1"/>
  <c r="W417" i="3" s="1"/>
  <c r="X417" i="3" s="1"/>
  <c r="Y417" i="3" s="1"/>
  <c r="V417" i="3"/>
  <c r="S417" i="3" a="1"/>
  <c r="S417" i="3" s="1"/>
  <c r="T418" i="3" s="1"/>
  <c r="R671" i="3" a="1"/>
  <c r="R671" i="3" s="1"/>
  <c r="Q671" i="3" s="1"/>
  <c r="AB490" i="3"/>
  <c r="O491" i="1" a="1"/>
  <c r="O491" i="1" s="1"/>
  <c r="N491" i="1" s="1"/>
  <c r="S483" i="1"/>
  <c r="P483" i="1" a="1"/>
  <c r="P483" i="1" s="1"/>
  <c r="Q484" i="1" s="1"/>
  <c r="R484" i="1" s="1"/>
  <c r="Y488" i="1"/>
  <c r="Z487" i="1"/>
  <c r="AA486" i="1"/>
  <c r="AC485" i="1"/>
  <c r="AD485" i="1" s="1"/>
  <c r="AE485" i="1" s="1"/>
  <c r="T483" i="1"/>
  <c r="U483" i="1" s="1"/>
  <c r="V483" i="1" s="1"/>
  <c r="U418" i="3" l="1"/>
  <c r="W418" i="3" s="1"/>
  <c r="X418" i="3" s="1"/>
  <c r="Y418" i="3" s="1"/>
  <c r="V418" i="3"/>
  <c r="S418" i="3" a="1"/>
  <c r="S418" i="3" s="1"/>
  <c r="T419" i="3" s="1"/>
  <c r="R672" i="3" a="1"/>
  <c r="R672" i="3" s="1"/>
  <c r="Q672" i="3" s="1"/>
  <c r="AB491" i="3"/>
  <c r="O492" i="1" a="1"/>
  <c r="O492" i="1" s="1"/>
  <c r="N492" i="1" s="1"/>
  <c r="S484" i="1"/>
  <c r="P484" i="1" a="1"/>
  <c r="P484" i="1" s="1"/>
  <c r="Q485" i="1" s="1"/>
  <c r="R485" i="1" s="1"/>
  <c r="AA487" i="1"/>
  <c r="AC486" i="1"/>
  <c r="AD486" i="1" s="1"/>
  <c r="AE486" i="1" s="1"/>
  <c r="AB487" i="1"/>
  <c r="Y489" i="1"/>
  <c r="Z488" i="1"/>
  <c r="AB488" i="1" s="1"/>
  <c r="T484" i="1"/>
  <c r="U484" i="1" s="1"/>
  <c r="V484" i="1" s="1"/>
  <c r="U419" i="3" l="1"/>
  <c r="W419" i="3" s="1"/>
  <c r="X419" i="3" s="1"/>
  <c r="Y419" i="3" s="1"/>
  <c r="V419" i="3"/>
  <c r="R673" i="3" a="1"/>
  <c r="R673" i="3" s="1"/>
  <c r="Q673" i="3" s="1"/>
  <c r="AB492" i="3"/>
  <c r="O493" i="1" a="1"/>
  <c r="O493" i="1" s="1"/>
  <c r="N493" i="1" s="1"/>
  <c r="S485" i="1"/>
  <c r="P485" i="1" a="1"/>
  <c r="P485" i="1" s="1"/>
  <c r="Q486" i="1" s="1"/>
  <c r="R486" i="1" s="1"/>
  <c r="Y490" i="1"/>
  <c r="Z489" i="1"/>
  <c r="AA488" i="1"/>
  <c r="AC487" i="1"/>
  <c r="AD487" i="1" s="1"/>
  <c r="AE487" i="1" s="1"/>
  <c r="T485" i="1"/>
  <c r="U485" i="1" s="1"/>
  <c r="V485" i="1" s="1"/>
  <c r="S419" i="3" l="1" a="1"/>
  <c r="S419" i="3" s="1"/>
  <c r="T420" i="3" s="1"/>
  <c r="R674" i="3" a="1"/>
  <c r="R674" i="3" s="1"/>
  <c r="Q674" i="3" s="1"/>
  <c r="AB493" i="3"/>
  <c r="O494" i="1" a="1"/>
  <c r="O494" i="1" s="1"/>
  <c r="N494" i="1" s="1"/>
  <c r="S486" i="1"/>
  <c r="P486" i="1" a="1"/>
  <c r="P486" i="1" s="1"/>
  <c r="Q487" i="1" s="1"/>
  <c r="R487" i="1" s="1"/>
  <c r="AA489" i="1"/>
  <c r="AC488" i="1"/>
  <c r="AD488" i="1" s="1"/>
  <c r="AE488" i="1" s="1"/>
  <c r="AB489" i="1"/>
  <c r="Y491" i="1"/>
  <c r="Z490" i="1"/>
  <c r="AB490" i="1" s="1"/>
  <c r="T486" i="1"/>
  <c r="U486" i="1" s="1"/>
  <c r="V486" i="1" s="1"/>
  <c r="U420" i="3" l="1"/>
  <c r="W420" i="3" s="1"/>
  <c r="X420" i="3" s="1"/>
  <c r="Y420" i="3" s="1"/>
  <c r="V420" i="3"/>
  <c r="S420" i="3" a="1"/>
  <c r="S420" i="3" s="1"/>
  <c r="T421" i="3" s="1"/>
  <c r="R675" i="3" a="1"/>
  <c r="R675" i="3" s="1"/>
  <c r="Q675" i="3" s="1"/>
  <c r="AB494" i="3"/>
  <c r="O495" i="1" a="1"/>
  <c r="O495" i="1" s="1"/>
  <c r="N495" i="1" s="1"/>
  <c r="S487" i="1"/>
  <c r="P487" i="1" a="1"/>
  <c r="P487" i="1" s="1"/>
  <c r="Q488" i="1" s="1"/>
  <c r="S488" i="1" s="1"/>
  <c r="Y492" i="1"/>
  <c r="Z491" i="1"/>
  <c r="AB491" i="1" s="1"/>
  <c r="AA490" i="1"/>
  <c r="AC489" i="1"/>
  <c r="AD489" i="1" s="1"/>
  <c r="AE489" i="1" s="1"/>
  <c r="T487" i="1"/>
  <c r="U487" i="1" s="1"/>
  <c r="V487" i="1" s="1"/>
  <c r="U421" i="3" l="1"/>
  <c r="W421" i="3" s="1"/>
  <c r="X421" i="3" s="1"/>
  <c r="Y421" i="3" s="1"/>
  <c r="V421" i="3"/>
  <c r="S421" i="3" a="1"/>
  <c r="S421" i="3" s="1"/>
  <c r="T422" i="3" s="1"/>
  <c r="R676" i="3" a="1"/>
  <c r="R676" i="3" s="1"/>
  <c r="Q676" i="3" s="1"/>
  <c r="AB495" i="3"/>
  <c r="O496" i="1" a="1"/>
  <c r="O496" i="1" s="1"/>
  <c r="N496" i="1" s="1"/>
  <c r="R488" i="1"/>
  <c r="P488" i="1" a="1"/>
  <c r="P488" i="1" s="1"/>
  <c r="Q489" i="1" s="1"/>
  <c r="S489" i="1" s="1"/>
  <c r="AA491" i="1"/>
  <c r="AC490" i="1"/>
  <c r="AD490" i="1" s="1"/>
  <c r="AE490" i="1" s="1"/>
  <c r="Y493" i="1"/>
  <c r="Z492" i="1"/>
  <c r="AB492" i="1" s="1"/>
  <c r="U422" i="3" l="1"/>
  <c r="W422" i="3" s="1"/>
  <c r="X422" i="3" s="1"/>
  <c r="Y422" i="3" s="1"/>
  <c r="V422" i="3"/>
  <c r="R677" i="3" a="1"/>
  <c r="R677" i="3" s="1"/>
  <c r="Q677" i="3" s="1"/>
  <c r="AB496" i="3"/>
  <c r="R489" i="1"/>
  <c r="T489" i="1" s="1"/>
  <c r="U489" i="1" s="1"/>
  <c r="V489" i="1" s="1"/>
  <c r="O497" i="1" a="1"/>
  <c r="O497" i="1" s="1"/>
  <c r="N497" i="1" s="1"/>
  <c r="T488" i="1"/>
  <c r="U488" i="1" s="1"/>
  <c r="V488" i="1" s="1"/>
  <c r="P489" i="1" a="1"/>
  <c r="P489" i="1" s="1"/>
  <c r="Q490" i="1" s="1"/>
  <c r="R490" i="1" s="1"/>
  <c r="Y494" i="1"/>
  <c r="Z493" i="1"/>
  <c r="AA492" i="1"/>
  <c r="AC491" i="1"/>
  <c r="AD491" i="1" s="1"/>
  <c r="AE491" i="1" s="1"/>
  <c r="S422" i="3" l="1" a="1"/>
  <c r="S422" i="3" s="1"/>
  <c r="T423" i="3" s="1"/>
  <c r="R678" i="3" a="1"/>
  <c r="R678" i="3" s="1"/>
  <c r="Q678" i="3" s="1"/>
  <c r="AB497" i="3"/>
  <c r="O498" i="1" a="1"/>
  <c r="O498" i="1" s="1"/>
  <c r="N498" i="1" s="1"/>
  <c r="S490" i="1"/>
  <c r="P490" i="1" a="1"/>
  <c r="P490" i="1" s="1"/>
  <c r="Q491" i="1" s="1"/>
  <c r="R491" i="1" s="1"/>
  <c r="AA493" i="1"/>
  <c r="AC492" i="1"/>
  <c r="AD492" i="1" s="1"/>
  <c r="AE492" i="1" s="1"/>
  <c r="AB493" i="1"/>
  <c r="Y495" i="1"/>
  <c r="Z494" i="1"/>
  <c r="AB494" i="1" s="1"/>
  <c r="T490" i="1"/>
  <c r="U490" i="1" s="1"/>
  <c r="V490" i="1" s="1"/>
  <c r="U423" i="3" l="1"/>
  <c r="W423" i="3" s="1"/>
  <c r="X423" i="3" s="1"/>
  <c r="Y423" i="3" s="1"/>
  <c r="V423" i="3"/>
  <c r="S423" i="3" a="1"/>
  <c r="S423" i="3" s="1"/>
  <c r="T424" i="3" s="1"/>
  <c r="R679" i="3" a="1"/>
  <c r="R679" i="3" s="1"/>
  <c r="Q679" i="3" s="1"/>
  <c r="AB498" i="3"/>
  <c r="O499" i="1" a="1"/>
  <c r="O499" i="1" s="1"/>
  <c r="N499" i="1" s="1"/>
  <c r="S491" i="1"/>
  <c r="P491" i="1" a="1"/>
  <c r="P491" i="1" s="1"/>
  <c r="Q492" i="1" s="1"/>
  <c r="R492" i="1" s="1"/>
  <c r="Y496" i="1"/>
  <c r="Z495" i="1"/>
  <c r="AA494" i="1"/>
  <c r="AC493" i="1"/>
  <c r="AD493" i="1" s="1"/>
  <c r="AE493" i="1" s="1"/>
  <c r="T491" i="1"/>
  <c r="U491" i="1" s="1"/>
  <c r="V491" i="1" s="1"/>
  <c r="U424" i="3" l="1"/>
  <c r="W424" i="3" s="1"/>
  <c r="X424" i="3" s="1"/>
  <c r="Y424" i="3" s="1"/>
  <c r="V424" i="3"/>
  <c r="S424" i="3" a="1"/>
  <c r="S424" i="3" s="1"/>
  <c r="T425" i="3" s="1"/>
  <c r="R680" i="3" a="1"/>
  <c r="R680" i="3" s="1"/>
  <c r="Q680" i="3" s="1"/>
  <c r="AB499" i="3"/>
  <c r="O500" i="1" a="1"/>
  <c r="O500" i="1" s="1"/>
  <c r="N500" i="1" s="1"/>
  <c r="S492" i="1"/>
  <c r="P492" i="1" a="1"/>
  <c r="P492" i="1" s="1"/>
  <c r="Q493" i="1" s="1"/>
  <c r="R493" i="1" s="1"/>
  <c r="AA495" i="1"/>
  <c r="AC494" i="1"/>
  <c r="AD494" i="1" s="1"/>
  <c r="AE494" i="1" s="1"/>
  <c r="AB495" i="1"/>
  <c r="Y497" i="1"/>
  <c r="Z496" i="1"/>
  <c r="AB496" i="1" s="1"/>
  <c r="T492" i="1"/>
  <c r="U492" i="1" s="1"/>
  <c r="V492" i="1" s="1"/>
  <c r="U425" i="3" l="1"/>
  <c r="W425" i="3" s="1"/>
  <c r="X425" i="3" s="1"/>
  <c r="Y425" i="3" s="1"/>
  <c r="V425" i="3"/>
  <c r="R681" i="3" a="1"/>
  <c r="R681" i="3" s="1"/>
  <c r="Q681" i="3" s="1"/>
  <c r="AB500" i="3"/>
  <c r="O501" i="1" a="1"/>
  <c r="O501" i="1" s="1"/>
  <c r="N501" i="1" s="1"/>
  <c r="S493" i="1"/>
  <c r="P493" i="1" a="1"/>
  <c r="P493" i="1" s="1"/>
  <c r="Q494" i="1" s="1"/>
  <c r="R494" i="1" s="1"/>
  <c r="Y498" i="1"/>
  <c r="Z497" i="1"/>
  <c r="AA496" i="1"/>
  <c r="AC495" i="1"/>
  <c r="AD495" i="1" s="1"/>
  <c r="AE495" i="1" s="1"/>
  <c r="T493" i="1"/>
  <c r="U493" i="1" s="1"/>
  <c r="V493" i="1" s="1"/>
  <c r="S425" i="3" l="1" a="1"/>
  <c r="S425" i="3" s="1"/>
  <c r="T426" i="3" s="1"/>
  <c r="R682" i="3" a="1"/>
  <c r="R682" i="3" s="1"/>
  <c r="Q682" i="3" s="1"/>
  <c r="AB501" i="3"/>
  <c r="O502" i="1" a="1"/>
  <c r="O502" i="1" s="1"/>
  <c r="N502" i="1" s="1"/>
  <c r="S494" i="1"/>
  <c r="P494" i="1" a="1"/>
  <c r="P494" i="1" s="1"/>
  <c r="Q495" i="1" s="1"/>
  <c r="R495" i="1" s="1"/>
  <c r="AA497" i="1"/>
  <c r="AC496" i="1"/>
  <c r="AD496" i="1" s="1"/>
  <c r="AE496" i="1" s="1"/>
  <c r="AB497" i="1"/>
  <c r="Y499" i="1"/>
  <c r="Z498" i="1"/>
  <c r="AB498" i="1" s="1"/>
  <c r="T494" i="1"/>
  <c r="U494" i="1" s="1"/>
  <c r="V494" i="1" s="1"/>
  <c r="U426" i="3" l="1"/>
  <c r="W426" i="3" s="1"/>
  <c r="X426" i="3" s="1"/>
  <c r="Y426" i="3" s="1"/>
  <c r="V426" i="3"/>
  <c r="S426" i="3" a="1"/>
  <c r="S426" i="3" s="1"/>
  <c r="T427" i="3" s="1"/>
  <c r="R683" i="3" a="1"/>
  <c r="R683" i="3" s="1"/>
  <c r="Q683" i="3" s="1"/>
  <c r="AB502" i="3"/>
  <c r="O503" i="1" a="1"/>
  <c r="O503" i="1" s="1"/>
  <c r="N503" i="1" s="1"/>
  <c r="S495" i="1"/>
  <c r="P495" i="1" a="1"/>
  <c r="P495" i="1" s="1"/>
  <c r="Q496" i="1" s="1"/>
  <c r="R496" i="1" s="1"/>
  <c r="Y500" i="1"/>
  <c r="Z499" i="1"/>
  <c r="AA498" i="1"/>
  <c r="AC497" i="1"/>
  <c r="AD497" i="1" s="1"/>
  <c r="AE497" i="1" s="1"/>
  <c r="T495" i="1"/>
  <c r="U495" i="1" s="1"/>
  <c r="V495" i="1" s="1"/>
  <c r="U427" i="3" l="1"/>
  <c r="W427" i="3" s="1"/>
  <c r="X427" i="3" s="1"/>
  <c r="Y427" i="3" s="1"/>
  <c r="V427" i="3"/>
  <c r="S427" i="3" a="1"/>
  <c r="S427" i="3" s="1"/>
  <c r="T428" i="3" s="1"/>
  <c r="R684" i="3" a="1"/>
  <c r="R684" i="3" s="1"/>
  <c r="Q684" i="3" s="1"/>
  <c r="AB503" i="3"/>
  <c r="O504" i="1" a="1"/>
  <c r="O504" i="1" s="1"/>
  <c r="N504" i="1" s="1"/>
  <c r="S496" i="1"/>
  <c r="P496" i="1" a="1"/>
  <c r="P496" i="1" s="1"/>
  <c r="Q497" i="1" s="1"/>
  <c r="R497" i="1" s="1"/>
  <c r="AA499" i="1"/>
  <c r="AC498" i="1"/>
  <c r="AD498" i="1" s="1"/>
  <c r="AE498" i="1" s="1"/>
  <c r="AB499" i="1"/>
  <c r="Y501" i="1"/>
  <c r="Z500" i="1"/>
  <c r="AB500" i="1" s="1"/>
  <c r="T496" i="1"/>
  <c r="U496" i="1" s="1"/>
  <c r="V496" i="1" s="1"/>
  <c r="U428" i="3" l="1"/>
  <c r="W428" i="3" s="1"/>
  <c r="X428" i="3" s="1"/>
  <c r="Y428" i="3" s="1"/>
  <c r="V428" i="3"/>
  <c r="R685" i="3" a="1"/>
  <c r="R685" i="3" s="1"/>
  <c r="Q685" i="3" s="1"/>
  <c r="AB504" i="3"/>
  <c r="O505" i="1" a="1"/>
  <c r="O505" i="1" s="1"/>
  <c r="N505" i="1" s="1"/>
  <c r="S497" i="1"/>
  <c r="P497" i="1" a="1"/>
  <c r="P497" i="1" s="1"/>
  <c r="Q498" i="1" s="1"/>
  <c r="R498" i="1" s="1"/>
  <c r="Y502" i="1"/>
  <c r="Z501" i="1"/>
  <c r="AA500" i="1"/>
  <c r="AC499" i="1"/>
  <c r="AD499" i="1" s="1"/>
  <c r="AE499" i="1" s="1"/>
  <c r="T497" i="1"/>
  <c r="U497" i="1" s="1"/>
  <c r="V497" i="1" s="1"/>
  <c r="S428" i="3" l="1" a="1"/>
  <c r="S428" i="3" s="1"/>
  <c r="T429" i="3" s="1"/>
  <c r="R686" i="3" a="1"/>
  <c r="R686" i="3" s="1"/>
  <c r="Q686" i="3" s="1"/>
  <c r="AB505" i="3"/>
  <c r="O506" i="1" a="1"/>
  <c r="O506" i="1" s="1"/>
  <c r="N506" i="1" s="1"/>
  <c r="S498" i="1"/>
  <c r="P498" i="1" a="1"/>
  <c r="P498" i="1" s="1"/>
  <c r="Q499" i="1" s="1"/>
  <c r="R499" i="1" s="1"/>
  <c r="AA501" i="1"/>
  <c r="AC500" i="1"/>
  <c r="AD500" i="1" s="1"/>
  <c r="AE500" i="1" s="1"/>
  <c r="AB501" i="1"/>
  <c r="Y503" i="1"/>
  <c r="Z502" i="1"/>
  <c r="AB502" i="1" s="1"/>
  <c r="T498" i="1"/>
  <c r="U498" i="1" s="1"/>
  <c r="V498" i="1" s="1"/>
  <c r="U429" i="3" l="1"/>
  <c r="W429" i="3" s="1"/>
  <c r="X429" i="3" s="1"/>
  <c r="Y429" i="3" s="1"/>
  <c r="V429" i="3"/>
  <c r="S429" i="3" a="1"/>
  <c r="S429" i="3" s="1"/>
  <c r="T430" i="3" s="1"/>
  <c r="R687" i="3" a="1"/>
  <c r="R687" i="3" s="1"/>
  <c r="Q687" i="3" s="1"/>
  <c r="AB506" i="3"/>
  <c r="O507" i="1" a="1"/>
  <c r="O507" i="1" s="1"/>
  <c r="N507" i="1" s="1"/>
  <c r="S499" i="1"/>
  <c r="P499" i="1" a="1"/>
  <c r="P499" i="1" s="1"/>
  <c r="Q500" i="1" s="1"/>
  <c r="R500" i="1" s="1"/>
  <c r="Y504" i="1"/>
  <c r="Z503" i="1"/>
  <c r="AA502" i="1"/>
  <c r="AC501" i="1"/>
  <c r="AD501" i="1" s="1"/>
  <c r="AE501" i="1" s="1"/>
  <c r="T499" i="1"/>
  <c r="U499" i="1" s="1"/>
  <c r="V499" i="1" s="1"/>
  <c r="U430" i="3" l="1"/>
  <c r="W430" i="3" s="1"/>
  <c r="X430" i="3" s="1"/>
  <c r="Y430" i="3" s="1"/>
  <c r="V430" i="3"/>
  <c r="S430" i="3" a="1"/>
  <c r="S430" i="3" s="1"/>
  <c r="T431" i="3" s="1"/>
  <c r="R688" i="3" a="1"/>
  <c r="R688" i="3" s="1"/>
  <c r="Q688" i="3" s="1"/>
  <c r="AB507" i="3"/>
  <c r="O508" i="1" a="1"/>
  <c r="O508" i="1" s="1"/>
  <c r="N508" i="1" s="1"/>
  <c r="S500" i="1"/>
  <c r="P500" i="1" a="1"/>
  <c r="P500" i="1" s="1"/>
  <c r="Q501" i="1" s="1"/>
  <c r="R501" i="1" s="1"/>
  <c r="AA503" i="1"/>
  <c r="AC502" i="1"/>
  <c r="AD502" i="1" s="1"/>
  <c r="AE502" i="1" s="1"/>
  <c r="AB503" i="1"/>
  <c r="Y505" i="1"/>
  <c r="Z504" i="1"/>
  <c r="AB504" i="1" s="1"/>
  <c r="T500" i="1"/>
  <c r="U500" i="1" s="1"/>
  <c r="V500" i="1" s="1"/>
  <c r="U431" i="3" l="1"/>
  <c r="W431" i="3" s="1"/>
  <c r="X431" i="3" s="1"/>
  <c r="Y431" i="3" s="1"/>
  <c r="V431" i="3"/>
  <c r="R689" i="3" a="1"/>
  <c r="R689" i="3" s="1"/>
  <c r="Q689" i="3" s="1"/>
  <c r="AB508" i="3"/>
  <c r="O509" i="1" a="1"/>
  <c r="O509" i="1" s="1"/>
  <c r="N509" i="1" s="1"/>
  <c r="S501" i="1"/>
  <c r="P501" i="1" a="1"/>
  <c r="P501" i="1" s="1"/>
  <c r="Q502" i="1" s="1"/>
  <c r="R502" i="1" s="1"/>
  <c r="Y506" i="1"/>
  <c r="Z505" i="1"/>
  <c r="AA504" i="1"/>
  <c r="AC503" i="1"/>
  <c r="AD503" i="1" s="1"/>
  <c r="AE503" i="1" s="1"/>
  <c r="T501" i="1"/>
  <c r="U501" i="1" s="1"/>
  <c r="V501" i="1" s="1"/>
  <c r="S431" i="3" l="1" a="1"/>
  <c r="S431" i="3" s="1"/>
  <c r="T432" i="3" s="1"/>
  <c r="R690" i="3" a="1"/>
  <c r="R690" i="3" s="1"/>
  <c r="Q690" i="3" s="1"/>
  <c r="AB509" i="3"/>
  <c r="O510" i="1" a="1"/>
  <c r="O510" i="1" s="1"/>
  <c r="N510" i="1" s="1"/>
  <c r="S502" i="1"/>
  <c r="P502" i="1" a="1"/>
  <c r="P502" i="1" s="1"/>
  <c r="Q503" i="1" s="1"/>
  <c r="R503" i="1" s="1"/>
  <c r="AA505" i="1"/>
  <c r="AC504" i="1"/>
  <c r="AD504" i="1" s="1"/>
  <c r="AE504" i="1" s="1"/>
  <c r="AB505" i="1"/>
  <c r="Y507" i="1"/>
  <c r="Z506" i="1"/>
  <c r="AB506" i="1" s="1"/>
  <c r="T502" i="1"/>
  <c r="U502" i="1" s="1"/>
  <c r="V502" i="1" s="1"/>
  <c r="U432" i="3" l="1"/>
  <c r="W432" i="3" s="1"/>
  <c r="X432" i="3" s="1"/>
  <c r="Y432" i="3" s="1"/>
  <c r="V432" i="3"/>
  <c r="S432" i="3" a="1"/>
  <c r="S432" i="3" s="1"/>
  <c r="T433" i="3" s="1"/>
  <c r="R691" i="3" a="1"/>
  <c r="R691" i="3" s="1"/>
  <c r="Q691" i="3" s="1"/>
  <c r="AB510" i="3"/>
  <c r="O511" i="1" a="1"/>
  <c r="O511" i="1" s="1"/>
  <c r="N511" i="1" s="1"/>
  <c r="S503" i="1"/>
  <c r="P503" i="1" a="1"/>
  <c r="P503" i="1" s="1"/>
  <c r="Q504" i="1" s="1"/>
  <c r="R504" i="1" s="1"/>
  <c r="Y508" i="1"/>
  <c r="Z507" i="1"/>
  <c r="AA506" i="1"/>
  <c r="AC505" i="1"/>
  <c r="AD505" i="1" s="1"/>
  <c r="AE505" i="1" s="1"/>
  <c r="T503" i="1"/>
  <c r="U503" i="1" s="1"/>
  <c r="V503" i="1" s="1"/>
  <c r="U433" i="3" l="1"/>
  <c r="W433" i="3" s="1"/>
  <c r="X433" i="3" s="1"/>
  <c r="Y433" i="3" s="1"/>
  <c r="V433" i="3"/>
  <c r="S433" i="3" a="1"/>
  <c r="S433" i="3" s="1"/>
  <c r="T434" i="3" s="1"/>
  <c r="R692" i="3" a="1"/>
  <c r="R692" i="3" s="1"/>
  <c r="Q692" i="3" s="1"/>
  <c r="AB511" i="3"/>
  <c r="O512" i="1" a="1"/>
  <c r="O512" i="1" s="1"/>
  <c r="N512" i="1" s="1"/>
  <c r="S504" i="1"/>
  <c r="P504" i="1" a="1"/>
  <c r="P504" i="1" s="1"/>
  <c r="Q505" i="1" s="1"/>
  <c r="R505" i="1" s="1"/>
  <c r="AA507" i="1"/>
  <c r="AC506" i="1"/>
  <c r="AD506" i="1" s="1"/>
  <c r="AE506" i="1" s="1"/>
  <c r="AB507" i="1"/>
  <c r="Y509" i="1"/>
  <c r="Z508" i="1"/>
  <c r="AB508" i="1" s="1"/>
  <c r="T504" i="1"/>
  <c r="U504" i="1" s="1"/>
  <c r="V504" i="1" s="1"/>
  <c r="U434" i="3" l="1"/>
  <c r="W434" i="3" s="1"/>
  <c r="X434" i="3" s="1"/>
  <c r="Y434" i="3" s="1"/>
  <c r="V434" i="3"/>
  <c r="R693" i="3" a="1"/>
  <c r="R693" i="3" s="1"/>
  <c r="Q693" i="3" s="1"/>
  <c r="AB512" i="3"/>
  <c r="O513" i="1" a="1"/>
  <c r="O513" i="1" s="1"/>
  <c r="N513" i="1" s="1"/>
  <c r="S505" i="1"/>
  <c r="P505" i="1" a="1"/>
  <c r="P505" i="1" s="1"/>
  <c r="Q506" i="1" s="1"/>
  <c r="R506" i="1" s="1"/>
  <c r="Y510" i="1"/>
  <c r="Z509" i="1"/>
  <c r="AA508" i="1"/>
  <c r="AC507" i="1"/>
  <c r="AD507" i="1" s="1"/>
  <c r="AE507" i="1" s="1"/>
  <c r="T505" i="1"/>
  <c r="U505" i="1" s="1"/>
  <c r="V505" i="1" s="1"/>
  <c r="S434" i="3" l="1" a="1"/>
  <c r="S434" i="3" s="1"/>
  <c r="T435" i="3" s="1"/>
  <c r="R694" i="3" a="1"/>
  <c r="R694" i="3" s="1"/>
  <c r="Q694" i="3" s="1"/>
  <c r="AB513" i="3"/>
  <c r="O514" i="1" a="1"/>
  <c r="O514" i="1" s="1"/>
  <c r="N514" i="1" s="1"/>
  <c r="S506" i="1"/>
  <c r="P506" i="1" a="1"/>
  <c r="P506" i="1" s="1"/>
  <c r="Q507" i="1" s="1"/>
  <c r="R507" i="1" s="1"/>
  <c r="AA509" i="1"/>
  <c r="AC508" i="1"/>
  <c r="AD508" i="1" s="1"/>
  <c r="AE508" i="1" s="1"/>
  <c r="AB509" i="1"/>
  <c r="Y511" i="1"/>
  <c r="Z510" i="1"/>
  <c r="AB510" i="1" s="1"/>
  <c r="T506" i="1"/>
  <c r="U506" i="1" s="1"/>
  <c r="V506" i="1" s="1"/>
  <c r="U435" i="3" l="1"/>
  <c r="W435" i="3" s="1"/>
  <c r="X435" i="3" s="1"/>
  <c r="Y435" i="3" s="1"/>
  <c r="V435" i="3"/>
  <c r="S435" i="3" a="1"/>
  <c r="S435" i="3" s="1"/>
  <c r="T436" i="3" s="1"/>
  <c r="R695" i="3" a="1"/>
  <c r="R695" i="3" s="1"/>
  <c r="Q695" i="3" s="1"/>
  <c r="AB514" i="3"/>
  <c r="O515" i="1" a="1"/>
  <c r="O515" i="1" s="1"/>
  <c r="N515" i="1" s="1"/>
  <c r="S507" i="1"/>
  <c r="P507" i="1" a="1"/>
  <c r="P507" i="1" s="1"/>
  <c r="Q508" i="1" s="1"/>
  <c r="R508" i="1" s="1"/>
  <c r="Y512" i="1"/>
  <c r="Z511" i="1"/>
  <c r="AA510" i="1"/>
  <c r="AC509" i="1"/>
  <c r="AD509" i="1" s="1"/>
  <c r="AE509" i="1" s="1"/>
  <c r="T507" i="1"/>
  <c r="U507" i="1" s="1"/>
  <c r="V507" i="1" s="1"/>
  <c r="U436" i="3" l="1"/>
  <c r="W436" i="3" s="1"/>
  <c r="X436" i="3" s="1"/>
  <c r="Y436" i="3" s="1"/>
  <c r="V436" i="3"/>
  <c r="S436" i="3" a="1"/>
  <c r="S436" i="3" s="1"/>
  <c r="T437" i="3" s="1"/>
  <c r="R696" i="3" a="1"/>
  <c r="R696" i="3" s="1"/>
  <c r="Q696" i="3" s="1"/>
  <c r="AB515" i="3"/>
  <c r="O516" i="1" a="1"/>
  <c r="O516" i="1" s="1"/>
  <c r="N516" i="1" s="1"/>
  <c r="S508" i="1"/>
  <c r="P508" i="1" a="1"/>
  <c r="P508" i="1" s="1"/>
  <c r="Q509" i="1" s="1"/>
  <c r="R509" i="1" s="1"/>
  <c r="AA511" i="1"/>
  <c r="AC510" i="1"/>
  <c r="AD510" i="1" s="1"/>
  <c r="AE510" i="1" s="1"/>
  <c r="AB511" i="1"/>
  <c r="Y513" i="1"/>
  <c r="Z512" i="1"/>
  <c r="AB512" i="1" s="1"/>
  <c r="T508" i="1"/>
  <c r="U508" i="1" s="1"/>
  <c r="V508" i="1" s="1"/>
  <c r="U437" i="3" l="1"/>
  <c r="W437" i="3" s="1"/>
  <c r="X437" i="3" s="1"/>
  <c r="Y437" i="3" s="1"/>
  <c r="V437" i="3"/>
  <c r="R697" i="3" a="1"/>
  <c r="R697" i="3" s="1"/>
  <c r="Q697" i="3" s="1"/>
  <c r="AB516" i="3"/>
  <c r="O517" i="1" a="1"/>
  <c r="O517" i="1" s="1"/>
  <c r="N517" i="1" s="1"/>
  <c r="S509" i="1"/>
  <c r="P509" i="1" a="1"/>
  <c r="P509" i="1" s="1"/>
  <c r="Q510" i="1" s="1"/>
  <c r="R510" i="1" s="1"/>
  <c r="Y514" i="1"/>
  <c r="Z513" i="1"/>
  <c r="AA512" i="1"/>
  <c r="AC511" i="1"/>
  <c r="AD511" i="1" s="1"/>
  <c r="AE511" i="1" s="1"/>
  <c r="T509" i="1"/>
  <c r="U509" i="1" s="1"/>
  <c r="V509" i="1" s="1"/>
  <c r="S437" i="3" l="1" a="1"/>
  <c r="S437" i="3" s="1"/>
  <c r="T438" i="3" s="1"/>
  <c r="R698" i="3" a="1"/>
  <c r="R698" i="3" s="1"/>
  <c r="Q698" i="3" s="1"/>
  <c r="AB517" i="3"/>
  <c r="O518" i="1" a="1"/>
  <c r="O518" i="1" s="1"/>
  <c r="N518" i="1" s="1"/>
  <c r="S510" i="1"/>
  <c r="P510" i="1" a="1"/>
  <c r="P510" i="1" s="1"/>
  <c r="Q511" i="1" s="1"/>
  <c r="R511" i="1" s="1"/>
  <c r="AA513" i="1"/>
  <c r="AC512" i="1"/>
  <c r="AD512" i="1" s="1"/>
  <c r="AE512" i="1" s="1"/>
  <c r="AB513" i="1"/>
  <c r="Y515" i="1"/>
  <c r="Z514" i="1"/>
  <c r="AB514" i="1" s="1"/>
  <c r="T510" i="1"/>
  <c r="U510" i="1" s="1"/>
  <c r="V510" i="1" s="1"/>
  <c r="U438" i="3" l="1"/>
  <c r="W438" i="3" s="1"/>
  <c r="X438" i="3" s="1"/>
  <c r="Y438" i="3" s="1"/>
  <c r="V438" i="3"/>
  <c r="S438" i="3" a="1"/>
  <c r="S438" i="3" s="1"/>
  <c r="T439" i="3" s="1"/>
  <c r="R699" i="3" a="1"/>
  <c r="R699" i="3" s="1"/>
  <c r="Q699" i="3" s="1"/>
  <c r="AB518" i="3"/>
  <c r="O519" i="1" a="1"/>
  <c r="O519" i="1" s="1"/>
  <c r="N519" i="1" s="1"/>
  <c r="S511" i="1"/>
  <c r="P511" i="1" a="1"/>
  <c r="P511" i="1" s="1"/>
  <c r="Q512" i="1" s="1"/>
  <c r="R512" i="1" s="1"/>
  <c r="Y516" i="1"/>
  <c r="Z515" i="1"/>
  <c r="AA514" i="1"/>
  <c r="AC513" i="1"/>
  <c r="AD513" i="1" s="1"/>
  <c r="AE513" i="1" s="1"/>
  <c r="T511" i="1"/>
  <c r="U511" i="1" s="1"/>
  <c r="V511" i="1" s="1"/>
  <c r="U439" i="3" l="1"/>
  <c r="W439" i="3" s="1"/>
  <c r="X439" i="3" s="1"/>
  <c r="Y439" i="3" s="1"/>
  <c r="V439" i="3"/>
  <c r="S439" i="3" a="1"/>
  <c r="S439" i="3" s="1"/>
  <c r="T440" i="3" s="1"/>
  <c r="R700" i="3" a="1"/>
  <c r="R700" i="3" s="1"/>
  <c r="Q700" i="3" s="1"/>
  <c r="AB519" i="3"/>
  <c r="O520" i="1" a="1"/>
  <c r="O520" i="1" s="1"/>
  <c r="N520" i="1" s="1"/>
  <c r="S512" i="1"/>
  <c r="P512" i="1" a="1"/>
  <c r="P512" i="1" s="1"/>
  <c r="Q513" i="1" s="1"/>
  <c r="R513" i="1" s="1"/>
  <c r="AA515" i="1"/>
  <c r="AC514" i="1"/>
  <c r="AD514" i="1" s="1"/>
  <c r="AE514" i="1" s="1"/>
  <c r="AB515" i="1"/>
  <c r="Y517" i="1"/>
  <c r="Z516" i="1"/>
  <c r="AB516" i="1" s="1"/>
  <c r="T512" i="1"/>
  <c r="U512" i="1" s="1"/>
  <c r="V512" i="1" s="1"/>
  <c r="U440" i="3" l="1"/>
  <c r="W440" i="3" s="1"/>
  <c r="X440" i="3" s="1"/>
  <c r="Y440" i="3" s="1"/>
  <c r="V440" i="3"/>
  <c r="R701" i="3" a="1"/>
  <c r="R701" i="3" s="1"/>
  <c r="Q701" i="3" s="1"/>
  <c r="AB520" i="3"/>
  <c r="O521" i="1" a="1"/>
  <c r="O521" i="1" s="1"/>
  <c r="N521" i="1" s="1"/>
  <c r="S513" i="1"/>
  <c r="P513" i="1" a="1"/>
  <c r="P513" i="1" s="1"/>
  <c r="Q514" i="1" s="1"/>
  <c r="R514" i="1" s="1"/>
  <c r="Y518" i="1"/>
  <c r="Z517" i="1"/>
  <c r="AA516" i="1"/>
  <c r="AC515" i="1"/>
  <c r="AD515" i="1" s="1"/>
  <c r="AE515" i="1" s="1"/>
  <c r="T513" i="1"/>
  <c r="U513" i="1" s="1"/>
  <c r="V513" i="1" s="1"/>
  <c r="S440" i="3" l="1" a="1"/>
  <c r="S440" i="3" s="1"/>
  <c r="T441" i="3" s="1"/>
  <c r="R702" i="3" a="1"/>
  <c r="R702" i="3" s="1"/>
  <c r="Q702" i="3" s="1"/>
  <c r="AB521" i="3"/>
  <c r="O522" i="1" a="1"/>
  <c r="O522" i="1" s="1"/>
  <c r="N522" i="1" s="1"/>
  <c r="S514" i="1"/>
  <c r="P514" i="1" a="1"/>
  <c r="P514" i="1" s="1"/>
  <c r="Q515" i="1" s="1"/>
  <c r="R515" i="1" s="1"/>
  <c r="AA517" i="1"/>
  <c r="AC516" i="1"/>
  <c r="AD516" i="1" s="1"/>
  <c r="AE516" i="1" s="1"/>
  <c r="AB517" i="1"/>
  <c r="Y519" i="1"/>
  <c r="Z518" i="1"/>
  <c r="AB518" i="1" s="1"/>
  <c r="T514" i="1"/>
  <c r="U514" i="1" s="1"/>
  <c r="V514" i="1" s="1"/>
  <c r="U441" i="3" l="1"/>
  <c r="W441" i="3" s="1"/>
  <c r="X441" i="3" s="1"/>
  <c r="Y441" i="3" s="1"/>
  <c r="V441" i="3"/>
  <c r="S441" i="3" a="1"/>
  <c r="S441" i="3" s="1"/>
  <c r="T442" i="3" s="1"/>
  <c r="R703" i="3" a="1"/>
  <c r="R703" i="3" s="1"/>
  <c r="Q703" i="3" s="1"/>
  <c r="AB522" i="3"/>
  <c r="O523" i="1" a="1"/>
  <c r="O523" i="1" s="1"/>
  <c r="N523" i="1" s="1"/>
  <c r="S515" i="1"/>
  <c r="P515" i="1" a="1"/>
  <c r="P515" i="1" s="1"/>
  <c r="Q516" i="1" s="1"/>
  <c r="R516" i="1" s="1"/>
  <c r="Y520" i="1"/>
  <c r="Z519" i="1"/>
  <c r="AA518" i="1"/>
  <c r="AC517" i="1"/>
  <c r="AD517" i="1" s="1"/>
  <c r="AE517" i="1" s="1"/>
  <c r="T515" i="1"/>
  <c r="U515" i="1" s="1"/>
  <c r="V515" i="1" s="1"/>
  <c r="U442" i="3" l="1"/>
  <c r="W442" i="3" s="1"/>
  <c r="X442" i="3" s="1"/>
  <c r="Y442" i="3" s="1"/>
  <c r="V442" i="3"/>
  <c r="S442" i="3" a="1"/>
  <c r="S442" i="3" s="1"/>
  <c r="T443" i="3" s="1"/>
  <c r="R704" i="3" a="1"/>
  <c r="R704" i="3" s="1"/>
  <c r="Q704" i="3" s="1"/>
  <c r="AB523" i="3"/>
  <c r="O524" i="1" a="1"/>
  <c r="O524" i="1" s="1"/>
  <c r="N524" i="1" s="1"/>
  <c r="S516" i="1"/>
  <c r="P516" i="1" a="1"/>
  <c r="P516" i="1" s="1"/>
  <c r="Q517" i="1" s="1"/>
  <c r="R517" i="1" s="1"/>
  <c r="AA519" i="1"/>
  <c r="AC518" i="1"/>
  <c r="AD518" i="1" s="1"/>
  <c r="AE518" i="1" s="1"/>
  <c r="AB519" i="1"/>
  <c r="Y521" i="1"/>
  <c r="Z520" i="1"/>
  <c r="AB520" i="1" s="1"/>
  <c r="T516" i="1"/>
  <c r="U516" i="1" s="1"/>
  <c r="V516" i="1" s="1"/>
  <c r="U443" i="3" l="1"/>
  <c r="W443" i="3" s="1"/>
  <c r="X443" i="3" s="1"/>
  <c r="Y443" i="3" s="1"/>
  <c r="V443" i="3"/>
  <c r="R705" i="3" a="1"/>
  <c r="R705" i="3" s="1"/>
  <c r="Q705" i="3" s="1"/>
  <c r="AB524" i="3"/>
  <c r="O525" i="1" a="1"/>
  <c r="O525" i="1" s="1"/>
  <c r="N525" i="1" s="1"/>
  <c r="S517" i="1"/>
  <c r="P517" i="1" a="1"/>
  <c r="P517" i="1" s="1"/>
  <c r="Q518" i="1" s="1"/>
  <c r="S518" i="1" s="1"/>
  <c r="Y522" i="1"/>
  <c r="Z521" i="1"/>
  <c r="AA520" i="1"/>
  <c r="AC519" i="1"/>
  <c r="AD519" i="1" s="1"/>
  <c r="AE519" i="1" s="1"/>
  <c r="T517" i="1"/>
  <c r="U517" i="1" s="1"/>
  <c r="V517" i="1" s="1"/>
  <c r="S443" i="3" l="1" a="1"/>
  <c r="S443" i="3" s="1"/>
  <c r="T444" i="3" s="1"/>
  <c r="R706" i="3" a="1"/>
  <c r="R706" i="3" s="1"/>
  <c r="Q706" i="3" s="1"/>
  <c r="AB525" i="3"/>
  <c r="O526" i="1" a="1"/>
  <c r="O526" i="1" s="1"/>
  <c r="N526" i="1" s="1"/>
  <c r="R518" i="1"/>
  <c r="T518" i="1" s="1"/>
  <c r="U518" i="1" s="1"/>
  <c r="V518" i="1" s="1"/>
  <c r="P518" i="1" a="1"/>
  <c r="P518" i="1" s="1"/>
  <c r="Q519" i="1" s="1"/>
  <c r="R519" i="1" s="1"/>
  <c r="AA521" i="1"/>
  <c r="AC520" i="1"/>
  <c r="AD520" i="1" s="1"/>
  <c r="AE520" i="1" s="1"/>
  <c r="AB521" i="1"/>
  <c r="Y523" i="1"/>
  <c r="Z522" i="1"/>
  <c r="AB522" i="1" s="1"/>
  <c r="U444" i="3" l="1"/>
  <c r="W444" i="3" s="1"/>
  <c r="X444" i="3" s="1"/>
  <c r="Y444" i="3" s="1"/>
  <c r="V444" i="3"/>
  <c r="S444" i="3" a="1"/>
  <c r="S444" i="3" s="1"/>
  <c r="T445" i="3" s="1"/>
  <c r="R707" i="3" a="1"/>
  <c r="R707" i="3" s="1"/>
  <c r="Q707" i="3" s="1"/>
  <c r="AB526" i="3"/>
  <c r="O527" i="1" a="1"/>
  <c r="O527" i="1" s="1"/>
  <c r="N527" i="1" s="1"/>
  <c r="S519" i="1"/>
  <c r="P519" i="1" a="1"/>
  <c r="P519" i="1" s="1"/>
  <c r="Q520" i="1" s="1"/>
  <c r="R520" i="1" s="1"/>
  <c r="Y524" i="1"/>
  <c r="Z523" i="1"/>
  <c r="AA522" i="1"/>
  <c r="AC521" i="1"/>
  <c r="AD521" i="1" s="1"/>
  <c r="AE521" i="1" s="1"/>
  <c r="T519" i="1"/>
  <c r="U519" i="1" s="1"/>
  <c r="V519" i="1" s="1"/>
  <c r="U445" i="3" l="1"/>
  <c r="W445" i="3" s="1"/>
  <c r="X445" i="3" s="1"/>
  <c r="Y445" i="3" s="1"/>
  <c r="V445" i="3"/>
  <c r="S445" i="3" a="1"/>
  <c r="S445" i="3" s="1"/>
  <c r="T446" i="3" s="1"/>
  <c r="R708" i="3" a="1"/>
  <c r="R708" i="3" s="1"/>
  <c r="Q708" i="3" s="1"/>
  <c r="AB527" i="3"/>
  <c r="O528" i="1" a="1"/>
  <c r="O528" i="1" s="1"/>
  <c r="N528" i="1" s="1"/>
  <c r="S520" i="1"/>
  <c r="P520" i="1" a="1"/>
  <c r="P520" i="1" s="1"/>
  <c r="Q521" i="1" s="1"/>
  <c r="R521" i="1" s="1"/>
  <c r="AA523" i="1"/>
  <c r="AC522" i="1"/>
  <c r="AD522" i="1" s="1"/>
  <c r="AE522" i="1" s="1"/>
  <c r="AB523" i="1"/>
  <c r="Y525" i="1"/>
  <c r="Z524" i="1"/>
  <c r="AB524" i="1" s="1"/>
  <c r="T520" i="1"/>
  <c r="U520" i="1" s="1"/>
  <c r="V520" i="1" s="1"/>
  <c r="U446" i="3" l="1"/>
  <c r="W446" i="3" s="1"/>
  <c r="X446" i="3" s="1"/>
  <c r="Y446" i="3" s="1"/>
  <c r="V446" i="3"/>
  <c r="R709" i="3" a="1"/>
  <c r="R709" i="3" s="1"/>
  <c r="Q709" i="3" s="1"/>
  <c r="AB528" i="3"/>
  <c r="O529" i="1" a="1"/>
  <c r="O529" i="1" s="1"/>
  <c r="N529" i="1" s="1"/>
  <c r="S521" i="1"/>
  <c r="P521" i="1" a="1"/>
  <c r="P521" i="1" s="1"/>
  <c r="Q522" i="1" s="1"/>
  <c r="S522" i="1" s="1"/>
  <c r="Y526" i="1"/>
  <c r="Z525" i="1"/>
  <c r="AA524" i="1"/>
  <c r="AC523" i="1"/>
  <c r="AD523" i="1" s="1"/>
  <c r="AE523" i="1" s="1"/>
  <c r="T521" i="1"/>
  <c r="U521" i="1" s="1"/>
  <c r="V521" i="1" s="1"/>
  <c r="S446" i="3" l="1" a="1"/>
  <c r="S446" i="3" s="1"/>
  <c r="T447" i="3" s="1"/>
  <c r="R710" i="3" a="1"/>
  <c r="R710" i="3" s="1"/>
  <c r="Q710" i="3" s="1"/>
  <c r="AB529" i="3"/>
  <c r="O530" i="1" a="1"/>
  <c r="O530" i="1" s="1"/>
  <c r="N530" i="1" s="1"/>
  <c r="R522" i="1"/>
  <c r="T522" i="1" s="1"/>
  <c r="U522" i="1" s="1"/>
  <c r="V522" i="1" s="1"/>
  <c r="P522" i="1" a="1"/>
  <c r="P522" i="1" s="1"/>
  <c r="Q523" i="1" s="1"/>
  <c r="R523" i="1" s="1"/>
  <c r="AA525" i="1"/>
  <c r="AC524" i="1"/>
  <c r="AD524" i="1" s="1"/>
  <c r="AE524" i="1" s="1"/>
  <c r="AB525" i="1"/>
  <c r="Y527" i="1"/>
  <c r="Z526" i="1"/>
  <c r="AB526" i="1" s="1"/>
  <c r="U447" i="3" l="1"/>
  <c r="W447" i="3" s="1"/>
  <c r="X447" i="3" s="1"/>
  <c r="Y447" i="3" s="1"/>
  <c r="V447" i="3"/>
  <c r="S447" i="3" a="1"/>
  <c r="S447" i="3" s="1"/>
  <c r="T448" i="3" s="1"/>
  <c r="R711" i="3" a="1"/>
  <c r="R711" i="3" s="1"/>
  <c r="Q711" i="3" s="1"/>
  <c r="AB530" i="3"/>
  <c r="O531" i="1" a="1"/>
  <c r="O531" i="1" s="1"/>
  <c r="N531" i="1" s="1"/>
  <c r="S523" i="1"/>
  <c r="P523" i="1" a="1"/>
  <c r="P523" i="1" s="1"/>
  <c r="Q524" i="1" s="1"/>
  <c r="R524" i="1" s="1"/>
  <c r="Y528" i="1"/>
  <c r="Z527" i="1"/>
  <c r="AA526" i="1"/>
  <c r="AC525" i="1"/>
  <c r="AD525" i="1" s="1"/>
  <c r="AE525" i="1" s="1"/>
  <c r="T523" i="1"/>
  <c r="U523" i="1" s="1"/>
  <c r="V523" i="1" s="1"/>
  <c r="U448" i="3" l="1"/>
  <c r="W448" i="3" s="1"/>
  <c r="X448" i="3" s="1"/>
  <c r="Y448" i="3" s="1"/>
  <c r="V448" i="3"/>
  <c r="S448" i="3" a="1"/>
  <c r="S448" i="3" s="1"/>
  <c r="T449" i="3" s="1"/>
  <c r="R712" i="3" a="1"/>
  <c r="R712" i="3" s="1"/>
  <c r="Q712" i="3" s="1"/>
  <c r="AB531" i="3"/>
  <c r="O532" i="1" a="1"/>
  <c r="O532" i="1" s="1"/>
  <c r="N532" i="1" s="1"/>
  <c r="S524" i="1"/>
  <c r="P524" i="1" a="1"/>
  <c r="P524" i="1" s="1"/>
  <c r="Q525" i="1" s="1"/>
  <c r="R525" i="1" s="1"/>
  <c r="AA527" i="1"/>
  <c r="AC526" i="1"/>
  <c r="AD526" i="1" s="1"/>
  <c r="AE526" i="1" s="1"/>
  <c r="AB527" i="1"/>
  <c r="Y529" i="1"/>
  <c r="Z528" i="1"/>
  <c r="AB528" i="1" s="1"/>
  <c r="T524" i="1"/>
  <c r="U524" i="1" s="1"/>
  <c r="V524" i="1" s="1"/>
  <c r="U449" i="3" l="1"/>
  <c r="W449" i="3" s="1"/>
  <c r="X449" i="3" s="1"/>
  <c r="Y449" i="3" s="1"/>
  <c r="V449" i="3"/>
  <c r="R713" i="3" a="1"/>
  <c r="R713" i="3" s="1"/>
  <c r="Q713" i="3" s="1"/>
  <c r="AB532" i="3"/>
  <c r="O533" i="1" a="1"/>
  <c r="O533" i="1" s="1"/>
  <c r="N533" i="1" s="1"/>
  <c r="S525" i="1"/>
  <c r="P525" i="1" a="1"/>
  <c r="P525" i="1" s="1"/>
  <c r="Q526" i="1" s="1"/>
  <c r="R526" i="1" s="1"/>
  <c r="Y530" i="1"/>
  <c r="Z529" i="1"/>
  <c r="AA528" i="1"/>
  <c r="AC527" i="1"/>
  <c r="AD527" i="1" s="1"/>
  <c r="AE527" i="1" s="1"/>
  <c r="T525" i="1"/>
  <c r="U525" i="1" s="1"/>
  <c r="V525" i="1" s="1"/>
  <c r="S449" i="3" l="1" a="1"/>
  <c r="S449" i="3" s="1"/>
  <c r="T450" i="3" s="1"/>
  <c r="R714" i="3" a="1"/>
  <c r="R714" i="3" s="1"/>
  <c r="Q714" i="3" s="1"/>
  <c r="AB533" i="3"/>
  <c r="O534" i="1" a="1"/>
  <c r="O534" i="1" s="1"/>
  <c r="N534" i="1" s="1"/>
  <c r="S526" i="1"/>
  <c r="P526" i="1" a="1"/>
  <c r="P526" i="1" s="1"/>
  <c r="Q527" i="1" s="1"/>
  <c r="R527" i="1" s="1"/>
  <c r="AA529" i="1"/>
  <c r="AC528" i="1"/>
  <c r="AD528" i="1" s="1"/>
  <c r="AE528" i="1" s="1"/>
  <c r="AB529" i="1"/>
  <c r="Y531" i="1"/>
  <c r="Z530" i="1"/>
  <c r="AB530" i="1" s="1"/>
  <c r="T526" i="1"/>
  <c r="U526" i="1" s="1"/>
  <c r="V526" i="1" s="1"/>
  <c r="U450" i="3" l="1"/>
  <c r="W450" i="3" s="1"/>
  <c r="X450" i="3" s="1"/>
  <c r="Y450" i="3" s="1"/>
  <c r="V450" i="3"/>
  <c r="S450" i="3" a="1"/>
  <c r="S450" i="3" s="1"/>
  <c r="T451" i="3" s="1"/>
  <c r="R715" i="3" a="1"/>
  <c r="R715" i="3" s="1"/>
  <c r="Q715" i="3" s="1"/>
  <c r="AB534" i="3"/>
  <c r="O535" i="1" a="1"/>
  <c r="O535" i="1" s="1"/>
  <c r="N535" i="1" s="1"/>
  <c r="S527" i="1"/>
  <c r="P527" i="1" a="1"/>
  <c r="P527" i="1" s="1"/>
  <c r="Q528" i="1" s="1"/>
  <c r="R528" i="1" s="1"/>
  <c r="Y532" i="1"/>
  <c r="Z531" i="1"/>
  <c r="AA530" i="1"/>
  <c r="AC529" i="1"/>
  <c r="AD529" i="1" s="1"/>
  <c r="AE529" i="1" s="1"/>
  <c r="T527" i="1"/>
  <c r="U527" i="1" s="1"/>
  <c r="V527" i="1" s="1"/>
  <c r="U451" i="3" l="1"/>
  <c r="W451" i="3" s="1"/>
  <c r="X451" i="3" s="1"/>
  <c r="Y451" i="3" s="1"/>
  <c r="V451" i="3"/>
  <c r="S451" i="3" a="1"/>
  <c r="S451" i="3" s="1"/>
  <c r="T452" i="3" s="1"/>
  <c r="R716" i="3" a="1"/>
  <c r="R716" i="3" s="1"/>
  <c r="Q716" i="3" s="1"/>
  <c r="AB535" i="3"/>
  <c r="O536" i="1" a="1"/>
  <c r="O536" i="1" s="1"/>
  <c r="N536" i="1" s="1"/>
  <c r="S528" i="1"/>
  <c r="P528" i="1" a="1"/>
  <c r="P528" i="1" s="1"/>
  <c r="Q529" i="1" s="1"/>
  <c r="R529" i="1" s="1"/>
  <c r="AA531" i="1"/>
  <c r="AC530" i="1"/>
  <c r="AD530" i="1" s="1"/>
  <c r="AE530" i="1" s="1"/>
  <c r="AB531" i="1"/>
  <c r="Y533" i="1"/>
  <c r="Z532" i="1"/>
  <c r="AB532" i="1" s="1"/>
  <c r="T528" i="1"/>
  <c r="U528" i="1" s="1"/>
  <c r="V528" i="1" s="1"/>
  <c r="U452" i="3" l="1"/>
  <c r="W452" i="3" s="1"/>
  <c r="X452" i="3" s="1"/>
  <c r="Y452" i="3" s="1"/>
  <c r="V452" i="3"/>
  <c r="R717" i="3" a="1"/>
  <c r="R717" i="3" s="1"/>
  <c r="Q717" i="3" s="1"/>
  <c r="AB536" i="3"/>
  <c r="O537" i="1" a="1"/>
  <c r="O537" i="1" s="1"/>
  <c r="N537" i="1" s="1"/>
  <c r="S529" i="1"/>
  <c r="P529" i="1" a="1"/>
  <c r="P529" i="1" s="1"/>
  <c r="Q530" i="1" s="1"/>
  <c r="S530" i="1" s="1"/>
  <c r="Y534" i="1"/>
  <c r="Z533" i="1"/>
  <c r="AA532" i="1"/>
  <c r="AC531" i="1"/>
  <c r="AD531" i="1" s="1"/>
  <c r="AE531" i="1" s="1"/>
  <c r="T529" i="1"/>
  <c r="U529" i="1" s="1"/>
  <c r="V529" i="1" s="1"/>
  <c r="S452" i="3" l="1" a="1"/>
  <c r="S452" i="3" s="1"/>
  <c r="T453" i="3" s="1"/>
  <c r="R718" i="3" a="1"/>
  <c r="R718" i="3" s="1"/>
  <c r="Q718" i="3" s="1"/>
  <c r="AB537" i="3"/>
  <c r="O538" i="1" a="1"/>
  <c r="O538" i="1" s="1"/>
  <c r="N538" i="1" s="1"/>
  <c r="R530" i="1"/>
  <c r="T530" i="1" s="1"/>
  <c r="U530" i="1" s="1"/>
  <c r="V530" i="1" s="1"/>
  <c r="P530" i="1" a="1"/>
  <c r="P530" i="1" s="1"/>
  <c r="Q531" i="1" s="1"/>
  <c r="R531" i="1" s="1"/>
  <c r="AA533" i="1"/>
  <c r="AC532" i="1"/>
  <c r="AD532" i="1" s="1"/>
  <c r="AE532" i="1" s="1"/>
  <c r="AB533" i="1"/>
  <c r="Y535" i="1"/>
  <c r="Z534" i="1"/>
  <c r="AB534" i="1" s="1"/>
  <c r="U453" i="3" l="1"/>
  <c r="W453" i="3" s="1"/>
  <c r="X453" i="3" s="1"/>
  <c r="Y453" i="3" s="1"/>
  <c r="V453" i="3"/>
  <c r="S453" i="3" a="1"/>
  <c r="S453" i="3" s="1"/>
  <c r="T454" i="3" s="1"/>
  <c r="R719" i="3" a="1"/>
  <c r="R719" i="3" s="1"/>
  <c r="Q719" i="3" s="1"/>
  <c r="AB538" i="3"/>
  <c r="O539" i="1" a="1"/>
  <c r="O539" i="1" s="1"/>
  <c r="N539" i="1" s="1"/>
  <c r="S531" i="1"/>
  <c r="P531" i="1" a="1"/>
  <c r="P531" i="1" s="1"/>
  <c r="Q532" i="1" s="1"/>
  <c r="R532" i="1" s="1"/>
  <c r="Y536" i="1"/>
  <c r="Z535" i="1"/>
  <c r="AA534" i="1"/>
  <c r="AC533" i="1"/>
  <c r="AD533" i="1" s="1"/>
  <c r="AE533" i="1" s="1"/>
  <c r="T531" i="1"/>
  <c r="U531" i="1" s="1"/>
  <c r="V531" i="1" s="1"/>
  <c r="U454" i="3" l="1"/>
  <c r="W454" i="3" s="1"/>
  <c r="X454" i="3" s="1"/>
  <c r="Y454" i="3" s="1"/>
  <c r="V454" i="3"/>
  <c r="S454" i="3" a="1"/>
  <c r="S454" i="3" s="1"/>
  <c r="T455" i="3" s="1"/>
  <c r="R720" i="3" a="1"/>
  <c r="R720" i="3" s="1"/>
  <c r="Q720" i="3" s="1"/>
  <c r="AB539" i="3"/>
  <c r="O540" i="1" a="1"/>
  <c r="O540" i="1" s="1"/>
  <c r="N540" i="1" s="1"/>
  <c r="S532" i="1"/>
  <c r="P532" i="1" a="1"/>
  <c r="P532" i="1" s="1"/>
  <c r="Q533" i="1" s="1"/>
  <c r="R533" i="1" s="1"/>
  <c r="AA535" i="1"/>
  <c r="AC534" i="1"/>
  <c r="AD534" i="1" s="1"/>
  <c r="AE534" i="1" s="1"/>
  <c r="AB535" i="1"/>
  <c r="Y537" i="1"/>
  <c r="Z536" i="1"/>
  <c r="AB536" i="1" s="1"/>
  <c r="T532" i="1"/>
  <c r="U532" i="1" s="1"/>
  <c r="V532" i="1" s="1"/>
  <c r="U455" i="3" l="1"/>
  <c r="W455" i="3" s="1"/>
  <c r="X455" i="3" s="1"/>
  <c r="Y455" i="3" s="1"/>
  <c r="V455" i="3"/>
  <c r="R721" i="3" a="1"/>
  <c r="R721" i="3" s="1"/>
  <c r="Q721" i="3" s="1"/>
  <c r="AB540" i="3"/>
  <c r="O541" i="1" a="1"/>
  <c r="O541" i="1" s="1"/>
  <c r="N541" i="1" s="1"/>
  <c r="S533" i="1"/>
  <c r="P533" i="1" a="1"/>
  <c r="P533" i="1" s="1"/>
  <c r="Q534" i="1" s="1"/>
  <c r="R534" i="1" s="1"/>
  <c r="Y538" i="1"/>
  <c r="Z537" i="1"/>
  <c r="AA536" i="1"/>
  <c r="AC535" i="1"/>
  <c r="AD535" i="1" s="1"/>
  <c r="AE535" i="1" s="1"/>
  <c r="T533" i="1"/>
  <c r="U533" i="1" s="1"/>
  <c r="V533" i="1" s="1"/>
  <c r="S455" i="3" l="1" a="1"/>
  <c r="S455" i="3" s="1"/>
  <c r="T456" i="3" s="1"/>
  <c r="R722" i="3" a="1"/>
  <c r="R722" i="3" s="1"/>
  <c r="Q722" i="3" s="1"/>
  <c r="AB541" i="3"/>
  <c r="O542" i="1" a="1"/>
  <c r="O542" i="1" s="1"/>
  <c r="N542" i="1" s="1"/>
  <c r="S534" i="1"/>
  <c r="P534" i="1" a="1"/>
  <c r="P534" i="1" s="1"/>
  <c r="Q535" i="1" s="1"/>
  <c r="R535" i="1" s="1"/>
  <c r="AA537" i="1"/>
  <c r="AC536" i="1"/>
  <c r="AD536" i="1" s="1"/>
  <c r="AE536" i="1" s="1"/>
  <c r="AB537" i="1"/>
  <c r="Y539" i="1"/>
  <c r="Z538" i="1"/>
  <c r="AB538" i="1" s="1"/>
  <c r="T534" i="1"/>
  <c r="U534" i="1" s="1"/>
  <c r="V534" i="1" s="1"/>
  <c r="U456" i="3" l="1"/>
  <c r="W456" i="3" s="1"/>
  <c r="X456" i="3" s="1"/>
  <c r="Y456" i="3" s="1"/>
  <c r="V456" i="3"/>
  <c r="S456" i="3" a="1"/>
  <c r="S456" i="3" s="1"/>
  <c r="T457" i="3" s="1"/>
  <c r="R723" i="3" a="1"/>
  <c r="R723" i="3" s="1"/>
  <c r="Q723" i="3" s="1"/>
  <c r="AB542" i="3"/>
  <c r="O543" i="1" a="1"/>
  <c r="O543" i="1" s="1"/>
  <c r="N543" i="1" s="1"/>
  <c r="S535" i="1"/>
  <c r="P535" i="1" a="1"/>
  <c r="P535" i="1" s="1"/>
  <c r="Q536" i="1" s="1"/>
  <c r="S536" i="1" s="1"/>
  <c r="Y540" i="1"/>
  <c r="Z539" i="1"/>
  <c r="AA538" i="1"/>
  <c r="AC537" i="1"/>
  <c r="AD537" i="1" s="1"/>
  <c r="AE537" i="1" s="1"/>
  <c r="T535" i="1"/>
  <c r="U535" i="1" s="1"/>
  <c r="V535" i="1" s="1"/>
  <c r="U457" i="3" l="1"/>
  <c r="W457" i="3" s="1"/>
  <c r="X457" i="3" s="1"/>
  <c r="Y457" i="3" s="1"/>
  <c r="V457" i="3"/>
  <c r="S457" i="3" a="1"/>
  <c r="S457" i="3" s="1"/>
  <c r="T458" i="3" s="1"/>
  <c r="R724" i="3" a="1"/>
  <c r="R724" i="3" s="1"/>
  <c r="Q724" i="3" s="1"/>
  <c r="AB543" i="3"/>
  <c r="O544" i="1" a="1"/>
  <c r="O544" i="1" s="1"/>
  <c r="N544" i="1" s="1"/>
  <c r="R536" i="1"/>
  <c r="T536" i="1" s="1"/>
  <c r="U536" i="1" s="1"/>
  <c r="V536" i="1" s="1"/>
  <c r="P536" i="1" a="1"/>
  <c r="P536" i="1" s="1"/>
  <c r="Q537" i="1" s="1"/>
  <c r="R537" i="1" s="1"/>
  <c r="AA539" i="1"/>
  <c r="AC538" i="1"/>
  <c r="AD538" i="1" s="1"/>
  <c r="AE538" i="1" s="1"/>
  <c r="AB539" i="1"/>
  <c r="Y541" i="1"/>
  <c r="Z540" i="1"/>
  <c r="AB540" i="1" s="1"/>
  <c r="U458" i="3" l="1"/>
  <c r="W458" i="3" s="1"/>
  <c r="X458" i="3" s="1"/>
  <c r="Y458" i="3" s="1"/>
  <c r="V458" i="3"/>
  <c r="R725" i="3" a="1"/>
  <c r="R725" i="3" s="1"/>
  <c r="Q725" i="3" s="1"/>
  <c r="AB544" i="3"/>
  <c r="O545" i="1" a="1"/>
  <c r="O545" i="1" s="1"/>
  <c r="N545" i="1" s="1"/>
  <c r="S537" i="1"/>
  <c r="P537" i="1" a="1"/>
  <c r="P537" i="1" s="1"/>
  <c r="Q538" i="1" s="1"/>
  <c r="R538" i="1" s="1"/>
  <c r="Y542" i="1"/>
  <c r="Z541" i="1"/>
  <c r="AA540" i="1"/>
  <c r="AC539" i="1"/>
  <c r="AD539" i="1" s="1"/>
  <c r="AE539" i="1" s="1"/>
  <c r="T537" i="1"/>
  <c r="U537" i="1" s="1"/>
  <c r="V537" i="1" s="1"/>
  <c r="S458" i="3" l="1" a="1"/>
  <c r="S458" i="3" s="1"/>
  <c r="T459" i="3" s="1"/>
  <c r="R726" i="3" a="1"/>
  <c r="R726" i="3" s="1"/>
  <c r="Q726" i="3" s="1"/>
  <c r="AB545" i="3"/>
  <c r="O546" i="1" a="1"/>
  <c r="O546" i="1" s="1"/>
  <c r="N546" i="1" s="1"/>
  <c r="S538" i="1"/>
  <c r="P538" i="1" a="1"/>
  <c r="P538" i="1" s="1"/>
  <c r="Q539" i="1" s="1"/>
  <c r="R539" i="1" s="1"/>
  <c r="AA541" i="1"/>
  <c r="AC540" i="1"/>
  <c r="AD540" i="1" s="1"/>
  <c r="AE540" i="1" s="1"/>
  <c r="AB541" i="1"/>
  <c r="Y543" i="1"/>
  <c r="Z542" i="1"/>
  <c r="AB542" i="1" s="1"/>
  <c r="T538" i="1"/>
  <c r="U538" i="1" s="1"/>
  <c r="V538" i="1" s="1"/>
  <c r="U459" i="3" l="1"/>
  <c r="W459" i="3" s="1"/>
  <c r="X459" i="3" s="1"/>
  <c r="Y459" i="3" s="1"/>
  <c r="V459" i="3"/>
  <c r="S459" i="3" a="1"/>
  <c r="S459" i="3" s="1"/>
  <c r="T460" i="3" s="1"/>
  <c r="R727" i="3" a="1"/>
  <c r="R727" i="3" s="1"/>
  <c r="Q727" i="3" s="1"/>
  <c r="AB546" i="3"/>
  <c r="O547" i="1" a="1"/>
  <c r="O547" i="1" s="1"/>
  <c r="N547" i="1" s="1"/>
  <c r="S539" i="1"/>
  <c r="P539" i="1" a="1"/>
  <c r="P539" i="1" s="1"/>
  <c r="Q540" i="1" s="1"/>
  <c r="S540" i="1" s="1"/>
  <c r="Y544" i="1"/>
  <c r="Z543" i="1"/>
  <c r="AA542" i="1"/>
  <c r="AC541" i="1"/>
  <c r="AD541" i="1" s="1"/>
  <c r="AE541" i="1" s="1"/>
  <c r="T539" i="1"/>
  <c r="U539" i="1" s="1"/>
  <c r="V539" i="1" s="1"/>
  <c r="U460" i="3" l="1"/>
  <c r="W460" i="3" s="1"/>
  <c r="X460" i="3" s="1"/>
  <c r="Y460" i="3" s="1"/>
  <c r="V460" i="3"/>
  <c r="S460" i="3" a="1"/>
  <c r="S460" i="3" s="1"/>
  <c r="T461" i="3" s="1"/>
  <c r="R728" i="3" a="1"/>
  <c r="R728" i="3" s="1"/>
  <c r="Q728" i="3" s="1"/>
  <c r="AB547" i="3"/>
  <c r="O548" i="1" a="1"/>
  <c r="O548" i="1" s="1"/>
  <c r="N548" i="1" s="1"/>
  <c r="R540" i="1"/>
  <c r="T540" i="1" s="1"/>
  <c r="U540" i="1" s="1"/>
  <c r="V540" i="1" s="1"/>
  <c r="P540" i="1" a="1"/>
  <c r="P540" i="1" s="1"/>
  <c r="Q541" i="1" s="1"/>
  <c r="R541" i="1" s="1"/>
  <c r="AA543" i="1"/>
  <c r="AC542" i="1"/>
  <c r="AD542" i="1" s="1"/>
  <c r="AE542" i="1" s="1"/>
  <c r="AB543" i="1"/>
  <c r="Y545" i="1"/>
  <c r="Z544" i="1"/>
  <c r="AB544" i="1" s="1"/>
  <c r="U461" i="3" l="1"/>
  <c r="W461" i="3" s="1"/>
  <c r="X461" i="3" s="1"/>
  <c r="Y461" i="3" s="1"/>
  <c r="V461" i="3"/>
  <c r="R729" i="3" a="1"/>
  <c r="R729" i="3" s="1"/>
  <c r="Q729" i="3" s="1"/>
  <c r="AB548" i="3"/>
  <c r="O549" i="1" a="1"/>
  <c r="O549" i="1" s="1"/>
  <c r="N549" i="1" s="1"/>
  <c r="S541" i="1"/>
  <c r="P541" i="1" a="1"/>
  <c r="P541" i="1" s="1"/>
  <c r="Q542" i="1" s="1"/>
  <c r="S542" i="1" s="1"/>
  <c r="Y546" i="1"/>
  <c r="Z545" i="1"/>
  <c r="AB545" i="1" s="1"/>
  <c r="AA544" i="1"/>
  <c r="AC543" i="1"/>
  <c r="AD543" i="1" s="1"/>
  <c r="AE543" i="1" s="1"/>
  <c r="T541" i="1"/>
  <c r="U541" i="1" s="1"/>
  <c r="V541" i="1" s="1"/>
  <c r="S461" i="3" l="1" a="1"/>
  <c r="S461" i="3" s="1"/>
  <c r="T462" i="3" s="1"/>
  <c r="R730" i="3" a="1"/>
  <c r="R730" i="3" s="1"/>
  <c r="Q730" i="3" s="1"/>
  <c r="AB549" i="3"/>
  <c r="O550" i="1" a="1"/>
  <c r="O550" i="1" s="1"/>
  <c r="N550" i="1" s="1"/>
  <c r="R542" i="1"/>
  <c r="P542" i="1" a="1"/>
  <c r="P542" i="1" s="1"/>
  <c r="Q543" i="1" s="1"/>
  <c r="S543" i="1" s="1"/>
  <c r="AA545" i="1"/>
  <c r="AC544" i="1"/>
  <c r="AD544" i="1" s="1"/>
  <c r="AE544" i="1" s="1"/>
  <c r="Y547" i="1"/>
  <c r="Z546" i="1"/>
  <c r="AB546" i="1" s="1"/>
  <c r="U462" i="3" l="1"/>
  <c r="W462" i="3" s="1"/>
  <c r="X462" i="3" s="1"/>
  <c r="Y462" i="3" s="1"/>
  <c r="V462" i="3"/>
  <c r="S462" i="3" a="1"/>
  <c r="S462" i="3" s="1"/>
  <c r="T463" i="3" s="1"/>
  <c r="R731" i="3" a="1"/>
  <c r="R731" i="3" s="1"/>
  <c r="Q731" i="3" s="1"/>
  <c r="AB550" i="3"/>
  <c r="R543" i="1"/>
  <c r="T543" i="1" s="1"/>
  <c r="U543" i="1" s="1"/>
  <c r="V543" i="1" s="1"/>
  <c r="O551" i="1" a="1"/>
  <c r="O551" i="1" s="1"/>
  <c r="N551" i="1" s="1"/>
  <c r="T542" i="1"/>
  <c r="U542" i="1" s="1"/>
  <c r="V542" i="1" s="1"/>
  <c r="P543" i="1" a="1"/>
  <c r="P543" i="1" s="1"/>
  <c r="Q544" i="1" s="1"/>
  <c r="Y548" i="1"/>
  <c r="Z547" i="1"/>
  <c r="AA546" i="1"/>
  <c r="AC545" i="1"/>
  <c r="AD545" i="1" s="1"/>
  <c r="AE545" i="1" s="1"/>
  <c r="R544" i="1" l="1"/>
  <c r="U463" i="3"/>
  <c r="W463" i="3" s="1"/>
  <c r="X463" i="3" s="1"/>
  <c r="Y463" i="3" s="1"/>
  <c r="V463" i="3"/>
  <c r="S463" i="3" a="1"/>
  <c r="S463" i="3" s="1"/>
  <c r="T464" i="3" s="1"/>
  <c r="R732" i="3" a="1"/>
  <c r="R732" i="3" s="1"/>
  <c r="Q732" i="3" s="1"/>
  <c r="AB551" i="3"/>
  <c r="O552" i="1" a="1"/>
  <c r="O552" i="1" s="1"/>
  <c r="N552" i="1" s="1"/>
  <c r="S544" i="1"/>
  <c r="P544" i="1" a="1"/>
  <c r="P544" i="1" s="1"/>
  <c r="Q545" i="1" s="1"/>
  <c r="R545" i="1" s="1"/>
  <c r="AA547" i="1"/>
  <c r="AC546" i="1"/>
  <c r="AD546" i="1" s="1"/>
  <c r="AE546" i="1" s="1"/>
  <c r="AB547" i="1"/>
  <c r="Y549" i="1"/>
  <c r="Z548" i="1"/>
  <c r="AB548" i="1" s="1"/>
  <c r="T544" i="1"/>
  <c r="U544" i="1" s="1"/>
  <c r="V544" i="1" s="1"/>
  <c r="U464" i="3" l="1"/>
  <c r="W464" i="3" s="1"/>
  <c r="X464" i="3" s="1"/>
  <c r="Y464" i="3" s="1"/>
  <c r="V464" i="3"/>
  <c r="R733" i="3" a="1"/>
  <c r="R733" i="3" s="1"/>
  <c r="Q733" i="3" s="1"/>
  <c r="AB552" i="3"/>
  <c r="O553" i="1" a="1"/>
  <c r="O553" i="1" s="1"/>
  <c r="N553" i="1" s="1"/>
  <c r="S545" i="1"/>
  <c r="P545" i="1" a="1"/>
  <c r="P545" i="1" s="1"/>
  <c r="Q546" i="1" s="1"/>
  <c r="R546" i="1" s="1"/>
  <c r="Y550" i="1"/>
  <c r="Z549" i="1"/>
  <c r="AA548" i="1"/>
  <c r="AC547" i="1"/>
  <c r="AD547" i="1" s="1"/>
  <c r="AE547" i="1" s="1"/>
  <c r="T545" i="1"/>
  <c r="U545" i="1" s="1"/>
  <c r="V545" i="1" s="1"/>
  <c r="S464" i="3" l="1" a="1"/>
  <c r="S464" i="3" s="1"/>
  <c r="T465" i="3" s="1"/>
  <c r="R734" i="3" a="1"/>
  <c r="R734" i="3" s="1"/>
  <c r="Q734" i="3" s="1"/>
  <c r="AB553" i="3"/>
  <c r="O554" i="1" a="1"/>
  <c r="O554" i="1" s="1"/>
  <c r="N554" i="1" s="1"/>
  <c r="S546" i="1"/>
  <c r="P546" i="1" a="1"/>
  <c r="P546" i="1" s="1"/>
  <c r="Q547" i="1" s="1"/>
  <c r="R547" i="1" s="1"/>
  <c r="AA549" i="1"/>
  <c r="AC548" i="1"/>
  <c r="AD548" i="1" s="1"/>
  <c r="AE548" i="1" s="1"/>
  <c r="AB549" i="1"/>
  <c r="Y551" i="1"/>
  <c r="Z550" i="1"/>
  <c r="AB550" i="1" s="1"/>
  <c r="T546" i="1"/>
  <c r="U546" i="1" s="1"/>
  <c r="V546" i="1" s="1"/>
  <c r="U465" i="3" l="1"/>
  <c r="W465" i="3" s="1"/>
  <c r="X465" i="3" s="1"/>
  <c r="Y465" i="3" s="1"/>
  <c r="V465" i="3"/>
  <c r="S465" i="3" a="1"/>
  <c r="S465" i="3" s="1"/>
  <c r="T466" i="3" s="1"/>
  <c r="R735" i="3" a="1"/>
  <c r="R735" i="3" s="1"/>
  <c r="Q735" i="3" s="1"/>
  <c r="AB554" i="3"/>
  <c r="O555" i="1" a="1"/>
  <c r="O555" i="1" s="1"/>
  <c r="N555" i="1" s="1"/>
  <c r="S547" i="1"/>
  <c r="P547" i="1" a="1"/>
  <c r="P547" i="1" s="1"/>
  <c r="Q548" i="1" s="1"/>
  <c r="R548" i="1" s="1"/>
  <c r="Y552" i="1"/>
  <c r="Z551" i="1"/>
  <c r="AA550" i="1"/>
  <c r="AC549" i="1"/>
  <c r="AD549" i="1" s="1"/>
  <c r="AE549" i="1" s="1"/>
  <c r="T547" i="1"/>
  <c r="U547" i="1" s="1"/>
  <c r="V547" i="1" s="1"/>
  <c r="U466" i="3" l="1"/>
  <c r="W466" i="3" s="1"/>
  <c r="X466" i="3" s="1"/>
  <c r="Y466" i="3" s="1"/>
  <c r="V466" i="3"/>
  <c r="S466" i="3" a="1"/>
  <c r="S466" i="3" s="1"/>
  <c r="T467" i="3" s="1"/>
  <c r="R736" i="3" a="1"/>
  <c r="R736" i="3" s="1"/>
  <c r="Q736" i="3" s="1"/>
  <c r="AB555" i="3"/>
  <c r="O556" i="1" a="1"/>
  <c r="O556" i="1" s="1"/>
  <c r="N556" i="1" s="1"/>
  <c r="S548" i="1"/>
  <c r="P548" i="1" a="1"/>
  <c r="P548" i="1" s="1"/>
  <c r="Q549" i="1" s="1"/>
  <c r="R549" i="1" s="1"/>
  <c r="AA551" i="1"/>
  <c r="AC550" i="1"/>
  <c r="AD550" i="1" s="1"/>
  <c r="AE550" i="1" s="1"/>
  <c r="AB551" i="1"/>
  <c r="Y553" i="1"/>
  <c r="Z552" i="1"/>
  <c r="AB552" i="1" s="1"/>
  <c r="T548" i="1"/>
  <c r="U548" i="1" s="1"/>
  <c r="V548" i="1" s="1"/>
  <c r="U467" i="3" l="1"/>
  <c r="W467" i="3" s="1"/>
  <c r="X467" i="3" s="1"/>
  <c r="Y467" i="3" s="1"/>
  <c r="V467" i="3"/>
  <c r="R737" i="3" a="1"/>
  <c r="R737" i="3" s="1"/>
  <c r="Q737" i="3" s="1"/>
  <c r="AB556" i="3"/>
  <c r="O557" i="1" a="1"/>
  <c r="O557" i="1" s="1"/>
  <c r="N557" i="1" s="1"/>
  <c r="S549" i="1"/>
  <c r="P549" i="1" a="1"/>
  <c r="P549" i="1" s="1"/>
  <c r="Q550" i="1" s="1"/>
  <c r="R550" i="1" s="1"/>
  <c r="Y554" i="1"/>
  <c r="Z553" i="1"/>
  <c r="AA552" i="1"/>
  <c r="AC551" i="1"/>
  <c r="AD551" i="1" s="1"/>
  <c r="AE551" i="1" s="1"/>
  <c r="T549" i="1"/>
  <c r="U549" i="1" s="1"/>
  <c r="V549" i="1" s="1"/>
  <c r="S467" i="3" l="1" a="1"/>
  <c r="S467" i="3" s="1"/>
  <c r="T468" i="3" s="1"/>
  <c r="R738" i="3" a="1"/>
  <c r="R738" i="3" s="1"/>
  <c r="Q738" i="3" s="1"/>
  <c r="AB557" i="3"/>
  <c r="O558" i="1" a="1"/>
  <c r="O558" i="1" s="1"/>
  <c r="N558" i="1" s="1"/>
  <c r="S550" i="1"/>
  <c r="P550" i="1" a="1"/>
  <c r="P550" i="1" s="1"/>
  <c r="Q551" i="1" s="1"/>
  <c r="S551" i="1" s="1"/>
  <c r="AA553" i="1"/>
  <c r="AC552" i="1"/>
  <c r="AD552" i="1" s="1"/>
  <c r="AE552" i="1" s="1"/>
  <c r="AB553" i="1"/>
  <c r="Y555" i="1"/>
  <c r="Z554" i="1"/>
  <c r="AB554" i="1" s="1"/>
  <c r="T550" i="1"/>
  <c r="U550" i="1" s="1"/>
  <c r="V550" i="1" s="1"/>
  <c r="U468" i="3" l="1"/>
  <c r="W468" i="3" s="1"/>
  <c r="X468" i="3" s="1"/>
  <c r="Y468" i="3" s="1"/>
  <c r="V468" i="3"/>
  <c r="S468" i="3" a="1"/>
  <c r="S468" i="3" s="1"/>
  <c r="T469" i="3" s="1"/>
  <c r="R739" i="3" a="1"/>
  <c r="R739" i="3" s="1"/>
  <c r="Q739" i="3" s="1"/>
  <c r="AB558" i="3"/>
  <c r="O559" i="1" a="1"/>
  <c r="O559" i="1" s="1"/>
  <c r="N559" i="1" s="1"/>
  <c r="R551" i="1"/>
  <c r="T551" i="1" s="1"/>
  <c r="U551" i="1" s="1"/>
  <c r="V551" i="1" s="1"/>
  <c r="P551" i="1" a="1"/>
  <c r="P551" i="1" s="1"/>
  <c r="Q552" i="1" s="1"/>
  <c r="S552" i="1" s="1"/>
  <c r="Y556" i="1"/>
  <c r="Z555" i="1"/>
  <c r="AA554" i="1"/>
  <c r="AC553" i="1"/>
  <c r="AD553" i="1" s="1"/>
  <c r="AE553" i="1" s="1"/>
  <c r="U469" i="3" l="1"/>
  <c r="W469" i="3" s="1"/>
  <c r="X469" i="3" s="1"/>
  <c r="Y469" i="3" s="1"/>
  <c r="V469" i="3"/>
  <c r="S469" i="3" a="1"/>
  <c r="S469" i="3" s="1"/>
  <c r="T470" i="3" s="1"/>
  <c r="R740" i="3" a="1"/>
  <c r="R740" i="3" s="1"/>
  <c r="Q740" i="3" s="1"/>
  <c r="AB559" i="3"/>
  <c r="O560" i="1" a="1"/>
  <c r="O560" i="1" s="1"/>
  <c r="N560" i="1" s="1"/>
  <c r="R552" i="1"/>
  <c r="T552" i="1" s="1"/>
  <c r="U552" i="1" s="1"/>
  <c r="V552" i="1" s="1"/>
  <c r="P552" i="1" a="1"/>
  <c r="P552" i="1" s="1"/>
  <c r="Q553" i="1" s="1"/>
  <c r="R553" i="1" s="1"/>
  <c r="AA555" i="1"/>
  <c r="AC554" i="1"/>
  <c r="AD554" i="1" s="1"/>
  <c r="AE554" i="1" s="1"/>
  <c r="AB555" i="1"/>
  <c r="Y557" i="1"/>
  <c r="Z556" i="1"/>
  <c r="AB556" i="1" s="1"/>
  <c r="U470" i="3" l="1"/>
  <c r="W470" i="3" s="1"/>
  <c r="X470" i="3" s="1"/>
  <c r="Y470" i="3" s="1"/>
  <c r="V470" i="3"/>
  <c r="R741" i="3" a="1"/>
  <c r="R741" i="3" s="1"/>
  <c r="Q741" i="3" s="1"/>
  <c r="AB560" i="3"/>
  <c r="O561" i="1" a="1"/>
  <c r="O561" i="1" s="1"/>
  <c r="N561" i="1" s="1"/>
  <c r="S553" i="1"/>
  <c r="P553" i="1" a="1"/>
  <c r="P553" i="1" s="1"/>
  <c r="Q554" i="1" s="1"/>
  <c r="R554" i="1" s="1"/>
  <c r="Y558" i="1"/>
  <c r="Z557" i="1"/>
  <c r="AA556" i="1"/>
  <c r="AC555" i="1"/>
  <c r="AD555" i="1" s="1"/>
  <c r="AE555" i="1" s="1"/>
  <c r="T553" i="1"/>
  <c r="U553" i="1" s="1"/>
  <c r="V553" i="1" s="1"/>
  <c r="S470" i="3" l="1" a="1"/>
  <c r="S470" i="3" s="1"/>
  <c r="T471" i="3" s="1"/>
  <c r="R742" i="3" a="1"/>
  <c r="R742" i="3" s="1"/>
  <c r="Q742" i="3" s="1"/>
  <c r="AB561" i="3"/>
  <c r="O562" i="1" a="1"/>
  <c r="O562" i="1" s="1"/>
  <c r="N562" i="1" s="1"/>
  <c r="S554" i="1"/>
  <c r="P554" i="1" a="1"/>
  <c r="P554" i="1" s="1"/>
  <c r="Q555" i="1" s="1"/>
  <c r="S555" i="1" s="1"/>
  <c r="AA557" i="1"/>
  <c r="AC556" i="1"/>
  <c r="AD556" i="1" s="1"/>
  <c r="AE556" i="1" s="1"/>
  <c r="AB557" i="1"/>
  <c r="Y559" i="1"/>
  <c r="Z558" i="1"/>
  <c r="AB558" i="1" s="1"/>
  <c r="T554" i="1"/>
  <c r="U554" i="1" s="1"/>
  <c r="V554" i="1" s="1"/>
  <c r="U471" i="3" l="1"/>
  <c r="W471" i="3" s="1"/>
  <c r="X471" i="3" s="1"/>
  <c r="Y471" i="3" s="1"/>
  <c r="V471" i="3"/>
  <c r="S471" i="3" a="1"/>
  <c r="S471" i="3" s="1"/>
  <c r="T472" i="3" s="1"/>
  <c r="R743" i="3" a="1"/>
  <c r="R743" i="3" s="1"/>
  <c r="Q743" i="3" s="1"/>
  <c r="AB562" i="3"/>
  <c r="O563" i="1" a="1"/>
  <c r="O563" i="1" s="1"/>
  <c r="N563" i="1" s="1"/>
  <c r="P555" i="1" a="1"/>
  <c r="P555" i="1" s="1"/>
  <c r="Q556" i="1" s="1"/>
  <c r="R555" i="1"/>
  <c r="T555" i="1" s="1"/>
  <c r="U555" i="1" s="1"/>
  <c r="V555" i="1" s="1"/>
  <c r="Y560" i="1"/>
  <c r="Z559" i="1"/>
  <c r="AA558" i="1"/>
  <c r="AC557" i="1"/>
  <c r="AD557" i="1" s="1"/>
  <c r="AE557" i="1" s="1"/>
  <c r="U472" i="3" l="1"/>
  <c r="W472" i="3" s="1"/>
  <c r="X472" i="3" s="1"/>
  <c r="Y472" i="3" s="1"/>
  <c r="V472" i="3"/>
  <c r="S472" i="3" a="1"/>
  <c r="S472" i="3" s="1"/>
  <c r="T473" i="3" s="1"/>
  <c r="R744" i="3" a="1"/>
  <c r="R744" i="3" s="1"/>
  <c r="Q744" i="3" s="1"/>
  <c r="AB563" i="3"/>
  <c r="O564" i="1" a="1"/>
  <c r="O564" i="1" s="1"/>
  <c r="N564" i="1" s="1"/>
  <c r="P556" i="1" a="1"/>
  <c r="P556" i="1" s="1"/>
  <c r="Q557" i="1" s="1"/>
  <c r="S557" i="1" s="1"/>
  <c r="R556" i="1"/>
  <c r="T556" i="1" s="1"/>
  <c r="U556" i="1" s="1"/>
  <c r="V556" i="1" s="1"/>
  <c r="S556" i="1"/>
  <c r="AA559" i="1"/>
  <c r="AC558" i="1"/>
  <c r="AD558" i="1" s="1"/>
  <c r="AE558" i="1" s="1"/>
  <c r="AB559" i="1"/>
  <c r="Y561" i="1"/>
  <c r="Z560" i="1"/>
  <c r="AB560" i="1" s="1"/>
  <c r="R557" i="1" l="1"/>
  <c r="P557" i="1" a="1"/>
  <c r="P557" i="1" s="1"/>
  <c r="Q558" i="1" s="1"/>
  <c r="R558" i="1" s="1"/>
  <c r="U473" i="3"/>
  <c r="W473" i="3" s="1"/>
  <c r="X473" i="3" s="1"/>
  <c r="Y473" i="3" s="1"/>
  <c r="V473" i="3"/>
  <c r="R745" i="3" a="1"/>
  <c r="R745" i="3" s="1"/>
  <c r="Q745" i="3" s="1"/>
  <c r="AB564" i="3"/>
  <c r="O565" i="1" a="1"/>
  <c r="O565" i="1" s="1"/>
  <c r="N565" i="1" s="1"/>
  <c r="P558" i="1" a="1"/>
  <c r="P558" i="1" s="1"/>
  <c r="Q559" i="1" s="1"/>
  <c r="Y562" i="1"/>
  <c r="Z561" i="1"/>
  <c r="AA560" i="1"/>
  <c r="AC559" i="1"/>
  <c r="AD559" i="1" s="1"/>
  <c r="AE559" i="1" s="1"/>
  <c r="T557" i="1"/>
  <c r="U557" i="1" s="1"/>
  <c r="V557" i="1" s="1"/>
  <c r="S558" i="1" l="1"/>
  <c r="S473" i="3" a="1"/>
  <c r="S473" i="3" s="1"/>
  <c r="T474" i="3" s="1"/>
  <c r="R746" i="3" a="1"/>
  <c r="R746" i="3" s="1"/>
  <c r="Q746" i="3" s="1"/>
  <c r="AB565" i="3"/>
  <c r="O566" i="1" a="1"/>
  <c r="O566" i="1" s="1"/>
  <c r="N566" i="1" s="1"/>
  <c r="P559" i="1" a="1"/>
  <c r="P559" i="1" s="1"/>
  <c r="Q560" i="1" s="1"/>
  <c r="AA561" i="1"/>
  <c r="AC560" i="1"/>
  <c r="AD560" i="1" s="1"/>
  <c r="AE560" i="1" s="1"/>
  <c r="AB561" i="1"/>
  <c r="Y563" i="1"/>
  <c r="Z562" i="1"/>
  <c r="AB562" i="1" s="1"/>
  <c r="R559" i="1"/>
  <c r="T558" i="1"/>
  <c r="U558" i="1" s="1"/>
  <c r="V558" i="1" s="1"/>
  <c r="S559" i="1"/>
  <c r="U474" i="3" l="1"/>
  <c r="W474" i="3" s="1"/>
  <c r="X474" i="3" s="1"/>
  <c r="Y474" i="3" s="1"/>
  <c r="V474" i="3"/>
  <c r="S474" i="3" a="1"/>
  <c r="S474" i="3" s="1"/>
  <c r="T475" i="3" s="1"/>
  <c r="R747" i="3" a="1"/>
  <c r="R747" i="3" s="1"/>
  <c r="Q747" i="3" s="1"/>
  <c r="AB566" i="3"/>
  <c r="O567" i="1" a="1"/>
  <c r="O567" i="1" s="1"/>
  <c r="N567" i="1" s="1"/>
  <c r="P560" i="1" a="1"/>
  <c r="P560" i="1" s="1"/>
  <c r="Q561" i="1" s="1"/>
  <c r="Y564" i="1"/>
  <c r="Z563" i="1"/>
  <c r="AA562" i="1"/>
  <c r="AC561" i="1"/>
  <c r="AD561" i="1" s="1"/>
  <c r="AE561" i="1" s="1"/>
  <c r="R560" i="1"/>
  <c r="T559" i="1"/>
  <c r="U559" i="1" s="1"/>
  <c r="V559" i="1" s="1"/>
  <c r="S560" i="1"/>
  <c r="U475" i="3" l="1"/>
  <c r="W475" i="3" s="1"/>
  <c r="X475" i="3" s="1"/>
  <c r="Y475" i="3" s="1"/>
  <c r="V475" i="3"/>
  <c r="S475" i="3" a="1"/>
  <c r="S475" i="3" s="1"/>
  <c r="T476" i="3" s="1"/>
  <c r="R748" i="3" a="1"/>
  <c r="R748" i="3" s="1"/>
  <c r="Q748" i="3" s="1"/>
  <c r="AB567" i="3"/>
  <c r="O568" i="1" a="1"/>
  <c r="O568" i="1" s="1"/>
  <c r="N568" i="1" s="1"/>
  <c r="P561" i="1" a="1"/>
  <c r="P561" i="1" s="1"/>
  <c r="Q562" i="1" s="1"/>
  <c r="AA563" i="1"/>
  <c r="AC562" i="1"/>
  <c r="AD562" i="1" s="1"/>
  <c r="AE562" i="1" s="1"/>
  <c r="AB563" i="1"/>
  <c r="Y565" i="1"/>
  <c r="Z564" i="1"/>
  <c r="AB564" i="1" s="1"/>
  <c r="R561" i="1"/>
  <c r="T560" i="1"/>
  <c r="U560" i="1" s="1"/>
  <c r="V560" i="1" s="1"/>
  <c r="S561" i="1"/>
  <c r="U476" i="3" l="1"/>
  <c r="W476" i="3" s="1"/>
  <c r="X476" i="3" s="1"/>
  <c r="Y476" i="3" s="1"/>
  <c r="V476" i="3"/>
  <c r="R749" i="3" a="1"/>
  <c r="R749" i="3" s="1"/>
  <c r="Q749" i="3" s="1"/>
  <c r="AB568" i="3"/>
  <c r="O569" i="1" a="1"/>
  <c r="O569" i="1" s="1"/>
  <c r="N569" i="1" s="1"/>
  <c r="P562" i="1" a="1"/>
  <c r="P562" i="1" s="1"/>
  <c r="Q563" i="1" s="1"/>
  <c r="Y566" i="1"/>
  <c r="Z565" i="1"/>
  <c r="AA564" i="1"/>
  <c r="AC563" i="1"/>
  <c r="AD563" i="1" s="1"/>
  <c r="AE563" i="1" s="1"/>
  <c r="R562" i="1"/>
  <c r="T561" i="1"/>
  <c r="U561" i="1" s="1"/>
  <c r="V561" i="1" s="1"/>
  <c r="S562" i="1"/>
  <c r="S476" i="3" l="1" a="1"/>
  <c r="S476" i="3" s="1"/>
  <c r="T477" i="3" s="1"/>
  <c r="R750" i="3" a="1"/>
  <c r="R750" i="3" s="1"/>
  <c r="Q750" i="3" s="1"/>
  <c r="AB569" i="3"/>
  <c r="O570" i="1" a="1"/>
  <c r="O570" i="1" s="1"/>
  <c r="N570" i="1" s="1"/>
  <c r="P563" i="1" a="1"/>
  <c r="P563" i="1" s="1"/>
  <c r="Q564" i="1" s="1"/>
  <c r="AA565" i="1"/>
  <c r="AC564" i="1"/>
  <c r="AD564" i="1" s="1"/>
  <c r="AE564" i="1" s="1"/>
  <c r="AB565" i="1"/>
  <c r="Y567" i="1"/>
  <c r="Z566" i="1"/>
  <c r="AB566" i="1" s="1"/>
  <c r="R563" i="1"/>
  <c r="T562" i="1"/>
  <c r="U562" i="1" s="1"/>
  <c r="V562" i="1" s="1"/>
  <c r="S563" i="1"/>
  <c r="U477" i="3" l="1"/>
  <c r="W477" i="3" s="1"/>
  <c r="X477" i="3" s="1"/>
  <c r="Y477" i="3" s="1"/>
  <c r="V477" i="3"/>
  <c r="S477" i="3" a="1"/>
  <c r="S477" i="3" s="1"/>
  <c r="T478" i="3" s="1"/>
  <c r="R751" i="3" a="1"/>
  <c r="R751" i="3" s="1"/>
  <c r="Q751" i="3" s="1"/>
  <c r="AB570" i="3"/>
  <c r="O571" i="1" a="1"/>
  <c r="O571" i="1" s="1"/>
  <c r="N571" i="1" s="1"/>
  <c r="P564" i="1" a="1"/>
  <c r="P564" i="1" s="1"/>
  <c r="Q565" i="1" s="1"/>
  <c r="Y568" i="1"/>
  <c r="Z567" i="1"/>
  <c r="AA566" i="1"/>
  <c r="AC565" i="1"/>
  <c r="AD565" i="1" s="1"/>
  <c r="AE565" i="1" s="1"/>
  <c r="R564" i="1"/>
  <c r="T563" i="1"/>
  <c r="U563" i="1" s="1"/>
  <c r="V563" i="1" s="1"/>
  <c r="S564" i="1"/>
  <c r="U478" i="3" l="1"/>
  <c r="W478" i="3" s="1"/>
  <c r="X478" i="3" s="1"/>
  <c r="Y478" i="3" s="1"/>
  <c r="V478" i="3"/>
  <c r="S478" i="3" a="1"/>
  <c r="S478" i="3" s="1"/>
  <c r="T479" i="3" s="1"/>
  <c r="R752" i="3" a="1"/>
  <c r="R752" i="3" s="1"/>
  <c r="Q752" i="3" s="1"/>
  <c r="AB571" i="3"/>
  <c r="O572" i="1" a="1"/>
  <c r="O572" i="1" s="1"/>
  <c r="N572" i="1" s="1"/>
  <c r="P565" i="1" a="1"/>
  <c r="P565" i="1" s="1"/>
  <c r="Q566" i="1" s="1"/>
  <c r="AA567" i="1"/>
  <c r="AC566" i="1"/>
  <c r="AD566" i="1" s="1"/>
  <c r="AE566" i="1" s="1"/>
  <c r="AB567" i="1"/>
  <c r="Y569" i="1"/>
  <c r="Z568" i="1"/>
  <c r="AB568" i="1" s="1"/>
  <c r="R565" i="1"/>
  <c r="T564" i="1"/>
  <c r="U564" i="1" s="1"/>
  <c r="V564" i="1" s="1"/>
  <c r="S565" i="1"/>
  <c r="U479" i="3" l="1"/>
  <c r="W479" i="3" s="1"/>
  <c r="X479" i="3" s="1"/>
  <c r="Y479" i="3" s="1"/>
  <c r="V479" i="3"/>
  <c r="R753" i="3" a="1"/>
  <c r="R753" i="3" s="1"/>
  <c r="Q753" i="3" s="1"/>
  <c r="AB572" i="3"/>
  <c r="O573" i="1" a="1"/>
  <c r="O573" i="1" s="1"/>
  <c r="N573" i="1" s="1"/>
  <c r="P566" i="1" a="1"/>
  <c r="P566" i="1" s="1"/>
  <c r="Q567" i="1" s="1"/>
  <c r="Y570" i="1"/>
  <c r="Z569" i="1"/>
  <c r="AA568" i="1"/>
  <c r="AC567" i="1"/>
  <c r="AD567" i="1" s="1"/>
  <c r="AE567" i="1" s="1"/>
  <c r="R566" i="1"/>
  <c r="T565" i="1"/>
  <c r="U565" i="1" s="1"/>
  <c r="V565" i="1" s="1"/>
  <c r="S566" i="1"/>
  <c r="S479" i="3" l="1" a="1"/>
  <c r="S479" i="3" s="1"/>
  <c r="T480" i="3" s="1"/>
  <c r="R754" i="3" a="1"/>
  <c r="R754" i="3" s="1"/>
  <c r="Q754" i="3" s="1"/>
  <c r="AB573" i="3"/>
  <c r="O574" i="1" a="1"/>
  <c r="O574" i="1" s="1"/>
  <c r="N574" i="1" s="1"/>
  <c r="P567" i="1" a="1"/>
  <c r="P567" i="1" s="1"/>
  <c r="Q568" i="1" s="1"/>
  <c r="AA569" i="1"/>
  <c r="AC568" i="1"/>
  <c r="AD568" i="1" s="1"/>
  <c r="AE568" i="1" s="1"/>
  <c r="AB569" i="1"/>
  <c r="Y571" i="1"/>
  <c r="Z570" i="1"/>
  <c r="AB570" i="1" s="1"/>
  <c r="R567" i="1"/>
  <c r="T566" i="1"/>
  <c r="U566" i="1" s="1"/>
  <c r="V566" i="1" s="1"/>
  <c r="S567" i="1"/>
  <c r="U480" i="3" l="1"/>
  <c r="W480" i="3" s="1"/>
  <c r="X480" i="3" s="1"/>
  <c r="Y480" i="3" s="1"/>
  <c r="V480" i="3"/>
  <c r="S480" i="3" a="1"/>
  <c r="S480" i="3" s="1"/>
  <c r="T481" i="3" s="1"/>
  <c r="R755" i="3" a="1"/>
  <c r="R755" i="3" s="1"/>
  <c r="Q755" i="3" s="1"/>
  <c r="AB574" i="3"/>
  <c r="O575" i="1" a="1"/>
  <c r="O575" i="1" s="1"/>
  <c r="N575" i="1" s="1"/>
  <c r="P568" i="1" a="1"/>
  <c r="P568" i="1" s="1"/>
  <c r="Q569" i="1" s="1"/>
  <c r="Y572" i="1"/>
  <c r="Z571" i="1"/>
  <c r="AB571" i="1" s="1"/>
  <c r="AA570" i="1"/>
  <c r="AC569" i="1"/>
  <c r="AD569" i="1" s="1"/>
  <c r="AE569" i="1" s="1"/>
  <c r="R568" i="1"/>
  <c r="T567" i="1"/>
  <c r="U567" i="1" s="1"/>
  <c r="V567" i="1" s="1"/>
  <c r="S568" i="1"/>
  <c r="U481" i="3" l="1"/>
  <c r="W481" i="3" s="1"/>
  <c r="X481" i="3" s="1"/>
  <c r="Y481" i="3" s="1"/>
  <c r="V481" i="3"/>
  <c r="S481" i="3" a="1"/>
  <c r="S481" i="3" s="1"/>
  <c r="T482" i="3" s="1"/>
  <c r="R756" i="3" a="1"/>
  <c r="R756" i="3" s="1"/>
  <c r="Q756" i="3" s="1"/>
  <c r="AB575" i="3"/>
  <c r="O576" i="1" a="1"/>
  <c r="O576" i="1" s="1"/>
  <c r="N576" i="1" s="1"/>
  <c r="P569" i="1" a="1"/>
  <c r="P569" i="1" s="1"/>
  <c r="Q570" i="1" s="1"/>
  <c r="AA571" i="1"/>
  <c r="AC570" i="1"/>
  <c r="AD570" i="1" s="1"/>
  <c r="AE570" i="1" s="1"/>
  <c r="Y573" i="1"/>
  <c r="Z572" i="1"/>
  <c r="AB572" i="1" s="1"/>
  <c r="R569" i="1"/>
  <c r="T568" i="1"/>
  <c r="U568" i="1" s="1"/>
  <c r="V568" i="1" s="1"/>
  <c r="S569" i="1"/>
  <c r="U482" i="3" l="1"/>
  <c r="W482" i="3" s="1"/>
  <c r="X482" i="3" s="1"/>
  <c r="Y482" i="3" s="1"/>
  <c r="V482" i="3"/>
  <c r="R757" i="3" a="1"/>
  <c r="R757" i="3" s="1"/>
  <c r="Q757" i="3" s="1"/>
  <c r="AB576" i="3"/>
  <c r="O577" i="1" a="1"/>
  <c r="O577" i="1" s="1"/>
  <c r="N577" i="1" s="1"/>
  <c r="P570" i="1" a="1"/>
  <c r="P570" i="1" s="1"/>
  <c r="Q571" i="1" s="1"/>
  <c r="Y574" i="1"/>
  <c r="Z573" i="1"/>
  <c r="AA572" i="1"/>
  <c r="AC571" i="1"/>
  <c r="AD571" i="1" s="1"/>
  <c r="AE571" i="1" s="1"/>
  <c r="R570" i="1"/>
  <c r="T569" i="1"/>
  <c r="U569" i="1" s="1"/>
  <c r="V569" i="1" s="1"/>
  <c r="S570" i="1"/>
  <c r="S482" i="3" l="1" a="1"/>
  <c r="S482" i="3" s="1"/>
  <c r="T483" i="3" s="1"/>
  <c r="R758" i="3" a="1"/>
  <c r="R758" i="3" s="1"/>
  <c r="Q758" i="3" s="1"/>
  <c r="AB577" i="3"/>
  <c r="O578" i="1" a="1"/>
  <c r="O578" i="1" s="1"/>
  <c r="N578" i="1" s="1"/>
  <c r="P571" i="1" a="1"/>
  <c r="P571" i="1" s="1"/>
  <c r="Q572" i="1" s="1"/>
  <c r="AA573" i="1"/>
  <c r="AC572" i="1"/>
  <c r="AD572" i="1" s="1"/>
  <c r="AE572" i="1" s="1"/>
  <c r="AB573" i="1"/>
  <c r="Y575" i="1"/>
  <c r="Z574" i="1"/>
  <c r="AB574" i="1" s="1"/>
  <c r="R571" i="1"/>
  <c r="T570" i="1"/>
  <c r="U570" i="1" s="1"/>
  <c r="V570" i="1" s="1"/>
  <c r="S571" i="1"/>
  <c r="U483" i="3" l="1"/>
  <c r="W483" i="3" s="1"/>
  <c r="X483" i="3" s="1"/>
  <c r="Y483" i="3" s="1"/>
  <c r="V483" i="3"/>
  <c r="S483" i="3" a="1"/>
  <c r="S483" i="3" s="1"/>
  <c r="T484" i="3" s="1"/>
  <c r="R759" i="3" a="1"/>
  <c r="R759" i="3" s="1"/>
  <c r="Q759" i="3" s="1"/>
  <c r="AB578" i="3"/>
  <c r="O579" i="1" a="1"/>
  <c r="O579" i="1" s="1"/>
  <c r="N579" i="1" s="1"/>
  <c r="P572" i="1" a="1"/>
  <c r="P572" i="1" s="1"/>
  <c r="Q573" i="1" s="1"/>
  <c r="Y576" i="1"/>
  <c r="Z575" i="1"/>
  <c r="AA574" i="1"/>
  <c r="AC573" i="1"/>
  <c r="AD573" i="1" s="1"/>
  <c r="AE573" i="1" s="1"/>
  <c r="S572" i="1"/>
  <c r="R572" i="1"/>
  <c r="T571" i="1"/>
  <c r="U571" i="1" s="1"/>
  <c r="V571" i="1" s="1"/>
  <c r="U484" i="3" l="1"/>
  <c r="W484" i="3" s="1"/>
  <c r="X484" i="3" s="1"/>
  <c r="Y484" i="3" s="1"/>
  <c r="V484" i="3"/>
  <c r="S484" i="3" a="1"/>
  <c r="S484" i="3" s="1"/>
  <c r="T485" i="3" s="1"/>
  <c r="R760" i="3" a="1"/>
  <c r="R760" i="3" s="1"/>
  <c r="Q760" i="3" s="1"/>
  <c r="AB579" i="3"/>
  <c r="O580" i="1" a="1"/>
  <c r="O580" i="1" s="1"/>
  <c r="N580" i="1" s="1"/>
  <c r="P573" i="1" a="1"/>
  <c r="P573" i="1" s="1"/>
  <c r="Q574" i="1" s="1"/>
  <c r="AA575" i="1"/>
  <c r="AC574" i="1"/>
  <c r="AD574" i="1" s="1"/>
  <c r="AE574" i="1" s="1"/>
  <c r="AB575" i="1"/>
  <c r="Y577" i="1"/>
  <c r="Z576" i="1"/>
  <c r="AB576" i="1" s="1"/>
  <c r="R573" i="1"/>
  <c r="T572" i="1"/>
  <c r="U572" i="1" s="1"/>
  <c r="V572" i="1" s="1"/>
  <c r="S573" i="1"/>
  <c r="U485" i="3" l="1"/>
  <c r="W485" i="3" s="1"/>
  <c r="X485" i="3" s="1"/>
  <c r="Y485" i="3" s="1"/>
  <c r="V485" i="3"/>
  <c r="R761" i="3" a="1"/>
  <c r="R761" i="3" s="1"/>
  <c r="Q761" i="3" s="1"/>
  <c r="AB580" i="3"/>
  <c r="O581" i="1" a="1"/>
  <c r="O581" i="1" s="1"/>
  <c r="N581" i="1" s="1"/>
  <c r="P574" i="1" a="1"/>
  <c r="P574" i="1" s="1"/>
  <c r="Q575" i="1" s="1"/>
  <c r="Y578" i="1"/>
  <c r="Z577" i="1"/>
  <c r="AA576" i="1"/>
  <c r="AC575" i="1"/>
  <c r="AD575" i="1" s="1"/>
  <c r="AE575" i="1" s="1"/>
  <c r="R574" i="1"/>
  <c r="T573" i="1"/>
  <c r="U573" i="1" s="1"/>
  <c r="V573" i="1" s="1"/>
  <c r="S574" i="1"/>
  <c r="S485" i="3" l="1" a="1"/>
  <c r="S485" i="3" s="1"/>
  <c r="T486" i="3" s="1"/>
  <c r="R762" i="3" a="1"/>
  <c r="R762" i="3" s="1"/>
  <c r="Q762" i="3" s="1"/>
  <c r="AB581" i="3"/>
  <c r="O582" i="1" a="1"/>
  <c r="O582" i="1" s="1"/>
  <c r="N582" i="1" s="1"/>
  <c r="P575" i="1" a="1"/>
  <c r="P575" i="1" s="1"/>
  <c r="Q576" i="1" s="1"/>
  <c r="AA577" i="1"/>
  <c r="AC576" i="1"/>
  <c r="AD576" i="1" s="1"/>
  <c r="AE576" i="1" s="1"/>
  <c r="AB577" i="1"/>
  <c r="Y579" i="1"/>
  <c r="Z578" i="1"/>
  <c r="AB578" i="1" s="1"/>
  <c r="S575" i="1"/>
  <c r="R575" i="1"/>
  <c r="T574" i="1"/>
  <c r="U574" i="1" s="1"/>
  <c r="V574" i="1" s="1"/>
  <c r="U486" i="3" l="1"/>
  <c r="W486" i="3" s="1"/>
  <c r="X486" i="3" s="1"/>
  <c r="Y486" i="3" s="1"/>
  <c r="V486" i="3"/>
  <c r="S486" i="3" a="1"/>
  <c r="S486" i="3" s="1"/>
  <c r="T487" i="3" s="1"/>
  <c r="R763" i="3" a="1"/>
  <c r="R763" i="3" s="1"/>
  <c r="Q763" i="3" s="1"/>
  <c r="AB582" i="3"/>
  <c r="O583" i="1" a="1"/>
  <c r="O583" i="1" s="1"/>
  <c r="N583" i="1" s="1"/>
  <c r="P576" i="1" a="1"/>
  <c r="P576" i="1" s="1"/>
  <c r="Q577" i="1" s="1"/>
  <c r="Y580" i="1"/>
  <c r="Z579" i="1"/>
  <c r="AA578" i="1"/>
  <c r="AC577" i="1"/>
  <c r="AD577" i="1" s="1"/>
  <c r="AE577" i="1" s="1"/>
  <c r="R576" i="1"/>
  <c r="T575" i="1"/>
  <c r="U575" i="1" s="1"/>
  <c r="V575" i="1" s="1"/>
  <c r="S576" i="1"/>
  <c r="U487" i="3" l="1"/>
  <c r="W487" i="3" s="1"/>
  <c r="X487" i="3" s="1"/>
  <c r="Y487" i="3" s="1"/>
  <c r="V487" i="3"/>
  <c r="S487" i="3" a="1"/>
  <c r="S487" i="3" s="1"/>
  <c r="T488" i="3" s="1"/>
  <c r="R764" i="3" a="1"/>
  <c r="R764" i="3" s="1"/>
  <c r="Q764" i="3" s="1"/>
  <c r="AB583" i="3"/>
  <c r="O584" i="1" a="1"/>
  <c r="O584" i="1" s="1"/>
  <c r="N584" i="1" s="1"/>
  <c r="P577" i="1" a="1"/>
  <c r="P577" i="1" s="1"/>
  <c r="Q578" i="1" s="1"/>
  <c r="AA579" i="1"/>
  <c r="AC578" i="1"/>
  <c r="AD578" i="1" s="1"/>
  <c r="AE578" i="1" s="1"/>
  <c r="AB579" i="1"/>
  <c r="Y581" i="1"/>
  <c r="Z580" i="1"/>
  <c r="AB580" i="1" s="1"/>
  <c r="R577" i="1"/>
  <c r="T576" i="1"/>
  <c r="U576" i="1" s="1"/>
  <c r="V576" i="1" s="1"/>
  <c r="S577" i="1"/>
  <c r="U488" i="3" l="1"/>
  <c r="W488" i="3" s="1"/>
  <c r="X488" i="3" s="1"/>
  <c r="Y488" i="3" s="1"/>
  <c r="V488" i="3"/>
  <c r="R765" i="3" a="1"/>
  <c r="R765" i="3" s="1"/>
  <c r="Q765" i="3" s="1"/>
  <c r="AB584" i="3"/>
  <c r="O585" i="1" a="1"/>
  <c r="O585" i="1" s="1"/>
  <c r="N585" i="1" s="1"/>
  <c r="P578" i="1" a="1"/>
  <c r="P578" i="1" s="1"/>
  <c r="Q579" i="1" s="1"/>
  <c r="Y582" i="1"/>
  <c r="Z581" i="1"/>
  <c r="AB581" i="1" s="1"/>
  <c r="AA580" i="1"/>
  <c r="AC579" i="1"/>
  <c r="AD579" i="1" s="1"/>
  <c r="AE579" i="1" s="1"/>
  <c r="R578" i="1"/>
  <c r="T577" i="1"/>
  <c r="U577" i="1" s="1"/>
  <c r="V577" i="1" s="1"/>
  <c r="S578" i="1"/>
  <c r="S488" i="3" l="1" a="1"/>
  <c r="S488" i="3" s="1"/>
  <c r="T489" i="3" s="1"/>
  <c r="R766" i="3" a="1"/>
  <c r="R766" i="3" s="1"/>
  <c r="Q766" i="3" s="1"/>
  <c r="AB585" i="3"/>
  <c r="O586" i="1" a="1"/>
  <c r="O586" i="1" s="1"/>
  <c r="N586" i="1" s="1"/>
  <c r="P579" i="1" a="1"/>
  <c r="P579" i="1" s="1"/>
  <c r="Q580" i="1" s="1"/>
  <c r="AA581" i="1"/>
  <c r="AC580" i="1"/>
  <c r="AD580" i="1" s="1"/>
  <c r="AE580" i="1" s="1"/>
  <c r="Y583" i="1"/>
  <c r="Z582" i="1"/>
  <c r="AB582" i="1" s="1"/>
  <c r="R579" i="1"/>
  <c r="T578" i="1"/>
  <c r="U578" i="1" s="1"/>
  <c r="V578" i="1" s="1"/>
  <c r="S579" i="1"/>
  <c r="U489" i="3" l="1"/>
  <c r="W489" i="3" s="1"/>
  <c r="X489" i="3" s="1"/>
  <c r="Y489" i="3" s="1"/>
  <c r="V489" i="3"/>
  <c r="S489" i="3" a="1"/>
  <c r="S489" i="3" s="1"/>
  <c r="T490" i="3" s="1"/>
  <c r="R767" i="3" a="1"/>
  <c r="R767" i="3" s="1"/>
  <c r="Q767" i="3" s="1"/>
  <c r="AB586" i="3"/>
  <c r="O587" i="1" a="1"/>
  <c r="O587" i="1" s="1"/>
  <c r="N587" i="1" s="1"/>
  <c r="P580" i="1" a="1"/>
  <c r="P580" i="1" s="1"/>
  <c r="Q581" i="1" s="1"/>
  <c r="Y584" i="1"/>
  <c r="Z583" i="1"/>
  <c r="AB583" i="1" s="1"/>
  <c r="AA582" i="1"/>
  <c r="AC581" i="1"/>
  <c r="AD581" i="1" s="1"/>
  <c r="AE581" i="1" s="1"/>
  <c r="S580" i="1"/>
  <c r="R580" i="1"/>
  <c r="T579" i="1"/>
  <c r="U579" i="1" s="1"/>
  <c r="V579" i="1" s="1"/>
  <c r="U490" i="3" l="1"/>
  <c r="W490" i="3" s="1"/>
  <c r="X490" i="3" s="1"/>
  <c r="Y490" i="3" s="1"/>
  <c r="V490" i="3"/>
  <c r="S490" i="3" a="1"/>
  <c r="S490" i="3" s="1"/>
  <c r="T491" i="3" s="1"/>
  <c r="R768" i="3" a="1"/>
  <c r="R768" i="3" s="1"/>
  <c r="Q768" i="3" s="1"/>
  <c r="AB587" i="3"/>
  <c r="O588" i="1" a="1"/>
  <c r="O588" i="1" s="1"/>
  <c r="N588" i="1" s="1"/>
  <c r="P581" i="1" a="1"/>
  <c r="P581" i="1" s="1"/>
  <c r="Q582" i="1" s="1"/>
  <c r="AA583" i="1"/>
  <c r="AC582" i="1"/>
  <c r="AD582" i="1" s="1"/>
  <c r="AE582" i="1" s="1"/>
  <c r="Y585" i="1"/>
  <c r="Z584" i="1"/>
  <c r="AB584" i="1" s="1"/>
  <c r="R581" i="1"/>
  <c r="T580" i="1"/>
  <c r="U580" i="1" s="1"/>
  <c r="V580" i="1" s="1"/>
  <c r="S581" i="1"/>
  <c r="U491" i="3" l="1"/>
  <c r="W491" i="3" s="1"/>
  <c r="X491" i="3" s="1"/>
  <c r="Y491" i="3" s="1"/>
  <c r="V491" i="3"/>
  <c r="R769" i="3" a="1"/>
  <c r="R769" i="3" s="1"/>
  <c r="Q769" i="3" s="1"/>
  <c r="AB588" i="3"/>
  <c r="O589" i="1" a="1"/>
  <c r="O589" i="1" s="1"/>
  <c r="N589" i="1" s="1"/>
  <c r="P582" i="1" a="1"/>
  <c r="P582" i="1" s="1"/>
  <c r="Q583" i="1" s="1"/>
  <c r="Y586" i="1"/>
  <c r="Z585" i="1"/>
  <c r="AA584" i="1"/>
  <c r="AC583" i="1"/>
  <c r="AD583" i="1" s="1"/>
  <c r="AE583" i="1" s="1"/>
  <c r="S582" i="1"/>
  <c r="R582" i="1"/>
  <c r="T581" i="1"/>
  <c r="U581" i="1" s="1"/>
  <c r="V581" i="1" s="1"/>
  <c r="S491" i="3" l="1" a="1"/>
  <c r="S491" i="3" s="1"/>
  <c r="T492" i="3" s="1"/>
  <c r="R770" i="3" a="1"/>
  <c r="R770" i="3" s="1"/>
  <c r="Q770" i="3" s="1"/>
  <c r="AB589" i="3"/>
  <c r="O590" i="1" a="1"/>
  <c r="O590" i="1" s="1"/>
  <c r="N590" i="1" s="1"/>
  <c r="P583" i="1" a="1"/>
  <c r="P583" i="1" s="1"/>
  <c r="Q584" i="1" s="1"/>
  <c r="AA585" i="1"/>
  <c r="AC584" i="1"/>
  <c r="AD584" i="1" s="1"/>
  <c r="AE584" i="1" s="1"/>
  <c r="AB585" i="1"/>
  <c r="Y587" i="1"/>
  <c r="Z586" i="1"/>
  <c r="AB586" i="1" s="1"/>
  <c r="R583" i="1"/>
  <c r="T582" i="1"/>
  <c r="U582" i="1" s="1"/>
  <c r="V582" i="1" s="1"/>
  <c r="S583" i="1"/>
  <c r="U492" i="3" l="1"/>
  <c r="W492" i="3" s="1"/>
  <c r="X492" i="3" s="1"/>
  <c r="Y492" i="3" s="1"/>
  <c r="V492" i="3"/>
  <c r="S492" i="3" a="1"/>
  <c r="S492" i="3" s="1"/>
  <c r="T493" i="3" s="1"/>
  <c r="R771" i="3" a="1"/>
  <c r="R771" i="3" s="1"/>
  <c r="Q771" i="3" s="1"/>
  <c r="AB590" i="3"/>
  <c r="O591" i="1" a="1"/>
  <c r="O591" i="1" s="1"/>
  <c r="N591" i="1" s="1"/>
  <c r="P584" i="1" a="1"/>
  <c r="P584" i="1" s="1"/>
  <c r="Q585" i="1" s="1"/>
  <c r="Y588" i="1"/>
  <c r="Z587" i="1"/>
  <c r="AA586" i="1"/>
  <c r="AC585" i="1"/>
  <c r="AD585" i="1" s="1"/>
  <c r="AE585" i="1" s="1"/>
  <c r="S584" i="1"/>
  <c r="R584" i="1"/>
  <c r="T583" i="1"/>
  <c r="U583" i="1" s="1"/>
  <c r="V583" i="1" s="1"/>
  <c r="U493" i="3" l="1"/>
  <c r="W493" i="3" s="1"/>
  <c r="X493" i="3" s="1"/>
  <c r="Y493" i="3" s="1"/>
  <c r="V493" i="3"/>
  <c r="S493" i="3" a="1"/>
  <c r="S493" i="3" s="1"/>
  <c r="T494" i="3" s="1"/>
  <c r="R772" i="3" a="1"/>
  <c r="R772" i="3" s="1"/>
  <c r="Q772" i="3" s="1"/>
  <c r="AB591" i="3"/>
  <c r="O592" i="1" a="1"/>
  <c r="O592" i="1" s="1"/>
  <c r="N592" i="1" s="1"/>
  <c r="P585" i="1" a="1"/>
  <c r="P585" i="1" s="1"/>
  <c r="Q586" i="1" s="1"/>
  <c r="AA587" i="1"/>
  <c r="AC586" i="1"/>
  <c r="AD586" i="1" s="1"/>
  <c r="AE586" i="1" s="1"/>
  <c r="AB587" i="1"/>
  <c r="Y589" i="1"/>
  <c r="Z588" i="1"/>
  <c r="AB588" i="1" s="1"/>
  <c r="R585" i="1"/>
  <c r="T584" i="1"/>
  <c r="U584" i="1" s="1"/>
  <c r="V584" i="1" s="1"/>
  <c r="S585" i="1"/>
  <c r="U494" i="3" l="1"/>
  <c r="W494" i="3" s="1"/>
  <c r="X494" i="3" s="1"/>
  <c r="Y494" i="3" s="1"/>
  <c r="V494" i="3"/>
  <c r="R773" i="3" a="1"/>
  <c r="R773" i="3" s="1"/>
  <c r="Q773" i="3" s="1"/>
  <c r="AB592" i="3"/>
  <c r="O593" i="1" a="1"/>
  <c r="O593" i="1" s="1"/>
  <c r="N593" i="1" s="1"/>
  <c r="P586" i="1" a="1"/>
  <c r="P586" i="1" s="1"/>
  <c r="Q587" i="1" s="1"/>
  <c r="Y590" i="1"/>
  <c r="Z589" i="1"/>
  <c r="AB589" i="1" s="1"/>
  <c r="AA588" i="1"/>
  <c r="AC587" i="1"/>
  <c r="AD587" i="1" s="1"/>
  <c r="AE587" i="1" s="1"/>
  <c r="R586" i="1"/>
  <c r="T585" i="1"/>
  <c r="U585" i="1" s="1"/>
  <c r="V585" i="1" s="1"/>
  <c r="S586" i="1"/>
  <c r="S494" i="3" l="1" a="1"/>
  <c r="S494" i="3" s="1"/>
  <c r="T495" i="3" s="1"/>
  <c r="R774" i="3" a="1"/>
  <c r="R774" i="3" s="1"/>
  <c r="Q774" i="3" s="1"/>
  <c r="AB593" i="3"/>
  <c r="O594" i="1" a="1"/>
  <c r="O594" i="1" s="1"/>
  <c r="N594" i="1" s="1"/>
  <c r="P587" i="1" a="1"/>
  <c r="P587" i="1" s="1"/>
  <c r="Q588" i="1" s="1"/>
  <c r="AA589" i="1"/>
  <c r="AC588" i="1"/>
  <c r="AD588" i="1" s="1"/>
  <c r="AE588" i="1" s="1"/>
  <c r="Y591" i="1"/>
  <c r="Z590" i="1"/>
  <c r="AB590" i="1" s="1"/>
  <c r="R587" i="1"/>
  <c r="T586" i="1"/>
  <c r="U586" i="1" s="1"/>
  <c r="V586" i="1" s="1"/>
  <c r="S587" i="1"/>
  <c r="U495" i="3" l="1"/>
  <c r="W495" i="3" s="1"/>
  <c r="X495" i="3" s="1"/>
  <c r="Y495" i="3" s="1"/>
  <c r="V495" i="3"/>
  <c r="S495" i="3" a="1"/>
  <c r="S495" i="3" s="1"/>
  <c r="T496" i="3" s="1"/>
  <c r="R775" i="3" a="1"/>
  <c r="R775" i="3" s="1"/>
  <c r="Q775" i="3" s="1"/>
  <c r="AB594" i="3"/>
  <c r="O595" i="1" a="1"/>
  <c r="O595" i="1" s="1"/>
  <c r="N595" i="1" s="1"/>
  <c r="P588" i="1" a="1"/>
  <c r="P588" i="1" s="1"/>
  <c r="Q589" i="1" s="1"/>
  <c r="Y592" i="1"/>
  <c r="Z591" i="1"/>
  <c r="AB591" i="1" s="1"/>
  <c r="AA590" i="1"/>
  <c r="AC589" i="1"/>
  <c r="AD589" i="1" s="1"/>
  <c r="AE589" i="1" s="1"/>
  <c r="R588" i="1"/>
  <c r="T587" i="1"/>
  <c r="U587" i="1" s="1"/>
  <c r="V587" i="1" s="1"/>
  <c r="S588" i="1"/>
  <c r="U496" i="3" l="1"/>
  <c r="W496" i="3" s="1"/>
  <c r="X496" i="3" s="1"/>
  <c r="Y496" i="3" s="1"/>
  <c r="V496" i="3"/>
  <c r="S496" i="3" a="1"/>
  <c r="S496" i="3" s="1"/>
  <c r="T497" i="3" s="1"/>
  <c r="R776" i="3" a="1"/>
  <c r="R776" i="3" s="1"/>
  <c r="Q776" i="3" s="1"/>
  <c r="AB595" i="3"/>
  <c r="O596" i="1" a="1"/>
  <c r="O596" i="1" s="1"/>
  <c r="N596" i="1" s="1"/>
  <c r="P589" i="1" a="1"/>
  <c r="P589" i="1" s="1"/>
  <c r="Q590" i="1" s="1"/>
  <c r="AA591" i="1"/>
  <c r="AC590" i="1"/>
  <c r="AD590" i="1" s="1"/>
  <c r="AE590" i="1" s="1"/>
  <c r="Y593" i="1"/>
  <c r="Z592" i="1"/>
  <c r="AB592" i="1" s="1"/>
  <c r="R589" i="1"/>
  <c r="T588" i="1"/>
  <c r="U588" i="1" s="1"/>
  <c r="V588" i="1" s="1"/>
  <c r="S589" i="1"/>
  <c r="U497" i="3" l="1"/>
  <c r="W497" i="3" s="1"/>
  <c r="X497" i="3" s="1"/>
  <c r="Y497" i="3" s="1"/>
  <c r="V497" i="3"/>
  <c r="R777" i="3" a="1"/>
  <c r="R777" i="3" s="1"/>
  <c r="Q777" i="3" s="1"/>
  <c r="AB596" i="3"/>
  <c r="O597" i="1" a="1"/>
  <c r="O597" i="1" s="1"/>
  <c r="N597" i="1" s="1"/>
  <c r="P590" i="1" a="1"/>
  <c r="P590" i="1" s="1"/>
  <c r="Q591" i="1" s="1"/>
  <c r="Y594" i="1"/>
  <c r="Z593" i="1"/>
  <c r="AB593" i="1" s="1"/>
  <c r="AA592" i="1"/>
  <c r="AC591" i="1"/>
  <c r="AD591" i="1" s="1"/>
  <c r="AE591" i="1" s="1"/>
  <c r="S590" i="1"/>
  <c r="R590" i="1"/>
  <c r="T589" i="1"/>
  <c r="U589" i="1" s="1"/>
  <c r="V589" i="1" s="1"/>
  <c r="S497" i="3" l="1" a="1"/>
  <c r="S497" i="3" s="1"/>
  <c r="T498" i="3" s="1"/>
  <c r="R778" i="3" a="1"/>
  <c r="R778" i="3" s="1"/>
  <c r="Q778" i="3" s="1"/>
  <c r="AB597" i="3"/>
  <c r="O598" i="1" a="1"/>
  <c r="O598" i="1" s="1"/>
  <c r="N598" i="1" s="1"/>
  <c r="P591" i="1" a="1"/>
  <c r="P591" i="1" s="1"/>
  <c r="Q592" i="1" s="1"/>
  <c r="AA593" i="1"/>
  <c r="AC592" i="1"/>
  <c r="AD592" i="1" s="1"/>
  <c r="AE592" i="1" s="1"/>
  <c r="Y595" i="1"/>
  <c r="Z594" i="1"/>
  <c r="AB594" i="1" s="1"/>
  <c r="R591" i="1"/>
  <c r="T590" i="1"/>
  <c r="U590" i="1" s="1"/>
  <c r="V590" i="1" s="1"/>
  <c r="S591" i="1"/>
  <c r="U498" i="3" l="1"/>
  <c r="W498" i="3" s="1"/>
  <c r="X498" i="3" s="1"/>
  <c r="Y498" i="3" s="1"/>
  <c r="V498" i="3"/>
  <c r="S498" i="3" a="1"/>
  <c r="S498" i="3" s="1"/>
  <c r="T499" i="3" s="1"/>
  <c r="R779" i="3" a="1"/>
  <c r="R779" i="3" s="1"/>
  <c r="Q779" i="3" s="1"/>
  <c r="AB598" i="3"/>
  <c r="O599" i="1" a="1"/>
  <c r="O599" i="1" s="1"/>
  <c r="N599" i="1" s="1"/>
  <c r="P592" i="1" a="1"/>
  <c r="P592" i="1" s="1"/>
  <c r="Q593" i="1" s="1"/>
  <c r="Y596" i="1"/>
  <c r="Z595" i="1"/>
  <c r="AA594" i="1"/>
  <c r="AC593" i="1"/>
  <c r="AD593" i="1" s="1"/>
  <c r="AE593" i="1" s="1"/>
  <c r="R592" i="1"/>
  <c r="T591" i="1"/>
  <c r="U591" i="1" s="1"/>
  <c r="V591" i="1" s="1"/>
  <c r="S592" i="1"/>
  <c r="U499" i="3" l="1"/>
  <c r="W499" i="3" s="1"/>
  <c r="X499" i="3" s="1"/>
  <c r="Y499" i="3" s="1"/>
  <c r="V499" i="3"/>
  <c r="S499" i="3" a="1"/>
  <c r="S499" i="3" s="1"/>
  <c r="T500" i="3" s="1"/>
  <c r="R780" i="3" a="1"/>
  <c r="R780" i="3" s="1"/>
  <c r="Q780" i="3" s="1"/>
  <c r="AB599" i="3"/>
  <c r="O600" i="1" a="1"/>
  <c r="O600" i="1" s="1"/>
  <c r="N600" i="1" s="1"/>
  <c r="P593" i="1" a="1"/>
  <c r="P593" i="1" s="1"/>
  <c r="Q594" i="1" s="1"/>
  <c r="AA595" i="1"/>
  <c r="AC594" i="1"/>
  <c r="AD594" i="1" s="1"/>
  <c r="AE594" i="1" s="1"/>
  <c r="AB595" i="1"/>
  <c r="Y597" i="1"/>
  <c r="Z596" i="1"/>
  <c r="AB596" i="1" s="1"/>
  <c r="S593" i="1"/>
  <c r="R593" i="1"/>
  <c r="T592" i="1"/>
  <c r="U592" i="1" s="1"/>
  <c r="V592" i="1" s="1"/>
  <c r="U500" i="3" l="1"/>
  <c r="W500" i="3" s="1"/>
  <c r="X500" i="3" s="1"/>
  <c r="Y500" i="3" s="1"/>
  <c r="V500" i="3"/>
  <c r="R781" i="3" a="1"/>
  <c r="R781" i="3" s="1"/>
  <c r="Q781" i="3" s="1"/>
  <c r="AB600" i="3"/>
  <c r="O601" i="1" a="1"/>
  <c r="O601" i="1" s="1"/>
  <c r="N601" i="1" s="1"/>
  <c r="P594" i="1" a="1"/>
  <c r="P594" i="1" s="1"/>
  <c r="Q595" i="1" s="1"/>
  <c r="Y598" i="1"/>
  <c r="Z597" i="1"/>
  <c r="AA596" i="1"/>
  <c r="AC595" i="1"/>
  <c r="AD595" i="1" s="1"/>
  <c r="AE595" i="1" s="1"/>
  <c r="R594" i="1"/>
  <c r="T593" i="1"/>
  <c r="U593" i="1" s="1"/>
  <c r="V593" i="1" s="1"/>
  <c r="S594" i="1"/>
  <c r="S500" i="3" l="1" a="1"/>
  <c r="S500" i="3" s="1"/>
  <c r="T501" i="3" s="1"/>
  <c r="R782" i="3" a="1"/>
  <c r="R782" i="3" s="1"/>
  <c r="Q782" i="3" s="1"/>
  <c r="AB601" i="3"/>
  <c r="O602" i="1" a="1"/>
  <c r="O602" i="1" s="1"/>
  <c r="N602" i="1" s="1"/>
  <c r="P595" i="1" a="1"/>
  <c r="P595" i="1" s="1"/>
  <c r="Q596" i="1" s="1"/>
  <c r="AA597" i="1"/>
  <c r="AC596" i="1"/>
  <c r="AD596" i="1" s="1"/>
  <c r="AE596" i="1" s="1"/>
  <c r="AB597" i="1"/>
  <c r="Y599" i="1"/>
  <c r="Z598" i="1"/>
  <c r="AB598" i="1" s="1"/>
  <c r="R595" i="1"/>
  <c r="T594" i="1"/>
  <c r="U594" i="1" s="1"/>
  <c r="V594" i="1" s="1"/>
  <c r="S595" i="1"/>
  <c r="U501" i="3" l="1"/>
  <c r="W501" i="3" s="1"/>
  <c r="X501" i="3" s="1"/>
  <c r="Y501" i="3" s="1"/>
  <c r="V501" i="3"/>
  <c r="S501" i="3" a="1"/>
  <c r="S501" i="3" s="1"/>
  <c r="T502" i="3" s="1"/>
  <c r="R783" i="3" a="1"/>
  <c r="R783" i="3" s="1"/>
  <c r="Q783" i="3" s="1"/>
  <c r="AB602" i="3"/>
  <c r="O603" i="1" a="1"/>
  <c r="O603" i="1" s="1"/>
  <c r="N603" i="1" s="1"/>
  <c r="P596" i="1" a="1"/>
  <c r="P596" i="1" s="1"/>
  <c r="Q597" i="1" s="1"/>
  <c r="Y600" i="1"/>
  <c r="Z599" i="1"/>
  <c r="AA598" i="1"/>
  <c r="AC597" i="1"/>
  <c r="AD597" i="1" s="1"/>
  <c r="AE597" i="1" s="1"/>
  <c r="R596" i="1"/>
  <c r="T595" i="1"/>
  <c r="U595" i="1" s="1"/>
  <c r="V595" i="1" s="1"/>
  <c r="S596" i="1"/>
  <c r="U502" i="3" l="1"/>
  <c r="W502" i="3" s="1"/>
  <c r="X502" i="3" s="1"/>
  <c r="Y502" i="3" s="1"/>
  <c r="V502" i="3"/>
  <c r="S502" i="3" a="1"/>
  <c r="S502" i="3" s="1"/>
  <c r="T503" i="3" s="1"/>
  <c r="R784" i="3" a="1"/>
  <c r="R784" i="3" s="1"/>
  <c r="Q784" i="3" s="1"/>
  <c r="AB603" i="3"/>
  <c r="O604" i="1" a="1"/>
  <c r="O604" i="1" s="1"/>
  <c r="N604" i="1" s="1"/>
  <c r="P597" i="1" a="1"/>
  <c r="P597" i="1" s="1"/>
  <c r="Q598" i="1" s="1"/>
  <c r="AA599" i="1"/>
  <c r="AC598" i="1"/>
  <c r="AD598" i="1" s="1"/>
  <c r="AE598" i="1" s="1"/>
  <c r="AB599" i="1"/>
  <c r="Y601" i="1"/>
  <c r="Z600" i="1"/>
  <c r="AB600" i="1" s="1"/>
  <c r="R597" i="1"/>
  <c r="T596" i="1"/>
  <c r="U596" i="1" s="1"/>
  <c r="V596" i="1" s="1"/>
  <c r="S597" i="1"/>
  <c r="U503" i="3" l="1"/>
  <c r="W503" i="3" s="1"/>
  <c r="X503" i="3" s="1"/>
  <c r="Y503" i="3" s="1"/>
  <c r="V503" i="3"/>
  <c r="R785" i="3" a="1"/>
  <c r="R785" i="3" s="1"/>
  <c r="Q785" i="3" s="1"/>
  <c r="AB604" i="3"/>
  <c r="O605" i="1" a="1"/>
  <c r="O605" i="1" s="1"/>
  <c r="N605" i="1" s="1"/>
  <c r="P598" i="1" a="1"/>
  <c r="P598" i="1" s="1"/>
  <c r="Q599" i="1" s="1"/>
  <c r="Y602" i="1"/>
  <c r="Z601" i="1"/>
  <c r="AA600" i="1"/>
  <c r="AC599" i="1"/>
  <c r="AD599" i="1" s="1"/>
  <c r="AE599" i="1" s="1"/>
  <c r="R598" i="1"/>
  <c r="T597" i="1"/>
  <c r="U597" i="1" s="1"/>
  <c r="V597" i="1" s="1"/>
  <c r="S598" i="1"/>
  <c r="S503" i="3" l="1" a="1"/>
  <c r="S503" i="3" s="1"/>
  <c r="T504" i="3" s="1"/>
  <c r="R786" i="3" a="1"/>
  <c r="R786" i="3" s="1"/>
  <c r="Q786" i="3" s="1"/>
  <c r="AB605" i="3"/>
  <c r="O606" i="1" a="1"/>
  <c r="O606" i="1" s="1"/>
  <c r="N606" i="1" s="1"/>
  <c r="P599" i="1" a="1"/>
  <c r="P599" i="1" s="1"/>
  <c r="Q600" i="1" s="1"/>
  <c r="AA601" i="1"/>
  <c r="AC600" i="1"/>
  <c r="AD600" i="1" s="1"/>
  <c r="AE600" i="1" s="1"/>
  <c r="AB601" i="1"/>
  <c r="Y603" i="1"/>
  <c r="Z602" i="1"/>
  <c r="AB602" i="1" s="1"/>
  <c r="R599" i="1"/>
  <c r="T598" i="1"/>
  <c r="U598" i="1" s="1"/>
  <c r="V598" i="1" s="1"/>
  <c r="S599" i="1"/>
  <c r="U504" i="3" l="1"/>
  <c r="W504" i="3" s="1"/>
  <c r="X504" i="3" s="1"/>
  <c r="Y504" i="3" s="1"/>
  <c r="V504" i="3"/>
  <c r="S504" i="3" a="1"/>
  <c r="S504" i="3" s="1"/>
  <c r="T505" i="3" s="1"/>
  <c r="R787" i="3" a="1"/>
  <c r="R787" i="3" s="1"/>
  <c r="Q787" i="3" s="1"/>
  <c r="AB606" i="3"/>
  <c r="O607" i="1" a="1"/>
  <c r="O607" i="1" s="1"/>
  <c r="N607" i="1" s="1"/>
  <c r="P600" i="1" a="1"/>
  <c r="P600" i="1" s="1"/>
  <c r="Q601" i="1" s="1"/>
  <c r="Y604" i="1"/>
  <c r="Z603" i="1"/>
  <c r="AA602" i="1"/>
  <c r="AC601" i="1"/>
  <c r="AD601" i="1" s="1"/>
  <c r="AE601" i="1" s="1"/>
  <c r="R600" i="1"/>
  <c r="T599" i="1"/>
  <c r="U599" i="1" s="1"/>
  <c r="V599" i="1" s="1"/>
  <c r="S600" i="1"/>
  <c r="U505" i="3" l="1"/>
  <c r="W505" i="3" s="1"/>
  <c r="X505" i="3" s="1"/>
  <c r="Y505" i="3" s="1"/>
  <c r="V505" i="3"/>
  <c r="S505" i="3" a="1"/>
  <c r="S505" i="3" s="1"/>
  <c r="T506" i="3" s="1"/>
  <c r="R788" i="3" a="1"/>
  <c r="R788" i="3" s="1"/>
  <c r="Q788" i="3" s="1"/>
  <c r="AB607" i="3"/>
  <c r="O608" i="1" a="1"/>
  <c r="O608" i="1" s="1"/>
  <c r="N608" i="1" s="1"/>
  <c r="P601" i="1" a="1"/>
  <c r="P601" i="1" s="1"/>
  <c r="Q602" i="1" s="1"/>
  <c r="AA603" i="1"/>
  <c r="AC602" i="1"/>
  <c r="AD602" i="1" s="1"/>
  <c r="AE602" i="1" s="1"/>
  <c r="AB603" i="1"/>
  <c r="Y605" i="1"/>
  <c r="Z604" i="1"/>
  <c r="AB604" i="1" s="1"/>
  <c r="R601" i="1"/>
  <c r="T600" i="1"/>
  <c r="U600" i="1" s="1"/>
  <c r="V600" i="1" s="1"/>
  <c r="S601" i="1"/>
  <c r="U506" i="3" l="1"/>
  <c r="W506" i="3" s="1"/>
  <c r="X506" i="3" s="1"/>
  <c r="Y506" i="3" s="1"/>
  <c r="V506" i="3"/>
  <c r="R789" i="3" a="1"/>
  <c r="R789" i="3" s="1"/>
  <c r="Q789" i="3" s="1"/>
  <c r="AB608" i="3"/>
  <c r="O609" i="1" a="1"/>
  <c r="O609" i="1" s="1"/>
  <c r="N609" i="1" s="1"/>
  <c r="P602" i="1" a="1"/>
  <c r="P602" i="1" s="1"/>
  <c r="Q603" i="1" s="1"/>
  <c r="Y606" i="1"/>
  <c r="Z605" i="1"/>
  <c r="AA604" i="1"/>
  <c r="AC603" i="1"/>
  <c r="AD603" i="1" s="1"/>
  <c r="AE603" i="1" s="1"/>
  <c r="R602" i="1"/>
  <c r="T601" i="1"/>
  <c r="U601" i="1" s="1"/>
  <c r="V601" i="1" s="1"/>
  <c r="S602" i="1"/>
  <c r="S506" i="3" l="1" a="1"/>
  <c r="S506" i="3" s="1"/>
  <c r="T507" i="3" s="1"/>
  <c r="R790" i="3" a="1"/>
  <c r="R790" i="3" s="1"/>
  <c r="Q790" i="3" s="1"/>
  <c r="AB609" i="3"/>
  <c r="O610" i="1" a="1"/>
  <c r="O610" i="1" s="1"/>
  <c r="N610" i="1" s="1"/>
  <c r="P603" i="1" a="1"/>
  <c r="P603" i="1" s="1"/>
  <c r="Q604" i="1" s="1"/>
  <c r="AA605" i="1"/>
  <c r="AC604" i="1"/>
  <c r="AD604" i="1" s="1"/>
  <c r="AE604" i="1" s="1"/>
  <c r="AB605" i="1"/>
  <c r="Y607" i="1"/>
  <c r="Z606" i="1"/>
  <c r="AB606" i="1" s="1"/>
  <c r="R603" i="1"/>
  <c r="T602" i="1"/>
  <c r="U602" i="1" s="1"/>
  <c r="V602" i="1" s="1"/>
  <c r="S603" i="1"/>
  <c r="U507" i="3" l="1"/>
  <c r="W507" i="3" s="1"/>
  <c r="X507" i="3" s="1"/>
  <c r="Y507" i="3" s="1"/>
  <c r="V507" i="3"/>
  <c r="S507" i="3" a="1"/>
  <c r="S507" i="3" s="1"/>
  <c r="T508" i="3" s="1"/>
  <c r="R791" i="3" a="1"/>
  <c r="R791" i="3" s="1"/>
  <c r="Q791" i="3" s="1"/>
  <c r="AB610" i="3"/>
  <c r="O611" i="1" a="1"/>
  <c r="O611" i="1" s="1"/>
  <c r="N611" i="1" s="1"/>
  <c r="P604" i="1" a="1"/>
  <c r="P604" i="1" s="1"/>
  <c r="Q605" i="1" s="1"/>
  <c r="Y608" i="1"/>
  <c r="Z607" i="1"/>
  <c r="AA606" i="1"/>
  <c r="AC605" i="1"/>
  <c r="AD605" i="1" s="1"/>
  <c r="AE605" i="1" s="1"/>
  <c r="S604" i="1"/>
  <c r="R604" i="1"/>
  <c r="T603" i="1"/>
  <c r="U603" i="1" s="1"/>
  <c r="V603" i="1" s="1"/>
  <c r="U508" i="3" l="1"/>
  <c r="W508" i="3" s="1"/>
  <c r="X508" i="3" s="1"/>
  <c r="Y508" i="3" s="1"/>
  <c r="V508" i="3"/>
  <c r="S508" i="3" a="1"/>
  <c r="S508" i="3" s="1"/>
  <c r="T509" i="3" s="1"/>
  <c r="R792" i="3" a="1"/>
  <c r="R792" i="3" s="1"/>
  <c r="Q792" i="3" s="1"/>
  <c r="AB611" i="3"/>
  <c r="O612" i="1" a="1"/>
  <c r="O612" i="1" s="1"/>
  <c r="N612" i="1" s="1"/>
  <c r="P605" i="1" a="1"/>
  <c r="P605" i="1" s="1"/>
  <c r="Q606" i="1" s="1"/>
  <c r="AA607" i="1"/>
  <c r="AC606" i="1"/>
  <c r="AD606" i="1" s="1"/>
  <c r="AE606" i="1" s="1"/>
  <c r="AB607" i="1"/>
  <c r="Y609" i="1"/>
  <c r="Z608" i="1"/>
  <c r="AB608" i="1" s="1"/>
  <c r="R605" i="1"/>
  <c r="T604" i="1"/>
  <c r="U604" i="1" s="1"/>
  <c r="V604" i="1" s="1"/>
  <c r="S605" i="1"/>
  <c r="U509" i="3" l="1"/>
  <c r="W509" i="3" s="1"/>
  <c r="X509" i="3" s="1"/>
  <c r="Y509" i="3" s="1"/>
  <c r="V509" i="3"/>
  <c r="R793" i="3" a="1"/>
  <c r="R793" i="3" s="1"/>
  <c r="Q793" i="3" s="1"/>
  <c r="AB612" i="3"/>
  <c r="O613" i="1" a="1"/>
  <c r="O613" i="1" s="1"/>
  <c r="N613" i="1" s="1"/>
  <c r="P606" i="1" a="1"/>
  <c r="P606" i="1" s="1"/>
  <c r="Q607" i="1" s="1"/>
  <c r="Y610" i="1"/>
  <c r="Z609" i="1"/>
  <c r="AA608" i="1"/>
  <c r="AC607" i="1"/>
  <c r="AD607" i="1" s="1"/>
  <c r="AE607" i="1" s="1"/>
  <c r="S606" i="1"/>
  <c r="R606" i="1"/>
  <c r="T605" i="1"/>
  <c r="U605" i="1" s="1"/>
  <c r="V605" i="1" s="1"/>
  <c r="S509" i="3" l="1" a="1"/>
  <c r="S509" i="3" s="1"/>
  <c r="T510" i="3" s="1"/>
  <c r="R794" i="3" a="1"/>
  <c r="R794" i="3" s="1"/>
  <c r="Q794" i="3" s="1"/>
  <c r="AB613" i="3"/>
  <c r="O614" i="1" a="1"/>
  <c r="O614" i="1" s="1"/>
  <c r="N614" i="1" s="1"/>
  <c r="P607" i="1" a="1"/>
  <c r="P607" i="1" s="1"/>
  <c r="Q608" i="1" s="1"/>
  <c r="AA609" i="1"/>
  <c r="AC608" i="1"/>
  <c r="AD608" i="1" s="1"/>
  <c r="AE608" i="1" s="1"/>
  <c r="AB609" i="1"/>
  <c r="Y611" i="1"/>
  <c r="Z610" i="1"/>
  <c r="AB610" i="1" s="1"/>
  <c r="R607" i="1"/>
  <c r="T606" i="1"/>
  <c r="U606" i="1" s="1"/>
  <c r="V606" i="1" s="1"/>
  <c r="S607" i="1"/>
  <c r="U510" i="3" l="1"/>
  <c r="W510" i="3" s="1"/>
  <c r="X510" i="3" s="1"/>
  <c r="Y510" i="3" s="1"/>
  <c r="V510" i="3"/>
  <c r="S510" i="3" a="1"/>
  <c r="S510" i="3" s="1"/>
  <c r="T511" i="3" s="1"/>
  <c r="R795" i="3" a="1"/>
  <c r="R795" i="3" s="1"/>
  <c r="Q795" i="3" s="1"/>
  <c r="AB614" i="3"/>
  <c r="O615" i="1" a="1"/>
  <c r="O615" i="1" s="1"/>
  <c r="N615" i="1" s="1"/>
  <c r="P608" i="1" a="1"/>
  <c r="P608" i="1" s="1"/>
  <c r="Q609" i="1" s="1"/>
  <c r="Y612" i="1"/>
  <c r="Z611" i="1"/>
  <c r="AA610" i="1"/>
  <c r="AC609" i="1"/>
  <c r="AD609" i="1" s="1"/>
  <c r="AE609" i="1" s="1"/>
  <c r="S608" i="1"/>
  <c r="R608" i="1"/>
  <c r="T607" i="1"/>
  <c r="U607" i="1" s="1"/>
  <c r="V607" i="1" s="1"/>
  <c r="U511" i="3" l="1"/>
  <c r="W511" i="3" s="1"/>
  <c r="X511" i="3" s="1"/>
  <c r="Y511" i="3" s="1"/>
  <c r="V511" i="3"/>
  <c r="S511" i="3" a="1"/>
  <c r="S511" i="3" s="1"/>
  <c r="T512" i="3" s="1"/>
  <c r="R796" i="3" a="1"/>
  <c r="R796" i="3" s="1"/>
  <c r="Q796" i="3" s="1"/>
  <c r="AB615" i="3"/>
  <c r="O616" i="1" a="1"/>
  <c r="O616" i="1" s="1"/>
  <c r="N616" i="1" s="1"/>
  <c r="P609" i="1" a="1"/>
  <c r="P609" i="1" s="1"/>
  <c r="Q610" i="1" s="1"/>
  <c r="AA611" i="1"/>
  <c r="AC610" i="1"/>
  <c r="AD610" i="1" s="1"/>
  <c r="AE610" i="1" s="1"/>
  <c r="AB611" i="1"/>
  <c r="Y613" i="1"/>
  <c r="Z612" i="1"/>
  <c r="AB612" i="1" s="1"/>
  <c r="S609" i="1"/>
  <c r="R609" i="1"/>
  <c r="T608" i="1"/>
  <c r="U608" i="1" s="1"/>
  <c r="V608" i="1" s="1"/>
  <c r="U512" i="3" l="1"/>
  <c r="W512" i="3" s="1"/>
  <c r="X512" i="3" s="1"/>
  <c r="Y512" i="3" s="1"/>
  <c r="V512" i="3"/>
  <c r="R797" i="3" a="1"/>
  <c r="R797" i="3" s="1"/>
  <c r="Q797" i="3" s="1"/>
  <c r="AB616" i="3"/>
  <c r="O617" i="1" a="1"/>
  <c r="O617" i="1" s="1"/>
  <c r="N617" i="1" s="1"/>
  <c r="P610" i="1" a="1"/>
  <c r="P610" i="1" s="1"/>
  <c r="Q611" i="1" s="1"/>
  <c r="Y614" i="1"/>
  <c r="Z613" i="1"/>
  <c r="AA612" i="1"/>
  <c r="AC611" i="1"/>
  <c r="AD611" i="1" s="1"/>
  <c r="AE611" i="1" s="1"/>
  <c r="R610" i="1"/>
  <c r="T609" i="1"/>
  <c r="U609" i="1" s="1"/>
  <c r="V609" i="1" s="1"/>
  <c r="S610" i="1"/>
  <c r="S512" i="3" l="1" a="1"/>
  <c r="S512" i="3" s="1"/>
  <c r="T513" i="3" s="1"/>
  <c r="R798" i="3" a="1"/>
  <c r="R798" i="3" s="1"/>
  <c r="Q798" i="3" s="1"/>
  <c r="AB617" i="3"/>
  <c r="O618" i="1" a="1"/>
  <c r="O618" i="1" s="1"/>
  <c r="N618" i="1" s="1"/>
  <c r="P611" i="1" a="1"/>
  <c r="P611" i="1" s="1"/>
  <c r="Q612" i="1" s="1"/>
  <c r="AA613" i="1"/>
  <c r="AC612" i="1"/>
  <c r="AD612" i="1" s="1"/>
  <c r="AE612" i="1" s="1"/>
  <c r="AB613" i="1"/>
  <c r="Y615" i="1"/>
  <c r="Z614" i="1"/>
  <c r="AB614" i="1" s="1"/>
  <c r="R611" i="1"/>
  <c r="T610" i="1"/>
  <c r="U610" i="1" s="1"/>
  <c r="V610" i="1" s="1"/>
  <c r="S611" i="1"/>
  <c r="U513" i="3" l="1"/>
  <c r="W513" i="3" s="1"/>
  <c r="X513" i="3" s="1"/>
  <c r="Y513" i="3" s="1"/>
  <c r="V513" i="3"/>
  <c r="S513" i="3" a="1"/>
  <c r="S513" i="3" s="1"/>
  <c r="T514" i="3" s="1"/>
  <c r="R799" i="3" a="1"/>
  <c r="R799" i="3" s="1"/>
  <c r="Q799" i="3" s="1"/>
  <c r="AB618" i="3"/>
  <c r="O619" i="1" a="1"/>
  <c r="O619" i="1" s="1"/>
  <c r="N619" i="1" s="1"/>
  <c r="P612" i="1" a="1"/>
  <c r="P612" i="1" s="1"/>
  <c r="Q613" i="1" s="1"/>
  <c r="Y616" i="1"/>
  <c r="Z615" i="1"/>
  <c r="AB615" i="1" s="1"/>
  <c r="AA614" i="1"/>
  <c r="AC613" i="1"/>
  <c r="AD613" i="1" s="1"/>
  <c r="AE613" i="1" s="1"/>
  <c r="R612" i="1"/>
  <c r="T611" i="1"/>
  <c r="U611" i="1" s="1"/>
  <c r="V611" i="1" s="1"/>
  <c r="S612" i="1"/>
  <c r="U514" i="3" l="1"/>
  <c r="W514" i="3" s="1"/>
  <c r="X514" i="3" s="1"/>
  <c r="Y514" i="3" s="1"/>
  <c r="V514" i="3"/>
  <c r="S514" i="3" a="1"/>
  <c r="S514" i="3" s="1"/>
  <c r="T515" i="3" s="1"/>
  <c r="R800" i="3" a="1"/>
  <c r="R800" i="3" s="1"/>
  <c r="Q800" i="3" s="1"/>
  <c r="AB619" i="3"/>
  <c r="O620" i="1" a="1"/>
  <c r="O620" i="1" s="1"/>
  <c r="N620" i="1" s="1"/>
  <c r="P613" i="1" a="1"/>
  <c r="P613" i="1" s="1"/>
  <c r="Q614" i="1" s="1"/>
  <c r="AA615" i="1"/>
  <c r="AC614" i="1"/>
  <c r="AD614" i="1" s="1"/>
  <c r="AE614" i="1" s="1"/>
  <c r="Y617" i="1"/>
  <c r="Z616" i="1"/>
  <c r="AB616" i="1" s="1"/>
  <c r="R613" i="1"/>
  <c r="T612" i="1"/>
  <c r="U612" i="1" s="1"/>
  <c r="V612" i="1" s="1"/>
  <c r="S613" i="1"/>
  <c r="U515" i="3" l="1"/>
  <c r="W515" i="3" s="1"/>
  <c r="X515" i="3" s="1"/>
  <c r="Y515" i="3" s="1"/>
  <c r="V515" i="3"/>
  <c r="R801" i="3" a="1"/>
  <c r="R801" i="3" s="1"/>
  <c r="Q801" i="3" s="1"/>
  <c r="AB620" i="3"/>
  <c r="O621" i="1" a="1"/>
  <c r="O621" i="1" s="1"/>
  <c r="N621" i="1" s="1"/>
  <c r="P614" i="1" a="1"/>
  <c r="P614" i="1" s="1"/>
  <c r="Q615" i="1" s="1"/>
  <c r="Y618" i="1"/>
  <c r="Z617" i="1"/>
  <c r="AA616" i="1"/>
  <c r="AC615" i="1"/>
  <c r="AD615" i="1" s="1"/>
  <c r="AE615" i="1" s="1"/>
  <c r="R614" i="1"/>
  <c r="T613" i="1"/>
  <c r="U613" i="1" s="1"/>
  <c r="V613" i="1" s="1"/>
  <c r="S614" i="1"/>
  <c r="S515" i="3" l="1" a="1"/>
  <c r="S515" i="3" s="1"/>
  <c r="T516" i="3" s="1"/>
  <c r="R802" i="3" a="1"/>
  <c r="R802" i="3" s="1"/>
  <c r="Q802" i="3" s="1"/>
  <c r="AB621" i="3"/>
  <c r="O622" i="1" a="1"/>
  <c r="O622" i="1" s="1"/>
  <c r="N622" i="1" s="1"/>
  <c r="P615" i="1" a="1"/>
  <c r="P615" i="1" s="1"/>
  <c r="Q616" i="1" s="1"/>
  <c r="AA617" i="1"/>
  <c r="AC616" i="1"/>
  <c r="AD616" i="1" s="1"/>
  <c r="AE616" i="1" s="1"/>
  <c r="AB617" i="1"/>
  <c r="Y619" i="1"/>
  <c r="Z618" i="1"/>
  <c r="AB618" i="1" s="1"/>
  <c r="R615" i="1"/>
  <c r="T614" i="1"/>
  <c r="U614" i="1" s="1"/>
  <c r="V614" i="1" s="1"/>
  <c r="S615" i="1"/>
  <c r="U516" i="3" l="1"/>
  <c r="W516" i="3" s="1"/>
  <c r="X516" i="3" s="1"/>
  <c r="Y516" i="3" s="1"/>
  <c r="V516" i="3"/>
  <c r="S516" i="3" a="1"/>
  <c r="S516" i="3" s="1"/>
  <c r="T517" i="3" s="1"/>
  <c r="R803" i="3" a="1"/>
  <c r="R803" i="3" s="1"/>
  <c r="Q803" i="3" s="1"/>
  <c r="AB622" i="3"/>
  <c r="O623" i="1" a="1"/>
  <c r="O623" i="1" s="1"/>
  <c r="N623" i="1" s="1"/>
  <c r="P616" i="1" a="1"/>
  <c r="P616" i="1" s="1"/>
  <c r="Q617" i="1" s="1"/>
  <c r="Y620" i="1"/>
  <c r="Z619" i="1"/>
  <c r="AA618" i="1"/>
  <c r="AC617" i="1"/>
  <c r="AD617" i="1" s="1"/>
  <c r="AE617" i="1" s="1"/>
  <c r="R616" i="1"/>
  <c r="T615" i="1"/>
  <c r="U615" i="1" s="1"/>
  <c r="V615" i="1" s="1"/>
  <c r="S616" i="1"/>
  <c r="U517" i="3" l="1"/>
  <c r="W517" i="3" s="1"/>
  <c r="X517" i="3" s="1"/>
  <c r="Y517" i="3" s="1"/>
  <c r="V517" i="3"/>
  <c r="S517" i="3" a="1"/>
  <c r="S517" i="3" s="1"/>
  <c r="T518" i="3" s="1"/>
  <c r="R804" i="3" a="1"/>
  <c r="R804" i="3" s="1"/>
  <c r="Q804" i="3" s="1"/>
  <c r="AB623" i="3"/>
  <c r="O624" i="1" a="1"/>
  <c r="O624" i="1" s="1"/>
  <c r="N624" i="1" s="1"/>
  <c r="P617" i="1" a="1"/>
  <c r="P617" i="1" s="1"/>
  <c r="Q618" i="1" s="1"/>
  <c r="AA619" i="1"/>
  <c r="AC618" i="1"/>
  <c r="AD618" i="1" s="1"/>
  <c r="AE618" i="1" s="1"/>
  <c r="AB619" i="1"/>
  <c r="Y621" i="1"/>
  <c r="Z620" i="1"/>
  <c r="AB620" i="1" s="1"/>
  <c r="R617" i="1"/>
  <c r="T616" i="1"/>
  <c r="U616" i="1" s="1"/>
  <c r="V616" i="1" s="1"/>
  <c r="S617" i="1"/>
  <c r="U518" i="3" l="1"/>
  <c r="W518" i="3" s="1"/>
  <c r="X518" i="3" s="1"/>
  <c r="Y518" i="3" s="1"/>
  <c r="V518" i="3"/>
  <c r="R805" i="3" a="1"/>
  <c r="R805" i="3" s="1"/>
  <c r="Q805" i="3" s="1"/>
  <c r="AB624" i="3"/>
  <c r="O625" i="1" a="1"/>
  <c r="O625" i="1" s="1"/>
  <c r="N625" i="1" s="1"/>
  <c r="P618" i="1" a="1"/>
  <c r="P618" i="1" s="1"/>
  <c r="Q619" i="1" s="1"/>
  <c r="Y622" i="1"/>
  <c r="Z621" i="1"/>
  <c r="AA620" i="1"/>
  <c r="AC619" i="1"/>
  <c r="AD619" i="1" s="1"/>
  <c r="AE619" i="1" s="1"/>
  <c r="R618" i="1"/>
  <c r="T617" i="1"/>
  <c r="U617" i="1" s="1"/>
  <c r="V617" i="1" s="1"/>
  <c r="S618" i="1"/>
  <c r="S518" i="3" l="1" a="1"/>
  <c r="S518" i="3" s="1"/>
  <c r="T519" i="3" s="1"/>
  <c r="R806" i="3" a="1"/>
  <c r="R806" i="3" s="1"/>
  <c r="Q806" i="3" s="1"/>
  <c r="AB625" i="3"/>
  <c r="O626" i="1" a="1"/>
  <c r="O626" i="1" s="1"/>
  <c r="N626" i="1" s="1"/>
  <c r="P619" i="1" a="1"/>
  <c r="P619" i="1" s="1"/>
  <c r="Q620" i="1" s="1"/>
  <c r="AA621" i="1"/>
  <c r="AC620" i="1"/>
  <c r="AD620" i="1" s="1"/>
  <c r="AE620" i="1" s="1"/>
  <c r="AB621" i="1"/>
  <c r="Y623" i="1"/>
  <c r="Z622" i="1"/>
  <c r="AB622" i="1" s="1"/>
  <c r="R619" i="1"/>
  <c r="T618" i="1"/>
  <c r="U618" i="1" s="1"/>
  <c r="V618" i="1" s="1"/>
  <c r="S619" i="1"/>
  <c r="U519" i="3" l="1"/>
  <c r="W519" i="3" s="1"/>
  <c r="X519" i="3" s="1"/>
  <c r="Y519" i="3" s="1"/>
  <c r="V519" i="3"/>
  <c r="S519" i="3" a="1"/>
  <c r="S519" i="3" s="1"/>
  <c r="T520" i="3" s="1"/>
  <c r="R807" i="3" a="1"/>
  <c r="R807" i="3" s="1"/>
  <c r="Q807" i="3" s="1"/>
  <c r="AB626" i="3"/>
  <c r="O627" i="1" a="1"/>
  <c r="O627" i="1" s="1"/>
  <c r="N627" i="1" s="1"/>
  <c r="P620" i="1" a="1"/>
  <c r="P620" i="1" s="1"/>
  <c r="Q621" i="1" s="1"/>
  <c r="Y624" i="1"/>
  <c r="Z623" i="1"/>
  <c r="AB623" i="1" s="1"/>
  <c r="AA622" i="1"/>
  <c r="AC621" i="1"/>
  <c r="AD621" i="1" s="1"/>
  <c r="AE621" i="1" s="1"/>
  <c r="R620" i="1"/>
  <c r="T619" i="1"/>
  <c r="U619" i="1" s="1"/>
  <c r="V619" i="1" s="1"/>
  <c r="S620" i="1"/>
  <c r="U520" i="3" l="1"/>
  <c r="W520" i="3" s="1"/>
  <c r="X520" i="3" s="1"/>
  <c r="Y520" i="3" s="1"/>
  <c r="V520" i="3"/>
  <c r="S520" i="3" a="1"/>
  <c r="S520" i="3" s="1"/>
  <c r="T521" i="3" s="1"/>
  <c r="R808" i="3" a="1"/>
  <c r="R808" i="3" s="1"/>
  <c r="Q808" i="3" s="1"/>
  <c r="AB627" i="3"/>
  <c r="O628" i="1" a="1"/>
  <c r="O628" i="1" s="1"/>
  <c r="N628" i="1" s="1"/>
  <c r="P621" i="1" a="1"/>
  <c r="P621" i="1" s="1"/>
  <c r="Q622" i="1" s="1"/>
  <c r="AA623" i="1"/>
  <c r="AC622" i="1"/>
  <c r="AD622" i="1" s="1"/>
  <c r="AE622" i="1" s="1"/>
  <c r="Y625" i="1"/>
  <c r="Z624" i="1"/>
  <c r="AB624" i="1" s="1"/>
  <c r="R621" i="1"/>
  <c r="T620" i="1"/>
  <c r="U620" i="1" s="1"/>
  <c r="V620" i="1" s="1"/>
  <c r="S621" i="1"/>
  <c r="U521" i="3" l="1"/>
  <c r="W521" i="3" s="1"/>
  <c r="X521" i="3" s="1"/>
  <c r="Y521" i="3" s="1"/>
  <c r="V521" i="3"/>
  <c r="R809" i="3" a="1"/>
  <c r="R809" i="3" s="1"/>
  <c r="Q809" i="3" s="1"/>
  <c r="AB628" i="3"/>
  <c r="O629" i="1" a="1"/>
  <c r="O629" i="1" s="1"/>
  <c r="N629" i="1" s="1"/>
  <c r="P622" i="1" a="1"/>
  <c r="P622" i="1" s="1"/>
  <c r="Q623" i="1" s="1"/>
  <c r="Y626" i="1"/>
  <c r="Z625" i="1"/>
  <c r="AA624" i="1"/>
  <c r="AC623" i="1"/>
  <c r="AD623" i="1" s="1"/>
  <c r="AE623" i="1" s="1"/>
  <c r="R622" i="1"/>
  <c r="T621" i="1"/>
  <c r="U621" i="1" s="1"/>
  <c r="V621" i="1" s="1"/>
  <c r="S622" i="1"/>
  <c r="S521" i="3" l="1" a="1"/>
  <c r="S521" i="3" s="1"/>
  <c r="T522" i="3" s="1"/>
  <c r="R810" i="3" a="1"/>
  <c r="R810" i="3" s="1"/>
  <c r="Q810" i="3" s="1"/>
  <c r="AB629" i="3"/>
  <c r="O630" i="1" a="1"/>
  <c r="O630" i="1" s="1"/>
  <c r="N630" i="1" s="1"/>
  <c r="P623" i="1" a="1"/>
  <c r="P623" i="1" s="1"/>
  <c r="Q624" i="1" s="1"/>
  <c r="AA625" i="1"/>
  <c r="AC624" i="1"/>
  <c r="AD624" i="1" s="1"/>
  <c r="AE624" i="1" s="1"/>
  <c r="AB625" i="1"/>
  <c r="Y627" i="1"/>
  <c r="Z626" i="1"/>
  <c r="AB626" i="1" s="1"/>
  <c r="S623" i="1"/>
  <c r="R623" i="1"/>
  <c r="T622" i="1"/>
  <c r="U622" i="1" s="1"/>
  <c r="V622" i="1" s="1"/>
  <c r="U522" i="3" l="1"/>
  <c r="W522" i="3" s="1"/>
  <c r="X522" i="3" s="1"/>
  <c r="Y522" i="3" s="1"/>
  <c r="V522" i="3"/>
  <c r="S522" i="3" a="1"/>
  <c r="S522" i="3" s="1"/>
  <c r="T523" i="3" s="1"/>
  <c r="R811" i="3" a="1"/>
  <c r="R811" i="3" s="1"/>
  <c r="Q811" i="3" s="1"/>
  <c r="AB630" i="3"/>
  <c r="O631" i="1" a="1"/>
  <c r="O631" i="1" s="1"/>
  <c r="N631" i="1" s="1"/>
  <c r="P624" i="1" a="1"/>
  <c r="P624" i="1" s="1"/>
  <c r="Q625" i="1" s="1"/>
  <c r="Y628" i="1"/>
  <c r="Z627" i="1"/>
  <c r="AA626" i="1"/>
  <c r="AC625" i="1"/>
  <c r="AD625" i="1" s="1"/>
  <c r="AE625" i="1" s="1"/>
  <c r="R624" i="1"/>
  <c r="T623" i="1"/>
  <c r="U623" i="1" s="1"/>
  <c r="V623" i="1" s="1"/>
  <c r="S624" i="1"/>
  <c r="U523" i="3" l="1"/>
  <c r="W523" i="3" s="1"/>
  <c r="X523" i="3" s="1"/>
  <c r="Y523" i="3" s="1"/>
  <c r="V523" i="3"/>
  <c r="S523" i="3" a="1"/>
  <c r="S523" i="3" s="1"/>
  <c r="T524" i="3" s="1"/>
  <c r="R812" i="3" a="1"/>
  <c r="R812" i="3" s="1"/>
  <c r="Q812" i="3" s="1"/>
  <c r="AB631" i="3"/>
  <c r="O632" i="1" a="1"/>
  <c r="O632" i="1" s="1"/>
  <c r="N632" i="1" s="1"/>
  <c r="P625" i="1" a="1"/>
  <c r="P625" i="1" s="1"/>
  <c r="Q626" i="1" s="1"/>
  <c r="AA627" i="1"/>
  <c r="AC626" i="1"/>
  <c r="AD626" i="1" s="1"/>
  <c r="AE626" i="1" s="1"/>
  <c r="AB627" i="1"/>
  <c r="Y629" i="1"/>
  <c r="Z628" i="1"/>
  <c r="AB628" i="1" s="1"/>
  <c r="S625" i="1"/>
  <c r="R625" i="1"/>
  <c r="T624" i="1"/>
  <c r="U624" i="1" s="1"/>
  <c r="V624" i="1" s="1"/>
  <c r="U524" i="3" l="1"/>
  <c r="W524" i="3" s="1"/>
  <c r="X524" i="3" s="1"/>
  <c r="Y524" i="3" s="1"/>
  <c r="V524" i="3"/>
  <c r="R813" i="3" a="1"/>
  <c r="R813" i="3" s="1"/>
  <c r="Q813" i="3" s="1"/>
  <c r="AB632" i="3"/>
  <c r="O633" i="1" a="1"/>
  <c r="O633" i="1" s="1"/>
  <c r="N633" i="1" s="1"/>
  <c r="P626" i="1" a="1"/>
  <c r="P626" i="1" s="1"/>
  <c r="Q627" i="1" s="1"/>
  <c r="Y630" i="1"/>
  <c r="Z629" i="1"/>
  <c r="AA628" i="1"/>
  <c r="AC627" i="1"/>
  <c r="AD627" i="1" s="1"/>
  <c r="AE627" i="1" s="1"/>
  <c r="R626" i="1"/>
  <c r="T625" i="1"/>
  <c r="U625" i="1" s="1"/>
  <c r="V625" i="1" s="1"/>
  <c r="S626" i="1"/>
  <c r="S524" i="3" l="1" a="1"/>
  <c r="S524" i="3" s="1"/>
  <c r="T525" i="3" s="1"/>
  <c r="R814" i="3" a="1"/>
  <c r="R814" i="3" s="1"/>
  <c r="Q814" i="3" s="1"/>
  <c r="AB633" i="3"/>
  <c r="O634" i="1" a="1"/>
  <c r="O634" i="1" s="1"/>
  <c r="N634" i="1" s="1"/>
  <c r="P627" i="1" a="1"/>
  <c r="P627" i="1" s="1"/>
  <c r="Q628" i="1" s="1"/>
  <c r="AA629" i="1"/>
  <c r="AC628" i="1"/>
  <c r="AD628" i="1" s="1"/>
  <c r="AE628" i="1" s="1"/>
  <c r="AB629" i="1"/>
  <c r="Y631" i="1"/>
  <c r="Z630" i="1"/>
  <c r="AB630" i="1" s="1"/>
  <c r="R627" i="1"/>
  <c r="T626" i="1"/>
  <c r="U626" i="1" s="1"/>
  <c r="V626" i="1" s="1"/>
  <c r="S627" i="1"/>
  <c r="U525" i="3" l="1"/>
  <c r="W525" i="3" s="1"/>
  <c r="X525" i="3" s="1"/>
  <c r="Y525" i="3" s="1"/>
  <c r="V525" i="3"/>
  <c r="S525" i="3" a="1"/>
  <c r="S525" i="3" s="1"/>
  <c r="T526" i="3" s="1"/>
  <c r="R815" i="3" a="1"/>
  <c r="R815" i="3" s="1"/>
  <c r="Q815" i="3" s="1"/>
  <c r="AB634" i="3"/>
  <c r="O635" i="1" a="1"/>
  <c r="O635" i="1" s="1"/>
  <c r="N635" i="1" s="1"/>
  <c r="P628" i="1" a="1"/>
  <c r="P628" i="1" s="1"/>
  <c r="Q629" i="1" s="1"/>
  <c r="Y632" i="1"/>
  <c r="Z631" i="1"/>
  <c r="AA630" i="1"/>
  <c r="AC629" i="1"/>
  <c r="AD629" i="1" s="1"/>
  <c r="AE629" i="1" s="1"/>
  <c r="S628" i="1"/>
  <c r="R628" i="1"/>
  <c r="T627" i="1"/>
  <c r="U627" i="1" s="1"/>
  <c r="V627" i="1" s="1"/>
  <c r="U526" i="3" l="1"/>
  <c r="W526" i="3" s="1"/>
  <c r="X526" i="3" s="1"/>
  <c r="Y526" i="3" s="1"/>
  <c r="V526" i="3"/>
  <c r="S526" i="3" a="1"/>
  <c r="S526" i="3" s="1"/>
  <c r="T527" i="3" s="1"/>
  <c r="R816" i="3" a="1"/>
  <c r="R816" i="3" s="1"/>
  <c r="Q816" i="3" s="1"/>
  <c r="AB635" i="3"/>
  <c r="O636" i="1" a="1"/>
  <c r="O636" i="1" s="1"/>
  <c r="N636" i="1" s="1"/>
  <c r="P629" i="1" a="1"/>
  <c r="P629" i="1" s="1"/>
  <c r="Q630" i="1" s="1"/>
  <c r="AA631" i="1"/>
  <c r="AC630" i="1"/>
  <c r="AD630" i="1" s="1"/>
  <c r="AE630" i="1" s="1"/>
  <c r="AB631" i="1"/>
  <c r="Y633" i="1"/>
  <c r="Z632" i="1"/>
  <c r="AB632" i="1" s="1"/>
  <c r="R629" i="1"/>
  <c r="T628" i="1"/>
  <c r="U628" i="1" s="1"/>
  <c r="V628" i="1" s="1"/>
  <c r="S629" i="1"/>
  <c r="U527" i="3" l="1"/>
  <c r="W527" i="3" s="1"/>
  <c r="X527" i="3" s="1"/>
  <c r="Y527" i="3" s="1"/>
  <c r="V527" i="3"/>
  <c r="R817" i="3" a="1"/>
  <c r="R817" i="3" s="1"/>
  <c r="Q817" i="3" s="1"/>
  <c r="AB636" i="3"/>
  <c r="O637" i="1" a="1"/>
  <c r="O637" i="1" s="1"/>
  <c r="N637" i="1" s="1"/>
  <c r="P630" i="1" a="1"/>
  <c r="P630" i="1" s="1"/>
  <c r="Q631" i="1" s="1"/>
  <c r="Y634" i="1"/>
  <c r="Z633" i="1"/>
  <c r="AA632" i="1"/>
  <c r="AC631" i="1"/>
  <c r="AD631" i="1" s="1"/>
  <c r="AE631" i="1" s="1"/>
  <c r="R630" i="1"/>
  <c r="T629" i="1"/>
  <c r="U629" i="1" s="1"/>
  <c r="V629" i="1" s="1"/>
  <c r="S630" i="1"/>
  <c r="S527" i="3" l="1" a="1"/>
  <c r="S527" i="3" s="1"/>
  <c r="T528" i="3" s="1"/>
  <c r="R818" i="3" a="1"/>
  <c r="R818" i="3" s="1"/>
  <c r="Q818" i="3" s="1"/>
  <c r="AB637" i="3"/>
  <c r="O638" i="1" a="1"/>
  <c r="O638" i="1" s="1"/>
  <c r="N638" i="1" s="1"/>
  <c r="P631" i="1" a="1"/>
  <c r="P631" i="1" s="1"/>
  <c r="Q632" i="1" s="1"/>
  <c r="AA633" i="1"/>
  <c r="AC632" i="1"/>
  <c r="AD632" i="1" s="1"/>
  <c r="AE632" i="1" s="1"/>
  <c r="AB633" i="1"/>
  <c r="Y635" i="1"/>
  <c r="Z634" i="1"/>
  <c r="AB634" i="1" s="1"/>
  <c r="R631" i="1"/>
  <c r="T630" i="1"/>
  <c r="U630" i="1" s="1"/>
  <c r="V630" i="1" s="1"/>
  <c r="S631" i="1"/>
  <c r="U528" i="3" l="1"/>
  <c r="W528" i="3" s="1"/>
  <c r="X528" i="3" s="1"/>
  <c r="Y528" i="3" s="1"/>
  <c r="V528" i="3"/>
  <c r="S528" i="3" a="1"/>
  <c r="S528" i="3" s="1"/>
  <c r="T529" i="3" s="1"/>
  <c r="R819" i="3" a="1"/>
  <c r="R819" i="3" s="1"/>
  <c r="Q819" i="3" s="1"/>
  <c r="AB638" i="3"/>
  <c r="O639" i="1" a="1"/>
  <c r="O639" i="1" s="1"/>
  <c r="N639" i="1" s="1"/>
  <c r="P632" i="1" a="1"/>
  <c r="P632" i="1" s="1"/>
  <c r="Q633" i="1" s="1"/>
  <c r="Y636" i="1"/>
  <c r="Z635" i="1"/>
  <c r="AA634" i="1"/>
  <c r="AC633" i="1"/>
  <c r="AD633" i="1" s="1"/>
  <c r="AE633" i="1" s="1"/>
  <c r="R632" i="1"/>
  <c r="T631" i="1"/>
  <c r="U631" i="1" s="1"/>
  <c r="V631" i="1" s="1"/>
  <c r="S632" i="1"/>
  <c r="U529" i="3" l="1"/>
  <c r="W529" i="3" s="1"/>
  <c r="X529" i="3" s="1"/>
  <c r="Y529" i="3" s="1"/>
  <c r="V529" i="3"/>
  <c r="S529" i="3" a="1"/>
  <c r="S529" i="3" s="1"/>
  <c r="T530" i="3" s="1"/>
  <c r="R820" i="3" a="1"/>
  <c r="R820" i="3" s="1"/>
  <c r="Q820" i="3" s="1"/>
  <c r="AB639" i="3"/>
  <c r="O640" i="1" a="1"/>
  <c r="O640" i="1" s="1"/>
  <c r="N640" i="1" s="1"/>
  <c r="P633" i="1" a="1"/>
  <c r="P633" i="1" s="1"/>
  <c r="Q634" i="1" s="1"/>
  <c r="AA635" i="1"/>
  <c r="AC634" i="1"/>
  <c r="AD634" i="1" s="1"/>
  <c r="AE634" i="1" s="1"/>
  <c r="AB635" i="1"/>
  <c r="Y637" i="1"/>
  <c r="Z636" i="1"/>
  <c r="AB636" i="1" s="1"/>
  <c r="R633" i="1"/>
  <c r="T632" i="1"/>
  <c r="U632" i="1" s="1"/>
  <c r="V632" i="1" s="1"/>
  <c r="S633" i="1"/>
  <c r="U530" i="3" l="1"/>
  <c r="W530" i="3" s="1"/>
  <c r="X530" i="3" s="1"/>
  <c r="Y530" i="3" s="1"/>
  <c r="V530" i="3"/>
  <c r="R821" i="3" a="1"/>
  <c r="R821" i="3" s="1"/>
  <c r="Q821" i="3" s="1"/>
  <c r="AB640" i="3"/>
  <c r="O641" i="1" a="1"/>
  <c r="O641" i="1" s="1"/>
  <c r="N641" i="1" s="1"/>
  <c r="P634" i="1" a="1"/>
  <c r="P634" i="1" s="1"/>
  <c r="Q635" i="1" s="1"/>
  <c r="Y638" i="1"/>
  <c r="Z637" i="1"/>
  <c r="AA636" i="1"/>
  <c r="AC635" i="1"/>
  <c r="AD635" i="1" s="1"/>
  <c r="AE635" i="1" s="1"/>
  <c r="R634" i="1"/>
  <c r="T633" i="1"/>
  <c r="U633" i="1" s="1"/>
  <c r="V633" i="1" s="1"/>
  <c r="S634" i="1"/>
  <c r="S530" i="3" l="1" a="1"/>
  <c r="S530" i="3" s="1"/>
  <c r="T531" i="3" s="1"/>
  <c r="R822" i="3" a="1"/>
  <c r="R822" i="3" s="1"/>
  <c r="Q822" i="3" s="1"/>
  <c r="AB641" i="3"/>
  <c r="O642" i="1" a="1"/>
  <c r="O642" i="1" s="1"/>
  <c r="N642" i="1" s="1"/>
  <c r="P635" i="1" a="1"/>
  <c r="P635" i="1" s="1"/>
  <c r="Q636" i="1" s="1"/>
  <c r="AA637" i="1"/>
  <c r="AC636" i="1"/>
  <c r="AD636" i="1" s="1"/>
  <c r="AE636" i="1" s="1"/>
  <c r="AB637" i="1"/>
  <c r="Y639" i="1"/>
  <c r="Z638" i="1"/>
  <c r="AB638" i="1" s="1"/>
  <c r="R635" i="1"/>
  <c r="T634" i="1"/>
  <c r="U634" i="1" s="1"/>
  <c r="V634" i="1" s="1"/>
  <c r="S635" i="1"/>
  <c r="U531" i="3" l="1"/>
  <c r="W531" i="3" s="1"/>
  <c r="X531" i="3" s="1"/>
  <c r="Y531" i="3" s="1"/>
  <c r="V531" i="3"/>
  <c r="S531" i="3" a="1"/>
  <c r="S531" i="3" s="1"/>
  <c r="T532" i="3" s="1"/>
  <c r="R823" i="3" a="1"/>
  <c r="R823" i="3" s="1"/>
  <c r="Q823" i="3" s="1"/>
  <c r="AB642" i="3"/>
  <c r="O643" i="1" a="1"/>
  <c r="O643" i="1" s="1"/>
  <c r="N643" i="1" s="1"/>
  <c r="P636" i="1" a="1"/>
  <c r="P636" i="1" s="1"/>
  <c r="Q637" i="1" s="1"/>
  <c r="Y640" i="1"/>
  <c r="Z639" i="1"/>
  <c r="AA638" i="1"/>
  <c r="AC637" i="1"/>
  <c r="AD637" i="1" s="1"/>
  <c r="AE637" i="1" s="1"/>
  <c r="R636" i="1"/>
  <c r="T635" i="1"/>
  <c r="U635" i="1" s="1"/>
  <c r="V635" i="1" s="1"/>
  <c r="S636" i="1"/>
  <c r="U532" i="3" l="1"/>
  <c r="W532" i="3" s="1"/>
  <c r="X532" i="3" s="1"/>
  <c r="Y532" i="3" s="1"/>
  <c r="V532" i="3"/>
  <c r="S532" i="3" a="1"/>
  <c r="S532" i="3" s="1"/>
  <c r="T533" i="3" s="1"/>
  <c r="R824" i="3" a="1"/>
  <c r="R824" i="3" s="1"/>
  <c r="Q824" i="3" s="1"/>
  <c r="AB643" i="3"/>
  <c r="O644" i="1" a="1"/>
  <c r="O644" i="1" s="1"/>
  <c r="N644" i="1" s="1"/>
  <c r="P637" i="1" a="1"/>
  <c r="P637" i="1" s="1"/>
  <c r="Q638" i="1" s="1"/>
  <c r="AA639" i="1"/>
  <c r="AC638" i="1"/>
  <c r="AD638" i="1" s="1"/>
  <c r="AE638" i="1" s="1"/>
  <c r="AB639" i="1"/>
  <c r="Y641" i="1"/>
  <c r="Z640" i="1"/>
  <c r="AB640" i="1" s="1"/>
  <c r="R637" i="1"/>
  <c r="T636" i="1"/>
  <c r="U636" i="1" s="1"/>
  <c r="V636" i="1" s="1"/>
  <c r="S637" i="1"/>
  <c r="U533" i="3" l="1"/>
  <c r="W533" i="3" s="1"/>
  <c r="X533" i="3" s="1"/>
  <c r="Y533" i="3" s="1"/>
  <c r="V533" i="3"/>
  <c r="R825" i="3" a="1"/>
  <c r="R825" i="3" s="1"/>
  <c r="Q825" i="3" s="1"/>
  <c r="AB644" i="3"/>
  <c r="O645" i="1" a="1"/>
  <c r="O645" i="1" s="1"/>
  <c r="N645" i="1" s="1"/>
  <c r="P638" i="1" a="1"/>
  <c r="P638" i="1" s="1"/>
  <c r="Q639" i="1" s="1"/>
  <c r="Y642" i="1"/>
  <c r="Z641" i="1"/>
  <c r="AA640" i="1"/>
  <c r="AC639" i="1"/>
  <c r="AD639" i="1" s="1"/>
  <c r="AE639" i="1" s="1"/>
  <c r="R638" i="1"/>
  <c r="T637" i="1"/>
  <c r="U637" i="1" s="1"/>
  <c r="V637" i="1" s="1"/>
  <c r="S638" i="1"/>
  <c r="S533" i="3" l="1" a="1"/>
  <c r="S533" i="3" s="1"/>
  <c r="T534" i="3" s="1"/>
  <c r="R826" i="3" a="1"/>
  <c r="R826" i="3" s="1"/>
  <c r="Q826" i="3" s="1"/>
  <c r="AB645" i="3"/>
  <c r="O646" i="1" a="1"/>
  <c r="O646" i="1" s="1"/>
  <c r="N646" i="1" s="1"/>
  <c r="P639" i="1" a="1"/>
  <c r="P639" i="1" s="1"/>
  <c r="Q640" i="1" s="1"/>
  <c r="AA641" i="1"/>
  <c r="AC640" i="1"/>
  <c r="AD640" i="1" s="1"/>
  <c r="AE640" i="1" s="1"/>
  <c r="AB641" i="1"/>
  <c r="Y643" i="1"/>
  <c r="Z642" i="1"/>
  <c r="AB642" i="1" s="1"/>
  <c r="R639" i="1"/>
  <c r="T638" i="1"/>
  <c r="U638" i="1" s="1"/>
  <c r="V638" i="1" s="1"/>
  <c r="S639" i="1"/>
  <c r="U534" i="3" l="1"/>
  <c r="W534" i="3" s="1"/>
  <c r="X534" i="3" s="1"/>
  <c r="Y534" i="3" s="1"/>
  <c r="V534" i="3"/>
  <c r="S534" i="3" a="1"/>
  <c r="S534" i="3" s="1"/>
  <c r="T535" i="3" s="1"/>
  <c r="R827" i="3" a="1"/>
  <c r="R827" i="3" s="1"/>
  <c r="Q827" i="3" s="1"/>
  <c r="AB646" i="3"/>
  <c r="O647" i="1" a="1"/>
  <c r="O647" i="1" s="1"/>
  <c r="N647" i="1" s="1"/>
  <c r="P640" i="1" a="1"/>
  <c r="P640" i="1" s="1"/>
  <c r="Q641" i="1" s="1"/>
  <c r="Y644" i="1"/>
  <c r="Z643" i="1"/>
  <c r="AA642" i="1"/>
  <c r="AC641" i="1"/>
  <c r="AD641" i="1" s="1"/>
  <c r="AE641" i="1" s="1"/>
  <c r="R640" i="1"/>
  <c r="T639" i="1"/>
  <c r="U639" i="1" s="1"/>
  <c r="V639" i="1" s="1"/>
  <c r="S640" i="1"/>
  <c r="U535" i="3" l="1"/>
  <c r="W535" i="3" s="1"/>
  <c r="X535" i="3" s="1"/>
  <c r="Y535" i="3" s="1"/>
  <c r="V535" i="3"/>
  <c r="S535" i="3" a="1"/>
  <c r="S535" i="3" s="1"/>
  <c r="T536" i="3" s="1"/>
  <c r="R828" i="3" a="1"/>
  <c r="R828" i="3" s="1"/>
  <c r="Q828" i="3" s="1"/>
  <c r="AB647" i="3"/>
  <c r="O648" i="1" a="1"/>
  <c r="O648" i="1" s="1"/>
  <c r="N648" i="1" s="1"/>
  <c r="P641" i="1" a="1"/>
  <c r="P641" i="1" s="1"/>
  <c r="Q642" i="1" s="1"/>
  <c r="AA643" i="1"/>
  <c r="AC642" i="1"/>
  <c r="AD642" i="1" s="1"/>
  <c r="AE642" i="1" s="1"/>
  <c r="AB643" i="1"/>
  <c r="Y645" i="1"/>
  <c r="Z644" i="1"/>
  <c r="AB644" i="1" s="1"/>
  <c r="S641" i="1"/>
  <c r="R641" i="1"/>
  <c r="T640" i="1"/>
  <c r="U640" i="1" s="1"/>
  <c r="V640" i="1" s="1"/>
  <c r="U536" i="3" l="1"/>
  <c r="W536" i="3" s="1"/>
  <c r="X536" i="3" s="1"/>
  <c r="Y536" i="3" s="1"/>
  <c r="V536" i="3"/>
  <c r="R829" i="3" a="1"/>
  <c r="R829" i="3" s="1"/>
  <c r="Q829" i="3" s="1"/>
  <c r="AB648" i="3"/>
  <c r="O649" i="1" a="1"/>
  <c r="O649" i="1" s="1"/>
  <c r="N649" i="1" s="1"/>
  <c r="P642" i="1" a="1"/>
  <c r="P642" i="1" s="1"/>
  <c r="Q643" i="1" s="1"/>
  <c r="Y646" i="1"/>
  <c r="Z645" i="1"/>
  <c r="AA644" i="1"/>
  <c r="AC643" i="1"/>
  <c r="AD643" i="1" s="1"/>
  <c r="AE643" i="1" s="1"/>
  <c r="R642" i="1"/>
  <c r="T641" i="1"/>
  <c r="U641" i="1" s="1"/>
  <c r="V641" i="1" s="1"/>
  <c r="S642" i="1"/>
  <c r="S536" i="3" l="1" a="1"/>
  <c r="S536" i="3" s="1"/>
  <c r="T537" i="3" s="1"/>
  <c r="R830" i="3" a="1"/>
  <c r="R830" i="3" s="1"/>
  <c r="Q830" i="3" s="1"/>
  <c r="AB649" i="3"/>
  <c r="O650" i="1" a="1"/>
  <c r="O650" i="1" s="1"/>
  <c r="N650" i="1" s="1"/>
  <c r="P643" i="1" a="1"/>
  <c r="P643" i="1" s="1"/>
  <c r="Q644" i="1" s="1"/>
  <c r="AA645" i="1"/>
  <c r="AC644" i="1"/>
  <c r="AD644" i="1" s="1"/>
  <c r="AE644" i="1" s="1"/>
  <c r="AB645" i="1"/>
  <c r="Y647" i="1"/>
  <c r="Z646" i="1"/>
  <c r="AB646" i="1" s="1"/>
  <c r="S643" i="1"/>
  <c r="R643" i="1"/>
  <c r="T642" i="1"/>
  <c r="U642" i="1" s="1"/>
  <c r="V642" i="1" s="1"/>
  <c r="U537" i="3" l="1"/>
  <c r="W537" i="3" s="1"/>
  <c r="X537" i="3" s="1"/>
  <c r="Y537" i="3" s="1"/>
  <c r="V537" i="3"/>
  <c r="S537" i="3" a="1"/>
  <c r="S537" i="3" s="1"/>
  <c r="T538" i="3" s="1"/>
  <c r="R831" i="3" a="1"/>
  <c r="R831" i="3" s="1"/>
  <c r="Q831" i="3" s="1"/>
  <c r="AB650" i="3"/>
  <c r="O651" i="1" a="1"/>
  <c r="O651" i="1" s="1"/>
  <c r="N651" i="1" s="1"/>
  <c r="P644" i="1" a="1"/>
  <c r="P644" i="1" s="1"/>
  <c r="Q645" i="1" s="1"/>
  <c r="Y648" i="1"/>
  <c r="Z647" i="1"/>
  <c r="AA646" i="1"/>
  <c r="AC645" i="1"/>
  <c r="AD645" i="1" s="1"/>
  <c r="AE645" i="1" s="1"/>
  <c r="S644" i="1"/>
  <c r="R644" i="1"/>
  <c r="T643" i="1"/>
  <c r="U643" i="1" s="1"/>
  <c r="V643" i="1" s="1"/>
  <c r="U538" i="3" l="1"/>
  <c r="W538" i="3" s="1"/>
  <c r="X538" i="3" s="1"/>
  <c r="Y538" i="3" s="1"/>
  <c r="V538" i="3"/>
  <c r="S538" i="3" a="1"/>
  <c r="S538" i="3" s="1"/>
  <c r="T539" i="3" s="1"/>
  <c r="R832" i="3" a="1"/>
  <c r="R832" i="3" s="1"/>
  <c r="Q832" i="3" s="1"/>
  <c r="AB651" i="3"/>
  <c r="O652" i="1" a="1"/>
  <c r="O652" i="1" s="1"/>
  <c r="N652" i="1" s="1"/>
  <c r="P645" i="1" a="1"/>
  <c r="P645" i="1" s="1"/>
  <c r="Q646" i="1" s="1"/>
  <c r="AA647" i="1"/>
  <c r="AC646" i="1"/>
  <c r="AD646" i="1" s="1"/>
  <c r="AE646" i="1" s="1"/>
  <c r="AB647" i="1"/>
  <c r="Y649" i="1"/>
  <c r="Z648" i="1"/>
  <c r="AB648" i="1" s="1"/>
  <c r="S645" i="1"/>
  <c r="R645" i="1"/>
  <c r="T644" i="1"/>
  <c r="U644" i="1" s="1"/>
  <c r="V644" i="1" s="1"/>
  <c r="U539" i="3" l="1"/>
  <c r="W539" i="3" s="1"/>
  <c r="X539" i="3" s="1"/>
  <c r="Y539" i="3" s="1"/>
  <c r="V539" i="3"/>
  <c r="R833" i="3" a="1"/>
  <c r="R833" i="3" s="1"/>
  <c r="Q833" i="3" s="1"/>
  <c r="AB652" i="3"/>
  <c r="O653" i="1" a="1"/>
  <c r="O653" i="1" s="1"/>
  <c r="N653" i="1" s="1"/>
  <c r="P646" i="1" a="1"/>
  <c r="P646" i="1" s="1"/>
  <c r="Q647" i="1" s="1"/>
  <c r="Y650" i="1"/>
  <c r="Z649" i="1"/>
  <c r="AA648" i="1"/>
  <c r="AC647" i="1"/>
  <c r="AD647" i="1" s="1"/>
  <c r="AE647" i="1" s="1"/>
  <c r="S646" i="1"/>
  <c r="R646" i="1"/>
  <c r="T645" i="1"/>
  <c r="U645" i="1" s="1"/>
  <c r="V645" i="1" s="1"/>
  <c r="S539" i="3" l="1" a="1"/>
  <c r="S539" i="3" s="1"/>
  <c r="T540" i="3" s="1"/>
  <c r="R834" i="3" a="1"/>
  <c r="R834" i="3" s="1"/>
  <c r="Q834" i="3" s="1"/>
  <c r="AB653" i="3"/>
  <c r="O654" i="1" a="1"/>
  <c r="O654" i="1" s="1"/>
  <c r="N654" i="1" s="1"/>
  <c r="P647" i="1" a="1"/>
  <c r="P647" i="1" s="1"/>
  <c r="Q648" i="1" s="1"/>
  <c r="AA649" i="1"/>
  <c r="AC648" i="1"/>
  <c r="AD648" i="1" s="1"/>
  <c r="AE648" i="1" s="1"/>
  <c r="AB649" i="1"/>
  <c r="Y651" i="1"/>
  <c r="Z650" i="1"/>
  <c r="AB650" i="1" s="1"/>
  <c r="S647" i="1"/>
  <c r="R647" i="1"/>
  <c r="T646" i="1"/>
  <c r="U646" i="1" s="1"/>
  <c r="V646" i="1" s="1"/>
  <c r="U540" i="3" l="1"/>
  <c r="W540" i="3" s="1"/>
  <c r="X540" i="3" s="1"/>
  <c r="Y540" i="3" s="1"/>
  <c r="V540" i="3"/>
  <c r="S540" i="3" a="1"/>
  <c r="S540" i="3" s="1"/>
  <c r="T541" i="3" s="1"/>
  <c r="R835" i="3" a="1"/>
  <c r="R835" i="3" s="1"/>
  <c r="Q835" i="3" s="1"/>
  <c r="AB654" i="3"/>
  <c r="O655" i="1" a="1"/>
  <c r="O655" i="1" s="1"/>
  <c r="N655" i="1" s="1"/>
  <c r="P648" i="1" a="1"/>
  <c r="P648" i="1" s="1"/>
  <c r="Q649" i="1" s="1"/>
  <c r="Y652" i="1"/>
  <c r="Z651" i="1"/>
  <c r="AA650" i="1"/>
  <c r="AC649" i="1"/>
  <c r="AD649" i="1" s="1"/>
  <c r="AE649" i="1" s="1"/>
  <c r="R648" i="1"/>
  <c r="T647" i="1"/>
  <c r="U647" i="1" s="1"/>
  <c r="V647" i="1" s="1"/>
  <c r="S648" i="1"/>
  <c r="U541" i="3" l="1"/>
  <c r="W541" i="3" s="1"/>
  <c r="X541" i="3" s="1"/>
  <c r="Y541" i="3" s="1"/>
  <c r="V541" i="3"/>
  <c r="S541" i="3" a="1"/>
  <c r="S541" i="3" s="1"/>
  <c r="T542" i="3" s="1"/>
  <c r="R836" i="3" a="1"/>
  <c r="R836" i="3" s="1"/>
  <c r="Q836" i="3" s="1"/>
  <c r="AB655" i="3"/>
  <c r="O656" i="1" a="1"/>
  <c r="O656" i="1" s="1"/>
  <c r="N656" i="1" s="1"/>
  <c r="P649" i="1" a="1"/>
  <c r="P649" i="1" s="1"/>
  <c r="Q650" i="1" s="1"/>
  <c r="AA651" i="1"/>
  <c r="AC650" i="1"/>
  <c r="AD650" i="1" s="1"/>
  <c r="AE650" i="1" s="1"/>
  <c r="AB651" i="1"/>
  <c r="Y653" i="1"/>
  <c r="Z652" i="1"/>
  <c r="AB652" i="1" s="1"/>
  <c r="R649" i="1"/>
  <c r="T648" i="1"/>
  <c r="U648" i="1" s="1"/>
  <c r="V648" i="1" s="1"/>
  <c r="S649" i="1"/>
  <c r="U542" i="3" l="1"/>
  <c r="W542" i="3" s="1"/>
  <c r="X542" i="3" s="1"/>
  <c r="Y542" i="3" s="1"/>
  <c r="V542" i="3"/>
  <c r="R837" i="3" a="1"/>
  <c r="R837" i="3" s="1"/>
  <c r="Q837" i="3" s="1"/>
  <c r="AB656" i="3"/>
  <c r="O657" i="1" a="1"/>
  <c r="O657" i="1" s="1"/>
  <c r="N657" i="1" s="1"/>
  <c r="P650" i="1" a="1"/>
  <c r="P650" i="1" s="1"/>
  <c r="Q651" i="1" s="1"/>
  <c r="Y654" i="1"/>
  <c r="Z653" i="1"/>
  <c r="AA652" i="1"/>
  <c r="AC651" i="1"/>
  <c r="AD651" i="1" s="1"/>
  <c r="AE651" i="1" s="1"/>
  <c r="R650" i="1"/>
  <c r="T649" i="1"/>
  <c r="U649" i="1" s="1"/>
  <c r="V649" i="1" s="1"/>
  <c r="S650" i="1"/>
  <c r="S542" i="3" l="1" a="1"/>
  <c r="S542" i="3" s="1"/>
  <c r="T543" i="3" s="1"/>
  <c r="R838" i="3" a="1"/>
  <c r="R838" i="3" s="1"/>
  <c r="Q838" i="3" s="1"/>
  <c r="AB657" i="3"/>
  <c r="O658" i="1" a="1"/>
  <c r="O658" i="1" s="1"/>
  <c r="N658" i="1" s="1"/>
  <c r="P651" i="1" a="1"/>
  <c r="P651" i="1" s="1"/>
  <c r="Q652" i="1" s="1"/>
  <c r="AA653" i="1"/>
  <c r="AC652" i="1"/>
  <c r="AD652" i="1" s="1"/>
  <c r="AE652" i="1" s="1"/>
  <c r="AB653" i="1"/>
  <c r="Y655" i="1"/>
  <c r="Z654" i="1"/>
  <c r="AB654" i="1" s="1"/>
  <c r="S651" i="1"/>
  <c r="R651" i="1"/>
  <c r="T650" i="1"/>
  <c r="U650" i="1" s="1"/>
  <c r="V650" i="1" s="1"/>
  <c r="U543" i="3" l="1"/>
  <c r="W543" i="3" s="1"/>
  <c r="X543" i="3" s="1"/>
  <c r="Y543" i="3" s="1"/>
  <c r="V543" i="3"/>
  <c r="S543" i="3" a="1"/>
  <c r="S543" i="3" s="1"/>
  <c r="T544" i="3" s="1"/>
  <c r="R839" i="3" a="1"/>
  <c r="R839" i="3" s="1"/>
  <c r="Q839" i="3" s="1"/>
  <c r="AB658" i="3"/>
  <c r="O659" i="1" a="1"/>
  <c r="O659" i="1" s="1"/>
  <c r="N659" i="1" s="1"/>
  <c r="P652" i="1" a="1"/>
  <c r="P652" i="1" s="1"/>
  <c r="Q653" i="1" s="1"/>
  <c r="Y656" i="1"/>
  <c r="Z655" i="1"/>
  <c r="AA654" i="1"/>
  <c r="AC653" i="1"/>
  <c r="AD653" i="1" s="1"/>
  <c r="AE653" i="1" s="1"/>
  <c r="R652" i="1"/>
  <c r="T651" i="1"/>
  <c r="U651" i="1" s="1"/>
  <c r="V651" i="1" s="1"/>
  <c r="S652" i="1"/>
  <c r="U544" i="3" l="1"/>
  <c r="W544" i="3" s="1"/>
  <c r="X544" i="3" s="1"/>
  <c r="Y544" i="3" s="1"/>
  <c r="V544" i="3"/>
  <c r="S544" i="3" a="1"/>
  <c r="S544" i="3" s="1"/>
  <c r="T545" i="3" s="1"/>
  <c r="R840" i="3" a="1"/>
  <c r="R840" i="3" s="1"/>
  <c r="Q840" i="3" s="1"/>
  <c r="AB659" i="3"/>
  <c r="O660" i="1" a="1"/>
  <c r="O660" i="1" s="1"/>
  <c r="N660" i="1" s="1"/>
  <c r="P653" i="1" a="1"/>
  <c r="P653" i="1" s="1"/>
  <c r="Q654" i="1" s="1"/>
  <c r="AA655" i="1"/>
  <c r="AC654" i="1"/>
  <c r="AD654" i="1" s="1"/>
  <c r="AE654" i="1" s="1"/>
  <c r="AB655" i="1"/>
  <c r="Y657" i="1"/>
  <c r="Z656" i="1"/>
  <c r="AB656" i="1" s="1"/>
  <c r="R653" i="1"/>
  <c r="T652" i="1"/>
  <c r="U652" i="1" s="1"/>
  <c r="V652" i="1" s="1"/>
  <c r="S653" i="1"/>
  <c r="U545" i="3" l="1"/>
  <c r="W545" i="3" s="1"/>
  <c r="X545" i="3" s="1"/>
  <c r="Y545" i="3" s="1"/>
  <c r="V545" i="3"/>
  <c r="R841" i="3" a="1"/>
  <c r="R841" i="3" s="1"/>
  <c r="Q841" i="3" s="1"/>
  <c r="AB660" i="3"/>
  <c r="O661" i="1" a="1"/>
  <c r="O661" i="1" s="1"/>
  <c r="N661" i="1" s="1"/>
  <c r="P654" i="1" a="1"/>
  <c r="P654" i="1" s="1"/>
  <c r="Q655" i="1" s="1"/>
  <c r="Y658" i="1"/>
  <c r="Z657" i="1"/>
  <c r="AA656" i="1"/>
  <c r="AC655" i="1"/>
  <c r="AD655" i="1" s="1"/>
  <c r="AE655" i="1" s="1"/>
  <c r="R654" i="1"/>
  <c r="T653" i="1"/>
  <c r="U653" i="1" s="1"/>
  <c r="V653" i="1" s="1"/>
  <c r="S654" i="1"/>
  <c r="S545" i="3" l="1" a="1"/>
  <c r="S545" i="3" s="1"/>
  <c r="T546" i="3" s="1"/>
  <c r="R842" i="3" a="1"/>
  <c r="R842" i="3" s="1"/>
  <c r="Q842" i="3" s="1"/>
  <c r="AB661" i="3"/>
  <c r="O662" i="1" a="1"/>
  <c r="O662" i="1" s="1"/>
  <c r="N662" i="1" s="1"/>
  <c r="P655" i="1" a="1"/>
  <c r="P655" i="1" s="1"/>
  <c r="Q656" i="1" s="1"/>
  <c r="AA657" i="1"/>
  <c r="AC656" i="1"/>
  <c r="AD656" i="1" s="1"/>
  <c r="AE656" i="1" s="1"/>
  <c r="AB657" i="1"/>
  <c r="Y659" i="1"/>
  <c r="Z658" i="1"/>
  <c r="AB658" i="1" s="1"/>
  <c r="R655" i="1"/>
  <c r="T654" i="1"/>
  <c r="U654" i="1" s="1"/>
  <c r="V654" i="1" s="1"/>
  <c r="S655" i="1"/>
  <c r="U546" i="3" l="1"/>
  <c r="W546" i="3" s="1"/>
  <c r="X546" i="3" s="1"/>
  <c r="Y546" i="3" s="1"/>
  <c r="V546" i="3"/>
  <c r="S546" i="3" a="1"/>
  <c r="S546" i="3" s="1"/>
  <c r="T547" i="3" s="1"/>
  <c r="R843" i="3" a="1"/>
  <c r="R843" i="3" s="1"/>
  <c r="Q843" i="3" s="1"/>
  <c r="AB662" i="3"/>
  <c r="O663" i="1" a="1"/>
  <c r="O663" i="1" s="1"/>
  <c r="N663" i="1" s="1"/>
  <c r="P656" i="1" a="1"/>
  <c r="P656" i="1" s="1"/>
  <c r="Q657" i="1" s="1"/>
  <c r="Y660" i="1"/>
  <c r="Z659" i="1"/>
  <c r="AA658" i="1"/>
  <c r="AC657" i="1"/>
  <c r="AD657" i="1" s="1"/>
  <c r="AE657" i="1" s="1"/>
  <c r="R656" i="1"/>
  <c r="T655" i="1"/>
  <c r="U655" i="1" s="1"/>
  <c r="V655" i="1" s="1"/>
  <c r="S656" i="1"/>
  <c r="U547" i="3" l="1"/>
  <c r="W547" i="3" s="1"/>
  <c r="X547" i="3" s="1"/>
  <c r="Y547" i="3" s="1"/>
  <c r="V547" i="3"/>
  <c r="S547" i="3" a="1"/>
  <c r="S547" i="3" s="1"/>
  <c r="T548" i="3" s="1"/>
  <c r="R844" i="3" a="1"/>
  <c r="R844" i="3" s="1"/>
  <c r="Q844" i="3" s="1"/>
  <c r="AB663" i="3"/>
  <c r="O664" i="1" a="1"/>
  <c r="O664" i="1" s="1"/>
  <c r="N664" i="1" s="1"/>
  <c r="P657" i="1" a="1"/>
  <c r="P657" i="1" s="1"/>
  <c r="Q658" i="1" s="1"/>
  <c r="AA659" i="1"/>
  <c r="AC658" i="1"/>
  <c r="AD658" i="1" s="1"/>
  <c r="AE658" i="1" s="1"/>
  <c r="AB659" i="1"/>
  <c r="Y661" i="1"/>
  <c r="Z660" i="1"/>
  <c r="AB660" i="1" s="1"/>
  <c r="S657" i="1"/>
  <c r="R657" i="1"/>
  <c r="T656" i="1"/>
  <c r="U656" i="1" s="1"/>
  <c r="V656" i="1" s="1"/>
  <c r="U548" i="3" l="1"/>
  <c r="W548" i="3" s="1"/>
  <c r="X548" i="3" s="1"/>
  <c r="Y548" i="3" s="1"/>
  <c r="V548" i="3"/>
  <c r="R845" i="3" a="1"/>
  <c r="R845" i="3" s="1"/>
  <c r="Q845" i="3" s="1"/>
  <c r="AB664" i="3"/>
  <c r="O665" i="1" a="1"/>
  <c r="O665" i="1" s="1"/>
  <c r="N665" i="1" s="1"/>
  <c r="P658" i="1" a="1"/>
  <c r="P658" i="1" s="1"/>
  <c r="Q659" i="1" s="1"/>
  <c r="Y662" i="1"/>
  <c r="Z661" i="1"/>
  <c r="AA660" i="1"/>
  <c r="AC659" i="1"/>
  <c r="AD659" i="1" s="1"/>
  <c r="AE659" i="1" s="1"/>
  <c r="R658" i="1"/>
  <c r="T657" i="1"/>
  <c r="U657" i="1" s="1"/>
  <c r="V657" i="1" s="1"/>
  <c r="S658" i="1"/>
  <c r="S548" i="3" l="1" a="1"/>
  <c r="S548" i="3" s="1"/>
  <c r="T549" i="3" s="1"/>
  <c r="R846" i="3" a="1"/>
  <c r="R846" i="3" s="1"/>
  <c r="Q846" i="3" s="1"/>
  <c r="AB665" i="3"/>
  <c r="O666" i="1" a="1"/>
  <c r="O666" i="1" s="1"/>
  <c r="N666" i="1" s="1"/>
  <c r="P659" i="1" a="1"/>
  <c r="P659" i="1" s="1"/>
  <c r="Q660" i="1" s="1"/>
  <c r="AA661" i="1"/>
  <c r="AC660" i="1"/>
  <c r="AD660" i="1" s="1"/>
  <c r="AE660" i="1" s="1"/>
  <c r="AB661" i="1"/>
  <c r="Y663" i="1"/>
  <c r="Z662" i="1"/>
  <c r="AB662" i="1" s="1"/>
  <c r="R659" i="1"/>
  <c r="T658" i="1"/>
  <c r="U658" i="1" s="1"/>
  <c r="V658" i="1" s="1"/>
  <c r="S659" i="1"/>
  <c r="U549" i="3" l="1"/>
  <c r="W549" i="3" s="1"/>
  <c r="X549" i="3" s="1"/>
  <c r="Y549" i="3" s="1"/>
  <c r="V549" i="3"/>
  <c r="S549" i="3" a="1"/>
  <c r="S549" i="3" s="1"/>
  <c r="T550" i="3" s="1"/>
  <c r="R847" i="3" a="1"/>
  <c r="R847" i="3" s="1"/>
  <c r="Q847" i="3" s="1"/>
  <c r="AB666" i="3"/>
  <c r="O667" i="1" a="1"/>
  <c r="O667" i="1" s="1"/>
  <c r="N667" i="1" s="1"/>
  <c r="P660" i="1" a="1"/>
  <c r="P660" i="1" s="1"/>
  <c r="Q661" i="1" s="1"/>
  <c r="Y664" i="1"/>
  <c r="Z663" i="1"/>
  <c r="AA662" i="1"/>
  <c r="AC661" i="1"/>
  <c r="AD661" i="1" s="1"/>
  <c r="AE661" i="1" s="1"/>
  <c r="R660" i="1"/>
  <c r="T659" i="1"/>
  <c r="U659" i="1" s="1"/>
  <c r="V659" i="1" s="1"/>
  <c r="S660" i="1"/>
  <c r="U550" i="3" l="1"/>
  <c r="W550" i="3" s="1"/>
  <c r="X550" i="3" s="1"/>
  <c r="Y550" i="3" s="1"/>
  <c r="V550" i="3"/>
  <c r="S550" i="3" a="1"/>
  <c r="S550" i="3" s="1"/>
  <c r="T551" i="3" s="1"/>
  <c r="R848" i="3" a="1"/>
  <c r="R848" i="3" s="1"/>
  <c r="Q848" i="3" s="1"/>
  <c r="AB667" i="3"/>
  <c r="O668" i="1" a="1"/>
  <c r="O668" i="1" s="1"/>
  <c r="N668" i="1" s="1"/>
  <c r="P661" i="1" a="1"/>
  <c r="P661" i="1" s="1"/>
  <c r="Q662" i="1" s="1"/>
  <c r="AA663" i="1"/>
  <c r="AC662" i="1"/>
  <c r="AD662" i="1" s="1"/>
  <c r="AE662" i="1" s="1"/>
  <c r="AB663" i="1"/>
  <c r="Y665" i="1"/>
  <c r="Z664" i="1"/>
  <c r="AB664" i="1" s="1"/>
  <c r="R661" i="1"/>
  <c r="T660" i="1"/>
  <c r="U660" i="1" s="1"/>
  <c r="V660" i="1" s="1"/>
  <c r="S661" i="1"/>
  <c r="U551" i="3" l="1"/>
  <c r="W551" i="3" s="1"/>
  <c r="X551" i="3" s="1"/>
  <c r="Y551" i="3" s="1"/>
  <c r="V551" i="3"/>
  <c r="R849" i="3" a="1"/>
  <c r="R849" i="3" s="1"/>
  <c r="Q849" i="3" s="1"/>
  <c r="AB668" i="3"/>
  <c r="O669" i="1" a="1"/>
  <c r="O669" i="1" s="1"/>
  <c r="N669" i="1" s="1"/>
  <c r="P662" i="1" a="1"/>
  <c r="P662" i="1" s="1"/>
  <c r="Q663" i="1" s="1"/>
  <c r="Y666" i="1"/>
  <c r="Z665" i="1"/>
  <c r="AA664" i="1"/>
  <c r="AC663" i="1"/>
  <c r="AD663" i="1" s="1"/>
  <c r="AE663" i="1" s="1"/>
  <c r="R662" i="1"/>
  <c r="T661" i="1"/>
  <c r="U661" i="1" s="1"/>
  <c r="V661" i="1" s="1"/>
  <c r="S662" i="1"/>
  <c r="S551" i="3" l="1" a="1"/>
  <c r="S551" i="3" s="1"/>
  <c r="T552" i="3" s="1"/>
  <c r="R850" i="3" a="1"/>
  <c r="R850" i="3" s="1"/>
  <c r="Q850" i="3" s="1"/>
  <c r="AB669" i="3"/>
  <c r="O670" i="1" a="1"/>
  <c r="O670" i="1" s="1"/>
  <c r="N670" i="1" s="1"/>
  <c r="P663" i="1" a="1"/>
  <c r="P663" i="1" s="1"/>
  <c r="Q664" i="1" s="1"/>
  <c r="AA665" i="1"/>
  <c r="AC664" i="1"/>
  <c r="AD664" i="1" s="1"/>
  <c r="AE664" i="1" s="1"/>
  <c r="AB665" i="1"/>
  <c r="Y667" i="1"/>
  <c r="Z666" i="1"/>
  <c r="AB666" i="1" s="1"/>
  <c r="R663" i="1"/>
  <c r="T662" i="1"/>
  <c r="U662" i="1" s="1"/>
  <c r="V662" i="1" s="1"/>
  <c r="S663" i="1"/>
  <c r="U552" i="3" l="1"/>
  <c r="W552" i="3" s="1"/>
  <c r="X552" i="3" s="1"/>
  <c r="Y552" i="3" s="1"/>
  <c r="V552" i="3"/>
  <c r="S552" i="3" a="1"/>
  <c r="S552" i="3" s="1"/>
  <c r="T553" i="3" s="1"/>
  <c r="R851" i="3" a="1"/>
  <c r="R851" i="3" s="1"/>
  <c r="Q851" i="3" s="1"/>
  <c r="AB670" i="3"/>
  <c r="O671" i="1" a="1"/>
  <c r="O671" i="1" s="1"/>
  <c r="N671" i="1" s="1"/>
  <c r="P664" i="1" a="1"/>
  <c r="P664" i="1" s="1"/>
  <c r="Q665" i="1" s="1"/>
  <c r="Y668" i="1"/>
  <c r="Z667" i="1"/>
  <c r="AA666" i="1"/>
  <c r="AC665" i="1"/>
  <c r="AD665" i="1" s="1"/>
  <c r="AE665" i="1" s="1"/>
  <c r="R664" i="1"/>
  <c r="T663" i="1"/>
  <c r="U663" i="1" s="1"/>
  <c r="V663" i="1" s="1"/>
  <c r="S664" i="1"/>
  <c r="U553" i="3" l="1"/>
  <c r="W553" i="3" s="1"/>
  <c r="X553" i="3" s="1"/>
  <c r="Y553" i="3" s="1"/>
  <c r="V553" i="3"/>
  <c r="S553" i="3" a="1"/>
  <c r="S553" i="3" s="1"/>
  <c r="T554" i="3" s="1"/>
  <c r="R852" i="3" a="1"/>
  <c r="R852" i="3" s="1"/>
  <c r="Q852" i="3" s="1"/>
  <c r="AB671" i="3"/>
  <c r="O672" i="1" a="1"/>
  <c r="O672" i="1" s="1"/>
  <c r="N672" i="1" s="1"/>
  <c r="P665" i="1" a="1"/>
  <c r="P665" i="1" s="1"/>
  <c r="Q666" i="1" s="1"/>
  <c r="AA667" i="1"/>
  <c r="AC666" i="1"/>
  <c r="AD666" i="1" s="1"/>
  <c r="AE666" i="1" s="1"/>
  <c r="AB667" i="1"/>
  <c r="Y669" i="1"/>
  <c r="Z668" i="1"/>
  <c r="AB668" i="1" s="1"/>
  <c r="R665" i="1"/>
  <c r="T664" i="1"/>
  <c r="U664" i="1" s="1"/>
  <c r="V664" i="1" s="1"/>
  <c r="S665" i="1"/>
  <c r="U554" i="3" l="1"/>
  <c r="W554" i="3" s="1"/>
  <c r="X554" i="3" s="1"/>
  <c r="Y554" i="3" s="1"/>
  <c r="V554" i="3"/>
  <c r="R853" i="3" a="1"/>
  <c r="R853" i="3" s="1"/>
  <c r="Q853" i="3" s="1"/>
  <c r="AB672" i="3"/>
  <c r="O673" i="1" a="1"/>
  <c r="O673" i="1" s="1"/>
  <c r="N673" i="1" s="1"/>
  <c r="P666" i="1" a="1"/>
  <c r="P666" i="1" s="1"/>
  <c r="Q667" i="1" s="1"/>
  <c r="Y670" i="1"/>
  <c r="Z669" i="1"/>
  <c r="AA668" i="1"/>
  <c r="AC667" i="1"/>
  <c r="AD667" i="1" s="1"/>
  <c r="AE667" i="1" s="1"/>
  <c r="S666" i="1"/>
  <c r="R666" i="1"/>
  <c r="T665" i="1"/>
  <c r="U665" i="1" s="1"/>
  <c r="V665" i="1" s="1"/>
  <c r="S554" i="3" l="1" a="1"/>
  <c r="S554" i="3" s="1"/>
  <c r="T555" i="3" s="1"/>
  <c r="R854" i="3" a="1"/>
  <c r="R854" i="3" s="1"/>
  <c r="Q854" i="3" s="1"/>
  <c r="AB673" i="3"/>
  <c r="O674" i="1" a="1"/>
  <c r="O674" i="1" s="1"/>
  <c r="N674" i="1" s="1"/>
  <c r="P667" i="1" a="1"/>
  <c r="P667" i="1" s="1"/>
  <c r="Q668" i="1" s="1"/>
  <c r="AA669" i="1"/>
  <c r="AC668" i="1"/>
  <c r="AD668" i="1" s="1"/>
  <c r="AE668" i="1" s="1"/>
  <c r="AB669" i="1"/>
  <c r="Y671" i="1"/>
  <c r="Z670" i="1"/>
  <c r="AB670" i="1" s="1"/>
  <c r="R667" i="1"/>
  <c r="T666" i="1"/>
  <c r="U666" i="1" s="1"/>
  <c r="V666" i="1" s="1"/>
  <c r="S667" i="1"/>
  <c r="U555" i="3" l="1"/>
  <c r="W555" i="3" s="1"/>
  <c r="X555" i="3" s="1"/>
  <c r="Y555" i="3" s="1"/>
  <c r="V555" i="3"/>
  <c r="S555" i="3" a="1"/>
  <c r="S555" i="3" s="1"/>
  <c r="T556" i="3" s="1"/>
  <c r="R855" i="3" a="1"/>
  <c r="R855" i="3" s="1"/>
  <c r="Q855" i="3" s="1"/>
  <c r="AB674" i="3"/>
  <c r="O675" i="1" a="1"/>
  <c r="O675" i="1" s="1"/>
  <c r="N675" i="1" s="1"/>
  <c r="P668" i="1" a="1"/>
  <c r="P668" i="1" s="1"/>
  <c r="Q669" i="1" s="1"/>
  <c r="Y672" i="1"/>
  <c r="Z671" i="1"/>
  <c r="AA670" i="1"/>
  <c r="AC669" i="1"/>
  <c r="AD669" i="1" s="1"/>
  <c r="AE669" i="1" s="1"/>
  <c r="R668" i="1"/>
  <c r="T667" i="1"/>
  <c r="U667" i="1" s="1"/>
  <c r="V667" i="1" s="1"/>
  <c r="S668" i="1"/>
  <c r="U556" i="3" l="1"/>
  <c r="W556" i="3" s="1"/>
  <c r="X556" i="3" s="1"/>
  <c r="Y556" i="3" s="1"/>
  <c r="V556" i="3"/>
  <c r="S556" i="3" a="1"/>
  <c r="S556" i="3" s="1"/>
  <c r="T557" i="3" s="1"/>
  <c r="R856" i="3" a="1"/>
  <c r="R856" i="3" s="1"/>
  <c r="Q856" i="3" s="1"/>
  <c r="AB675" i="3"/>
  <c r="O676" i="1" a="1"/>
  <c r="O676" i="1" s="1"/>
  <c r="N676" i="1" s="1"/>
  <c r="P669" i="1" a="1"/>
  <c r="P669" i="1" s="1"/>
  <c r="Q670" i="1" s="1"/>
  <c r="AA671" i="1"/>
  <c r="AC670" i="1"/>
  <c r="AD670" i="1" s="1"/>
  <c r="AE670" i="1" s="1"/>
  <c r="AB671" i="1"/>
  <c r="Y673" i="1"/>
  <c r="Z672" i="1"/>
  <c r="AB672" i="1" s="1"/>
  <c r="S669" i="1"/>
  <c r="R669" i="1"/>
  <c r="T668" i="1"/>
  <c r="U668" i="1" s="1"/>
  <c r="V668" i="1" s="1"/>
  <c r="U557" i="3" l="1"/>
  <c r="W557" i="3" s="1"/>
  <c r="X557" i="3" s="1"/>
  <c r="Y557" i="3" s="1"/>
  <c r="V557" i="3"/>
  <c r="R857" i="3" a="1"/>
  <c r="R857" i="3" s="1"/>
  <c r="Q857" i="3" s="1"/>
  <c r="AB676" i="3"/>
  <c r="O677" i="1" a="1"/>
  <c r="O677" i="1" s="1"/>
  <c r="N677" i="1" s="1"/>
  <c r="P670" i="1" a="1"/>
  <c r="P670" i="1" s="1"/>
  <c r="Q671" i="1" s="1"/>
  <c r="Y674" i="1"/>
  <c r="Z673" i="1"/>
  <c r="AA672" i="1"/>
  <c r="AC671" i="1"/>
  <c r="AD671" i="1" s="1"/>
  <c r="AE671" i="1" s="1"/>
  <c r="R670" i="1"/>
  <c r="T669" i="1"/>
  <c r="U669" i="1" s="1"/>
  <c r="V669" i="1" s="1"/>
  <c r="S670" i="1"/>
  <c r="S557" i="3" l="1" a="1"/>
  <c r="S557" i="3" s="1"/>
  <c r="T558" i="3" s="1"/>
  <c r="R858" i="3" a="1"/>
  <c r="R858" i="3" s="1"/>
  <c r="Q858" i="3" s="1"/>
  <c r="AB677" i="3"/>
  <c r="O678" i="1" a="1"/>
  <c r="O678" i="1" s="1"/>
  <c r="N678" i="1" s="1"/>
  <c r="P671" i="1" a="1"/>
  <c r="P671" i="1" s="1"/>
  <c r="Q672" i="1" s="1"/>
  <c r="AA673" i="1"/>
  <c r="AC672" i="1"/>
  <c r="AD672" i="1" s="1"/>
  <c r="AE672" i="1" s="1"/>
  <c r="AB673" i="1"/>
  <c r="Y675" i="1"/>
  <c r="Z674" i="1"/>
  <c r="AB674" i="1" s="1"/>
  <c r="R671" i="1"/>
  <c r="T670" i="1"/>
  <c r="U670" i="1" s="1"/>
  <c r="V670" i="1" s="1"/>
  <c r="S671" i="1"/>
  <c r="U558" i="3" l="1"/>
  <c r="W558" i="3" s="1"/>
  <c r="X558" i="3" s="1"/>
  <c r="Y558" i="3" s="1"/>
  <c r="V558" i="3"/>
  <c r="S558" i="3" a="1"/>
  <c r="S558" i="3" s="1"/>
  <c r="T559" i="3" s="1"/>
  <c r="R859" i="3" a="1"/>
  <c r="R859" i="3" s="1"/>
  <c r="Q859" i="3" s="1"/>
  <c r="AB678" i="3"/>
  <c r="O679" i="1" a="1"/>
  <c r="O679" i="1" s="1"/>
  <c r="N679" i="1" s="1"/>
  <c r="P672" i="1" a="1"/>
  <c r="P672" i="1" s="1"/>
  <c r="Q673" i="1" s="1"/>
  <c r="Y676" i="1"/>
  <c r="Z675" i="1"/>
  <c r="AA674" i="1"/>
  <c r="AC673" i="1"/>
  <c r="AD673" i="1" s="1"/>
  <c r="AE673" i="1" s="1"/>
  <c r="R672" i="1"/>
  <c r="T671" i="1"/>
  <c r="U671" i="1" s="1"/>
  <c r="V671" i="1" s="1"/>
  <c r="S672" i="1"/>
  <c r="U559" i="3" l="1"/>
  <c r="W559" i="3" s="1"/>
  <c r="X559" i="3" s="1"/>
  <c r="Y559" i="3" s="1"/>
  <c r="V559" i="3"/>
  <c r="S559" i="3" a="1"/>
  <c r="S559" i="3" s="1"/>
  <c r="T560" i="3" s="1"/>
  <c r="R860" i="3" a="1"/>
  <c r="R860" i="3" s="1"/>
  <c r="Q860" i="3" s="1"/>
  <c r="AB679" i="3"/>
  <c r="O680" i="1" a="1"/>
  <c r="O680" i="1" s="1"/>
  <c r="N680" i="1" s="1"/>
  <c r="P673" i="1" a="1"/>
  <c r="P673" i="1" s="1"/>
  <c r="Q674" i="1" s="1"/>
  <c r="AA675" i="1"/>
  <c r="AC674" i="1"/>
  <c r="AD674" i="1" s="1"/>
  <c r="AE674" i="1" s="1"/>
  <c r="AB675" i="1"/>
  <c r="Y677" i="1"/>
  <c r="Z676" i="1"/>
  <c r="AB676" i="1" s="1"/>
  <c r="S673" i="1"/>
  <c r="R673" i="1"/>
  <c r="T672" i="1"/>
  <c r="U672" i="1" s="1"/>
  <c r="V672" i="1" s="1"/>
  <c r="U560" i="3" l="1"/>
  <c r="W560" i="3" s="1"/>
  <c r="X560" i="3" s="1"/>
  <c r="Y560" i="3" s="1"/>
  <c r="V560" i="3"/>
  <c r="R861" i="3" a="1"/>
  <c r="R861" i="3" s="1"/>
  <c r="Q861" i="3" s="1"/>
  <c r="AB680" i="3"/>
  <c r="O681" i="1" a="1"/>
  <c r="O681" i="1" s="1"/>
  <c r="N681" i="1" s="1"/>
  <c r="P674" i="1" a="1"/>
  <c r="P674" i="1" s="1"/>
  <c r="Q675" i="1" s="1"/>
  <c r="Y678" i="1"/>
  <c r="Z677" i="1"/>
  <c r="AA676" i="1"/>
  <c r="AC675" i="1"/>
  <c r="AD675" i="1" s="1"/>
  <c r="AE675" i="1" s="1"/>
  <c r="R674" i="1"/>
  <c r="T673" i="1"/>
  <c r="U673" i="1" s="1"/>
  <c r="V673" i="1" s="1"/>
  <c r="S674" i="1"/>
  <c r="S560" i="3" l="1" a="1"/>
  <c r="S560" i="3" s="1"/>
  <c r="T561" i="3" s="1"/>
  <c r="R862" i="3" a="1"/>
  <c r="R862" i="3" s="1"/>
  <c r="Q862" i="3" s="1"/>
  <c r="AB681" i="3"/>
  <c r="O682" i="1" a="1"/>
  <c r="O682" i="1" s="1"/>
  <c r="N682" i="1" s="1"/>
  <c r="P675" i="1" a="1"/>
  <c r="P675" i="1" s="1"/>
  <c r="Q676" i="1" s="1"/>
  <c r="AA677" i="1"/>
  <c r="AC676" i="1"/>
  <c r="AD676" i="1" s="1"/>
  <c r="AE676" i="1" s="1"/>
  <c r="AB677" i="1"/>
  <c r="Y679" i="1"/>
  <c r="Z678" i="1"/>
  <c r="AB678" i="1" s="1"/>
  <c r="S675" i="1"/>
  <c r="R675" i="1"/>
  <c r="T674" i="1"/>
  <c r="U674" i="1" s="1"/>
  <c r="V674" i="1" s="1"/>
  <c r="U561" i="3" l="1"/>
  <c r="W561" i="3" s="1"/>
  <c r="X561" i="3" s="1"/>
  <c r="Y561" i="3" s="1"/>
  <c r="V561" i="3"/>
  <c r="S561" i="3" a="1"/>
  <c r="S561" i="3" s="1"/>
  <c r="T562" i="3" s="1"/>
  <c r="R863" i="3" a="1"/>
  <c r="R863" i="3" s="1"/>
  <c r="Q863" i="3" s="1"/>
  <c r="AB682" i="3"/>
  <c r="O683" i="1" a="1"/>
  <c r="O683" i="1" s="1"/>
  <c r="N683" i="1" s="1"/>
  <c r="P676" i="1" a="1"/>
  <c r="P676" i="1" s="1"/>
  <c r="Q677" i="1" s="1"/>
  <c r="Y680" i="1"/>
  <c r="Z679" i="1"/>
  <c r="AA678" i="1"/>
  <c r="AC677" i="1"/>
  <c r="AD677" i="1" s="1"/>
  <c r="AE677" i="1" s="1"/>
  <c r="R676" i="1"/>
  <c r="T675" i="1"/>
  <c r="U675" i="1" s="1"/>
  <c r="V675" i="1" s="1"/>
  <c r="S676" i="1"/>
  <c r="U562" i="3" l="1"/>
  <c r="W562" i="3" s="1"/>
  <c r="X562" i="3" s="1"/>
  <c r="Y562" i="3" s="1"/>
  <c r="V562" i="3"/>
  <c r="S562" i="3" a="1"/>
  <c r="S562" i="3" s="1"/>
  <c r="T563" i="3" s="1"/>
  <c r="R864" i="3" a="1"/>
  <c r="R864" i="3" s="1"/>
  <c r="Q864" i="3" s="1"/>
  <c r="AB683" i="3"/>
  <c r="O684" i="1" a="1"/>
  <c r="O684" i="1" s="1"/>
  <c r="N684" i="1" s="1"/>
  <c r="P677" i="1" a="1"/>
  <c r="P677" i="1" s="1"/>
  <c r="Q678" i="1" s="1"/>
  <c r="AA679" i="1"/>
  <c r="AC678" i="1"/>
  <c r="AD678" i="1" s="1"/>
  <c r="AE678" i="1" s="1"/>
  <c r="AB679" i="1"/>
  <c r="Y681" i="1"/>
  <c r="Z680" i="1"/>
  <c r="AB680" i="1" s="1"/>
  <c r="R677" i="1"/>
  <c r="T676" i="1"/>
  <c r="U676" i="1" s="1"/>
  <c r="V676" i="1" s="1"/>
  <c r="S677" i="1"/>
  <c r="U563" i="3" l="1"/>
  <c r="W563" i="3" s="1"/>
  <c r="X563" i="3" s="1"/>
  <c r="Y563" i="3" s="1"/>
  <c r="V563" i="3"/>
  <c r="R865" i="3" a="1"/>
  <c r="R865" i="3" s="1"/>
  <c r="Q865" i="3" s="1"/>
  <c r="AB684" i="3"/>
  <c r="O685" i="1" a="1"/>
  <c r="O685" i="1" s="1"/>
  <c r="N685" i="1" s="1"/>
  <c r="P678" i="1" a="1"/>
  <c r="P678" i="1" s="1"/>
  <c r="Q679" i="1" s="1"/>
  <c r="Y682" i="1"/>
  <c r="Z681" i="1"/>
  <c r="AA680" i="1"/>
  <c r="AC679" i="1"/>
  <c r="AD679" i="1" s="1"/>
  <c r="AE679" i="1" s="1"/>
  <c r="S678" i="1"/>
  <c r="R678" i="1"/>
  <c r="T677" i="1"/>
  <c r="U677" i="1" s="1"/>
  <c r="V677" i="1" s="1"/>
  <c r="S563" i="3" l="1" a="1"/>
  <c r="S563" i="3" s="1"/>
  <c r="T564" i="3" s="1"/>
  <c r="R866" i="3" a="1"/>
  <c r="R866" i="3" s="1"/>
  <c r="Q866" i="3" s="1"/>
  <c r="AB685" i="3"/>
  <c r="O686" i="1" a="1"/>
  <c r="O686" i="1" s="1"/>
  <c r="N686" i="1" s="1"/>
  <c r="P679" i="1" a="1"/>
  <c r="P679" i="1" s="1"/>
  <c r="Q680" i="1" s="1"/>
  <c r="AA681" i="1"/>
  <c r="AC680" i="1"/>
  <c r="AD680" i="1" s="1"/>
  <c r="AE680" i="1" s="1"/>
  <c r="AB681" i="1"/>
  <c r="Y683" i="1"/>
  <c r="Z682" i="1"/>
  <c r="AB682" i="1" s="1"/>
  <c r="R679" i="1"/>
  <c r="T678" i="1"/>
  <c r="U678" i="1" s="1"/>
  <c r="V678" i="1" s="1"/>
  <c r="S679" i="1"/>
  <c r="U564" i="3" l="1"/>
  <c r="W564" i="3" s="1"/>
  <c r="X564" i="3" s="1"/>
  <c r="Y564" i="3" s="1"/>
  <c r="V564" i="3"/>
  <c r="S564" i="3" a="1"/>
  <c r="S564" i="3" s="1"/>
  <c r="T565" i="3" s="1"/>
  <c r="R867" i="3" a="1"/>
  <c r="R867" i="3" s="1"/>
  <c r="Q867" i="3" s="1"/>
  <c r="AB686" i="3"/>
  <c r="O687" i="1" a="1"/>
  <c r="O687" i="1" s="1"/>
  <c r="N687" i="1" s="1"/>
  <c r="P680" i="1" a="1"/>
  <c r="P680" i="1" s="1"/>
  <c r="Q681" i="1" s="1"/>
  <c r="Y684" i="1"/>
  <c r="Z683" i="1"/>
  <c r="AA682" i="1"/>
  <c r="AC681" i="1"/>
  <c r="AD681" i="1" s="1"/>
  <c r="AE681" i="1" s="1"/>
  <c r="R680" i="1"/>
  <c r="T679" i="1"/>
  <c r="U679" i="1" s="1"/>
  <c r="V679" i="1" s="1"/>
  <c r="S680" i="1"/>
  <c r="U565" i="3" l="1"/>
  <c r="W565" i="3" s="1"/>
  <c r="X565" i="3" s="1"/>
  <c r="Y565" i="3" s="1"/>
  <c r="V565" i="3"/>
  <c r="S565" i="3" a="1"/>
  <c r="S565" i="3" s="1"/>
  <c r="T566" i="3" s="1"/>
  <c r="R868" i="3" a="1"/>
  <c r="R868" i="3" s="1"/>
  <c r="Q868" i="3" s="1"/>
  <c r="AB687" i="3"/>
  <c r="O688" i="1" a="1"/>
  <c r="O688" i="1" s="1"/>
  <c r="N688" i="1" s="1"/>
  <c r="P681" i="1" a="1"/>
  <c r="P681" i="1" s="1"/>
  <c r="Q682" i="1" s="1"/>
  <c r="AA683" i="1"/>
  <c r="AC682" i="1"/>
  <c r="AD682" i="1" s="1"/>
  <c r="AE682" i="1" s="1"/>
  <c r="AB683" i="1"/>
  <c r="Y685" i="1"/>
  <c r="Z684" i="1"/>
  <c r="AB684" i="1" s="1"/>
  <c r="R681" i="1"/>
  <c r="T680" i="1"/>
  <c r="U680" i="1" s="1"/>
  <c r="V680" i="1" s="1"/>
  <c r="S681" i="1"/>
  <c r="U566" i="3" l="1"/>
  <c r="W566" i="3" s="1"/>
  <c r="X566" i="3" s="1"/>
  <c r="Y566" i="3" s="1"/>
  <c r="V566" i="3"/>
  <c r="R869" i="3" a="1"/>
  <c r="R869" i="3" s="1"/>
  <c r="Q869" i="3" s="1"/>
  <c r="AB688" i="3"/>
  <c r="O689" i="1" a="1"/>
  <c r="O689" i="1" s="1"/>
  <c r="N689" i="1" s="1"/>
  <c r="P682" i="1" a="1"/>
  <c r="P682" i="1" s="1"/>
  <c r="Q683" i="1" s="1"/>
  <c r="Y686" i="1"/>
  <c r="Z685" i="1"/>
  <c r="AA684" i="1"/>
  <c r="AC683" i="1"/>
  <c r="AD683" i="1" s="1"/>
  <c r="AE683" i="1" s="1"/>
  <c r="R682" i="1"/>
  <c r="T681" i="1"/>
  <c r="U681" i="1" s="1"/>
  <c r="V681" i="1" s="1"/>
  <c r="S682" i="1"/>
  <c r="S566" i="3" l="1" a="1"/>
  <c r="S566" i="3" s="1"/>
  <c r="T567" i="3" s="1"/>
  <c r="R870" i="3" a="1"/>
  <c r="R870" i="3" s="1"/>
  <c r="Q870" i="3" s="1"/>
  <c r="AB689" i="3"/>
  <c r="O690" i="1" a="1"/>
  <c r="O690" i="1" s="1"/>
  <c r="N690" i="1" s="1"/>
  <c r="P683" i="1" a="1"/>
  <c r="P683" i="1" s="1"/>
  <c r="Q684" i="1" s="1"/>
  <c r="AA685" i="1"/>
  <c r="AC684" i="1"/>
  <c r="AD684" i="1" s="1"/>
  <c r="AE684" i="1" s="1"/>
  <c r="AB685" i="1"/>
  <c r="Y687" i="1"/>
  <c r="Z686" i="1"/>
  <c r="AB686" i="1" s="1"/>
  <c r="R683" i="1"/>
  <c r="T682" i="1"/>
  <c r="U682" i="1" s="1"/>
  <c r="V682" i="1" s="1"/>
  <c r="S683" i="1"/>
  <c r="U567" i="3" l="1"/>
  <c r="W567" i="3" s="1"/>
  <c r="X567" i="3" s="1"/>
  <c r="Y567" i="3" s="1"/>
  <c r="V567" i="3"/>
  <c r="S567" i="3" a="1"/>
  <c r="S567" i="3" s="1"/>
  <c r="T568" i="3" s="1"/>
  <c r="R871" i="3" a="1"/>
  <c r="R871" i="3" s="1"/>
  <c r="Q871" i="3" s="1"/>
  <c r="AB690" i="3"/>
  <c r="O691" i="1" a="1"/>
  <c r="O691" i="1" s="1"/>
  <c r="N691" i="1" s="1"/>
  <c r="P684" i="1" a="1"/>
  <c r="P684" i="1" s="1"/>
  <c r="Q685" i="1" s="1"/>
  <c r="Y688" i="1"/>
  <c r="Z687" i="1"/>
  <c r="AA686" i="1"/>
  <c r="AC685" i="1"/>
  <c r="AD685" i="1" s="1"/>
  <c r="AE685" i="1" s="1"/>
  <c r="R684" i="1"/>
  <c r="T683" i="1"/>
  <c r="U683" i="1" s="1"/>
  <c r="V683" i="1" s="1"/>
  <c r="S684" i="1"/>
  <c r="U568" i="3" l="1"/>
  <c r="W568" i="3" s="1"/>
  <c r="X568" i="3" s="1"/>
  <c r="Y568" i="3" s="1"/>
  <c r="V568" i="3"/>
  <c r="S568" i="3" a="1"/>
  <c r="S568" i="3" s="1"/>
  <c r="T569" i="3" s="1"/>
  <c r="R872" i="3" a="1"/>
  <c r="R872" i="3" s="1"/>
  <c r="Q872" i="3" s="1"/>
  <c r="AB691" i="3"/>
  <c r="O692" i="1" a="1"/>
  <c r="O692" i="1" s="1"/>
  <c r="N692" i="1" s="1"/>
  <c r="P685" i="1" a="1"/>
  <c r="P685" i="1" s="1"/>
  <c r="Q686" i="1" s="1"/>
  <c r="AA687" i="1"/>
  <c r="AC686" i="1"/>
  <c r="AD686" i="1" s="1"/>
  <c r="AE686" i="1" s="1"/>
  <c r="AB687" i="1"/>
  <c r="Y689" i="1"/>
  <c r="Z688" i="1"/>
  <c r="AB688" i="1" s="1"/>
  <c r="R685" i="1"/>
  <c r="T684" i="1"/>
  <c r="U684" i="1" s="1"/>
  <c r="V684" i="1" s="1"/>
  <c r="S685" i="1"/>
  <c r="U569" i="3" l="1"/>
  <c r="W569" i="3" s="1"/>
  <c r="X569" i="3" s="1"/>
  <c r="Y569" i="3" s="1"/>
  <c r="V569" i="3"/>
  <c r="R873" i="3" a="1"/>
  <c r="R873" i="3" s="1"/>
  <c r="Q873" i="3" s="1"/>
  <c r="AB692" i="3"/>
  <c r="O693" i="1" a="1"/>
  <c r="O693" i="1" s="1"/>
  <c r="N693" i="1" s="1"/>
  <c r="P686" i="1" a="1"/>
  <c r="P686" i="1" s="1"/>
  <c r="Q687" i="1" s="1"/>
  <c r="Y690" i="1"/>
  <c r="Z689" i="1"/>
  <c r="AA688" i="1"/>
  <c r="AC687" i="1"/>
  <c r="AD687" i="1" s="1"/>
  <c r="AE687" i="1" s="1"/>
  <c r="R686" i="1"/>
  <c r="T685" i="1"/>
  <c r="U685" i="1" s="1"/>
  <c r="V685" i="1" s="1"/>
  <c r="S686" i="1"/>
  <c r="S569" i="3" l="1" a="1"/>
  <c r="S569" i="3" s="1"/>
  <c r="T570" i="3" s="1"/>
  <c r="R874" i="3" a="1"/>
  <c r="R874" i="3" s="1"/>
  <c r="Q874" i="3" s="1"/>
  <c r="AB693" i="3"/>
  <c r="O694" i="1" a="1"/>
  <c r="O694" i="1" s="1"/>
  <c r="N694" i="1" s="1"/>
  <c r="P687" i="1" a="1"/>
  <c r="P687" i="1" s="1"/>
  <c r="Q688" i="1" s="1"/>
  <c r="AA689" i="1"/>
  <c r="AC688" i="1"/>
  <c r="AD688" i="1" s="1"/>
  <c r="AE688" i="1" s="1"/>
  <c r="AB689" i="1"/>
  <c r="Y691" i="1"/>
  <c r="Z690" i="1"/>
  <c r="AB690" i="1" s="1"/>
  <c r="R687" i="1"/>
  <c r="T686" i="1"/>
  <c r="U686" i="1" s="1"/>
  <c r="V686" i="1" s="1"/>
  <c r="S687" i="1"/>
  <c r="U570" i="3" l="1"/>
  <c r="W570" i="3" s="1"/>
  <c r="X570" i="3" s="1"/>
  <c r="Y570" i="3" s="1"/>
  <c r="V570" i="3"/>
  <c r="S570" i="3" a="1"/>
  <c r="S570" i="3" s="1"/>
  <c r="T571" i="3" s="1"/>
  <c r="R875" i="3" a="1"/>
  <c r="R875" i="3" s="1"/>
  <c r="Q875" i="3" s="1"/>
  <c r="AB694" i="3"/>
  <c r="O695" i="1" a="1"/>
  <c r="O695" i="1" s="1"/>
  <c r="N695" i="1" s="1"/>
  <c r="P688" i="1" a="1"/>
  <c r="P688" i="1" s="1"/>
  <c r="Q689" i="1" s="1"/>
  <c r="Y692" i="1"/>
  <c r="Z691" i="1"/>
  <c r="AA690" i="1"/>
  <c r="AC689" i="1"/>
  <c r="AD689" i="1" s="1"/>
  <c r="AE689" i="1" s="1"/>
  <c r="R688" i="1"/>
  <c r="T687" i="1"/>
  <c r="U687" i="1" s="1"/>
  <c r="V687" i="1" s="1"/>
  <c r="S688" i="1"/>
  <c r="U571" i="3" l="1"/>
  <c r="W571" i="3" s="1"/>
  <c r="X571" i="3" s="1"/>
  <c r="Y571" i="3" s="1"/>
  <c r="V571" i="3"/>
  <c r="S571" i="3" a="1"/>
  <c r="S571" i="3" s="1"/>
  <c r="T572" i="3" s="1"/>
  <c r="R876" i="3" a="1"/>
  <c r="R876" i="3" s="1"/>
  <c r="Q876" i="3" s="1"/>
  <c r="AB695" i="3"/>
  <c r="O696" i="1" a="1"/>
  <c r="O696" i="1" s="1"/>
  <c r="N696" i="1" s="1"/>
  <c r="P689" i="1" a="1"/>
  <c r="P689" i="1" s="1"/>
  <c r="Q690" i="1" s="1"/>
  <c r="AA691" i="1"/>
  <c r="AC690" i="1"/>
  <c r="AD690" i="1" s="1"/>
  <c r="AE690" i="1" s="1"/>
  <c r="AB691" i="1"/>
  <c r="Y693" i="1"/>
  <c r="Z692" i="1"/>
  <c r="AB692" i="1" s="1"/>
  <c r="S689" i="1"/>
  <c r="R689" i="1"/>
  <c r="T688" i="1"/>
  <c r="U688" i="1" s="1"/>
  <c r="V688" i="1" s="1"/>
  <c r="U572" i="3" l="1"/>
  <c r="W572" i="3" s="1"/>
  <c r="X572" i="3" s="1"/>
  <c r="Y572" i="3" s="1"/>
  <c r="V572" i="3"/>
  <c r="R877" i="3" a="1"/>
  <c r="R877" i="3" s="1"/>
  <c r="Q877" i="3" s="1"/>
  <c r="AB696" i="3"/>
  <c r="O697" i="1" a="1"/>
  <c r="O697" i="1" s="1"/>
  <c r="N697" i="1" s="1"/>
  <c r="P690" i="1" a="1"/>
  <c r="P690" i="1" s="1"/>
  <c r="Q691" i="1" s="1"/>
  <c r="Y694" i="1"/>
  <c r="Z693" i="1"/>
  <c r="AA692" i="1"/>
  <c r="AC691" i="1"/>
  <c r="AD691" i="1" s="1"/>
  <c r="AE691" i="1" s="1"/>
  <c r="S690" i="1"/>
  <c r="R690" i="1"/>
  <c r="T689" i="1"/>
  <c r="U689" i="1" s="1"/>
  <c r="V689" i="1" s="1"/>
  <c r="S572" i="3" l="1" a="1"/>
  <c r="S572" i="3" s="1"/>
  <c r="T573" i="3" s="1"/>
  <c r="R878" i="3" a="1"/>
  <c r="R878" i="3" s="1"/>
  <c r="Q878" i="3" s="1"/>
  <c r="AB697" i="3"/>
  <c r="O698" i="1" a="1"/>
  <c r="O698" i="1" s="1"/>
  <c r="N698" i="1" s="1"/>
  <c r="P691" i="1" a="1"/>
  <c r="P691" i="1" s="1"/>
  <c r="Q692" i="1" s="1"/>
  <c r="AA693" i="1"/>
  <c r="AC692" i="1"/>
  <c r="AD692" i="1" s="1"/>
  <c r="AE692" i="1" s="1"/>
  <c r="AB693" i="1"/>
  <c r="Y695" i="1"/>
  <c r="Z694" i="1"/>
  <c r="AB694" i="1" s="1"/>
  <c r="R691" i="1"/>
  <c r="T690" i="1"/>
  <c r="U690" i="1" s="1"/>
  <c r="V690" i="1" s="1"/>
  <c r="S691" i="1"/>
  <c r="U573" i="3" l="1"/>
  <c r="W573" i="3" s="1"/>
  <c r="X573" i="3" s="1"/>
  <c r="Y573" i="3" s="1"/>
  <c r="V573" i="3"/>
  <c r="S573" i="3" a="1"/>
  <c r="S573" i="3" s="1"/>
  <c r="T574" i="3" s="1"/>
  <c r="R879" i="3" a="1"/>
  <c r="R879" i="3" s="1"/>
  <c r="Q879" i="3" s="1"/>
  <c r="AB698" i="3"/>
  <c r="O699" i="1" a="1"/>
  <c r="O699" i="1" s="1"/>
  <c r="N699" i="1" s="1"/>
  <c r="P692" i="1" a="1"/>
  <c r="P692" i="1" s="1"/>
  <c r="Q693" i="1" s="1"/>
  <c r="Y696" i="1"/>
  <c r="Z695" i="1"/>
  <c r="AA694" i="1"/>
  <c r="AC693" i="1"/>
  <c r="AD693" i="1" s="1"/>
  <c r="AE693" i="1" s="1"/>
  <c r="R692" i="1"/>
  <c r="T691" i="1"/>
  <c r="U691" i="1" s="1"/>
  <c r="V691" i="1" s="1"/>
  <c r="S692" i="1"/>
  <c r="U574" i="3" l="1"/>
  <c r="W574" i="3" s="1"/>
  <c r="X574" i="3" s="1"/>
  <c r="Y574" i="3" s="1"/>
  <c r="V574" i="3"/>
  <c r="S574" i="3" a="1"/>
  <c r="S574" i="3" s="1"/>
  <c r="T575" i="3" s="1"/>
  <c r="R880" i="3" a="1"/>
  <c r="R880" i="3" s="1"/>
  <c r="Q880" i="3" s="1"/>
  <c r="AB699" i="3"/>
  <c r="O700" i="1" a="1"/>
  <c r="O700" i="1" s="1"/>
  <c r="N700" i="1" s="1"/>
  <c r="P693" i="1" a="1"/>
  <c r="P693" i="1" s="1"/>
  <c r="Q694" i="1" s="1"/>
  <c r="AA695" i="1"/>
  <c r="AC694" i="1"/>
  <c r="AD694" i="1" s="1"/>
  <c r="AE694" i="1" s="1"/>
  <c r="AB695" i="1"/>
  <c r="Y697" i="1"/>
  <c r="Z696" i="1"/>
  <c r="AB696" i="1" s="1"/>
  <c r="R693" i="1"/>
  <c r="T692" i="1"/>
  <c r="U692" i="1" s="1"/>
  <c r="V692" i="1" s="1"/>
  <c r="S693" i="1"/>
  <c r="U575" i="3" l="1"/>
  <c r="W575" i="3" s="1"/>
  <c r="X575" i="3" s="1"/>
  <c r="Y575" i="3" s="1"/>
  <c r="V575" i="3"/>
  <c r="R881" i="3" a="1"/>
  <c r="R881" i="3" s="1"/>
  <c r="Q881" i="3" s="1"/>
  <c r="AB700" i="3"/>
  <c r="O701" i="1" a="1"/>
  <c r="O701" i="1" s="1"/>
  <c r="N701" i="1" s="1"/>
  <c r="P694" i="1" a="1"/>
  <c r="P694" i="1" s="1"/>
  <c r="Q695" i="1" s="1"/>
  <c r="Y698" i="1"/>
  <c r="Z697" i="1"/>
  <c r="AA696" i="1"/>
  <c r="AC695" i="1"/>
  <c r="AD695" i="1" s="1"/>
  <c r="AE695" i="1" s="1"/>
  <c r="R694" i="1"/>
  <c r="T693" i="1"/>
  <c r="U693" i="1" s="1"/>
  <c r="V693" i="1" s="1"/>
  <c r="S694" i="1"/>
  <c r="S575" i="3" l="1" a="1"/>
  <c r="S575" i="3" s="1"/>
  <c r="T576" i="3" s="1"/>
  <c r="R882" i="3" a="1"/>
  <c r="R882" i="3" s="1"/>
  <c r="Q882" i="3" s="1"/>
  <c r="AB701" i="3"/>
  <c r="O702" i="1" a="1"/>
  <c r="O702" i="1" s="1"/>
  <c r="N702" i="1" s="1"/>
  <c r="P695" i="1" a="1"/>
  <c r="P695" i="1" s="1"/>
  <c r="Q696" i="1" s="1"/>
  <c r="AA697" i="1"/>
  <c r="AC696" i="1"/>
  <c r="AD696" i="1" s="1"/>
  <c r="AE696" i="1" s="1"/>
  <c r="AB697" i="1"/>
  <c r="Y699" i="1"/>
  <c r="Z698" i="1"/>
  <c r="AB698" i="1" s="1"/>
  <c r="R695" i="1"/>
  <c r="T694" i="1"/>
  <c r="U694" i="1" s="1"/>
  <c r="V694" i="1" s="1"/>
  <c r="S695" i="1"/>
  <c r="U576" i="3" l="1"/>
  <c r="W576" i="3" s="1"/>
  <c r="X576" i="3" s="1"/>
  <c r="Y576" i="3" s="1"/>
  <c r="V576" i="3"/>
  <c r="S576" i="3" a="1"/>
  <c r="S576" i="3" s="1"/>
  <c r="T577" i="3" s="1"/>
  <c r="R883" i="3" a="1"/>
  <c r="R883" i="3" s="1"/>
  <c r="Q883" i="3" s="1"/>
  <c r="AB702" i="3"/>
  <c r="O703" i="1" a="1"/>
  <c r="O703" i="1" s="1"/>
  <c r="N703" i="1" s="1"/>
  <c r="P696" i="1" a="1"/>
  <c r="P696" i="1" s="1"/>
  <c r="Q697" i="1" s="1"/>
  <c r="Y700" i="1"/>
  <c r="Z699" i="1"/>
  <c r="AA698" i="1"/>
  <c r="AC697" i="1"/>
  <c r="AD697" i="1" s="1"/>
  <c r="AE697" i="1" s="1"/>
  <c r="R696" i="1"/>
  <c r="T695" i="1"/>
  <c r="U695" i="1" s="1"/>
  <c r="V695" i="1" s="1"/>
  <c r="S696" i="1"/>
  <c r="U577" i="3" l="1"/>
  <c r="W577" i="3" s="1"/>
  <c r="X577" i="3" s="1"/>
  <c r="Y577" i="3" s="1"/>
  <c r="V577" i="3"/>
  <c r="S577" i="3" a="1"/>
  <c r="S577" i="3" s="1"/>
  <c r="T578" i="3" s="1"/>
  <c r="R884" i="3" a="1"/>
  <c r="R884" i="3" s="1"/>
  <c r="Q884" i="3" s="1"/>
  <c r="AB703" i="3"/>
  <c r="O704" i="1" a="1"/>
  <c r="O704" i="1" s="1"/>
  <c r="N704" i="1" s="1"/>
  <c r="P697" i="1" a="1"/>
  <c r="P697" i="1" s="1"/>
  <c r="Q698" i="1" s="1"/>
  <c r="AA699" i="1"/>
  <c r="AC698" i="1"/>
  <c r="AD698" i="1" s="1"/>
  <c r="AE698" i="1" s="1"/>
  <c r="AB699" i="1"/>
  <c r="Y701" i="1"/>
  <c r="Z700" i="1"/>
  <c r="AB700" i="1" s="1"/>
  <c r="S697" i="1"/>
  <c r="R697" i="1"/>
  <c r="T696" i="1"/>
  <c r="U696" i="1" s="1"/>
  <c r="V696" i="1" s="1"/>
  <c r="U578" i="3" l="1"/>
  <c r="W578" i="3" s="1"/>
  <c r="X578" i="3" s="1"/>
  <c r="Y578" i="3" s="1"/>
  <c r="V578" i="3"/>
  <c r="R885" i="3" a="1"/>
  <c r="R885" i="3" s="1"/>
  <c r="Q885" i="3" s="1"/>
  <c r="AB704" i="3"/>
  <c r="O705" i="1" a="1"/>
  <c r="O705" i="1" s="1"/>
  <c r="N705" i="1" s="1"/>
  <c r="P698" i="1" a="1"/>
  <c r="P698" i="1" s="1"/>
  <c r="Q699" i="1" s="1"/>
  <c r="Y702" i="1"/>
  <c r="Z701" i="1"/>
  <c r="AA700" i="1"/>
  <c r="AC699" i="1"/>
  <c r="AD699" i="1" s="1"/>
  <c r="AE699" i="1" s="1"/>
  <c r="S698" i="1"/>
  <c r="R698" i="1"/>
  <c r="T697" i="1"/>
  <c r="U697" i="1" s="1"/>
  <c r="V697" i="1" s="1"/>
  <c r="S578" i="3" l="1" a="1"/>
  <c r="S578" i="3" s="1"/>
  <c r="T579" i="3" s="1"/>
  <c r="R886" i="3" a="1"/>
  <c r="R886" i="3" s="1"/>
  <c r="Q886" i="3" s="1"/>
  <c r="AB705" i="3"/>
  <c r="O706" i="1" a="1"/>
  <c r="O706" i="1" s="1"/>
  <c r="N706" i="1" s="1"/>
  <c r="P699" i="1" a="1"/>
  <c r="P699" i="1" s="1"/>
  <c r="Q700" i="1" s="1"/>
  <c r="AA701" i="1"/>
  <c r="AC700" i="1"/>
  <c r="AD700" i="1" s="1"/>
  <c r="AE700" i="1" s="1"/>
  <c r="AB701" i="1"/>
  <c r="Y703" i="1"/>
  <c r="Z702" i="1"/>
  <c r="AB702" i="1" s="1"/>
  <c r="R699" i="1"/>
  <c r="T698" i="1"/>
  <c r="U698" i="1" s="1"/>
  <c r="V698" i="1" s="1"/>
  <c r="S699" i="1"/>
  <c r="U579" i="3" l="1"/>
  <c r="W579" i="3" s="1"/>
  <c r="X579" i="3" s="1"/>
  <c r="Y579" i="3" s="1"/>
  <c r="V579" i="3"/>
  <c r="S579" i="3" a="1"/>
  <c r="S579" i="3" s="1"/>
  <c r="T580" i="3" s="1"/>
  <c r="R887" i="3" a="1"/>
  <c r="R887" i="3" s="1"/>
  <c r="Q887" i="3" s="1"/>
  <c r="AB706" i="3"/>
  <c r="O707" i="1" a="1"/>
  <c r="O707" i="1" s="1"/>
  <c r="N707" i="1" s="1"/>
  <c r="P700" i="1" a="1"/>
  <c r="P700" i="1" s="1"/>
  <c r="Q701" i="1" s="1"/>
  <c r="Y704" i="1"/>
  <c r="Z703" i="1"/>
  <c r="AA702" i="1"/>
  <c r="AC701" i="1"/>
  <c r="AD701" i="1" s="1"/>
  <c r="AE701" i="1" s="1"/>
  <c r="R700" i="1"/>
  <c r="T699" i="1"/>
  <c r="U699" i="1" s="1"/>
  <c r="V699" i="1" s="1"/>
  <c r="S700" i="1"/>
  <c r="U580" i="3" l="1"/>
  <c r="W580" i="3" s="1"/>
  <c r="X580" i="3" s="1"/>
  <c r="Y580" i="3" s="1"/>
  <c r="V580" i="3"/>
  <c r="S580" i="3" a="1"/>
  <c r="S580" i="3" s="1"/>
  <c r="T581" i="3" s="1"/>
  <c r="R888" i="3" a="1"/>
  <c r="R888" i="3" s="1"/>
  <c r="Q888" i="3" s="1"/>
  <c r="AB707" i="3"/>
  <c r="O708" i="1" a="1"/>
  <c r="O708" i="1" s="1"/>
  <c r="N708" i="1" s="1"/>
  <c r="P701" i="1" a="1"/>
  <c r="P701" i="1" s="1"/>
  <c r="Q702" i="1" s="1"/>
  <c r="AA703" i="1"/>
  <c r="AC702" i="1"/>
  <c r="AD702" i="1" s="1"/>
  <c r="AE702" i="1" s="1"/>
  <c r="AB703" i="1"/>
  <c r="Y705" i="1"/>
  <c r="Z704" i="1"/>
  <c r="AB704" i="1" s="1"/>
  <c r="R701" i="1"/>
  <c r="T700" i="1"/>
  <c r="U700" i="1" s="1"/>
  <c r="V700" i="1" s="1"/>
  <c r="S701" i="1"/>
  <c r="U581" i="3" l="1"/>
  <c r="W581" i="3" s="1"/>
  <c r="X581" i="3" s="1"/>
  <c r="Y581" i="3" s="1"/>
  <c r="V581" i="3"/>
  <c r="R889" i="3" a="1"/>
  <c r="R889" i="3" s="1"/>
  <c r="Q889" i="3" s="1"/>
  <c r="AB708" i="3"/>
  <c r="O709" i="1" a="1"/>
  <c r="O709" i="1" s="1"/>
  <c r="N709" i="1" s="1"/>
  <c r="P702" i="1" a="1"/>
  <c r="P702" i="1" s="1"/>
  <c r="Q703" i="1" s="1"/>
  <c r="Y706" i="1"/>
  <c r="Z705" i="1"/>
  <c r="AA704" i="1"/>
  <c r="AC703" i="1"/>
  <c r="AD703" i="1" s="1"/>
  <c r="AE703" i="1" s="1"/>
  <c r="R702" i="1"/>
  <c r="T701" i="1"/>
  <c r="U701" i="1" s="1"/>
  <c r="V701" i="1" s="1"/>
  <c r="S702" i="1"/>
  <c r="S581" i="3" l="1" a="1"/>
  <c r="S581" i="3" s="1"/>
  <c r="T582" i="3" s="1"/>
  <c r="R890" i="3" a="1"/>
  <c r="R890" i="3" s="1"/>
  <c r="Q890" i="3" s="1"/>
  <c r="AB709" i="3"/>
  <c r="O710" i="1" a="1"/>
  <c r="O710" i="1" s="1"/>
  <c r="N710" i="1" s="1"/>
  <c r="P703" i="1" a="1"/>
  <c r="P703" i="1" s="1"/>
  <c r="Q704" i="1" s="1"/>
  <c r="AA705" i="1"/>
  <c r="AC704" i="1"/>
  <c r="AD704" i="1" s="1"/>
  <c r="AE704" i="1" s="1"/>
  <c r="AB705" i="1"/>
  <c r="Y707" i="1"/>
  <c r="Z706" i="1"/>
  <c r="AB706" i="1" s="1"/>
  <c r="R703" i="1"/>
  <c r="T702" i="1"/>
  <c r="U702" i="1" s="1"/>
  <c r="V702" i="1" s="1"/>
  <c r="S703" i="1"/>
  <c r="U582" i="3" l="1"/>
  <c r="W582" i="3" s="1"/>
  <c r="X582" i="3" s="1"/>
  <c r="Y582" i="3" s="1"/>
  <c r="V582" i="3"/>
  <c r="S582" i="3" a="1"/>
  <c r="S582" i="3" s="1"/>
  <c r="T583" i="3" s="1"/>
  <c r="R891" i="3" a="1"/>
  <c r="R891" i="3" s="1"/>
  <c r="Q891" i="3" s="1"/>
  <c r="AB710" i="3"/>
  <c r="O711" i="1" a="1"/>
  <c r="O711" i="1" s="1"/>
  <c r="N711" i="1" s="1"/>
  <c r="P704" i="1" a="1"/>
  <c r="P704" i="1" s="1"/>
  <c r="Q705" i="1" s="1"/>
  <c r="Y708" i="1"/>
  <c r="Z707" i="1"/>
  <c r="AA706" i="1"/>
  <c r="AC705" i="1"/>
  <c r="AD705" i="1" s="1"/>
  <c r="AE705" i="1" s="1"/>
  <c r="R704" i="1"/>
  <c r="T703" i="1"/>
  <c r="U703" i="1" s="1"/>
  <c r="V703" i="1" s="1"/>
  <c r="S704" i="1"/>
  <c r="U583" i="3" l="1"/>
  <c r="W583" i="3" s="1"/>
  <c r="X583" i="3" s="1"/>
  <c r="Y583" i="3" s="1"/>
  <c r="V583" i="3"/>
  <c r="S583" i="3" a="1"/>
  <c r="S583" i="3" s="1"/>
  <c r="T584" i="3" s="1"/>
  <c r="R892" i="3" a="1"/>
  <c r="R892" i="3" s="1"/>
  <c r="Q892" i="3" s="1"/>
  <c r="AB711" i="3"/>
  <c r="O712" i="1" a="1"/>
  <c r="O712" i="1" s="1"/>
  <c r="N712" i="1" s="1"/>
  <c r="P705" i="1" a="1"/>
  <c r="P705" i="1" s="1"/>
  <c r="Q706" i="1" s="1"/>
  <c r="AA707" i="1"/>
  <c r="AC706" i="1"/>
  <c r="AD706" i="1" s="1"/>
  <c r="AE706" i="1" s="1"/>
  <c r="AB707" i="1"/>
  <c r="Y709" i="1"/>
  <c r="Z708" i="1"/>
  <c r="AB708" i="1" s="1"/>
  <c r="R705" i="1"/>
  <c r="T704" i="1"/>
  <c r="U704" i="1" s="1"/>
  <c r="V704" i="1" s="1"/>
  <c r="S705" i="1"/>
  <c r="U584" i="3" l="1"/>
  <c r="W584" i="3" s="1"/>
  <c r="X584" i="3" s="1"/>
  <c r="Y584" i="3" s="1"/>
  <c r="V584" i="3"/>
  <c r="R893" i="3" a="1"/>
  <c r="R893" i="3" s="1"/>
  <c r="Q893" i="3" s="1"/>
  <c r="AB712" i="3"/>
  <c r="O713" i="1" a="1"/>
  <c r="O713" i="1" s="1"/>
  <c r="N713" i="1" s="1"/>
  <c r="P706" i="1" a="1"/>
  <c r="P706" i="1" s="1"/>
  <c r="Q707" i="1" s="1"/>
  <c r="Y710" i="1"/>
  <c r="Z709" i="1"/>
  <c r="AA708" i="1"/>
  <c r="AC707" i="1"/>
  <c r="AD707" i="1" s="1"/>
  <c r="AE707" i="1" s="1"/>
  <c r="S706" i="1"/>
  <c r="R706" i="1"/>
  <c r="T705" i="1"/>
  <c r="U705" i="1" s="1"/>
  <c r="V705" i="1" s="1"/>
  <c r="S584" i="3" l="1" a="1"/>
  <c r="S584" i="3" s="1"/>
  <c r="T585" i="3" s="1"/>
  <c r="R894" i="3" a="1"/>
  <c r="R894" i="3" s="1"/>
  <c r="Q894" i="3" s="1"/>
  <c r="AB713" i="3"/>
  <c r="O714" i="1" a="1"/>
  <c r="O714" i="1" s="1"/>
  <c r="N714" i="1" s="1"/>
  <c r="P707" i="1" a="1"/>
  <c r="P707" i="1" s="1"/>
  <c r="Q708" i="1" s="1"/>
  <c r="AA709" i="1"/>
  <c r="AC708" i="1"/>
  <c r="AD708" i="1" s="1"/>
  <c r="AE708" i="1" s="1"/>
  <c r="AB709" i="1"/>
  <c r="Y711" i="1"/>
  <c r="Z710" i="1"/>
  <c r="AB710" i="1" s="1"/>
  <c r="R707" i="1"/>
  <c r="T706" i="1"/>
  <c r="U706" i="1" s="1"/>
  <c r="V706" i="1" s="1"/>
  <c r="S707" i="1"/>
  <c r="U585" i="3" l="1"/>
  <c r="W585" i="3" s="1"/>
  <c r="X585" i="3" s="1"/>
  <c r="Y585" i="3" s="1"/>
  <c r="V585" i="3"/>
  <c r="S585" i="3" a="1"/>
  <c r="S585" i="3" s="1"/>
  <c r="T586" i="3" s="1"/>
  <c r="R895" i="3" a="1"/>
  <c r="R895" i="3" s="1"/>
  <c r="Q895" i="3" s="1"/>
  <c r="AB714" i="3"/>
  <c r="O715" i="1" a="1"/>
  <c r="O715" i="1" s="1"/>
  <c r="N715" i="1" s="1"/>
  <c r="P708" i="1" a="1"/>
  <c r="P708" i="1" s="1"/>
  <c r="Q709" i="1" s="1"/>
  <c r="Y712" i="1"/>
  <c r="Z711" i="1"/>
  <c r="AA710" i="1"/>
  <c r="AC709" i="1"/>
  <c r="AD709" i="1" s="1"/>
  <c r="AE709" i="1" s="1"/>
  <c r="R708" i="1"/>
  <c r="T707" i="1"/>
  <c r="U707" i="1" s="1"/>
  <c r="V707" i="1" s="1"/>
  <c r="S708" i="1"/>
  <c r="U586" i="3" l="1"/>
  <c r="W586" i="3" s="1"/>
  <c r="X586" i="3" s="1"/>
  <c r="Y586" i="3" s="1"/>
  <c r="V586" i="3"/>
  <c r="R896" i="3" a="1"/>
  <c r="R896" i="3" s="1"/>
  <c r="Q896" i="3" s="1"/>
  <c r="AB715" i="3"/>
  <c r="O716" i="1" a="1"/>
  <c r="O716" i="1" s="1"/>
  <c r="N716" i="1" s="1"/>
  <c r="P709" i="1" a="1"/>
  <c r="P709" i="1" s="1"/>
  <c r="Q710" i="1" s="1"/>
  <c r="AA711" i="1"/>
  <c r="AC710" i="1"/>
  <c r="AD710" i="1" s="1"/>
  <c r="AE710" i="1" s="1"/>
  <c r="AB711" i="1"/>
  <c r="Y713" i="1"/>
  <c r="Z712" i="1"/>
  <c r="AB712" i="1" s="1"/>
  <c r="R709" i="1"/>
  <c r="T708" i="1"/>
  <c r="U708" i="1" s="1"/>
  <c r="V708" i="1" s="1"/>
  <c r="S709" i="1"/>
  <c r="S586" i="3" l="1" a="1"/>
  <c r="S586" i="3" s="1"/>
  <c r="T587" i="3" s="1"/>
  <c r="R897" i="3" a="1"/>
  <c r="R897" i="3" s="1"/>
  <c r="Q897" i="3" s="1"/>
  <c r="AB716" i="3"/>
  <c r="O717" i="1" a="1"/>
  <c r="O717" i="1" s="1"/>
  <c r="N717" i="1" s="1"/>
  <c r="P710" i="1" a="1"/>
  <c r="P710" i="1" s="1"/>
  <c r="Q711" i="1" s="1"/>
  <c r="Y714" i="1"/>
  <c r="Z713" i="1"/>
  <c r="AA712" i="1"/>
  <c r="AC711" i="1"/>
  <c r="AD711" i="1" s="1"/>
  <c r="AE711" i="1" s="1"/>
  <c r="R710" i="1"/>
  <c r="T709" i="1"/>
  <c r="U709" i="1" s="1"/>
  <c r="V709" i="1" s="1"/>
  <c r="S710" i="1"/>
  <c r="U587" i="3" l="1"/>
  <c r="W587" i="3" s="1"/>
  <c r="X587" i="3" s="1"/>
  <c r="Y587" i="3" s="1"/>
  <c r="V587" i="3"/>
  <c r="S587" i="3" a="1"/>
  <c r="S587" i="3" s="1"/>
  <c r="T588" i="3" s="1"/>
  <c r="R898" i="3" a="1"/>
  <c r="R898" i="3" s="1"/>
  <c r="Q898" i="3" s="1"/>
  <c r="AB717" i="3"/>
  <c r="O718" i="1" a="1"/>
  <c r="O718" i="1" s="1"/>
  <c r="N718" i="1" s="1"/>
  <c r="P711" i="1" a="1"/>
  <c r="P711" i="1" s="1"/>
  <c r="Q712" i="1" s="1"/>
  <c r="AA713" i="1"/>
  <c r="AC712" i="1"/>
  <c r="AD712" i="1" s="1"/>
  <c r="AE712" i="1" s="1"/>
  <c r="AB713" i="1"/>
  <c r="Y715" i="1"/>
  <c r="Z714" i="1"/>
  <c r="AB714" i="1" s="1"/>
  <c r="S711" i="1"/>
  <c r="R711" i="1"/>
  <c r="T710" i="1"/>
  <c r="U710" i="1" s="1"/>
  <c r="V710" i="1" s="1"/>
  <c r="U588" i="3" l="1"/>
  <c r="W588" i="3" s="1"/>
  <c r="X588" i="3" s="1"/>
  <c r="Y588" i="3" s="1"/>
  <c r="V588" i="3"/>
  <c r="S588" i="3" a="1"/>
  <c r="S588" i="3" s="1"/>
  <c r="T589" i="3" s="1"/>
  <c r="R899" i="3" a="1"/>
  <c r="R899" i="3" s="1"/>
  <c r="Q899" i="3" s="1"/>
  <c r="AB718" i="3"/>
  <c r="O719" i="1" a="1"/>
  <c r="O719" i="1" s="1"/>
  <c r="N719" i="1" s="1"/>
  <c r="P712" i="1" a="1"/>
  <c r="P712" i="1" s="1"/>
  <c r="Q713" i="1" s="1"/>
  <c r="Y716" i="1"/>
  <c r="Z715" i="1"/>
  <c r="AA714" i="1"/>
  <c r="AC713" i="1"/>
  <c r="AD713" i="1" s="1"/>
  <c r="AE713" i="1" s="1"/>
  <c r="R712" i="1"/>
  <c r="T711" i="1"/>
  <c r="U711" i="1" s="1"/>
  <c r="V711" i="1" s="1"/>
  <c r="S712" i="1"/>
  <c r="U589" i="3" l="1"/>
  <c r="W589" i="3" s="1"/>
  <c r="X589" i="3" s="1"/>
  <c r="Y589" i="3" s="1"/>
  <c r="V589" i="3"/>
  <c r="R900" i="3" a="1"/>
  <c r="R900" i="3" s="1"/>
  <c r="Q900" i="3" s="1"/>
  <c r="AB719" i="3"/>
  <c r="O720" i="1" a="1"/>
  <c r="O720" i="1" s="1"/>
  <c r="N720" i="1" s="1"/>
  <c r="P713" i="1" a="1"/>
  <c r="P713" i="1" s="1"/>
  <c r="Q714" i="1" s="1"/>
  <c r="AA715" i="1"/>
  <c r="AC714" i="1"/>
  <c r="AD714" i="1" s="1"/>
  <c r="AE714" i="1" s="1"/>
  <c r="AB715" i="1"/>
  <c r="Y717" i="1"/>
  <c r="Z716" i="1"/>
  <c r="AB716" i="1" s="1"/>
  <c r="R713" i="1"/>
  <c r="T712" i="1"/>
  <c r="U712" i="1" s="1"/>
  <c r="V712" i="1" s="1"/>
  <c r="S713" i="1"/>
  <c r="S589" i="3" l="1" a="1"/>
  <c r="S589" i="3" s="1"/>
  <c r="T590" i="3" s="1"/>
  <c r="R901" i="3" a="1"/>
  <c r="R901" i="3" s="1"/>
  <c r="Q901" i="3" s="1"/>
  <c r="AB720" i="3"/>
  <c r="O721" i="1" a="1"/>
  <c r="O721" i="1" s="1"/>
  <c r="N721" i="1" s="1"/>
  <c r="P714" i="1" a="1"/>
  <c r="P714" i="1" s="1"/>
  <c r="Q715" i="1" s="1"/>
  <c r="Y718" i="1"/>
  <c r="Z717" i="1"/>
  <c r="AA716" i="1"/>
  <c r="AC715" i="1"/>
  <c r="AD715" i="1" s="1"/>
  <c r="AE715" i="1" s="1"/>
  <c r="R714" i="1"/>
  <c r="T713" i="1"/>
  <c r="U713" i="1" s="1"/>
  <c r="V713" i="1" s="1"/>
  <c r="S714" i="1"/>
  <c r="U590" i="3" l="1"/>
  <c r="W590" i="3" s="1"/>
  <c r="X590" i="3" s="1"/>
  <c r="Y590" i="3" s="1"/>
  <c r="V590" i="3"/>
  <c r="S590" i="3" a="1"/>
  <c r="S590" i="3" s="1"/>
  <c r="T591" i="3" s="1"/>
  <c r="R902" i="3" a="1"/>
  <c r="R902" i="3" s="1"/>
  <c r="Q902" i="3" s="1"/>
  <c r="AB721" i="3"/>
  <c r="O722" i="1" a="1"/>
  <c r="O722" i="1" s="1"/>
  <c r="N722" i="1" s="1"/>
  <c r="P715" i="1" a="1"/>
  <c r="P715" i="1" s="1"/>
  <c r="Q716" i="1" s="1"/>
  <c r="AA717" i="1"/>
  <c r="AC716" i="1"/>
  <c r="AD716" i="1" s="1"/>
  <c r="AE716" i="1" s="1"/>
  <c r="AB717" i="1"/>
  <c r="Y719" i="1"/>
  <c r="Z718" i="1"/>
  <c r="AB718" i="1" s="1"/>
  <c r="R715" i="1"/>
  <c r="T714" i="1"/>
  <c r="U714" i="1" s="1"/>
  <c r="V714" i="1" s="1"/>
  <c r="S715" i="1"/>
  <c r="U591" i="3" l="1"/>
  <c r="W591" i="3" s="1"/>
  <c r="X591" i="3" s="1"/>
  <c r="Y591" i="3" s="1"/>
  <c r="V591" i="3"/>
  <c r="S591" i="3" a="1"/>
  <c r="S591" i="3" s="1"/>
  <c r="T592" i="3" s="1"/>
  <c r="R903" i="3" a="1"/>
  <c r="R903" i="3" s="1"/>
  <c r="Q903" i="3" s="1"/>
  <c r="AB722" i="3"/>
  <c r="O723" i="1" a="1"/>
  <c r="O723" i="1" s="1"/>
  <c r="N723" i="1" s="1"/>
  <c r="P716" i="1" a="1"/>
  <c r="P716" i="1" s="1"/>
  <c r="Q717" i="1" s="1"/>
  <c r="Y720" i="1"/>
  <c r="Z719" i="1"/>
  <c r="AA718" i="1"/>
  <c r="AC717" i="1"/>
  <c r="AD717" i="1" s="1"/>
  <c r="AE717" i="1" s="1"/>
  <c r="R716" i="1"/>
  <c r="T715" i="1"/>
  <c r="U715" i="1" s="1"/>
  <c r="V715" i="1" s="1"/>
  <c r="S716" i="1"/>
  <c r="U592" i="3" l="1"/>
  <c r="W592" i="3" s="1"/>
  <c r="X592" i="3" s="1"/>
  <c r="Y592" i="3" s="1"/>
  <c r="V592" i="3"/>
  <c r="R904" i="3" a="1"/>
  <c r="R904" i="3" s="1"/>
  <c r="Q904" i="3" s="1"/>
  <c r="AB723" i="3"/>
  <c r="O724" i="1" a="1"/>
  <c r="O724" i="1" s="1"/>
  <c r="N724" i="1" s="1"/>
  <c r="P717" i="1" a="1"/>
  <c r="P717" i="1" s="1"/>
  <c r="Q718" i="1" s="1"/>
  <c r="AA719" i="1"/>
  <c r="AC718" i="1"/>
  <c r="AD718" i="1" s="1"/>
  <c r="AE718" i="1" s="1"/>
  <c r="AB719" i="1"/>
  <c r="Y721" i="1"/>
  <c r="Z720" i="1"/>
  <c r="AB720" i="1" s="1"/>
  <c r="R717" i="1"/>
  <c r="T716" i="1"/>
  <c r="U716" i="1" s="1"/>
  <c r="V716" i="1" s="1"/>
  <c r="S717" i="1"/>
  <c r="S592" i="3" l="1" a="1"/>
  <c r="S592" i="3" s="1"/>
  <c r="T593" i="3" s="1"/>
  <c r="R905" i="3" a="1"/>
  <c r="R905" i="3" s="1"/>
  <c r="Q905" i="3" s="1"/>
  <c r="AB724" i="3"/>
  <c r="O725" i="1" a="1"/>
  <c r="O725" i="1" s="1"/>
  <c r="N725" i="1" s="1"/>
  <c r="P718" i="1" a="1"/>
  <c r="P718" i="1" s="1"/>
  <c r="Q719" i="1" s="1"/>
  <c r="Y722" i="1"/>
  <c r="Z721" i="1"/>
  <c r="AA720" i="1"/>
  <c r="AC719" i="1"/>
  <c r="AD719" i="1" s="1"/>
  <c r="AE719" i="1" s="1"/>
  <c r="R718" i="1"/>
  <c r="T717" i="1"/>
  <c r="U717" i="1" s="1"/>
  <c r="V717" i="1" s="1"/>
  <c r="S718" i="1"/>
  <c r="U593" i="3" l="1"/>
  <c r="W593" i="3" s="1"/>
  <c r="X593" i="3" s="1"/>
  <c r="Y593" i="3" s="1"/>
  <c r="V593" i="3"/>
  <c r="S593" i="3" a="1"/>
  <c r="S593" i="3" s="1"/>
  <c r="T594" i="3" s="1"/>
  <c r="R906" i="3" a="1"/>
  <c r="R906" i="3" s="1"/>
  <c r="Q906" i="3" s="1"/>
  <c r="AB725" i="3"/>
  <c r="O726" i="1" a="1"/>
  <c r="O726" i="1" s="1"/>
  <c r="N726" i="1" s="1"/>
  <c r="P719" i="1" a="1"/>
  <c r="P719" i="1" s="1"/>
  <c r="Q720" i="1" s="1"/>
  <c r="AA721" i="1"/>
  <c r="AC720" i="1"/>
  <c r="AD720" i="1" s="1"/>
  <c r="AE720" i="1" s="1"/>
  <c r="AB721" i="1"/>
  <c r="Y723" i="1"/>
  <c r="Z722" i="1"/>
  <c r="AB722" i="1" s="1"/>
  <c r="R719" i="1"/>
  <c r="T718" i="1"/>
  <c r="U718" i="1" s="1"/>
  <c r="V718" i="1" s="1"/>
  <c r="S719" i="1"/>
  <c r="U594" i="3" l="1"/>
  <c r="W594" i="3" s="1"/>
  <c r="X594" i="3" s="1"/>
  <c r="Y594" i="3" s="1"/>
  <c r="V594" i="3"/>
  <c r="R907" i="3" a="1"/>
  <c r="R907" i="3" s="1"/>
  <c r="Q907" i="3" s="1"/>
  <c r="AB726" i="3"/>
  <c r="O727" i="1" a="1"/>
  <c r="O727" i="1" s="1"/>
  <c r="N727" i="1" s="1"/>
  <c r="P720" i="1" a="1"/>
  <c r="P720" i="1" s="1"/>
  <c r="Q721" i="1" s="1"/>
  <c r="Y724" i="1"/>
  <c r="Z723" i="1"/>
  <c r="AA722" i="1"/>
  <c r="AC721" i="1"/>
  <c r="AD721" i="1" s="1"/>
  <c r="AE721" i="1" s="1"/>
  <c r="R720" i="1"/>
  <c r="T719" i="1"/>
  <c r="U719" i="1" s="1"/>
  <c r="V719" i="1" s="1"/>
  <c r="S720" i="1"/>
  <c r="S594" i="3" l="1" a="1"/>
  <c r="S594" i="3" s="1"/>
  <c r="T595" i="3" s="1"/>
  <c r="R908" i="3" a="1"/>
  <c r="R908" i="3" s="1"/>
  <c r="Q908" i="3" s="1"/>
  <c r="AB727" i="3"/>
  <c r="O728" i="1" a="1"/>
  <c r="O728" i="1" s="1"/>
  <c r="N728" i="1" s="1"/>
  <c r="P721" i="1" a="1"/>
  <c r="P721" i="1" s="1"/>
  <c r="Q722" i="1" s="1"/>
  <c r="AA723" i="1"/>
  <c r="AC722" i="1"/>
  <c r="AD722" i="1" s="1"/>
  <c r="AE722" i="1" s="1"/>
  <c r="AB723" i="1"/>
  <c r="Y725" i="1"/>
  <c r="Z724" i="1"/>
  <c r="AB724" i="1" s="1"/>
  <c r="R721" i="1"/>
  <c r="T720" i="1"/>
  <c r="U720" i="1" s="1"/>
  <c r="V720" i="1" s="1"/>
  <c r="S721" i="1"/>
  <c r="U595" i="3" l="1"/>
  <c r="W595" i="3" s="1"/>
  <c r="X595" i="3" s="1"/>
  <c r="Y595" i="3" s="1"/>
  <c r="V595" i="3"/>
  <c r="S595" i="3" a="1"/>
  <c r="S595" i="3" s="1"/>
  <c r="T596" i="3" s="1"/>
  <c r="R909" i="3" a="1"/>
  <c r="R909" i="3" s="1"/>
  <c r="Q909" i="3" s="1"/>
  <c r="AB728" i="3"/>
  <c r="O729" i="1" a="1"/>
  <c r="O729" i="1" s="1"/>
  <c r="N729" i="1" s="1"/>
  <c r="P722" i="1" a="1"/>
  <c r="P722" i="1" s="1"/>
  <c r="Q723" i="1" s="1"/>
  <c r="Y726" i="1"/>
  <c r="Z725" i="1"/>
  <c r="AA724" i="1"/>
  <c r="AC723" i="1"/>
  <c r="AD723" i="1" s="1"/>
  <c r="AE723" i="1" s="1"/>
  <c r="R722" i="1"/>
  <c r="T721" i="1"/>
  <c r="U721" i="1" s="1"/>
  <c r="V721" i="1" s="1"/>
  <c r="S722" i="1"/>
  <c r="U596" i="3" l="1"/>
  <c r="W596" i="3" s="1"/>
  <c r="X596" i="3" s="1"/>
  <c r="Y596" i="3" s="1"/>
  <c r="V596" i="3"/>
  <c r="S596" i="3" a="1"/>
  <c r="S596" i="3" s="1"/>
  <c r="T597" i="3" s="1"/>
  <c r="R910" i="3" a="1"/>
  <c r="R910" i="3" s="1"/>
  <c r="Q910" i="3" s="1"/>
  <c r="AB729" i="3"/>
  <c r="O730" i="1" a="1"/>
  <c r="O730" i="1" s="1"/>
  <c r="N730" i="1" s="1"/>
  <c r="P723" i="1" a="1"/>
  <c r="P723" i="1" s="1"/>
  <c r="Q724" i="1" s="1"/>
  <c r="AA725" i="1"/>
  <c r="AC724" i="1"/>
  <c r="AD724" i="1" s="1"/>
  <c r="AE724" i="1" s="1"/>
  <c r="AB725" i="1"/>
  <c r="Y727" i="1"/>
  <c r="Z726" i="1"/>
  <c r="AB726" i="1" s="1"/>
  <c r="R723" i="1"/>
  <c r="T722" i="1"/>
  <c r="U722" i="1" s="1"/>
  <c r="V722" i="1" s="1"/>
  <c r="S723" i="1"/>
  <c r="U597" i="3" l="1"/>
  <c r="W597" i="3" s="1"/>
  <c r="X597" i="3" s="1"/>
  <c r="Y597" i="3" s="1"/>
  <c r="V597" i="3"/>
  <c r="R911" i="3" a="1"/>
  <c r="R911" i="3" s="1"/>
  <c r="Q911" i="3" s="1"/>
  <c r="AB730" i="3"/>
  <c r="O731" i="1" a="1"/>
  <c r="O731" i="1" s="1"/>
  <c r="N731" i="1" s="1"/>
  <c r="P724" i="1" a="1"/>
  <c r="P724" i="1" s="1"/>
  <c r="Q725" i="1" s="1"/>
  <c r="Y728" i="1"/>
  <c r="Z727" i="1"/>
  <c r="AA726" i="1"/>
  <c r="AC725" i="1"/>
  <c r="AD725" i="1" s="1"/>
  <c r="AE725" i="1" s="1"/>
  <c r="R724" i="1"/>
  <c r="T723" i="1"/>
  <c r="U723" i="1" s="1"/>
  <c r="V723" i="1" s="1"/>
  <c r="S724" i="1"/>
  <c r="S597" i="3" l="1" a="1"/>
  <c r="S597" i="3" s="1"/>
  <c r="T598" i="3" s="1"/>
  <c r="R912" i="3" a="1"/>
  <c r="R912" i="3" s="1"/>
  <c r="Q912" i="3" s="1"/>
  <c r="AB731" i="3"/>
  <c r="O732" i="1" a="1"/>
  <c r="O732" i="1" s="1"/>
  <c r="N732" i="1" s="1"/>
  <c r="P725" i="1" a="1"/>
  <c r="P725" i="1" s="1"/>
  <c r="Q726" i="1" s="1"/>
  <c r="AA727" i="1"/>
  <c r="AC726" i="1"/>
  <c r="AD726" i="1" s="1"/>
  <c r="AE726" i="1" s="1"/>
  <c r="AB727" i="1"/>
  <c r="Y729" i="1"/>
  <c r="Z728" i="1"/>
  <c r="AB728" i="1" s="1"/>
  <c r="R725" i="1"/>
  <c r="T724" i="1"/>
  <c r="U724" i="1" s="1"/>
  <c r="V724" i="1" s="1"/>
  <c r="S725" i="1"/>
  <c r="U598" i="3" l="1"/>
  <c r="W598" i="3" s="1"/>
  <c r="X598" i="3" s="1"/>
  <c r="Y598" i="3" s="1"/>
  <c r="V598" i="3"/>
  <c r="S598" i="3" a="1"/>
  <c r="S598" i="3" s="1"/>
  <c r="T599" i="3" s="1"/>
  <c r="R913" i="3" a="1"/>
  <c r="R913" i="3" s="1"/>
  <c r="Q913" i="3" s="1"/>
  <c r="AB732" i="3"/>
  <c r="O733" i="1" a="1"/>
  <c r="O733" i="1" s="1"/>
  <c r="N733" i="1" s="1"/>
  <c r="P726" i="1" a="1"/>
  <c r="P726" i="1" s="1"/>
  <c r="Q727" i="1" s="1"/>
  <c r="Y730" i="1"/>
  <c r="Z729" i="1"/>
  <c r="AA728" i="1"/>
  <c r="AC727" i="1"/>
  <c r="AD727" i="1" s="1"/>
  <c r="AE727" i="1" s="1"/>
  <c r="R726" i="1"/>
  <c r="T725" i="1"/>
  <c r="U725" i="1" s="1"/>
  <c r="V725" i="1" s="1"/>
  <c r="S726" i="1"/>
  <c r="U599" i="3" l="1"/>
  <c r="W599" i="3" s="1"/>
  <c r="X599" i="3" s="1"/>
  <c r="Y599" i="3" s="1"/>
  <c r="V599" i="3"/>
  <c r="S599" i="3" a="1"/>
  <c r="S599" i="3" s="1"/>
  <c r="T600" i="3" s="1"/>
  <c r="R914" i="3" a="1"/>
  <c r="R914" i="3" s="1"/>
  <c r="Q914" i="3" s="1"/>
  <c r="AB733" i="3"/>
  <c r="O734" i="1" a="1"/>
  <c r="O734" i="1" s="1"/>
  <c r="N734" i="1" s="1"/>
  <c r="P727" i="1" a="1"/>
  <c r="P727" i="1" s="1"/>
  <c r="Q728" i="1" s="1"/>
  <c r="AA729" i="1"/>
  <c r="AC728" i="1"/>
  <c r="AD728" i="1" s="1"/>
  <c r="AE728" i="1" s="1"/>
  <c r="AB729" i="1"/>
  <c r="Y731" i="1"/>
  <c r="Z730" i="1"/>
  <c r="AB730" i="1" s="1"/>
  <c r="R727" i="1"/>
  <c r="T726" i="1"/>
  <c r="U726" i="1" s="1"/>
  <c r="V726" i="1" s="1"/>
  <c r="S727" i="1"/>
  <c r="U600" i="3" l="1"/>
  <c r="W600" i="3" s="1"/>
  <c r="X600" i="3" s="1"/>
  <c r="Y600" i="3" s="1"/>
  <c r="V600" i="3"/>
  <c r="R915" i="3" a="1"/>
  <c r="R915" i="3" s="1"/>
  <c r="Q915" i="3" s="1"/>
  <c r="AB734" i="3"/>
  <c r="O735" i="1" a="1"/>
  <c r="O735" i="1" s="1"/>
  <c r="N735" i="1" s="1"/>
  <c r="P728" i="1" a="1"/>
  <c r="P728" i="1" s="1"/>
  <c r="Q729" i="1" s="1"/>
  <c r="Y732" i="1"/>
  <c r="Z731" i="1"/>
  <c r="AA730" i="1"/>
  <c r="AC729" i="1"/>
  <c r="AD729" i="1" s="1"/>
  <c r="AE729" i="1" s="1"/>
  <c r="R728" i="1"/>
  <c r="T727" i="1"/>
  <c r="U727" i="1" s="1"/>
  <c r="V727" i="1" s="1"/>
  <c r="S728" i="1"/>
  <c r="S600" i="3" l="1" a="1"/>
  <c r="S600" i="3" s="1"/>
  <c r="T601" i="3" s="1"/>
  <c r="R916" i="3" a="1"/>
  <c r="R916" i="3" s="1"/>
  <c r="Q916" i="3" s="1"/>
  <c r="AB735" i="3"/>
  <c r="O736" i="1" a="1"/>
  <c r="O736" i="1" s="1"/>
  <c r="N736" i="1" s="1"/>
  <c r="P729" i="1" a="1"/>
  <c r="P729" i="1" s="1"/>
  <c r="Q730" i="1" s="1"/>
  <c r="AA731" i="1"/>
  <c r="AC730" i="1"/>
  <c r="AD730" i="1" s="1"/>
  <c r="AE730" i="1" s="1"/>
  <c r="AB731" i="1"/>
  <c r="Y733" i="1"/>
  <c r="Z732" i="1"/>
  <c r="AB732" i="1" s="1"/>
  <c r="R729" i="1"/>
  <c r="T728" i="1"/>
  <c r="U728" i="1" s="1"/>
  <c r="V728" i="1" s="1"/>
  <c r="S729" i="1"/>
  <c r="U601" i="3" l="1"/>
  <c r="W601" i="3" s="1"/>
  <c r="X601" i="3" s="1"/>
  <c r="Y601" i="3" s="1"/>
  <c r="V601" i="3"/>
  <c r="S601" i="3" a="1"/>
  <c r="S601" i="3" s="1"/>
  <c r="T602" i="3" s="1"/>
  <c r="R917" i="3" a="1"/>
  <c r="R917" i="3" s="1"/>
  <c r="Q917" i="3" s="1"/>
  <c r="AB736" i="3"/>
  <c r="O737" i="1" a="1"/>
  <c r="O737" i="1" s="1"/>
  <c r="N737" i="1" s="1"/>
  <c r="P730" i="1" a="1"/>
  <c r="P730" i="1" s="1"/>
  <c r="Q731" i="1" s="1"/>
  <c r="Y734" i="1"/>
  <c r="Z733" i="1"/>
  <c r="AA732" i="1"/>
  <c r="AC731" i="1"/>
  <c r="AD731" i="1" s="1"/>
  <c r="AE731" i="1" s="1"/>
  <c r="S730" i="1"/>
  <c r="R730" i="1"/>
  <c r="T729" i="1"/>
  <c r="U729" i="1" s="1"/>
  <c r="V729" i="1" s="1"/>
  <c r="U602" i="3" l="1"/>
  <c r="W602" i="3" s="1"/>
  <c r="X602" i="3" s="1"/>
  <c r="Y602" i="3" s="1"/>
  <c r="V602" i="3"/>
  <c r="S602" i="3" a="1"/>
  <c r="S602" i="3" s="1"/>
  <c r="T603" i="3" s="1"/>
  <c r="R918" i="3" a="1"/>
  <c r="R918" i="3" s="1"/>
  <c r="Q918" i="3" s="1"/>
  <c r="AB737" i="3"/>
  <c r="O738" i="1" a="1"/>
  <c r="O738" i="1" s="1"/>
  <c r="N738" i="1" s="1"/>
  <c r="P731" i="1" a="1"/>
  <c r="P731" i="1" s="1"/>
  <c r="Q732" i="1" s="1"/>
  <c r="AA733" i="1"/>
  <c r="AC732" i="1"/>
  <c r="AD732" i="1" s="1"/>
  <c r="AE732" i="1" s="1"/>
  <c r="AB733" i="1"/>
  <c r="Y735" i="1"/>
  <c r="Z734" i="1"/>
  <c r="AB734" i="1" s="1"/>
  <c r="S731" i="1"/>
  <c r="R731" i="1"/>
  <c r="T730" i="1"/>
  <c r="U730" i="1" s="1"/>
  <c r="V730" i="1" s="1"/>
  <c r="U603" i="3" l="1"/>
  <c r="W603" i="3" s="1"/>
  <c r="X603" i="3" s="1"/>
  <c r="Y603" i="3" s="1"/>
  <c r="V603" i="3"/>
  <c r="R919" i="3" a="1"/>
  <c r="R919" i="3" s="1"/>
  <c r="Q919" i="3" s="1"/>
  <c r="AB738" i="3"/>
  <c r="O739" i="1" a="1"/>
  <c r="O739" i="1" s="1"/>
  <c r="N739" i="1" s="1"/>
  <c r="P732" i="1" a="1"/>
  <c r="P732" i="1" s="1"/>
  <c r="Q733" i="1" s="1"/>
  <c r="Y736" i="1"/>
  <c r="Z735" i="1"/>
  <c r="AB735" i="1" s="1"/>
  <c r="AA734" i="1"/>
  <c r="AC733" i="1"/>
  <c r="AD733" i="1" s="1"/>
  <c r="AE733" i="1" s="1"/>
  <c r="R732" i="1"/>
  <c r="T731" i="1"/>
  <c r="U731" i="1" s="1"/>
  <c r="V731" i="1" s="1"/>
  <c r="S732" i="1"/>
  <c r="S603" i="3" l="1" a="1"/>
  <c r="S603" i="3" s="1"/>
  <c r="T604" i="3" s="1"/>
  <c r="R920" i="3" a="1"/>
  <c r="R920" i="3" s="1"/>
  <c r="Q920" i="3" s="1"/>
  <c r="AB739" i="3"/>
  <c r="O740" i="1" a="1"/>
  <c r="O740" i="1" s="1"/>
  <c r="N740" i="1" s="1"/>
  <c r="P733" i="1" a="1"/>
  <c r="P733" i="1" s="1"/>
  <c r="Q734" i="1" s="1"/>
  <c r="AA735" i="1"/>
  <c r="AC734" i="1"/>
  <c r="AD734" i="1" s="1"/>
  <c r="AE734" i="1" s="1"/>
  <c r="Y737" i="1"/>
  <c r="Z736" i="1"/>
  <c r="AB736" i="1" s="1"/>
  <c r="R733" i="1"/>
  <c r="T732" i="1"/>
  <c r="U732" i="1" s="1"/>
  <c r="V732" i="1" s="1"/>
  <c r="S733" i="1"/>
  <c r="U604" i="3" l="1"/>
  <c r="W604" i="3" s="1"/>
  <c r="X604" i="3" s="1"/>
  <c r="Y604" i="3" s="1"/>
  <c r="V604" i="3"/>
  <c r="S604" i="3" a="1"/>
  <c r="S604" i="3" s="1"/>
  <c r="T605" i="3" s="1"/>
  <c r="R921" i="3" a="1"/>
  <c r="R921" i="3" s="1"/>
  <c r="Q921" i="3" s="1"/>
  <c r="AB740" i="3"/>
  <c r="O741" i="1" a="1"/>
  <c r="O741" i="1" s="1"/>
  <c r="N741" i="1" s="1"/>
  <c r="P734" i="1" a="1"/>
  <c r="P734" i="1" s="1"/>
  <c r="Q735" i="1" s="1"/>
  <c r="Y738" i="1"/>
  <c r="Z737" i="1"/>
  <c r="AA736" i="1"/>
  <c r="AC735" i="1"/>
  <c r="AD735" i="1" s="1"/>
  <c r="AE735" i="1" s="1"/>
  <c r="R734" i="1"/>
  <c r="T733" i="1"/>
  <c r="U733" i="1" s="1"/>
  <c r="V733" i="1" s="1"/>
  <c r="S734" i="1"/>
  <c r="U605" i="3" l="1"/>
  <c r="W605" i="3" s="1"/>
  <c r="X605" i="3" s="1"/>
  <c r="Y605" i="3" s="1"/>
  <c r="V605" i="3"/>
  <c r="S605" i="3" a="1"/>
  <c r="S605" i="3" s="1"/>
  <c r="T606" i="3" s="1"/>
  <c r="R922" i="3" a="1"/>
  <c r="R922" i="3" s="1"/>
  <c r="Q922" i="3" s="1"/>
  <c r="AB741" i="3"/>
  <c r="O742" i="1" a="1"/>
  <c r="O742" i="1" s="1"/>
  <c r="N742" i="1" s="1"/>
  <c r="P735" i="1" a="1"/>
  <c r="P735" i="1" s="1"/>
  <c r="Q736" i="1" s="1"/>
  <c r="AA737" i="1"/>
  <c r="AC736" i="1"/>
  <c r="AD736" i="1" s="1"/>
  <c r="AE736" i="1" s="1"/>
  <c r="AB737" i="1"/>
  <c r="Y739" i="1"/>
  <c r="Z738" i="1"/>
  <c r="AB738" i="1" s="1"/>
  <c r="R735" i="1"/>
  <c r="T734" i="1"/>
  <c r="U734" i="1" s="1"/>
  <c r="V734" i="1" s="1"/>
  <c r="S735" i="1"/>
  <c r="U606" i="3" l="1"/>
  <c r="W606" i="3" s="1"/>
  <c r="X606" i="3" s="1"/>
  <c r="Y606" i="3" s="1"/>
  <c r="V606" i="3"/>
  <c r="R923" i="3" a="1"/>
  <c r="R923" i="3" s="1"/>
  <c r="Q923" i="3" s="1"/>
  <c r="AB742" i="3"/>
  <c r="O743" i="1" a="1"/>
  <c r="O743" i="1" s="1"/>
  <c r="N743" i="1" s="1"/>
  <c r="P736" i="1" a="1"/>
  <c r="P736" i="1" s="1"/>
  <c r="Q737" i="1" s="1"/>
  <c r="Y740" i="1"/>
  <c r="Z739" i="1"/>
  <c r="AA738" i="1"/>
  <c r="AC737" i="1"/>
  <c r="AD737" i="1" s="1"/>
  <c r="AE737" i="1" s="1"/>
  <c r="R736" i="1"/>
  <c r="T735" i="1"/>
  <c r="U735" i="1" s="1"/>
  <c r="V735" i="1" s="1"/>
  <c r="S736" i="1"/>
  <c r="S606" i="3" l="1" a="1"/>
  <c r="S606" i="3" s="1"/>
  <c r="T607" i="3" s="1"/>
  <c r="R924" i="3" a="1"/>
  <c r="R924" i="3" s="1"/>
  <c r="Q924" i="3" s="1"/>
  <c r="AB743" i="3"/>
  <c r="O744" i="1" a="1"/>
  <c r="O744" i="1" s="1"/>
  <c r="N744" i="1" s="1"/>
  <c r="P737" i="1" a="1"/>
  <c r="P737" i="1" s="1"/>
  <c r="Q738" i="1" s="1"/>
  <c r="AA739" i="1"/>
  <c r="AC738" i="1"/>
  <c r="AD738" i="1" s="1"/>
  <c r="AE738" i="1" s="1"/>
  <c r="AB739" i="1"/>
  <c r="Y741" i="1"/>
  <c r="Z740" i="1"/>
  <c r="AB740" i="1" s="1"/>
  <c r="S737" i="1"/>
  <c r="R737" i="1"/>
  <c r="T736" i="1"/>
  <c r="U736" i="1" s="1"/>
  <c r="V736" i="1" s="1"/>
  <c r="U607" i="3" l="1"/>
  <c r="W607" i="3" s="1"/>
  <c r="X607" i="3" s="1"/>
  <c r="Y607" i="3" s="1"/>
  <c r="V607" i="3"/>
  <c r="S607" i="3" a="1"/>
  <c r="S607" i="3" s="1"/>
  <c r="T608" i="3" s="1"/>
  <c r="R925" i="3" a="1"/>
  <c r="R925" i="3" s="1"/>
  <c r="Q925" i="3" s="1"/>
  <c r="AB744" i="3"/>
  <c r="O745" i="1" a="1"/>
  <c r="O745" i="1" s="1"/>
  <c r="N745" i="1" s="1"/>
  <c r="P738" i="1" a="1"/>
  <c r="P738" i="1" s="1"/>
  <c r="Q739" i="1" s="1"/>
  <c r="Y742" i="1"/>
  <c r="Z741" i="1"/>
  <c r="AA740" i="1"/>
  <c r="AC739" i="1"/>
  <c r="AD739" i="1" s="1"/>
  <c r="AE739" i="1" s="1"/>
  <c r="R738" i="1"/>
  <c r="T737" i="1"/>
  <c r="U737" i="1" s="1"/>
  <c r="V737" i="1" s="1"/>
  <c r="S738" i="1"/>
  <c r="U608" i="3" l="1"/>
  <c r="W608" i="3" s="1"/>
  <c r="X608" i="3" s="1"/>
  <c r="Y608" i="3" s="1"/>
  <c r="V608" i="3"/>
  <c r="S608" i="3" a="1"/>
  <c r="S608" i="3" s="1"/>
  <c r="T609" i="3" s="1"/>
  <c r="R926" i="3" a="1"/>
  <c r="R926" i="3" s="1"/>
  <c r="Q926" i="3" s="1"/>
  <c r="AB745" i="3"/>
  <c r="O746" i="1" a="1"/>
  <c r="O746" i="1" s="1"/>
  <c r="N746" i="1" s="1"/>
  <c r="P739" i="1" a="1"/>
  <c r="P739" i="1" s="1"/>
  <c r="Q740" i="1" s="1"/>
  <c r="AA741" i="1"/>
  <c r="AC740" i="1"/>
  <c r="AD740" i="1" s="1"/>
  <c r="AE740" i="1" s="1"/>
  <c r="AB741" i="1"/>
  <c r="Y743" i="1"/>
  <c r="Z742" i="1"/>
  <c r="AB742" i="1" s="1"/>
  <c r="R739" i="1"/>
  <c r="T738" i="1"/>
  <c r="U738" i="1" s="1"/>
  <c r="V738" i="1" s="1"/>
  <c r="S739" i="1"/>
  <c r="U609" i="3" l="1"/>
  <c r="W609" i="3" s="1"/>
  <c r="X609" i="3" s="1"/>
  <c r="Y609" i="3" s="1"/>
  <c r="V609" i="3"/>
  <c r="R927" i="3" a="1"/>
  <c r="R927" i="3" s="1"/>
  <c r="Q927" i="3" s="1"/>
  <c r="AB746" i="3"/>
  <c r="O747" i="1" a="1"/>
  <c r="O747" i="1" s="1"/>
  <c r="N747" i="1" s="1"/>
  <c r="P740" i="1" a="1"/>
  <c r="P740" i="1" s="1"/>
  <c r="Q741" i="1" s="1"/>
  <c r="Y744" i="1"/>
  <c r="Z743" i="1"/>
  <c r="AA742" i="1"/>
  <c r="AC741" i="1"/>
  <c r="AD741" i="1" s="1"/>
  <c r="AE741" i="1" s="1"/>
  <c r="R740" i="1"/>
  <c r="T739" i="1"/>
  <c r="U739" i="1" s="1"/>
  <c r="V739" i="1" s="1"/>
  <c r="S740" i="1"/>
  <c r="S609" i="3" l="1" a="1"/>
  <c r="S609" i="3" s="1"/>
  <c r="T610" i="3" s="1"/>
  <c r="R928" i="3" a="1"/>
  <c r="R928" i="3" s="1"/>
  <c r="Q928" i="3" s="1"/>
  <c r="AB747" i="3"/>
  <c r="O748" i="1" a="1"/>
  <c r="O748" i="1" s="1"/>
  <c r="N748" i="1" s="1"/>
  <c r="P741" i="1" a="1"/>
  <c r="P741" i="1" s="1"/>
  <c r="Q742" i="1" s="1"/>
  <c r="AA743" i="1"/>
  <c r="AC742" i="1"/>
  <c r="AD742" i="1" s="1"/>
  <c r="AE742" i="1" s="1"/>
  <c r="AB743" i="1"/>
  <c r="Y745" i="1"/>
  <c r="Z744" i="1"/>
  <c r="AB744" i="1" s="1"/>
  <c r="R741" i="1"/>
  <c r="T740" i="1"/>
  <c r="U740" i="1" s="1"/>
  <c r="V740" i="1" s="1"/>
  <c r="S741" i="1"/>
  <c r="U610" i="3" l="1"/>
  <c r="W610" i="3" s="1"/>
  <c r="X610" i="3" s="1"/>
  <c r="Y610" i="3" s="1"/>
  <c r="V610" i="3"/>
  <c r="S610" i="3" a="1"/>
  <c r="S610" i="3" s="1"/>
  <c r="T611" i="3" s="1"/>
  <c r="R929" i="3" a="1"/>
  <c r="R929" i="3" s="1"/>
  <c r="Q929" i="3" s="1"/>
  <c r="AB748" i="3"/>
  <c r="O749" i="1" a="1"/>
  <c r="O749" i="1" s="1"/>
  <c r="N749" i="1" s="1"/>
  <c r="P742" i="1" a="1"/>
  <c r="P742" i="1" s="1"/>
  <c r="Q743" i="1" s="1"/>
  <c r="Y746" i="1"/>
  <c r="Z745" i="1"/>
  <c r="AA744" i="1"/>
  <c r="AC743" i="1"/>
  <c r="AD743" i="1" s="1"/>
  <c r="AE743" i="1" s="1"/>
  <c r="R742" i="1"/>
  <c r="T741" i="1"/>
  <c r="U741" i="1" s="1"/>
  <c r="V741" i="1" s="1"/>
  <c r="S742" i="1"/>
  <c r="U611" i="3" l="1"/>
  <c r="W611" i="3" s="1"/>
  <c r="X611" i="3" s="1"/>
  <c r="Y611" i="3" s="1"/>
  <c r="V611" i="3"/>
  <c r="S611" i="3" a="1"/>
  <c r="S611" i="3" s="1"/>
  <c r="T612" i="3" s="1"/>
  <c r="R930" i="3" a="1"/>
  <c r="R930" i="3" s="1"/>
  <c r="Q930" i="3" s="1"/>
  <c r="AB749" i="3"/>
  <c r="O750" i="1" a="1"/>
  <c r="O750" i="1" s="1"/>
  <c r="N750" i="1" s="1"/>
  <c r="P743" i="1" a="1"/>
  <c r="P743" i="1" s="1"/>
  <c r="Q744" i="1" s="1"/>
  <c r="AA745" i="1"/>
  <c r="AC744" i="1"/>
  <c r="AD744" i="1" s="1"/>
  <c r="AE744" i="1" s="1"/>
  <c r="AB745" i="1"/>
  <c r="Y747" i="1"/>
  <c r="Z746" i="1"/>
  <c r="AB746" i="1" s="1"/>
  <c r="R743" i="1"/>
  <c r="T742" i="1"/>
  <c r="U742" i="1" s="1"/>
  <c r="V742" i="1" s="1"/>
  <c r="S743" i="1"/>
  <c r="U612" i="3" l="1"/>
  <c r="W612" i="3" s="1"/>
  <c r="X612" i="3" s="1"/>
  <c r="Y612" i="3" s="1"/>
  <c r="V612" i="3"/>
  <c r="R931" i="3" a="1"/>
  <c r="R931" i="3" s="1"/>
  <c r="Q931" i="3" s="1"/>
  <c r="AB750" i="3"/>
  <c r="O751" i="1" a="1"/>
  <c r="O751" i="1" s="1"/>
  <c r="N751" i="1" s="1"/>
  <c r="P744" i="1" a="1"/>
  <c r="P744" i="1" s="1"/>
  <c r="Q745" i="1" s="1"/>
  <c r="Y748" i="1"/>
  <c r="Z747" i="1"/>
  <c r="AA746" i="1"/>
  <c r="AC745" i="1"/>
  <c r="AD745" i="1" s="1"/>
  <c r="AE745" i="1" s="1"/>
  <c r="R744" i="1"/>
  <c r="T743" i="1"/>
  <c r="U743" i="1" s="1"/>
  <c r="V743" i="1" s="1"/>
  <c r="S744" i="1"/>
  <c r="S612" i="3" l="1" a="1"/>
  <c r="S612" i="3" s="1"/>
  <c r="T613" i="3" s="1"/>
  <c r="R932" i="3" a="1"/>
  <c r="R932" i="3" s="1"/>
  <c r="Q932" i="3" s="1"/>
  <c r="AB751" i="3"/>
  <c r="O752" i="1" a="1"/>
  <c r="O752" i="1" s="1"/>
  <c r="N752" i="1" s="1"/>
  <c r="P745" i="1" a="1"/>
  <c r="P745" i="1" s="1"/>
  <c r="Q746" i="1" s="1"/>
  <c r="AA747" i="1"/>
  <c r="AC746" i="1"/>
  <c r="AD746" i="1" s="1"/>
  <c r="AE746" i="1" s="1"/>
  <c r="AB747" i="1"/>
  <c r="Y749" i="1"/>
  <c r="Z748" i="1"/>
  <c r="AB748" i="1" s="1"/>
  <c r="R745" i="1"/>
  <c r="T744" i="1"/>
  <c r="U744" i="1" s="1"/>
  <c r="V744" i="1" s="1"/>
  <c r="S745" i="1"/>
  <c r="U613" i="3" l="1"/>
  <c r="W613" i="3" s="1"/>
  <c r="X613" i="3" s="1"/>
  <c r="Y613" i="3" s="1"/>
  <c r="V613" i="3"/>
  <c r="S613" i="3" a="1"/>
  <c r="S613" i="3" s="1"/>
  <c r="T614" i="3" s="1"/>
  <c r="R933" i="3" a="1"/>
  <c r="R933" i="3" s="1"/>
  <c r="Q933" i="3" s="1"/>
  <c r="AB752" i="3"/>
  <c r="O753" i="1" a="1"/>
  <c r="O753" i="1" s="1"/>
  <c r="N753" i="1" s="1"/>
  <c r="P746" i="1" a="1"/>
  <c r="P746" i="1" s="1"/>
  <c r="Q747" i="1" s="1"/>
  <c r="Y750" i="1"/>
  <c r="Z749" i="1"/>
  <c r="AA748" i="1"/>
  <c r="AC747" i="1"/>
  <c r="AD747" i="1" s="1"/>
  <c r="AE747" i="1" s="1"/>
  <c r="R746" i="1"/>
  <c r="T745" i="1"/>
  <c r="U745" i="1" s="1"/>
  <c r="V745" i="1" s="1"/>
  <c r="S746" i="1"/>
  <c r="U614" i="3" l="1"/>
  <c r="W614" i="3" s="1"/>
  <c r="X614" i="3" s="1"/>
  <c r="Y614" i="3" s="1"/>
  <c r="V614" i="3"/>
  <c r="S614" i="3" a="1"/>
  <c r="S614" i="3" s="1"/>
  <c r="T615" i="3" s="1"/>
  <c r="R934" i="3" a="1"/>
  <c r="R934" i="3" s="1"/>
  <c r="Q934" i="3" s="1"/>
  <c r="AB753" i="3"/>
  <c r="O754" i="1" a="1"/>
  <c r="O754" i="1" s="1"/>
  <c r="N754" i="1" s="1"/>
  <c r="P747" i="1" a="1"/>
  <c r="P747" i="1" s="1"/>
  <c r="Q748" i="1" s="1"/>
  <c r="AA749" i="1"/>
  <c r="AC748" i="1"/>
  <c r="AD748" i="1" s="1"/>
  <c r="AE748" i="1" s="1"/>
  <c r="AB749" i="1"/>
  <c r="Y751" i="1"/>
  <c r="Z750" i="1"/>
  <c r="AB750" i="1" s="1"/>
  <c r="R747" i="1"/>
  <c r="T746" i="1"/>
  <c r="U746" i="1" s="1"/>
  <c r="V746" i="1" s="1"/>
  <c r="S747" i="1"/>
  <c r="U615" i="3" l="1"/>
  <c r="W615" i="3" s="1"/>
  <c r="X615" i="3" s="1"/>
  <c r="Y615" i="3" s="1"/>
  <c r="V615" i="3"/>
  <c r="R935" i="3" a="1"/>
  <c r="R935" i="3" s="1"/>
  <c r="Q935" i="3" s="1"/>
  <c r="AB754" i="3"/>
  <c r="O755" i="1" a="1"/>
  <c r="O755" i="1" s="1"/>
  <c r="N755" i="1" s="1"/>
  <c r="P748" i="1" a="1"/>
  <c r="P748" i="1" s="1"/>
  <c r="Q749" i="1" s="1"/>
  <c r="Y752" i="1"/>
  <c r="Z751" i="1"/>
  <c r="AA750" i="1"/>
  <c r="AC749" i="1"/>
  <c r="AD749" i="1" s="1"/>
  <c r="AE749" i="1" s="1"/>
  <c r="R748" i="1"/>
  <c r="T747" i="1"/>
  <c r="U747" i="1" s="1"/>
  <c r="V747" i="1" s="1"/>
  <c r="S748" i="1"/>
  <c r="S615" i="3" l="1" a="1"/>
  <c r="S615" i="3" s="1"/>
  <c r="T616" i="3" s="1"/>
  <c r="R936" i="3" a="1"/>
  <c r="R936" i="3" s="1"/>
  <c r="Q936" i="3" s="1"/>
  <c r="AB755" i="3"/>
  <c r="O756" i="1" a="1"/>
  <c r="O756" i="1" s="1"/>
  <c r="N756" i="1" s="1"/>
  <c r="P749" i="1" a="1"/>
  <c r="P749" i="1" s="1"/>
  <c r="Q750" i="1" s="1"/>
  <c r="AA751" i="1"/>
  <c r="AC750" i="1"/>
  <c r="AD750" i="1" s="1"/>
  <c r="AE750" i="1" s="1"/>
  <c r="AB751" i="1"/>
  <c r="Y753" i="1"/>
  <c r="Z752" i="1"/>
  <c r="AB752" i="1" s="1"/>
  <c r="S749" i="1"/>
  <c r="R749" i="1"/>
  <c r="T748" i="1"/>
  <c r="U748" i="1" s="1"/>
  <c r="V748" i="1" s="1"/>
  <c r="U616" i="3" l="1"/>
  <c r="W616" i="3" s="1"/>
  <c r="X616" i="3" s="1"/>
  <c r="Y616" i="3" s="1"/>
  <c r="V616" i="3"/>
  <c r="S616" i="3" a="1"/>
  <c r="S616" i="3" s="1"/>
  <c r="T617" i="3" s="1"/>
  <c r="R937" i="3" a="1"/>
  <c r="R937" i="3" s="1"/>
  <c r="Q937" i="3" s="1"/>
  <c r="AB756" i="3"/>
  <c r="O757" i="1" a="1"/>
  <c r="O757" i="1" s="1"/>
  <c r="N757" i="1" s="1"/>
  <c r="P750" i="1" a="1"/>
  <c r="P750" i="1" s="1"/>
  <c r="Q751" i="1" s="1"/>
  <c r="Y754" i="1"/>
  <c r="Z753" i="1"/>
  <c r="AA752" i="1"/>
  <c r="AC751" i="1"/>
  <c r="AD751" i="1" s="1"/>
  <c r="AE751" i="1" s="1"/>
  <c r="R750" i="1"/>
  <c r="T749" i="1"/>
  <c r="U749" i="1" s="1"/>
  <c r="V749" i="1" s="1"/>
  <c r="S750" i="1"/>
  <c r="U617" i="3" l="1"/>
  <c r="W617" i="3" s="1"/>
  <c r="X617" i="3" s="1"/>
  <c r="Y617" i="3" s="1"/>
  <c r="V617" i="3"/>
  <c r="R938" i="3" a="1"/>
  <c r="R938" i="3" s="1"/>
  <c r="Q938" i="3" s="1"/>
  <c r="AB757" i="3"/>
  <c r="O758" i="1" a="1"/>
  <c r="O758" i="1" s="1"/>
  <c r="N758" i="1" s="1"/>
  <c r="P751" i="1" a="1"/>
  <c r="P751" i="1" s="1"/>
  <c r="Q752" i="1" s="1"/>
  <c r="AA753" i="1"/>
  <c r="AC752" i="1"/>
  <c r="AD752" i="1" s="1"/>
  <c r="AE752" i="1" s="1"/>
  <c r="AB753" i="1"/>
  <c r="Y755" i="1"/>
  <c r="Z754" i="1"/>
  <c r="AB754" i="1" s="1"/>
  <c r="R751" i="1"/>
  <c r="T750" i="1"/>
  <c r="U750" i="1" s="1"/>
  <c r="V750" i="1" s="1"/>
  <c r="S751" i="1"/>
  <c r="S617" i="3" l="1" a="1"/>
  <c r="S617" i="3" s="1"/>
  <c r="T618" i="3" s="1"/>
  <c r="R939" i="3" a="1"/>
  <c r="R939" i="3" s="1"/>
  <c r="Q939" i="3" s="1"/>
  <c r="AB758" i="3"/>
  <c r="O759" i="1" a="1"/>
  <c r="O759" i="1" s="1"/>
  <c r="N759" i="1" s="1"/>
  <c r="P752" i="1" a="1"/>
  <c r="P752" i="1" s="1"/>
  <c r="Q753" i="1" s="1"/>
  <c r="Y756" i="1"/>
  <c r="Z755" i="1"/>
  <c r="AA754" i="1"/>
  <c r="AC753" i="1"/>
  <c r="AD753" i="1" s="1"/>
  <c r="AE753" i="1" s="1"/>
  <c r="R752" i="1"/>
  <c r="T751" i="1"/>
  <c r="U751" i="1" s="1"/>
  <c r="V751" i="1" s="1"/>
  <c r="S752" i="1"/>
  <c r="U618" i="3" l="1"/>
  <c r="W618" i="3" s="1"/>
  <c r="X618" i="3" s="1"/>
  <c r="Y618" i="3" s="1"/>
  <c r="V618" i="3"/>
  <c r="S618" i="3" a="1"/>
  <c r="S618" i="3" s="1"/>
  <c r="T619" i="3" s="1"/>
  <c r="R940" i="3" a="1"/>
  <c r="R940" i="3" s="1"/>
  <c r="Q940" i="3" s="1"/>
  <c r="AB759" i="3"/>
  <c r="O760" i="1" a="1"/>
  <c r="O760" i="1" s="1"/>
  <c r="N760" i="1" s="1"/>
  <c r="P753" i="1" a="1"/>
  <c r="P753" i="1" s="1"/>
  <c r="Q754" i="1" s="1"/>
  <c r="AA755" i="1"/>
  <c r="AC754" i="1"/>
  <c r="AD754" i="1" s="1"/>
  <c r="AE754" i="1" s="1"/>
  <c r="AB755" i="1"/>
  <c r="Y757" i="1"/>
  <c r="Z756" i="1"/>
  <c r="AB756" i="1" s="1"/>
  <c r="R753" i="1"/>
  <c r="T752" i="1"/>
  <c r="U752" i="1" s="1"/>
  <c r="V752" i="1" s="1"/>
  <c r="S753" i="1"/>
  <c r="U619" i="3" l="1"/>
  <c r="W619" i="3" s="1"/>
  <c r="X619" i="3" s="1"/>
  <c r="Y619" i="3" s="1"/>
  <c r="V619" i="3"/>
  <c r="S619" i="3" a="1"/>
  <c r="S619" i="3" s="1"/>
  <c r="T620" i="3" s="1"/>
  <c r="R941" i="3" a="1"/>
  <c r="R941" i="3" s="1"/>
  <c r="Q941" i="3" s="1"/>
  <c r="AB760" i="3"/>
  <c r="O761" i="1" a="1"/>
  <c r="O761" i="1" s="1"/>
  <c r="N761" i="1" s="1"/>
  <c r="P754" i="1" a="1"/>
  <c r="P754" i="1" s="1"/>
  <c r="Q755" i="1" s="1"/>
  <c r="Y758" i="1"/>
  <c r="Z757" i="1"/>
  <c r="AA756" i="1"/>
  <c r="AC755" i="1"/>
  <c r="AD755" i="1" s="1"/>
  <c r="AE755" i="1" s="1"/>
  <c r="R754" i="1"/>
  <c r="T753" i="1"/>
  <c r="U753" i="1" s="1"/>
  <c r="V753" i="1" s="1"/>
  <c r="S754" i="1"/>
  <c r="U620" i="3" l="1"/>
  <c r="W620" i="3" s="1"/>
  <c r="X620" i="3" s="1"/>
  <c r="Y620" i="3" s="1"/>
  <c r="V620" i="3"/>
  <c r="R942" i="3" a="1"/>
  <c r="R942" i="3" s="1"/>
  <c r="Q942" i="3" s="1"/>
  <c r="AB761" i="3"/>
  <c r="O762" i="1" a="1"/>
  <c r="O762" i="1" s="1"/>
  <c r="N762" i="1" s="1"/>
  <c r="P755" i="1" a="1"/>
  <c r="P755" i="1" s="1"/>
  <c r="Q756" i="1" s="1"/>
  <c r="AA757" i="1"/>
  <c r="AC756" i="1"/>
  <c r="AD756" i="1" s="1"/>
  <c r="AE756" i="1" s="1"/>
  <c r="AB757" i="1"/>
  <c r="Y759" i="1"/>
  <c r="Z758" i="1"/>
  <c r="AB758" i="1" s="1"/>
  <c r="R755" i="1"/>
  <c r="T754" i="1"/>
  <c r="U754" i="1" s="1"/>
  <c r="V754" i="1" s="1"/>
  <c r="S755" i="1"/>
  <c r="S620" i="3" l="1" a="1"/>
  <c r="S620" i="3" s="1"/>
  <c r="T621" i="3" s="1"/>
  <c r="R943" i="3" a="1"/>
  <c r="R943" i="3" s="1"/>
  <c r="Q943" i="3" s="1"/>
  <c r="AB762" i="3"/>
  <c r="O763" i="1" a="1"/>
  <c r="O763" i="1" s="1"/>
  <c r="N763" i="1" s="1"/>
  <c r="P756" i="1" a="1"/>
  <c r="P756" i="1" s="1"/>
  <c r="Q757" i="1" s="1"/>
  <c r="Y760" i="1"/>
  <c r="Z759" i="1"/>
  <c r="AA758" i="1"/>
  <c r="AC757" i="1"/>
  <c r="AD757" i="1" s="1"/>
  <c r="AE757" i="1" s="1"/>
  <c r="S756" i="1"/>
  <c r="R756" i="1"/>
  <c r="T755" i="1"/>
  <c r="U755" i="1" s="1"/>
  <c r="V755" i="1" s="1"/>
  <c r="U621" i="3" l="1"/>
  <c r="W621" i="3" s="1"/>
  <c r="X621" i="3" s="1"/>
  <c r="Y621" i="3" s="1"/>
  <c r="V621" i="3"/>
  <c r="S621" i="3" a="1"/>
  <c r="S621" i="3" s="1"/>
  <c r="T622" i="3" s="1"/>
  <c r="R944" i="3" a="1"/>
  <c r="R944" i="3" s="1"/>
  <c r="Q944" i="3" s="1"/>
  <c r="AB763" i="3"/>
  <c r="O764" i="1" a="1"/>
  <c r="O764" i="1" s="1"/>
  <c r="N764" i="1" s="1"/>
  <c r="P757" i="1" a="1"/>
  <c r="P757" i="1" s="1"/>
  <c r="Q758" i="1" s="1"/>
  <c r="AA759" i="1"/>
  <c r="AC758" i="1"/>
  <c r="AD758" i="1" s="1"/>
  <c r="AE758" i="1" s="1"/>
  <c r="AB759" i="1"/>
  <c r="Y761" i="1"/>
  <c r="Z760" i="1"/>
  <c r="AB760" i="1" s="1"/>
  <c r="R757" i="1"/>
  <c r="T756" i="1"/>
  <c r="U756" i="1" s="1"/>
  <c r="V756" i="1" s="1"/>
  <c r="S757" i="1"/>
  <c r="U622" i="3" l="1"/>
  <c r="W622" i="3" s="1"/>
  <c r="X622" i="3" s="1"/>
  <c r="Y622" i="3" s="1"/>
  <c r="V622" i="3"/>
  <c r="S622" i="3" a="1"/>
  <c r="S622" i="3" s="1"/>
  <c r="T623" i="3" s="1"/>
  <c r="R945" i="3" a="1"/>
  <c r="R945" i="3" s="1"/>
  <c r="Q945" i="3" s="1"/>
  <c r="AB764" i="3"/>
  <c r="O765" i="1" a="1"/>
  <c r="O765" i="1" s="1"/>
  <c r="N765" i="1" s="1"/>
  <c r="P758" i="1" a="1"/>
  <c r="P758" i="1" s="1"/>
  <c r="Q759" i="1" s="1"/>
  <c r="Y762" i="1"/>
  <c r="Z761" i="1"/>
  <c r="AA760" i="1"/>
  <c r="AC759" i="1"/>
  <c r="AD759" i="1" s="1"/>
  <c r="AE759" i="1" s="1"/>
  <c r="R758" i="1"/>
  <c r="T757" i="1"/>
  <c r="U757" i="1" s="1"/>
  <c r="V757" i="1" s="1"/>
  <c r="S758" i="1"/>
  <c r="U623" i="3" l="1"/>
  <c r="W623" i="3" s="1"/>
  <c r="X623" i="3" s="1"/>
  <c r="Y623" i="3" s="1"/>
  <c r="V623" i="3"/>
  <c r="R946" i="3" a="1"/>
  <c r="R946" i="3" s="1"/>
  <c r="Q946" i="3" s="1"/>
  <c r="AB765" i="3"/>
  <c r="O766" i="1" a="1"/>
  <c r="O766" i="1" s="1"/>
  <c r="N766" i="1" s="1"/>
  <c r="P759" i="1" a="1"/>
  <c r="P759" i="1" s="1"/>
  <c r="Q760" i="1" s="1"/>
  <c r="AA761" i="1"/>
  <c r="AC760" i="1"/>
  <c r="AD760" i="1" s="1"/>
  <c r="AE760" i="1" s="1"/>
  <c r="AB761" i="1"/>
  <c r="Y763" i="1"/>
  <c r="Z762" i="1"/>
  <c r="AB762" i="1" s="1"/>
  <c r="S759" i="1"/>
  <c r="R759" i="1"/>
  <c r="T758" i="1"/>
  <c r="U758" i="1" s="1"/>
  <c r="V758" i="1" s="1"/>
  <c r="S623" i="3" l="1" a="1"/>
  <c r="S623" i="3" s="1"/>
  <c r="T624" i="3" s="1"/>
  <c r="R947" i="3" a="1"/>
  <c r="R947" i="3" s="1"/>
  <c r="Q947" i="3" s="1"/>
  <c r="AB766" i="3"/>
  <c r="P760" i="1" a="1"/>
  <c r="P760" i="1" s="1"/>
  <c r="Q761" i="1" s="1"/>
  <c r="O767" i="1" a="1"/>
  <c r="O767" i="1" s="1"/>
  <c r="N767" i="1" s="1"/>
  <c r="Y764" i="1"/>
  <c r="Z763" i="1"/>
  <c r="AA762" i="1"/>
  <c r="AC761" i="1"/>
  <c r="AD761" i="1" s="1"/>
  <c r="AE761" i="1" s="1"/>
  <c r="R760" i="1"/>
  <c r="T759" i="1"/>
  <c r="U759" i="1" s="1"/>
  <c r="V759" i="1" s="1"/>
  <c r="S760" i="1"/>
  <c r="U624" i="3" l="1"/>
  <c r="W624" i="3" s="1"/>
  <c r="X624" i="3" s="1"/>
  <c r="Y624" i="3" s="1"/>
  <c r="V624" i="3"/>
  <c r="S624" i="3" a="1"/>
  <c r="S624" i="3" s="1"/>
  <c r="T625" i="3" s="1"/>
  <c r="R948" i="3" a="1"/>
  <c r="R948" i="3" s="1"/>
  <c r="Q948" i="3" s="1"/>
  <c r="AB767" i="3"/>
  <c r="O768" i="1" a="1"/>
  <c r="O768" i="1" s="1"/>
  <c r="N768" i="1" s="1"/>
  <c r="P761" i="1" a="1"/>
  <c r="P761" i="1" s="1"/>
  <c r="Q762" i="1" s="1"/>
  <c r="AA763" i="1"/>
  <c r="AC762" i="1"/>
  <c r="AD762" i="1" s="1"/>
  <c r="AE762" i="1" s="1"/>
  <c r="AB763" i="1"/>
  <c r="Y765" i="1"/>
  <c r="Z764" i="1"/>
  <c r="AB764" i="1" s="1"/>
  <c r="R761" i="1"/>
  <c r="T760" i="1"/>
  <c r="U760" i="1" s="1"/>
  <c r="V760" i="1" s="1"/>
  <c r="S761" i="1"/>
  <c r="U625" i="3" l="1"/>
  <c r="W625" i="3" s="1"/>
  <c r="X625" i="3" s="1"/>
  <c r="Y625" i="3" s="1"/>
  <c r="V625" i="3"/>
  <c r="S625" i="3" a="1"/>
  <c r="S625" i="3" s="1"/>
  <c r="T626" i="3" s="1"/>
  <c r="R949" i="3" a="1"/>
  <c r="R949" i="3" s="1"/>
  <c r="Q949" i="3" s="1"/>
  <c r="AB768" i="3"/>
  <c r="O769" i="1" a="1"/>
  <c r="O769" i="1" s="1"/>
  <c r="N769" i="1" s="1"/>
  <c r="P762" i="1" a="1"/>
  <c r="P762" i="1" s="1"/>
  <c r="Q763" i="1" s="1"/>
  <c r="Y766" i="1"/>
  <c r="Z765" i="1"/>
  <c r="AA764" i="1"/>
  <c r="AC763" i="1"/>
  <c r="AD763" i="1" s="1"/>
  <c r="AE763" i="1" s="1"/>
  <c r="S762" i="1"/>
  <c r="R762" i="1"/>
  <c r="T761" i="1"/>
  <c r="U761" i="1" s="1"/>
  <c r="V761" i="1" s="1"/>
  <c r="U626" i="3" l="1"/>
  <c r="W626" i="3" s="1"/>
  <c r="X626" i="3" s="1"/>
  <c r="Y626" i="3" s="1"/>
  <c r="V626" i="3"/>
  <c r="R950" i="3" a="1"/>
  <c r="R950" i="3" s="1"/>
  <c r="Q950" i="3" s="1"/>
  <c r="AB769" i="3"/>
  <c r="O770" i="1" a="1"/>
  <c r="O770" i="1" s="1"/>
  <c r="N770" i="1" s="1"/>
  <c r="P763" i="1" a="1"/>
  <c r="P763" i="1" s="1"/>
  <c r="Q764" i="1" s="1"/>
  <c r="AA765" i="1"/>
  <c r="AC764" i="1"/>
  <c r="AD764" i="1" s="1"/>
  <c r="AE764" i="1" s="1"/>
  <c r="AB765" i="1"/>
  <c r="Y767" i="1"/>
  <c r="Z766" i="1"/>
  <c r="AB766" i="1" s="1"/>
  <c r="R763" i="1"/>
  <c r="T762" i="1"/>
  <c r="U762" i="1" s="1"/>
  <c r="V762" i="1" s="1"/>
  <c r="S763" i="1"/>
  <c r="S626" i="3" l="1" a="1"/>
  <c r="S626" i="3" s="1"/>
  <c r="T627" i="3" s="1"/>
  <c r="R951" i="3" a="1"/>
  <c r="R951" i="3" s="1"/>
  <c r="Q951" i="3" s="1"/>
  <c r="AB770" i="3"/>
  <c r="O771" i="1" a="1"/>
  <c r="O771" i="1" s="1"/>
  <c r="N771" i="1" s="1"/>
  <c r="P764" i="1" a="1"/>
  <c r="P764" i="1" s="1"/>
  <c r="Q765" i="1" s="1"/>
  <c r="Y768" i="1"/>
  <c r="Z767" i="1"/>
  <c r="AA766" i="1"/>
  <c r="AC765" i="1"/>
  <c r="AD765" i="1" s="1"/>
  <c r="AE765" i="1" s="1"/>
  <c r="R764" i="1"/>
  <c r="T763" i="1"/>
  <c r="U763" i="1" s="1"/>
  <c r="V763" i="1" s="1"/>
  <c r="S764" i="1"/>
  <c r="U627" i="3" l="1"/>
  <c r="W627" i="3" s="1"/>
  <c r="X627" i="3" s="1"/>
  <c r="Y627" i="3" s="1"/>
  <c r="V627" i="3"/>
  <c r="S627" i="3" a="1"/>
  <c r="S627" i="3" s="1"/>
  <c r="T628" i="3" s="1"/>
  <c r="R952" i="3" a="1"/>
  <c r="R952" i="3" s="1"/>
  <c r="Q952" i="3" s="1"/>
  <c r="AB771" i="3"/>
  <c r="O772" i="1" a="1"/>
  <c r="O772" i="1" s="1"/>
  <c r="N772" i="1" s="1"/>
  <c r="P765" i="1" a="1"/>
  <c r="P765" i="1" s="1"/>
  <c r="Q766" i="1" s="1"/>
  <c r="AA767" i="1"/>
  <c r="AC766" i="1"/>
  <c r="AD766" i="1" s="1"/>
  <c r="AE766" i="1" s="1"/>
  <c r="AB767" i="1"/>
  <c r="Y769" i="1"/>
  <c r="Z768" i="1"/>
  <c r="AB768" i="1" s="1"/>
  <c r="R765" i="1"/>
  <c r="T764" i="1"/>
  <c r="U764" i="1" s="1"/>
  <c r="V764" i="1" s="1"/>
  <c r="S765" i="1"/>
  <c r="U628" i="3" l="1"/>
  <c r="W628" i="3" s="1"/>
  <c r="X628" i="3" s="1"/>
  <c r="Y628" i="3" s="1"/>
  <c r="V628" i="3"/>
  <c r="S628" i="3" a="1"/>
  <c r="S628" i="3" s="1"/>
  <c r="T629" i="3" s="1"/>
  <c r="R953" i="3" a="1"/>
  <c r="R953" i="3" s="1"/>
  <c r="Q953" i="3" s="1"/>
  <c r="AB772" i="3"/>
  <c r="O773" i="1" a="1"/>
  <c r="O773" i="1" s="1"/>
  <c r="N773" i="1" s="1"/>
  <c r="P766" i="1" a="1"/>
  <c r="P766" i="1" s="1"/>
  <c r="Q767" i="1" s="1"/>
  <c r="Y770" i="1"/>
  <c r="Z769" i="1"/>
  <c r="AA768" i="1"/>
  <c r="AC767" i="1"/>
  <c r="AD767" i="1" s="1"/>
  <c r="AE767" i="1" s="1"/>
  <c r="R766" i="1"/>
  <c r="T765" i="1"/>
  <c r="U765" i="1" s="1"/>
  <c r="V765" i="1" s="1"/>
  <c r="S766" i="1"/>
  <c r="U629" i="3" l="1"/>
  <c r="W629" i="3" s="1"/>
  <c r="X629" i="3" s="1"/>
  <c r="Y629" i="3" s="1"/>
  <c r="V629" i="3"/>
  <c r="R954" i="3" a="1"/>
  <c r="R954" i="3" s="1"/>
  <c r="Q954" i="3" s="1"/>
  <c r="AB773" i="3"/>
  <c r="O774" i="1" a="1"/>
  <c r="O774" i="1" s="1"/>
  <c r="N774" i="1" s="1"/>
  <c r="P767" i="1" a="1"/>
  <c r="P767" i="1" s="1"/>
  <c r="Q768" i="1" s="1"/>
  <c r="AA769" i="1"/>
  <c r="AC768" i="1"/>
  <c r="AD768" i="1" s="1"/>
  <c r="AE768" i="1" s="1"/>
  <c r="AB769" i="1"/>
  <c r="Y771" i="1"/>
  <c r="Z770" i="1"/>
  <c r="AB770" i="1" s="1"/>
  <c r="R767" i="1"/>
  <c r="T766" i="1"/>
  <c r="U766" i="1" s="1"/>
  <c r="V766" i="1" s="1"/>
  <c r="S767" i="1"/>
  <c r="S629" i="3" l="1" a="1"/>
  <c r="S629" i="3" s="1"/>
  <c r="T630" i="3" s="1"/>
  <c r="R955" i="3" a="1"/>
  <c r="R955" i="3" s="1"/>
  <c r="Q955" i="3" s="1"/>
  <c r="AB774" i="3"/>
  <c r="O775" i="1" a="1"/>
  <c r="O775" i="1" s="1"/>
  <c r="N775" i="1" s="1"/>
  <c r="P768" i="1" a="1"/>
  <c r="P768" i="1" s="1"/>
  <c r="Q769" i="1" s="1"/>
  <c r="Y772" i="1"/>
  <c r="Z771" i="1"/>
  <c r="AA770" i="1"/>
  <c r="AC769" i="1"/>
  <c r="AD769" i="1" s="1"/>
  <c r="AE769" i="1" s="1"/>
  <c r="R768" i="1"/>
  <c r="T767" i="1"/>
  <c r="U767" i="1" s="1"/>
  <c r="V767" i="1" s="1"/>
  <c r="S768" i="1"/>
  <c r="U630" i="3" l="1"/>
  <c r="W630" i="3" s="1"/>
  <c r="X630" i="3" s="1"/>
  <c r="Y630" i="3" s="1"/>
  <c r="V630" i="3"/>
  <c r="S630" i="3" a="1"/>
  <c r="S630" i="3" s="1"/>
  <c r="T631" i="3" s="1"/>
  <c r="R956" i="3" a="1"/>
  <c r="R956" i="3" s="1"/>
  <c r="Q956" i="3" s="1"/>
  <c r="AB775" i="3"/>
  <c r="O776" i="1" a="1"/>
  <c r="O776" i="1" s="1"/>
  <c r="N776" i="1" s="1"/>
  <c r="P769" i="1" a="1"/>
  <c r="P769" i="1" s="1"/>
  <c r="Q770" i="1" s="1"/>
  <c r="AA771" i="1"/>
  <c r="AC770" i="1"/>
  <c r="AD770" i="1" s="1"/>
  <c r="AE770" i="1" s="1"/>
  <c r="AB771" i="1"/>
  <c r="Y773" i="1"/>
  <c r="Z772" i="1"/>
  <c r="AB772" i="1" s="1"/>
  <c r="S769" i="1"/>
  <c r="R769" i="1"/>
  <c r="T768" i="1"/>
  <c r="U768" i="1" s="1"/>
  <c r="V768" i="1" s="1"/>
  <c r="U631" i="3" l="1"/>
  <c r="W631" i="3" s="1"/>
  <c r="X631" i="3" s="1"/>
  <c r="Y631" i="3" s="1"/>
  <c r="V631" i="3"/>
  <c r="S631" i="3" a="1"/>
  <c r="S631" i="3" s="1"/>
  <c r="T632" i="3" s="1"/>
  <c r="R957" i="3" a="1"/>
  <c r="R957" i="3" s="1"/>
  <c r="Q957" i="3" s="1"/>
  <c r="AB776" i="3"/>
  <c r="O777" i="1" a="1"/>
  <c r="O777" i="1" s="1"/>
  <c r="N777" i="1" s="1"/>
  <c r="P770" i="1" a="1"/>
  <c r="P770" i="1" s="1"/>
  <c r="Q771" i="1" s="1"/>
  <c r="Y774" i="1"/>
  <c r="Z773" i="1"/>
  <c r="AA772" i="1"/>
  <c r="AC771" i="1"/>
  <c r="AD771" i="1" s="1"/>
  <c r="AE771" i="1" s="1"/>
  <c r="R770" i="1"/>
  <c r="T769" i="1"/>
  <c r="U769" i="1" s="1"/>
  <c r="V769" i="1" s="1"/>
  <c r="S770" i="1"/>
  <c r="U632" i="3" l="1"/>
  <c r="W632" i="3" s="1"/>
  <c r="X632" i="3" s="1"/>
  <c r="Y632" i="3" s="1"/>
  <c r="V632" i="3"/>
  <c r="R958" i="3" a="1"/>
  <c r="R958" i="3" s="1"/>
  <c r="Q958" i="3" s="1"/>
  <c r="AB777" i="3"/>
  <c r="O778" i="1" a="1"/>
  <c r="O778" i="1" s="1"/>
  <c r="N778" i="1" s="1"/>
  <c r="P771" i="1" a="1"/>
  <c r="P771" i="1" s="1"/>
  <c r="Q772" i="1" s="1"/>
  <c r="AA773" i="1"/>
  <c r="AC772" i="1"/>
  <c r="AD772" i="1" s="1"/>
  <c r="AE772" i="1" s="1"/>
  <c r="AB773" i="1"/>
  <c r="Y775" i="1"/>
  <c r="Z774" i="1"/>
  <c r="AB774" i="1" s="1"/>
  <c r="R771" i="1"/>
  <c r="T770" i="1"/>
  <c r="U770" i="1" s="1"/>
  <c r="V770" i="1" s="1"/>
  <c r="S771" i="1"/>
  <c r="S632" i="3" l="1" a="1"/>
  <c r="S632" i="3" s="1"/>
  <c r="T633" i="3" s="1"/>
  <c r="R959" i="3" a="1"/>
  <c r="R959" i="3" s="1"/>
  <c r="Q959" i="3" s="1"/>
  <c r="AB778" i="3"/>
  <c r="O779" i="1" a="1"/>
  <c r="O779" i="1" s="1"/>
  <c r="N779" i="1" s="1"/>
  <c r="P772" i="1" a="1"/>
  <c r="P772" i="1" s="1"/>
  <c r="Q773" i="1" s="1"/>
  <c r="Y776" i="1"/>
  <c r="Z775" i="1"/>
  <c r="AA774" i="1"/>
  <c r="AC773" i="1"/>
  <c r="AD773" i="1" s="1"/>
  <c r="AE773" i="1" s="1"/>
  <c r="R772" i="1"/>
  <c r="T771" i="1"/>
  <c r="U771" i="1" s="1"/>
  <c r="V771" i="1" s="1"/>
  <c r="S772" i="1"/>
  <c r="U633" i="3" l="1"/>
  <c r="W633" i="3" s="1"/>
  <c r="X633" i="3" s="1"/>
  <c r="Y633" i="3" s="1"/>
  <c r="V633" i="3"/>
  <c r="S633" i="3" a="1"/>
  <c r="S633" i="3" s="1"/>
  <c r="T634" i="3" s="1"/>
  <c r="R960" i="3" a="1"/>
  <c r="R960" i="3" s="1"/>
  <c r="Q960" i="3" s="1"/>
  <c r="AB779" i="3"/>
  <c r="O780" i="1" a="1"/>
  <c r="O780" i="1" s="1"/>
  <c r="N780" i="1" s="1"/>
  <c r="P773" i="1" a="1"/>
  <c r="P773" i="1" s="1"/>
  <c r="Q774" i="1" s="1"/>
  <c r="AA775" i="1"/>
  <c r="AC774" i="1"/>
  <c r="AD774" i="1" s="1"/>
  <c r="AE774" i="1" s="1"/>
  <c r="AB775" i="1"/>
  <c r="Y777" i="1"/>
  <c r="Z776" i="1"/>
  <c r="AB776" i="1" s="1"/>
  <c r="R773" i="1"/>
  <c r="T772" i="1"/>
  <c r="U772" i="1" s="1"/>
  <c r="V772" i="1" s="1"/>
  <c r="S773" i="1"/>
  <c r="U634" i="3" l="1"/>
  <c r="W634" i="3" s="1"/>
  <c r="X634" i="3" s="1"/>
  <c r="Y634" i="3" s="1"/>
  <c r="V634" i="3"/>
  <c r="R961" i="3" a="1"/>
  <c r="R961" i="3" s="1"/>
  <c r="Q961" i="3" s="1"/>
  <c r="AB780" i="3"/>
  <c r="O781" i="1" a="1"/>
  <c r="O781" i="1" s="1"/>
  <c r="N781" i="1" s="1"/>
  <c r="P774" i="1" a="1"/>
  <c r="P774" i="1" s="1"/>
  <c r="Q775" i="1" s="1"/>
  <c r="Y778" i="1"/>
  <c r="Z777" i="1"/>
  <c r="AA776" i="1"/>
  <c r="AC775" i="1"/>
  <c r="AD775" i="1" s="1"/>
  <c r="AE775" i="1" s="1"/>
  <c r="R774" i="1"/>
  <c r="T773" i="1"/>
  <c r="U773" i="1" s="1"/>
  <c r="V773" i="1" s="1"/>
  <c r="S774" i="1"/>
  <c r="S634" i="3" l="1" a="1"/>
  <c r="S634" i="3" s="1"/>
  <c r="T635" i="3" s="1"/>
  <c r="R962" i="3" a="1"/>
  <c r="R962" i="3" s="1"/>
  <c r="Q962" i="3" s="1"/>
  <c r="AB781" i="3"/>
  <c r="O782" i="1" a="1"/>
  <c r="O782" i="1" s="1"/>
  <c r="N782" i="1" s="1"/>
  <c r="P775" i="1" a="1"/>
  <c r="P775" i="1" s="1"/>
  <c r="Q776" i="1" s="1"/>
  <c r="AA777" i="1"/>
  <c r="AC776" i="1"/>
  <c r="AD776" i="1" s="1"/>
  <c r="AE776" i="1" s="1"/>
  <c r="AB777" i="1"/>
  <c r="Y779" i="1"/>
  <c r="Z778" i="1"/>
  <c r="AB778" i="1" s="1"/>
  <c r="R775" i="1"/>
  <c r="T774" i="1"/>
  <c r="U774" i="1" s="1"/>
  <c r="V774" i="1" s="1"/>
  <c r="S775" i="1"/>
  <c r="U635" i="3" l="1"/>
  <c r="W635" i="3" s="1"/>
  <c r="X635" i="3" s="1"/>
  <c r="Y635" i="3" s="1"/>
  <c r="V635" i="3"/>
  <c r="S635" i="3" a="1"/>
  <c r="S635" i="3" s="1"/>
  <c r="T636" i="3" s="1"/>
  <c r="R963" i="3" a="1"/>
  <c r="R963" i="3" s="1"/>
  <c r="Q963" i="3" s="1"/>
  <c r="AB782" i="3"/>
  <c r="O783" i="1" a="1"/>
  <c r="O783" i="1" s="1"/>
  <c r="N783" i="1" s="1"/>
  <c r="P776" i="1" a="1"/>
  <c r="P776" i="1" s="1"/>
  <c r="Q777" i="1" s="1"/>
  <c r="Y780" i="1"/>
  <c r="Z779" i="1"/>
  <c r="AA778" i="1"/>
  <c r="AC777" i="1"/>
  <c r="AD777" i="1" s="1"/>
  <c r="AE777" i="1" s="1"/>
  <c r="S776" i="1"/>
  <c r="R776" i="1"/>
  <c r="T775" i="1"/>
  <c r="U775" i="1" s="1"/>
  <c r="V775" i="1" s="1"/>
  <c r="U636" i="3" l="1"/>
  <c r="W636" i="3" s="1"/>
  <c r="X636" i="3" s="1"/>
  <c r="Y636" i="3" s="1"/>
  <c r="V636" i="3"/>
  <c r="S636" i="3" a="1"/>
  <c r="S636" i="3" s="1"/>
  <c r="T637" i="3" s="1"/>
  <c r="R964" i="3" a="1"/>
  <c r="R964" i="3" s="1"/>
  <c r="Q964" i="3" s="1"/>
  <c r="AB783" i="3"/>
  <c r="O784" i="1" a="1"/>
  <c r="O784" i="1" s="1"/>
  <c r="N784" i="1" s="1"/>
  <c r="P777" i="1" a="1"/>
  <c r="P777" i="1" s="1"/>
  <c r="Q778" i="1" s="1"/>
  <c r="AA779" i="1"/>
  <c r="AC778" i="1"/>
  <c r="AD778" i="1" s="1"/>
  <c r="AE778" i="1" s="1"/>
  <c r="AB779" i="1"/>
  <c r="Y781" i="1"/>
  <c r="Z780" i="1"/>
  <c r="AB780" i="1" s="1"/>
  <c r="R777" i="1"/>
  <c r="T776" i="1"/>
  <c r="U776" i="1" s="1"/>
  <c r="V776" i="1" s="1"/>
  <c r="S777" i="1"/>
  <c r="U637" i="3" l="1"/>
  <c r="W637" i="3" s="1"/>
  <c r="X637" i="3" s="1"/>
  <c r="Y637" i="3" s="1"/>
  <c r="V637" i="3"/>
  <c r="R965" i="3" a="1"/>
  <c r="R965" i="3" s="1"/>
  <c r="Q965" i="3" s="1"/>
  <c r="AB784" i="3"/>
  <c r="O785" i="1" a="1"/>
  <c r="O785" i="1" s="1"/>
  <c r="N785" i="1" s="1"/>
  <c r="P778" i="1" a="1"/>
  <c r="P778" i="1" s="1"/>
  <c r="Q779" i="1" s="1"/>
  <c r="Y782" i="1"/>
  <c r="Z781" i="1"/>
  <c r="AA780" i="1"/>
  <c r="AC779" i="1"/>
  <c r="AD779" i="1" s="1"/>
  <c r="AE779" i="1" s="1"/>
  <c r="R778" i="1"/>
  <c r="T777" i="1"/>
  <c r="U777" i="1" s="1"/>
  <c r="V777" i="1" s="1"/>
  <c r="S778" i="1"/>
  <c r="S637" i="3" l="1" a="1"/>
  <c r="S637" i="3" s="1"/>
  <c r="T638" i="3" s="1"/>
  <c r="R966" i="3" a="1"/>
  <c r="R966" i="3" s="1"/>
  <c r="Q966" i="3" s="1"/>
  <c r="AB785" i="3"/>
  <c r="O786" i="1" a="1"/>
  <c r="O786" i="1" s="1"/>
  <c r="N786" i="1" s="1"/>
  <c r="P779" i="1" a="1"/>
  <c r="P779" i="1" s="1"/>
  <c r="Q780" i="1" s="1"/>
  <c r="AA781" i="1"/>
  <c r="AC780" i="1"/>
  <c r="AD780" i="1" s="1"/>
  <c r="AE780" i="1" s="1"/>
  <c r="AB781" i="1"/>
  <c r="Y783" i="1"/>
  <c r="Z782" i="1"/>
  <c r="AB782" i="1" s="1"/>
  <c r="R779" i="1"/>
  <c r="T778" i="1"/>
  <c r="U778" i="1" s="1"/>
  <c r="V778" i="1" s="1"/>
  <c r="S779" i="1"/>
  <c r="U638" i="3" l="1"/>
  <c r="W638" i="3" s="1"/>
  <c r="X638" i="3" s="1"/>
  <c r="Y638" i="3" s="1"/>
  <c r="V638" i="3"/>
  <c r="S638" i="3" a="1"/>
  <c r="S638" i="3" s="1"/>
  <c r="T639" i="3" s="1"/>
  <c r="R967" i="3" a="1"/>
  <c r="R967" i="3" s="1"/>
  <c r="Q967" i="3" s="1"/>
  <c r="AB786" i="3"/>
  <c r="O787" i="1" a="1"/>
  <c r="O787" i="1" s="1"/>
  <c r="N787" i="1" s="1"/>
  <c r="P780" i="1" a="1"/>
  <c r="P780" i="1" s="1"/>
  <c r="Q781" i="1" s="1"/>
  <c r="Y784" i="1"/>
  <c r="Z783" i="1"/>
  <c r="AA782" i="1"/>
  <c r="AC781" i="1"/>
  <c r="AD781" i="1" s="1"/>
  <c r="AE781" i="1" s="1"/>
  <c r="S780" i="1"/>
  <c r="R780" i="1"/>
  <c r="T779" i="1"/>
  <c r="U779" i="1" s="1"/>
  <c r="V779" i="1" s="1"/>
  <c r="U639" i="3" l="1"/>
  <c r="W639" i="3" s="1"/>
  <c r="X639" i="3" s="1"/>
  <c r="Y639" i="3" s="1"/>
  <c r="V639" i="3"/>
  <c r="S639" i="3" a="1"/>
  <c r="S639" i="3" s="1"/>
  <c r="T640" i="3" s="1"/>
  <c r="R968" i="3" a="1"/>
  <c r="R968" i="3" s="1"/>
  <c r="Q968" i="3" s="1"/>
  <c r="AB787" i="3"/>
  <c r="O788" i="1" a="1"/>
  <c r="O788" i="1" s="1"/>
  <c r="N788" i="1" s="1"/>
  <c r="P781" i="1" a="1"/>
  <c r="P781" i="1" s="1"/>
  <c r="Q782" i="1" s="1"/>
  <c r="AA783" i="1"/>
  <c r="AC782" i="1"/>
  <c r="AD782" i="1" s="1"/>
  <c r="AE782" i="1" s="1"/>
  <c r="AB783" i="1"/>
  <c r="Y785" i="1"/>
  <c r="Z784" i="1"/>
  <c r="AB784" i="1" s="1"/>
  <c r="R781" i="1"/>
  <c r="T780" i="1"/>
  <c r="U780" i="1" s="1"/>
  <c r="V780" i="1" s="1"/>
  <c r="S781" i="1"/>
  <c r="U640" i="3" l="1"/>
  <c r="W640" i="3" s="1"/>
  <c r="X640" i="3" s="1"/>
  <c r="Y640" i="3" s="1"/>
  <c r="V640" i="3"/>
  <c r="R969" i="3" a="1"/>
  <c r="R969" i="3" s="1"/>
  <c r="Q969" i="3" s="1"/>
  <c r="AB788" i="3"/>
  <c r="O789" i="1" a="1"/>
  <c r="O789" i="1" s="1"/>
  <c r="N789" i="1" s="1"/>
  <c r="P782" i="1" a="1"/>
  <c r="P782" i="1" s="1"/>
  <c r="Q783" i="1" s="1"/>
  <c r="Y786" i="1"/>
  <c r="Z785" i="1"/>
  <c r="AA784" i="1"/>
  <c r="AC783" i="1"/>
  <c r="AD783" i="1" s="1"/>
  <c r="AE783" i="1" s="1"/>
  <c r="S782" i="1"/>
  <c r="R782" i="1"/>
  <c r="T781" i="1"/>
  <c r="U781" i="1" s="1"/>
  <c r="V781" i="1" s="1"/>
  <c r="S640" i="3" l="1" a="1"/>
  <c r="S640" i="3" s="1"/>
  <c r="T641" i="3" s="1"/>
  <c r="R970" i="3" a="1"/>
  <c r="R970" i="3" s="1"/>
  <c r="Q970" i="3" s="1"/>
  <c r="AB789" i="3"/>
  <c r="O790" i="1" a="1"/>
  <c r="O790" i="1" s="1"/>
  <c r="N790" i="1" s="1"/>
  <c r="P783" i="1" a="1"/>
  <c r="P783" i="1" s="1"/>
  <c r="Q784" i="1" s="1"/>
  <c r="AA785" i="1"/>
  <c r="AC784" i="1"/>
  <c r="AD784" i="1" s="1"/>
  <c r="AE784" i="1" s="1"/>
  <c r="AB785" i="1"/>
  <c r="Y787" i="1"/>
  <c r="Z786" i="1"/>
  <c r="AB786" i="1" s="1"/>
  <c r="R783" i="1"/>
  <c r="T782" i="1"/>
  <c r="U782" i="1" s="1"/>
  <c r="V782" i="1" s="1"/>
  <c r="S783" i="1"/>
  <c r="U641" i="3" l="1"/>
  <c r="W641" i="3" s="1"/>
  <c r="X641" i="3" s="1"/>
  <c r="Y641" i="3" s="1"/>
  <c r="V641" i="3"/>
  <c r="S641" i="3" a="1"/>
  <c r="S641" i="3" s="1"/>
  <c r="T642" i="3" s="1"/>
  <c r="R971" i="3" a="1"/>
  <c r="R971" i="3" s="1"/>
  <c r="Q971" i="3" s="1"/>
  <c r="AB790" i="3"/>
  <c r="O791" i="1" a="1"/>
  <c r="O791" i="1" s="1"/>
  <c r="N791" i="1" s="1"/>
  <c r="P784" i="1" a="1"/>
  <c r="P784" i="1" s="1"/>
  <c r="Q785" i="1" s="1"/>
  <c r="Y788" i="1"/>
  <c r="Z787" i="1"/>
  <c r="AA786" i="1"/>
  <c r="AC785" i="1"/>
  <c r="AD785" i="1" s="1"/>
  <c r="AE785" i="1" s="1"/>
  <c r="S784" i="1"/>
  <c r="R784" i="1"/>
  <c r="T783" i="1"/>
  <c r="U783" i="1" s="1"/>
  <c r="V783" i="1" s="1"/>
  <c r="U642" i="3" l="1"/>
  <c r="W642" i="3" s="1"/>
  <c r="X642" i="3" s="1"/>
  <c r="Y642" i="3" s="1"/>
  <c r="V642" i="3"/>
  <c r="R972" i="3" a="1"/>
  <c r="R972" i="3" s="1"/>
  <c r="Q972" i="3" s="1"/>
  <c r="AB791" i="3"/>
  <c r="O792" i="1" a="1"/>
  <c r="O792" i="1" s="1"/>
  <c r="N792" i="1" s="1"/>
  <c r="P785" i="1" a="1"/>
  <c r="P785" i="1" s="1"/>
  <c r="Q786" i="1" s="1"/>
  <c r="AA787" i="1"/>
  <c r="AC786" i="1"/>
  <c r="AD786" i="1" s="1"/>
  <c r="AE786" i="1" s="1"/>
  <c r="AB787" i="1"/>
  <c r="Y789" i="1"/>
  <c r="Z788" i="1"/>
  <c r="AB788" i="1" s="1"/>
  <c r="R785" i="1"/>
  <c r="T784" i="1"/>
  <c r="U784" i="1" s="1"/>
  <c r="V784" i="1" s="1"/>
  <c r="S785" i="1"/>
  <c r="S642" i="3" l="1" a="1"/>
  <c r="S642" i="3" s="1"/>
  <c r="T643" i="3" s="1"/>
  <c r="R973" i="3" a="1"/>
  <c r="R973" i="3" s="1"/>
  <c r="Q973" i="3" s="1"/>
  <c r="AB792" i="3"/>
  <c r="O793" i="1" a="1"/>
  <c r="O793" i="1" s="1"/>
  <c r="N793" i="1" s="1"/>
  <c r="P786" i="1" a="1"/>
  <c r="P786" i="1" s="1"/>
  <c r="Q787" i="1" s="1"/>
  <c r="Y790" i="1"/>
  <c r="Z789" i="1"/>
  <c r="AA788" i="1"/>
  <c r="AC787" i="1"/>
  <c r="AD787" i="1" s="1"/>
  <c r="AE787" i="1" s="1"/>
  <c r="R786" i="1"/>
  <c r="T785" i="1"/>
  <c r="U785" i="1" s="1"/>
  <c r="V785" i="1" s="1"/>
  <c r="S786" i="1"/>
  <c r="U643" i="3" l="1"/>
  <c r="W643" i="3" s="1"/>
  <c r="X643" i="3" s="1"/>
  <c r="Y643" i="3" s="1"/>
  <c r="V643" i="3"/>
  <c r="S643" i="3" a="1"/>
  <c r="S643" i="3" s="1"/>
  <c r="T644" i="3" s="1"/>
  <c r="R974" i="3" a="1"/>
  <c r="R974" i="3" s="1"/>
  <c r="Q974" i="3" s="1"/>
  <c r="AB793" i="3"/>
  <c r="O794" i="1" a="1"/>
  <c r="O794" i="1" s="1"/>
  <c r="N794" i="1" s="1"/>
  <c r="P787" i="1" a="1"/>
  <c r="P787" i="1" s="1"/>
  <c r="Q788" i="1" s="1"/>
  <c r="AA789" i="1"/>
  <c r="AC788" i="1"/>
  <c r="AD788" i="1" s="1"/>
  <c r="AE788" i="1" s="1"/>
  <c r="AB789" i="1"/>
  <c r="Y791" i="1"/>
  <c r="Z790" i="1"/>
  <c r="AB790" i="1" s="1"/>
  <c r="R787" i="1"/>
  <c r="T786" i="1"/>
  <c r="U786" i="1" s="1"/>
  <c r="V786" i="1" s="1"/>
  <c r="S787" i="1"/>
  <c r="U644" i="3" l="1"/>
  <c r="W644" i="3" s="1"/>
  <c r="X644" i="3" s="1"/>
  <c r="Y644" i="3" s="1"/>
  <c r="V644" i="3"/>
  <c r="S644" i="3" a="1"/>
  <c r="S644" i="3" s="1"/>
  <c r="T645" i="3" s="1"/>
  <c r="R975" i="3" a="1"/>
  <c r="R975" i="3" s="1"/>
  <c r="Q975" i="3" s="1"/>
  <c r="AB794" i="3"/>
  <c r="O795" i="1" a="1"/>
  <c r="O795" i="1" s="1"/>
  <c r="N795" i="1" s="1"/>
  <c r="P788" i="1" a="1"/>
  <c r="P788" i="1" s="1"/>
  <c r="Q789" i="1" s="1"/>
  <c r="Y792" i="1"/>
  <c r="Z791" i="1"/>
  <c r="AA790" i="1"/>
  <c r="AC789" i="1"/>
  <c r="AD789" i="1" s="1"/>
  <c r="AE789" i="1" s="1"/>
  <c r="R788" i="1"/>
  <c r="T787" i="1"/>
  <c r="U787" i="1" s="1"/>
  <c r="V787" i="1" s="1"/>
  <c r="S788" i="1"/>
  <c r="U645" i="3" l="1"/>
  <c r="W645" i="3" s="1"/>
  <c r="X645" i="3" s="1"/>
  <c r="Y645" i="3" s="1"/>
  <c r="V645" i="3"/>
  <c r="R976" i="3" a="1"/>
  <c r="R976" i="3" s="1"/>
  <c r="Q976" i="3" s="1"/>
  <c r="AB795" i="3"/>
  <c r="O796" i="1" a="1"/>
  <c r="O796" i="1" s="1"/>
  <c r="N796" i="1" s="1"/>
  <c r="P789" i="1" a="1"/>
  <c r="P789" i="1" s="1"/>
  <c r="Q790" i="1" s="1"/>
  <c r="AA791" i="1"/>
  <c r="AC790" i="1"/>
  <c r="AD790" i="1" s="1"/>
  <c r="AE790" i="1" s="1"/>
  <c r="AB791" i="1"/>
  <c r="Y793" i="1"/>
  <c r="Z792" i="1"/>
  <c r="AB792" i="1" s="1"/>
  <c r="R789" i="1"/>
  <c r="T788" i="1"/>
  <c r="U788" i="1" s="1"/>
  <c r="V788" i="1" s="1"/>
  <c r="S789" i="1"/>
  <c r="S645" i="3" l="1" a="1"/>
  <c r="S645" i="3" s="1"/>
  <c r="T646" i="3" s="1"/>
  <c r="R977" i="3" a="1"/>
  <c r="R977" i="3" s="1"/>
  <c r="Q977" i="3" s="1"/>
  <c r="AB796" i="3"/>
  <c r="O797" i="1" a="1"/>
  <c r="O797" i="1" s="1"/>
  <c r="N797" i="1" s="1"/>
  <c r="P790" i="1" a="1"/>
  <c r="P790" i="1" s="1"/>
  <c r="Q791" i="1" s="1"/>
  <c r="Y794" i="1"/>
  <c r="Z793" i="1"/>
  <c r="AA792" i="1"/>
  <c r="AC791" i="1"/>
  <c r="AD791" i="1" s="1"/>
  <c r="AE791" i="1" s="1"/>
  <c r="R790" i="1"/>
  <c r="T789" i="1"/>
  <c r="U789" i="1" s="1"/>
  <c r="V789" i="1" s="1"/>
  <c r="S790" i="1"/>
  <c r="U646" i="3" l="1"/>
  <c r="W646" i="3" s="1"/>
  <c r="X646" i="3" s="1"/>
  <c r="Y646" i="3" s="1"/>
  <c r="V646" i="3"/>
  <c r="S646" i="3" a="1"/>
  <c r="S646" i="3" s="1"/>
  <c r="T647" i="3" s="1"/>
  <c r="R978" i="3" a="1"/>
  <c r="R978" i="3" s="1"/>
  <c r="Q978" i="3" s="1"/>
  <c r="AB797" i="3"/>
  <c r="O798" i="1" a="1"/>
  <c r="O798" i="1" s="1"/>
  <c r="N798" i="1" s="1"/>
  <c r="P791" i="1" a="1"/>
  <c r="P791" i="1" s="1"/>
  <c r="Q792" i="1" s="1"/>
  <c r="AA793" i="1"/>
  <c r="AC792" i="1"/>
  <c r="AD792" i="1" s="1"/>
  <c r="AE792" i="1" s="1"/>
  <c r="AB793" i="1"/>
  <c r="Y795" i="1"/>
  <c r="Z794" i="1"/>
  <c r="AB794" i="1" s="1"/>
  <c r="R791" i="1"/>
  <c r="T790" i="1"/>
  <c r="U790" i="1" s="1"/>
  <c r="V790" i="1" s="1"/>
  <c r="S791" i="1"/>
  <c r="U647" i="3" l="1"/>
  <c r="W647" i="3" s="1"/>
  <c r="X647" i="3" s="1"/>
  <c r="Y647" i="3" s="1"/>
  <c r="V647" i="3"/>
  <c r="R979" i="3" a="1"/>
  <c r="R979" i="3" s="1"/>
  <c r="Q979" i="3" s="1"/>
  <c r="AB798" i="3"/>
  <c r="O799" i="1" a="1"/>
  <c r="O799" i="1" s="1"/>
  <c r="N799" i="1" s="1"/>
  <c r="P792" i="1" a="1"/>
  <c r="P792" i="1" s="1"/>
  <c r="Q793" i="1" s="1"/>
  <c r="Y796" i="1"/>
  <c r="Z795" i="1"/>
  <c r="AA794" i="1"/>
  <c r="AC793" i="1"/>
  <c r="AD793" i="1" s="1"/>
  <c r="AE793" i="1" s="1"/>
  <c r="S792" i="1"/>
  <c r="R792" i="1"/>
  <c r="T791" i="1"/>
  <c r="U791" i="1" s="1"/>
  <c r="V791" i="1" s="1"/>
  <c r="S647" i="3" l="1" a="1"/>
  <c r="S647" i="3" s="1"/>
  <c r="T648" i="3" s="1"/>
  <c r="R980" i="3" a="1"/>
  <c r="R980" i="3" s="1"/>
  <c r="Q980" i="3" s="1"/>
  <c r="AB799" i="3"/>
  <c r="O800" i="1" a="1"/>
  <c r="O800" i="1" s="1"/>
  <c r="N800" i="1" s="1"/>
  <c r="P793" i="1" a="1"/>
  <c r="P793" i="1" s="1"/>
  <c r="Q794" i="1" s="1"/>
  <c r="AA795" i="1"/>
  <c r="AC794" i="1"/>
  <c r="AD794" i="1" s="1"/>
  <c r="AE794" i="1" s="1"/>
  <c r="AB795" i="1"/>
  <c r="Y797" i="1"/>
  <c r="Z796" i="1"/>
  <c r="AB796" i="1" s="1"/>
  <c r="S793" i="1"/>
  <c r="R793" i="1"/>
  <c r="T792" i="1"/>
  <c r="U792" i="1" s="1"/>
  <c r="V792" i="1" s="1"/>
  <c r="U648" i="3" l="1"/>
  <c r="W648" i="3" s="1"/>
  <c r="X648" i="3" s="1"/>
  <c r="Y648" i="3" s="1"/>
  <c r="V648" i="3"/>
  <c r="S648" i="3" a="1"/>
  <c r="S648" i="3" s="1"/>
  <c r="T649" i="3" s="1"/>
  <c r="R981" i="3" a="1"/>
  <c r="R981" i="3" s="1"/>
  <c r="Q981" i="3" s="1"/>
  <c r="AB800" i="3"/>
  <c r="O801" i="1" a="1"/>
  <c r="O801" i="1" s="1"/>
  <c r="N801" i="1" s="1"/>
  <c r="P794" i="1" a="1"/>
  <c r="P794" i="1" s="1"/>
  <c r="Q795" i="1" s="1"/>
  <c r="Y798" i="1"/>
  <c r="Z797" i="1"/>
  <c r="AA796" i="1"/>
  <c r="AC795" i="1"/>
  <c r="AD795" i="1" s="1"/>
  <c r="AE795" i="1" s="1"/>
  <c r="S794" i="1"/>
  <c r="R794" i="1"/>
  <c r="T793" i="1"/>
  <c r="U793" i="1" s="1"/>
  <c r="V793" i="1" s="1"/>
  <c r="U649" i="3" l="1"/>
  <c r="W649" i="3" s="1"/>
  <c r="X649" i="3" s="1"/>
  <c r="Y649" i="3" s="1"/>
  <c r="V649" i="3"/>
  <c r="S649" i="3" a="1"/>
  <c r="S649" i="3" s="1"/>
  <c r="T650" i="3" s="1"/>
  <c r="R982" i="3" a="1"/>
  <c r="R982" i="3" s="1"/>
  <c r="Q982" i="3" s="1"/>
  <c r="AB801" i="3"/>
  <c r="O802" i="1" a="1"/>
  <c r="O802" i="1" s="1"/>
  <c r="N802" i="1" s="1"/>
  <c r="P795" i="1" a="1"/>
  <c r="P795" i="1" s="1"/>
  <c r="Q796" i="1" s="1"/>
  <c r="AA797" i="1"/>
  <c r="AC796" i="1"/>
  <c r="AD796" i="1" s="1"/>
  <c r="AE796" i="1" s="1"/>
  <c r="AB797" i="1"/>
  <c r="Y799" i="1"/>
  <c r="Z798" i="1"/>
  <c r="AB798" i="1" s="1"/>
  <c r="R795" i="1"/>
  <c r="T794" i="1"/>
  <c r="U794" i="1" s="1"/>
  <c r="V794" i="1" s="1"/>
  <c r="S795" i="1"/>
  <c r="U650" i="3" l="1"/>
  <c r="W650" i="3" s="1"/>
  <c r="X650" i="3" s="1"/>
  <c r="Y650" i="3" s="1"/>
  <c r="V650" i="3"/>
  <c r="R983" i="3" a="1"/>
  <c r="R983" i="3" s="1"/>
  <c r="Q983" i="3" s="1"/>
  <c r="AB802" i="3"/>
  <c r="O803" i="1" a="1"/>
  <c r="O803" i="1" s="1"/>
  <c r="N803" i="1" s="1"/>
  <c r="P796" i="1" a="1"/>
  <c r="P796" i="1" s="1"/>
  <c r="Q797" i="1" s="1"/>
  <c r="Y800" i="1"/>
  <c r="Z799" i="1"/>
  <c r="AA798" i="1"/>
  <c r="AC797" i="1"/>
  <c r="AD797" i="1" s="1"/>
  <c r="AE797" i="1" s="1"/>
  <c r="R796" i="1"/>
  <c r="T795" i="1"/>
  <c r="U795" i="1" s="1"/>
  <c r="V795" i="1" s="1"/>
  <c r="S796" i="1"/>
  <c r="S650" i="3" l="1" a="1"/>
  <c r="S650" i="3" s="1"/>
  <c r="T651" i="3" s="1"/>
  <c r="R984" i="3" a="1"/>
  <c r="R984" i="3" s="1"/>
  <c r="Q984" i="3" s="1"/>
  <c r="AB803" i="3"/>
  <c r="O804" i="1" a="1"/>
  <c r="O804" i="1" s="1"/>
  <c r="N804" i="1" s="1"/>
  <c r="P797" i="1" a="1"/>
  <c r="P797" i="1" s="1"/>
  <c r="Q798" i="1" s="1"/>
  <c r="AA799" i="1"/>
  <c r="AC798" i="1"/>
  <c r="AD798" i="1" s="1"/>
  <c r="AE798" i="1" s="1"/>
  <c r="AB799" i="1"/>
  <c r="Y801" i="1"/>
  <c r="Z800" i="1"/>
  <c r="AB800" i="1" s="1"/>
  <c r="R797" i="1"/>
  <c r="T796" i="1"/>
  <c r="U796" i="1" s="1"/>
  <c r="V796" i="1" s="1"/>
  <c r="S797" i="1"/>
  <c r="U651" i="3" l="1"/>
  <c r="W651" i="3" s="1"/>
  <c r="X651" i="3" s="1"/>
  <c r="Y651" i="3" s="1"/>
  <c r="V651" i="3"/>
  <c r="S651" i="3" a="1"/>
  <c r="S651" i="3" s="1"/>
  <c r="T652" i="3" s="1"/>
  <c r="R985" i="3" a="1"/>
  <c r="R985" i="3" s="1"/>
  <c r="Q985" i="3" s="1"/>
  <c r="AB804" i="3"/>
  <c r="O805" i="1" a="1"/>
  <c r="O805" i="1" s="1"/>
  <c r="N805" i="1" s="1"/>
  <c r="P798" i="1" a="1"/>
  <c r="P798" i="1" s="1"/>
  <c r="Q799" i="1" s="1"/>
  <c r="Y802" i="1"/>
  <c r="Z801" i="1"/>
  <c r="AA800" i="1"/>
  <c r="AC799" i="1"/>
  <c r="AD799" i="1" s="1"/>
  <c r="AE799" i="1" s="1"/>
  <c r="R798" i="1"/>
  <c r="T797" i="1"/>
  <c r="U797" i="1" s="1"/>
  <c r="V797" i="1" s="1"/>
  <c r="S798" i="1"/>
  <c r="U652" i="3" l="1"/>
  <c r="W652" i="3" s="1"/>
  <c r="X652" i="3" s="1"/>
  <c r="Y652" i="3" s="1"/>
  <c r="V652" i="3"/>
  <c r="S652" i="3" a="1"/>
  <c r="S652" i="3" s="1"/>
  <c r="T653" i="3" s="1"/>
  <c r="R986" i="3" a="1"/>
  <c r="R986" i="3" s="1"/>
  <c r="Q986" i="3" s="1"/>
  <c r="AB805" i="3"/>
  <c r="O806" i="1" a="1"/>
  <c r="O806" i="1" s="1"/>
  <c r="N806" i="1" s="1"/>
  <c r="P799" i="1" a="1"/>
  <c r="P799" i="1" s="1"/>
  <c r="Q800" i="1" s="1"/>
  <c r="AA801" i="1"/>
  <c r="AC800" i="1"/>
  <c r="AD800" i="1" s="1"/>
  <c r="AE800" i="1" s="1"/>
  <c r="AB801" i="1"/>
  <c r="Y803" i="1"/>
  <c r="Z802" i="1"/>
  <c r="AB802" i="1" s="1"/>
  <c r="R799" i="1"/>
  <c r="T798" i="1"/>
  <c r="U798" i="1" s="1"/>
  <c r="V798" i="1" s="1"/>
  <c r="S799" i="1"/>
  <c r="U653" i="3" l="1"/>
  <c r="W653" i="3" s="1"/>
  <c r="X653" i="3" s="1"/>
  <c r="Y653" i="3" s="1"/>
  <c r="V653" i="3"/>
  <c r="R987" i="3" a="1"/>
  <c r="R987" i="3" s="1"/>
  <c r="Q987" i="3" s="1"/>
  <c r="AB806" i="3"/>
  <c r="O807" i="1" a="1"/>
  <c r="O807" i="1" s="1"/>
  <c r="N807" i="1" s="1"/>
  <c r="P800" i="1" a="1"/>
  <c r="P800" i="1" s="1"/>
  <c r="Q801" i="1" s="1"/>
  <c r="Y804" i="1"/>
  <c r="Z803" i="1"/>
  <c r="AA802" i="1"/>
  <c r="AC801" i="1"/>
  <c r="AD801" i="1" s="1"/>
  <c r="AE801" i="1" s="1"/>
  <c r="R800" i="1"/>
  <c r="T799" i="1"/>
  <c r="U799" i="1" s="1"/>
  <c r="V799" i="1" s="1"/>
  <c r="S800" i="1"/>
  <c r="S653" i="3" l="1" a="1"/>
  <c r="S653" i="3" s="1"/>
  <c r="T654" i="3" s="1"/>
  <c r="R988" i="3" a="1"/>
  <c r="R988" i="3" s="1"/>
  <c r="Q988" i="3" s="1"/>
  <c r="AB807" i="3"/>
  <c r="O808" i="1" a="1"/>
  <c r="O808" i="1" s="1"/>
  <c r="N808" i="1" s="1"/>
  <c r="P801" i="1" a="1"/>
  <c r="P801" i="1" s="1"/>
  <c r="Q802" i="1" s="1"/>
  <c r="AA803" i="1"/>
  <c r="AC802" i="1"/>
  <c r="AD802" i="1" s="1"/>
  <c r="AE802" i="1" s="1"/>
  <c r="AB803" i="1"/>
  <c r="Y805" i="1"/>
  <c r="Z804" i="1"/>
  <c r="AB804" i="1" s="1"/>
  <c r="R801" i="1"/>
  <c r="T800" i="1"/>
  <c r="U800" i="1" s="1"/>
  <c r="V800" i="1" s="1"/>
  <c r="S801" i="1"/>
  <c r="U654" i="3" l="1"/>
  <c r="W654" i="3" s="1"/>
  <c r="X654" i="3" s="1"/>
  <c r="Y654" i="3" s="1"/>
  <c r="V654" i="3"/>
  <c r="S654" i="3" a="1"/>
  <c r="S654" i="3" s="1"/>
  <c r="T655" i="3" s="1"/>
  <c r="R989" i="3" a="1"/>
  <c r="R989" i="3" s="1"/>
  <c r="Q989" i="3" s="1"/>
  <c r="AB808" i="3"/>
  <c r="O809" i="1" a="1"/>
  <c r="O809" i="1" s="1"/>
  <c r="N809" i="1" s="1"/>
  <c r="P802" i="1" a="1"/>
  <c r="P802" i="1" s="1"/>
  <c r="Q803" i="1" s="1"/>
  <c r="Y806" i="1"/>
  <c r="Z805" i="1"/>
  <c r="AA804" i="1"/>
  <c r="AC803" i="1"/>
  <c r="AD803" i="1" s="1"/>
  <c r="AE803" i="1" s="1"/>
  <c r="R802" i="1"/>
  <c r="T801" i="1"/>
  <c r="U801" i="1" s="1"/>
  <c r="V801" i="1" s="1"/>
  <c r="S802" i="1"/>
  <c r="U655" i="3" l="1"/>
  <c r="W655" i="3" s="1"/>
  <c r="X655" i="3" s="1"/>
  <c r="Y655" i="3" s="1"/>
  <c r="V655" i="3"/>
  <c r="S655" i="3" a="1"/>
  <c r="S655" i="3" s="1"/>
  <c r="T656" i="3" s="1"/>
  <c r="R990" i="3" a="1"/>
  <c r="R990" i="3" s="1"/>
  <c r="Q990" i="3" s="1"/>
  <c r="AB809" i="3"/>
  <c r="O810" i="1" a="1"/>
  <c r="O810" i="1" s="1"/>
  <c r="N810" i="1" s="1"/>
  <c r="P803" i="1" a="1"/>
  <c r="P803" i="1" s="1"/>
  <c r="Q804" i="1" s="1"/>
  <c r="AA805" i="1"/>
  <c r="AC804" i="1"/>
  <c r="AD804" i="1" s="1"/>
  <c r="AE804" i="1" s="1"/>
  <c r="AB805" i="1"/>
  <c r="Y807" i="1"/>
  <c r="Z806" i="1"/>
  <c r="AB806" i="1" s="1"/>
  <c r="R803" i="1"/>
  <c r="T802" i="1"/>
  <c r="U802" i="1" s="1"/>
  <c r="V802" i="1" s="1"/>
  <c r="S803" i="1"/>
  <c r="U656" i="3" l="1"/>
  <c r="W656" i="3" s="1"/>
  <c r="X656" i="3" s="1"/>
  <c r="Y656" i="3" s="1"/>
  <c r="V656" i="3"/>
  <c r="R991" i="3" a="1"/>
  <c r="R991" i="3" s="1"/>
  <c r="Q991" i="3" s="1"/>
  <c r="AB810" i="3"/>
  <c r="O811" i="1" a="1"/>
  <c r="O811" i="1" s="1"/>
  <c r="N811" i="1" s="1"/>
  <c r="P804" i="1" a="1"/>
  <c r="P804" i="1" s="1"/>
  <c r="Q805" i="1" s="1"/>
  <c r="Y808" i="1"/>
  <c r="Z807" i="1"/>
  <c r="AA806" i="1"/>
  <c r="AC805" i="1"/>
  <c r="AD805" i="1" s="1"/>
  <c r="AE805" i="1" s="1"/>
  <c r="R804" i="1"/>
  <c r="T803" i="1"/>
  <c r="U803" i="1" s="1"/>
  <c r="V803" i="1" s="1"/>
  <c r="S804" i="1"/>
  <c r="S656" i="3" l="1" a="1"/>
  <c r="S656" i="3" s="1"/>
  <c r="T657" i="3" s="1"/>
  <c r="R992" i="3" a="1"/>
  <c r="R992" i="3" s="1"/>
  <c r="Q992" i="3" s="1"/>
  <c r="AB811" i="3"/>
  <c r="O812" i="1" a="1"/>
  <c r="O812" i="1" s="1"/>
  <c r="N812" i="1" s="1"/>
  <c r="P805" i="1" a="1"/>
  <c r="P805" i="1" s="1"/>
  <c r="Q806" i="1" s="1"/>
  <c r="AA807" i="1"/>
  <c r="AC806" i="1"/>
  <c r="AD806" i="1" s="1"/>
  <c r="AE806" i="1" s="1"/>
  <c r="AB807" i="1"/>
  <c r="Y809" i="1"/>
  <c r="Z808" i="1"/>
  <c r="AB808" i="1" s="1"/>
  <c r="R805" i="1"/>
  <c r="T804" i="1"/>
  <c r="U804" i="1" s="1"/>
  <c r="V804" i="1" s="1"/>
  <c r="S805" i="1"/>
  <c r="U657" i="3" l="1"/>
  <c r="W657" i="3" s="1"/>
  <c r="X657" i="3" s="1"/>
  <c r="Y657" i="3" s="1"/>
  <c r="V657" i="3"/>
  <c r="S657" i="3" a="1"/>
  <c r="S657" i="3" s="1"/>
  <c r="T658" i="3" s="1"/>
  <c r="R993" i="3" a="1"/>
  <c r="R993" i="3" s="1"/>
  <c r="Q993" i="3" s="1"/>
  <c r="AB812" i="3"/>
  <c r="O813" i="1" a="1"/>
  <c r="O813" i="1" s="1"/>
  <c r="N813" i="1" s="1"/>
  <c r="P806" i="1" a="1"/>
  <c r="P806" i="1" s="1"/>
  <c r="Q807" i="1" s="1"/>
  <c r="Y810" i="1"/>
  <c r="Z809" i="1"/>
  <c r="AA808" i="1"/>
  <c r="AC807" i="1"/>
  <c r="AD807" i="1" s="1"/>
  <c r="AE807" i="1" s="1"/>
  <c r="R806" i="1"/>
  <c r="T805" i="1"/>
  <c r="U805" i="1" s="1"/>
  <c r="V805" i="1" s="1"/>
  <c r="S806" i="1"/>
  <c r="U658" i="3" l="1"/>
  <c r="W658" i="3" s="1"/>
  <c r="X658" i="3" s="1"/>
  <c r="Y658" i="3" s="1"/>
  <c r="V658" i="3"/>
  <c r="S658" i="3" a="1"/>
  <c r="S658" i="3" s="1"/>
  <c r="T659" i="3" s="1"/>
  <c r="R994" i="3" a="1"/>
  <c r="R994" i="3" s="1"/>
  <c r="Q994" i="3" s="1"/>
  <c r="AB813" i="3"/>
  <c r="O814" i="1" a="1"/>
  <c r="O814" i="1" s="1"/>
  <c r="N814" i="1" s="1"/>
  <c r="P807" i="1" a="1"/>
  <c r="P807" i="1" s="1"/>
  <c r="Q808" i="1" s="1"/>
  <c r="AA809" i="1"/>
  <c r="AC808" i="1"/>
  <c r="AD808" i="1" s="1"/>
  <c r="AE808" i="1" s="1"/>
  <c r="AB809" i="1"/>
  <c r="Y811" i="1"/>
  <c r="Z810" i="1"/>
  <c r="AB810" i="1" s="1"/>
  <c r="S807" i="1"/>
  <c r="R807" i="1"/>
  <c r="T806" i="1"/>
  <c r="U806" i="1" s="1"/>
  <c r="V806" i="1" s="1"/>
  <c r="U659" i="3" l="1"/>
  <c r="W659" i="3" s="1"/>
  <c r="X659" i="3" s="1"/>
  <c r="Y659" i="3" s="1"/>
  <c r="V659" i="3"/>
  <c r="R995" i="3" a="1"/>
  <c r="R995" i="3" s="1"/>
  <c r="Q995" i="3" s="1"/>
  <c r="AB814" i="3"/>
  <c r="O815" i="1" a="1"/>
  <c r="O815" i="1" s="1"/>
  <c r="N815" i="1" s="1"/>
  <c r="P808" i="1" a="1"/>
  <c r="P808" i="1" s="1"/>
  <c r="Q809" i="1" s="1"/>
  <c r="Y812" i="1"/>
  <c r="Z811" i="1"/>
  <c r="AA810" i="1"/>
  <c r="AC809" i="1"/>
  <c r="AD809" i="1" s="1"/>
  <c r="AE809" i="1" s="1"/>
  <c r="S808" i="1"/>
  <c r="R808" i="1"/>
  <c r="T807" i="1"/>
  <c r="U807" i="1" s="1"/>
  <c r="V807" i="1" s="1"/>
  <c r="S659" i="3" l="1" a="1"/>
  <c r="S659" i="3" s="1"/>
  <c r="T660" i="3" s="1"/>
  <c r="R996" i="3" a="1"/>
  <c r="R996" i="3" s="1"/>
  <c r="Q996" i="3" s="1"/>
  <c r="AB815" i="3"/>
  <c r="O816" i="1" a="1"/>
  <c r="O816" i="1" s="1"/>
  <c r="N816" i="1" s="1"/>
  <c r="P809" i="1" a="1"/>
  <c r="P809" i="1" s="1"/>
  <c r="Q810" i="1" s="1"/>
  <c r="AA811" i="1"/>
  <c r="AC810" i="1"/>
  <c r="AD810" i="1" s="1"/>
  <c r="AE810" i="1" s="1"/>
  <c r="AB811" i="1"/>
  <c r="Y813" i="1"/>
  <c r="Z812" i="1"/>
  <c r="AB812" i="1" s="1"/>
  <c r="R809" i="1"/>
  <c r="T808" i="1"/>
  <c r="U808" i="1" s="1"/>
  <c r="V808" i="1" s="1"/>
  <c r="S809" i="1"/>
  <c r="U660" i="3" l="1"/>
  <c r="W660" i="3" s="1"/>
  <c r="X660" i="3" s="1"/>
  <c r="Y660" i="3" s="1"/>
  <c r="V660" i="3"/>
  <c r="S660" i="3" a="1"/>
  <c r="S660" i="3" s="1"/>
  <c r="T661" i="3" s="1"/>
  <c r="R997" i="3" a="1"/>
  <c r="R997" i="3" s="1"/>
  <c r="Q997" i="3" s="1"/>
  <c r="AB816" i="3"/>
  <c r="O817" i="1" a="1"/>
  <c r="O817" i="1" s="1"/>
  <c r="N817" i="1" s="1"/>
  <c r="P810" i="1" a="1"/>
  <c r="P810" i="1" s="1"/>
  <c r="Q811" i="1" s="1"/>
  <c r="Y814" i="1"/>
  <c r="Z813" i="1"/>
  <c r="AA812" i="1"/>
  <c r="AC811" i="1"/>
  <c r="AD811" i="1" s="1"/>
  <c r="AE811" i="1" s="1"/>
  <c r="R810" i="1"/>
  <c r="T809" i="1"/>
  <c r="U809" i="1" s="1"/>
  <c r="V809" i="1" s="1"/>
  <c r="S810" i="1"/>
  <c r="U661" i="3" l="1"/>
  <c r="W661" i="3" s="1"/>
  <c r="X661" i="3" s="1"/>
  <c r="Y661" i="3" s="1"/>
  <c r="V661" i="3"/>
  <c r="S661" i="3" a="1"/>
  <c r="S661" i="3" s="1"/>
  <c r="T662" i="3" s="1"/>
  <c r="R998" i="3" a="1"/>
  <c r="R998" i="3" s="1"/>
  <c r="Q998" i="3" s="1"/>
  <c r="AB817" i="3"/>
  <c r="O818" i="1" a="1"/>
  <c r="O818" i="1" s="1"/>
  <c r="N818" i="1" s="1"/>
  <c r="P811" i="1" a="1"/>
  <c r="P811" i="1" s="1"/>
  <c r="Q812" i="1" s="1"/>
  <c r="AA813" i="1"/>
  <c r="AC812" i="1"/>
  <c r="AD812" i="1" s="1"/>
  <c r="AE812" i="1" s="1"/>
  <c r="AB813" i="1"/>
  <c r="Y815" i="1"/>
  <c r="Z814" i="1"/>
  <c r="AB814" i="1" s="1"/>
  <c r="S811" i="1"/>
  <c r="R811" i="1"/>
  <c r="T810" i="1"/>
  <c r="U810" i="1" s="1"/>
  <c r="V810" i="1" s="1"/>
  <c r="U662" i="3" l="1"/>
  <c r="W662" i="3" s="1"/>
  <c r="X662" i="3" s="1"/>
  <c r="Y662" i="3" s="1"/>
  <c r="V662" i="3"/>
  <c r="R999" i="3" a="1"/>
  <c r="R999" i="3" s="1"/>
  <c r="Q999" i="3" s="1"/>
  <c r="AB818" i="3"/>
  <c r="O819" i="1" a="1"/>
  <c r="O819" i="1" s="1"/>
  <c r="N819" i="1" s="1"/>
  <c r="P812" i="1" a="1"/>
  <c r="P812" i="1" s="1"/>
  <c r="Q813" i="1" s="1"/>
  <c r="Y816" i="1"/>
  <c r="Z815" i="1"/>
  <c r="AA814" i="1"/>
  <c r="AC813" i="1"/>
  <c r="AD813" i="1" s="1"/>
  <c r="AE813" i="1" s="1"/>
  <c r="R812" i="1"/>
  <c r="T811" i="1"/>
  <c r="U811" i="1" s="1"/>
  <c r="V811" i="1" s="1"/>
  <c r="S812" i="1"/>
  <c r="S662" i="3" l="1" a="1"/>
  <c r="S662" i="3" s="1"/>
  <c r="T663" i="3" s="1"/>
  <c r="R1000" i="3" a="1"/>
  <c r="R1000" i="3" s="1"/>
  <c r="Q1000" i="3" s="1"/>
  <c r="AB819" i="3"/>
  <c r="O820" i="1" a="1"/>
  <c r="O820" i="1" s="1"/>
  <c r="N820" i="1" s="1"/>
  <c r="P813" i="1" a="1"/>
  <c r="P813" i="1" s="1"/>
  <c r="Q814" i="1" s="1"/>
  <c r="AA815" i="1"/>
  <c r="AC814" i="1"/>
  <c r="AD814" i="1" s="1"/>
  <c r="AE814" i="1" s="1"/>
  <c r="AB815" i="1"/>
  <c r="Y817" i="1"/>
  <c r="Z816" i="1"/>
  <c r="AB816" i="1" s="1"/>
  <c r="R813" i="1"/>
  <c r="T812" i="1"/>
  <c r="U812" i="1" s="1"/>
  <c r="V812" i="1" s="1"/>
  <c r="S813" i="1"/>
  <c r="U663" i="3" l="1"/>
  <c r="W663" i="3" s="1"/>
  <c r="X663" i="3" s="1"/>
  <c r="Y663" i="3" s="1"/>
  <c r="V663" i="3"/>
  <c r="S663" i="3" a="1"/>
  <c r="S663" i="3" s="1"/>
  <c r="T664" i="3" s="1"/>
  <c r="R1001" i="3" a="1"/>
  <c r="R1001" i="3" s="1"/>
  <c r="Q1001" i="3" s="1"/>
  <c r="AB820" i="3"/>
  <c r="O821" i="1" a="1"/>
  <c r="O821" i="1" s="1"/>
  <c r="N821" i="1" s="1"/>
  <c r="P814" i="1" a="1"/>
  <c r="P814" i="1" s="1"/>
  <c r="Q815" i="1" s="1"/>
  <c r="Y818" i="1"/>
  <c r="Z817" i="1"/>
  <c r="AA816" i="1"/>
  <c r="AC815" i="1"/>
  <c r="AD815" i="1" s="1"/>
  <c r="AE815" i="1" s="1"/>
  <c r="R814" i="1"/>
  <c r="T813" i="1"/>
  <c r="U813" i="1" s="1"/>
  <c r="V813" i="1" s="1"/>
  <c r="S814" i="1"/>
  <c r="U664" i="3" l="1"/>
  <c r="W664" i="3" s="1"/>
  <c r="X664" i="3" s="1"/>
  <c r="Y664" i="3" s="1"/>
  <c r="V664" i="3"/>
  <c r="S664" i="3" a="1"/>
  <c r="S664" i="3" s="1"/>
  <c r="T665" i="3" s="1"/>
  <c r="R1002" i="3" a="1"/>
  <c r="R1002" i="3" s="1"/>
  <c r="Q1002" i="3" s="1"/>
  <c r="AB821" i="3"/>
  <c r="O822" i="1" a="1"/>
  <c r="O822" i="1" s="1"/>
  <c r="N822" i="1" s="1"/>
  <c r="P815" i="1" a="1"/>
  <c r="P815" i="1" s="1"/>
  <c r="Q816" i="1" s="1"/>
  <c r="AA817" i="1"/>
  <c r="AC816" i="1"/>
  <c r="AD816" i="1" s="1"/>
  <c r="AE816" i="1" s="1"/>
  <c r="AB817" i="1"/>
  <c r="Y819" i="1"/>
  <c r="Z818" i="1"/>
  <c r="AB818" i="1" s="1"/>
  <c r="R815" i="1"/>
  <c r="T814" i="1"/>
  <c r="U814" i="1" s="1"/>
  <c r="V814" i="1" s="1"/>
  <c r="S815" i="1"/>
  <c r="U665" i="3" l="1"/>
  <c r="W665" i="3" s="1"/>
  <c r="X665" i="3" s="1"/>
  <c r="Y665" i="3" s="1"/>
  <c r="V665" i="3"/>
  <c r="R1003" i="3" a="1"/>
  <c r="R1003" i="3" s="1"/>
  <c r="Q1003" i="3" s="1"/>
  <c r="AB822" i="3"/>
  <c r="O823" i="1" a="1"/>
  <c r="O823" i="1" s="1"/>
  <c r="N823" i="1" s="1"/>
  <c r="P816" i="1" a="1"/>
  <c r="P816" i="1" s="1"/>
  <c r="Q817" i="1" s="1"/>
  <c r="Y820" i="1"/>
  <c r="Z819" i="1"/>
  <c r="AA818" i="1"/>
  <c r="AC817" i="1"/>
  <c r="AD817" i="1" s="1"/>
  <c r="AE817" i="1" s="1"/>
  <c r="R816" i="1"/>
  <c r="T815" i="1"/>
  <c r="U815" i="1" s="1"/>
  <c r="V815" i="1" s="1"/>
  <c r="S816" i="1"/>
  <c r="S665" i="3" l="1" a="1"/>
  <c r="S665" i="3" s="1"/>
  <c r="T666" i="3" s="1"/>
  <c r="R1004" i="3" a="1"/>
  <c r="R1004" i="3" s="1"/>
  <c r="Q1004" i="3" s="1"/>
  <c r="AB823" i="3"/>
  <c r="O824" i="1" a="1"/>
  <c r="O824" i="1" s="1"/>
  <c r="N824" i="1" s="1"/>
  <c r="P817" i="1" a="1"/>
  <c r="P817" i="1" s="1"/>
  <c r="Q818" i="1" s="1"/>
  <c r="AA819" i="1"/>
  <c r="AC818" i="1"/>
  <c r="AD818" i="1" s="1"/>
  <c r="AE818" i="1" s="1"/>
  <c r="AB819" i="1"/>
  <c r="Y821" i="1"/>
  <c r="Z820" i="1"/>
  <c r="AB820" i="1" s="1"/>
  <c r="S817" i="1"/>
  <c r="R817" i="1"/>
  <c r="T816" i="1"/>
  <c r="U816" i="1" s="1"/>
  <c r="V816" i="1" s="1"/>
  <c r="U666" i="3" l="1"/>
  <c r="W666" i="3" s="1"/>
  <c r="X666" i="3" s="1"/>
  <c r="Y666" i="3" s="1"/>
  <c r="V666" i="3"/>
  <c r="S666" i="3" a="1"/>
  <c r="S666" i="3" s="1"/>
  <c r="T667" i="3" s="1"/>
  <c r="R1005" i="3" a="1"/>
  <c r="R1005" i="3" s="1"/>
  <c r="Q1005" i="3" s="1"/>
  <c r="AB824" i="3"/>
  <c r="O825" i="1" a="1"/>
  <c r="O825" i="1" s="1"/>
  <c r="N825" i="1" s="1"/>
  <c r="P818" i="1" a="1"/>
  <c r="P818" i="1" s="1"/>
  <c r="Q819" i="1" s="1"/>
  <c r="Y822" i="1"/>
  <c r="Z821" i="1"/>
  <c r="AA820" i="1"/>
  <c r="AC819" i="1"/>
  <c r="AD819" i="1" s="1"/>
  <c r="AE819" i="1" s="1"/>
  <c r="R818" i="1"/>
  <c r="T817" i="1"/>
  <c r="U817" i="1" s="1"/>
  <c r="V817" i="1" s="1"/>
  <c r="S818" i="1"/>
  <c r="U667" i="3" l="1"/>
  <c r="W667" i="3" s="1"/>
  <c r="X667" i="3" s="1"/>
  <c r="Y667" i="3" s="1"/>
  <c r="V667" i="3"/>
  <c r="S667" i="3" a="1"/>
  <c r="S667" i="3" s="1"/>
  <c r="T668" i="3" s="1"/>
  <c r="R1006" i="3" a="1"/>
  <c r="R1006" i="3" s="1"/>
  <c r="Q1006" i="3" s="1"/>
  <c r="AB825" i="3"/>
  <c r="O826" i="1" a="1"/>
  <c r="O826" i="1" s="1"/>
  <c r="N826" i="1" s="1"/>
  <c r="P819" i="1" a="1"/>
  <c r="P819" i="1" s="1"/>
  <c r="Q820" i="1" s="1"/>
  <c r="AA821" i="1"/>
  <c r="AC820" i="1"/>
  <c r="AD820" i="1" s="1"/>
  <c r="AE820" i="1" s="1"/>
  <c r="AB821" i="1"/>
  <c r="Y823" i="1"/>
  <c r="Z822" i="1"/>
  <c r="AB822" i="1" s="1"/>
  <c r="R819" i="1"/>
  <c r="T818" i="1"/>
  <c r="U818" i="1" s="1"/>
  <c r="V818" i="1" s="1"/>
  <c r="S819" i="1"/>
  <c r="U668" i="3" l="1"/>
  <c r="W668" i="3" s="1"/>
  <c r="X668" i="3" s="1"/>
  <c r="Y668" i="3" s="1"/>
  <c r="V668" i="3"/>
  <c r="R1007" i="3" a="1"/>
  <c r="R1007" i="3" s="1"/>
  <c r="Q1007" i="3" s="1"/>
  <c r="AB826" i="3"/>
  <c r="O827" i="1" a="1"/>
  <c r="O827" i="1" s="1"/>
  <c r="N827" i="1" s="1"/>
  <c r="P820" i="1" a="1"/>
  <c r="P820" i="1" s="1"/>
  <c r="Q821" i="1" s="1"/>
  <c r="Y824" i="1"/>
  <c r="Z823" i="1"/>
  <c r="AA822" i="1"/>
  <c r="AC821" i="1"/>
  <c r="AD821" i="1" s="1"/>
  <c r="AE821" i="1" s="1"/>
  <c r="R820" i="1"/>
  <c r="T819" i="1"/>
  <c r="U819" i="1" s="1"/>
  <c r="V819" i="1" s="1"/>
  <c r="S820" i="1"/>
  <c r="S668" i="3" l="1" a="1"/>
  <c r="S668" i="3" s="1"/>
  <c r="T669" i="3" s="1"/>
  <c r="R1008" i="3" a="1"/>
  <c r="R1008" i="3" s="1"/>
  <c r="Q1008" i="3" s="1"/>
  <c r="AB827" i="3"/>
  <c r="O828" i="1" a="1"/>
  <c r="O828" i="1" s="1"/>
  <c r="N828" i="1" s="1"/>
  <c r="P821" i="1" a="1"/>
  <c r="P821" i="1" s="1"/>
  <c r="Q822" i="1" s="1"/>
  <c r="AA823" i="1"/>
  <c r="AC822" i="1"/>
  <c r="AD822" i="1" s="1"/>
  <c r="AE822" i="1" s="1"/>
  <c r="AB823" i="1"/>
  <c r="Y825" i="1"/>
  <c r="Z824" i="1"/>
  <c r="AB824" i="1" s="1"/>
  <c r="R821" i="1"/>
  <c r="T820" i="1"/>
  <c r="U820" i="1" s="1"/>
  <c r="V820" i="1" s="1"/>
  <c r="S821" i="1"/>
  <c r="U669" i="3" l="1"/>
  <c r="W669" i="3" s="1"/>
  <c r="X669" i="3" s="1"/>
  <c r="Y669" i="3" s="1"/>
  <c r="V669" i="3"/>
  <c r="S669" i="3" a="1"/>
  <c r="S669" i="3" s="1"/>
  <c r="T670" i="3" s="1"/>
  <c r="R1009" i="3" a="1"/>
  <c r="R1009" i="3" s="1"/>
  <c r="Q1009" i="3" s="1"/>
  <c r="AB828" i="3"/>
  <c r="O829" i="1" a="1"/>
  <c r="O829" i="1" s="1"/>
  <c r="N829" i="1" s="1"/>
  <c r="P822" i="1" a="1"/>
  <c r="P822" i="1" s="1"/>
  <c r="Q823" i="1" s="1"/>
  <c r="Y826" i="1"/>
  <c r="Z825" i="1"/>
  <c r="AA824" i="1"/>
  <c r="AC823" i="1"/>
  <c r="AD823" i="1" s="1"/>
  <c r="AE823" i="1" s="1"/>
  <c r="R822" i="1"/>
  <c r="T821" i="1"/>
  <c r="U821" i="1" s="1"/>
  <c r="V821" i="1" s="1"/>
  <c r="S822" i="1"/>
  <c r="U670" i="3" l="1"/>
  <c r="W670" i="3" s="1"/>
  <c r="X670" i="3" s="1"/>
  <c r="Y670" i="3" s="1"/>
  <c r="V670" i="3"/>
  <c r="S670" i="3" a="1"/>
  <c r="S670" i="3" s="1"/>
  <c r="T671" i="3" s="1"/>
  <c r="R1010" i="3" a="1"/>
  <c r="R1010" i="3" s="1"/>
  <c r="Q1010" i="3" s="1"/>
  <c r="AB829" i="3"/>
  <c r="O830" i="1" a="1"/>
  <c r="O830" i="1" s="1"/>
  <c r="N830" i="1" s="1"/>
  <c r="P823" i="1" a="1"/>
  <c r="P823" i="1" s="1"/>
  <c r="Q824" i="1" s="1"/>
  <c r="AA825" i="1"/>
  <c r="AC824" i="1"/>
  <c r="AD824" i="1" s="1"/>
  <c r="AE824" i="1" s="1"/>
  <c r="AB825" i="1"/>
  <c r="Y827" i="1"/>
  <c r="Z826" i="1"/>
  <c r="AB826" i="1" s="1"/>
  <c r="R823" i="1"/>
  <c r="T822" i="1"/>
  <c r="U822" i="1" s="1"/>
  <c r="V822" i="1" s="1"/>
  <c r="S823" i="1"/>
  <c r="U671" i="3" l="1"/>
  <c r="W671" i="3" s="1"/>
  <c r="X671" i="3" s="1"/>
  <c r="Y671" i="3" s="1"/>
  <c r="V671" i="3"/>
  <c r="R1011" i="3" a="1"/>
  <c r="R1011" i="3" s="1"/>
  <c r="Q1011" i="3" s="1"/>
  <c r="AB830" i="3"/>
  <c r="O831" i="1" a="1"/>
  <c r="O831" i="1" s="1"/>
  <c r="N831" i="1" s="1"/>
  <c r="P824" i="1" a="1"/>
  <c r="P824" i="1" s="1"/>
  <c r="Q825" i="1" s="1"/>
  <c r="Y828" i="1"/>
  <c r="Z827" i="1"/>
  <c r="AA826" i="1"/>
  <c r="AC825" i="1"/>
  <c r="AD825" i="1" s="1"/>
  <c r="AE825" i="1" s="1"/>
  <c r="R824" i="1"/>
  <c r="T823" i="1"/>
  <c r="U823" i="1" s="1"/>
  <c r="V823" i="1" s="1"/>
  <c r="S824" i="1"/>
  <c r="S671" i="3" l="1" a="1"/>
  <c r="S671" i="3" s="1"/>
  <c r="T672" i="3" s="1"/>
  <c r="R1012" i="3" a="1"/>
  <c r="R1012" i="3" s="1"/>
  <c r="Q1012" i="3" s="1"/>
  <c r="AB831" i="3"/>
  <c r="O832" i="1" a="1"/>
  <c r="O832" i="1" s="1"/>
  <c r="N832" i="1" s="1"/>
  <c r="P825" i="1" a="1"/>
  <c r="P825" i="1" s="1"/>
  <c r="Q826" i="1" s="1"/>
  <c r="AA827" i="1"/>
  <c r="AC826" i="1"/>
  <c r="AD826" i="1" s="1"/>
  <c r="AE826" i="1" s="1"/>
  <c r="AB827" i="1"/>
  <c r="Y829" i="1"/>
  <c r="Z828" i="1"/>
  <c r="AB828" i="1" s="1"/>
  <c r="R825" i="1"/>
  <c r="T824" i="1"/>
  <c r="U824" i="1" s="1"/>
  <c r="V824" i="1" s="1"/>
  <c r="S825" i="1"/>
  <c r="U672" i="3" l="1"/>
  <c r="W672" i="3" s="1"/>
  <c r="X672" i="3" s="1"/>
  <c r="Y672" i="3" s="1"/>
  <c r="V672" i="3"/>
  <c r="S672" i="3" a="1"/>
  <c r="S672" i="3" s="1"/>
  <c r="T673" i="3" s="1"/>
  <c r="R1013" i="3" a="1"/>
  <c r="R1013" i="3" s="1"/>
  <c r="Q1013" i="3" s="1"/>
  <c r="AB832" i="3"/>
  <c r="O833" i="1" a="1"/>
  <c r="O833" i="1" s="1"/>
  <c r="N833" i="1" s="1"/>
  <c r="P826" i="1" a="1"/>
  <c r="P826" i="1" s="1"/>
  <c r="Q827" i="1" s="1"/>
  <c r="Y830" i="1"/>
  <c r="Z829" i="1"/>
  <c r="AA828" i="1"/>
  <c r="AC827" i="1"/>
  <c r="AD827" i="1" s="1"/>
  <c r="AE827" i="1" s="1"/>
  <c r="R826" i="1"/>
  <c r="T825" i="1"/>
  <c r="U825" i="1" s="1"/>
  <c r="V825" i="1" s="1"/>
  <c r="S826" i="1"/>
  <c r="U673" i="3" l="1"/>
  <c r="W673" i="3" s="1"/>
  <c r="X673" i="3" s="1"/>
  <c r="Y673" i="3" s="1"/>
  <c r="V673" i="3"/>
  <c r="S673" i="3" a="1"/>
  <c r="S673" i="3" s="1"/>
  <c r="T674" i="3" s="1"/>
  <c r="R1014" i="3" a="1"/>
  <c r="R1014" i="3" s="1"/>
  <c r="Q1014" i="3" s="1"/>
  <c r="AB833" i="3"/>
  <c r="O834" i="1" a="1"/>
  <c r="O834" i="1" s="1"/>
  <c r="N834" i="1" s="1"/>
  <c r="P827" i="1" a="1"/>
  <c r="P827" i="1" s="1"/>
  <c r="Q828" i="1" s="1"/>
  <c r="AA829" i="1"/>
  <c r="AC828" i="1"/>
  <c r="AD828" i="1" s="1"/>
  <c r="AE828" i="1" s="1"/>
  <c r="AB829" i="1"/>
  <c r="Y831" i="1"/>
  <c r="Z830" i="1"/>
  <c r="AB830" i="1" s="1"/>
  <c r="S827" i="1"/>
  <c r="R827" i="1"/>
  <c r="T826" i="1"/>
  <c r="U826" i="1" s="1"/>
  <c r="V826" i="1" s="1"/>
  <c r="U674" i="3" l="1"/>
  <c r="W674" i="3" s="1"/>
  <c r="X674" i="3" s="1"/>
  <c r="Y674" i="3" s="1"/>
  <c r="V674" i="3"/>
  <c r="R1015" i="3" a="1"/>
  <c r="R1015" i="3" s="1"/>
  <c r="Q1015" i="3" s="1"/>
  <c r="AB834" i="3"/>
  <c r="O835" i="1" a="1"/>
  <c r="O835" i="1" s="1"/>
  <c r="N835" i="1" s="1"/>
  <c r="P828" i="1" a="1"/>
  <c r="P828" i="1" s="1"/>
  <c r="Q829" i="1" s="1"/>
  <c r="Y832" i="1"/>
  <c r="Z831" i="1"/>
  <c r="AA830" i="1"/>
  <c r="AC829" i="1"/>
  <c r="AD829" i="1" s="1"/>
  <c r="AE829" i="1" s="1"/>
  <c r="R828" i="1"/>
  <c r="T827" i="1"/>
  <c r="U827" i="1" s="1"/>
  <c r="V827" i="1" s="1"/>
  <c r="S828" i="1"/>
  <c r="S674" i="3" l="1" a="1"/>
  <c r="S674" i="3" s="1"/>
  <c r="T675" i="3" s="1"/>
  <c r="R1016" i="3" a="1"/>
  <c r="R1016" i="3" s="1"/>
  <c r="Q1016" i="3" s="1"/>
  <c r="AB835" i="3"/>
  <c r="O836" i="1" a="1"/>
  <c r="O836" i="1" s="1"/>
  <c r="N836" i="1" s="1"/>
  <c r="P829" i="1" a="1"/>
  <c r="P829" i="1" s="1"/>
  <c r="Q830" i="1" s="1"/>
  <c r="AA831" i="1"/>
  <c r="AC830" i="1"/>
  <c r="AD830" i="1" s="1"/>
  <c r="AE830" i="1" s="1"/>
  <c r="AB831" i="1"/>
  <c r="Y833" i="1"/>
  <c r="Z832" i="1"/>
  <c r="AB832" i="1" s="1"/>
  <c r="R829" i="1"/>
  <c r="T828" i="1"/>
  <c r="U828" i="1" s="1"/>
  <c r="V828" i="1" s="1"/>
  <c r="S829" i="1"/>
  <c r="U675" i="3" l="1"/>
  <c r="W675" i="3" s="1"/>
  <c r="X675" i="3" s="1"/>
  <c r="Y675" i="3" s="1"/>
  <c r="V675" i="3"/>
  <c r="S675" i="3" a="1"/>
  <c r="S675" i="3" s="1"/>
  <c r="T676" i="3" s="1"/>
  <c r="R1017" i="3" a="1"/>
  <c r="R1017" i="3" s="1"/>
  <c r="Q1017" i="3" s="1"/>
  <c r="AB836" i="3"/>
  <c r="O837" i="1" a="1"/>
  <c r="O837" i="1" s="1"/>
  <c r="N837" i="1" s="1"/>
  <c r="P830" i="1" a="1"/>
  <c r="P830" i="1" s="1"/>
  <c r="Q831" i="1" s="1"/>
  <c r="Y834" i="1"/>
  <c r="Z833" i="1"/>
  <c r="AA832" i="1"/>
  <c r="AC831" i="1"/>
  <c r="AD831" i="1" s="1"/>
  <c r="AE831" i="1" s="1"/>
  <c r="R830" i="1"/>
  <c r="T829" i="1"/>
  <c r="U829" i="1" s="1"/>
  <c r="V829" i="1" s="1"/>
  <c r="S830" i="1"/>
  <c r="U676" i="3" l="1"/>
  <c r="W676" i="3" s="1"/>
  <c r="X676" i="3" s="1"/>
  <c r="Y676" i="3" s="1"/>
  <c r="V676" i="3"/>
  <c r="S676" i="3" a="1"/>
  <c r="S676" i="3" s="1"/>
  <c r="T677" i="3" s="1"/>
  <c r="R1018" i="3" a="1"/>
  <c r="R1018" i="3" s="1"/>
  <c r="Q1018" i="3" s="1"/>
  <c r="AB837" i="3"/>
  <c r="O838" i="1" a="1"/>
  <c r="O838" i="1" s="1"/>
  <c r="N838" i="1" s="1"/>
  <c r="P831" i="1" a="1"/>
  <c r="P831" i="1" s="1"/>
  <c r="Q832" i="1" s="1"/>
  <c r="AA833" i="1"/>
  <c r="AC832" i="1"/>
  <c r="AD832" i="1" s="1"/>
  <c r="AE832" i="1" s="1"/>
  <c r="AB833" i="1"/>
  <c r="Y835" i="1"/>
  <c r="Z834" i="1"/>
  <c r="AB834" i="1" s="1"/>
  <c r="S831" i="1"/>
  <c r="R831" i="1"/>
  <c r="T830" i="1"/>
  <c r="U830" i="1" s="1"/>
  <c r="V830" i="1" s="1"/>
  <c r="U677" i="3" l="1"/>
  <c r="W677" i="3" s="1"/>
  <c r="X677" i="3" s="1"/>
  <c r="Y677" i="3" s="1"/>
  <c r="V677" i="3"/>
  <c r="R1019" i="3" a="1"/>
  <c r="R1019" i="3" s="1"/>
  <c r="Q1019" i="3" s="1"/>
  <c r="AB838" i="3"/>
  <c r="O839" i="1" a="1"/>
  <c r="O839" i="1" s="1"/>
  <c r="N839" i="1" s="1"/>
  <c r="P832" i="1" a="1"/>
  <c r="P832" i="1" s="1"/>
  <c r="Q833" i="1" s="1"/>
  <c r="Y836" i="1"/>
  <c r="Z835" i="1"/>
  <c r="AA834" i="1"/>
  <c r="AC833" i="1"/>
  <c r="AD833" i="1" s="1"/>
  <c r="AE833" i="1" s="1"/>
  <c r="R832" i="1"/>
  <c r="T831" i="1"/>
  <c r="U831" i="1" s="1"/>
  <c r="V831" i="1" s="1"/>
  <c r="S832" i="1"/>
  <c r="S677" i="3" l="1" a="1"/>
  <c r="S677" i="3" s="1"/>
  <c r="T678" i="3" s="1"/>
  <c r="R1020" i="3" a="1"/>
  <c r="R1020" i="3" s="1"/>
  <c r="Q1020" i="3" s="1"/>
  <c r="AB839" i="3"/>
  <c r="O840" i="1" a="1"/>
  <c r="O840" i="1" s="1"/>
  <c r="N840" i="1" s="1"/>
  <c r="P833" i="1" a="1"/>
  <c r="P833" i="1" s="1"/>
  <c r="Q834" i="1" s="1"/>
  <c r="AA835" i="1"/>
  <c r="AC834" i="1"/>
  <c r="AD834" i="1" s="1"/>
  <c r="AE834" i="1" s="1"/>
  <c r="AB835" i="1"/>
  <c r="Y837" i="1"/>
  <c r="Z836" i="1"/>
  <c r="AB836" i="1" s="1"/>
  <c r="S833" i="1"/>
  <c r="R833" i="1"/>
  <c r="T832" i="1"/>
  <c r="U832" i="1" s="1"/>
  <c r="V832" i="1" s="1"/>
  <c r="U678" i="3" l="1"/>
  <c r="W678" i="3" s="1"/>
  <c r="X678" i="3" s="1"/>
  <c r="Y678" i="3" s="1"/>
  <c r="V678" i="3"/>
  <c r="S678" i="3" a="1"/>
  <c r="S678" i="3" s="1"/>
  <c r="T679" i="3" s="1"/>
  <c r="R1021" i="3" a="1"/>
  <c r="R1021" i="3" s="1"/>
  <c r="Q1021" i="3" s="1"/>
  <c r="AB840" i="3"/>
  <c r="O841" i="1" a="1"/>
  <c r="O841" i="1" s="1"/>
  <c r="N841" i="1" s="1"/>
  <c r="P834" i="1" a="1"/>
  <c r="P834" i="1" s="1"/>
  <c r="Q835" i="1" s="1"/>
  <c r="Y838" i="1"/>
  <c r="Z837" i="1"/>
  <c r="AA836" i="1"/>
  <c r="AC835" i="1"/>
  <c r="AD835" i="1" s="1"/>
  <c r="AE835" i="1" s="1"/>
  <c r="S834" i="1"/>
  <c r="R834" i="1"/>
  <c r="T833" i="1"/>
  <c r="U833" i="1" s="1"/>
  <c r="V833" i="1" s="1"/>
  <c r="U679" i="3" l="1"/>
  <c r="W679" i="3" s="1"/>
  <c r="X679" i="3" s="1"/>
  <c r="Y679" i="3" s="1"/>
  <c r="V679" i="3"/>
  <c r="S679" i="3" a="1"/>
  <c r="S679" i="3" s="1"/>
  <c r="T680" i="3" s="1"/>
  <c r="R1022" i="3" a="1"/>
  <c r="R1022" i="3" s="1"/>
  <c r="Q1022" i="3" s="1"/>
  <c r="AB841" i="3"/>
  <c r="O842" i="1" a="1"/>
  <c r="O842" i="1" s="1"/>
  <c r="N842" i="1" s="1"/>
  <c r="P835" i="1" a="1"/>
  <c r="P835" i="1" s="1"/>
  <c r="Q836" i="1" s="1"/>
  <c r="AA837" i="1"/>
  <c r="AC836" i="1"/>
  <c r="AD836" i="1" s="1"/>
  <c r="AE836" i="1" s="1"/>
  <c r="AB837" i="1"/>
  <c r="Y839" i="1"/>
  <c r="Z838" i="1"/>
  <c r="AB838" i="1" s="1"/>
  <c r="S835" i="1"/>
  <c r="R835" i="1"/>
  <c r="T834" i="1"/>
  <c r="U834" i="1" s="1"/>
  <c r="V834" i="1" s="1"/>
  <c r="U680" i="3" l="1"/>
  <c r="W680" i="3" s="1"/>
  <c r="X680" i="3" s="1"/>
  <c r="Y680" i="3" s="1"/>
  <c r="V680" i="3"/>
  <c r="R1023" i="3" a="1"/>
  <c r="R1023" i="3" s="1"/>
  <c r="Q1023" i="3" s="1"/>
  <c r="AB842" i="3"/>
  <c r="O843" i="1" a="1"/>
  <c r="O843" i="1" s="1"/>
  <c r="N843" i="1" s="1"/>
  <c r="P836" i="1" a="1"/>
  <c r="P836" i="1" s="1"/>
  <c r="Q837" i="1" s="1"/>
  <c r="Y840" i="1"/>
  <c r="Z839" i="1"/>
  <c r="AA838" i="1"/>
  <c r="AC837" i="1"/>
  <c r="AD837" i="1" s="1"/>
  <c r="AE837" i="1" s="1"/>
  <c r="S836" i="1"/>
  <c r="R836" i="1"/>
  <c r="T835" i="1"/>
  <c r="U835" i="1" s="1"/>
  <c r="V835" i="1" s="1"/>
  <c r="S680" i="3" l="1" a="1"/>
  <c r="S680" i="3" s="1"/>
  <c r="T681" i="3" s="1"/>
  <c r="R1024" i="3" a="1"/>
  <c r="R1024" i="3" s="1"/>
  <c r="Q1024" i="3" s="1"/>
  <c r="AB843" i="3"/>
  <c r="O844" i="1" a="1"/>
  <c r="O844" i="1" s="1"/>
  <c r="N844" i="1" s="1"/>
  <c r="P837" i="1" a="1"/>
  <c r="P837" i="1" s="1"/>
  <c r="Q838" i="1" s="1"/>
  <c r="AA839" i="1"/>
  <c r="AC838" i="1"/>
  <c r="AD838" i="1" s="1"/>
  <c r="AE838" i="1" s="1"/>
  <c r="AB839" i="1"/>
  <c r="Y841" i="1"/>
  <c r="Z840" i="1"/>
  <c r="AB840" i="1" s="1"/>
  <c r="R837" i="1"/>
  <c r="T836" i="1"/>
  <c r="U836" i="1" s="1"/>
  <c r="V836" i="1" s="1"/>
  <c r="S837" i="1"/>
  <c r="U681" i="3" l="1"/>
  <c r="W681" i="3" s="1"/>
  <c r="X681" i="3" s="1"/>
  <c r="Y681" i="3" s="1"/>
  <c r="V681" i="3"/>
  <c r="S681" i="3" a="1"/>
  <c r="S681" i="3" s="1"/>
  <c r="T682" i="3" s="1"/>
  <c r="R1025" i="3" a="1"/>
  <c r="R1025" i="3" s="1"/>
  <c r="Q1025" i="3" s="1"/>
  <c r="AB844" i="3"/>
  <c r="O845" i="1" a="1"/>
  <c r="O845" i="1" s="1"/>
  <c r="N845" i="1" s="1"/>
  <c r="P838" i="1" a="1"/>
  <c r="P838" i="1" s="1"/>
  <c r="Q839" i="1" s="1"/>
  <c r="Y842" i="1"/>
  <c r="Z841" i="1"/>
  <c r="AA840" i="1"/>
  <c r="AC839" i="1"/>
  <c r="AD839" i="1" s="1"/>
  <c r="AE839" i="1" s="1"/>
  <c r="R838" i="1"/>
  <c r="T837" i="1"/>
  <c r="U837" i="1" s="1"/>
  <c r="V837" i="1" s="1"/>
  <c r="S838" i="1"/>
  <c r="U682" i="3" l="1"/>
  <c r="W682" i="3" s="1"/>
  <c r="X682" i="3" s="1"/>
  <c r="Y682" i="3" s="1"/>
  <c r="V682" i="3"/>
  <c r="S682" i="3" a="1"/>
  <c r="S682" i="3" s="1"/>
  <c r="T683" i="3" s="1"/>
  <c r="R1026" i="3" a="1"/>
  <c r="R1026" i="3" s="1"/>
  <c r="Q1026" i="3" s="1"/>
  <c r="AB845" i="3"/>
  <c r="O846" i="1" a="1"/>
  <c r="O846" i="1" s="1"/>
  <c r="N846" i="1" s="1"/>
  <c r="P839" i="1" a="1"/>
  <c r="P839" i="1" s="1"/>
  <c r="Q840" i="1" s="1"/>
  <c r="AA841" i="1"/>
  <c r="AC840" i="1"/>
  <c r="AD840" i="1" s="1"/>
  <c r="AE840" i="1" s="1"/>
  <c r="AB841" i="1"/>
  <c r="Y843" i="1"/>
  <c r="Z842" i="1"/>
  <c r="AB842" i="1" s="1"/>
  <c r="R839" i="1"/>
  <c r="T838" i="1"/>
  <c r="U838" i="1" s="1"/>
  <c r="V838" i="1" s="1"/>
  <c r="S839" i="1"/>
  <c r="U683" i="3" l="1"/>
  <c r="W683" i="3" s="1"/>
  <c r="X683" i="3" s="1"/>
  <c r="Y683" i="3" s="1"/>
  <c r="V683" i="3"/>
  <c r="R1027" i="3" a="1"/>
  <c r="R1027" i="3" s="1"/>
  <c r="Q1027" i="3" s="1"/>
  <c r="AB846" i="3"/>
  <c r="O847" i="1" a="1"/>
  <c r="O847" i="1" s="1"/>
  <c r="N847" i="1" s="1"/>
  <c r="P840" i="1" a="1"/>
  <c r="P840" i="1" s="1"/>
  <c r="Q841" i="1" s="1"/>
  <c r="Y844" i="1"/>
  <c r="Z843" i="1"/>
  <c r="AA842" i="1"/>
  <c r="AC841" i="1"/>
  <c r="AD841" i="1" s="1"/>
  <c r="AE841" i="1" s="1"/>
  <c r="R840" i="1"/>
  <c r="T839" i="1"/>
  <c r="U839" i="1" s="1"/>
  <c r="V839" i="1" s="1"/>
  <c r="S840" i="1"/>
  <c r="S683" i="3" l="1" a="1"/>
  <c r="S683" i="3" s="1"/>
  <c r="T684" i="3" s="1"/>
  <c r="R1028" i="3" a="1"/>
  <c r="R1028" i="3" s="1"/>
  <c r="Q1028" i="3" s="1"/>
  <c r="AB847" i="3"/>
  <c r="O848" i="1" a="1"/>
  <c r="O848" i="1" s="1"/>
  <c r="N848" i="1" s="1"/>
  <c r="P841" i="1" a="1"/>
  <c r="P841" i="1" s="1"/>
  <c r="Q842" i="1" s="1"/>
  <c r="AA843" i="1"/>
  <c r="AC842" i="1"/>
  <c r="AD842" i="1" s="1"/>
  <c r="AE842" i="1" s="1"/>
  <c r="AB843" i="1"/>
  <c r="Y845" i="1"/>
  <c r="Z844" i="1"/>
  <c r="AB844" i="1" s="1"/>
  <c r="R841" i="1"/>
  <c r="T840" i="1"/>
  <c r="U840" i="1" s="1"/>
  <c r="V840" i="1" s="1"/>
  <c r="S841" i="1"/>
  <c r="U684" i="3" l="1"/>
  <c r="W684" i="3" s="1"/>
  <c r="X684" i="3" s="1"/>
  <c r="Y684" i="3" s="1"/>
  <c r="V684" i="3"/>
  <c r="S684" i="3" a="1"/>
  <c r="S684" i="3" s="1"/>
  <c r="T685" i="3" s="1"/>
  <c r="R1029" i="3" a="1"/>
  <c r="R1029" i="3" s="1"/>
  <c r="Q1029" i="3" s="1"/>
  <c r="AB848" i="3"/>
  <c r="O849" i="1" a="1"/>
  <c r="O849" i="1" s="1"/>
  <c r="N849" i="1" s="1"/>
  <c r="P842" i="1" a="1"/>
  <c r="P842" i="1" s="1"/>
  <c r="Q843" i="1" s="1"/>
  <c r="Y846" i="1"/>
  <c r="Z845" i="1"/>
  <c r="AA844" i="1"/>
  <c r="AC843" i="1"/>
  <c r="AD843" i="1" s="1"/>
  <c r="AE843" i="1" s="1"/>
  <c r="R842" i="1"/>
  <c r="T841" i="1"/>
  <c r="U841" i="1" s="1"/>
  <c r="V841" i="1" s="1"/>
  <c r="S842" i="1"/>
  <c r="U685" i="3" l="1"/>
  <c r="W685" i="3" s="1"/>
  <c r="X685" i="3" s="1"/>
  <c r="Y685" i="3" s="1"/>
  <c r="V685" i="3"/>
  <c r="S685" i="3" a="1"/>
  <c r="S685" i="3" s="1"/>
  <c r="T686" i="3" s="1"/>
  <c r="R1030" i="3" a="1"/>
  <c r="R1030" i="3" s="1"/>
  <c r="Q1030" i="3" s="1"/>
  <c r="AB849" i="3"/>
  <c r="O850" i="1" a="1"/>
  <c r="O850" i="1" s="1"/>
  <c r="N850" i="1" s="1"/>
  <c r="P843" i="1" a="1"/>
  <c r="P843" i="1" s="1"/>
  <c r="Q844" i="1" s="1"/>
  <c r="AA845" i="1"/>
  <c r="AC844" i="1"/>
  <c r="AD844" i="1" s="1"/>
  <c r="AE844" i="1" s="1"/>
  <c r="AB845" i="1"/>
  <c r="Y847" i="1"/>
  <c r="Z846" i="1"/>
  <c r="AB846" i="1" s="1"/>
  <c r="R843" i="1"/>
  <c r="T842" i="1"/>
  <c r="U842" i="1" s="1"/>
  <c r="V842" i="1" s="1"/>
  <c r="S843" i="1"/>
  <c r="U686" i="3" l="1"/>
  <c r="W686" i="3" s="1"/>
  <c r="X686" i="3" s="1"/>
  <c r="Y686" i="3" s="1"/>
  <c r="V686" i="3"/>
  <c r="R1031" i="3" a="1"/>
  <c r="R1031" i="3" s="1"/>
  <c r="Q1031" i="3" s="1"/>
  <c r="AB850" i="3"/>
  <c r="O851" i="1" a="1"/>
  <c r="O851" i="1" s="1"/>
  <c r="N851" i="1" s="1"/>
  <c r="P844" i="1" a="1"/>
  <c r="P844" i="1" s="1"/>
  <c r="Q845" i="1" s="1"/>
  <c r="Y848" i="1"/>
  <c r="Z847" i="1"/>
  <c r="AA846" i="1"/>
  <c r="AC845" i="1"/>
  <c r="AD845" i="1" s="1"/>
  <c r="AE845" i="1" s="1"/>
  <c r="S844" i="1"/>
  <c r="R844" i="1"/>
  <c r="T843" i="1"/>
  <c r="U843" i="1" s="1"/>
  <c r="V843" i="1" s="1"/>
  <c r="S686" i="3" l="1" a="1"/>
  <c r="S686" i="3" s="1"/>
  <c r="T687" i="3" s="1"/>
  <c r="R1032" i="3" a="1"/>
  <c r="R1032" i="3" s="1"/>
  <c r="Q1032" i="3" s="1"/>
  <c r="AB851" i="3"/>
  <c r="O852" i="1" a="1"/>
  <c r="O852" i="1" s="1"/>
  <c r="N852" i="1" s="1"/>
  <c r="P845" i="1" a="1"/>
  <c r="P845" i="1" s="1"/>
  <c r="Q846" i="1" s="1"/>
  <c r="AA847" i="1"/>
  <c r="AC846" i="1"/>
  <c r="AD846" i="1" s="1"/>
  <c r="AE846" i="1" s="1"/>
  <c r="AB847" i="1"/>
  <c r="Y849" i="1"/>
  <c r="Z848" i="1"/>
  <c r="AB848" i="1" s="1"/>
  <c r="R845" i="1"/>
  <c r="T844" i="1"/>
  <c r="U844" i="1" s="1"/>
  <c r="V844" i="1" s="1"/>
  <c r="S845" i="1"/>
  <c r="U687" i="3" l="1"/>
  <c r="W687" i="3" s="1"/>
  <c r="X687" i="3" s="1"/>
  <c r="Y687" i="3" s="1"/>
  <c r="V687" i="3"/>
  <c r="S687" i="3" a="1"/>
  <c r="S687" i="3" s="1"/>
  <c r="T688" i="3" s="1"/>
  <c r="R1033" i="3" a="1"/>
  <c r="R1033" i="3" s="1"/>
  <c r="Q1033" i="3" s="1"/>
  <c r="AB852" i="3"/>
  <c r="O853" i="1" a="1"/>
  <c r="O853" i="1" s="1"/>
  <c r="N853" i="1" s="1"/>
  <c r="P846" i="1" a="1"/>
  <c r="P846" i="1" s="1"/>
  <c r="Q847" i="1" s="1"/>
  <c r="Y850" i="1"/>
  <c r="Z849" i="1"/>
  <c r="AA848" i="1"/>
  <c r="AC847" i="1"/>
  <c r="AD847" i="1" s="1"/>
  <c r="AE847" i="1" s="1"/>
  <c r="R846" i="1"/>
  <c r="T845" i="1"/>
  <c r="U845" i="1" s="1"/>
  <c r="V845" i="1" s="1"/>
  <c r="S846" i="1"/>
  <c r="U688" i="3" l="1"/>
  <c r="W688" i="3" s="1"/>
  <c r="X688" i="3" s="1"/>
  <c r="Y688" i="3" s="1"/>
  <c r="V688" i="3"/>
  <c r="S688" i="3" a="1"/>
  <c r="S688" i="3" s="1"/>
  <c r="T689" i="3" s="1"/>
  <c r="R1034" i="3" a="1"/>
  <c r="R1034" i="3" s="1"/>
  <c r="Q1034" i="3" s="1"/>
  <c r="AB853" i="3"/>
  <c r="O854" i="1" a="1"/>
  <c r="O854" i="1" s="1"/>
  <c r="N854" i="1" s="1"/>
  <c r="P847" i="1" a="1"/>
  <c r="P847" i="1" s="1"/>
  <c r="Q848" i="1" s="1"/>
  <c r="AA849" i="1"/>
  <c r="AC848" i="1"/>
  <c r="AD848" i="1" s="1"/>
  <c r="AE848" i="1" s="1"/>
  <c r="AB849" i="1"/>
  <c r="Y851" i="1"/>
  <c r="Z850" i="1"/>
  <c r="AB850" i="1" s="1"/>
  <c r="R847" i="1"/>
  <c r="T846" i="1"/>
  <c r="U846" i="1" s="1"/>
  <c r="V846" i="1" s="1"/>
  <c r="S847" i="1"/>
  <c r="U689" i="3" l="1"/>
  <c r="W689" i="3" s="1"/>
  <c r="X689" i="3" s="1"/>
  <c r="Y689" i="3" s="1"/>
  <c r="V689" i="3"/>
  <c r="R1035" i="3" a="1"/>
  <c r="R1035" i="3" s="1"/>
  <c r="Q1035" i="3" s="1"/>
  <c r="AB854" i="3"/>
  <c r="O855" i="1" a="1"/>
  <c r="O855" i="1" s="1"/>
  <c r="N855" i="1" s="1"/>
  <c r="P848" i="1" a="1"/>
  <c r="P848" i="1" s="1"/>
  <c r="Q849" i="1" s="1"/>
  <c r="Y852" i="1"/>
  <c r="Z851" i="1"/>
  <c r="AA850" i="1"/>
  <c r="AC849" i="1"/>
  <c r="AD849" i="1" s="1"/>
  <c r="AE849" i="1" s="1"/>
  <c r="R848" i="1"/>
  <c r="T847" i="1"/>
  <c r="U847" i="1" s="1"/>
  <c r="V847" i="1" s="1"/>
  <c r="S848" i="1"/>
  <c r="S689" i="3" l="1" a="1"/>
  <c r="S689" i="3" s="1"/>
  <c r="T690" i="3" s="1"/>
  <c r="R1036" i="3" a="1"/>
  <c r="R1036" i="3" s="1"/>
  <c r="Q1036" i="3" s="1"/>
  <c r="AB855" i="3"/>
  <c r="O856" i="1" a="1"/>
  <c r="O856" i="1" s="1"/>
  <c r="N856" i="1" s="1"/>
  <c r="P849" i="1" a="1"/>
  <c r="P849" i="1" s="1"/>
  <c r="Q850" i="1" s="1"/>
  <c r="AA851" i="1"/>
  <c r="AC850" i="1"/>
  <c r="AD850" i="1" s="1"/>
  <c r="AE850" i="1" s="1"/>
  <c r="AB851" i="1"/>
  <c r="Y853" i="1"/>
  <c r="Z852" i="1"/>
  <c r="AB852" i="1" s="1"/>
  <c r="R849" i="1"/>
  <c r="T848" i="1"/>
  <c r="U848" i="1" s="1"/>
  <c r="V848" i="1" s="1"/>
  <c r="S849" i="1"/>
  <c r="U690" i="3" l="1"/>
  <c r="W690" i="3" s="1"/>
  <c r="X690" i="3" s="1"/>
  <c r="Y690" i="3" s="1"/>
  <c r="V690" i="3"/>
  <c r="S690" i="3" a="1"/>
  <c r="S690" i="3" s="1"/>
  <c r="T691" i="3" s="1"/>
  <c r="R1037" i="3" a="1"/>
  <c r="R1037" i="3" s="1"/>
  <c r="Q1037" i="3" s="1"/>
  <c r="AB856" i="3"/>
  <c r="O857" i="1" a="1"/>
  <c r="O857" i="1" s="1"/>
  <c r="N857" i="1" s="1"/>
  <c r="P850" i="1" a="1"/>
  <c r="P850" i="1" s="1"/>
  <c r="Q851" i="1" s="1"/>
  <c r="Y854" i="1"/>
  <c r="Z853" i="1"/>
  <c r="AA852" i="1"/>
  <c r="AC851" i="1"/>
  <c r="AD851" i="1" s="1"/>
  <c r="AE851" i="1" s="1"/>
  <c r="R850" i="1"/>
  <c r="T849" i="1"/>
  <c r="U849" i="1" s="1"/>
  <c r="V849" i="1" s="1"/>
  <c r="S850" i="1"/>
  <c r="U691" i="3" l="1"/>
  <c r="W691" i="3" s="1"/>
  <c r="X691" i="3" s="1"/>
  <c r="Y691" i="3" s="1"/>
  <c r="V691" i="3"/>
  <c r="S691" i="3" a="1"/>
  <c r="S691" i="3" s="1"/>
  <c r="T692" i="3" s="1"/>
  <c r="R1038" i="3" a="1"/>
  <c r="R1038" i="3" s="1"/>
  <c r="Q1038" i="3" s="1"/>
  <c r="AB857" i="3"/>
  <c r="O858" i="1" a="1"/>
  <c r="O858" i="1" s="1"/>
  <c r="N858" i="1" s="1"/>
  <c r="P851" i="1" a="1"/>
  <c r="P851" i="1" s="1"/>
  <c r="Q852" i="1" s="1"/>
  <c r="AA853" i="1"/>
  <c r="AC852" i="1"/>
  <c r="AD852" i="1" s="1"/>
  <c r="AE852" i="1" s="1"/>
  <c r="AB853" i="1"/>
  <c r="Y855" i="1"/>
  <c r="Z854" i="1"/>
  <c r="AB854" i="1" s="1"/>
  <c r="R851" i="1"/>
  <c r="T850" i="1"/>
  <c r="U850" i="1" s="1"/>
  <c r="V850" i="1" s="1"/>
  <c r="S851" i="1"/>
  <c r="U692" i="3" l="1"/>
  <c r="W692" i="3" s="1"/>
  <c r="X692" i="3" s="1"/>
  <c r="Y692" i="3" s="1"/>
  <c r="V692" i="3"/>
  <c r="R1039" i="3" a="1"/>
  <c r="R1039" i="3" s="1"/>
  <c r="Q1039" i="3" s="1"/>
  <c r="AB858" i="3"/>
  <c r="O859" i="1" a="1"/>
  <c r="O859" i="1" s="1"/>
  <c r="N859" i="1" s="1"/>
  <c r="P852" i="1" a="1"/>
  <c r="P852" i="1" s="1"/>
  <c r="Q853" i="1" s="1"/>
  <c r="Y856" i="1"/>
  <c r="Z855" i="1"/>
  <c r="AA854" i="1"/>
  <c r="AC853" i="1"/>
  <c r="AD853" i="1" s="1"/>
  <c r="AE853" i="1" s="1"/>
  <c r="R852" i="1"/>
  <c r="T851" i="1"/>
  <c r="U851" i="1" s="1"/>
  <c r="V851" i="1" s="1"/>
  <c r="S852" i="1"/>
  <c r="S692" i="3" l="1" a="1"/>
  <c r="S692" i="3" s="1"/>
  <c r="T693" i="3" s="1"/>
  <c r="R1040" i="3" a="1"/>
  <c r="R1040" i="3" s="1"/>
  <c r="Q1040" i="3" s="1"/>
  <c r="AB859" i="3"/>
  <c r="O860" i="1" a="1"/>
  <c r="O860" i="1" s="1"/>
  <c r="N860" i="1" s="1"/>
  <c r="P853" i="1" a="1"/>
  <c r="P853" i="1" s="1"/>
  <c r="Q854" i="1" s="1"/>
  <c r="AA855" i="1"/>
  <c r="AC854" i="1"/>
  <c r="AD854" i="1" s="1"/>
  <c r="AE854" i="1" s="1"/>
  <c r="AB855" i="1"/>
  <c r="Y857" i="1"/>
  <c r="Z856" i="1"/>
  <c r="AB856" i="1" s="1"/>
  <c r="S853" i="1"/>
  <c r="R853" i="1"/>
  <c r="T852" i="1"/>
  <c r="U852" i="1" s="1"/>
  <c r="V852" i="1" s="1"/>
  <c r="U693" i="3" l="1"/>
  <c r="W693" i="3" s="1"/>
  <c r="X693" i="3" s="1"/>
  <c r="Y693" i="3" s="1"/>
  <c r="V693" i="3"/>
  <c r="S693" i="3" a="1"/>
  <c r="S693" i="3" s="1"/>
  <c r="T694" i="3" s="1"/>
  <c r="R1041" i="3" a="1"/>
  <c r="R1041" i="3" s="1"/>
  <c r="Q1041" i="3" s="1"/>
  <c r="AB860" i="3"/>
  <c r="O861" i="1" a="1"/>
  <c r="O861" i="1" s="1"/>
  <c r="N861" i="1" s="1"/>
  <c r="P854" i="1" a="1"/>
  <c r="P854" i="1" s="1"/>
  <c r="Q855" i="1" s="1"/>
  <c r="Y858" i="1"/>
  <c r="Z857" i="1"/>
  <c r="AA856" i="1"/>
  <c r="AC855" i="1"/>
  <c r="AD855" i="1" s="1"/>
  <c r="AE855" i="1" s="1"/>
  <c r="R854" i="1"/>
  <c r="T853" i="1"/>
  <c r="U853" i="1" s="1"/>
  <c r="V853" i="1" s="1"/>
  <c r="S854" i="1"/>
  <c r="U694" i="3" l="1"/>
  <c r="W694" i="3" s="1"/>
  <c r="X694" i="3" s="1"/>
  <c r="Y694" i="3" s="1"/>
  <c r="V694" i="3"/>
  <c r="S694" i="3" a="1"/>
  <c r="S694" i="3" s="1"/>
  <c r="T695" i="3" s="1"/>
  <c r="R1042" i="3" a="1"/>
  <c r="R1042" i="3" s="1"/>
  <c r="Q1042" i="3" s="1"/>
  <c r="AB861" i="3"/>
  <c r="O862" i="1" a="1"/>
  <c r="O862" i="1" s="1"/>
  <c r="N862" i="1" s="1"/>
  <c r="P855" i="1" a="1"/>
  <c r="P855" i="1" s="1"/>
  <c r="Q856" i="1" s="1"/>
  <c r="AA857" i="1"/>
  <c r="AC856" i="1"/>
  <c r="AD856" i="1" s="1"/>
  <c r="AE856" i="1" s="1"/>
  <c r="AB857" i="1"/>
  <c r="Y859" i="1"/>
  <c r="Z858" i="1"/>
  <c r="AB858" i="1" s="1"/>
  <c r="R855" i="1"/>
  <c r="T854" i="1"/>
  <c r="U854" i="1" s="1"/>
  <c r="V854" i="1" s="1"/>
  <c r="S855" i="1"/>
  <c r="U695" i="3" l="1"/>
  <c r="W695" i="3" s="1"/>
  <c r="X695" i="3" s="1"/>
  <c r="Y695" i="3" s="1"/>
  <c r="V695" i="3"/>
  <c r="R1043" i="3" a="1"/>
  <c r="R1043" i="3" s="1"/>
  <c r="Q1043" i="3" s="1"/>
  <c r="AB862" i="3"/>
  <c r="O863" i="1" a="1"/>
  <c r="O863" i="1" s="1"/>
  <c r="N863" i="1" s="1"/>
  <c r="P856" i="1" a="1"/>
  <c r="P856" i="1" s="1"/>
  <c r="Q857" i="1" s="1"/>
  <c r="Y860" i="1"/>
  <c r="Z859" i="1"/>
  <c r="AA858" i="1"/>
  <c r="AC857" i="1"/>
  <c r="AD857" i="1" s="1"/>
  <c r="AE857" i="1" s="1"/>
  <c r="R856" i="1"/>
  <c r="T855" i="1"/>
  <c r="U855" i="1" s="1"/>
  <c r="V855" i="1" s="1"/>
  <c r="S856" i="1"/>
  <c r="S695" i="3" l="1" a="1"/>
  <c r="S695" i="3" s="1"/>
  <c r="T696" i="3" s="1"/>
  <c r="R1044" i="3" a="1"/>
  <c r="R1044" i="3" s="1"/>
  <c r="Q1044" i="3" s="1"/>
  <c r="AB863" i="3"/>
  <c r="O864" i="1" a="1"/>
  <c r="O864" i="1" s="1"/>
  <c r="N864" i="1" s="1"/>
  <c r="P857" i="1" a="1"/>
  <c r="P857" i="1" s="1"/>
  <c r="Q858" i="1" s="1"/>
  <c r="AA859" i="1"/>
  <c r="AC858" i="1"/>
  <c r="AD858" i="1" s="1"/>
  <c r="AE858" i="1" s="1"/>
  <c r="AB859" i="1"/>
  <c r="Y861" i="1"/>
  <c r="Z860" i="1"/>
  <c r="AB860" i="1" s="1"/>
  <c r="S857" i="1"/>
  <c r="R857" i="1"/>
  <c r="T856" i="1"/>
  <c r="U856" i="1" s="1"/>
  <c r="V856" i="1" s="1"/>
  <c r="U696" i="3" l="1"/>
  <c r="W696" i="3" s="1"/>
  <c r="X696" i="3" s="1"/>
  <c r="Y696" i="3" s="1"/>
  <c r="V696" i="3"/>
  <c r="S696" i="3" a="1"/>
  <c r="S696" i="3" s="1"/>
  <c r="T697" i="3" s="1"/>
  <c r="R1045" i="3" a="1"/>
  <c r="R1045" i="3" s="1"/>
  <c r="Q1045" i="3" s="1"/>
  <c r="AB864" i="3"/>
  <c r="O865" i="1" a="1"/>
  <c r="O865" i="1" s="1"/>
  <c r="N865" i="1" s="1"/>
  <c r="P858" i="1" a="1"/>
  <c r="P858" i="1" s="1"/>
  <c r="Q859" i="1" s="1"/>
  <c r="Y862" i="1"/>
  <c r="Z861" i="1"/>
  <c r="AA860" i="1"/>
  <c r="AC859" i="1"/>
  <c r="AD859" i="1" s="1"/>
  <c r="AE859" i="1" s="1"/>
  <c r="R858" i="1"/>
  <c r="T857" i="1"/>
  <c r="U857" i="1" s="1"/>
  <c r="V857" i="1" s="1"/>
  <c r="S858" i="1"/>
  <c r="U697" i="3" l="1"/>
  <c r="W697" i="3" s="1"/>
  <c r="X697" i="3" s="1"/>
  <c r="Y697" i="3" s="1"/>
  <c r="V697" i="3"/>
  <c r="S697" i="3" a="1"/>
  <c r="S697" i="3" s="1"/>
  <c r="T698" i="3" s="1"/>
  <c r="R1046" i="3" a="1"/>
  <c r="R1046" i="3" s="1"/>
  <c r="Q1046" i="3" s="1"/>
  <c r="AB865" i="3"/>
  <c r="O866" i="1" a="1"/>
  <c r="O866" i="1" s="1"/>
  <c r="N866" i="1" s="1"/>
  <c r="P859" i="1" a="1"/>
  <c r="P859" i="1" s="1"/>
  <c r="Q860" i="1" s="1"/>
  <c r="AA861" i="1"/>
  <c r="AC860" i="1"/>
  <c r="AD860" i="1" s="1"/>
  <c r="AE860" i="1" s="1"/>
  <c r="AB861" i="1"/>
  <c r="Y863" i="1"/>
  <c r="Z862" i="1"/>
  <c r="AB862" i="1" s="1"/>
  <c r="S859" i="1"/>
  <c r="R859" i="1"/>
  <c r="T858" i="1"/>
  <c r="U858" i="1" s="1"/>
  <c r="V858" i="1" s="1"/>
  <c r="U698" i="3" l="1"/>
  <c r="W698" i="3" s="1"/>
  <c r="X698" i="3" s="1"/>
  <c r="Y698" i="3" s="1"/>
  <c r="V698" i="3"/>
  <c r="R1047" i="3" a="1"/>
  <c r="R1047" i="3" s="1"/>
  <c r="Q1047" i="3" s="1"/>
  <c r="AB866" i="3"/>
  <c r="O867" i="1" a="1"/>
  <c r="O867" i="1" s="1"/>
  <c r="N867" i="1" s="1"/>
  <c r="P860" i="1" a="1"/>
  <c r="P860" i="1" s="1"/>
  <c r="Q861" i="1" s="1"/>
  <c r="Y864" i="1"/>
  <c r="Z863" i="1"/>
  <c r="AA862" i="1"/>
  <c r="AC861" i="1"/>
  <c r="AD861" i="1" s="1"/>
  <c r="AE861" i="1" s="1"/>
  <c r="R860" i="1"/>
  <c r="T859" i="1"/>
  <c r="U859" i="1" s="1"/>
  <c r="V859" i="1" s="1"/>
  <c r="S860" i="1"/>
  <c r="S698" i="3" l="1" a="1"/>
  <c r="S698" i="3" s="1"/>
  <c r="T699" i="3" s="1"/>
  <c r="R1048" i="3" a="1"/>
  <c r="R1048" i="3" s="1"/>
  <c r="Q1048" i="3" s="1"/>
  <c r="AB867" i="3"/>
  <c r="O868" i="1" a="1"/>
  <c r="O868" i="1" s="1"/>
  <c r="N868" i="1" s="1"/>
  <c r="P861" i="1" a="1"/>
  <c r="P861" i="1" s="1"/>
  <c r="Q862" i="1" s="1"/>
  <c r="AA863" i="1"/>
  <c r="AC862" i="1"/>
  <c r="AD862" i="1" s="1"/>
  <c r="AE862" i="1" s="1"/>
  <c r="AB863" i="1"/>
  <c r="Y865" i="1"/>
  <c r="Z864" i="1"/>
  <c r="AB864" i="1" s="1"/>
  <c r="S861" i="1"/>
  <c r="R861" i="1"/>
  <c r="T860" i="1"/>
  <c r="U860" i="1" s="1"/>
  <c r="V860" i="1" s="1"/>
  <c r="U699" i="3" l="1"/>
  <c r="W699" i="3" s="1"/>
  <c r="X699" i="3" s="1"/>
  <c r="Y699" i="3" s="1"/>
  <c r="V699" i="3"/>
  <c r="S699" i="3" a="1"/>
  <c r="S699" i="3" s="1"/>
  <c r="T700" i="3" s="1"/>
  <c r="R1049" i="3" a="1"/>
  <c r="R1049" i="3" s="1"/>
  <c r="Q1049" i="3" s="1"/>
  <c r="AB868" i="3"/>
  <c r="O869" i="1" a="1"/>
  <c r="O869" i="1" s="1"/>
  <c r="N869" i="1" s="1"/>
  <c r="P862" i="1" a="1"/>
  <c r="P862" i="1" s="1"/>
  <c r="Q863" i="1" s="1"/>
  <c r="Y866" i="1"/>
  <c r="Z865" i="1"/>
  <c r="AA864" i="1"/>
  <c r="AC863" i="1"/>
  <c r="AD863" i="1" s="1"/>
  <c r="AE863" i="1" s="1"/>
  <c r="R862" i="1"/>
  <c r="T861" i="1"/>
  <c r="U861" i="1" s="1"/>
  <c r="V861" i="1" s="1"/>
  <c r="S862" i="1"/>
  <c r="U700" i="3" l="1"/>
  <c r="W700" i="3" s="1"/>
  <c r="X700" i="3" s="1"/>
  <c r="Y700" i="3" s="1"/>
  <c r="V700" i="3"/>
  <c r="S700" i="3" a="1"/>
  <c r="S700" i="3" s="1"/>
  <c r="T701" i="3" s="1"/>
  <c r="R1050" i="3" a="1"/>
  <c r="R1050" i="3" s="1"/>
  <c r="Q1050" i="3" s="1"/>
  <c r="AB869" i="3"/>
  <c r="O870" i="1" a="1"/>
  <c r="O870" i="1" s="1"/>
  <c r="N870" i="1" s="1"/>
  <c r="P863" i="1" a="1"/>
  <c r="P863" i="1" s="1"/>
  <c r="Q864" i="1" s="1"/>
  <c r="AA865" i="1"/>
  <c r="AC864" i="1"/>
  <c r="AD864" i="1" s="1"/>
  <c r="AE864" i="1" s="1"/>
  <c r="AB865" i="1"/>
  <c r="Y867" i="1"/>
  <c r="Z866" i="1"/>
  <c r="AB866" i="1" s="1"/>
  <c r="R863" i="1"/>
  <c r="T862" i="1"/>
  <c r="U862" i="1" s="1"/>
  <c r="V862" i="1" s="1"/>
  <c r="S863" i="1"/>
  <c r="U701" i="3" l="1"/>
  <c r="W701" i="3" s="1"/>
  <c r="X701" i="3" s="1"/>
  <c r="Y701" i="3" s="1"/>
  <c r="V701" i="3"/>
  <c r="R1051" i="3" a="1"/>
  <c r="R1051" i="3" s="1"/>
  <c r="Q1051" i="3" s="1"/>
  <c r="AB870" i="3"/>
  <c r="O871" i="1" a="1"/>
  <c r="O871" i="1" s="1"/>
  <c r="N871" i="1" s="1"/>
  <c r="P864" i="1" a="1"/>
  <c r="P864" i="1" s="1"/>
  <c r="Q865" i="1" s="1"/>
  <c r="Y868" i="1"/>
  <c r="Z867" i="1"/>
  <c r="AA866" i="1"/>
  <c r="AC865" i="1"/>
  <c r="AD865" i="1" s="1"/>
  <c r="AE865" i="1" s="1"/>
  <c r="R864" i="1"/>
  <c r="T863" i="1"/>
  <c r="U863" i="1" s="1"/>
  <c r="V863" i="1" s="1"/>
  <c r="S864" i="1"/>
  <c r="S701" i="3" l="1" a="1"/>
  <c r="S701" i="3" s="1"/>
  <c r="T702" i="3" s="1"/>
  <c r="R1052" i="3" a="1"/>
  <c r="R1052" i="3" s="1"/>
  <c r="Q1052" i="3" s="1"/>
  <c r="AB871" i="3"/>
  <c r="O872" i="1" a="1"/>
  <c r="O872" i="1" s="1"/>
  <c r="N872" i="1" s="1"/>
  <c r="P865" i="1" a="1"/>
  <c r="P865" i="1" s="1"/>
  <c r="Q866" i="1" s="1"/>
  <c r="AA867" i="1"/>
  <c r="AC866" i="1"/>
  <c r="AD866" i="1" s="1"/>
  <c r="AE866" i="1" s="1"/>
  <c r="AB867" i="1"/>
  <c r="Y869" i="1"/>
  <c r="Z868" i="1"/>
  <c r="AB868" i="1" s="1"/>
  <c r="S865" i="1"/>
  <c r="R865" i="1"/>
  <c r="T864" i="1"/>
  <c r="U864" i="1" s="1"/>
  <c r="V864" i="1" s="1"/>
  <c r="U702" i="3" l="1"/>
  <c r="W702" i="3" s="1"/>
  <c r="X702" i="3" s="1"/>
  <c r="Y702" i="3" s="1"/>
  <c r="V702" i="3"/>
  <c r="S702" i="3" a="1"/>
  <c r="S702" i="3" s="1"/>
  <c r="T703" i="3" s="1"/>
  <c r="R1053" i="3" a="1"/>
  <c r="R1053" i="3" s="1"/>
  <c r="Q1053" i="3" s="1"/>
  <c r="AB872" i="3"/>
  <c r="O873" i="1" a="1"/>
  <c r="O873" i="1" s="1"/>
  <c r="N873" i="1" s="1"/>
  <c r="P866" i="1" a="1"/>
  <c r="P866" i="1" s="1"/>
  <c r="Q867" i="1" s="1"/>
  <c r="Y870" i="1"/>
  <c r="Z869" i="1"/>
  <c r="AA868" i="1"/>
  <c r="AC867" i="1"/>
  <c r="AD867" i="1" s="1"/>
  <c r="AE867" i="1" s="1"/>
  <c r="R866" i="1"/>
  <c r="T865" i="1"/>
  <c r="U865" i="1" s="1"/>
  <c r="V865" i="1" s="1"/>
  <c r="S866" i="1"/>
  <c r="U703" i="3" l="1"/>
  <c r="W703" i="3" s="1"/>
  <c r="X703" i="3" s="1"/>
  <c r="Y703" i="3" s="1"/>
  <c r="V703" i="3"/>
  <c r="S703" i="3" a="1"/>
  <c r="S703" i="3" s="1"/>
  <c r="T704" i="3" s="1"/>
  <c r="R1054" i="3" a="1"/>
  <c r="R1054" i="3" s="1"/>
  <c r="Q1054" i="3" s="1"/>
  <c r="AB873" i="3"/>
  <c r="O874" i="1" a="1"/>
  <c r="O874" i="1" s="1"/>
  <c r="N874" i="1" s="1"/>
  <c r="P867" i="1" a="1"/>
  <c r="P867" i="1" s="1"/>
  <c r="Q868" i="1" s="1"/>
  <c r="AA869" i="1"/>
  <c r="AC868" i="1"/>
  <c r="AD868" i="1" s="1"/>
  <c r="AE868" i="1" s="1"/>
  <c r="AB869" i="1"/>
  <c r="Y871" i="1"/>
  <c r="Z870" i="1"/>
  <c r="AB870" i="1" s="1"/>
  <c r="R867" i="1"/>
  <c r="T866" i="1"/>
  <c r="U866" i="1" s="1"/>
  <c r="V866" i="1" s="1"/>
  <c r="S867" i="1"/>
  <c r="U704" i="3" l="1"/>
  <c r="W704" i="3" s="1"/>
  <c r="X704" i="3" s="1"/>
  <c r="Y704" i="3" s="1"/>
  <c r="V704" i="3"/>
  <c r="R1055" i="3" a="1"/>
  <c r="R1055" i="3" s="1"/>
  <c r="Q1055" i="3" s="1"/>
  <c r="AB874" i="3"/>
  <c r="O875" i="1" a="1"/>
  <c r="O875" i="1" s="1"/>
  <c r="N875" i="1" s="1"/>
  <c r="P868" i="1" a="1"/>
  <c r="P868" i="1" s="1"/>
  <c r="Q869" i="1" s="1"/>
  <c r="Y872" i="1"/>
  <c r="Z871" i="1"/>
  <c r="AA870" i="1"/>
  <c r="AC869" i="1"/>
  <c r="AD869" i="1" s="1"/>
  <c r="AE869" i="1" s="1"/>
  <c r="S868" i="1"/>
  <c r="R868" i="1"/>
  <c r="T867" i="1"/>
  <c r="U867" i="1" s="1"/>
  <c r="V867" i="1" s="1"/>
  <c r="S704" i="3" l="1" a="1"/>
  <c r="S704" i="3" s="1"/>
  <c r="T705" i="3" s="1"/>
  <c r="R1056" i="3" a="1"/>
  <c r="R1056" i="3" s="1"/>
  <c r="Q1056" i="3" s="1"/>
  <c r="AB875" i="3"/>
  <c r="O876" i="1" a="1"/>
  <c r="O876" i="1" s="1"/>
  <c r="N876" i="1" s="1"/>
  <c r="P869" i="1" a="1"/>
  <c r="P869" i="1" s="1"/>
  <c r="Q870" i="1" s="1"/>
  <c r="AA871" i="1"/>
  <c r="AC870" i="1"/>
  <c r="AD870" i="1" s="1"/>
  <c r="AE870" i="1" s="1"/>
  <c r="AB871" i="1"/>
  <c r="Y873" i="1"/>
  <c r="Z872" i="1"/>
  <c r="AB872" i="1" s="1"/>
  <c r="R869" i="1"/>
  <c r="T868" i="1"/>
  <c r="U868" i="1" s="1"/>
  <c r="V868" i="1" s="1"/>
  <c r="S869" i="1"/>
  <c r="U705" i="3" l="1"/>
  <c r="W705" i="3" s="1"/>
  <c r="X705" i="3" s="1"/>
  <c r="Y705" i="3" s="1"/>
  <c r="V705" i="3"/>
  <c r="S705" i="3" a="1"/>
  <c r="S705" i="3" s="1"/>
  <c r="T706" i="3" s="1"/>
  <c r="R1057" i="3" a="1"/>
  <c r="R1057" i="3" s="1"/>
  <c r="Q1057" i="3" s="1"/>
  <c r="AB876" i="3"/>
  <c r="O877" i="1" a="1"/>
  <c r="O877" i="1" s="1"/>
  <c r="N877" i="1" s="1"/>
  <c r="P870" i="1" a="1"/>
  <c r="P870" i="1" s="1"/>
  <c r="Q871" i="1" s="1"/>
  <c r="Y874" i="1"/>
  <c r="Z873" i="1"/>
  <c r="AA872" i="1"/>
  <c r="AC871" i="1"/>
  <c r="AD871" i="1" s="1"/>
  <c r="AE871" i="1" s="1"/>
  <c r="S870" i="1"/>
  <c r="R870" i="1"/>
  <c r="T869" i="1"/>
  <c r="U869" i="1" s="1"/>
  <c r="V869" i="1" s="1"/>
  <c r="U706" i="3" l="1"/>
  <c r="W706" i="3" s="1"/>
  <c r="X706" i="3" s="1"/>
  <c r="Y706" i="3" s="1"/>
  <c r="V706" i="3"/>
  <c r="S706" i="3" a="1"/>
  <c r="S706" i="3" s="1"/>
  <c r="T707" i="3" s="1"/>
  <c r="R1058" i="3" a="1"/>
  <c r="R1058" i="3" s="1"/>
  <c r="Q1058" i="3" s="1"/>
  <c r="AB877" i="3"/>
  <c r="O878" i="1" a="1"/>
  <c r="O878" i="1" s="1"/>
  <c r="N878" i="1" s="1"/>
  <c r="P871" i="1" a="1"/>
  <c r="P871" i="1" s="1"/>
  <c r="Q872" i="1" s="1"/>
  <c r="AA873" i="1"/>
  <c r="AC872" i="1"/>
  <c r="AD872" i="1" s="1"/>
  <c r="AE872" i="1" s="1"/>
  <c r="AB873" i="1"/>
  <c r="Y875" i="1"/>
  <c r="Z874" i="1"/>
  <c r="AB874" i="1" s="1"/>
  <c r="S871" i="1"/>
  <c r="R871" i="1"/>
  <c r="T870" i="1"/>
  <c r="U870" i="1" s="1"/>
  <c r="V870" i="1" s="1"/>
  <c r="U707" i="3" l="1"/>
  <c r="W707" i="3" s="1"/>
  <c r="X707" i="3" s="1"/>
  <c r="Y707" i="3" s="1"/>
  <c r="V707" i="3"/>
  <c r="R1059" i="3" a="1"/>
  <c r="R1059" i="3" s="1"/>
  <c r="Q1059" i="3" s="1"/>
  <c r="AB878" i="3"/>
  <c r="O879" i="1" a="1"/>
  <c r="O879" i="1" s="1"/>
  <c r="N879" i="1" s="1"/>
  <c r="P872" i="1" a="1"/>
  <c r="P872" i="1" s="1"/>
  <c r="Q873" i="1" s="1"/>
  <c r="Y876" i="1"/>
  <c r="Z875" i="1"/>
  <c r="AA874" i="1"/>
  <c r="AC873" i="1"/>
  <c r="AD873" i="1" s="1"/>
  <c r="AE873" i="1" s="1"/>
  <c r="R872" i="1"/>
  <c r="T871" i="1"/>
  <c r="U871" i="1" s="1"/>
  <c r="V871" i="1" s="1"/>
  <c r="S872" i="1"/>
  <c r="S707" i="3" l="1" a="1"/>
  <c r="S707" i="3" s="1"/>
  <c r="T708" i="3" s="1"/>
  <c r="R1060" i="3" a="1"/>
  <c r="R1060" i="3" s="1"/>
  <c r="Q1060" i="3" s="1"/>
  <c r="AB879" i="3"/>
  <c r="O880" i="1" a="1"/>
  <c r="O880" i="1" s="1"/>
  <c r="N880" i="1" s="1"/>
  <c r="P873" i="1" a="1"/>
  <c r="P873" i="1" s="1"/>
  <c r="Q874" i="1" s="1"/>
  <c r="AA875" i="1"/>
  <c r="AC874" i="1"/>
  <c r="AD874" i="1" s="1"/>
  <c r="AE874" i="1" s="1"/>
  <c r="AB875" i="1"/>
  <c r="Y877" i="1"/>
  <c r="Z876" i="1"/>
  <c r="AB876" i="1" s="1"/>
  <c r="R873" i="1"/>
  <c r="T872" i="1"/>
  <c r="U872" i="1" s="1"/>
  <c r="V872" i="1" s="1"/>
  <c r="S873" i="1"/>
  <c r="U708" i="3" l="1"/>
  <c r="W708" i="3" s="1"/>
  <c r="X708" i="3" s="1"/>
  <c r="Y708" i="3" s="1"/>
  <c r="V708" i="3"/>
  <c r="S708" i="3" a="1"/>
  <c r="S708" i="3" s="1"/>
  <c r="T709" i="3" s="1"/>
  <c r="R1061" i="3" a="1"/>
  <c r="R1061" i="3" s="1"/>
  <c r="Q1061" i="3" s="1"/>
  <c r="AB880" i="3"/>
  <c r="O881" i="1" a="1"/>
  <c r="O881" i="1" s="1"/>
  <c r="N881" i="1" s="1"/>
  <c r="P874" i="1" a="1"/>
  <c r="P874" i="1" s="1"/>
  <c r="Q875" i="1" s="1"/>
  <c r="Y878" i="1"/>
  <c r="Z877" i="1"/>
  <c r="AA876" i="1"/>
  <c r="AC875" i="1"/>
  <c r="AD875" i="1" s="1"/>
  <c r="AE875" i="1" s="1"/>
  <c r="S874" i="1"/>
  <c r="R874" i="1"/>
  <c r="T873" i="1"/>
  <c r="U873" i="1" s="1"/>
  <c r="V873" i="1" s="1"/>
  <c r="U709" i="3" l="1"/>
  <c r="W709" i="3" s="1"/>
  <c r="X709" i="3" s="1"/>
  <c r="Y709" i="3" s="1"/>
  <c r="V709" i="3"/>
  <c r="S709" i="3" a="1"/>
  <c r="S709" i="3" s="1"/>
  <c r="T710" i="3" s="1"/>
  <c r="R1062" i="3" a="1"/>
  <c r="R1062" i="3" s="1"/>
  <c r="Q1062" i="3" s="1"/>
  <c r="AB881" i="3"/>
  <c r="O882" i="1" a="1"/>
  <c r="O882" i="1" s="1"/>
  <c r="N882" i="1" s="1"/>
  <c r="P875" i="1" a="1"/>
  <c r="P875" i="1" s="1"/>
  <c r="Q876" i="1" s="1"/>
  <c r="AA877" i="1"/>
  <c r="AC876" i="1"/>
  <c r="AD876" i="1" s="1"/>
  <c r="AE876" i="1" s="1"/>
  <c r="AB877" i="1"/>
  <c r="Y879" i="1"/>
  <c r="Z878" i="1"/>
  <c r="AB878" i="1" s="1"/>
  <c r="R875" i="1"/>
  <c r="T874" i="1"/>
  <c r="U874" i="1" s="1"/>
  <c r="V874" i="1" s="1"/>
  <c r="S875" i="1"/>
  <c r="U710" i="3" l="1"/>
  <c r="W710" i="3" s="1"/>
  <c r="X710" i="3" s="1"/>
  <c r="Y710" i="3" s="1"/>
  <c r="V710" i="3"/>
  <c r="R1063" i="3" a="1"/>
  <c r="R1063" i="3" s="1"/>
  <c r="Q1063" i="3" s="1"/>
  <c r="AB882" i="3"/>
  <c r="O883" i="1" a="1"/>
  <c r="O883" i="1" s="1"/>
  <c r="N883" i="1" s="1"/>
  <c r="P876" i="1" a="1"/>
  <c r="P876" i="1" s="1"/>
  <c r="Q877" i="1" s="1"/>
  <c r="Y880" i="1"/>
  <c r="Z879" i="1"/>
  <c r="AA878" i="1"/>
  <c r="AC877" i="1"/>
  <c r="AD877" i="1" s="1"/>
  <c r="AE877" i="1" s="1"/>
  <c r="R876" i="1"/>
  <c r="T875" i="1"/>
  <c r="U875" i="1" s="1"/>
  <c r="V875" i="1" s="1"/>
  <c r="S876" i="1"/>
  <c r="S710" i="3" l="1" a="1"/>
  <c r="S710" i="3" s="1"/>
  <c r="T711" i="3" s="1"/>
  <c r="R1064" i="3" a="1"/>
  <c r="R1064" i="3" s="1"/>
  <c r="Q1064" i="3" s="1"/>
  <c r="AB883" i="3"/>
  <c r="O884" i="1" a="1"/>
  <c r="O884" i="1" s="1"/>
  <c r="N884" i="1" s="1"/>
  <c r="P877" i="1" a="1"/>
  <c r="P877" i="1" s="1"/>
  <c r="Q878" i="1" s="1"/>
  <c r="AA879" i="1"/>
  <c r="AC878" i="1"/>
  <c r="AD878" i="1" s="1"/>
  <c r="AE878" i="1" s="1"/>
  <c r="AB879" i="1"/>
  <c r="Y881" i="1"/>
  <c r="Z880" i="1"/>
  <c r="AB880" i="1" s="1"/>
  <c r="R877" i="1"/>
  <c r="T876" i="1"/>
  <c r="U876" i="1" s="1"/>
  <c r="V876" i="1" s="1"/>
  <c r="S877" i="1"/>
  <c r="U711" i="3" l="1"/>
  <c r="W711" i="3" s="1"/>
  <c r="X711" i="3" s="1"/>
  <c r="Y711" i="3" s="1"/>
  <c r="V711" i="3"/>
  <c r="S711" i="3" a="1"/>
  <c r="S711" i="3" s="1"/>
  <c r="T712" i="3" s="1"/>
  <c r="R1065" i="3" a="1"/>
  <c r="R1065" i="3" s="1"/>
  <c r="Q1065" i="3" s="1"/>
  <c r="AB884" i="3"/>
  <c r="O885" i="1" a="1"/>
  <c r="O885" i="1" s="1"/>
  <c r="N885" i="1" s="1"/>
  <c r="P878" i="1" a="1"/>
  <c r="P878" i="1" s="1"/>
  <c r="Q879" i="1" s="1"/>
  <c r="Y882" i="1"/>
  <c r="Z881" i="1"/>
  <c r="AA880" i="1"/>
  <c r="AC879" i="1"/>
  <c r="AD879" i="1" s="1"/>
  <c r="AE879" i="1" s="1"/>
  <c r="S878" i="1"/>
  <c r="R878" i="1"/>
  <c r="T877" i="1"/>
  <c r="U877" i="1" s="1"/>
  <c r="V877" i="1" s="1"/>
  <c r="U712" i="3" l="1"/>
  <c r="W712" i="3" s="1"/>
  <c r="X712" i="3" s="1"/>
  <c r="Y712" i="3" s="1"/>
  <c r="V712" i="3"/>
  <c r="S712" i="3" a="1"/>
  <c r="S712" i="3" s="1"/>
  <c r="T713" i="3" s="1"/>
  <c r="R1066" i="3" a="1"/>
  <c r="R1066" i="3" s="1"/>
  <c r="Q1066" i="3" s="1"/>
  <c r="AB885" i="3"/>
  <c r="O886" i="1" a="1"/>
  <c r="O886" i="1" s="1"/>
  <c r="N886" i="1" s="1"/>
  <c r="P879" i="1" a="1"/>
  <c r="P879" i="1" s="1"/>
  <c r="Q880" i="1" s="1"/>
  <c r="AA881" i="1"/>
  <c r="AC880" i="1"/>
  <c r="AD880" i="1" s="1"/>
  <c r="AE880" i="1" s="1"/>
  <c r="AB881" i="1"/>
  <c r="Y883" i="1"/>
  <c r="Z882" i="1"/>
  <c r="AB882" i="1" s="1"/>
  <c r="S879" i="1"/>
  <c r="R879" i="1"/>
  <c r="T878" i="1"/>
  <c r="U878" i="1" s="1"/>
  <c r="V878" i="1" s="1"/>
  <c r="U713" i="3" l="1"/>
  <c r="W713" i="3" s="1"/>
  <c r="X713" i="3" s="1"/>
  <c r="Y713" i="3" s="1"/>
  <c r="V713" i="3"/>
  <c r="R1067" i="3" a="1"/>
  <c r="R1067" i="3" s="1"/>
  <c r="Q1067" i="3" s="1"/>
  <c r="AB886" i="3"/>
  <c r="O887" i="1" a="1"/>
  <c r="O887" i="1" s="1"/>
  <c r="N887" i="1" s="1"/>
  <c r="P880" i="1" a="1"/>
  <c r="P880" i="1" s="1"/>
  <c r="Q881" i="1" s="1"/>
  <c r="Y884" i="1"/>
  <c r="Z883" i="1"/>
  <c r="AA882" i="1"/>
  <c r="AC881" i="1"/>
  <c r="AD881" i="1" s="1"/>
  <c r="AE881" i="1" s="1"/>
  <c r="R880" i="1"/>
  <c r="T879" i="1"/>
  <c r="U879" i="1" s="1"/>
  <c r="V879" i="1" s="1"/>
  <c r="S880" i="1"/>
  <c r="S713" i="3" l="1" a="1"/>
  <c r="S713" i="3" s="1"/>
  <c r="T714" i="3" s="1"/>
  <c r="R1068" i="3" a="1"/>
  <c r="R1068" i="3" s="1"/>
  <c r="Q1068" i="3" s="1"/>
  <c r="AB887" i="3"/>
  <c r="O888" i="1" a="1"/>
  <c r="O888" i="1" s="1"/>
  <c r="N888" i="1" s="1"/>
  <c r="P881" i="1" a="1"/>
  <c r="P881" i="1" s="1"/>
  <c r="Q882" i="1" s="1"/>
  <c r="AA883" i="1"/>
  <c r="AC882" i="1"/>
  <c r="AD882" i="1" s="1"/>
  <c r="AE882" i="1" s="1"/>
  <c r="AB883" i="1"/>
  <c r="Y885" i="1"/>
  <c r="Z884" i="1"/>
  <c r="AB884" i="1" s="1"/>
  <c r="S881" i="1"/>
  <c r="R881" i="1"/>
  <c r="T880" i="1"/>
  <c r="U880" i="1" s="1"/>
  <c r="V880" i="1" s="1"/>
  <c r="U714" i="3" l="1"/>
  <c r="W714" i="3" s="1"/>
  <c r="X714" i="3" s="1"/>
  <c r="Y714" i="3" s="1"/>
  <c r="V714" i="3"/>
  <c r="S714" i="3" a="1"/>
  <c r="S714" i="3" s="1"/>
  <c r="T715" i="3" s="1"/>
  <c r="R1069" i="3" a="1"/>
  <c r="R1069" i="3" s="1"/>
  <c r="Q1069" i="3" s="1"/>
  <c r="AB888" i="3"/>
  <c r="O889" i="1" a="1"/>
  <c r="O889" i="1" s="1"/>
  <c r="N889" i="1" s="1"/>
  <c r="P882" i="1" a="1"/>
  <c r="P882" i="1" s="1"/>
  <c r="Q883" i="1" s="1"/>
  <c r="Y886" i="1"/>
  <c r="Z885" i="1"/>
  <c r="AA884" i="1"/>
  <c r="AC883" i="1"/>
  <c r="AD883" i="1" s="1"/>
  <c r="AE883" i="1" s="1"/>
  <c r="R882" i="1"/>
  <c r="T881" i="1"/>
  <c r="U881" i="1" s="1"/>
  <c r="V881" i="1" s="1"/>
  <c r="S882" i="1"/>
  <c r="U715" i="3" l="1"/>
  <c r="W715" i="3" s="1"/>
  <c r="X715" i="3" s="1"/>
  <c r="Y715" i="3" s="1"/>
  <c r="V715" i="3"/>
  <c r="S715" i="3" a="1"/>
  <c r="S715" i="3" s="1"/>
  <c r="T716" i="3" s="1"/>
  <c r="R1070" i="3" a="1"/>
  <c r="R1070" i="3" s="1"/>
  <c r="Q1070" i="3" s="1"/>
  <c r="AB889" i="3"/>
  <c r="O890" i="1" a="1"/>
  <c r="O890" i="1" s="1"/>
  <c r="N890" i="1" s="1"/>
  <c r="P883" i="1" a="1"/>
  <c r="P883" i="1" s="1"/>
  <c r="Q884" i="1" s="1"/>
  <c r="AA885" i="1"/>
  <c r="AC884" i="1"/>
  <c r="AD884" i="1" s="1"/>
  <c r="AE884" i="1" s="1"/>
  <c r="AB885" i="1"/>
  <c r="Y887" i="1"/>
  <c r="Z886" i="1"/>
  <c r="AB886" i="1" s="1"/>
  <c r="R883" i="1"/>
  <c r="T882" i="1"/>
  <c r="U882" i="1" s="1"/>
  <c r="V882" i="1" s="1"/>
  <c r="S883" i="1"/>
  <c r="U716" i="3" l="1"/>
  <c r="W716" i="3" s="1"/>
  <c r="X716" i="3" s="1"/>
  <c r="Y716" i="3" s="1"/>
  <c r="V716" i="3"/>
  <c r="R1071" i="3" a="1"/>
  <c r="R1071" i="3" s="1"/>
  <c r="Q1071" i="3" s="1"/>
  <c r="AB890" i="3"/>
  <c r="O891" i="1" a="1"/>
  <c r="O891" i="1" s="1"/>
  <c r="N891" i="1" s="1"/>
  <c r="P884" i="1" a="1"/>
  <c r="P884" i="1" s="1"/>
  <c r="Q885" i="1" s="1"/>
  <c r="Y888" i="1"/>
  <c r="Z887" i="1"/>
  <c r="AA886" i="1"/>
  <c r="AC885" i="1"/>
  <c r="AD885" i="1" s="1"/>
  <c r="AE885" i="1" s="1"/>
  <c r="R884" i="1"/>
  <c r="T883" i="1"/>
  <c r="U883" i="1" s="1"/>
  <c r="V883" i="1" s="1"/>
  <c r="S884" i="1"/>
  <c r="S716" i="3" l="1" a="1"/>
  <c r="S716" i="3" s="1"/>
  <c r="T717" i="3" s="1"/>
  <c r="R1072" i="3" a="1"/>
  <c r="R1072" i="3" s="1"/>
  <c r="Q1072" i="3" s="1"/>
  <c r="AB891" i="3"/>
  <c r="O892" i="1" a="1"/>
  <c r="O892" i="1" s="1"/>
  <c r="N892" i="1" s="1"/>
  <c r="P885" i="1" a="1"/>
  <c r="P885" i="1" s="1"/>
  <c r="Q886" i="1" s="1"/>
  <c r="AA887" i="1"/>
  <c r="AC886" i="1"/>
  <c r="AD886" i="1" s="1"/>
  <c r="AE886" i="1" s="1"/>
  <c r="AB887" i="1"/>
  <c r="Y889" i="1"/>
  <c r="Z888" i="1"/>
  <c r="AB888" i="1" s="1"/>
  <c r="R885" i="1"/>
  <c r="T884" i="1"/>
  <c r="U884" i="1" s="1"/>
  <c r="V884" i="1" s="1"/>
  <c r="S885" i="1"/>
  <c r="U717" i="3" l="1"/>
  <c r="W717" i="3" s="1"/>
  <c r="X717" i="3" s="1"/>
  <c r="Y717" i="3" s="1"/>
  <c r="V717" i="3"/>
  <c r="S717" i="3" a="1"/>
  <c r="S717" i="3" s="1"/>
  <c r="T718" i="3" s="1"/>
  <c r="R1073" i="3" a="1"/>
  <c r="R1073" i="3" s="1"/>
  <c r="Q1073" i="3" s="1"/>
  <c r="AB892" i="3"/>
  <c r="O893" i="1" a="1"/>
  <c r="O893" i="1" s="1"/>
  <c r="N893" i="1" s="1"/>
  <c r="P886" i="1" a="1"/>
  <c r="P886" i="1" s="1"/>
  <c r="Q887" i="1" s="1"/>
  <c r="Y890" i="1"/>
  <c r="Z889" i="1"/>
  <c r="AA888" i="1"/>
  <c r="AC887" i="1"/>
  <c r="AD887" i="1" s="1"/>
  <c r="AE887" i="1" s="1"/>
  <c r="S886" i="1"/>
  <c r="R886" i="1"/>
  <c r="T885" i="1"/>
  <c r="U885" i="1" s="1"/>
  <c r="V885" i="1" s="1"/>
  <c r="U718" i="3" l="1"/>
  <c r="W718" i="3" s="1"/>
  <c r="X718" i="3" s="1"/>
  <c r="Y718" i="3" s="1"/>
  <c r="V718" i="3"/>
  <c r="S718" i="3" a="1"/>
  <c r="S718" i="3" s="1"/>
  <c r="T719" i="3" s="1"/>
  <c r="R1074" i="3" a="1"/>
  <c r="R1074" i="3" s="1"/>
  <c r="Q1074" i="3" s="1"/>
  <c r="AB893" i="3"/>
  <c r="O894" i="1" a="1"/>
  <c r="O894" i="1" s="1"/>
  <c r="N894" i="1" s="1"/>
  <c r="P887" i="1" a="1"/>
  <c r="P887" i="1" s="1"/>
  <c r="Q888" i="1" s="1"/>
  <c r="AA889" i="1"/>
  <c r="AC888" i="1"/>
  <c r="AD888" i="1" s="1"/>
  <c r="AE888" i="1" s="1"/>
  <c r="AB889" i="1"/>
  <c r="Y891" i="1"/>
  <c r="Z890" i="1"/>
  <c r="AB890" i="1" s="1"/>
  <c r="R887" i="1"/>
  <c r="T886" i="1"/>
  <c r="U886" i="1" s="1"/>
  <c r="V886" i="1" s="1"/>
  <c r="S887" i="1"/>
  <c r="U719" i="3" l="1"/>
  <c r="W719" i="3" s="1"/>
  <c r="X719" i="3" s="1"/>
  <c r="Y719" i="3" s="1"/>
  <c r="V719" i="3"/>
  <c r="R1075" i="3" a="1"/>
  <c r="R1075" i="3" s="1"/>
  <c r="Q1075" i="3" s="1"/>
  <c r="AB894" i="3"/>
  <c r="O895" i="1" a="1"/>
  <c r="O895" i="1" s="1"/>
  <c r="N895" i="1" s="1"/>
  <c r="P888" i="1" a="1"/>
  <c r="P888" i="1" s="1"/>
  <c r="Q889" i="1" s="1"/>
  <c r="Y892" i="1"/>
  <c r="Z891" i="1"/>
  <c r="AA890" i="1"/>
  <c r="AC889" i="1"/>
  <c r="AD889" i="1" s="1"/>
  <c r="AE889" i="1" s="1"/>
  <c r="R888" i="1"/>
  <c r="T887" i="1"/>
  <c r="U887" i="1" s="1"/>
  <c r="V887" i="1" s="1"/>
  <c r="S888" i="1"/>
  <c r="S719" i="3" l="1" a="1"/>
  <c r="S719" i="3" s="1"/>
  <c r="T720" i="3" s="1"/>
  <c r="R1076" i="3" a="1"/>
  <c r="R1076" i="3" s="1"/>
  <c r="Q1076" i="3" s="1"/>
  <c r="AB895" i="3"/>
  <c r="O896" i="1" a="1"/>
  <c r="O896" i="1" s="1"/>
  <c r="N896" i="1" s="1"/>
  <c r="P889" i="1" a="1"/>
  <c r="P889" i="1" s="1"/>
  <c r="Q890" i="1" s="1"/>
  <c r="AA891" i="1"/>
  <c r="AC890" i="1"/>
  <c r="AD890" i="1" s="1"/>
  <c r="AE890" i="1" s="1"/>
  <c r="AB891" i="1"/>
  <c r="Y893" i="1"/>
  <c r="Z892" i="1"/>
  <c r="AB892" i="1" s="1"/>
  <c r="R889" i="1"/>
  <c r="T888" i="1"/>
  <c r="U888" i="1" s="1"/>
  <c r="V888" i="1" s="1"/>
  <c r="S889" i="1"/>
  <c r="U720" i="3" l="1"/>
  <c r="W720" i="3" s="1"/>
  <c r="X720" i="3" s="1"/>
  <c r="Y720" i="3" s="1"/>
  <c r="V720" i="3"/>
  <c r="S720" i="3" a="1"/>
  <c r="S720" i="3" s="1"/>
  <c r="T721" i="3" s="1"/>
  <c r="R1077" i="3" a="1"/>
  <c r="R1077" i="3" s="1"/>
  <c r="Q1077" i="3" s="1"/>
  <c r="AB896" i="3"/>
  <c r="O897" i="1" a="1"/>
  <c r="O897" i="1" s="1"/>
  <c r="N897" i="1" s="1"/>
  <c r="P890" i="1" a="1"/>
  <c r="P890" i="1" s="1"/>
  <c r="Q891" i="1" s="1"/>
  <c r="Y894" i="1"/>
  <c r="Z893" i="1"/>
  <c r="AA892" i="1"/>
  <c r="AC891" i="1"/>
  <c r="AD891" i="1" s="1"/>
  <c r="AE891" i="1" s="1"/>
  <c r="R890" i="1"/>
  <c r="T889" i="1"/>
  <c r="U889" i="1" s="1"/>
  <c r="V889" i="1" s="1"/>
  <c r="S890" i="1"/>
  <c r="U721" i="3" l="1"/>
  <c r="W721" i="3" s="1"/>
  <c r="X721" i="3" s="1"/>
  <c r="Y721" i="3" s="1"/>
  <c r="V721" i="3"/>
  <c r="S721" i="3" a="1"/>
  <c r="S721" i="3" s="1"/>
  <c r="T722" i="3" s="1"/>
  <c r="R1078" i="3" a="1"/>
  <c r="R1078" i="3" s="1"/>
  <c r="Q1078" i="3" s="1"/>
  <c r="AB897" i="3"/>
  <c r="O898" i="1" a="1"/>
  <c r="O898" i="1" s="1"/>
  <c r="N898" i="1" s="1"/>
  <c r="P891" i="1" a="1"/>
  <c r="P891" i="1" s="1"/>
  <c r="Q892" i="1" s="1"/>
  <c r="AA893" i="1"/>
  <c r="AC892" i="1"/>
  <c r="AD892" i="1" s="1"/>
  <c r="AE892" i="1" s="1"/>
  <c r="AB893" i="1"/>
  <c r="Y895" i="1"/>
  <c r="Z894" i="1"/>
  <c r="AB894" i="1" s="1"/>
  <c r="S891" i="1"/>
  <c r="R891" i="1"/>
  <c r="T890" i="1"/>
  <c r="U890" i="1" s="1"/>
  <c r="V890" i="1" s="1"/>
  <c r="U722" i="3" l="1"/>
  <c r="W722" i="3" s="1"/>
  <c r="X722" i="3" s="1"/>
  <c r="Y722" i="3" s="1"/>
  <c r="V722" i="3"/>
  <c r="R1079" i="3" a="1"/>
  <c r="R1079" i="3" s="1"/>
  <c r="Q1079" i="3" s="1"/>
  <c r="AB898" i="3"/>
  <c r="O899" i="1" a="1"/>
  <c r="O899" i="1" s="1"/>
  <c r="N899" i="1" s="1"/>
  <c r="P892" i="1" a="1"/>
  <c r="P892" i="1" s="1"/>
  <c r="Q893" i="1" s="1"/>
  <c r="Y896" i="1"/>
  <c r="Z895" i="1"/>
  <c r="AA894" i="1"/>
  <c r="AC893" i="1"/>
  <c r="AD893" i="1" s="1"/>
  <c r="AE893" i="1" s="1"/>
  <c r="S892" i="1"/>
  <c r="R892" i="1"/>
  <c r="T891" i="1"/>
  <c r="U891" i="1" s="1"/>
  <c r="V891" i="1" s="1"/>
  <c r="S722" i="3" l="1" a="1"/>
  <c r="S722" i="3" s="1"/>
  <c r="T723" i="3" s="1"/>
  <c r="R1080" i="3" a="1"/>
  <c r="R1080" i="3" s="1"/>
  <c r="Q1080" i="3" s="1"/>
  <c r="AB899" i="3"/>
  <c r="O900" i="1" a="1"/>
  <c r="O900" i="1" s="1"/>
  <c r="N900" i="1" s="1"/>
  <c r="P893" i="1" a="1"/>
  <c r="P893" i="1" s="1"/>
  <c r="Q894" i="1" s="1"/>
  <c r="AA895" i="1"/>
  <c r="AC894" i="1"/>
  <c r="AD894" i="1" s="1"/>
  <c r="AE894" i="1" s="1"/>
  <c r="AB895" i="1"/>
  <c r="Y897" i="1"/>
  <c r="Z896" i="1"/>
  <c r="AB896" i="1" s="1"/>
  <c r="S893" i="1"/>
  <c r="R893" i="1"/>
  <c r="T892" i="1"/>
  <c r="U892" i="1" s="1"/>
  <c r="V892" i="1" s="1"/>
  <c r="U723" i="3" l="1"/>
  <c r="W723" i="3" s="1"/>
  <c r="X723" i="3" s="1"/>
  <c r="Y723" i="3" s="1"/>
  <c r="V723" i="3"/>
  <c r="S723" i="3" a="1"/>
  <c r="S723" i="3" s="1"/>
  <c r="T724" i="3" s="1"/>
  <c r="R1081" i="3" a="1"/>
  <c r="R1081" i="3" s="1"/>
  <c r="Q1081" i="3" s="1"/>
  <c r="AB900" i="3"/>
  <c r="O901" i="1" a="1"/>
  <c r="O901" i="1" s="1"/>
  <c r="N901" i="1" s="1"/>
  <c r="P894" i="1" a="1"/>
  <c r="P894" i="1" s="1"/>
  <c r="Q895" i="1" s="1"/>
  <c r="Y898" i="1"/>
  <c r="Z897" i="1"/>
  <c r="AA896" i="1"/>
  <c r="AC895" i="1"/>
  <c r="AD895" i="1" s="1"/>
  <c r="AE895" i="1" s="1"/>
  <c r="S894" i="1"/>
  <c r="R894" i="1"/>
  <c r="T893" i="1"/>
  <c r="U893" i="1" s="1"/>
  <c r="V893" i="1" s="1"/>
  <c r="U724" i="3" l="1"/>
  <c r="W724" i="3" s="1"/>
  <c r="X724" i="3" s="1"/>
  <c r="Y724" i="3" s="1"/>
  <c r="V724" i="3"/>
  <c r="S724" i="3" a="1"/>
  <c r="S724" i="3" s="1"/>
  <c r="T725" i="3" s="1"/>
  <c r="R1082" i="3" a="1"/>
  <c r="R1082" i="3" s="1"/>
  <c r="Q1082" i="3" s="1"/>
  <c r="AB901" i="3"/>
  <c r="O902" i="1" a="1"/>
  <c r="O902" i="1" s="1"/>
  <c r="N902" i="1" s="1"/>
  <c r="P895" i="1" a="1"/>
  <c r="P895" i="1" s="1"/>
  <c r="Q896" i="1" s="1"/>
  <c r="AA897" i="1"/>
  <c r="AC896" i="1"/>
  <c r="AD896" i="1" s="1"/>
  <c r="AE896" i="1" s="1"/>
  <c r="AB897" i="1"/>
  <c r="Y899" i="1"/>
  <c r="Z898" i="1"/>
  <c r="AB898" i="1" s="1"/>
  <c r="R895" i="1"/>
  <c r="T894" i="1"/>
  <c r="U894" i="1" s="1"/>
  <c r="V894" i="1" s="1"/>
  <c r="S895" i="1"/>
  <c r="U725" i="3" l="1"/>
  <c r="W725" i="3" s="1"/>
  <c r="X725" i="3" s="1"/>
  <c r="Y725" i="3" s="1"/>
  <c r="V725" i="3"/>
  <c r="R1083" i="3" a="1"/>
  <c r="R1083" i="3" s="1"/>
  <c r="Q1083" i="3" s="1"/>
  <c r="AB902" i="3"/>
  <c r="O903" i="1" a="1"/>
  <c r="O903" i="1" s="1"/>
  <c r="N903" i="1" s="1"/>
  <c r="P896" i="1" a="1"/>
  <c r="P896" i="1" s="1"/>
  <c r="Q897" i="1" s="1"/>
  <c r="Y900" i="1"/>
  <c r="Z899" i="1"/>
  <c r="AA898" i="1"/>
  <c r="AC897" i="1"/>
  <c r="AD897" i="1" s="1"/>
  <c r="AE897" i="1" s="1"/>
  <c r="R896" i="1"/>
  <c r="T895" i="1"/>
  <c r="U895" i="1" s="1"/>
  <c r="V895" i="1" s="1"/>
  <c r="S896" i="1"/>
  <c r="S725" i="3" l="1" a="1"/>
  <c r="S725" i="3" s="1"/>
  <c r="T726" i="3" s="1"/>
  <c r="R1084" i="3" a="1"/>
  <c r="R1084" i="3" s="1"/>
  <c r="Q1084" i="3" s="1"/>
  <c r="AB903" i="3"/>
  <c r="O904" i="1" a="1"/>
  <c r="O904" i="1" s="1"/>
  <c r="N904" i="1" s="1"/>
  <c r="P897" i="1" a="1"/>
  <c r="P897" i="1" s="1"/>
  <c r="Q898" i="1" s="1"/>
  <c r="AA899" i="1"/>
  <c r="AC898" i="1"/>
  <c r="AD898" i="1" s="1"/>
  <c r="AE898" i="1" s="1"/>
  <c r="AB899" i="1"/>
  <c r="Y901" i="1"/>
  <c r="Z900" i="1"/>
  <c r="AB900" i="1" s="1"/>
  <c r="S897" i="1"/>
  <c r="R897" i="1"/>
  <c r="T896" i="1"/>
  <c r="U896" i="1" s="1"/>
  <c r="V896" i="1" s="1"/>
  <c r="U726" i="3" l="1"/>
  <c r="W726" i="3" s="1"/>
  <c r="X726" i="3" s="1"/>
  <c r="Y726" i="3" s="1"/>
  <c r="V726" i="3"/>
  <c r="S726" i="3" a="1"/>
  <c r="S726" i="3" s="1"/>
  <c r="T727" i="3" s="1"/>
  <c r="R1085" i="3" a="1"/>
  <c r="R1085" i="3" s="1"/>
  <c r="Q1085" i="3" s="1"/>
  <c r="AB904" i="3"/>
  <c r="O905" i="1" a="1"/>
  <c r="O905" i="1" s="1"/>
  <c r="N905" i="1" s="1"/>
  <c r="P898" i="1" a="1"/>
  <c r="P898" i="1" s="1"/>
  <c r="Q899" i="1" s="1"/>
  <c r="Y902" i="1"/>
  <c r="Z901" i="1"/>
  <c r="AA900" i="1"/>
  <c r="AC899" i="1"/>
  <c r="AD899" i="1" s="1"/>
  <c r="AE899" i="1" s="1"/>
  <c r="S898" i="1"/>
  <c r="R898" i="1"/>
  <c r="T897" i="1"/>
  <c r="U897" i="1" s="1"/>
  <c r="V897" i="1" s="1"/>
  <c r="U727" i="3" l="1"/>
  <c r="W727" i="3" s="1"/>
  <c r="X727" i="3" s="1"/>
  <c r="Y727" i="3" s="1"/>
  <c r="V727" i="3"/>
  <c r="S727" i="3" a="1"/>
  <c r="S727" i="3" s="1"/>
  <c r="T728" i="3" s="1"/>
  <c r="R1086" i="3" a="1"/>
  <c r="R1086" i="3" s="1"/>
  <c r="Q1086" i="3" s="1"/>
  <c r="AB905" i="3"/>
  <c r="O906" i="1" a="1"/>
  <c r="O906" i="1" s="1"/>
  <c r="N906" i="1" s="1"/>
  <c r="P899" i="1" a="1"/>
  <c r="P899" i="1" s="1"/>
  <c r="Q900" i="1" s="1"/>
  <c r="AA901" i="1"/>
  <c r="AC900" i="1"/>
  <c r="AD900" i="1" s="1"/>
  <c r="AE900" i="1" s="1"/>
  <c r="AB901" i="1"/>
  <c r="Y903" i="1"/>
  <c r="Z902" i="1"/>
  <c r="AB902" i="1" s="1"/>
  <c r="S899" i="1"/>
  <c r="R899" i="1"/>
  <c r="T898" i="1"/>
  <c r="U898" i="1" s="1"/>
  <c r="V898" i="1" s="1"/>
  <c r="U728" i="3" l="1"/>
  <c r="W728" i="3" s="1"/>
  <c r="X728" i="3" s="1"/>
  <c r="Y728" i="3" s="1"/>
  <c r="V728" i="3"/>
  <c r="R1087" i="3" a="1"/>
  <c r="R1087" i="3" s="1"/>
  <c r="Q1087" i="3" s="1"/>
  <c r="AB906" i="3"/>
  <c r="O907" i="1" a="1"/>
  <c r="O907" i="1" s="1"/>
  <c r="N907" i="1" s="1"/>
  <c r="P900" i="1" a="1"/>
  <c r="P900" i="1" s="1"/>
  <c r="Q901" i="1" s="1"/>
  <c r="Y904" i="1"/>
  <c r="Z903" i="1"/>
  <c r="AA902" i="1"/>
  <c r="AC901" i="1"/>
  <c r="AD901" i="1" s="1"/>
  <c r="AE901" i="1" s="1"/>
  <c r="R900" i="1"/>
  <c r="T899" i="1"/>
  <c r="U899" i="1" s="1"/>
  <c r="V899" i="1" s="1"/>
  <c r="S900" i="1"/>
  <c r="S728" i="3" l="1" a="1"/>
  <c r="S728" i="3" s="1"/>
  <c r="T729" i="3" s="1"/>
  <c r="R1088" i="3" a="1"/>
  <c r="R1088" i="3" s="1"/>
  <c r="Q1088" i="3" s="1"/>
  <c r="AB907" i="3"/>
  <c r="O908" i="1" a="1"/>
  <c r="O908" i="1" s="1"/>
  <c r="N908" i="1" s="1"/>
  <c r="P901" i="1" a="1"/>
  <c r="P901" i="1" s="1"/>
  <c r="Q902" i="1" s="1"/>
  <c r="AA903" i="1"/>
  <c r="AC902" i="1"/>
  <c r="AD902" i="1" s="1"/>
  <c r="AE902" i="1" s="1"/>
  <c r="AB903" i="1"/>
  <c r="Y905" i="1"/>
  <c r="Z904" i="1"/>
  <c r="AB904" i="1" s="1"/>
  <c r="R901" i="1"/>
  <c r="T900" i="1"/>
  <c r="U900" i="1" s="1"/>
  <c r="V900" i="1" s="1"/>
  <c r="S901" i="1"/>
  <c r="U729" i="3" l="1"/>
  <c r="W729" i="3" s="1"/>
  <c r="X729" i="3" s="1"/>
  <c r="Y729" i="3" s="1"/>
  <c r="V729" i="3"/>
  <c r="S729" i="3" a="1"/>
  <c r="S729" i="3" s="1"/>
  <c r="T730" i="3" s="1"/>
  <c r="R1089" i="3" a="1"/>
  <c r="R1089" i="3" s="1"/>
  <c r="Q1089" i="3" s="1"/>
  <c r="AB908" i="3"/>
  <c r="O909" i="1" a="1"/>
  <c r="O909" i="1" s="1"/>
  <c r="N909" i="1" s="1"/>
  <c r="P902" i="1" a="1"/>
  <c r="P902" i="1" s="1"/>
  <c r="Q903" i="1" s="1"/>
  <c r="Y906" i="1"/>
  <c r="Z905" i="1"/>
  <c r="AA904" i="1"/>
  <c r="AC903" i="1"/>
  <c r="AD903" i="1" s="1"/>
  <c r="AE903" i="1" s="1"/>
  <c r="R902" i="1"/>
  <c r="T901" i="1"/>
  <c r="U901" i="1" s="1"/>
  <c r="V901" i="1" s="1"/>
  <c r="S902" i="1"/>
  <c r="U730" i="3" l="1"/>
  <c r="W730" i="3" s="1"/>
  <c r="X730" i="3" s="1"/>
  <c r="Y730" i="3" s="1"/>
  <c r="V730" i="3"/>
  <c r="R1090" i="3" a="1"/>
  <c r="R1090" i="3" s="1"/>
  <c r="Q1090" i="3" s="1"/>
  <c r="AB909" i="3"/>
  <c r="O910" i="1" a="1"/>
  <c r="O910" i="1" s="1"/>
  <c r="N910" i="1" s="1"/>
  <c r="P903" i="1" a="1"/>
  <c r="P903" i="1" s="1"/>
  <c r="Q904" i="1" s="1"/>
  <c r="AA905" i="1"/>
  <c r="AC904" i="1"/>
  <c r="AD904" i="1" s="1"/>
  <c r="AE904" i="1" s="1"/>
  <c r="AB905" i="1"/>
  <c r="Y907" i="1"/>
  <c r="Z906" i="1"/>
  <c r="AB906" i="1" s="1"/>
  <c r="S903" i="1"/>
  <c r="R903" i="1"/>
  <c r="T902" i="1"/>
  <c r="U902" i="1" s="1"/>
  <c r="V902" i="1" s="1"/>
  <c r="S730" i="3" l="1" a="1"/>
  <c r="S730" i="3" s="1"/>
  <c r="T731" i="3" s="1"/>
  <c r="R1091" i="3" a="1"/>
  <c r="R1091" i="3" s="1"/>
  <c r="Q1091" i="3" s="1"/>
  <c r="AB910" i="3"/>
  <c r="O911" i="1" a="1"/>
  <c r="O911" i="1" s="1"/>
  <c r="N911" i="1" s="1"/>
  <c r="P904" i="1" a="1"/>
  <c r="P904" i="1" s="1"/>
  <c r="Q905" i="1" s="1"/>
  <c r="Y908" i="1"/>
  <c r="Z907" i="1"/>
  <c r="AA906" i="1"/>
  <c r="AC905" i="1"/>
  <c r="AD905" i="1" s="1"/>
  <c r="AE905" i="1" s="1"/>
  <c r="R904" i="1"/>
  <c r="T903" i="1"/>
  <c r="U903" i="1" s="1"/>
  <c r="V903" i="1" s="1"/>
  <c r="S904" i="1"/>
  <c r="U731" i="3" l="1"/>
  <c r="W731" i="3" s="1"/>
  <c r="X731" i="3" s="1"/>
  <c r="Y731" i="3" s="1"/>
  <c r="V731" i="3"/>
  <c r="S731" i="3" a="1"/>
  <c r="S731" i="3" s="1"/>
  <c r="T732" i="3" s="1"/>
  <c r="R1092" i="3" a="1"/>
  <c r="R1092" i="3" s="1"/>
  <c r="Q1092" i="3" s="1"/>
  <c r="AB911" i="3"/>
  <c r="O912" i="1" a="1"/>
  <c r="O912" i="1" s="1"/>
  <c r="N912" i="1" s="1"/>
  <c r="P905" i="1" a="1"/>
  <c r="P905" i="1" s="1"/>
  <c r="Q906" i="1" s="1"/>
  <c r="AA907" i="1"/>
  <c r="AC906" i="1"/>
  <c r="AD906" i="1" s="1"/>
  <c r="AE906" i="1" s="1"/>
  <c r="AB907" i="1"/>
  <c r="Y909" i="1"/>
  <c r="Z908" i="1"/>
  <c r="AB908" i="1" s="1"/>
  <c r="R905" i="1"/>
  <c r="T904" i="1"/>
  <c r="U904" i="1" s="1"/>
  <c r="V904" i="1" s="1"/>
  <c r="S905" i="1"/>
  <c r="U732" i="3" l="1"/>
  <c r="W732" i="3" s="1"/>
  <c r="X732" i="3" s="1"/>
  <c r="Y732" i="3" s="1"/>
  <c r="V732" i="3"/>
  <c r="S732" i="3" a="1"/>
  <c r="S732" i="3" s="1"/>
  <c r="T733" i="3" s="1"/>
  <c r="R1093" i="3" a="1"/>
  <c r="R1093" i="3" s="1"/>
  <c r="Q1093" i="3" s="1"/>
  <c r="AB912" i="3"/>
  <c r="O913" i="1" a="1"/>
  <c r="O913" i="1" s="1"/>
  <c r="N913" i="1" s="1"/>
  <c r="P906" i="1" a="1"/>
  <c r="P906" i="1" s="1"/>
  <c r="Q907" i="1" s="1"/>
  <c r="Y910" i="1"/>
  <c r="Z909" i="1"/>
  <c r="AA908" i="1"/>
  <c r="AC907" i="1"/>
  <c r="AD907" i="1" s="1"/>
  <c r="AE907" i="1" s="1"/>
  <c r="R906" i="1"/>
  <c r="T905" i="1"/>
  <c r="U905" i="1" s="1"/>
  <c r="V905" i="1" s="1"/>
  <c r="S906" i="1"/>
  <c r="U733" i="3" l="1"/>
  <c r="W733" i="3" s="1"/>
  <c r="X733" i="3" s="1"/>
  <c r="Y733" i="3" s="1"/>
  <c r="V733" i="3"/>
  <c r="R1094" i="3" a="1"/>
  <c r="R1094" i="3" s="1"/>
  <c r="Q1094" i="3" s="1"/>
  <c r="AB913" i="3"/>
  <c r="O914" i="1" a="1"/>
  <c r="O914" i="1" s="1"/>
  <c r="N914" i="1" s="1"/>
  <c r="P907" i="1" a="1"/>
  <c r="P907" i="1" s="1"/>
  <c r="Q908" i="1" s="1"/>
  <c r="AA909" i="1"/>
  <c r="AC908" i="1"/>
  <c r="AD908" i="1" s="1"/>
  <c r="AE908" i="1" s="1"/>
  <c r="AB909" i="1"/>
  <c r="Y911" i="1"/>
  <c r="Z910" i="1"/>
  <c r="AB910" i="1" s="1"/>
  <c r="S907" i="1"/>
  <c r="R907" i="1"/>
  <c r="T906" i="1"/>
  <c r="U906" i="1" s="1"/>
  <c r="V906" i="1" s="1"/>
  <c r="S733" i="3" l="1" a="1"/>
  <c r="S733" i="3" s="1"/>
  <c r="T734" i="3" s="1"/>
  <c r="R1095" i="3" a="1"/>
  <c r="R1095" i="3" s="1"/>
  <c r="Q1095" i="3" s="1"/>
  <c r="AB914" i="3"/>
  <c r="O915" i="1" a="1"/>
  <c r="O915" i="1" s="1"/>
  <c r="N915" i="1" s="1"/>
  <c r="P908" i="1" a="1"/>
  <c r="P908" i="1" s="1"/>
  <c r="Q909" i="1" s="1"/>
  <c r="Y912" i="1"/>
  <c r="Z911" i="1"/>
  <c r="AA910" i="1"/>
  <c r="AC909" i="1"/>
  <c r="AD909" i="1" s="1"/>
  <c r="AE909" i="1" s="1"/>
  <c r="S908" i="1"/>
  <c r="R908" i="1"/>
  <c r="T907" i="1"/>
  <c r="U907" i="1" s="1"/>
  <c r="V907" i="1" s="1"/>
  <c r="U734" i="3" l="1"/>
  <c r="W734" i="3" s="1"/>
  <c r="X734" i="3" s="1"/>
  <c r="Y734" i="3" s="1"/>
  <c r="V734" i="3"/>
  <c r="S734" i="3" a="1"/>
  <c r="S734" i="3" s="1"/>
  <c r="T735" i="3" s="1"/>
  <c r="R1096" i="3" a="1"/>
  <c r="R1096" i="3" s="1"/>
  <c r="Q1096" i="3" s="1"/>
  <c r="AB915" i="3"/>
  <c r="O916" i="1" a="1"/>
  <c r="O916" i="1" s="1"/>
  <c r="N916" i="1" s="1"/>
  <c r="P909" i="1" a="1"/>
  <c r="P909" i="1" s="1"/>
  <c r="Q910" i="1" s="1"/>
  <c r="AA911" i="1"/>
  <c r="AC910" i="1"/>
  <c r="AD910" i="1" s="1"/>
  <c r="AE910" i="1" s="1"/>
  <c r="AB911" i="1"/>
  <c r="Y913" i="1"/>
  <c r="Z912" i="1"/>
  <c r="AB912" i="1" s="1"/>
  <c r="R909" i="1"/>
  <c r="T908" i="1"/>
  <c r="U908" i="1" s="1"/>
  <c r="V908" i="1" s="1"/>
  <c r="S909" i="1"/>
  <c r="U735" i="3" l="1"/>
  <c r="W735" i="3" s="1"/>
  <c r="X735" i="3" s="1"/>
  <c r="Y735" i="3" s="1"/>
  <c r="V735" i="3"/>
  <c r="S735" i="3" a="1"/>
  <c r="S735" i="3" s="1"/>
  <c r="T736" i="3" s="1"/>
  <c r="R1097" i="3" a="1"/>
  <c r="R1097" i="3" s="1"/>
  <c r="Q1097" i="3" s="1"/>
  <c r="AB916" i="3"/>
  <c r="O917" i="1" a="1"/>
  <c r="O917" i="1" s="1"/>
  <c r="N917" i="1" s="1"/>
  <c r="P910" i="1" a="1"/>
  <c r="P910" i="1" s="1"/>
  <c r="Q911" i="1" s="1"/>
  <c r="Y914" i="1"/>
  <c r="Z913" i="1"/>
  <c r="AA912" i="1"/>
  <c r="AC911" i="1"/>
  <c r="AD911" i="1" s="1"/>
  <c r="AE911" i="1" s="1"/>
  <c r="R910" i="1"/>
  <c r="T909" i="1"/>
  <c r="U909" i="1" s="1"/>
  <c r="V909" i="1" s="1"/>
  <c r="S910" i="1"/>
  <c r="U736" i="3" l="1"/>
  <c r="W736" i="3" s="1"/>
  <c r="X736" i="3" s="1"/>
  <c r="Y736" i="3" s="1"/>
  <c r="V736" i="3"/>
  <c r="R1098" i="3" a="1"/>
  <c r="R1098" i="3" s="1"/>
  <c r="Q1098" i="3" s="1"/>
  <c r="AB917" i="3"/>
  <c r="O918" i="1" a="1"/>
  <c r="O918" i="1" s="1"/>
  <c r="N918" i="1" s="1"/>
  <c r="P911" i="1" a="1"/>
  <c r="P911" i="1" s="1"/>
  <c r="Q912" i="1" s="1"/>
  <c r="AA913" i="1"/>
  <c r="AC912" i="1"/>
  <c r="AD912" i="1" s="1"/>
  <c r="AE912" i="1" s="1"/>
  <c r="AB913" i="1"/>
  <c r="Y915" i="1"/>
  <c r="Z914" i="1"/>
  <c r="AB914" i="1" s="1"/>
  <c r="R911" i="1"/>
  <c r="T910" i="1"/>
  <c r="U910" i="1" s="1"/>
  <c r="V910" i="1" s="1"/>
  <c r="S911" i="1"/>
  <c r="S736" i="3" l="1" a="1"/>
  <c r="S736" i="3" s="1"/>
  <c r="T737" i="3" s="1"/>
  <c r="R1099" i="3" a="1"/>
  <c r="R1099" i="3" s="1"/>
  <c r="Q1099" i="3" s="1"/>
  <c r="AB918" i="3"/>
  <c r="O919" i="1" a="1"/>
  <c r="O919" i="1" s="1"/>
  <c r="N919" i="1" s="1"/>
  <c r="P912" i="1" a="1"/>
  <c r="P912" i="1" s="1"/>
  <c r="Q913" i="1" s="1"/>
  <c r="Y916" i="1"/>
  <c r="Z915" i="1"/>
  <c r="AA914" i="1"/>
  <c r="AC913" i="1"/>
  <c r="AD913" i="1" s="1"/>
  <c r="AE913" i="1" s="1"/>
  <c r="R912" i="1"/>
  <c r="T911" i="1"/>
  <c r="U911" i="1" s="1"/>
  <c r="V911" i="1" s="1"/>
  <c r="S912" i="1"/>
  <c r="U737" i="3" l="1"/>
  <c r="W737" i="3" s="1"/>
  <c r="X737" i="3" s="1"/>
  <c r="Y737" i="3" s="1"/>
  <c r="V737" i="3"/>
  <c r="S737" i="3" a="1"/>
  <c r="S737" i="3" s="1"/>
  <c r="T738" i="3" s="1"/>
  <c r="R1100" i="3" a="1"/>
  <c r="R1100" i="3" s="1"/>
  <c r="Q1100" i="3" s="1"/>
  <c r="AB919" i="3"/>
  <c r="O920" i="1" a="1"/>
  <c r="O920" i="1" s="1"/>
  <c r="N920" i="1" s="1"/>
  <c r="P913" i="1" a="1"/>
  <c r="P913" i="1" s="1"/>
  <c r="Q914" i="1" s="1"/>
  <c r="AA915" i="1"/>
  <c r="AC914" i="1"/>
  <c r="AD914" i="1" s="1"/>
  <c r="AE914" i="1" s="1"/>
  <c r="AB915" i="1"/>
  <c r="Y917" i="1"/>
  <c r="Z916" i="1"/>
  <c r="AB916" i="1" s="1"/>
  <c r="S913" i="1"/>
  <c r="R913" i="1"/>
  <c r="T912" i="1"/>
  <c r="U912" i="1" s="1"/>
  <c r="V912" i="1" s="1"/>
  <c r="U738" i="3" l="1"/>
  <c r="W738" i="3" s="1"/>
  <c r="X738" i="3" s="1"/>
  <c r="Y738" i="3" s="1"/>
  <c r="V738" i="3"/>
  <c r="S738" i="3" a="1"/>
  <c r="S738" i="3" s="1"/>
  <c r="T739" i="3" s="1"/>
  <c r="R1101" i="3" a="1"/>
  <c r="R1101" i="3" s="1"/>
  <c r="Q1101" i="3" s="1"/>
  <c r="AB920" i="3"/>
  <c r="O921" i="1" a="1"/>
  <c r="O921" i="1" s="1"/>
  <c r="N921" i="1" s="1"/>
  <c r="P914" i="1" a="1"/>
  <c r="P914" i="1" s="1"/>
  <c r="Q915" i="1" s="1"/>
  <c r="Y918" i="1"/>
  <c r="Z917" i="1"/>
  <c r="AA916" i="1"/>
  <c r="AC915" i="1"/>
  <c r="AD915" i="1" s="1"/>
  <c r="AE915" i="1" s="1"/>
  <c r="R914" i="1"/>
  <c r="T913" i="1"/>
  <c r="U913" i="1" s="1"/>
  <c r="V913" i="1" s="1"/>
  <c r="S914" i="1"/>
  <c r="U739" i="3" l="1"/>
  <c r="W739" i="3" s="1"/>
  <c r="X739" i="3" s="1"/>
  <c r="Y739" i="3" s="1"/>
  <c r="V739" i="3"/>
  <c r="R1102" i="3" a="1"/>
  <c r="R1102" i="3" s="1"/>
  <c r="Q1102" i="3" s="1"/>
  <c r="AB921" i="3"/>
  <c r="O922" i="1" a="1"/>
  <c r="O922" i="1" s="1"/>
  <c r="N922" i="1" s="1"/>
  <c r="P915" i="1" a="1"/>
  <c r="P915" i="1" s="1"/>
  <c r="Q916" i="1" s="1"/>
  <c r="AA917" i="1"/>
  <c r="AC916" i="1"/>
  <c r="AD916" i="1" s="1"/>
  <c r="AE916" i="1" s="1"/>
  <c r="AB917" i="1"/>
  <c r="Y919" i="1"/>
  <c r="Z918" i="1"/>
  <c r="AB918" i="1" s="1"/>
  <c r="S915" i="1"/>
  <c r="R915" i="1"/>
  <c r="T914" i="1"/>
  <c r="U914" i="1" s="1"/>
  <c r="V914" i="1" s="1"/>
  <c r="S739" i="3" l="1" a="1"/>
  <c r="S739" i="3" s="1"/>
  <c r="T740" i="3" s="1"/>
  <c r="R1103" i="3" a="1"/>
  <c r="R1103" i="3" s="1"/>
  <c r="Q1103" i="3" s="1"/>
  <c r="AB922" i="3"/>
  <c r="O923" i="1" a="1"/>
  <c r="O923" i="1" s="1"/>
  <c r="N923" i="1" s="1"/>
  <c r="P916" i="1" a="1"/>
  <c r="P916" i="1" s="1"/>
  <c r="Q917" i="1" s="1"/>
  <c r="Y920" i="1"/>
  <c r="Z919" i="1"/>
  <c r="AA918" i="1"/>
  <c r="AC917" i="1"/>
  <c r="AD917" i="1" s="1"/>
  <c r="AE917" i="1" s="1"/>
  <c r="R916" i="1"/>
  <c r="T915" i="1"/>
  <c r="U915" i="1" s="1"/>
  <c r="V915" i="1" s="1"/>
  <c r="S916" i="1"/>
  <c r="U740" i="3" l="1"/>
  <c r="W740" i="3" s="1"/>
  <c r="X740" i="3" s="1"/>
  <c r="Y740" i="3" s="1"/>
  <c r="V740" i="3"/>
  <c r="S740" i="3" a="1"/>
  <c r="S740" i="3" s="1"/>
  <c r="T741" i="3" s="1"/>
  <c r="R1104" i="3" a="1"/>
  <c r="R1104" i="3" s="1"/>
  <c r="Q1104" i="3" s="1"/>
  <c r="AB923" i="3"/>
  <c r="O924" i="1" a="1"/>
  <c r="O924" i="1" s="1"/>
  <c r="N924" i="1" s="1"/>
  <c r="P917" i="1" a="1"/>
  <c r="P917" i="1" s="1"/>
  <c r="Q918" i="1" s="1"/>
  <c r="AA919" i="1"/>
  <c r="AC918" i="1"/>
  <c r="AD918" i="1" s="1"/>
  <c r="AE918" i="1" s="1"/>
  <c r="AB919" i="1"/>
  <c r="Y921" i="1"/>
  <c r="Z920" i="1"/>
  <c r="AB920" i="1" s="1"/>
  <c r="S917" i="1"/>
  <c r="R917" i="1"/>
  <c r="T916" i="1"/>
  <c r="U916" i="1" s="1"/>
  <c r="V916" i="1" s="1"/>
  <c r="U741" i="3" l="1"/>
  <c r="W741" i="3" s="1"/>
  <c r="X741" i="3" s="1"/>
  <c r="Y741" i="3" s="1"/>
  <c r="V741" i="3"/>
  <c r="S741" i="3" a="1"/>
  <c r="S741" i="3" s="1"/>
  <c r="T742" i="3" s="1"/>
  <c r="R1105" i="3" a="1"/>
  <c r="R1105" i="3" s="1"/>
  <c r="Q1105" i="3" s="1"/>
  <c r="AB924" i="3"/>
  <c r="O925" i="1" a="1"/>
  <c r="O925" i="1" s="1"/>
  <c r="N925" i="1" s="1"/>
  <c r="P918" i="1" a="1"/>
  <c r="P918" i="1" s="1"/>
  <c r="Q919" i="1" s="1"/>
  <c r="Y922" i="1"/>
  <c r="Z921" i="1"/>
  <c r="AA920" i="1"/>
  <c r="AC919" i="1"/>
  <c r="AD919" i="1" s="1"/>
  <c r="AE919" i="1" s="1"/>
  <c r="S918" i="1"/>
  <c r="R918" i="1"/>
  <c r="T917" i="1"/>
  <c r="U917" i="1" s="1"/>
  <c r="V917" i="1" s="1"/>
  <c r="U742" i="3" l="1"/>
  <c r="W742" i="3" s="1"/>
  <c r="X742" i="3" s="1"/>
  <c r="Y742" i="3" s="1"/>
  <c r="V742" i="3"/>
  <c r="R1106" i="3" a="1"/>
  <c r="R1106" i="3" s="1"/>
  <c r="Q1106" i="3" s="1"/>
  <c r="AB925" i="3"/>
  <c r="O926" i="1" a="1"/>
  <c r="O926" i="1" s="1"/>
  <c r="N926" i="1" s="1"/>
  <c r="P919" i="1" a="1"/>
  <c r="P919" i="1" s="1"/>
  <c r="Q920" i="1" s="1"/>
  <c r="AA921" i="1"/>
  <c r="AC920" i="1"/>
  <c r="AD920" i="1" s="1"/>
  <c r="AE920" i="1" s="1"/>
  <c r="AB921" i="1"/>
  <c r="Y923" i="1"/>
  <c r="Z922" i="1"/>
  <c r="AB922" i="1" s="1"/>
  <c r="S919" i="1"/>
  <c r="R919" i="1"/>
  <c r="T918" i="1"/>
  <c r="U918" i="1" s="1"/>
  <c r="V918" i="1" s="1"/>
  <c r="S742" i="3" l="1" a="1"/>
  <c r="S742" i="3" s="1"/>
  <c r="T743" i="3" s="1"/>
  <c r="R1107" i="3" a="1"/>
  <c r="R1107" i="3" s="1"/>
  <c r="Q1107" i="3" s="1"/>
  <c r="AB926" i="3"/>
  <c r="O927" i="1" a="1"/>
  <c r="O927" i="1" s="1"/>
  <c r="N927" i="1" s="1"/>
  <c r="P920" i="1" a="1"/>
  <c r="P920" i="1" s="1"/>
  <c r="Q921" i="1" s="1"/>
  <c r="Y924" i="1"/>
  <c r="Z923" i="1"/>
  <c r="AA922" i="1"/>
  <c r="AC921" i="1"/>
  <c r="AD921" i="1" s="1"/>
  <c r="AE921" i="1" s="1"/>
  <c r="R920" i="1"/>
  <c r="T919" i="1"/>
  <c r="U919" i="1" s="1"/>
  <c r="V919" i="1" s="1"/>
  <c r="S920" i="1"/>
  <c r="U743" i="3" l="1"/>
  <c r="W743" i="3" s="1"/>
  <c r="X743" i="3" s="1"/>
  <c r="Y743" i="3" s="1"/>
  <c r="V743" i="3"/>
  <c r="S743" i="3" a="1"/>
  <c r="S743" i="3" s="1"/>
  <c r="T744" i="3" s="1"/>
  <c r="R1108" i="3" a="1"/>
  <c r="R1108" i="3" s="1"/>
  <c r="Q1108" i="3" s="1"/>
  <c r="AB927" i="3"/>
  <c r="O928" i="1" a="1"/>
  <c r="O928" i="1" s="1"/>
  <c r="N928" i="1" s="1"/>
  <c r="P921" i="1" a="1"/>
  <c r="P921" i="1" s="1"/>
  <c r="Q922" i="1" s="1"/>
  <c r="AA923" i="1"/>
  <c r="AC922" i="1"/>
  <c r="AD922" i="1" s="1"/>
  <c r="AE922" i="1" s="1"/>
  <c r="AB923" i="1"/>
  <c r="Y925" i="1"/>
  <c r="Z924" i="1"/>
  <c r="AB924" i="1" s="1"/>
  <c r="R921" i="1"/>
  <c r="T920" i="1"/>
  <c r="U920" i="1" s="1"/>
  <c r="V920" i="1" s="1"/>
  <c r="S921" i="1"/>
  <c r="U744" i="3" l="1"/>
  <c r="W744" i="3" s="1"/>
  <c r="X744" i="3" s="1"/>
  <c r="Y744" i="3" s="1"/>
  <c r="V744" i="3"/>
  <c r="S744" i="3" a="1"/>
  <c r="S744" i="3" s="1"/>
  <c r="T745" i="3" s="1"/>
  <c r="R1109" i="3" a="1"/>
  <c r="R1109" i="3" s="1"/>
  <c r="Q1109" i="3" s="1"/>
  <c r="AB928" i="3"/>
  <c r="O929" i="1" a="1"/>
  <c r="O929" i="1" s="1"/>
  <c r="N929" i="1" s="1"/>
  <c r="P922" i="1" a="1"/>
  <c r="P922" i="1" s="1"/>
  <c r="Q923" i="1" s="1"/>
  <c r="Y926" i="1"/>
  <c r="Z925" i="1"/>
  <c r="AA924" i="1"/>
  <c r="AC923" i="1"/>
  <c r="AD923" i="1" s="1"/>
  <c r="AE923" i="1" s="1"/>
  <c r="R922" i="1"/>
  <c r="T921" i="1"/>
  <c r="U921" i="1" s="1"/>
  <c r="V921" i="1" s="1"/>
  <c r="S922" i="1"/>
  <c r="U745" i="3" l="1"/>
  <c r="W745" i="3" s="1"/>
  <c r="X745" i="3" s="1"/>
  <c r="Y745" i="3" s="1"/>
  <c r="V745" i="3"/>
  <c r="R1110" i="3" a="1"/>
  <c r="R1110" i="3" s="1"/>
  <c r="Q1110" i="3" s="1"/>
  <c r="AB929" i="3"/>
  <c r="O930" i="1" a="1"/>
  <c r="O930" i="1" s="1"/>
  <c r="N930" i="1" s="1"/>
  <c r="P923" i="1" a="1"/>
  <c r="P923" i="1" s="1"/>
  <c r="Q924" i="1" s="1"/>
  <c r="AA925" i="1"/>
  <c r="AC924" i="1"/>
  <c r="AD924" i="1" s="1"/>
  <c r="AE924" i="1" s="1"/>
  <c r="AB925" i="1"/>
  <c r="Y927" i="1"/>
  <c r="Z926" i="1"/>
  <c r="AB926" i="1" s="1"/>
  <c r="S923" i="1"/>
  <c r="R923" i="1"/>
  <c r="T922" i="1"/>
  <c r="U922" i="1" s="1"/>
  <c r="V922" i="1" s="1"/>
  <c r="S745" i="3" l="1" a="1"/>
  <c r="S745" i="3" s="1"/>
  <c r="T746" i="3" s="1"/>
  <c r="R1111" i="3" a="1"/>
  <c r="R1111" i="3" s="1"/>
  <c r="Q1111" i="3" s="1"/>
  <c r="AB930" i="3"/>
  <c r="O931" i="1" a="1"/>
  <c r="O931" i="1" s="1"/>
  <c r="N931" i="1" s="1"/>
  <c r="P924" i="1" a="1"/>
  <c r="P924" i="1" s="1"/>
  <c r="Q925" i="1" s="1"/>
  <c r="Y928" i="1"/>
  <c r="Z927" i="1"/>
  <c r="AA926" i="1"/>
  <c r="AC925" i="1"/>
  <c r="AD925" i="1" s="1"/>
  <c r="AE925" i="1" s="1"/>
  <c r="R924" i="1"/>
  <c r="T923" i="1"/>
  <c r="U923" i="1" s="1"/>
  <c r="V923" i="1" s="1"/>
  <c r="S924" i="1"/>
  <c r="U746" i="3" l="1"/>
  <c r="W746" i="3" s="1"/>
  <c r="X746" i="3" s="1"/>
  <c r="Y746" i="3" s="1"/>
  <c r="V746" i="3"/>
  <c r="S746" i="3" a="1"/>
  <c r="S746" i="3" s="1"/>
  <c r="T747" i="3" s="1"/>
  <c r="R1112" i="3" a="1"/>
  <c r="R1112" i="3" s="1"/>
  <c r="Q1112" i="3" s="1"/>
  <c r="AB931" i="3"/>
  <c r="O932" i="1" a="1"/>
  <c r="O932" i="1" s="1"/>
  <c r="N932" i="1" s="1"/>
  <c r="P925" i="1" a="1"/>
  <c r="P925" i="1" s="1"/>
  <c r="Q926" i="1" s="1"/>
  <c r="AA927" i="1"/>
  <c r="AC926" i="1"/>
  <c r="AD926" i="1" s="1"/>
  <c r="AE926" i="1" s="1"/>
  <c r="AB927" i="1"/>
  <c r="Y929" i="1"/>
  <c r="Z928" i="1"/>
  <c r="AB928" i="1" s="1"/>
  <c r="R925" i="1"/>
  <c r="T924" i="1"/>
  <c r="U924" i="1" s="1"/>
  <c r="V924" i="1" s="1"/>
  <c r="S925" i="1"/>
  <c r="U747" i="3" l="1"/>
  <c r="W747" i="3" s="1"/>
  <c r="X747" i="3" s="1"/>
  <c r="Y747" i="3" s="1"/>
  <c r="V747" i="3"/>
  <c r="S747" i="3" a="1"/>
  <c r="S747" i="3" s="1"/>
  <c r="T748" i="3" s="1"/>
  <c r="R1113" i="3" a="1"/>
  <c r="R1113" i="3" s="1"/>
  <c r="Q1113" i="3" s="1"/>
  <c r="AB932" i="3"/>
  <c r="O933" i="1" a="1"/>
  <c r="O933" i="1" s="1"/>
  <c r="N933" i="1" s="1"/>
  <c r="P926" i="1" a="1"/>
  <c r="P926" i="1" s="1"/>
  <c r="Q927" i="1" s="1"/>
  <c r="Y930" i="1"/>
  <c r="Z929" i="1"/>
  <c r="AA928" i="1"/>
  <c r="AC927" i="1"/>
  <c r="AD927" i="1" s="1"/>
  <c r="AE927" i="1" s="1"/>
  <c r="S926" i="1"/>
  <c r="R926" i="1"/>
  <c r="T925" i="1"/>
  <c r="U925" i="1" s="1"/>
  <c r="V925" i="1" s="1"/>
  <c r="U748" i="3" l="1"/>
  <c r="W748" i="3" s="1"/>
  <c r="X748" i="3" s="1"/>
  <c r="Y748" i="3" s="1"/>
  <c r="V748" i="3"/>
  <c r="R1114" i="3" a="1"/>
  <c r="R1114" i="3" s="1"/>
  <c r="Q1114" i="3" s="1"/>
  <c r="AB933" i="3"/>
  <c r="O934" i="1" a="1"/>
  <c r="O934" i="1" s="1"/>
  <c r="N934" i="1" s="1"/>
  <c r="P927" i="1" a="1"/>
  <c r="P927" i="1" s="1"/>
  <c r="Q928" i="1" s="1"/>
  <c r="AA929" i="1"/>
  <c r="AC928" i="1"/>
  <c r="AD928" i="1" s="1"/>
  <c r="AE928" i="1" s="1"/>
  <c r="AB929" i="1"/>
  <c r="Y931" i="1"/>
  <c r="Z930" i="1"/>
  <c r="AB930" i="1" s="1"/>
  <c r="R927" i="1"/>
  <c r="T926" i="1"/>
  <c r="U926" i="1" s="1"/>
  <c r="V926" i="1" s="1"/>
  <c r="S927" i="1"/>
  <c r="S748" i="3" l="1" a="1"/>
  <c r="S748" i="3" s="1"/>
  <c r="T749" i="3" s="1"/>
  <c r="R1115" i="3" a="1"/>
  <c r="R1115" i="3" s="1"/>
  <c r="Q1115" i="3" s="1"/>
  <c r="AB934" i="3"/>
  <c r="O935" i="1" a="1"/>
  <c r="O935" i="1" s="1"/>
  <c r="N935" i="1" s="1"/>
  <c r="P928" i="1" a="1"/>
  <c r="P928" i="1" s="1"/>
  <c r="Q929" i="1" s="1"/>
  <c r="Y932" i="1"/>
  <c r="Z931" i="1"/>
  <c r="AA930" i="1"/>
  <c r="AC929" i="1"/>
  <c r="AD929" i="1" s="1"/>
  <c r="AE929" i="1" s="1"/>
  <c r="R928" i="1"/>
  <c r="T927" i="1"/>
  <c r="U927" i="1" s="1"/>
  <c r="V927" i="1" s="1"/>
  <c r="S928" i="1"/>
  <c r="U749" i="3" l="1"/>
  <c r="W749" i="3" s="1"/>
  <c r="X749" i="3" s="1"/>
  <c r="Y749" i="3" s="1"/>
  <c r="V749" i="3"/>
  <c r="S749" i="3" a="1"/>
  <c r="S749" i="3" s="1"/>
  <c r="T750" i="3" s="1"/>
  <c r="R1116" i="3" a="1"/>
  <c r="R1116" i="3" s="1"/>
  <c r="Q1116" i="3" s="1"/>
  <c r="AB935" i="3"/>
  <c r="O936" i="1" a="1"/>
  <c r="O936" i="1" s="1"/>
  <c r="N936" i="1" s="1"/>
  <c r="P929" i="1" a="1"/>
  <c r="P929" i="1" s="1"/>
  <c r="Q930" i="1" s="1"/>
  <c r="AA931" i="1"/>
  <c r="AC930" i="1"/>
  <c r="AD930" i="1" s="1"/>
  <c r="AE930" i="1" s="1"/>
  <c r="AB931" i="1"/>
  <c r="Y933" i="1"/>
  <c r="Z932" i="1"/>
  <c r="AB932" i="1" s="1"/>
  <c r="R929" i="1"/>
  <c r="T928" i="1"/>
  <c r="U928" i="1" s="1"/>
  <c r="V928" i="1" s="1"/>
  <c r="S929" i="1"/>
  <c r="U750" i="3" l="1"/>
  <c r="W750" i="3" s="1"/>
  <c r="X750" i="3" s="1"/>
  <c r="Y750" i="3" s="1"/>
  <c r="V750" i="3"/>
  <c r="S750" i="3" a="1"/>
  <c r="S750" i="3" s="1"/>
  <c r="T751" i="3" s="1"/>
  <c r="R1117" i="3" a="1"/>
  <c r="R1117" i="3" s="1"/>
  <c r="Q1117" i="3" s="1"/>
  <c r="AB936" i="3"/>
  <c r="O937" i="1" a="1"/>
  <c r="O937" i="1" s="1"/>
  <c r="N937" i="1" s="1"/>
  <c r="P930" i="1" a="1"/>
  <c r="P930" i="1" s="1"/>
  <c r="Q931" i="1" s="1"/>
  <c r="Y934" i="1"/>
  <c r="Z933" i="1"/>
  <c r="AA932" i="1"/>
  <c r="AC931" i="1"/>
  <c r="AD931" i="1" s="1"/>
  <c r="AE931" i="1" s="1"/>
  <c r="R930" i="1"/>
  <c r="T929" i="1"/>
  <c r="U929" i="1" s="1"/>
  <c r="V929" i="1" s="1"/>
  <c r="S930" i="1"/>
  <c r="U751" i="3" l="1"/>
  <c r="W751" i="3" s="1"/>
  <c r="X751" i="3" s="1"/>
  <c r="Y751" i="3" s="1"/>
  <c r="V751" i="3"/>
  <c r="R1118" i="3" a="1"/>
  <c r="R1118" i="3" s="1"/>
  <c r="Q1118" i="3" s="1"/>
  <c r="AB937" i="3"/>
  <c r="O938" i="1" a="1"/>
  <c r="O938" i="1" s="1"/>
  <c r="N938" i="1" s="1"/>
  <c r="P931" i="1" a="1"/>
  <c r="P931" i="1" s="1"/>
  <c r="Q932" i="1" s="1"/>
  <c r="AA933" i="1"/>
  <c r="AC932" i="1"/>
  <c r="AD932" i="1" s="1"/>
  <c r="AE932" i="1" s="1"/>
  <c r="AB933" i="1"/>
  <c r="Y935" i="1"/>
  <c r="Z934" i="1"/>
  <c r="AB934" i="1" s="1"/>
  <c r="R931" i="1"/>
  <c r="T930" i="1"/>
  <c r="U930" i="1" s="1"/>
  <c r="V930" i="1" s="1"/>
  <c r="S931" i="1"/>
  <c r="S751" i="3" l="1" a="1"/>
  <c r="S751" i="3" s="1"/>
  <c r="T752" i="3" s="1"/>
  <c r="R1119" i="3" a="1"/>
  <c r="R1119" i="3" s="1"/>
  <c r="Q1119" i="3" s="1"/>
  <c r="AB938" i="3"/>
  <c r="O939" i="1" a="1"/>
  <c r="O939" i="1" s="1"/>
  <c r="N939" i="1" s="1"/>
  <c r="P932" i="1" a="1"/>
  <c r="P932" i="1" s="1"/>
  <c r="Q933" i="1" s="1"/>
  <c r="Y936" i="1"/>
  <c r="Z935" i="1"/>
  <c r="AA934" i="1"/>
  <c r="AC933" i="1"/>
  <c r="AD933" i="1" s="1"/>
  <c r="AE933" i="1" s="1"/>
  <c r="R932" i="1"/>
  <c r="T931" i="1"/>
  <c r="U931" i="1" s="1"/>
  <c r="V931" i="1" s="1"/>
  <c r="S932" i="1"/>
  <c r="U752" i="3" l="1"/>
  <c r="W752" i="3" s="1"/>
  <c r="X752" i="3" s="1"/>
  <c r="Y752" i="3" s="1"/>
  <c r="V752" i="3"/>
  <c r="S752" i="3" a="1"/>
  <c r="S752" i="3" s="1"/>
  <c r="T753" i="3" s="1"/>
  <c r="R1120" i="3" a="1"/>
  <c r="R1120" i="3" s="1"/>
  <c r="Q1120" i="3" s="1"/>
  <c r="AB939" i="3"/>
  <c r="O940" i="1" a="1"/>
  <c r="O940" i="1" s="1"/>
  <c r="N940" i="1" s="1"/>
  <c r="P933" i="1" a="1"/>
  <c r="P933" i="1" s="1"/>
  <c r="Q934" i="1" s="1"/>
  <c r="AA935" i="1"/>
  <c r="AC934" i="1"/>
  <c r="AD934" i="1" s="1"/>
  <c r="AE934" i="1" s="1"/>
  <c r="AB935" i="1"/>
  <c r="Y937" i="1"/>
  <c r="Z936" i="1"/>
  <c r="AB936" i="1" s="1"/>
  <c r="R933" i="1"/>
  <c r="T932" i="1"/>
  <c r="U932" i="1" s="1"/>
  <c r="V932" i="1" s="1"/>
  <c r="S933" i="1"/>
  <c r="U753" i="3" l="1"/>
  <c r="W753" i="3" s="1"/>
  <c r="X753" i="3" s="1"/>
  <c r="Y753" i="3" s="1"/>
  <c r="V753" i="3"/>
  <c r="S753" i="3" a="1"/>
  <c r="S753" i="3" s="1"/>
  <c r="T754" i="3" s="1"/>
  <c r="R1121" i="3" a="1"/>
  <c r="R1121" i="3" s="1"/>
  <c r="Q1121" i="3" s="1"/>
  <c r="AB940" i="3"/>
  <c r="O941" i="1" a="1"/>
  <c r="O941" i="1" s="1"/>
  <c r="N941" i="1" s="1"/>
  <c r="P934" i="1" a="1"/>
  <c r="P934" i="1" s="1"/>
  <c r="Q935" i="1" s="1"/>
  <c r="Y938" i="1"/>
  <c r="Z937" i="1"/>
  <c r="AA936" i="1"/>
  <c r="AC935" i="1"/>
  <c r="AD935" i="1" s="1"/>
  <c r="AE935" i="1" s="1"/>
  <c r="R934" i="1"/>
  <c r="T933" i="1"/>
  <c r="U933" i="1" s="1"/>
  <c r="V933" i="1" s="1"/>
  <c r="S934" i="1"/>
  <c r="U754" i="3" l="1"/>
  <c r="W754" i="3" s="1"/>
  <c r="X754" i="3" s="1"/>
  <c r="Y754" i="3" s="1"/>
  <c r="V754" i="3"/>
  <c r="R1122" i="3" a="1"/>
  <c r="R1122" i="3" s="1"/>
  <c r="Q1122" i="3" s="1"/>
  <c r="AB941" i="3"/>
  <c r="O942" i="1" a="1"/>
  <c r="O942" i="1" s="1"/>
  <c r="N942" i="1" s="1"/>
  <c r="P935" i="1" a="1"/>
  <c r="P935" i="1" s="1"/>
  <c r="Q936" i="1" s="1"/>
  <c r="AA937" i="1"/>
  <c r="AC936" i="1"/>
  <c r="AD936" i="1" s="1"/>
  <c r="AE936" i="1" s="1"/>
  <c r="AB937" i="1"/>
  <c r="Y939" i="1"/>
  <c r="Z938" i="1"/>
  <c r="AB938" i="1" s="1"/>
  <c r="S935" i="1"/>
  <c r="R935" i="1"/>
  <c r="T934" i="1"/>
  <c r="U934" i="1" s="1"/>
  <c r="V934" i="1" s="1"/>
  <c r="S754" i="3" l="1" a="1"/>
  <c r="S754" i="3" s="1"/>
  <c r="T755" i="3" s="1"/>
  <c r="R1123" i="3" a="1"/>
  <c r="R1123" i="3" s="1"/>
  <c r="Q1123" i="3" s="1"/>
  <c r="AB942" i="3"/>
  <c r="O943" i="1" a="1"/>
  <c r="O943" i="1" s="1"/>
  <c r="N943" i="1" s="1"/>
  <c r="P936" i="1" a="1"/>
  <c r="P936" i="1" s="1"/>
  <c r="Q937" i="1" s="1"/>
  <c r="Y940" i="1"/>
  <c r="Z939" i="1"/>
  <c r="AA938" i="1"/>
  <c r="AC937" i="1"/>
  <c r="AD937" i="1" s="1"/>
  <c r="AE937" i="1" s="1"/>
  <c r="S936" i="1"/>
  <c r="R936" i="1"/>
  <c r="T935" i="1"/>
  <c r="U935" i="1" s="1"/>
  <c r="V935" i="1" s="1"/>
  <c r="U755" i="3" l="1"/>
  <c r="W755" i="3" s="1"/>
  <c r="X755" i="3" s="1"/>
  <c r="Y755" i="3" s="1"/>
  <c r="V755" i="3"/>
  <c r="S755" i="3" a="1"/>
  <c r="S755" i="3" s="1"/>
  <c r="T756" i="3" s="1"/>
  <c r="R1124" i="3" a="1"/>
  <c r="R1124" i="3" s="1"/>
  <c r="Q1124" i="3" s="1"/>
  <c r="AB943" i="3"/>
  <c r="O944" i="1" a="1"/>
  <c r="O944" i="1" s="1"/>
  <c r="N944" i="1" s="1"/>
  <c r="P937" i="1" a="1"/>
  <c r="P937" i="1" s="1"/>
  <c r="Q938" i="1" s="1"/>
  <c r="AA939" i="1"/>
  <c r="AC938" i="1"/>
  <c r="AD938" i="1" s="1"/>
  <c r="AE938" i="1" s="1"/>
  <c r="AB939" i="1"/>
  <c r="Y941" i="1"/>
  <c r="Z940" i="1"/>
  <c r="AB940" i="1" s="1"/>
  <c r="R937" i="1"/>
  <c r="T936" i="1"/>
  <c r="U936" i="1" s="1"/>
  <c r="V936" i="1" s="1"/>
  <c r="S937" i="1"/>
  <c r="U756" i="3" l="1"/>
  <c r="W756" i="3" s="1"/>
  <c r="X756" i="3" s="1"/>
  <c r="Y756" i="3" s="1"/>
  <c r="V756" i="3"/>
  <c r="S756" i="3" a="1"/>
  <c r="S756" i="3" s="1"/>
  <c r="T757" i="3" s="1"/>
  <c r="R1125" i="3" a="1"/>
  <c r="R1125" i="3" s="1"/>
  <c r="Q1125" i="3" s="1"/>
  <c r="AB944" i="3"/>
  <c r="O945" i="1" a="1"/>
  <c r="O945" i="1" s="1"/>
  <c r="N945" i="1" s="1"/>
  <c r="P938" i="1" a="1"/>
  <c r="P938" i="1" s="1"/>
  <c r="Q939" i="1" s="1"/>
  <c r="Y942" i="1"/>
  <c r="Z941" i="1"/>
  <c r="AA940" i="1"/>
  <c r="AC939" i="1"/>
  <c r="AD939" i="1" s="1"/>
  <c r="AE939" i="1" s="1"/>
  <c r="R938" i="1"/>
  <c r="T937" i="1"/>
  <c r="U937" i="1" s="1"/>
  <c r="V937" i="1" s="1"/>
  <c r="S938" i="1"/>
  <c r="U757" i="3" l="1"/>
  <c r="W757" i="3" s="1"/>
  <c r="X757" i="3" s="1"/>
  <c r="Y757" i="3" s="1"/>
  <c r="V757" i="3"/>
  <c r="R1126" i="3" a="1"/>
  <c r="R1126" i="3" s="1"/>
  <c r="Q1126" i="3" s="1"/>
  <c r="AB945" i="3"/>
  <c r="O946" i="1" a="1"/>
  <c r="O946" i="1" s="1"/>
  <c r="N946" i="1" s="1"/>
  <c r="P939" i="1" a="1"/>
  <c r="P939" i="1" s="1"/>
  <c r="Q940" i="1" s="1"/>
  <c r="AA941" i="1"/>
  <c r="AC940" i="1"/>
  <c r="AD940" i="1" s="1"/>
  <c r="AE940" i="1" s="1"/>
  <c r="AB941" i="1"/>
  <c r="Y943" i="1"/>
  <c r="Z942" i="1"/>
  <c r="AB942" i="1" s="1"/>
  <c r="R939" i="1"/>
  <c r="T938" i="1"/>
  <c r="U938" i="1" s="1"/>
  <c r="V938" i="1" s="1"/>
  <c r="S939" i="1"/>
  <c r="S757" i="3" l="1" a="1"/>
  <c r="S757" i="3" s="1"/>
  <c r="T758" i="3" s="1"/>
  <c r="R1127" i="3" a="1"/>
  <c r="R1127" i="3" s="1"/>
  <c r="Q1127" i="3" s="1"/>
  <c r="AB946" i="3"/>
  <c r="O947" i="1" a="1"/>
  <c r="O947" i="1" s="1"/>
  <c r="N947" i="1" s="1"/>
  <c r="P940" i="1" a="1"/>
  <c r="P940" i="1" s="1"/>
  <c r="Q941" i="1" s="1"/>
  <c r="Y944" i="1"/>
  <c r="Z943" i="1"/>
  <c r="AA942" i="1"/>
  <c r="AC941" i="1"/>
  <c r="AD941" i="1" s="1"/>
  <c r="AE941" i="1" s="1"/>
  <c r="S940" i="1"/>
  <c r="R940" i="1"/>
  <c r="T939" i="1"/>
  <c r="U939" i="1" s="1"/>
  <c r="V939" i="1" s="1"/>
  <c r="U758" i="3" l="1"/>
  <c r="W758" i="3" s="1"/>
  <c r="X758" i="3" s="1"/>
  <c r="Y758" i="3" s="1"/>
  <c r="V758" i="3"/>
  <c r="S758" i="3" a="1"/>
  <c r="S758" i="3" s="1"/>
  <c r="T759" i="3" s="1"/>
  <c r="R1128" i="3" a="1"/>
  <c r="R1128" i="3" s="1"/>
  <c r="Q1128" i="3" s="1"/>
  <c r="AB947" i="3"/>
  <c r="O948" i="1" a="1"/>
  <c r="O948" i="1" s="1"/>
  <c r="N948" i="1" s="1"/>
  <c r="P941" i="1" a="1"/>
  <c r="P941" i="1" s="1"/>
  <c r="Q942" i="1" s="1"/>
  <c r="AA943" i="1"/>
  <c r="AC942" i="1"/>
  <c r="AD942" i="1" s="1"/>
  <c r="AE942" i="1" s="1"/>
  <c r="AB943" i="1"/>
  <c r="Y945" i="1"/>
  <c r="Z944" i="1"/>
  <c r="AB944" i="1" s="1"/>
  <c r="R941" i="1"/>
  <c r="T940" i="1"/>
  <c r="U940" i="1" s="1"/>
  <c r="V940" i="1" s="1"/>
  <c r="S941" i="1"/>
  <c r="U759" i="3" l="1"/>
  <c r="W759" i="3" s="1"/>
  <c r="X759" i="3" s="1"/>
  <c r="Y759" i="3" s="1"/>
  <c r="V759" i="3"/>
  <c r="S759" i="3" a="1"/>
  <c r="S759" i="3" s="1"/>
  <c r="T760" i="3" s="1"/>
  <c r="R1129" i="3" a="1"/>
  <c r="R1129" i="3" s="1"/>
  <c r="Q1129" i="3" s="1"/>
  <c r="AB948" i="3"/>
  <c r="O949" i="1" a="1"/>
  <c r="O949" i="1" s="1"/>
  <c r="N949" i="1" s="1"/>
  <c r="P942" i="1" a="1"/>
  <c r="P942" i="1" s="1"/>
  <c r="Q943" i="1" s="1"/>
  <c r="Y946" i="1"/>
  <c r="Z945" i="1"/>
  <c r="AA944" i="1"/>
  <c r="AC943" i="1"/>
  <c r="AD943" i="1" s="1"/>
  <c r="AE943" i="1" s="1"/>
  <c r="R942" i="1"/>
  <c r="T941" i="1"/>
  <c r="U941" i="1" s="1"/>
  <c r="V941" i="1" s="1"/>
  <c r="S942" i="1"/>
  <c r="U760" i="3" l="1"/>
  <c r="W760" i="3" s="1"/>
  <c r="X760" i="3" s="1"/>
  <c r="Y760" i="3" s="1"/>
  <c r="V760" i="3"/>
  <c r="R1130" i="3" a="1"/>
  <c r="R1130" i="3" s="1"/>
  <c r="Q1130" i="3" s="1"/>
  <c r="AB949" i="3"/>
  <c r="O950" i="1" a="1"/>
  <c r="O950" i="1" s="1"/>
  <c r="N950" i="1" s="1"/>
  <c r="P943" i="1" a="1"/>
  <c r="P943" i="1" s="1"/>
  <c r="Q944" i="1" s="1"/>
  <c r="AA945" i="1"/>
  <c r="AC944" i="1"/>
  <c r="AD944" i="1" s="1"/>
  <c r="AE944" i="1" s="1"/>
  <c r="AB945" i="1"/>
  <c r="Y947" i="1"/>
  <c r="Z946" i="1"/>
  <c r="AB946" i="1" s="1"/>
  <c r="R943" i="1"/>
  <c r="T942" i="1"/>
  <c r="U942" i="1" s="1"/>
  <c r="V942" i="1" s="1"/>
  <c r="S943" i="1"/>
  <c r="S760" i="3" l="1" a="1"/>
  <c r="S760" i="3" s="1"/>
  <c r="T761" i="3" s="1"/>
  <c r="R1131" i="3" a="1"/>
  <c r="R1131" i="3" s="1"/>
  <c r="Q1131" i="3" s="1"/>
  <c r="AB950" i="3"/>
  <c r="O951" i="1" a="1"/>
  <c r="O951" i="1" s="1"/>
  <c r="N951" i="1" s="1"/>
  <c r="P944" i="1" a="1"/>
  <c r="P944" i="1" s="1"/>
  <c r="Q945" i="1" s="1"/>
  <c r="Y948" i="1"/>
  <c r="Z947" i="1"/>
  <c r="AA946" i="1"/>
  <c r="AC945" i="1"/>
  <c r="AD945" i="1" s="1"/>
  <c r="AE945" i="1" s="1"/>
  <c r="R944" i="1"/>
  <c r="T943" i="1"/>
  <c r="U943" i="1" s="1"/>
  <c r="V943" i="1" s="1"/>
  <c r="S944" i="1"/>
  <c r="U761" i="3" l="1"/>
  <c r="W761" i="3" s="1"/>
  <c r="X761" i="3" s="1"/>
  <c r="Y761" i="3" s="1"/>
  <c r="V761" i="3"/>
  <c r="S761" i="3" a="1"/>
  <c r="S761" i="3" s="1"/>
  <c r="T762" i="3" s="1"/>
  <c r="R1132" i="3" a="1"/>
  <c r="R1132" i="3" s="1"/>
  <c r="Q1132" i="3" s="1"/>
  <c r="AB951" i="3"/>
  <c r="O952" i="1" a="1"/>
  <c r="O952" i="1" s="1"/>
  <c r="N952" i="1" s="1"/>
  <c r="P945" i="1" a="1"/>
  <c r="P945" i="1" s="1"/>
  <c r="Q946" i="1" s="1"/>
  <c r="AA947" i="1"/>
  <c r="AC946" i="1"/>
  <c r="AD946" i="1" s="1"/>
  <c r="AE946" i="1" s="1"/>
  <c r="AB947" i="1"/>
  <c r="Y949" i="1"/>
  <c r="Z948" i="1"/>
  <c r="AB948" i="1" s="1"/>
  <c r="S945" i="1"/>
  <c r="R945" i="1"/>
  <c r="T944" i="1"/>
  <c r="U944" i="1" s="1"/>
  <c r="V944" i="1" s="1"/>
  <c r="U762" i="3" l="1"/>
  <c r="W762" i="3" s="1"/>
  <c r="X762" i="3" s="1"/>
  <c r="Y762" i="3" s="1"/>
  <c r="V762" i="3"/>
  <c r="S762" i="3" a="1"/>
  <c r="S762" i="3" s="1"/>
  <c r="T763" i="3" s="1"/>
  <c r="R1133" i="3" a="1"/>
  <c r="R1133" i="3" s="1"/>
  <c r="Q1133" i="3" s="1"/>
  <c r="AB952" i="3"/>
  <c r="O953" i="1" a="1"/>
  <c r="O953" i="1" s="1"/>
  <c r="N953" i="1" s="1"/>
  <c r="P946" i="1" a="1"/>
  <c r="P946" i="1" s="1"/>
  <c r="Q947" i="1" s="1"/>
  <c r="Y950" i="1"/>
  <c r="Z949" i="1"/>
  <c r="AA948" i="1"/>
  <c r="AC947" i="1"/>
  <c r="AD947" i="1" s="1"/>
  <c r="AE947" i="1" s="1"/>
  <c r="R946" i="1"/>
  <c r="T945" i="1"/>
  <c r="U945" i="1" s="1"/>
  <c r="V945" i="1" s="1"/>
  <c r="S946" i="1"/>
  <c r="U763" i="3" l="1"/>
  <c r="W763" i="3" s="1"/>
  <c r="X763" i="3" s="1"/>
  <c r="Y763" i="3" s="1"/>
  <c r="V763" i="3"/>
  <c r="R1134" i="3" a="1"/>
  <c r="R1134" i="3" s="1"/>
  <c r="Q1134" i="3" s="1"/>
  <c r="AB953" i="3"/>
  <c r="O954" i="1" a="1"/>
  <c r="O954" i="1" s="1"/>
  <c r="N954" i="1" s="1"/>
  <c r="P947" i="1" a="1"/>
  <c r="P947" i="1" s="1"/>
  <c r="Q948" i="1" s="1"/>
  <c r="AA949" i="1"/>
  <c r="AC948" i="1"/>
  <c r="AD948" i="1" s="1"/>
  <c r="AE948" i="1" s="1"/>
  <c r="AB949" i="1"/>
  <c r="Y951" i="1"/>
  <c r="Z950" i="1"/>
  <c r="AB950" i="1" s="1"/>
  <c r="R947" i="1"/>
  <c r="T946" i="1"/>
  <c r="U946" i="1" s="1"/>
  <c r="V946" i="1" s="1"/>
  <c r="S947" i="1"/>
  <c r="S763" i="3" l="1" a="1"/>
  <c r="S763" i="3" s="1"/>
  <c r="T764" i="3" s="1"/>
  <c r="R1135" i="3" a="1"/>
  <c r="R1135" i="3" s="1"/>
  <c r="Q1135" i="3" s="1"/>
  <c r="AB954" i="3"/>
  <c r="O955" i="1" a="1"/>
  <c r="O955" i="1" s="1"/>
  <c r="N955" i="1" s="1"/>
  <c r="P948" i="1" a="1"/>
  <c r="P948" i="1" s="1"/>
  <c r="Q949" i="1" s="1"/>
  <c r="Y952" i="1"/>
  <c r="Z951" i="1"/>
  <c r="AA950" i="1"/>
  <c r="AC949" i="1"/>
  <c r="AD949" i="1" s="1"/>
  <c r="AE949" i="1" s="1"/>
  <c r="R948" i="1"/>
  <c r="T947" i="1"/>
  <c r="U947" i="1" s="1"/>
  <c r="V947" i="1" s="1"/>
  <c r="S948" i="1"/>
  <c r="U764" i="3" l="1"/>
  <c r="W764" i="3" s="1"/>
  <c r="X764" i="3" s="1"/>
  <c r="Y764" i="3" s="1"/>
  <c r="V764" i="3"/>
  <c r="S764" i="3" a="1"/>
  <c r="S764" i="3" s="1"/>
  <c r="T765" i="3" s="1"/>
  <c r="R1136" i="3" a="1"/>
  <c r="R1136" i="3" s="1"/>
  <c r="Q1136" i="3" s="1"/>
  <c r="AB955" i="3"/>
  <c r="O956" i="1" a="1"/>
  <c r="O956" i="1" s="1"/>
  <c r="N956" i="1" s="1"/>
  <c r="P949" i="1" a="1"/>
  <c r="P949" i="1" s="1"/>
  <c r="Q950" i="1" s="1"/>
  <c r="AA951" i="1"/>
  <c r="AC950" i="1"/>
  <c r="AD950" i="1" s="1"/>
  <c r="AE950" i="1" s="1"/>
  <c r="AB951" i="1"/>
  <c r="Y953" i="1"/>
  <c r="Z952" i="1"/>
  <c r="AB952" i="1" s="1"/>
  <c r="R949" i="1"/>
  <c r="T948" i="1"/>
  <c r="U948" i="1" s="1"/>
  <c r="V948" i="1" s="1"/>
  <c r="S949" i="1"/>
  <c r="U765" i="3" l="1"/>
  <c r="W765" i="3" s="1"/>
  <c r="X765" i="3" s="1"/>
  <c r="Y765" i="3" s="1"/>
  <c r="V765" i="3"/>
  <c r="S765" i="3" a="1"/>
  <c r="S765" i="3" s="1"/>
  <c r="T766" i="3" s="1"/>
  <c r="R1137" i="3" a="1"/>
  <c r="R1137" i="3" s="1"/>
  <c r="Q1137" i="3" s="1"/>
  <c r="AB956" i="3"/>
  <c r="O957" i="1" a="1"/>
  <c r="O957" i="1" s="1"/>
  <c r="N957" i="1" s="1"/>
  <c r="P950" i="1" a="1"/>
  <c r="P950" i="1" s="1"/>
  <c r="Q951" i="1" s="1"/>
  <c r="Y954" i="1"/>
  <c r="Z953" i="1"/>
  <c r="AA952" i="1"/>
  <c r="AC951" i="1"/>
  <c r="AD951" i="1" s="1"/>
  <c r="AE951" i="1" s="1"/>
  <c r="R950" i="1"/>
  <c r="T949" i="1"/>
  <c r="U949" i="1" s="1"/>
  <c r="V949" i="1" s="1"/>
  <c r="S950" i="1"/>
  <c r="U766" i="3" l="1"/>
  <c r="W766" i="3" s="1"/>
  <c r="X766" i="3" s="1"/>
  <c r="Y766" i="3" s="1"/>
  <c r="V766" i="3"/>
  <c r="R1138" i="3" a="1"/>
  <c r="R1138" i="3" s="1"/>
  <c r="Q1138" i="3" s="1"/>
  <c r="AB957" i="3"/>
  <c r="O958" i="1" a="1"/>
  <c r="O958" i="1" s="1"/>
  <c r="N958" i="1" s="1"/>
  <c r="P951" i="1" a="1"/>
  <c r="P951" i="1" s="1"/>
  <c r="Q952" i="1" s="1"/>
  <c r="AA953" i="1"/>
  <c r="AC952" i="1"/>
  <c r="AD952" i="1" s="1"/>
  <c r="AE952" i="1" s="1"/>
  <c r="AB953" i="1"/>
  <c r="Y955" i="1"/>
  <c r="Z954" i="1"/>
  <c r="AB954" i="1" s="1"/>
  <c r="R951" i="1"/>
  <c r="T950" i="1"/>
  <c r="U950" i="1" s="1"/>
  <c r="V950" i="1" s="1"/>
  <c r="S951" i="1"/>
  <c r="S766" i="3" l="1" a="1"/>
  <c r="S766" i="3" s="1"/>
  <c r="T767" i="3" s="1"/>
  <c r="R1139" i="3" a="1"/>
  <c r="R1139" i="3" s="1"/>
  <c r="Q1139" i="3" s="1"/>
  <c r="AB958" i="3"/>
  <c r="O959" i="1" a="1"/>
  <c r="O959" i="1" s="1"/>
  <c r="N959" i="1" s="1"/>
  <c r="P952" i="1" a="1"/>
  <c r="P952" i="1" s="1"/>
  <c r="Q953" i="1" s="1"/>
  <c r="Y956" i="1"/>
  <c r="Z955" i="1"/>
  <c r="AA954" i="1"/>
  <c r="AC953" i="1"/>
  <c r="AD953" i="1" s="1"/>
  <c r="AE953" i="1" s="1"/>
  <c r="R952" i="1"/>
  <c r="T951" i="1"/>
  <c r="U951" i="1" s="1"/>
  <c r="V951" i="1" s="1"/>
  <c r="S952" i="1"/>
  <c r="U767" i="3" l="1"/>
  <c r="W767" i="3" s="1"/>
  <c r="X767" i="3" s="1"/>
  <c r="Y767" i="3" s="1"/>
  <c r="V767" i="3"/>
  <c r="S767" i="3" a="1"/>
  <c r="S767" i="3" s="1"/>
  <c r="T768" i="3" s="1"/>
  <c r="R1140" i="3" a="1"/>
  <c r="R1140" i="3" s="1"/>
  <c r="Q1140" i="3" s="1"/>
  <c r="AB959" i="3"/>
  <c r="O960" i="1" a="1"/>
  <c r="O960" i="1" s="1"/>
  <c r="N960" i="1" s="1"/>
  <c r="P953" i="1" a="1"/>
  <c r="P953" i="1" s="1"/>
  <c r="Q954" i="1" s="1"/>
  <c r="AA955" i="1"/>
  <c r="AC954" i="1"/>
  <c r="AD954" i="1" s="1"/>
  <c r="AE954" i="1" s="1"/>
  <c r="AB955" i="1"/>
  <c r="Y957" i="1"/>
  <c r="Z956" i="1"/>
  <c r="AB956" i="1" s="1"/>
  <c r="S953" i="1"/>
  <c r="R953" i="1"/>
  <c r="T952" i="1"/>
  <c r="U952" i="1" s="1"/>
  <c r="V952" i="1" s="1"/>
  <c r="U768" i="3" l="1"/>
  <c r="W768" i="3" s="1"/>
  <c r="X768" i="3" s="1"/>
  <c r="Y768" i="3" s="1"/>
  <c r="V768" i="3"/>
  <c r="S768" i="3" a="1"/>
  <c r="S768" i="3" s="1"/>
  <c r="T769" i="3" s="1"/>
  <c r="R1141" i="3" a="1"/>
  <c r="R1141" i="3" s="1"/>
  <c r="Q1141" i="3" s="1"/>
  <c r="AB960" i="3"/>
  <c r="O961" i="1" a="1"/>
  <c r="O961" i="1" s="1"/>
  <c r="N961" i="1" s="1"/>
  <c r="P954" i="1" a="1"/>
  <c r="P954" i="1" s="1"/>
  <c r="Q955" i="1" s="1"/>
  <c r="Y958" i="1"/>
  <c r="Z957" i="1"/>
  <c r="AA956" i="1"/>
  <c r="AC955" i="1"/>
  <c r="AD955" i="1" s="1"/>
  <c r="AE955" i="1" s="1"/>
  <c r="R954" i="1"/>
  <c r="T953" i="1"/>
  <c r="U953" i="1" s="1"/>
  <c r="V953" i="1" s="1"/>
  <c r="S954" i="1"/>
  <c r="U769" i="3" l="1"/>
  <c r="W769" i="3" s="1"/>
  <c r="X769" i="3" s="1"/>
  <c r="Y769" i="3" s="1"/>
  <c r="V769" i="3"/>
  <c r="R1142" i="3" a="1"/>
  <c r="R1142" i="3" s="1"/>
  <c r="Q1142" i="3" s="1"/>
  <c r="AB961" i="3"/>
  <c r="O962" i="1" a="1"/>
  <c r="O962" i="1" s="1"/>
  <c r="N962" i="1" s="1"/>
  <c r="P955" i="1" a="1"/>
  <c r="P955" i="1" s="1"/>
  <c r="Q956" i="1" s="1"/>
  <c r="AA957" i="1"/>
  <c r="AC956" i="1"/>
  <c r="AD956" i="1" s="1"/>
  <c r="AE956" i="1" s="1"/>
  <c r="AB957" i="1"/>
  <c r="Y959" i="1"/>
  <c r="Z958" i="1"/>
  <c r="AB958" i="1" s="1"/>
  <c r="S955" i="1"/>
  <c r="R955" i="1"/>
  <c r="T954" i="1"/>
  <c r="U954" i="1" s="1"/>
  <c r="V954" i="1" s="1"/>
  <c r="S769" i="3" l="1" a="1"/>
  <c r="S769" i="3" s="1"/>
  <c r="T770" i="3" s="1"/>
  <c r="R1143" i="3" a="1"/>
  <c r="R1143" i="3" s="1"/>
  <c r="Q1143" i="3" s="1"/>
  <c r="AB962" i="3"/>
  <c r="O963" i="1" a="1"/>
  <c r="O963" i="1" s="1"/>
  <c r="N963" i="1" s="1"/>
  <c r="P956" i="1" a="1"/>
  <c r="P956" i="1" s="1"/>
  <c r="Q957" i="1" s="1"/>
  <c r="Y960" i="1"/>
  <c r="Z959" i="1"/>
  <c r="AA958" i="1"/>
  <c r="AC957" i="1"/>
  <c r="AD957" i="1" s="1"/>
  <c r="AE957" i="1" s="1"/>
  <c r="S956" i="1"/>
  <c r="R956" i="1"/>
  <c r="T955" i="1"/>
  <c r="U955" i="1" s="1"/>
  <c r="V955" i="1" s="1"/>
  <c r="U770" i="3" l="1"/>
  <c r="W770" i="3" s="1"/>
  <c r="X770" i="3" s="1"/>
  <c r="Y770" i="3" s="1"/>
  <c r="V770" i="3"/>
  <c r="S770" i="3" a="1"/>
  <c r="S770" i="3" s="1"/>
  <c r="T771" i="3" s="1"/>
  <c r="R1144" i="3" a="1"/>
  <c r="R1144" i="3" s="1"/>
  <c r="Q1144" i="3" s="1"/>
  <c r="AB963" i="3"/>
  <c r="O964" i="1" a="1"/>
  <c r="O964" i="1" s="1"/>
  <c r="N964" i="1" s="1"/>
  <c r="P957" i="1" a="1"/>
  <c r="P957" i="1" s="1"/>
  <c r="Q958" i="1" s="1"/>
  <c r="AA959" i="1"/>
  <c r="AC958" i="1"/>
  <c r="AD958" i="1" s="1"/>
  <c r="AE958" i="1" s="1"/>
  <c r="AB959" i="1"/>
  <c r="Y961" i="1"/>
  <c r="Z960" i="1"/>
  <c r="AB960" i="1" s="1"/>
  <c r="R957" i="1"/>
  <c r="T956" i="1"/>
  <c r="U956" i="1" s="1"/>
  <c r="V956" i="1" s="1"/>
  <c r="S957" i="1"/>
  <c r="U771" i="3" l="1"/>
  <c r="W771" i="3" s="1"/>
  <c r="X771" i="3" s="1"/>
  <c r="Y771" i="3" s="1"/>
  <c r="V771" i="3"/>
  <c r="S771" i="3" a="1"/>
  <c r="S771" i="3" s="1"/>
  <c r="T772" i="3" s="1"/>
  <c r="R1145" i="3" a="1"/>
  <c r="R1145" i="3" s="1"/>
  <c r="Q1145" i="3" s="1"/>
  <c r="AB964" i="3"/>
  <c r="O965" i="1" a="1"/>
  <c r="O965" i="1" s="1"/>
  <c r="N965" i="1" s="1"/>
  <c r="P958" i="1" a="1"/>
  <c r="P958" i="1" s="1"/>
  <c r="Q959" i="1" s="1"/>
  <c r="Y962" i="1"/>
  <c r="Z961" i="1"/>
  <c r="AA960" i="1"/>
  <c r="AC959" i="1"/>
  <c r="AD959" i="1" s="1"/>
  <c r="AE959" i="1" s="1"/>
  <c r="R958" i="1"/>
  <c r="T957" i="1"/>
  <c r="U957" i="1" s="1"/>
  <c r="V957" i="1" s="1"/>
  <c r="S958" i="1"/>
  <c r="U772" i="3" l="1"/>
  <c r="W772" i="3" s="1"/>
  <c r="X772" i="3" s="1"/>
  <c r="Y772" i="3" s="1"/>
  <c r="V772" i="3"/>
  <c r="R1146" i="3" a="1"/>
  <c r="R1146" i="3" s="1"/>
  <c r="Q1146" i="3" s="1"/>
  <c r="AB965" i="3"/>
  <c r="O966" i="1" a="1"/>
  <c r="O966" i="1" s="1"/>
  <c r="N966" i="1" s="1"/>
  <c r="P959" i="1" a="1"/>
  <c r="P959" i="1" s="1"/>
  <c r="Q960" i="1" s="1"/>
  <c r="AA961" i="1"/>
  <c r="AC960" i="1"/>
  <c r="AD960" i="1" s="1"/>
  <c r="AE960" i="1" s="1"/>
  <c r="AB961" i="1"/>
  <c r="Y963" i="1"/>
  <c r="Z962" i="1"/>
  <c r="AB962" i="1" s="1"/>
  <c r="R959" i="1"/>
  <c r="T958" i="1"/>
  <c r="U958" i="1" s="1"/>
  <c r="V958" i="1" s="1"/>
  <c r="S959" i="1"/>
  <c r="S772" i="3" l="1" a="1"/>
  <c r="S772" i="3" s="1"/>
  <c r="T773" i="3" s="1"/>
  <c r="R1147" i="3" a="1"/>
  <c r="R1147" i="3" s="1"/>
  <c r="Q1147" i="3" s="1"/>
  <c r="AB966" i="3"/>
  <c r="O967" i="1" a="1"/>
  <c r="O967" i="1" s="1"/>
  <c r="N967" i="1" s="1"/>
  <c r="P960" i="1" a="1"/>
  <c r="P960" i="1" s="1"/>
  <c r="Q961" i="1" s="1"/>
  <c r="Y964" i="1"/>
  <c r="Z963" i="1"/>
  <c r="AA962" i="1"/>
  <c r="AC961" i="1"/>
  <c r="AD961" i="1" s="1"/>
  <c r="AE961" i="1" s="1"/>
  <c r="R960" i="1"/>
  <c r="T959" i="1"/>
  <c r="U959" i="1" s="1"/>
  <c r="V959" i="1" s="1"/>
  <c r="S960" i="1"/>
  <c r="U773" i="3" l="1"/>
  <c r="W773" i="3" s="1"/>
  <c r="X773" i="3" s="1"/>
  <c r="Y773" i="3" s="1"/>
  <c r="V773" i="3"/>
  <c r="S773" i="3" a="1"/>
  <c r="S773" i="3" s="1"/>
  <c r="T774" i="3" s="1"/>
  <c r="R1148" i="3" a="1"/>
  <c r="R1148" i="3" s="1"/>
  <c r="Q1148" i="3" s="1"/>
  <c r="AB967" i="3"/>
  <c r="O968" i="1" a="1"/>
  <c r="O968" i="1" s="1"/>
  <c r="N968" i="1" s="1"/>
  <c r="P961" i="1" a="1"/>
  <c r="P961" i="1" s="1"/>
  <c r="Q962" i="1" s="1"/>
  <c r="AA963" i="1"/>
  <c r="AC962" i="1"/>
  <c r="AD962" i="1" s="1"/>
  <c r="AE962" i="1" s="1"/>
  <c r="AB963" i="1"/>
  <c r="Y965" i="1"/>
  <c r="Z964" i="1"/>
  <c r="AB964" i="1" s="1"/>
  <c r="S961" i="1"/>
  <c r="R961" i="1"/>
  <c r="T960" i="1"/>
  <c r="U960" i="1" s="1"/>
  <c r="V960" i="1" s="1"/>
  <c r="U774" i="3" l="1"/>
  <c r="W774" i="3" s="1"/>
  <c r="X774" i="3" s="1"/>
  <c r="Y774" i="3" s="1"/>
  <c r="V774" i="3"/>
  <c r="S774" i="3" a="1"/>
  <c r="S774" i="3" s="1"/>
  <c r="T775" i="3" s="1"/>
  <c r="R1149" i="3" a="1"/>
  <c r="R1149" i="3" s="1"/>
  <c r="Q1149" i="3" s="1"/>
  <c r="AB968" i="3"/>
  <c r="O969" i="1" a="1"/>
  <c r="O969" i="1" s="1"/>
  <c r="N969" i="1" s="1"/>
  <c r="P962" i="1" a="1"/>
  <c r="P962" i="1" s="1"/>
  <c r="Q963" i="1" s="1"/>
  <c r="Y966" i="1"/>
  <c r="Z965" i="1"/>
  <c r="AA964" i="1"/>
  <c r="AC963" i="1"/>
  <c r="AD963" i="1" s="1"/>
  <c r="AE963" i="1" s="1"/>
  <c r="S962" i="1"/>
  <c r="R962" i="1"/>
  <c r="T961" i="1"/>
  <c r="U961" i="1" s="1"/>
  <c r="V961" i="1" s="1"/>
  <c r="U775" i="3" l="1"/>
  <c r="W775" i="3" s="1"/>
  <c r="X775" i="3" s="1"/>
  <c r="Y775" i="3" s="1"/>
  <c r="V775" i="3"/>
  <c r="R1150" i="3" a="1"/>
  <c r="R1150" i="3" s="1"/>
  <c r="Q1150" i="3" s="1"/>
  <c r="AB969" i="3"/>
  <c r="O970" i="1" a="1"/>
  <c r="O970" i="1" s="1"/>
  <c r="N970" i="1" s="1"/>
  <c r="P963" i="1" a="1"/>
  <c r="P963" i="1" s="1"/>
  <c r="Q964" i="1" s="1"/>
  <c r="AA965" i="1"/>
  <c r="AC964" i="1"/>
  <c r="AD964" i="1" s="1"/>
  <c r="AE964" i="1" s="1"/>
  <c r="AB965" i="1"/>
  <c r="Y967" i="1"/>
  <c r="Z966" i="1"/>
  <c r="AB966" i="1" s="1"/>
  <c r="S963" i="1"/>
  <c r="R963" i="1"/>
  <c r="T962" i="1"/>
  <c r="U962" i="1" s="1"/>
  <c r="V962" i="1" s="1"/>
  <c r="S775" i="3" l="1" a="1"/>
  <c r="S775" i="3" s="1"/>
  <c r="T776" i="3" s="1"/>
  <c r="R1151" i="3" a="1"/>
  <c r="R1151" i="3" s="1"/>
  <c r="Q1151" i="3" s="1"/>
  <c r="AB970" i="3"/>
  <c r="O971" i="1" a="1"/>
  <c r="O971" i="1" s="1"/>
  <c r="N971" i="1" s="1"/>
  <c r="P964" i="1" a="1"/>
  <c r="P964" i="1" s="1"/>
  <c r="Q965" i="1" s="1"/>
  <c r="Y968" i="1"/>
  <c r="Z967" i="1"/>
  <c r="AA966" i="1"/>
  <c r="AC965" i="1"/>
  <c r="AD965" i="1" s="1"/>
  <c r="AE965" i="1" s="1"/>
  <c r="R964" i="1"/>
  <c r="T963" i="1"/>
  <c r="U963" i="1" s="1"/>
  <c r="V963" i="1" s="1"/>
  <c r="S964" i="1"/>
  <c r="U776" i="3" l="1"/>
  <c r="W776" i="3" s="1"/>
  <c r="X776" i="3" s="1"/>
  <c r="Y776" i="3" s="1"/>
  <c r="V776" i="3"/>
  <c r="S776" i="3" a="1"/>
  <c r="S776" i="3" s="1"/>
  <c r="T777" i="3" s="1"/>
  <c r="R1152" i="3" a="1"/>
  <c r="R1152" i="3" s="1"/>
  <c r="Q1152" i="3" s="1"/>
  <c r="AB971" i="3"/>
  <c r="O972" i="1" a="1"/>
  <c r="O972" i="1" s="1"/>
  <c r="N972" i="1" s="1"/>
  <c r="P965" i="1" a="1"/>
  <c r="P965" i="1" s="1"/>
  <c r="Q966" i="1" s="1"/>
  <c r="AA967" i="1"/>
  <c r="AC966" i="1"/>
  <c r="AD966" i="1" s="1"/>
  <c r="AE966" i="1" s="1"/>
  <c r="AB967" i="1"/>
  <c r="Y969" i="1"/>
  <c r="Z968" i="1"/>
  <c r="AB968" i="1" s="1"/>
  <c r="R965" i="1"/>
  <c r="T964" i="1"/>
  <c r="U964" i="1" s="1"/>
  <c r="V964" i="1" s="1"/>
  <c r="S965" i="1"/>
  <c r="U777" i="3" l="1"/>
  <c r="W777" i="3" s="1"/>
  <c r="X777" i="3" s="1"/>
  <c r="Y777" i="3" s="1"/>
  <c r="V777" i="3"/>
  <c r="S777" i="3" a="1"/>
  <c r="S777" i="3" s="1"/>
  <c r="T778" i="3" s="1"/>
  <c r="R1153" i="3" a="1"/>
  <c r="R1153" i="3" s="1"/>
  <c r="Q1153" i="3" s="1"/>
  <c r="AB972" i="3"/>
  <c r="O973" i="1" a="1"/>
  <c r="O973" i="1" s="1"/>
  <c r="N973" i="1" s="1"/>
  <c r="P966" i="1" a="1"/>
  <c r="P966" i="1" s="1"/>
  <c r="Q967" i="1" s="1"/>
  <c r="Y970" i="1"/>
  <c r="Z969" i="1"/>
  <c r="AA968" i="1"/>
  <c r="AC967" i="1"/>
  <c r="AD967" i="1" s="1"/>
  <c r="AE967" i="1" s="1"/>
  <c r="R966" i="1"/>
  <c r="T965" i="1"/>
  <c r="U965" i="1" s="1"/>
  <c r="V965" i="1" s="1"/>
  <c r="S966" i="1"/>
  <c r="U778" i="3" l="1"/>
  <c r="W778" i="3" s="1"/>
  <c r="X778" i="3" s="1"/>
  <c r="Y778" i="3" s="1"/>
  <c r="V778" i="3"/>
  <c r="R1154" i="3" a="1"/>
  <c r="R1154" i="3" s="1"/>
  <c r="Q1154" i="3" s="1"/>
  <c r="AB973" i="3"/>
  <c r="O974" i="1" a="1"/>
  <c r="O974" i="1" s="1"/>
  <c r="N974" i="1" s="1"/>
  <c r="P967" i="1" a="1"/>
  <c r="P967" i="1" s="1"/>
  <c r="Q968" i="1" s="1"/>
  <c r="AA969" i="1"/>
  <c r="AC968" i="1"/>
  <c r="AD968" i="1" s="1"/>
  <c r="AE968" i="1" s="1"/>
  <c r="AB969" i="1"/>
  <c r="Y971" i="1"/>
  <c r="Z970" i="1"/>
  <c r="AB970" i="1" s="1"/>
  <c r="S967" i="1"/>
  <c r="R967" i="1"/>
  <c r="T966" i="1"/>
  <c r="U966" i="1" s="1"/>
  <c r="V966" i="1" s="1"/>
  <c r="S778" i="3" l="1" a="1"/>
  <c r="S778" i="3" s="1"/>
  <c r="T779" i="3" s="1"/>
  <c r="R1155" i="3" a="1"/>
  <c r="R1155" i="3" s="1"/>
  <c r="Q1155" i="3" s="1"/>
  <c r="AB974" i="3"/>
  <c r="O975" i="1" a="1"/>
  <c r="O975" i="1" s="1"/>
  <c r="N975" i="1" s="1"/>
  <c r="P968" i="1" a="1"/>
  <c r="P968" i="1" s="1"/>
  <c r="Q969" i="1" s="1"/>
  <c r="Y972" i="1"/>
  <c r="Z971" i="1"/>
  <c r="AA970" i="1"/>
  <c r="AC969" i="1"/>
  <c r="AD969" i="1" s="1"/>
  <c r="AE969" i="1" s="1"/>
  <c r="S968" i="1"/>
  <c r="R968" i="1"/>
  <c r="T967" i="1"/>
  <c r="U967" i="1" s="1"/>
  <c r="V967" i="1" s="1"/>
  <c r="U779" i="3" l="1"/>
  <c r="W779" i="3" s="1"/>
  <c r="X779" i="3" s="1"/>
  <c r="Y779" i="3" s="1"/>
  <c r="V779" i="3"/>
  <c r="S779" i="3" a="1"/>
  <c r="S779" i="3" s="1"/>
  <c r="T780" i="3" s="1"/>
  <c r="R1156" i="3" a="1"/>
  <c r="R1156" i="3" s="1"/>
  <c r="Q1156" i="3" s="1"/>
  <c r="AB975" i="3"/>
  <c r="O976" i="1" a="1"/>
  <c r="O976" i="1" s="1"/>
  <c r="N976" i="1" s="1"/>
  <c r="P969" i="1" a="1"/>
  <c r="P969" i="1" s="1"/>
  <c r="Q970" i="1" s="1"/>
  <c r="AA971" i="1"/>
  <c r="AC970" i="1"/>
  <c r="AD970" i="1" s="1"/>
  <c r="AE970" i="1" s="1"/>
  <c r="AB971" i="1"/>
  <c r="Y973" i="1"/>
  <c r="Z972" i="1"/>
  <c r="AB972" i="1" s="1"/>
  <c r="S969" i="1"/>
  <c r="R969" i="1"/>
  <c r="T968" i="1"/>
  <c r="U968" i="1" s="1"/>
  <c r="V968" i="1" s="1"/>
  <c r="U780" i="3" l="1"/>
  <c r="W780" i="3" s="1"/>
  <c r="X780" i="3" s="1"/>
  <c r="Y780" i="3" s="1"/>
  <c r="V780" i="3"/>
  <c r="S780" i="3" a="1"/>
  <c r="S780" i="3" s="1"/>
  <c r="T781" i="3" s="1"/>
  <c r="R1157" i="3" a="1"/>
  <c r="R1157" i="3" s="1"/>
  <c r="Q1157" i="3" s="1"/>
  <c r="AB976" i="3"/>
  <c r="O977" i="1" a="1"/>
  <c r="O977" i="1" s="1"/>
  <c r="N977" i="1" s="1"/>
  <c r="P970" i="1" a="1"/>
  <c r="P970" i="1" s="1"/>
  <c r="Q971" i="1" s="1"/>
  <c r="Y974" i="1"/>
  <c r="Z973" i="1"/>
  <c r="AA972" i="1"/>
  <c r="AC971" i="1"/>
  <c r="AD971" i="1" s="1"/>
  <c r="AE971" i="1" s="1"/>
  <c r="R970" i="1"/>
  <c r="T969" i="1"/>
  <c r="U969" i="1" s="1"/>
  <c r="V969" i="1" s="1"/>
  <c r="S970" i="1"/>
  <c r="U781" i="3" l="1"/>
  <c r="W781" i="3" s="1"/>
  <c r="X781" i="3" s="1"/>
  <c r="Y781" i="3" s="1"/>
  <c r="V781" i="3"/>
  <c r="R1158" i="3" a="1"/>
  <c r="R1158" i="3" s="1"/>
  <c r="Q1158" i="3" s="1"/>
  <c r="AB977" i="3"/>
  <c r="O978" i="1" a="1"/>
  <c r="O978" i="1" s="1"/>
  <c r="N978" i="1" s="1"/>
  <c r="P971" i="1" a="1"/>
  <c r="P971" i="1" s="1"/>
  <c r="Q972" i="1" s="1"/>
  <c r="AA973" i="1"/>
  <c r="AC972" i="1"/>
  <c r="AD972" i="1" s="1"/>
  <c r="AE972" i="1" s="1"/>
  <c r="AB973" i="1"/>
  <c r="Y975" i="1"/>
  <c r="Z974" i="1"/>
  <c r="AB974" i="1" s="1"/>
  <c r="S971" i="1"/>
  <c r="R971" i="1"/>
  <c r="T970" i="1"/>
  <c r="U970" i="1" s="1"/>
  <c r="V970" i="1" s="1"/>
  <c r="S781" i="3" l="1" a="1"/>
  <c r="S781" i="3" s="1"/>
  <c r="T782" i="3" s="1"/>
  <c r="R1159" i="3" a="1"/>
  <c r="R1159" i="3" s="1"/>
  <c r="Q1159" i="3" s="1"/>
  <c r="AB978" i="3"/>
  <c r="O979" i="1" a="1"/>
  <c r="O979" i="1" s="1"/>
  <c r="N979" i="1" s="1"/>
  <c r="P972" i="1" a="1"/>
  <c r="P972" i="1" s="1"/>
  <c r="Q973" i="1" s="1"/>
  <c r="Y976" i="1"/>
  <c r="Z975" i="1"/>
  <c r="AA974" i="1"/>
  <c r="AC973" i="1"/>
  <c r="AD973" i="1" s="1"/>
  <c r="AE973" i="1" s="1"/>
  <c r="R972" i="1"/>
  <c r="T971" i="1"/>
  <c r="U971" i="1" s="1"/>
  <c r="V971" i="1" s="1"/>
  <c r="S972" i="1"/>
  <c r="U782" i="3" l="1"/>
  <c r="W782" i="3" s="1"/>
  <c r="X782" i="3" s="1"/>
  <c r="Y782" i="3" s="1"/>
  <c r="V782" i="3"/>
  <c r="S782" i="3" a="1"/>
  <c r="S782" i="3" s="1"/>
  <c r="T783" i="3" s="1"/>
  <c r="R1160" i="3" a="1"/>
  <c r="R1160" i="3" s="1"/>
  <c r="Q1160" i="3" s="1"/>
  <c r="AB979" i="3"/>
  <c r="O980" i="1" a="1"/>
  <c r="O980" i="1" s="1"/>
  <c r="N980" i="1" s="1"/>
  <c r="P973" i="1" a="1"/>
  <c r="P973" i="1" s="1"/>
  <c r="Q974" i="1" s="1"/>
  <c r="AA975" i="1"/>
  <c r="AC974" i="1"/>
  <c r="AD974" i="1" s="1"/>
  <c r="AE974" i="1" s="1"/>
  <c r="AB975" i="1"/>
  <c r="Y977" i="1"/>
  <c r="Z976" i="1"/>
  <c r="AB976" i="1" s="1"/>
  <c r="R973" i="1"/>
  <c r="T972" i="1"/>
  <c r="U972" i="1" s="1"/>
  <c r="V972" i="1" s="1"/>
  <c r="S973" i="1"/>
  <c r="U783" i="3" l="1"/>
  <c r="W783" i="3" s="1"/>
  <c r="X783" i="3" s="1"/>
  <c r="Y783" i="3" s="1"/>
  <c r="V783" i="3"/>
  <c r="S783" i="3" a="1"/>
  <c r="S783" i="3" s="1"/>
  <c r="T784" i="3" s="1"/>
  <c r="R1161" i="3" a="1"/>
  <c r="R1161" i="3" s="1"/>
  <c r="Q1161" i="3" s="1"/>
  <c r="AB980" i="3"/>
  <c r="O981" i="1" a="1"/>
  <c r="O981" i="1" s="1"/>
  <c r="N981" i="1" s="1"/>
  <c r="P974" i="1" a="1"/>
  <c r="P974" i="1" s="1"/>
  <c r="Q975" i="1" s="1"/>
  <c r="Y978" i="1"/>
  <c r="Z977" i="1"/>
  <c r="AA976" i="1"/>
  <c r="AC975" i="1"/>
  <c r="AD975" i="1" s="1"/>
  <c r="AE975" i="1" s="1"/>
  <c r="S974" i="1"/>
  <c r="R974" i="1"/>
  <c r="T973" i="1"/>
  <c r="U973" i="1" s="1"/>
  <c r="V973" i="1" s="1"/>
  <c r="U784" i="3" l="1"/>
  <c r="W784" i="3" s="1"/>
  <c r="X784" i="3" s="1"/>
  <c r="Y784" i="3" s="1"/>
  <c r="V784" i="3"/>
  <c r="R1162" i="3" a="1"/>
  <c r="R1162" i="3" s="1"/>
  <c r="Q1162" i="3" s="1"/>
  <c r="AB981" i="3"/>
  <c r="O982" i="1" a="1"/>
  <c r="O982" i="1" s="1"/>
  <c r="N982" i="1" s="1"/>
  <c r="P975" i="1" a="1"/>
  <c r="P975" i="1" s="1"/>
  <c r="Q976" i="1" s="1"/>
  <c r="AA977" i="1"/>
  <c r="AC976" i="1"/>
  <c r="AD976" i="1" s="1"/>
  <c r="AE976" i="1" s="1"/>
  <c r="AB977" i="1"/>
  <c r="Y979" i="1"/>
  <c r="Z978" i="1"/>
  <c r="AB978" i="1" s="1"/>
  <c r="S975" i="1"/>
  <c r="R975" i="1"/>
  <c r="T974" i="1"/>
  <c r="U974" i="1" s="1"/>
  <c r="V974" i="1" s="1"/>
  <c r="S784" i="3" l="1" a="1"/>
  <c r="S784" i="3" s="1"/>
  <c r="T785" i="3" s="1"/>
  <c r="R1163" i="3" a="1"/>
  <c r="R1163" i="3" s="1"/>
  <c r="Q1163" i="3" s="1"/>
  <c r="AB982" i="3"/>
  <c r="O983" i="1" a="1"/>
  <c r="O983" i="1" s="1"/>
  <c r="N983" i="1" s="1"/>
  <c r="P976" i="1" a="1"/>
  <c r="P976" i="1" s="1"/>
  <c r="Q977" i="1" s="1"/>
  <c r="Y980" i="1"/>
  <c r="Z979" i="1"/>
  <c r="AA978" i="1"/>
  <c r="AC977" i="1"/>
  <c r="AD977" i="1" s="1"/>
  <c r="AE977" i="1" s="1"/>
  <c r="R976" i="1"/>
  <c r="T975" i="1"/>
  <c r="U975" i="1" s="1"/>
  <c r="V975" i="1" s="1"/>
  <c r="S976" i="1"/>
  <c r="U785" i="3" l="1"/>
  <c r="W785" i="3" s="1"/>
  <c r="X785" i="3" s="1"/>
  <c r="Y785" i="3" s="1"/>
  <c r="V785" i="3"/>
  <c r="S785" i="3" a="1"/>
  <c r="S785" i="3" s="1"/>
  <c r="T786" i="3" s="1"/>
  <c r="R1164" i="3" a="1"/>
  <c r="R1164" i="3" s="1"/>
  <c r="Q1164" i="3" s="1"/>
  <c r="AB983" i="3"/>
  <c r="O984" i="1" a="1"/>
  <c r="O984" i="1" s="1"/>
  <c r="N984" i="1" s="1"/>
  <c r="P977" i="1" a="1"/>
  <c r="P977" i="1" s="1"/>
  <c r="Q978" i="1" s="1"/>
  <c r="AA979" i="1"/>
  <c r="AC978" i="1"/>
  <c r="AD978" i="1" s="1"/>
  <c r="AE978" i="1" s="1"/>
  <c r="AB979" i="1"/>
  <c r="Y981" i="1"/>
  <c r="Z980" i="1"/>
  <c r="AB980" i="1" s="1"/>
  <c r="S977" i="1"/>
  <c r="R977" i="1"/>
  <c r="T976" i="1"/>
  <c r="U976" i="1" s="1"/>
  <c r="V976" i="1" s="1"/>
  <c r="U786" i="3" l="1"/>
  <c r="W786" i="3" s="1"/>
  <c r="X786" i="3" s="1"/>
  <c r="Y786" i="3" s="1"/>
  <c r="V786" i="3"/>
  <c r="S786" i="3" a="1"/>
  <c r="S786" i="3" s="1"/>
  <c r="T787" i="3" s="1"/>
  <c r="R1165" i="3" a="1"/>
  <c r="R1165" i="3" s="1"/>
  <c r="Q1165" i="3" s="1"/>
  <c r="AB984" i="3"/>
  <c r="O985" i="1" a="1"/>
  <c r="O985" i="1" s="1"/>
  <c r="N985" i="1" s="1"/>
  <c r="P978" i="1" a="1"/>
  <c r="P978" i="1" s="1"/>
  <c r="Q979" i="1" s="1"/>
  <c r="Y982" i="1"/>
  <c r="Z981" i="1"/>
  <c r="AA980" i="1"/>
  <c r="AC979" i="1"/>
  <c r="AD979" i="1" s="1"/>
  <c r="AE979" i="1" s="1"/>
  <c r="S978" i="1"/>
  <c r="R978" i="1"/>
  <c r="T977" i="1"/>
  <c r="U977" i="1" s="1"/>
  <c r="V977" i="1" s="1"/>
  <c r="U787" i="3" l="1"/>
  <c r="W787" i="3" s="1"/>
  <c r="X787" i="3" s="1"/>
  <c r="Y787" i="3" s="1"/>
  <c r="V787" i="3"/>
  <c r="R1166" i="3" a="1"/>
  <c r="R1166" i="3" s="1"/>
  <c r="Q1166" i="3" s="1"/>
  <c r="AB985" i="3"/>
  <c r="O986" i="1" a="1"/>
  <c r="O986" i="1" s="1"/>
  <c r="N986" i="1" s="1"/>
  <c r="P979" i="1" a="1"/>
  <c r="P979" i="1" s="1"/>
  <c r="Q980" i="1" s="1"/>
  <c r="AA981" i="1"/>
  <c r="AC980" i="1"/>
  <c r="AD980" i="1" s="1"/>
  <c r="AE980" i="1" s="1"/>
  <c r="AB981" i="1"/>
  <c r="Y983" i="1"/>
  <c r="Z982" i="1"/>
  <c r="AB982" i="1" s="1"/>
  <c r="S979" i="1"/>
  <c r="R979" i="1"/>
  <c r="T978" i="1"/>
  <c r="U978" i="1" s="1"/>
  <c r="V978" i="1" s="1"/>
  <c r="S787" i="3" l="1" a="1"/>
  <c r="S787" i="3" s="1"/>
  <c r="T788" i="3" s="1"/>
  <c r="R1167" i="3" a="1"/>
  <c r="R1167" i="3" s="1"/>
  <c r="Q1167" i="3" s="1"/>
  <c r="AB986" i="3"/>
  <c r="O987" i="1" a="1"/>
  <c r="O987" i="1" s="1"/>
  <c r="N987" i="1" s="1"/>
  <c r="P980" i="1" a="1"/>
  <c r="P980" i="1" s="1"/>
  <c r="Q981" i="1" s="1"/>
  <c r="Y984" i="1"/>
  <c r="Z983" i="1"/>
  <c r="AA982" i="1"/>
  <c r="AC981" i="1"/>
  <c r="AD981" i="1" s="1"/>
  <c r="AE981" i="1" s="1"/>
  <c r="R980" i="1"/>
  <c r="T979" i="1"/>
  <c r="U979" i="1" s="1"/>
  <c r="V979" i="1" s="1"/>
  <c r="S980" i="1"/>
  <c r="U788" i="3" l="1"/>
  <c r="W788" i="3" s="1"/>
  <c r="X788" i="3" s="1"/>
  <c r="Y788" i="3" s="1"/>
  <c r="V788" i="3"/>
  <c r="S788" i="3" a="1"/>
  <c r="S788" i="3" s="1"/>
  <c r="T789" i="3" s="1"/>
  <c r="R1168" i="3" a="1"/>
  <c r="R1168" i="3" s="1"/>
  <c r="Q1168" i="3" s="1"/>
  <c r="AB987" i="3"/>
  <c r="O988" i="1" a="1"/>
  <c r="O988" i="1" s="1"/>
  <c r="N988" i="1" s="1"/>
  <c r="P981" i="1" a="1"/>
  <c r="P981" i="1" s="1"/>
  <c r="Q982" i="1" s="1"/>
  <c r="AA983" i="1"/>
  <c r="AC982" i="1"/>
  <c r="AD982" i="1" s="1"/>
  <c r="AE982" i="1" s="1"/>
  <c r="AB983" i="1"/>
  <c r="Y985" i="1"/>
  <c r="Z984" i="1"/>
  <c r="AB984" i="1" s="1"/>
  <c r="R981" i="1"/>
  <c r="T980" i="1"/>
  <c r="U980" i="1" s="1"/>
  <c r="V980" i="1" s="1"/>
  <c r="S981" i="1"/>
  <c r="U789" i="3" l="1"/>
  <c r="W789" i="3" s="1"/>
  <c r="X789" i="3" s="1"/>
  <c r="Y789" i="3" s="1"/>
  <c r="V789" i="3"/>
  <c r="S789" i="3" a="1"/>
  <c r="S789" i="3" s="1"/>
  <c r="T790" i="3" s="1"/>
  <c r="R1169" i="3" a="1"/>
  <c r="R1169" i="3" s="1"/>
  <c r="Q1169" i="3" s="1"/>
  <c r="AB988" i="3"/>
  <c r="O989" i="1" a="1"/>
  <c r="O989" i="1" s="1"/>
  <c r="N989" i="1" s="1"/>
  <c r="P982" i="1" a="1"/>
  <c r="P982" i="1" s="1"/>
  <c r="Q983" i="1" s="1"/>
  <c r="Y986" i="1"/>
  <c r="Z985" i="1"/>
  <c r="AA984" i="1"/>
  <c r="AC983" i="1"/>
  <c r="AD983" i="1" s="1"/>
  <c r="AE983" i="1" s="1"/>
  <c r="R982" i="1"/>
  <c r="T981" i="1"/>
  <c r="U981" i="1" s="1"/>
  <c r="V981" i="1" s="1"/>
  <c r="S982" i="1"/>
  <c r="U790" i="3" l="1"/>
  <c r="W790" i="3" s="1"/>
  <c r="X790" i="3" s="1"/>
  <c r="Y790" i="3" s="1"/>
  <c r="V790" i="3"/>
  <c r="R1170" i="3" a="1"/>
  <c r="R1170" i="3" s="1"/>
  <c r="Q1170" i="3" s="1"/>
  <c r="AB989" i="3"/>
  <c r="O990" i="1" a="1"/>
  <c r="O990" i="1" s="1"/>
  <c r="N990" i="1" s="1"/>
  <c r="P983" i="1" a="1"/>
  <c r="P983" i="1" s="1"/>
  <c r="Q984" i="1" s="1"/>
  <c r="AA985" i="1"/>
  <c r="AC984" i="1"/>
  <c r="AD984" i="1" s="1"/>
  <c r="AE984" i="1" s="1"/>
  <c r="AB985" i="1"/>
  <c r="Y987" i="1"/>
  <c r="Z986" i="1"/>
  <c r="AB986" i="1" s="1"/>
  <c r="S983" i="1"/>
  <c r="R983" i="1"/>
  <c r="T982" i="1"/>
  <c r="U982" i="1" s="1"/>
  <c r="V982" i="1" s="1"/>
  <c r="S790" i="3" l="1" a="1"/>
  <c r="S790" i="3" s="1"/>
  <c r="T791" i="3" s="1"/>
  <c r="R1171" i="3" a="1"/>
  <c r="R1171" i="3" s="1"/>
  <c r="Q1171" i="3" s="1"/>
  <c r="AB990" i="3"/>
  <c r="O991" i="1" a="1"/>
  <c r="O991" i="1" s="1"/>
  <c r="N991" i="1" s="1"/>
  <c r="P984" i="1" a="1"/>
  <c r="P984" i="1" s="1"/>
  <c r="Q985" i="1" s="1"/>
  <c r="Y988" i="1"/>
  <c r="Z987" i="1"/>
  <c r="AA986" i="1"/>
  <c r="AC985" i="1"/>
  <c r="AD985" i="1" s="1"/>
  <c r="AE985" i="1" s="1"/>
  <c r="R984" i="1"/>
  <c r="T983" i="1"/>
  <c r="U983" i="1" s="1"/>
  <c r="V983" i="1" s="1"/>
  <c r="S984" i="1"/>
  <c r="U791" i="3" l="1"/>
  <c r="W791" i="3" s="1"/>
  <c r="X791" i="3" s="1"/>
  <c r="Y791" i="3" s="1"/>
  <c r="V791" i="3"/>
  <c r="S791" i="3" a="1"/>
  <c r="S791" i="3" s="1"/>
  <c r="T792" i="3" s="1"/>
  <c r="R1172" i="3" a="1"/>
  <c r="R1172" i="3" s="1"/>
  <c r="Q1172" i="3" s="1"/>
  <c r="AB991" i="3"/>
  <c r="O992" i="1" a="1"/>
  <c r="O992" i="1" s="1"/>
  <c r="N992" i="1" s="1"/>
  <c r="P985" i="1" a="1"/>
  <c r="P985" i="1" s="1"/>
  <c r="Q986" i="1" s="1"/>
  <c r="AA987" i="1"/>
  <c r="AC986" i="1"/>
  <c r="AD986" i="1" s="1"/>
  <c r="AE986" i="1" s="1"/>
  <c r="AB987" i="1"/>
  <c r="Y989" i="1"/>
  <c r="Z988" i="1"/>
  <c r="AB988" i="1" s="1"/>
  <c r="R985" i="1"/>
  <c r="T984" i="1"/>
  <c r="U984" i="1" s="1"/>
  <c r="V984" i="1" s="1"/>
  <c r="S985" i="1"/>
  <c r="U792" i="3" l="1"/>
  <c r="W792" i="3" s="1"/>
  <c r="X792" i="3" s="1"/>
  <c r="Y792" i="3" s="1"/>
  <c r="V792" i="3"/>
  <c r="S792" i="3" a="1"/>
  <c r="S792" i="3" s="1"/>
  <c r="T793" i="3" s="1"/>
  <c r="R1173" i="3" a="1"/>
  <c r="R1173" i="3" s="1"/>
  <c r="Q1173" i="3" s="1"/>
  <c r="AB992" i="3"/>
  <c r="O993" i="1" a="1"/>
  <c r="O993" i="1" s="1"/>
  <c r="N993" i="1" s="1"/>
  <c r="P986" i="1" a="1"/>
  <c r="P986" i="1" s="1"/>
  <c r="Q987" i="1" s="1"/>
  <c r="Y990" i="1"/>
  <c r="Z989" i="1"/>
  <c r="AA988" i="1"/>
  <c r="AC987" i="1"/>
  <c r="AD987" i="1" s="1"/>
  <c r="AE987" i="1" s="1"/>
  <c r="R986" i="1"/>
  <c r="T985" i="1"/>
  <c r="U985" i="1" s="1"/>
  <c r="V985" i="1" s="1"/>
  <c r="S986" i="1"/>
  <c r="U793" i="3" l="1"/>
  <c r="W793" i="3" s="1"/>
  <c r="X793" i="3" s="1"/>
  <c r="Y793" i="3" s="1"/>
  <c r="V793" i="3"/>
  <c r="R1174" i="3" a="1"/>
  <c r="R1174" i="3" s="1"/>
  <c r="Q1174" i="3" s="1"/>
  <c r="AB993" i="3"/>
  <c r="O994" i="1" a="1"/>
  <c r="O994" i="1" s="1"/>
  <c r="N994" i="1" s="1"/>
  <c r="P987" i="1" a="1"/>
  <c r="P987" i="1" s="1"/>
  <c r="Q988" i="1" s="1"/>
  <c r="AA989" i="1"/>
  <c r="AC988" i="1"/>
  <c r="AD988" i="1" s="1"/>
  <c r="AE988" i="1" s="1"/>
  <c r="AB989" i="1"/>
  <c r="Y991" i="1"/>
  <c r="Z990" i="1"/>
  <c r="AB990" i="1" s="1"/>
  <c r="S987" i="1"/>
  <c r="R987" i="1"/>
  <c r="T986" i="1"/>
  <c r="U986" i="1" s="1"/>
  <c r="V986" i="1" s="1"/>
  <c r="S793" i="3" l="1" a="1"/>
  <c r="S793" i="3" s="1"/>
  <c r="T794" i="3" s="1"/>
  <c r="R1175" i="3" a="1"/>
  <c r="R1175" i="3" s="1"/>
  <c r="Q1175" i="3" s="1"/>
  <c r="AB994" i="3"/>
  <c r="O995" i="1" a="1"/>
  <c r="O995" i="1" s="1"/>
  <c r="N995" i="1" s="1"/>
  <c r="P988" i="1" a="1"/>
  <c r="P988" i="1" s="1"/>
  <c r="Q989" i="1" s="1"/>
  <c r="Y992" i="1"/>
  <c r="Z991" i="1"/>
  <c r="AA990" i="1"/>
  <c r="AC989" i="1"/>
  <c r="AD989" i="1" s="1"/>
  <c r="AE989" i="1" s="1"/>
  <c r="R988" i="1"/>
  <c r="T987" i="1"/>
  <c r="U987" i="1" s="1"/>
  <c r="V987" i="1" s="1"/>
  <c r="S988" i="1"/>
  <c r="U794" i="3" l="1"/>
  <c r="W794" i="3" s="1"/>
  <c r="X794" i="3" s="1"/>
  <c r="Y794" i="3" s="1"/>
  <c r="V794" i="3"/>
  <c r="S794" i="3" a="1"/>
  <c r="S794" i="3" s="1"/>
  <c r="T795" i="3" s="1"/>
  <c r="R1176" i="3" a="1"/>
  <c r="R1176" i="3" s="1"/>
  <c r="Q1176" i="3" s="1"/>
  <c r="AB995" i="3"/>
  <c r="O996" i="1" a="1"/>
  <c r="O996" i="1" s="1"/>
  <c r="N996" i="1" s="1"/>
  <c r="P989" i="1" a="1"/>
  <c r="P989" i="1" s="1"/>
  <c r="Q990" i="1" s="1"/>
  <c r="AA991" i="1"/>
  <c r="AC990" i="1"/>
  <c r="AD990" i="1" s="1"/>
  <c r="AE990" i="1" s="1"/>
  <c r="AB991" i="1"/>
  <c r="Y993" i="1"/>
  <c r="Z992" i="1"/>
  <c r="AB992" i="1" s="1"/>
  <c r="R989" i="1"/>
  <c r="T988" i="1"/>
  <c r="U988" i="1" s="1"/>
  <c r="V988" i="1" s="1"/>
  <c r="S989" i="1"/>
  <c r="U795" i="3" l="1"/>
  <c r="W795" i="3" s="1"/>
  <c r="X795" i="3" s="1"/>
  <c r="Y795" i="3" s="1"/>
  <c r="V795" i="3"/>
  <c r="S795" i="3" a="1"/>
  <c r="S795" i="3" s="1"/>
  <c r="T796" i="3" s="1"/>
  <c r="R1177" i="3" a="1"/>
  <c r="R1177" i="3" s="1"/>
  <c r="Q1177" i="3" s="1"/>
  <c r="AB996" i="3"/>
  <c r="O997" i="1" a="1"/>
  <c r="O997" i="1" s="1"/>
  <c r="N997" i="1" s="1"/>
  <c r="P990" i="1" a="1"/>
  <c r="P990" i="1" s="1"/>
  <c r="Q991" i="1" s="1"/>
  <c r="Y994" i="1"/>
  <c r="Z993" i="1"/>
  <c r="AA992" i="1"/>
  <c r="AC991" i="1"/>
  <c r="AD991" i="1" s="1"/>
  <c r="AE991" i="1" s="1"/>
  <c r="R990" i="1"/>
  <c r="T989" i="1"/>
  <c r="U989" i="1" s="1"/>
  <c r="V989" i="1" s="1"/>
  <c r="S990" i="1"/>
  <c r="U796" i="3" l="1"/>
  <c r="W796" i="3" s="1"/>
  <c r="X796" i="3" s="1"/>
  <c r="Y796" i="3" s="1"/>
  <c r="V796" i="3"/>
  <c r="R1178" i="3" a="1"/>
  <c r="R1178" i="3" s="1"/>
  <c r="Q1178" i="3" s="1"/>
  <c r="AB997" i="3"/>
  <c r="O998" i="1" a="1"/>
  <c r="O998" i="1" s="1"/>
  <c r="N998" i="1" s="1"/>
  <c r="P991" i="1" a="1"/>
  <c r="P991" i="1" s="1"/>
  <c r="Q992" i="1" s="1"/>
  <c r="AA993" i="1"/>
  <c r="AC992" i="1"/>
  <c r="AD992" i="1" s="1"/>
  <c r="AE992" i="1" s="1"/>
  <c r="AB993" i="1"/>
  <c r="Y995" i="1"/>
  <c r="Z994" i="1"/>
  <c r="AB994" i="1" s="1"/>
  <c r="R991" i="1"/>
  <c r="T990" i="1"/>
  <c r="U990" i="1" s="1"/>
  <c r="V990" i="1" s="1"/>
  <c r="S991" i="1"/>
  <c r="S796" i="3" l="1" a="1"/>
  <c r="S796" i="3" s="1"/>
  <c r="T797" i="3" s="1"/>
  <c r="R1179" i="3" a="1"/>
  <c r="R1179" i="3" s="1"/>
  <c r="Q1179" i="3" s="1"/>
  <c r="AB998" i="3"/>
  <c r="O999" i="1" a="1"/>
  <c r="O999" i="1" s="1"/>
  <c r="N999" i="1" s="1"/>
  <c r="P992" i="1" a="1"/>
  <c r="P992" i="1" s="1"/>
  <c r="Q993" i="1" s="1"/>
  <c r="Y996" i="1"/>
  <c r="Z995" i="1"/>
  <c r="AA994" i="1"/>
  <c r="AC993" i="1"/>
  <c r="AD993" i="1" s="1"/>
  <c r="AE993" i="1" s="1"/>
  <c r="R992" i="1"/>
  <c r="T991" i="1"/>
  <c r="U991" i="1" s="1"/>
  <c r="V991" i="1" s="1"/>
  <c r="S992" i="1"/>
  <c r="U797" i="3" l="1"/>
  <c r="W797" i="3" s="1"/>
  <c r="X797" i="3" s="1"/>
  <c r="Y797" i="3" s="1"/>
  <c r="V797" i="3"/>
  <c r="S797" i="3" a="1"/>
  <c r="S797" i="3" s="1"/>
  <c r="T798" i="3" s="1"/>
  <c r="R1180" i="3" a="1"/>
  <c r="R1180" i="3" s="1"/>
  <c r="Q1180" i="3" s="1"/>
  <c r="AB999" i="3"/>
  <c r="O1000" i="1" a="1"/>
  <c r="O1000" i="1" s="1"/>
  <c r="N1000" i="1" s="1"/>
  <c r="P993" i="1" a="1"/>
  <c r="P993" i="1" s="1"/>
  <c r="Q994" i="1" s="1"/>
  <c r="AA995" i="1"/>
  <c r="AC994" i="1"/>
  <c r="AD994" i="1" s="1"/>
  <c r="AE994" i="1" s="1"/>
  <c r="AB995" i="1"/>
  <c r="Y997" i="1"/>
  <c r="Z996" i="1"/>
  <c r="AB996" i="1" s="1"/>
  <c r="S993" i="1"/>
  <c r="R993" i="1"/>
  <c r="T992" i="1"/>
  <c r="U992" i="1" s="1"/>
  <c r="V992" i="1" s="1"/>
  <c r="U798" i="3" l="1"/>
  <c r="W798" i="3" s="1"/>
  <c r="X798" i="3" s="1"/>
  <c r="Y798" i="3" s="1"/>
  <c r="V798" i="3"/>
  <c r="S798" i="3" a="1"/>
  <c r="S798" i="3" s="1"/>
  <c r="T799" i="3" s="1"/>
  <c r="R1181" i="3" a="1"/>
  <c r="R1181" i="3" s="1"/>
  <c r="Q1181" i="3" s="1"/>
  <c r="AB1000" i="3"/>
  <c r="O1001" i="1" a="1"/>
  <c r="O1001" i="1" s="1"/>
  <c r="N1001" i="1" s="1"/>
  <c r="P994" i="1" a="1"/>
  <c r="P994" i="1" s="1"/>
  <c r="Q995" i="1" s="1"/>
  <c r="Y998" i="1"/>
  <c r="Z997" i="1"/>
  <c r="AA996" i="1"/>
  <c r="AC995" i="1"/>
  <c r="AD995" i="1" s="1"/>
  <c r="AE995" i="1" s="1"/>
  <c r="R994" i="1"/>
  <c r="T993" i="1"/>
  <c r="U993" i="1" s="1"/>
  <c r="V993" i="1" s="1"/>
  <c r="S994" i="1"/>
  <c r="U799" i="3" l="1"/>
  <c r="W799" i="3" s="1"/>
  <c r="X799" i="3" s="1"/>
  <c r="Y799" i="3" s="1"/>
  <c r="V799" i="3"/>
  <c r="R1182" i="3" a="1"/>
  <c r="R1182" i="3" s="1"/>
  <c r="Q1182" i="3" s="1"/>
  <c r="AB1001" i="3"/>
  <c r="O1002" i="1" a="1"/>
  <c r="O1002" i="1" s="1"/>
  <c r="N1002" i="1" s="1"/>
  <c r="P995" i="1" a="1"/>
  <c r="P995" i="1" s="1"/>
  <c r="Q996" i="1" s="1"/>
  <c r="AA997" i="1"/>
  <c r="AC996" i="1"/>
  <c r="AD996" i="1" s="1"/>
  <c r="AE996" i="1" s="1"/>
  <c r="AB997" i="1"/>
  <c r="Y999" i="1"/>
  <c r="Z998" i="1"/>
  <c r="AB998" i="1" s="1"/>
  <c r="R995" i="1"/>
  <c r="T994" i="1"/>
  <c r="U994" i="1" s="1"/>
  <c r="V994" i="1" s="1"/>
  <c r="S995" i="1"/>
  <c r="S799" i="3" l="1" a="1"/>
  <c r="S799" i="3" s="1"/>
  <c r="T800" i="3" s="1"/>
  <c r="R1183" i="3" a="1"/>
  <c r="R1183" i="3" s="1"/>
  <c r="Q1183" i="3" s="1"/>
  <c r="AB1002" i="3"/>
  <c r="O1003" i="1" a="1"/>
  <c r="O1003" i="1" s="1"/>
  <c r="N1003" i="1" s="1"/>
  <c r="P996" i="1" a="1"/>
  <c r="P996" i="1" s="1"/>
  <c r="Q997" i="1" s="1"/>
  <c r="Y1000" i="1"/>
  <c r="Z999" i="1"/>
  <c r="AA998" i="1"/>
  <c r="AC997" i="1"/>
  <c r="AD997" i="1" s="1"/>
  <c r="AE997" i="1" s="1"/>
  <c r="R996" i="1"/>
  <c r="T995" i="1"/>
  <c r="U995" i="1" s="1"/>
  <c r="V995" i="1" s="1"/>
  <c r="S996" i="1"/>
  <c r="U800" i="3" l="1"/>
  <c r="W800" i="3" s="1"/>
  <c r="X800" i="3" s="1"/>
  <c r="Y800" i="3" s="1"/>
  <c r="V800" i="3"/>
  <c r="S800" i="3" a="1"/>
  <c r="S800" i="3" s="1"/>
  <c r="T801" i="3" s="1"/>
  <c r="R1184" i="3" a="1"/>
  <c r="R1184" i="3" s="1"/>
  <c r="Q1184" i="3" s="1"/>
  <c r="AB1003" i="3"/>
  <c r="O1004" i="1" a="1"/>
  <c r="O1004" i="1" s="1"/>
  <c r="N1004" i="1" s="1"/>
  <c r="P997" i="1" a="1"/>
  <c r="P997" i="1" s="1"/>
  <c r="Q998" i="1" s="1"/>
  <c r="AA999" i="1"/>
  <c r="AC998" i="1"/>
  <c r="AD998" i="1" s="1"/>
  <c r="AE998" i="1" s="1"/>
  <c r="AB999" i="1"/>
  <c r="Y1001" i="1"/>
  <c r="Z1000" i="1"/>
  <c r="AB1000" i="1" s="1"/>
  <c r="R997" i="1"/>
  <c r="T996" i="1"/>
  <c r="U996" i="1" s="1"/>
  <c r="V996" i="1" s="1"/>
  <c r="S997" i="1"/>
  <c r="U801" i="3" l="1"/>
  <c r="W801" i="3" s="1"/>
  <c r="X801" i="3" s="1"/>
  <c r="Y801" i="3" s="1"/>
  <c r="V801" i="3"/>
  <c r="S801" i="3" a="1"/>
  <c r="S801" i="3" s="1"/>
  <c r="T802" i="3" s="1"/>
  <c r="R1185" i="3" a="1"/>
  <c r="R1185" i="3" s="1"/>
  <c r="Q1185" i="3" s="1"/>
  <c r="AB1004" i="3"/>
  <c r="O1005" i="1" a="1"/>
  <c r="O1005" i="1" s="1"/>
  <c r="N1005" i="1" s="1"/>
  <c r="P998" i="1" a="1"/>
  <c r="P998" i="1" s="1"/>
  <c r="Q999" i="1" s="1"/>
  <c r="Y1002" i="1"/>
  <c r="Z1001" i="1"/>
  <c r="AA1000" i="1"/>
  <c r="AC999" i="1"/>
  <c r="AD999" i="1" s="1"/>
  <c r="AE999" i="1" s="1"/>
  <c r="S998" i="1"/>
  <c r="R998" i="1"/>
  <c r="T997" i="1"/>
  <c r="U997" i="1" s="1"/>
  <c r="V997" i="1" s="1"/>
  <c r="U802" i="3" l="1"/>
  <c r="W802" i="3" s="1"/>
  <c r="X802" i="3" s="1"/>
  <c r="Y802" i="3" s="1"/>
  <c r="V802" i="3"/>
  <c r="R1186" i="3" a="1"/>
  <c r="R1186" i="3" s="1"/>
  <c r="Q1186" i="3" s="1"/>
  <c r="AB1005" i="3"/>
  <c r="O1006" i="1" a="1"/>
  <c r="O1006" i="1" s="1"/>
  <c r="N1006" i="1" s="1"/>
  <c r="P999" i="1" a="1"/>
  <c r="P999" i="1" s="1"/>
  <c r="Q1000" i="1" s="1"/>
  <c r="AA1001" i="1"/>
  <c r="AC1000" i="1"/>
  <c r="AD1000" i="1" s="1"/>
  <c r="AE1000" i="1" s="1"/>
  <c r="AB1001" i="1"/>
  <c r="Y1003" i="1"/>
  <c r="Z1002" i="1"/>
  <c r="AB1002" i="1" s="1"/>
  <c r="R999" i="1"/>
  <c r="T998" i="1"/>
  <c r="U998" i="1" s="1"/>
  <c r="V998" i="1" s="1"/>
  <c r="S999" i="1"/>
  <c r="S802" i="3" l="1" a="1"/>
  <c r="S802" i="3" s="1"/>
  <c r="T803" i="3" s="1"/>
  <c r="R1187" i="3" a="1"/>
  <c r="R1187" i="3" s="1"/>
  <c r="Q1187" i="3" s="1"/>
  <c r="AB1006" i="3"/>
  <c r="O1007" i="1" a="1"/>
  <c r="O1007" i="1" s="1"/>
  <c r="N1007" i="1" s="1"/>
  <c r="P1000" i="1" a="1"/>
  <c r="P1000" i="1" s="1"/>
  <c r="Q1001" i="1" s="1"/>
  <c r="Y1004" i="1"/>
  <c r="Z1003" i="1"/>
  <c r="AA1002" i="1"/>
  <c r="AC1001" i="1"/>
  <c r="AD1001" i="1" s="1"/>
  <c r="AE1001" i="1" s="1"/>
  <c r="R1000" i="1"/>
  <c r="T999" i="1"/>
  <c r="U999" i="1" s="1"/>
  <c r="V999" i="1" s="1"/>
  <c r="S1000" i="1"/>
  <c r="U803" i="3" l="1"/>
  <c r="W803" i="3" s="1"/>
  <c r="X803" i="3" s="1"/>
  <c r="Y803" i="3" s="1"/>
  <c r="V803" i="3"/>
  <c r="S803" i="3" a="1"/>
  <c r="S803" i="3" s="1"/>
  <c r="T804" i="3" s="1"/>
  <c r="R1188" i="3" a="1"/>
  <c r="R1188" i="3" s="1"/>
  <c r="Q1188" i="3" s="1"/>
  <c r="AB1007" i="3"/>
  <c r="O1008" i="1" a="1"/>
  <c r="O1008" i="1" s="1"/>
  <c r="N1008" i="1" s="1"/>
  <c r="P1001" i="1" a="1"/>
  <c r="P1001" i="1" s="1"/>
  <c r="Q1002" i="1" s="1"/>
  <c r="AA1003" i="1"/>
  <c r="AC1002" i="1"/>
  <c r="AD1002" i="1" s="1"/>
  <c r="AE1002" i="1" s="1"/>
  <c r="AB1003" i="1"/>
  <c r="Y1005" i="1"/>
  <c r="Z1004" i="1"/>
  <c r="AB1004" i="1" s="1"/>
  <c r="S1001" i="1"/>
  <c r="R1001" i="1"/>
  <c r="T1000" i="1"/>
  <c r="U1000" i="1" s="1"/>
  <c r="V1000" i="1" s="1"/>
  <c r="U804" i="3" l="1"/>
  <c r="W804" i="3" s="1"/>
  <c r="X804" i="3" s="1"/>
  <c r="Y804" i="3" s="1"/>
  <c r="V804" i="3"/>
  <c r="S804" i="3" a="1"/>
  <c r="S804" i="3" s="1"/>
  <c r="T805" i="3" s="1"/>
  <c r="R1189" i="3" a="1"/>
  <c r="R1189" i="3" s="1"/>
  <c r="Q1189" i="3" s="1"/>
  <c r="AB1008" i="3"/>
  <c r="O1009" i="1" a="1"/>
  <c r="O1009" i="1" s="1"/>
  <c r="N1009" i="1" s="1"/>
  <c r="P1002" i="1" a="1"/>
  <c r="P1002" i="1" s="1"/>
  <c r="Q1003" i="1" s="1"/>
  <c r="Y1006" i="1"/>
  <c r="Z1005" i="1"/>
  <c r="AA1004" i="1"/>
  <c r="AC1003" i="1"/>
  <c r="AD1003" i="1" s="1"/>
  <c r="AE1003" i="1" s="1"/>
  <c r="R1002" i="1"/>
  <c r="T1001" i="1"/>
  <c r="U1001" i="1" s="1"/>
  <c r="V1001" i="1" s="1"/>
  <c r="S1002" i="1"/>
  <c r="U805" i="3" l="1"/>
  <c r="W805" i="3" s="1"/>
  <c r="X805" i="3" s="1"/>
  <c r="Y805" i="3" s="1"/>
  <c r="V805" i="3"/>
  <c r="R1190" i="3" a="1"/>
  <c r="R1190" i="3" s="1"/>
  <c r="Q1190" i="3" s="1"/>
  <c r="AB1009" i="3"/>
  <c r="O1010" i="1" a="1"/>
  <c r="O1010" i="1" s="1"/>
  <c r="N1010" i="1" s="1"/>
  <c r="P1003" i="1" a="1"/>
  <c r="P1003" i="1" s="1"/>
  <c r="Q1004" i="1" s="1"/>
  <c r="AA1005" i="1"/>
  <c r="AC1004" i="1"/>
  <c r="AD1004" i="1" s="1"/>
  <c r="AE1004" i="1" s="1"/>
  <c r="AB1005" i="1"/>
  <c r="Y1007" i="1"/>
  <c r="Z1006" i="1"/>
  <c r="AB1006" i="1" s="1"/>
  <c r="R1003" i="1"/>
  <c r="T1002" i="1"/>
  <c r="U1002" i="1" s="1"/>
  <c r="V1002" i="1" s="1"/>
  <c r="S1003" i="1"/>
  <c r="S805" i="3" l="1" a="1"/>
  <c r="S805" i="3" s="1"/>
  <c r="T806" i="3" s="1"/>
  <c r="R1191" i="3" a="1"/>
  <c r="R1191" i="3" s="1"/>
  <c r="Q1191" i="3" s="1"/>
  <c r="AB1010" i="3"/>
  <c r="O1011" i="1" a="1"/>
  <c r="O1011" i="1" s="1"/>
  <c r="N1011" i="1" s="1"/>
  <c r="P1004" i="1" a="1"/>
  <c r="P1004" i="1" s="1"/>
  <c r="Q1005" i="1" s="1"/>
  <c r="Y1008" i="1"/>
  <c r="Z1007" i="1"/>
  <c r="AA1006" i="1"/>
  <c r="AC1005" i="1"/>
  <c r="AD1005" i="1" s="1"/>
  <c r="AE1005" i="1" s="1"/>
  <c r="R1004" i="1"/>
  <c r="T1003" i="1"/>
  <c r="U1003" i="1" s="1"/>
  <c r="V1003" i="1" s="1"/>
  <c r="S1004" i="1"/>
  <c r="U806" i="3" l="1"/>
  <c r="W806" i="3" s="1"/>
  <c r="X806" i="3" s="1"/>
  <c r="Y806" i="3" s="1"/>
  <c r="V806" i="3"/>
  <c r="S806" i="3" a="1"/>
  <c r="S806" i="3" s="1"/>
  <c r="T807" i="3" s="1"/>
  <c r="R1192" i="3" a="1"/>
  <c r="R1192" i="3" s="1"/>
  <c r="Q1192" i="3" s="1"/>
  <c r="AB1011" i="3"/>
  <c r="O1012" i="1" a="1"/>
  <c r="O1012" i="1" s="1"/>
  <c r="N1012" i="1" s="1"/>
  <c r="P1005" i="1" a="1"/>
  <c r="P1005" i="1" s="1"/>
  <c r="Q1006" i="1" s="1"/>
  <c r="AA1007" i="1"/>
  <c r="AC1006" i="1"/>
  <c r="AD1006" i="1" s="1"/>
  <c r="AE1006" i="1" s="1"/>
  <c r="AB1007" i="1"/>
  <c r="Y1009" i="1"/>
  <c r="Z1008" i="1"/>
  <c r="AB1008" i="1" s="1"/>
  <c r="R1005" i="1"/>
  <c r="T1004" i="1"/>
  <c r="U1004" i="1" s="1"/>
  <c r="V1004" i="1" s="1"/>
  <c r="S1005" i="1"/>
  <c r="U807" i="3" l="1"/>
  <c r="W807" i="3" s="1"/>
  <c r="X807" i="3" s="1"/>
  <c r="Y807" i="3" s="1"/>
  <c r="V807" i="3"/>
  <c r="S807" i="3" a="1"/>
  <c r="S807" i="3" s="1"/>
  <c r="T808" i="3" s="1"/>
  <c r="R1193" i="3" a="1"/>
  <c r="R1193" i="3" s="1"/>
  <c r="Q1193" i="3" s="1"/>
  <c r="AB1012" i="3"/>
  <c r="O1013" i="1" a="1"/>
  <c r="O1013" i="1" s="1"/>
  <c r="N1013" i="1" s="1"/>
  <c r="P1006" i="1" a="1"/>
  <c r="P1006" i="1" s="1"/>
  <c r="Q1007" i="1" s="1"/>
  <c r="Y1010" i="1"/>
  <c r="Z1009" i="1"/>
  <c r="AA1008" i="1"/>
  <c r="AC1007" i="1"/>
  <c r="AD1007" i="1" s="1"/>
  <c r="AE1007" i="1" s="1"/>
  <c r="R1006" i="1"/>
  <c r="T1005" i="1"/>
  <c r="U1005" i="1" s="1"/>
  <c r="V1005" i="1" s="1"/>
  <c r="S1006" i="1"/>
  <c r="U808" i="3" l="1"/>
  <c r="W808" i="3" s="1"/>
  <c r="X808" i="3" s="1"/>
  <c r="Y808" i="3" s="1"/>
  <c r="V808" i="3"/>
  <c r="R1194" i="3" a="1"/>
  <c r="R1194" i="3" s="1"/>
  <c r="Q1194" i="3" s="1"/>
  <c r="AB1013" i="3"/>
  <c r="O1014" i="1" a="1"/>
  <c r="O1014" i="1" s="1"/>
  <c r="N1014" i="1" s="1"/>
  <c r="P1007" i="1" a="1"/>
  <c r="P1007" i="1" s="1"/>
  <c r="Q1008" i="1" s="1"/>
  <c r="AA1009" i="1"/>
  <c r="AC1008" i="1"/>
  <c r="AD1008" i="1" s="1"/>
  <c r="AE1008" i="1" s="1"/>
  <c r="AB1009" i="1"/>
  <c r="Y1011" i="1"/>
  <c r="Z1010" i="1"/>
  <c r="AB1010" i="1" s="1"/>
  <c r="R1007" i="1"/>
  <c r="T1006" i="1"/>
  <c r="U1006" i="1" s="1"/>
  <c r="V1006" i="1" s="1"/>
  <c r="S1007" i="1"/>
  <c r="S808" i="3" l="1" a="1"/>
  <c r="S808" i="3" s="1"/>
  <c r="T809" i="3" s="1"/>
  <c r="R1195" i="3" a="1"/>
  <c r="R1195" i="3" s="1"/>
  <c r="Q1195" i="3" s="1"/>
  <c r="AB1014" i="3"/>
  <c r="O1015" i="1" a="1"/>
  <c r="O1015" i="1" s="1"/>
  <c r="N1015" i="1" s="1"/>
  <c r="P1008" i="1" a="1"/>
  <c r="P1008" i="1" s="1"/>
  <c r="Q1009" i="1" s="1"/>
  <c r="Y1012" i="1"/>
  <c r="Z1011" i="1"/>
  <c r="AA1010" i="1"/>
  <c r="AC1009" i="1"/>
  <c r="AD1009" i="1" s="1"/>
  <c r="AE1009" i="1" s="1"/>
  <c r="S1008" i="1"/>
  <c r="R1008" i="1"/>
  <c r="T1007" i="1"/>
  <c r="U1007" i="1" s="1"/>
  <c r="V1007" i="1" s="1"/>
  <c r="U809" i="3" l="1"/>
  <c r="W809" i="3" s="1"/>
  <c r="X809" i="3" s="1"/>
  <c r="Y809" i="3" s="1"/>
  <c r="V809" i="3"/>
  <c r="S809" i="3" a="1"/>
  <c r="S809" i="3" s="1"/>
  <c r="T810" i="3" s="1"/>
  <c r="R1196" i="3" a="1"/>
  <c r="R1196" i="3" s="1"/>
  <c r="Q1196" i="3" s="1"/>
  <c r="AB1015" i="3"/>
  <c r="O1016" i="1" a="1"/>
  <c r="O1016" i="1" s="1"/>
  <c r="N1016" i="1" s="1"/>
  <c r="P1009" i="1" a="1"/>
  <c r="P1009" i="1" s="1"/>
  <c r="Q1010" i="1" s="1"/>
  <c r="AA1011" i="1"/>
  <c r="AC1010" i="1"/>
  <c r="AD1010" i="1" s="1"/>
  <c r="AE1010" i="1" s="1"/>
  <c r="AB1011" i="1"/>
  <c r="Y1013" i="1"/>
  <c r="Z1012" i="1"/>
  <c r="AB1012" i="1" s="1"/>
  <c r="S1009" i="1"/>
  <c r="R1009" i="1"/>
  <c r="T1008" i="1"/>
  <c r="U1008" i="1" s="1"/>
  <c r="V1008" i="1" s="1"/>
  <c r="U810" i="3" l="1"/>
  <c r="W810" i="3" s="1"/>
  <c r="X810" i="3" s="1"/>
  <c r="Y810" i="3" s="1"/>
  <c r="V810" i="3"/>
  <c r="S810" i="3" a="1"/>
  <c r="S810" i="3" s="1"/>
  <c r="T811" i="3" s="1"/>
  <c r="R1197" i="3" a="1"/>
  <c r="R1197" i="3" s="1"/>
  <c r="Q1197" i="3" s="1"/>
  <c r="AB1016" i="3"/>
  <c r="O1017" i="1" a="1"/>
  <c r="O1017" i="1" s="1"/>
  <c r="N1017" i="1" s="1"/>
  <c r="P1010" i="1" a="1"/>
  <c r="P1010" i="1" s="1"/>
  <c r="Q1011" i="1" s="1"/>
  <c r="Y1014" i="1"/>
  <c r="Z1013" i="1"/>
  <c r="AA1012" i="1"/>
  <c r="AC1011" i="1"/>
  <c r="AD1011" i="1" s="1"/>
  <c r="AE1011" i="1" s="1"/>
  <c r="R1010" i="1"/>
  <c r="T1009" i="1"/>
  <c r="U1009" i="1" s="1"/>
  <c r="V1009" i="1" s="1"/>
  <c r="S1010" i="1"/>
  <c r="U811" i="3" l="1"/>
  <c r="W811" i="3" s="1"/>
  <c r="X811" i="3" s="1"/>
  <c r="Y811" i="3" s="1"/>
  <c r="V811" i="3"/>
  <c r="R1198" i="3" a="1"/>
  <c r="R1198" i="3" s="1"/>
  <c r="Q1198" i="3" s="1"/>
  <c r="AB1017" i="3"/>
  <c r="O1018" i="1" a="1"/>
  <c r="O1018" i="1" s="1"/>
  <c r="N1018" i="1" s="1"/>
  <c r="P1011" i="1" a="1"/>
  <c r="P1011" i="1" s="1"/>
  <c r="Q1012" i="1" s="1"/>
  <c r="AA1013" i="1"/>
  <c r="AC1012" i="1"/>
  <c r="AD1012" i="1" s="1"/>
  <c r="AE1012" i="1" s="1"/>
  <c r="AB1013" i="1"/>
  <c r="Y1015" i="1"/>
  <c r="Z1014" i="1"/>
  <c r="AB1014" i="1" s="1"/>
  <c r="R1011" i="1"/>
  <c r="T1010" i="1"/>
  <c r="U1010" i="1" s="1"/>
  <c r="V1010" i="1" s="1"/>
  <c r="S1011" i="1"/>
  <c r="S811" i="3" l="1" a="1"/>
  <c r="S811" i="3" s="1"/>
  <c r="T812" i="3" s="1"/>
  <c r="R1199" i="3" a="1"/>
  <c r="R1199" i="3" s="1"/>
  <c r="Q1199" i="3" s="1"/>
  <c r="AB1018" i="3"/>
  <c r="O1019" i="1" a="1"/>
  <c r="O1019" i="1" s="1"/>
  <c r="N1019" i="1" s="1"/>
  <c r="P1012" i="1" a="1"/>
  <c r="P1012" i="1" s="1"/>
  <c r="Q1013" i="1" s="1"/>
  <c r="Y1016" i="1"/>
  <c r="Z1015" i="1"/>
  <c r="AA1014" i="1"/>
  <c r="AC1013" i="1"/>
  <c r="AD1013" i="1" s="1"/>
  <c r="AE1013" i="1" s="1"/>
  <c r="S1012" i="1"/>
  <c r="R1012" i="1"/>
  <c r="T1011" i="1"/>
  <c r="U1011" i="1" s="1"/>
  <c r="V1011" i="1" s="1"/>
  <c r="U812" i="3" l="1"/>
  <c r="W812" i="3" s="1"/>
  <c r="X812" i="3" s="1"/>
  <c r="Y812" i="3" s="1"/>
  <c r="V812" i="3"/>
  <c r="S812" i="3" a="1"/>
  <c r="S812" i="3" s="1"/>
  <c r="T813" i="3" s="1"/>
  <c r="R1200" i="3" a="1"/>
  <c r="R1200" i="3" s="1"/>
  <c r="Q1200" i="3" s="1"/>
  <c r="AB1019" i="3"/>
  <c r="O1020" i="1" a="1"/>
  <c r="O1020" i="1" s="1"/>
  <c r="N1020" i="1" s="1"/>
  <c r="P1013" i="1" a="1"/>
  <c r="P1013" i="1" s="1"/>
  <c r="Q1014" i="1" s="1"/>
  <c r="AA1015" i="1"/>
  <c r="AC1014" i="1"/>
  <c r="AD1014" i="1" s="1"/>
  <c r="AE1014" i="1" s="1"/>
  <c r="AB1015" i="1"/>
  <c r="Y1017" i="1"/>
  <c r="Z1016" i="1"/>
  <c r="AB1016" i="1" s="1"/>
  <c r="R1013" i="1"/>
  <c r="T1012" i="1"/>
  <c r="U1012" i="1" s="1"/>
  <c r="V1012" i="1" s="1"/>
  <c r="S1013" i="1"/>
  <c r="U813" i="3" l="1"/>
  <c r="W813" i="3" s="1"/>
  <c r="X813" i="3" s="1"/>
  <c r="Y813" i="3" s="1"/>
  <c r="V813" i="3"/>
  <c r="S813" i="3" a="1"/>
  <c r="S813" i="3" s="1"/>
  <c r="T814" i="3" s="1"/>
  <c r="R1201" i="3" a="1"/>
  <c r="R1201" i="3" s="1"/>
  <c r="Q1201" i="3" s="1"/>
  <c r="AB1020" i="3"/>
  <c r="O1021" i="1" a="1"/>
  <c r="O1021" i="1" s="1"/>
  <c r="N1021" i="1" s="1"/>
  <c r="P1014" i="1" a="1"/>
  <c r="P1014" i="1" s="1"/>
  <c r="Q1015" i="1" s="1"/>
  <c r="Y1018" i="1"/>
  <c r="Z1017" i="1"/>
  <c r="AA1016" i="1"/>
  <c r="AC1015" i="1"/>
  <c r="AD1015" i="1" s="1"/>
  <c r="AE1015" i="1" s="1"/>
  <c r="R1014" i="1"/>
  <c r="T1013" i="1"/>
  <c r="U1013" i="1" s="1"/>
  <c r="V1013" i="1" s="1"/>
  <c r="S1014" i="1"/>
  <c r="U814" i="3" l="1"/>
  <c r="W814" i="3" s="1"/>
  <c r="X814" i="3" s="1"/>
  <c r="Y814" i="3" s="1"/>
  <c r="V814" i="3"/>
  <c r="R1202" i="3" a="1"/>
  <c r="R1202" i="3" s="1"/>
  <c r="Q1202" i="3" s="1"/>
  <c r="AB1021" i="3"/>
  <c r="O1022" i="1" a="1"/>
  <c r="O1022" i="1" s="1"/>
  <c r="N1022" i="1" s="1"/>
  <c r="P1015" i="1" a="1"/>
  <c r="P1015" i="1" s="1"/>
  <c r="Q1016" i="1" s="1"/>
  <c r="AA1017" i="1"/>
  <c r="AC1016" i="1"/>
  <c r="AD1016" i="1" s="1"/>
  <c r="AE1016" i="1" s="1"/>
  <c r="AB1017" i="1"/>
  <c r="Y1019" i="1"/>
  <c r="Z1018" i="1"/>
  <c r="AB1018" i="1" s="1"/>
  <c r="R1015" i="1"/>
  <c r="T1014" i="1"/>
  <c r="U1014" i="1" s="1"/>
  <c r="V1014" i="1" s="1"/>
  <c r="S1015" i="1"/>
  <c r="S814" i="3" l="1" a="1"/>
  <c r="S814" i="3" s="1"/>
  <c r="T815" i="3" s="1"/>
  <c r="R1203" i="3" a="1"/>
  <c r="R1203" i="3" s="1"/>
  <c r="Q1203" i="3" s="1"/>
  <c r="AB1022" i="3"/>
  <c r="O1023" i="1" a="1"/>
  <c r="O1023" i="1" s="1"/>
  <c r="N1023" i="1" s="1"/>
  <c r="P1016" i="1" a="1"/>
  <c r="P1016" i="1" s="1"/>
  <c r="Q1017" i="1" s="1"/>
  <c r="Y1020" i="1"/>
  <c r="Z1019" i="1"/>
  <c r="AA1018" i="1"/>
  <c r="AC1017" i="1"/>
  <c r="AD1017" i="1" s="1"/>
  <c r="AE1017" i="1" s="1"/>
  <c r="R1016" i="1"/>
  <c r="T1015" i="1"/>
  <c r="U1015" i="1" s="1"/>
  <c r="V1015" i="1" s="1"/>
  <c r="S1016" i="1"/>
  <c r="U815" i="3" l="1"/>
  <c r="W815" i="3" s="1"/>
  <c r="X815" i="3" s="1"/>
  <c r="Y815" i="3" s="1"/>
  <c r="V815" i="3"/>
  <c r="S815" i="3" a="1"/>
  <c r="S815" i="3" s="1"/>
  <c r="T816" i="3" s="1"/>
  <c r="R1204" i="3" a="1"/>
  <c r="R1204" i="3" s="1"/>
  <c r="Q1204" i="3" s="1"/>
  <c r="AB1023" i="3"/>
  <c r="O1024" i="1" a="1"/>
  <c r="O1024" i="1" s="1"/>
  <c r="N1024" i="1" s="1"/>
  <c r="P1017" i="1" a="1"/>
  <c r="P1017" i="1" s="1"/>
  <c r="Q1018" i="1" s="1"/>
  <c r="AA1019" i="1"/>
  <c r="AC1018" i="1"/>
  <c r="AD1018" i="1" s="1"/>
  <c r="AE1018" i="1" s="1"/>
  <c r="AB1019" i="1"/>
  <c r="Y1021" i="1"/>
  <c r="Z1020" i="1"/>
  <c r="AB1020" i="1" s="1"/>
  <c r="R1017" i="1"/>
  <c r="T1016" i="1"/>
  <c r="U1016" i="1" s="1"/>
  <c r="V1016" i="1" s="1"/>
  <c r="S1017" i="1"/>
  <c r="U816" i="3" l="1"/>
  <c r="W816" i="3" s="1"/>
  <c r="X816" i="3" s="1"/>
  <c r="Y816" i="3" s="1"/>
  <c r="V816" i="3"/>
  <c r="S816" i="3" a="1"/>
  <c r="S816" i="3" s="1"/>
  <c r="T817" i="3" s="1"/>
  <c r="R1205" i="3" a="1"/>
  <c r="R1205" i="3" s="1"/>
  <c r="Q1205" i="3" s="1"/>
  <c r="AB1024" i="3"/>
  <c r="O1025" i="1" a="1"/>
  <c r="O1025" i="1" s="1"/>
  <c r="N1025" i="1" s="1"/>
  <c r="P1018" i="1" a="1"/>
  <c r="P1018" i="1" s="1"/>
  <c r="Q1019" i="1" s="1"/>
  <c r="Y1022" i="1"/>
  <c r="Z1021" i="1"/>
  <c r="AA1020" i="1"/>
  <c r="AC1019" i="1"/>
  <c r="AD1019" i="1" s="1"/>
  <c r="AE1019" i="1" s="1"/>
  <c r="R1018" i="1"/>
  <c r="T1017" i="1"/>
  <c r="U1017" i="1" s="1"/>
  <c r="V1017" i="1" s="1"/>
  <c r="S1018" i="1"/>
  <c r="U817" i="3" l="1"/>
  <c r="W817" i="3" s="1"/>
  <c r="X817" i="3" s="1"/>
  <c r="Y817" i="3" s="1"/>
  <c r="V817" i="3"/>
  <c r="R1206" i="3" a="1"/>
  <c r="R1206" i="3" s="1"/>
  <c r="Q1206" i="3" s="1"/>
  <c r="AB1025" i="3"/>
  <c r="O1026" i="1" a="1"/>
  <c r="O1026" i="1" s="1"/>
  <c r="N1026" i="1" s="1"/>
  <c r="P1019" i="1" a="1"/>
  <c r="P1019" i="1" s="1"/>
  <c r="Q1020" i="1" s="1"/>
  <c r="AA1021" i="1"/>
  <c r="AC1020" i="1"/>
  <c r="AD1020" i="1" s="1"/>
  <c r="AE1020" i="1" s="1"/>
  <c r="AB1021" i="1"/>
  <c r="Y1023" i="1"/>
  <c r="Z1022" i="1"/>
  <c r="AB1022" i="1" s="1"/>
  <c r="R1019" i="1"/>
  <c r="T1018" i="1"/>
  <c r="U1018" i="1" s="1"/>
  <c r="V1018" i="1" s="1"/>
  <c r="S1019" i="1"/>
  <c r="S817" i="3" l="1" a="1"/>
  <c r="S817" i="3" s="1"/>
  <c r="T818" i="3" s="1"/>
  <c r="R1207" i="3" a="1"/>
  <c r="R1207" i="3" s="1"/>
  <c r="Q1207" i="3" s="1"/>
  <c r="AB1026" i="3"/>
  <c r="O1027" i="1" a="1"/>
  <c r="O1027" i="1" s="1"/>
  <c r="N1027" i="1" s="1"/>
  <c r="P1020" i="1" a="1"/>
  <c r="P1020" i="1" s="1"/>
  <c r="Q1021" i="1" s="1"/>
  <c r="Y1024" i="1"/>
  <c r="Z1023" i="1"/>
  <c r="AA1022" i="1"/>
  <c r="AC1021" i="1"/>
  <c r="AD1021" i="1" s="1"/>
  <c r="AE1021" i="1" s="1"/>
  <c r="R1020" i="1"/>
  <c r="T1019" i="1"/>
  <c r="U1019" i="1" s="1"/>
  <c r="V1019" i="1" s="1"/>
  <c r="S1020" i="1"/>
  <c r="U818" i="3" l="1"/>
  <c r="W818" i="3" s="1"/>
  <c r="X818" i="3" s="1"/>
  <c r="Y818" i="3" s="1"/>
  <c r="V818" i="3"/>
  <c r="S818" i="3" a="1"/>
  <c r="S818" i="3" s="1"/>
  <c r="T819" i="3" s="1"/>
  <c r="R1208" i="3" a="1"/>
  <c r="R1208" i="3" s="1"/>
  <c r="Q1208" i="3" s="1"/>
  <c r="AB1027" i="3"/>
  <c r="O1028" i="1" a="1"/>
  <c r="O1028" i="1" s="1"/>
  <c r="N1028" i="1" s="1"/>
  <c r="P1021" i="1" a="1"/>
  <c r="P1021" i="1" s="1"/>
  <c r="Q1022" i="1" s="1"/>
  <c r="AA1023" i="1"/>
  <c r="AC1022" i="1"/>
  <c r="AD1022" i="1" s="1"/>
  <c r="AE1022" i="1" s="1"/>
  <c r="AB1023" i="1"/>
  <c r="Y1025" i="1"/>
  <c r="Z1024" i="1"/>
  <c r="AB1024" i="1" s="1"/>
  <c r="R1021" i="1"/>
  <c r="T1020" i="1"/>
  <c r="U1020" i="1" s="1"/>
  <c r="V1020" i="1" s="1"/>
  <c r="S1021" i="1"/>
  <c r="U819" i="3" l="1"/>
  <c r="W819" i="3" s="1"/>
  <c r="X819" i="3" s="1"/>
  <c r="Y819" i="3" s="1"/>
  <c r="V819" i="3"/>
  <c r="S819" i="3" a="1"/>
  <c r="S819" i="3" s="1"/>
  <c r="T820" i="3" s="1"/>
  <c r="R1209" i="3" a="1"/>
  <c r="R1209" i="3" s="1"/>
  <c r="Q1209" i="3" s="1"/>
  <c r="AB1028" i="3"/>
  <c r="O1029" i="1" a="1"/>
  <c r="O1029" i="1" s="1"/>
  <c r="N1029" i="1" s="1"/>
  <c r="P1022" i="1" a="1"/>
  <c r="P1022" i="1" s="1"/>
  <c r="Q1023" i="1" s="1"/>
  <c r="Y1026" i="1"/>
  <c r="Z1025" i="1"/>
  <c r="AA1024" i="1"/>
  <c r="AC1023" i="1"/>
  <c r="AD1023" i="1" s="1"/>
  <c r="AE1023" i="1" s="1"/>
  <c r="R1022" i="1"/>
  <c r="T1021" i="1"/>
  <c r="U1021" i="1" s="1"/>
  <c r="V1021" i="1" s="1"/>
  <c r="S1022" i="1"/>
  <c r="U820" i="3" l="1"/>
  <c r="W820" i="3" s="1"/>
  <c r="X820" i="3" s="1"/>
  <c r="Y820" i="3" s="1"/>
  <c r="V820" i="3"/>
  <c r="R1210" i="3" a="1"/>
  <c r="R1210" i="3" s="1"/>
  <c r="Q1210" i="3" s="1"/>
  <c r="AB1029" i="3"/>
  <c r="O1030" i="1" a="1"/>
  <c r="O1030" i="1" s="1"/>
  <c r="N1030" i="1" s="1"/>
  <c r="P1023" i="1" a="1"/>
  <c r="P1023" i="1" s="1"/>
  <c r="Q1024" i="1" s="1"/>
  <c r="AA1025" i="1"/>
  <c r="AC1024" i="1"/>
  <c r="AD1024" i="1" s="1"/>
  <c r="AE1024" i="1" s="1"/>
  <c r="AB1025" i="1"/>
  <c r="Y1027" i="1"/>
  <c r="Z1026" i="1"/>
  <c r="AB1026" i="1" s="1"/>
  <c r="R1023" i="1"/>
  <c r="T1022" i="1"/>
  <c r="U1022" i="1" s="1"/>
  <c r="V1022" i="1" s="1"/>
  <c r="S1023" i="1"/>
  <c r="S820" i="3" l="1" a="1"/>
  <c r="S820" i="3" s="1"/>
  <c r="T821" i="3" s="1"/>
  <c r="R1211" i="3" a="1"/>
  <c r="R1211" i="3" s="1"/>
  <c r="Q1211" i="3" s="1"/>
  <c r="AB1030" i="3"/>
  <c r="O1031" i="1" a="1"/>
  <c r="O1031" i="1" s="1"/>
  <c r="N1031" i="1" s="1"/>
  <c r="P1024" i="1" a="1"/>
  <c r="P1024" i="1" s="1"/>
  <c r="Q1025" i="1" s="1"/>
  <c r="Y1028" i="1"/>
  <c r="Z1027" i="1"/>
  <c r="AA1026" i="1"/>
  <c r="AC1025" i="1"/>
  <c r="AD1025" i="1" s="1"/>
  <c r="AE1025" i="1" s="1"/>
  <c r="R1024" i="1"/>
  <c r="T1023" i="1"/>
  <c r="U1023" i="1" s="1"/>
  <c r="V1023" i="1" s="1"/>
  <c r="S1024" i="1"/>
  <c r="U821" i="3" l="1"/>
  <c r="W821" i="3" s="1"/>
  <c r="X821" i="3" s="1"/>
  <c r="Y821" i="3" s="1"/>
  <c r="V821" i="3"/>
  <c r="S821" i="3" a="1"/>
  <c r="S821" i="3" s="1"/>
  <c r="T822" i="3" s="1"/>
  <c r="R1212" i="3" a="1"/>
  <c r="R1212" i="3" s="1"/>
  <c r="Q1212" i="3" s="1"/>
  <c r="AB1031" i="3"/>
  <c r="O1032" i="1" a="1"/>
  <c r="O1032" i="1" s="1"/>
  <c r="N1032" i="1" s="1"/>
  <c r="P1025" i="1" a="1"/>
  <c r="P1025" i="1" s="1"/>
  <c r="Q1026" i="1" s="1"/>
  <c r="AA1027" i="1"/>
  <c r="AC1026" i="1"/>
  <c r="AD1026" i="1" s="1"/>
  <c r="AE1026" i="1" s="1"/>
  <c r="AB1027" i="1"/>
  <c r="Y1029" i="1"/>
  <c r="Z1028" i="1"/>
  <c r="AB1028" i="1" s="1"/>
  <c r="S1025" i="1"/>
  <c r="R1025" i="1"/>
  <c r="T1024" i="1"/>
  <c r="U1024" i="1" s="1"/>
  <c r="V1024" i="1" s="1"/>
  <c r="U822" i="3" l="1"/>
  <c r="W822" i="3" s="1"/>
  <c r="X822" i="3" s="1"/>
  <c r="Y822" i="3" s="1"/>
  <c r="V822" i="3"/>
  <c r="S822" i="3" a="1"/>
  <c r="S822" i="3" s="1"/>
  <c r="T823" i="3" s="1"/>
  <c r="R1213" i="3" a="1"/>
  <c r="R1213" i="3" s="1"/>
  <c r="Q1213" i="3" s="1"/>
  <c r="AB1032" i="3"/>
  <c r="O1033" i="1" a="1"/>
  <c r="O1033" i="1" s="1"/>
  <c r="N1033" i="1" s="1"/>
  <c r="P1026" i="1" a="1"/>
  <c r="P1026" i="1" s="1"/>
  <c r="Q1027" i="1" s="1"/>
  <c r="Y1030" i="1"/>
  <c r="Z1029" i="1"/>
  <c r="AA1028" i="1"/>
  <c r="AC1027" i="1"/>
  <c r="AD1027" i="1" s="1"/>
  <c r="AE1027" i="1" s="1"/>
  <c r="R1026" i="1"/>
  <c r="T1025" i="1"/>
  <c r="U1025" i="1" s="1"/>
  <c r="V1025" i="1" s="1"/>
  <c r="S1026" i="1"/>
  <c r="U823" i="3" l="1"/>
  <c r="W823" i="3" s="1"/>
  <c r="X823" i="3" s="1"/>
  <c r="Y823" i="3" s="1"/>
  <c r="V823" i="3"/>
  <c r="R1214" i="3" a="1"/>
  <c r="R1214" i="3" s="1"/>
  <c r="Q1214" i="3" s="1"/>
  <c r="AB1033" i="3"/>
  <c r="O1034" i="1" a="1"/>
  <c r="O1034" i="1" s="1"/>
  <c r="N1034" i="1" s="1"/>
  <c r="P1027" i="1" a="1"/>
  <c r="P1027" i="1" s="1"/>
  <c r="Q1028" i="1" s="1"/>
  <c r="AA1029" i="1"/>
  <c r="AC1028" i="1"/>
  <c r="AD1028" i="1" s="1"/>
  <c r="AE1028" i="1" s="1"/>
  <c r="AB1029" i="1"/>
  <c r="Y1031" i="1"/>
  <c r="Z1030" i="1"/>
  <c r="AB1030" i="1" s="1"/>
  <c r="R1027" i="1"/>
  <c r="T1026" i="1"/>
  <c r="U1026" i="1" s="1"/>
  <c r="V1026" i="1" s="1"/>
  <c r="S1027" i="1"/>
  <c r="S823" i="3" l="1" a="1"/>
  <c r="S823" i="3" s="1"/>
  <c r="T824" i="3" s="1"/>
  <c r="R1215" i="3" a="1"/>
  <c r="R1215" i="3" s="1"/>
  <c r="Q1215" i="3" s="1"/>
  <c r="AB1034" i="3"/>
  <c r="O1035" i="1" a="1"/>
  <c r="O1035" i="1" s="1"/>
  <c r="N1035" i="1" s="1"/>
  <c r="P1028" i="1" a="1"/>
  <c r="P1028" i="1" s="1"/>
  <c r="Q1029" i="1" s="1"/>
  <c r="Y1032" i="1"/>
  <c r="Z1031" i="1"/>
  <c r="AA1030" i="1"/>
  <c r="AC1029" i="1"/>
  <c r="AD1029" i="1" s="1"/>
  <c r="AE1029" i="1" s="1"/>
  <c r="R1028" i="1"/>
  <c r="T1027" i="1"/>
  <c r="U1027" i="1" s="1"/>
  <c r="V1027" i="1" s="1"/>
  <c r="S1028" i="1"/>
  <c r="U824" i="3" l="1"/>
  <c r="W824" i="3" s="1"/>
  <c r="X824" i="3" s="1"/>
  <c r="Y824" i="3" s="1"/>
  <c r="V824" i="3"/>
  <c r="S824" i="3" a="1"/>
  <c r="S824" i="3" s="1"/>
  <c r="T825" i="3" s="1"/>
  <c r="R1216" i="3" a="1"/>
  <c r="R1216" i="3" s="1"/>
  <c r="Q1216" i="3" s="1"/>
  <c r="AB1035" i="3"/>
  <c r="O1036" i="1" a="1"/>
  <c r="O1036" i="1" s="1"/>
  <c r="N1036" i="1" s="1"/>
  <c r="P1029" i="1" a="1"/>
  <c r="P1029" i="1" s="1"/>
  <c r="Q1030" i="1" s="1"/>
  <c r="AA1031" i="1"/>
  <c r="AC1030" i="1"/>
  <c r="AD1030" i="1" s="1"/>
  <c r="AE1030" i="1" s="1"/>
  <c r="AB1031" i="1"/>
  <c r="Y1033" i="1"/>
  <c r="Z1032" i="1"/>
  <c r="AB1032" i="1" s="1"/>
  <c r="R1029" i="1"/>
  <c r="T1028" i="1"/>
  <c r="U1028" i="1" s="1"/>
  <c r="V1028" i="1" s="1"/>
  <c r="S1029" i="1"/>
  <c r="U825" i="3" l="1"/>
  <c r="W825" i="3" s="1"/>
  <c r="X825" i="3" s="1"/>
  <c r="Y825" i="3" s="1"/>
  <c r="V825" i="3"/>
  <c r="S825" i="3" a="1"/>
  <c r="S825" i="3" s="1"/>
  <c r="T826" i="3" s="1"/>
  <c r="R1217" i="3" a="1"/>
  <c r="R1217" i="3" s="1"/>
  <c r="Q1217" i="3" s="1"/>
  <c r="AB1036" i="3"/>
  <c r="O1037" i="1" a="1"/>
  <c r="O1037" i="1" s="1"/>
  <c r="N1037" i="1" s="1"/>
  <c r="P1030" i="1" a="1"/>
  <c r="P1030" i="1" s="1"/>
  <c r="Q1031" i="1" s="1"/>
  <c r="Y1034" i="1"/>
  <c r="Z1033" i="1"/>
  <c r="AA1032" i="1"/>
  <c r="AC1031" i="1"/>
  <c r="AD1031" i="1" s="1"/>
  <c r="AE1031" i="1" s="1"/>
  <c r="R1030" i="1"/>
  <c r="T1029" i="1"/>
  <c r="U1029" i="1" s="1"/>
  <c r="V1029" i="1" s="1"/>
  <c r="S1030" i="1"/>
  <c r="U826" i="3" l="1"/>
  <c r="W826" i="3" s="1"/>
  <c r="X826" i="3" s="1"/>
  <c r="Y826" i="3" s="1"/>
  <c r="V826" i="3"/>
  <c r="R1218" i="3" a="1"/>
  <c r="R1218" i="3" s="1"/>
  <c r="Q1218" i="3" s="1"/>
  <c r="AB1037" i="3"/>
  <c r="O1038" i="1" a="1"/>
  <c r="O1038" i="1" s="1"/>
  <c r="N1038" i="1" s="1"/>
  <c r="P1031" i="1" a="1"/>
  <c r="P1031" i="1" s="1"/>
  <c r="Q1032" i="1" s="1"/>
  <c r="AA1033" i="1"/>
  <c r="AC1032" i="1"/>
  <c r="AD1032" i="1" s="1"/>
  <c r="AE1032" i="1" s="1"/>
  <c r="AB1033" i="1"/>
  <c r="Y1035" i="1"/>
  <c r="Z1034" i="1"/>
  <c r="R1031" i="1"/>
  <c r="T1030" i="1"/>
  <c r="U1030" i="1" s="1"/>
  <c r="V1030" i="1" s="1"/>
  <c r="S1031" i="1"/>
  <c r="S826" i="3" l="1" a="1"/>
  <c r="S826" i="3" s="1"/>
  <c r="T827" i="3" s="1"/>
  <c r="R1219" i="3" a="1"/>
  <c r="R1219" i="3" s="1"/>
  <c r="Q1219" i="3" s="1"/>
  <c r="AB1038" i="3"/>
  <c r="O1039" i="1" a="1"/>
  <c r="O1039" i="1" s="1"/>
  <c r="N1039" i="1" s="1"/>
  <c r="P1032" i="1" a="1"/>
  <c r="P1032" i="1" s="1"/>
  <c r="Q1033" i="1" s="1"/>
  <c r="AB1034" i="1"/>
  <c r="Y1036" i="1"/>
  <c r="Z1035" i="1"/>
  <c r="AA1034" i="1"/>
  <c r="AC1033" i="1"/>
  <c r="AD1033" i="1" s="1"/>
  <c r="AE1033" i="1" s="1"/>
  <c r="R1032" i="1"/>
  <c r="T1031" i="1"/>
  <c r="U1031" i="1" s="1"/>
  <c r="V1031" i="1" s="1"/>
  <c r="S1032" i="1"/>
  <c r="U827" i="3" l="1"/>
  <c r="W827" i="3" s="1"/>
  <c r="X827" i="3" s="1"/>
  <c r="Y827" i="3" s="1"/>
  <c r="V827" i="3"/>
  <c r="S827" i="3" a="1"/>
  <c r="S827" i="3" s="1"/>
  <c r="T828" i="3" s="1"/>
  <c r="R1220" i="3" a="1"/>
  <c r="R1220" i="3" s="1"/>
  <c r="Q1220" i="3" s="1"/>
  <c r="AB1039" i="3"/>
  <c r="O1040" i="1" a="1"/>
  <c r="O1040" i="1" s="1"/>
  <c r="N1040" i="1" s="1"/>
  <c r="P1033" i="1" a="1"/>
  <c r="P1033" i="1" s="1"/>
  <c r="Q1034" i="1" s="1"/>
  <c r="AB1035" i="1"/>
  <c r="AA1035" i="1"/>
  <c r="AC1034" i="1"/>
  <c r="AD1034" i="1" s="1"/>
  <c r="AE1034" i="1" s="1"/>
  <c r="Y1037" i="1"/>
  <c r="Z1036" i="1"/>
  <c r="R1033" i="1"/>
  <c r="T1032" i="1"/>
  <c r="U1032" i="1" s="1"/>
  <c r="V1032" i="1" s="1"/>
  <c r="S1033" i="1"/>
  <c r="U828" i="3" l="1"/>
  <c r="W828" i="3" s="1"/>
  <c r="X828" i="3" s="1"/>
  <c r="Y828" i="3" s="1"/>
  <c r="V828" i="3"/>
  <c r="S828" i="3" a="1"/>
  <c r="S828" i="3" s="1"/>
  <c r="T829" i="3" s="1"/>
  <c r="R1221" i="3" a="1"/>
  <c r="R1221" i="3" s="1"/>
  <c r="Q1221" i="3" s="1"/>
  <c r="AB1040" i="3"/>
  <c r="O1041" i="1" a="1"/>
  <c r="O1041" i="1" s="1"/>
  <c r="N1041" i="1" s="1"/>
  <c r="P1034" i="1" a="1"/>
  <c r="P1034" i="1" s="1"/>
  <c r="Q1035" i="1" s="1"/>
  <c r="AB1036" i="1"/>
  <c r="Y1038" i="1"/>
  <c r="Z1037" i="1"/>
  <c r="AA1036" i="1"/>
  <c r="AC1035" i="1"/>
  <c r="AD1035" i="1" s="1"/>
  <c r="AE1035" i="1" s="1"/>
  <c r="R1034" i="1"/>
  <c r="T1033" i="1"/>
  <c r="U1033" i="1" s="1"/>
  <c r="V1033" i="1" s="1"/>
  <c r="S1034" i="1"/>
  <c r="U829" i="3" l="1"/>
  <c r="W829" i="3" s="1"/>
  <c r="X829" i="3" s="1"/>
  <c r="Y829" i="3" s="1"/>
  <c r="V829" i="3"/>
  <c r="R1222" i="3" a="1"/>
  <c r="R1222" i="3" s="1"/>
  <c r="Q1222" i="3" s="1"/>
  <c r="AB1041" i="3"/>
  <c r="O1042" i="1" a="1"/>
  <c r="O1042" i="1" s="1"/>
  <c r="N1042" i="1" s="1"/>
  <c r="P1035" i="1" a="1"/>
  <c r="P1035" i="1" s="1"/>
  <c r="Q1036" i="1" s="1"/>
  <c r="AA1037" i="1"/>
  <c r="AC1036" i="1"/>
  <c r="AD1036" i="1" s="1"/>
  <c r="AE1036" i="1" s="1"/>
  <c r="AB1037" i="1"/>
  <c r="Y1039" i="1"/>
  <c r="Z1038" i="1"/>
  <c r="AB1038" i="1" s="1"/>
  <c r="R1035" i="1"/>
  <c r="T1034" i="1"/>
  <c r="U1034" i="1" s="1"/>
  <c r="V1034" i="1" s="1"/>
  <c r="S1035" i="1"/>
  <c r="S829" i="3" l="1" a="1"/>
  <c r="S829" i="3" s="1"/>
  <c r="T830" i="3" s="1"/>
  <c r="R1223" i="3" a="1"/>
  <c r="R1223" i="3" s="1"/>
  <c r="Q1223" i="3" s="1"/>
  <c r="AB1042" i="3"/>
  <c r="O1043" i="1" a="1"/>
  <c r="O1043" i="1" s="1"/>
  <c r="N1043" i="1" s="1"/>
  <c r="P1036" i="1" a="1"/>
  <c r="P1036" i="1" s="1"/>
  <c r="Q1037" i="1" s="1"/>
  <c r="Y1040" i="1"/>
  <c r="Z1039" i="1"/>
  <c r="AA1038" i="1"/>
  <c r="AC1037" i="1"/>
  <c r="AD1037" i="1" s="1"/>
  <c r="AE1037" i="1" s="1"/>
  <c r="R1036" i="1"/>
  <c r="T1035" i="1"/>
  <c r="U1035" i="1" s="1"/>
  <c r="V1035" i="1" s="1"/>
  <c r="S1036" i="1"/>
  <c r="U830" i="3" l="1"/>
  <c r="W830" i="3" s="1"/>
  <c r="X830" i="3" s="1"/>
  <c r="Y830" i="3" s="1"/>
  <c r="V830" i="3"/>
  <c r="S830" i="3" a="1"/>
  <c r="S830" i="3" s="1"/>
  <c r="T831" i="3" s="1"/>
  <c r="R1224" i="3" a="1"/>
  <c r="R1224" i="3" s="1"/>
  <c r="Q1224" i="3" s="1"/>
  <c r="AB1043" i="3"/>
  <c r="O1044" i="1" a="1"/>
  <c r="O1044" i="1" s="1"/>
  <c r="N1044" i="1" s="1"/>
  <c r="P1037" i="1" a="1"/>
  <c r="P1037" i="1" s="1"/>
  <c r="Q1038" i="1" s="1"/>
  <c r="AA1039" i="1"/>
  <c r="AC1038" i="1"/>
  <c r="AD1038" i="1" s="1"/>
  <c r="AE1038" i="1" s="1"/>
  <c r="AB1039" i="1"/>
  <c r="Y1041" i="1"/>
  <c r="Z1040" i="1"/>
  <c r="AB1040" i="1" s="1"/>
  <c r="R1037" i="1"/>
  <c r="T1036" i="1"/>
  <c r="U1036" i="1" s="1"/>
  <c r="V1036" i="1" s="1"/>
  <c r="S1037" i="1"/>
  <c r="U831" i="3" l="1"/>
  <c r="W831" i="3" s="1"/>
  <c r="X831" i="3" s="1"/>
  <c r="Y831" i="3" s="1"/>
  <c r="V831" i="3"/>
  <c r="S831" i="3" a="1"/>
  <c r="S831" i="3" s="1"/>
  <c r="T832" i="3" s="1"/>
  <c r="R1225" i="3" a="1"/>
  <c r="R1225" i="3" s="1"/>
  <c r="Q1225" i="3" s="1"/>
  <c r="AB1044" i="3"/>
  <c r="O1045" i="1" a="1"/>
  <c r="O1045" i="1" s="1"/>
  <c r="N1045" i="1" s="1"/>
  <c r="P1038" i="1" a="1"/>
  <c r="P1038" i="1" s="1"/>
  <c r="Q1039" i="1" s="1"/>
  <c r="Y1042" i="1"/>
  <c r="Z1041" i="1"/>
  <c r="AA1040" i="1"/>
  <c r="AC1039" i="1"/>
  <c r="AD1039" i="1" s="1"/>
  <c r="AE1039" i="1" s="1"/>
  <c r="R1038" i="1"/>
  <c r="T1037" i="1"/>
  <c r="U1037" i="1" s="1"/>
  <c r="V1037" i="1" s="1"/>
  <c r="S1038" i="1"/>
  <c r="U832" i="3" l="1"/>
  <c r="W832" i="3" s="1"/>
  <c r="X832" i="3" s="1"/>
  <c r="Y832" i="3" s="1"/>
  <c r="V832" i="3"/>
  <c r="R1226" i="3" a="1"/>
  <c r="R1226" i="3" s="1"/>
  <c r="Q1226" i="3" s="1"/>
  <c r="AB1045" i="3"/>
  <c r="O1046" i="1" a="1"/>
  <c r="O1046" i="1" s="1"/>
  <c r="N1046" i="1" s="1"/>
  <c r="P1039" i="1" a="1"/>
  <c r="P1039" i="1" s="1"/>
  <c r="Q1040" i="1" s="1"/>
  <c r="AA1041" i="1"/>
  <c r="AC1040" i="1"/>
  <c r="AD1040" i="1" s="1"/>
  <c r="AE1040" i="1" s="1"/>
  <c r="AB1041" i="1"/>
  <c r="Y1043" i="1"/>
  <c r="Z1042" i="1"/>
  <c r="AB1042" i="1" s="1"/>
  <c r="R1039" i="1"/>
  <c r="T1038" i="1"/>
  <c r="U1038" i="1" s="1"/>
  <c r="V1038" i="1" s="1"/>
  <c r="S1039" i="1"/>
  <c r="S832" i="3" l="1" a="1"/>
  <c r="S832" i="3" s="1"/>
  <c r="T833" i="3" s="1"/>
  <c r="R1227" i="3" a="1"/>
  <c r="R1227" i="3" s="1"/>
  <c r="Q1227" i="3" s="1"/>
  <c r="AB1046" i="3"/>
  <c r="O1047" i="1" a="1"/>
  <c r="O1047" i="1" s="1"/>
  <c r="N1047" i="1" s="1"/>
  <c r="P1040" i="1" a="1"/>
  <c r="P1040" i="1" s="1"/>
  <c r="Q1041" i="1" s="1"/>
  <c r="Y1044" i="1"/>
  <c r="Z1043" i="1"/>
  <c r="AA1042" i="1"/>
  <c r="AC1041" i="1"/>
  <c r="AD1041" i="1" s="1"/>
  <c r="AE1041" i="1" s="1"/>
  <c r="R1040" i="1"/>
  <c r="T1039" i="1"/>
  <c r="U1039" i="1" s="1"/>
  <c r="V1039" i="1" s="1"/>
  <c r="S1040" i="1"/>
  <c r="U833" i="3" l="1"/>
  <c r="W833" i="3" s="1"/>
  <c r="X833" i="3" s="1"/>
  <c r="Y833" i="3" s="1"/>
  <c r="V833" i="3"/>
  <c r="S833" i="3" a="1"/>
  <c r="S833" i="3" s="1"/>
  <c r="T834" i="3" s="1"/>
  <c r="R1228" i="3" a="1"/>
  <c r="R1228" i="3" s="1"/>
  <c r="Q1228" i="3" s="1"/>
  <c r="AB1047" i="3"/>
  <c r="O1048" i="1" a="1"/>
  <c r="O1048" i="1" s="1"/>
  <c r="N1048" i="1" s="1"/>
  <c r="P1041" i="1" a="1"/>
  <c r="P1041" i="1" s="1"/>
  <c r="Q1042" i="1" s="1"/>
  <c r="AA1043" i="1"/>
  <c r="AC1042" i="1"/>
  <c r="AD1042" i="1" s="1"/>
  <c r="AE1042" i="1" s="1"/>
  <c r="AB1043" i="1"/>
  <c r="Y1045" i="1"/>
  <c r="Z1044" i="1"/>
  <c r="AB1044" i="1" s="1"/>
  <c r="S1041" i="1"/>
  <c r="R1041" i="1"/>
  <c r="T1040" i="1"/>
  <c r="U1040" i="1" s="1"/>
  <c r="V1040" i="1" s="1"/>
  <c r="U834" i="3" l="1"/>
  <c r="W834" i="3" s="1"/>
  <c r="X834" i="3" s="1"/>
  <c r="Y834" i="3" s="1"/>
  <c r="V834" i="3"/>
  <c r="S834" i="3" a="1"/>
  <c r="S834" i="3" s="1"/>
  <c r="T835" i="3" s="1"/>
  <c r="R1229" i="3" a="1"/>
  <c r="R1229" i="3" s="1"/>
  <c r="Q1229" i="3" s="1"/>
  <c r="AB1048" i="3"/>
  <c r="O1049" i="1" a="1"/>
  <c r="O1049" i="1" s="1"/>
  <c r="N1049" i="1" s="1"/>
  <c r="P1042" i="1" a="1"/>
  <c r="P1042" i="1" s="1"/>
  <c r="Q1043" i="1" s="1"/>
  <c r="Y1046" i="1"/>
  <c r="Z1045" i="1"/>
  <c r="AA1044" i="1"/>
  <c r="AC1043" i="1"/>
  <c r="AD1043" i="1" s="1"/>
  <c r="AE1043" i="1" s="1"/>
  <c r="R1042" i="1"/>
  <c r="T1041" i="1"/>
  <c r="U1041" i="1" s="1"/>
  <c r="V1041" i="1" s="1"/>
  <c r="S1042" i="1"/>
  <c r="U835" i="3" l="1"/>
  <c r="W835" i="3" s="1"/>
  <c r="X835" i="3" s="1"/>
  <c r="Y835" i="3" s="1"/>
  <c r="V835" i="3"/>
  <c r="R1230" i="3" a="1"/>
  <c r="R1230" i="3" s="1"/>
  <c r="Q1230" i="3" s="1"/>
  <c r="AB1049" i="3"/>
  <c r="O1050" i="1" a="1"/>
  <c r="O1050" i="1" s="1"/>
  <c r="N1050" i="1" s="1"/>
  <c r="P1043" i="1" a="1"/>
  <c r="P1043" i="1" s="1"/>
  <c r="Q1044" i="1" s="1"/>
  <c r="AA1045" i="1"/>
  <c r="AC1044" i="1"/>
  <c r="AD1044" i="1" s="1"/>
  <c r="AE1044" i="1" s="1"/>
  <c r="AB1045" i="1"/>
  <c r="Y1047" i="1"/>
  <c r="Z1046" i="1"/>
  <c r="AB1046" i="1" s="1"/>
  <c r="R1043" i="1"/>
  <c r="T1042" i="1"/>
  <c r="U1042" i="1" s="1"/>
  <c r="V1042" i="1" s="1"/>
  <c r="S1043" i="1"/>
  <c r="S835" i="3" l="1" a="1"/>
  <c r="S835" i="3" s="1"/>
  <c r="T836" i="3" s="1"/>
  <c r="R1231" i="3" a="1"/>
  <c r="R1231" i="3" s="1"/>
  <c r="Q1231" i="3" s="1"/>
  <c r="AB1050" i="3"/>
  <c r="O1051" i="1" a="1"/>
  <c r="O1051" i="1" s="1"/>
  <c r="N1051" i="1" s="1"/>
  <c r="P1044" i="1" a="1"/>
  <c r="P1044" i="1" s="1"/>
  <c r="Q1045" i="1" s="1"/>
  <c r="Y1048" i="1"/>
  <c r="Z1047" i="1"/>
  <c r="AA1046" i="1"/>
  <c r="AC1045" i="1"/>
  <c r="AD1045" i="1" s="1"/>
  <c r="AE1045" i="1" s="1"/>
  <c r="R1044" i="1"/>
  <c r="T1043" i="1"/>
  <c r="U1043" i="1" s="1"/>
  <c r="V1043" i="1" s="1"/>
  <c r="S1044" i="1"/>
  <c r="U836" i="3" l="1"/>
  <c r="W836" i="3" s="1"/>
  <c r="X836" i="3" s="1"/>
  <c r="Y836" i="3" s="1"/>
  <c r="V836" i="3"/>
  <c r="S836" i="3" a="1"/>
  <c r="S836" i="3" s="1"/>
  <c r="T837" i="3" s="1"/>
  <c r="R1232" i="3" a="1"/>
  <c r="R1232" i="3" s="1"/>
  <c r="Q1232" i="3" s="1"/>
  <c r="AB1051" i="3"/>
  <c r="O1052" i="1" a="1"/>
  <c r="O1052" i="1" s="1"/>
  <c r="N1052" i="1" s="1"/>
  <c r="P1045" i="1" a="1"/>
  <c r="P1045" i="1" s="1"/>
  <c r="Q1046" i="1" s="1"/>
  <c r="AA1047" i="1"/>
  <c r="AC1046" i="1"/>
  <c r="AD1046" i="1" s="1"/>
  <c r="AE1046" i="1" s="1"/>
  <c r="AB1047" i="1"/>
  <c r="Y1049" i="1"/>
  <c r="Z1048" i="1"/>
  <c r="AB1048" i="1" s="1"/>
  <c r="R1045" i="1"/>
  <c r="T1044" i="1"/>
  <c r="U1044" i="1" s="1"/>
  <c r="V1044" i="1" s="1"/>
  <c r="S1045" i="1"/>
  <c r="U837" i="3" l="1"/>
  <c r="W837" i="3" s="1"/>
  <c r="X837" i="3" s="1"/>
  <c r="Y837" i="3" s="1"/>
  <c r="V837" i="3"/>
  <c r="S837" i="3" a="1"/>
  <c r="S837" i="3" s="1"/>
  <c r="T838" i="3" s="1"/>
  <c r="R1233" i="3" a="1"/>
  <c r="R1233" i="3" s="1"/>
  <c r="Q1233" i="3" s="1"/>
  <c r="AB1052" i="3"/>
  <c r="O1053" i="1" a="1"/>
  <c r="O1053" i="1" s="1"/>
  <c r="N1053" i="1" s="1"/>
  <c r="P1046" i="1" a="1"/>
  <c r="P1046" i="1" s="1"/>
  <c r="Q1047" i="1" s="1"/>
  <c r="Y1050" i="1"/>
  <c r="Z1049" i="1"/>
  <c r="AA1048" i="1"/>
  <c r="AC1047" i="1"/>
  <c r="AD1047" i="1" s="1"/>
  <c r="AE1047" i="1" s="1"/>
  <c r="R1046" i="1"/>
  <c r="T1045" i="1"/>
  <c r="U1045" i="1" s="1"/>
  <c r="V1045" i="1" s="1"/>
  <c r="S1046" i="1"/>
  <c r="U838" i="3" l="1"/>
  <c r="W838" i="3" s="1"/>
  <c r="X838" i="3" s="1"/>
  <c r="Y838" i="3" s="1"/>
  <c r="V838" i="3"/>
  <c r="R1234" i="3" a="1"/>
  <c r="R1234" i="3" s="1"/>
  <c r="Q1234" i="3" s="1"/>
  <c r="AB1053" i="3"/>
  <c r="O1054" i="1" a="1"/>
  <c r="O1054" i="1" s="1"/>
  <c r="N1054" i="1" s="1"/>
  <c r="P1047" i="1" a="1"/>
  <c r="P1047" i="1" s="1"/>
  <c r="Q1048" i="1" s="1"/>
  <c r="AA1049" i="1"/>
  <c r="AC1048" i="1"/>
  <c r="AD1048" i="1" s="1"/>
  <c r="AE1048" i="1" s="1"/>
  <c r="AB1049" i="1"/>
  <c r="Y1051" i="1"/>
  <c r="Z1050" i="1"/>
  <c r="AB1050" i="1" s="1"/>
  <c r="R1047" i="1"/>
  <c r="T1046" i="1"/>
  <c r="U1046" i="1" s="1"/>
  <c r="V1046" i="1" s="1"/>
  <c r="S1047" i="1"/>
  <c r="S838" i="3" l="1" a="1"/>
  <c r="S838" i="3" s="1"/>
  <c r="T839" i="3" s="1"/>
  <c r="R1235" i="3" a="1"/>
  <c r="R1235" i="3" s="1"/>
  <c r="Q1235" i="3" s="1"/>
  <c r="AB1054" i="3"/>
  <c r="O1055" i="1" a="1"/>
  <c r="O1055" i="1" s="1"/>
  <c r="N1055" i="1" s="1"/>
  <c r="P1048" i="1" a="1"/>
  <c r="P1048" i="1" s="1"/>
  <c r="Q1049" i="1" s="1"/>
  <c r="Y1052" i="1"/>
  <c r="Z1051" i="1"/>
  <c r="AA1050" i="1"/>
  <c r="AC1049" i="1"/>
  <c r="AD1049" i="1" s="1"/>
  <c r="AE1049" i="1" s="1"/>
  <c r="R1048" i="1"/>
  <c r="T1047" i="1"/>
  <c r="U1047" i="1" s="1"/>
  <c r="V1047" i="1" s="1"/>
  <c r="S1048" i="1"/>
  <c r="U839" i="3" l="1"/>
  <c r="W839" i="3" s="1"/>
  <c r="X839" i="3" s="1"/>
  <c r="Y839" i="3" s="1"/>
  <c r="V839" i="3"/>
  <c r="S839" i="3" a="1"/>
  <c r="S839" i="3" s="1"/>
  <c r="T840" i="3" s="1"/>
  <c r="R1236" i="3" a="1"/>
  <c r="R1236" i="3" s="1"/>
  <c r="Q1236" i="3" s="1"/>
  <c r="AB1055" i="3"/>
  <c r="O1056" i="1" a="1"/>
  <c r="O1056" i="1" s="1"/>
  <c r="N1056" i="1" s="1"/>
  <c r="P1049" i="1" a="1"/>
  <c r="P1049" i="1" s="1"/>
  <c r="Q1050" i="1" s="1"/>
  <c r="AA1051" i="1"/>
  <c r="AC1050" i="1"/>
  <c r="AD1050" i="1" s="1"/>
  <c r="AE1050" i="1" s="1"/>
  <c r="AB1051" i="1"/>
  <c r="Y1053" i="1"/>
  <c r="Z1052" i="1"/>
  <c r="AB1052" i="1" s="1"/>
  <c r="S1049" i="1"/>
  <c r="R1049" i="1"/>
  <c r="T1048" i="1"/>
  <c r="U1048" i="1" s="1"/>
  <c r="V1048" i="1" s="1"/>
  <c r="U840" i="3" l="1"/>
  <c r="W840" i="3" s="1"/>
  <c r="X840" i="3" s="1"/>
  <c r="Y840" i="3" s="1"/>
  <c r="V840" i="3"/>
  <c r="S840" i="3" a="1"/>
  <c r="S840" i="3" s="1"/>
  <c r="T841" i="3" s="1"/>
  <c r="R1237" i="3" a="1"/>
  <c r="R1237" i="3" s="1"/>
  <c r="Q1237" i="3" s="1"/>
  <c r="AB1056" i="3"/>
  <c r="O1057" i="1" a="1"/>
  <c r="O1057" i="1" s="1"/>
  <c r="N1057" i="1" s="1"/>
  <c r="P1050" i="1" a="1"/>
  <c r="P1050" i="1" s="1"/>
  <c r="Q1051" i="1" s="1"/>
  <c r="Y1054" i="1"/>
  <c r="Z1053" i="1"/>
  <c r="AA1052" i="1"/>
  <c r="AC1051" i="1"/>
  <c r="AD1051" i="1" s="1"/>
  <c r="AE1051" i="1" s="1"/>
  <c r="R1050" i="1"/>
  <c r="T1049" i="1"/>
  <c r="U1049" i="1" s="1"/>
  <c r="V1049" i="1" s="1"/>
  <c r="S1050" i="1"/>
  <c r="U841" i="3" l="1"/>
  <c r="W841" i="3" s="1"/>
  <c r="X841" i="3" s="1"/>
  <c r="Y841" i="3" s="1"/>
  <c r="V841" i="3"/>
  <c r="R1238" i="3" a="1"/>
  <c r="R1238" i="3" s="1"/>
  <c r="Q1238" i="3" s="1"/>
  <c r="AB1057" i="3"/>
  <c r="O1058" i="1" a="1"/>
  <c r="O1058" i="1" s="1"/>
  <c r="N1058" i="1" s="1"/>
  <c r="P1051" i="1" a="1"/>
  <c r="P1051" i="1" s="1"/>
  <c r="Q1052" i="1" s="1"/>
  <c r="AA1053" i="1"/>
  <c r="AC1052" i="1"/>
  <c r="AD1052" i="1" s="1"/>
  <c r="AE1052" i="1" s="1"/>
  <c r="AB1053" i="1"/>
  <c r="Y1055" i="1"/>
  <c r="Z1054" i="1"/>
  <c r="AB1054" i="1" s="1"/>
  <c r="S1051" i="1"/>
  <c r="R1051" i="1"/>
  <c r="T1050" i="1"/>
  <c r="U1050" i="1" s="1"/>
  <c r="V1050" i="1" s="1"/>
  <c r="S841" i="3" l="1" a="1"/>
  <c r="S841" i="3" s="1"/>
  <c r="T842" i="3" s="1"/>
  <c r="R1239" i="3" a="1"/>
  <c r="R1239" i="3" s="1"/>
  <c r="Q1239" i="3" s="1"/>
  <c r="AB1058" i="3"/>
  <c r="O1059" i="1" a="1"/>
  <c r="O1059" i="1" s="1"/>
  <c r="N1059" i="1" s="1"/>
  <c r="P1052" i="1" a="1"/>
  <c r="P1052" i="1" s="1"/>
  <c r="Q1053" i="1" s="1"/>
  <c r="Y1056" i="1"/>
  <c r="Z1055" i="1"/>
  <c r="AA1054" i="1"/>
  <c r="AC1053" i="1"/>
  <c r="AD1053" i="1" s="1"/>
  <c r="AE1053" i="1" s="1"/>
  <c r="R1052" i="1"/>
  <c r="T1051" i="1"/>
  <c r="U1051" i="1" s="1"/>
  <c r="V1051" i="1" s="1"/>
  <c r="S1052" i="1"/>
  <c r="U842" i="3" l="1"/>
  <c r="W842" i="3" s="1"/>
  <c r="X842" i="3" s="1"/>
  <c r="Y842" i="3" s="1"/>
  <c r="V842" i="3"/>
  <c r="S842" i="3" a="1"/>
  <c r="S842" i="3" s="1"/>
  <c r="T843" i="3" s="1"/>
  <c r="R1240" i="3" a="1"/>
  <c r="R1240" i="3" s="1"/>
  <c r="Q1240" i="3" s="1"/>
  <c r="AB1059" i="3"/>
  <c r="O1060" i="1" a="1"/>
  <c r="O1060" i="1" s="1"/>
  <c r="N1060" i="1" s="1"/>
  <c r="P1053" i="1" a="1"/>
  <c r="P1053" i="1" s="1"/>
  <c r="Q1054" i="1" s="1"/>
  <c r="AA1055" i="1"/>
  <c r="AC1054" i="1"/>
  <c r="AD1054" i="1" s="1"/>
  <c r="AE1054" i="1" s="1"/>
  <c r="AB1055" i="1"/>
  <c r="Y1057" i="1"/>
  <c r="Z1056" i="1"/>
  <c r="AB1056" i="1" s="1"/>
  <c r="R1053" i="1"/>
  <c r="T1052" i="1"/>
  <c r="U1052" i="1" s="1"/>
  <c r="V1052" i="1" s="1"/>
  <c r="S1053" i="1"/>
  <c r="U843" i="3" l="1"/>
  <c r="W843" i="3" s="1"/>
  <c r="X843" i="3" s="1"/>
  <c r="Y843" i="3" s="1"/>
  <c r="V843" i="3"/>
  <c r="S843" i="3" a="1"/>
  <c r="S843" i="3" s="1"/>
  <c r="T844" i="3" s="1"/>
  <c r="R1241" i="3" a="1"/>
  <c r="R1241" i="3" s="1"/>
  <c r="Q1241" i="3" s="1"/>
  <c r="AB1060" i="3"/>
  <c r="O1061" i="1" a="1"/>
  <c r="O1061" i="1" s="1"/>
  <c r="N1061" i="1" s="1"/>
  <c r="P1054" i="1" a="1"/>
  <c r="P1054" i="1" s="1"/>
  <c r="Q1055" i="1" s="1"/>
  <c r="Y1058" i="1"/>
  <c r="Z1057" i="1"/>
  <c r="AA1056" i="1"/>
  <c r="AC1055" i="1"/>
  <c r="AD1055" i="1" s="1"/>
  <c r="AE1055" i="1" s="1"/>
  <c r="R1054" i="1"/>
  <c r="T1053" i="1"/>
  <c r="U1053" i="1" s="1"/>
  <c r="V1053" i="1" s="1"/>
  <c r="S1054" i="1"/>
  <c r="U844" i="3" l="1"/>
  <c r="W844" i="3" s="1"/>
  <c r="X844" i="3" s="1"/>
  <c r="Y844" i="3" s="1"/>
  <c r="V844" i="3"/>
  <c r="R1242" i="3" a="1"/>
  <c r="R1242" i="3" s="1"/>
  <c r="Q1242" i="3" s="1"/>
  <c r="AB1061" i="3"/>
  <c r="O1062" i="1" a="1"/>
  <c r="O1062" i="1" s="1"/>
  <c r="N1062" i="1" s="1"/>
  <c r="P1055" i="1" a="1"/>
  <c r="P1055" i="1" s="1"/>
  <c r="Q1056" i="1" s="1"/>
  <c r="AA1057" i="1"/>
  <c r="AC1056" i="1"/>
  <c r="AD1056" i="1" s="1"/>
  <c r="AE1056" i="1" s="1"/>
  <c r="AB1057" i="1"/>
  <c r="Y1059" i="1"/>
  <c r="Z1058" i="1"/>
  <c r="AB1058" i="1" s="1"/>
  <c r="R1055" i="1"/>
  <c r="T1054" i="1"/>
  <c r="U1054" i="1" s="1"/>
  <c r="V1054" i="1" s="1"/>
  <c r="S1055" i="1"/>
  <c r="S844" i="3" l="1" a="1"/>
  <c r="S844" i="3" s="1"/>
  <c r="T845" i="3" s="1"/>
  <c r="R1243" i="3" a="1"/>
  <c r="R1243" i="3" s="1"/>
  <c r="Q1243" i="3" s="1"/>
  <c r="AB1062" i="3"/>
  <c r="O1063" i="1" a="1"/>
  <c r="O1063" i="1" s="1"/>
  <c r="N1063" i="1" s="1"/>
  <c r="P1056" i="1" a="1"/>
  <c r="P1056" i="1" s="1"/>
  <c r="Q1057" i="1" s="1"/>
  <c r="Y1060" i="1"/>
  <c r="Z1059" i="1"/>
  <c r="AA1058" i="1"/>
  <c r="AC1057" i="1"/>
  <c r="AD1057" i="1" s="1"/>
  <c r="AE1057" i="1" s="1"/>
  <c r="R1056" i="1"/>
  <c r="T1055" i="1"/>
  <c r="U1055" i="1" s="1"/>
  <c r="V1055" i="1" s="1"/>
  <c r="S1056" i="1"/>
  <c r="U845" i="3" l="1"/>
  <c r="W845" i="3" s="1"/>
  <c r="X845" i="3" s="1"/>
  <c r="Y845" i="3" s="1"/>
  <c r="V845" i="3"/>
  <c r="S845" i="3" a="1"/>
  <c r="S845" i="3" s="1"/>
  <c r="T846" i="3" s="1"/>
  <c r="R1244" i="3" a="1"/>
  <c r="R1244" i="3" s="1"/>
  <c r="Q1244" i="3" s="1"/>
  <c r="AB1063" i="3"/>
  <c r="O1064" i="1" a="1"/>
  <c r="O1064" i="1" s="1"/>
  <c r="N1064" i="1" s="1"/>
  <c r="P1057" i="1" a="1"/>
  <c r="P1057" i="1" s="1"/>
  <c r="Q1058" i="1" s="1"/>
  <c r="AA1059" i="1"/>
  <c r="AC1058" i="1"/>
  <c r="AD1058" i="1" s="1"/>
  <c r="AE1058" i="1" s="1"/>
  <c r="AB1059" i="1"/>
  <c r="Y1061" i="1"/>
  <c r="Z1060" i="1"/>
  <c r="AB1060" i="1" s="1"/>
  <c r="S1057" i="1"/>
  <c r="R1057" i="1"/>
  <c r="T1056" i="1"/>
  <c r="U1056" i="1" s="1"/>
  <c r="V1056" i="1" s="1"/>
  <c r="U846" i="3" l="1"/>
  <c r="W846" i="3" s="1"/>
  <c r="X846" i="3" s="1"/>
  <c r="Y846" i="3" s="1"/>
  <c r="V846" i="3"/>
  <c r="S846" i="3" a="1"/>
  <c r="S846" i="3" s="1"/>
  <c r="T847" i="3" s="1"/>
  <c r="R1245" i="3" a="1"/>
  <c r="R1245" i="3" s="1"/>
  <c r="Q1245" i="3" s="1"/>
  <c r="AB1064" i="3"/>
  <c r="O1065" i="1" a="1"/>
  <c r="O1065" i="1" s="1"/>
  <c r="N1065" i="1" s="1"/>
  <c r="P1058" i="1" a="1"/>
  <c r="P1058" i="1" s="1"/>
  <c r="Q1059" i="1" s="1"/>
  <c r="Y1062" i="1"/>
  <c r="Z1061" i="1"/>
  <c r="AA1060" i="1"/>
  <c r="AC1059" i="1"/>
  <c r="AD1059" i="1" s="1"/>
  <c r="AE1059" i="1" s="1"/>
  <c r="S1058" i="1"/>
  <c r="R1058" i="1"/>
  <c r="T1057" i="1"/>
  <c r="U1057" i="1" s="1"/>
  <c r="V1057" i="1" s="1"/>
  <c r="U847" i="3" l="1"/>
  <c r="W847" i="3" s="1"/>
  <c r="X847" i="3" s="1"/>
  <c r="Y847" i="3" s="1"/>
  <c r="V847" i="3"/>
  <c r="R1246" i="3" a="1"/>
  <c r="R1246" i="3" s="1"/>
  <c r="Q1246" i="3" s="1"/>
  <c r="AB1065" i="3"/>
  <c r="O1066" i="1" a="1"/>
  <c r="O1066" i="1" s="1"/>
  <c r="N1066" i="1" s="1"/>
  <c r="P1059" i="1" a="1"/>
  <c r="P1059" i="1" s="1"/>
  <c r="Q1060" i="1" s="1"/>
  <c r="AA1061" i="1"/>
  <c r="AC1060" i="1"/>
  <c r="AD1060" i="1" s="1"/>
  <c r="AE1060" i="1" s="1"/>
  <c r="AB1061" i="1"/>
  <c r="Y1063" i="1"/>
  <c r="Z1062" i="1"/>
  <c r="AB1062" i="1" s="1"/>
  <c r="R1059" i="1"/>
  <c r="T1058" i="1"/>
  <c r="U1058" i="1" s="1"/>
  <c r="V1058" i="1" s="1"/>
  <c r="S1059" i="1"/>
  <c r="S847" i="3" l="1" a="1"/>
  <c r="S847" i="3" s="1"/>
  <c r="T848" i="3" s="1"/>
  <c r="R1247" i="3" a="1"/>
  <c r="R1247" i="3" s="1"/>
  <c r="Q1247" i="3" s="1"/>
  <c r="AB1066" i="3"/>
  <c r="O1067" i="1" a="1"/>
  <c r="O1067" i="1" s="1"/>
  <c r="N1067" i="1" s="1"/>
  <c r="P1060" i="1" a="1"/>
  <c r="P1060" i="1" s="1"/>
  <c r="Q1061" i="1" s="1"/>
  <c r="Y1064" i="1"/>
  <c r="Z1063" i="1"/>
  <c r="AA1062" i="1"/>
  <c r="AC1061" i="1"/>
  <c r="AD1061" i="1" s="1"/>
  <c r="AE1061" i="1" s="1"/>
  <c r="R1060" i="1"/>
  <c r="T1059" i="1"/>
  <c r="U1059" i="1" s="1"/>
  <c r="V1059" i="1" s="1"/>
  <c r="S1060" i="1"/>
  <c r="U848" i="3" l="1"/>
  <c r="W848" i="3" s="1"/>
  <c r="X848" i="3" s="1"/>
  <c r="Y848" i="3" s="1"/>
  <c r="V848" i="3"/>
  <c r="S848" i="3" a="1"/>
  <c r="S848" i="3" s="1"/>
  <c r="T849" i="3" s="1"/>
  <c r="R1248" i="3" a="1"/>
  <c r="R1248" i="3" s="1"/>
  <c r="Q1248" i="3" s="1"/>
  <c r="AB1067" i="3"/>
  <c r="O1068" i="1" a="1"/>
  <c r="O1068" i="1" s="1"/>
  <c r="N1068" i="1" s="1"/>
  <c r="P1061" i="1" a="1"/>
  <c r="P1061" i="1" s="1"/>
  <c r="Q1062" i="1" s="1"/>
  <c r="AA1063" i="1"/>
  <c r="AC1062" i="1"/>
  <c r="AD1062" i="1" s="1"/>
  <c r="AE1062" i="1" s="1"/>
  <c r="AB1063" i="1"/>
  <c r="Y1065" i="1"/>
  <c r="Z1064" i="1"/>
  <c r="AB1064" i="1" s="1"/>
  <c r="S1061" i="1"/>
  <c r="R1061" i="1"/>
  <c r="T1060" i="1"/>
  <c r="U1060" i="1" s="1"/>
  <c r="V1060" i="1" s="1"/>
  <c r="U849" i="3" l="1"/>
  <c r="W849" i="3" s="1"/>
  <c r="X849" i="3" s="1"/>
  <c r="Y849" i="3" s="1"/>
  <c r="V849" i="3"/>
  <c r="S849" i="3" a="1"/>
  <c r="S849" i="3" s="1"/>
  <c r="T850" i="3" s="1"/>
  <c r="R1249" i="3" a="1"/>
  <c r="R1249" i="3" s="1"/>
  <c r="Q1249" i="3" s="1"/>
  <c r="AB1068" i="3"/>
  <c r="O1069" i="1" a="1"/>
  <c r="O1069" i="1" s="1"/>
  <c r="N1069" i="1" s="1"/>
  <c r="P1062" i="1" a="1"/>
  <c r="P1062" i="1" s="1"/>
  <c r="Q1063" i="1" s="1"/>
  <c r="Y1066" i="1"/>
  <c r="Z1065" i="1"/>
  <c r="AA1064" i="1"/>
  <c r="AC1063" i="1"/>
  <c r="AD1063" i="1" s="1"/>
  <c r="AE1063" i="1" s="1"/>
  <c r="R1062" i="1"/>
  <c r="T1061" i="1"/>
  <c r="U1061" i="1" s="1"/>
  <c r="V1061" i="1" s="1"/>
  <c r="S1062" i="1"/>
  <c r="U850" i="3" l="1"/>
  <c r="W850" i="3" s="1"/>
  <c r="X850" i="3" s="1"/>
  <c r="Y850" i="3" s="1"/>
  <c r="V850" i="3"/>
  <c r="R1250" i="3" a="1"/>
  <c r="R1250" i="3" s="1"/>
  <c r="Q1250" i="3" s="1"/>
  <c r="AB1069" i="3"/>
  <c r="O1070" i="1" a="1"/>
  <c r="O1070" i="1" s="1"/>
  <c r="N1070" i="1" s="1"/>
  <c r="P1063" i="1" a="1"/>
  <c r="P1063" i="1" s="1"/>
  <c r="Q1064" i="1" s="1"/>
  <c r="AA1065" i="1"/>
  <c r="AC1064" i="1"/>
  <c r="AD1064" i="1" s="1"/>
  <c r="AE1064" i="1" s="1"/>
  <c r="AB1065" i="1"/>
  <c r="Y1067" i="1"/>
  <c r="Z1066" i="1"/>
  <c r="AB1066" i="1" s="1"/>
  <c r="R1063" i="1"/>
  <c r="T1062" i="1"/>
  <c r="U1062" i="1" s="1"/>
  <c r="V1062" i="1" s="1"/>
  <c r="S1063" i="1"/>
  <c r="S850" i="3" l="1" a="1"/>
  <c r="S850" i="3" s="1"/>
  <c r="T851" i="3" s="1"/>
  <c r="R1251" i="3" a="1"/>
  <c r="R1251" i="3" s="1"/>
  <c r="Q1251" i="3" s="1"/>
  <c r="AB1070" i="3"/>
  <c r="O1071" i="1" a="1"/>
  <c r="O1071" i="1" s="1"/>
  <c r="N1071" i="1" s="1"/>
  <c r="P1064" i="1" a="1"/>
  <c r="P1064" i="1" s="1"/>
  <c r="Q1065" i="1" s="1"/>
  <c r="Y1068" i="1"/>
  <c r="Z1067" i="1"/>
  <c r="AA1066" i="1"/>
  <c r="AC1065" i="1"/>
  <c r="AD1065" i="1" s="1"/>
  <c r="AE1065" i="1" s="1"/>
  <c r="R1064" i="1"/>
  <c r="T1063" i="1"/>
  <c r="U1063" i="1" s="1"/>
  <c r="V1063" i="1" s="1"/>
  <c r="S1064" i="1"/>
  <c r="U851" i="3" l="1"/>
  <c r="W851" i="3" s="1"/>
  <c r="X851" i="3" s="1"/>
  <c r="Y851" i="3" s="1"/>
  <c r="V851" i="3"/>
  <c r="S851" i="3" a="1"/>
  <c r="S851" i="3" s="1"/>
  <c r="T852" i="3" s="1"/>
  <c r="R1252" i="3" a="1"/>
  <c r="R1252" i="3" s="1"/>
  <c r="Q1252" i="3" s="1"/>
  <c r="AB1071" i="3"/>
  <c r="O1072" i="1" a="1"/>
  <c r="O1072" i="1" s="1"/>
  <c r="N1072" i="1" s="1"/>
  <c r="P1065" i="1" a="1"/>
  <c r="P1065" i="1" s="1"/>
  <c r="Q1066" i="1" s="1"/>
  <c r="AA1067" i="1"/>
  <c r="AC1066" i="1"/>
  <c r="AD1066" i="1" s="1"/>
  <c r="AE1066" i="1" s="1"/>
  <c r="AB1067" i="1"/>
  <c r="Y1069" i="1"/>
  <c r="Z1068" i="1"/>
  <c r="AB1068" i="1" s="1"/>
  <c r="R1065" i="1"/>
  <c r="T1064" i="1"/>
  <c r="U1064" i="1" s="1"/>
  <c r="V1064" i="1" s="1"/>
  <c r="S1065" i="1"/>
  <c r="U852" i="3" l="1"/>
  <c r="W852" i="3" s="1"/>
  <c r="X852" i="3" s="1"/>
  <c r="Y852" i="3" s="1"/>
  <c r="V852" i="3"/>
  <c r="S852" i="3" a="1"/>
  <c r="S852" i="3" s="1"/>
  <c r="T853" i="3" s="1"/>
  <c r="R1253" i="3" a="1"/>
  <c r="R1253" i="3" s="1"/>
  <c r="Q1253" i="3" s="1"/>
  <c r="AB1072" i="3"/>
  <c r="O1073" i="1" a="1"/>
  <c r="O1073" i="1" s="1"/>
  <c r="N1073" i="1" s="1"/>
  <c r="P1066" i="1" a="1"/>
  <c r="P1066" i="1" s="1"/>
  <c r="Q1067" i="1" s="1"/>
  <c r="Y1070" i="1"/>
  <c r="Z1069" i="1"/>
  <c r="AA1068" i="1"/>
  <c r="AC1067" i="1"/>
  <c r="AD1067" i="1" s="1"/>
  <c r="AE1067" i="1" s="1"/>
  <c r="R1066" i="1"/>
  <c r="T1065" i="1"/>
  <c r="U1065" i="1" s="1"/>
  <c r="V1065" i="1" s="1"/>
  <c r="S1066" i="1"/>
  <c r="U853" i="3" l="1"/>
  <c r="W853" i="3" s="1"/>
  <c r="X853" i="3" s="1"/>
  <c r="Y853" i="3" s="1"/>
  <c r="V853" i="3"/>
  <c r="R1254" i="3" a="1"/>
  <c r="R1254" i="3" s="1"/>
  <c r="Q1254" i="3" s="1"/>
  <c r="AB1073" i="3"/>
  <c r="O1074" i="1" a="1"/>
  <c r="O1074" i="1" s="1"/>
  <c r="N1074" i="1" s="1"/>
  <c r="P1067" i="1" a="1"/>
  <c r="P1067" i="1" s="1"/>
  <c r="Q1068" i="1" s="1"/>
  <c r="AA1069" i="1"/>
  <c r="AC1068" i="1"/>
  <c r="AD1068" i="1" s="1"/>
  <c r="AE1068" i="1" s="1"/>
  <c r="AB1069" i="1"/>
  <c r="Y1071" i="1"/>
  <c r="Z1070" i="1"/>
  <c r="AB1070" i="1" s="1"/>
  <c r="R1067" i="1"/>
  <c r="T1066" i="1"/>
  <c r="U1066" i="1" s="1"/>
  <c r="V1066" i="1" s="1"/>
  <c r="S1067" i="1"/>
  <c r="S853" i="3" l="1" a="1"/>
  <c r="S853" i="3" s="1"/>
  <c r="T854" i="3" s="1"/>
  <c r="R1255" i="3" a="1"/>
  <c r="R1255" i="3" s="1"/>
  <c r="Q1255" i="3" s="1"/>
  <c r="AB1074" i="3"/>
  <c r="O1075" i="1" a="1"/>
  <c r="O1075" i="1" s="1"/>
  <c r="N1075" i="1" s="1"/>
  <c r="P1068" i="1" a="1"/>
  <c r="P1068" i="1" s="1"/>
  <c r="Q1069" i="1" s="1"/>
  <c r="Y1072" i="1"/>
  <c r="Z1071" i="1"/>
  <c r="AA1070" i="1"/>
  <c r="AC1069" i="1"/>
  <c r="AD1069" i="1" s="1"/>
  <c r="AE1069" i="1" s="1"/>
  <c r="R1068" i="1"/>
  <c r="T1067" i="1"/>
  <c r="U1067" i="1" s="1"/>
  <c r="V1067" i="1" s="1"/>
  <c r="S1068" i="1"/>
  <c r="U854" i="3" l="1"/>
  <c r="W854" i="3" s="1"/>
  <c r="X854" i="3" s="1"/>
  <c r="Y854" i="3" s="1"/>
  <c r="V854" i="3"/>
  <c r="S854" i="3" a="1"/>
  <c r="S854" i="3" s="1"/>
  <c r="T855" i="3" s="1"/>
  <c r="R1256" i="3" a="1"/>
  <c r="R1256" i="3" s="1"/>
  <c r="Q1256" i="3" s="1"/>
  <c r="AB1075" i="3"/>
  <c r="O1076" i="1" a="1"/>
  <c r="O1076" i="1" s="1"/>
  <c r="N1076" i="1" s="1"/>
  <c r="P1069" i="1" a="1"/>
  <c r="P1069" i="1" s="1"/>
  <c r="Q1070" i="1" s="1"/>
  <c r="AA1071" i="1"/>
  <c r="AC1070" i="1"/>
  <c r="AD1070" i="1" s="1"/>
  <c r="AE1070" i="1" s="1"/>
  <c r="AB1071" i="1"/>
  <c r="Y1073" i="1"/>
  <c r="Z1072" i="1"/>
  <c r="AB1072" i="1" s="1"/>
  <c r="S1069" i="1"/>
  <c r="R1069" i="1"/>
  <c r="T1068" i="1"/>
  <c r="U1068" i="1" s="1"/>
  <c r="V1068" i="1" s="1"/>
  <c r="U855" i="3" l="1"/>
  <c r="W855" i="3" s="1"/>
  <c r="X855" i="3" s="1"/>
  <c r="Y855" i="3" s="1"/>
  <c r="V855" i="3"/>
  <c r="S855" i="3" a="1"/>
  <c r="S855" i="3" s="1"/>
  <c r="T856" i="3" s="1"/>
  <c r="R1257" i="3" a="1"/>
  <c r="R1257" i="3" s="1"/>
  <c r="Q1257" i="3" s="1"/>
  <c r="AB1076" i="3"/>
  <c r="O1077" i="1" a="1"/>
  <c r="O1077" i="1" s="1"/>
  <c r="N1077" i="1" s="1"/>
  <c r="P1070" i="1" a="1"/>
  <c r="P1070" i="1" s="1"/>
  <c r="Q1071" i="1" s="1"/>
  <c r="Y1074" i="1"/>
  <c r="Z1073" i="1"/>
  <c r="AA1072" i="1"/>
  <c r="AC1071" i="1"/>
  <c r="AD1071" i="1" s="1"/>
  <c r="AE1071" i="1" s="1"/>
  <c r="R1070" i="1"/>
  <c r="T1069" i="1"/>
  <c r="U1069" i="1" s="1"/>
  <c r="V1069" i="1" s="1"/>
  <c r="S1070" i="1"/>
  <c r="U856" i="3" l="1"/>
  <c r="W856" i="3" s="1"/>
  <c r="X856" i="3" s="1"/>
  <c r="Y856" i="3" s="1"/>
  <c r="V856" i="3"/>
  <c r="R1258" i="3" a="1"/>
  <c r="R1258" i="3" s="1"/>
  <c r="Q1258" i="3" s="1"/>
  <c r="AB1077" i="3"/>
  <c r="O1078" i="1" a="1"/>
  <c r="O1078" i="1" s="1"/>
  <c r="N1078" i="1" s="1"/>
  <c r="P1071" i="1" a="1"/>
  <c r="P1071" i="1" s="1"/>
  <c r="Q1072" i="1" s="1"/>
  <c r="AA1073" i="1"/>
  <c r="AC1072" i="1"/>
  <c r="AD1072" i="1" s="1"/>
  <c r="AE1072" i="1" s="1"/>
  <c r="AB1073" i="1"/>
  <c r="Y1075" i="1"/>
  <c r="Z1074" i="1"/>
  <c r="AB1074" i="1" s="1"/>
  <c r="R1071" i="1"/>
  <c r="T1070" i="1"/>
  <c r="U1070" i="1" s="1"/>
  <c r="V1070" i="1" s="1"/>
  <c r="S1071" i="1"/>
  <c r="S856" i="3" l="1" a="1"/>
  <c r="S856" i="3" s="1"/>
  <c r="T857" i="3" s="1"/>
  <c r="R1259" i="3" a="1"/>
  <c r="R1259" i="3" s="1"/>
  <c r="Q1259" i="3" s="1"/>
  <c r="AB1078" i="3"/>
  <c r="O1079" i="1" a="1"/>
  <c r="O1079" i="1" s="1"/>
  <c r="N1079" i="1" s="1"/>
  <c r="P1072" i="1" a="1"/>
  <c r="P1072" i="1" s="1"/>
  <c r="Q1073" i="1" s="1"/>
  <c r="Y1076" i="1"/>
  <c r="Z1075" i="1"/>
  <c r="AA1074" i="1"/>
  <c r="AC1073" i="1"/>
  <c r="AD1073" i="1" s="1"/>
  <c r="AE1073" i="1" s="1"/>
  <c r="R1072" i="1"/>
  <c r="T1071" i="1"/>
  <c r="U1071" i="1" s="1"/>
  <c r="V1071" i="1" s="1"/>
  <c r="S1072" i="1"/>
  <c r="U857" i="3" l="1"/>
  <c r="W857" i="3" s="1"/>
  <c r="X857" i="3" s="1"/>
  <c r="Y857" i="3" s="1"/>
  <c r="V857" i="3"/>
  <c r="S857" i="3" a="1"/>
  <c r="S857" i="3" s="1"/>
  <c r="T858" i="3" s="1"/>
  <c r="R1260" i="3" a="1"/>
  <c r="R1260" i="3" s="1"/>
  <c r="Q1260" i="3" s="1"/>
  <c r="AB1079" i="3"/>
  <c r="O1080" i="1" a="1"/>
  <c r="O1080" i="1" s="1"/>
  <c r="N1080" i="1" s="1"/>
  <c r="P1073" i="1" a="1"/>
  <c r="P1073" i="1" s="1"/>
  <c r="Q1074" i="1" s="1"/>
  <c r="AA1075" i="1"/>
  <c r="AC1074" i="1"/>
  <c r="AD1074" i="1" s="1"/>
  <c r="AE1074" i="1" s="1"/>
  <c r="AB1075" i="1"/>
  <c r="Y1077" i="1"/>
  <c r="Z1076" i="1"/>
  <c r="AB1076" i="1" s="1"/>
  <c r="S1073" i="1"/>
  <c r="R1073" i="1"/>
  <c r="T1072" i="1"/>
  <c r="U1072" i="1" s="1"/>
  <c r="V1072" i="1" s="1"/>
  <c r="U858" i="3" l="1"/>
  <c r="W858" i="3" s="1"/>
  <c r="X858" i="3" s="1"/>
  <c r="Y858" i="3" s="1"/>
  <c r="V858" i="3"/>
  <c r="S858" i="3" a="1"/>
  <c r="S858" i="3" s="1"/>
  <c r="T859" i="3" s="1"/>
  <c r="R1261" i="3" a="1"/>
  <c r="R1261" i="3" s="1"/>
  <c r="Q1261" i="3" s="1"/>
  <c r="AB1080" i="3"/>
  <c r="O1081" i="1" a="1"/>
  <c r="O1081" i="1" s="1"/>
  <c r="N1081" i="1" s="1"/>
  <c r="P1074" i="1" a="1"/>
  <c r="P1074" i="1" s="1"/>
  <c r="Q1075" i="1" s="1"/>
  <c r="Y1078" i="1"/>
  <c r="Z1077" i="1"/>
  <c r="AA1076" i="1"/>
  <c r="AC1075" i="1"/>
  <c r="AD1075" i="1" s="1"/>
  <c r="AE1075" i="1" s="1"/>
  <c r="R1074" i="1"/>
  <c r="T1073" i="1"/>
  <c r="U1073" i="1" s="1"/>
  <c r="V1073" i="1" s="1"/>
  <c r="S1074" i="1"/>
  <c r="U859" i="3" l="1"/>
  <c r="W859" i="3" s="1"/>
  <c r="X859" i="3" s="1"/>
  <c r="Y859" i="3" s="1"/>
  <c r="V859" i="3"/>
  <c r="R1262" i="3" a="1"/>
  <c r="R1262" i="3" s="1"/>
  <c r="Q1262" i="3" s="1"/>
  <c r="AB1081" i="3"/>
  <c r="O1082" i="1" a="1"/>
  <c r="O1082" i="1" s="1"/>
  <c r="N1082" i="1" s="1"/>
  <c r="P1075" i="1" a="1"/>
  <c r="P1075" i="1" s="1"/>
  <c r="Q1076" i="1" s="1"/>
  <c r="AA1077" i="1"/>
  <c r="AC1076" i="1"/>
  <c r="AD1076" i="1" s="1"/>
  <c r="AE1076" i="1" s="1"/>
  <c r="AB1077" i="1"/>
  <c r="Y1079" i="1"/>
  <c r="Z1078" i="1"/>
  <c r="AB1078" i="1" s="1"/>
  <c r="R1075" i="1"/>
  <c r="T1074" i="1"/>
  <c r="U1074" i="1" s="1"/>
  <c r="V1074" i="1" s="1"/>
  <c r="S1075" i="1"/>
  <c r="S859" i="3" l="1" a="1"/>
  <c r="S859" i="3" s="1"/>
  <c r="T860" i="3" s="1"/>
  <c r="R1263" i="3" a="1"/>
  <c r="R1263" i="3" s="1"/>
  <c r="Q1263" i="3" s="1"/>
  <c r="AB1082" i="3"/>
  <c r="O1083" i="1" a="1"/>
  <c r="O1083" i="1" s="1"/>
  <c r="N1083" i="1" s="1"/>
  <c r="P1076" i="1" a="1"/>
  <c r="P1076" i="1" s="1"/>
  <c r="Q1077" i="1" s="1"/>
  <c r="Y1080" i="1"/>
  <c r="Z1079" i="1"/>
  <c r="AA1078" i="1"/>
  <c r="AC1077" i="1"/>
  <c r="AD1077" i="1" s="1"/>
  <c r="AE1077" i="1" s="1"/>
  <c r="R1076" i="1"/>
  <c r="T1075" i="1"/>
  <c r="U1075" i="1" s="1"/>
  <c r="V1075" i="1" s="1"/>
  <c r="S1076" i="1"/>
  <c r="U860" i="3" l="1"/>
  <c r="W860" i="3" s="1"/>
  <c r="X860" i="3" s="1"/>
  <c r="Y860" i="3" s="1"/>
  <c r="V860" i="3"/>
  <c r="S860" i="3" a="1"/>
  <c r="S860" i="3" s="1"/>
  <c r="T861" i="3" s="1"/>
  <c r="R1264" i="3" a="1"/>
  <c r="R1264" i="3" s="1"/>
  <c r="Q1264" i="3" s="1"/>
  <c r="AB1083" i="3"/>
  <c r="O1084" i="1" a="1"/>
  <c r="O1084" i="1" s="1"/>
  <c r="N1084" i="1" s="1"/>
  <c r="P1077" i="1" a="1"/>
  <c r="P1077" i="1" s="1"/>
  <c r="Q1078" i="1" s="1"/>
  <c r="AA1079" i="1"/>
  <c r="AC1078" i="1"/>
  <c r="AD1078" i="1" s="1"/>
  <c r="AE1078" i="1" s="1"/>
  <c r="AB1079" i="1"/>
  <c r="Y1081" i="1"/>
  <c r="Z1080" i="1"/>
  <c r="AB1080" i="1" s="1"/>
  <c r="R1077" i="1"/>
  <c r="T1076" i="1"/>
  <c r="U1076" i="1" s="1"/>
  <c r="V1076" i="1" s="1"/>
  <c r="S1077" i="1"/>
  <c r="U861" i="3" l="1"/>
  <c r="W861" i="3" s="1"/>
  <c r="X861" i="3" s="1"/>
  <c r="Y861" i="3" s="1"/>
  <c r="V861" i="3"/>
  <c r="S861" i="3" a="1"/>
  <c r="S861" i="3" s="1"/>
  <c r="T862" i="3" s="1"/>
  <c r="R1265" i="3" a="1"/>
  <c r="R1265" i="3" s="1"/>
  <c r="Q1265" i="3" s="1"/>
  <c r="AB1084" i="3"/>
  <c r="O1085" i="1" a="1"/>
  <c r="O1085" i="1" s="1"/>
  <c r="N1085" i="1" s="1"/>
  <c r="P1078" i="1" a="1"/>
  <c r="P1078" i="1" s="1"/>
  <c r="Q1079" i="1" s="1"/>
  <c r="Y1082" i="1"/>
  <c r="Z1081" i="1"/>
  <c r="AA1080" i="1"/>
  <c r="AC1079" i="1"/>
  <c r="AD1079" i="1" s="1"/>
  <c r="AE1079" i="1" s="1"/>
  <c r="R1078" i="1"/>
  <c r="T1077" i="1"/>
  <c r="U1077" i="1" s="1"/>
  <c r="V1077" i="1" s="1"/>
  <c r="S1078" i="1"/>
  <c r="U862" i="3" l="1"/>
  <c r="W862" i="3" s="1"/>
  <c r="X862" i="3" s="1"/>
  <c r="Y862" i="3" s="1"/>
  <c r="V862" i="3"/>
  <c r="R1266" i="3" a="1"/>
  <c r="R1266" i="3" s="1"/>
  <c r="Q1266" i="3" s="1"/>
  <c r="AB1085" i="3"/>
  <c r="O1086" i="1" a="1"/>
  <c r="O1086" i="1" s="1"/>
  <c r="N1086" i="1" s="1"/>
  <c r="P1079" i="1" a="1"/>
  <c r="P1079" i="1" s="1"/>
  <c r="Q1080" i="1" s="1"/>
  <c r="AA1081" i="1"/>
  <c r="AC1080" i="1"/>
  <c r="AD1080" i="1" s="1"/>
  <c r="AE1080" i="1" s="1"/>
  <c r="AB1081" i="1"/>
  <c r="Y1083" i="1"/>
  <c r="Z1082" i="1"/>
  <c r="AB1082" i="1" s="1"/>
  <c r="R1079" i="1"/>
  <c r="T1078" i="1"/>
  <c r="U1078" i="1" s="1"/>
  <c r="V1078" i="1" s="1"/>
  <c r="S1079" i="1"/>
  <c r="S862" i="3" l="1" a="1"/>
  <c r="S862" i="3" s="1"/>
  <c r="T863" i="3" s="1"/>
  <c r="R1267" i="3" a="1"/>
  <c r="R1267" i="3" s="1"/>
  <c r="Q1267" i="3" s="1"/>
  <c r="AB1086" i="3"/>
  <c r="O1087" i="1" a="1"/>
  <c r="O1087" i="1" s="1"/>
  <c r="N1087" i="1" s="1"/>
  <c r="P1080" i="1" a="1"/>
  <c r="P1080" i="1" s="1"/>
  <c r="Q1081" i="1" s="1"/>
  <c r="Y1084" i="1"/>
  <c r="Z1083" i="1"/>
  <c r="AB1083" i="1" s="1"/>
  <c r="AA1082" i="1"/>
  <c r="AC1081" i="1"/>
  <c r="AD1081" i="1" s="1"/>
  <c r="AE1081" i="1" s="1"/>
  <c r="S1080" i="1"/>
  <c r="R1080" i="1"/>
  <c r="T1079" i="1"/>
  <c r="U1079" i="1" s="1"/>
  <c r="V1079" i="1" s="1"/>
  <c r="U863" i="3" l="1"/>
  <c r="W863" i="3" s="1"/>
  <c r="X863" i="3" s="1"/>
  <c r="Y863" i="3" s="1"/>
  <c r="V863" i="3"/>
  <c r="S863" i="3" a="1"/>
  <c r="S863" i="3" s="1"/>
  <c r="T864" i="3" s="1"/>
  <c r="R1268" i="3" a="1"/>
  <c r="R1268" i="3" s="1"/>
  <c r="Q1268" i="3" s="1"/>
  <c r="AB1087" i="3"/>
  <c r="O1088" i="1" a="1"/>
  <c r="O1088" i="1" s="1"/>
  <c r="N1088" i="1" s="1"/>
  <c r="P1081" i="1" a="1"/>
  <c r="P1081" i="1" s="1"/>
  <c r="Q1082" i="1" s="1"/>
  <c r="AA1083" i="1"/>
  <c r="AC1082" i="1"/>
  <c r="AD1082" i="1" s="1"/>
  <c r="AE1082" i="1" s="1"/>
  <c r="Y1085" i="1"/>
  <c r="Z1084" i="1"/>
  <c r="AB1084" i="1" s="1"/>
  <c r="S1081" i="1"/>
  <c r="R1081" i="1"/>
  <c r="T1080" i="1"/>
  <c r="U1080" i="1" s="1"/>
  <c r="V1080" i="1" s="1"/>
  <c r="U864" i="3" l="1"/>
  <c r="W864" i="3" s="1"/>
  <c r="X864" i="3" s="1"/>
  <c r="Y864" i="3" s="1"/>
  <c r="V864" i="3"/>
  <c r="S864" i="3" a="1"/>
  <c r="S864" i="3" s="1"/>
  <c r="T865" i="3" s="1"/>
  <c r="R1269" i="3" a="1"/>
  <c r="R1269" i="3" s="1"/>
  <c r="Q1269" i="3" s="1"/>
  <c r="AB1088" i="3"/>
  <c r="O1089" i="1" a="1"/>
  <c r="O1089" i="1" s="1"/>
  <c r="N1089" i="1" s="1"/>
  <c r="P1082" i="1" a="1"/>
  <c r="P1082" i="1" s="1"/>
  <c r="Q1083" i="1" s="1"/>
  <c r="Y1086" i="1"/>
  <c r="Z1085" i="1"/>
  <c r="AA1084" i="1"/>
  <c r="AC1083" i="1"/>
  <c r="AD1083" i="1" s="1"/>
  <c r="AE1083" i="1" s="1"/>
  <c r="R1082" i="1"/>
  <c r="T1081" i="1"/>
  <c r="U1081" i="1" s="1"/>
  <c r="V1081" i="1" s="1"/>
  <c r="S1082" i="1"/>
  <c r="U865" i="3" l="1"/>
  <c r="W865" i="3" s="1"/>
  <c r="X865" i="3" s="1"/>
  <c r="Y865" i="3" s="1"/>
  <c r="V865" i="3"/>
  <c r="R1270" i="3" a="1"/>
  <c r="R1270" i="3" s="1"/>
  <c r="Q1270" i="3" s="1"/>
  <c r="AB1089" i="3"/>
  <c r="O1090" i="1" a="1"/>
  <c r="O1090" i="1" s="1"/>
  <c r="N1090" i="1" s="1"/>
  <c r="P1083" i="1" a="1"/>
  <c r="P1083" i="1" s="1"/>
  <c r="Q1084" i="1" s="1"/>
  <c r="AA1085" i="1"/>
  <c r="AC1084" i="1"/>
  <c r="AD1084" i="1" s="1"/>
  <c r="AE1084" i="1" s="1"/>
  <c r="AB1085" i="1"/>
  <c r="Y1087" i="1"/>
  <c r="Z1086" i="1"/>
  <c r="AB1086" i="1" s="1"/>
  <c r="R1083" i="1"/>
  <c r="T1082" i="1"/>
  <c r="U1082" i="1" s="1"/>
  <c r="V1082" i="1" s="1"/>
  <c r="S1083" i="1"/>
  <c r="S865" i="3" l="1" a="1"/>
  <c r="S865" i="3" s="1"/>
  <c r="T866" i="3" s="1"/>
  <c r="R1271" i="3" a="1"/>
  <c r="R1271" i="3" s="1"/>
  <c r="Q1271" i="3" s="1"/>
  <c r="AB1090" i="3"/>
  <c r="O1091" i="1" a="1"/>
  <c r="O1091" i="1" s="1"/>
  <c r="N1091" i="1" s="1"/>
  <c r="P1084" i="1" a="1"/>
  <c r="P1084" i="1" s="1"/>
  <c r="Q1085" i="1" s="1"/>
  <c r="Y1088" i="1"/>
  <c r="Z1087" i="1"/>
  <c r="AA1086" i="1"/>
  <c r="AC1085" i="1"/>
  <c r="AD1085" i="1" s="1"/>
  <c r="AE1085" i="1" s="1"/>
  <c r="R1084" i="1"/>
  <c r="T1083" i="1"/>
  <c r="U1083" i="1" s="1"/>
  <c r="V1083" i="1" s="1"/>
  <c r="S1084" i="1"/>
  <c r="U866" i="3" l="1"/>
  <c r="W866" i="3" s="1"/>
  <c r="X866" i="3" s="1"/>
  <c r="Y866" i="3" s="1"/>
  <c r="V866" i="3"/>
  <c r="S866" i="3" a="1"/>
  <c r="S866" i="3" s="1"/>
  <c r="T867" i="3" s="1"/>
  <c r="R1272" i="3" a="1"/>
  <c r="R1272" i="3" s="1"/>
  <c r="Q1272" i="3" s="1"/>
  <c r="AB1091" i="3"/>
  <c r="O1092" i="1" a="1"/>
  <c r="O1092" i="1" s="1"/>
  <c r="N1092" i="1" s="1"/>
  <c r="P1085" i="1" a="1"/>
  <c r="P1085" i="1" s="1"/>
  <c r="Q1086" i="1" s="1"/>
  <c r="AA1087" i="1"/>
  <c r="AC1086" i="1"/>
  <c r="AD1086" i="1" s="1"/>
  <c r="AE1086" i="1" s="1"/>
  <c r="AB1087" i="1"/>
  <c r="Y1089" i="1"/>
  <c r="Z1088" i="1"/>
  <c r="AB1088" i="1" s="1"/>
  <c r="R1085" i="1"/>
  <c r="T1084" i="1"/>
  <c r="U1084" i="1" s="1"/>
  <c r="V1084" i="1" s="1"/>
  <c r="S1085" i="1"/>
  <c r="U867" i="3" l="1"/>
  <c r="W867" i="3" s="1"/>
  <c r="X867" i="3" s="1"/>
  <c r="Y867" i="3" s="1"/>
  <c r="V867" i="3"/>
  <c r="S867" i="3" a="1"/>
  <c r="S867" i="3" s="1"/>
  <c r="T868" i="3" s="1"/>
  <c r="R1273" i="3" a="1"/>
  <c r="R1273" i="3" s="1"/>
  <c r="Q1273" i="3" s="1"/>
  <c r="AB1092" i="3"/>
  <c r="O1093" i="1" a="1"/>
  <c r="O1093" i="1" s="1"/>
  <c r="N1093" i="1" s="1"/>
  <c r="P1086" i="1" a="1"/>
  <c r="P1086" i="1" s="1"/>
  <c r="Q1087" i="1" s="1"/>
  <c r="Y1090" i="1"/>
  <c r="Z1089" i="1"/>
  <c r="AA1088" i="1"/>
  <c r="AC1087" i="1"/>
  <c r="AD1087" i="1" s="1"/>
  <c r="AE1087" i="1" s="1"/>
  <c r="R1086" i="1"/>
  <c r="T1085" i="1"/>
  <c r="U1085" i="1" s="1"/>
  <c r="V1085" i="1" s="1"/>
  <c r="S1086" i="1"/>
  <c r="U868" i="3" l="1"/>
  <c r="W868" i="3" s="1"/>
  <c r="X868" i="3" s="1"/>
  <c r="Y868" i="3" s="1"/>
  <c r="V868" i="3"/>
  <c r="R1274" i="3" a="1"/>
  <c r="R1274" i="3" s="1"/>
  <c r="Q1274" i="3" s="1"/>
  <c r="AB1093" i="3"/>
  <c r="O1094" i="1" a="1"/>
  <c r="O1094" i="1" s="1"/>
  <c r="N1094" i="1" s="1"/>
  <c r="P1087" i="1" a="1"/>
  <c r="P1087" i="1" s="1"/>
  <c r="Q1088" i="1" s="1"/>
  <c r="AA1089" i="1"/>
  <c r="AC1088" i="1"/>
  <c r="AD1088" i="1" s="1"/>
  <c r="AE1088" i="1" s="1"/>
  <c r="AB1089" i="1"/>
  <c r="Y1091" i="1"/>
  <c r="Z1090" i="1"/>
  <c r="AB1090" i="1" s="1"/>
  <c r="R1087" i="1"/>
  <c r="T1086" i="1"/>
  <c r="U1086" i="1" s="1"/>
  <c r="V1086" i="1" s="1"/>
  <c r="S1087" i="1"/>
  <c r="S868" i="3" l="1" a="1"/>
  <c r="S868" i="3" s="1"/>
  <c r="T869" i="3" s="1"/>
  <c r="R1275" i="3" a="1"/>
  <c r="R1275" i="3" s="1"/>
  <c r="Q1275" i="3" s="1"/>
  <c r="AB1094" i="3"/>
  <c r="O1095" i="1" a="1"/>
  <c r="O1095" i="1" s="1"/>
  <c r="N1095" i="1" s="1"/>
  <c r="P1088" i="1" a="1"/>
  <c r="P1088" i="1" s="1"/>
  <c r="Q1089" i="1" s="1"/>
  <c r="Y1092" i="1"/>
  <c r="Z1091" i="1"/>
  <c r="AA1090" i="1"/>
  <c r="AC1089" i="1"/>
  <c r="AD1089" i="1" s="1"/>
  <c r="AE1089" i="1" s="1"/>
  <c r="R1088" i="1"/>
  <c r="T1087" i="1"/>
  <c r="U1087" i="1" s="1"/>
  <c r="V1087" i="1" s="1"/>
  <c r="S1088" i="1"/>
  <c r="U869" i="3" l="1"/>
  <c r="W869" i="3" s="1"/>
  <c r="X869" i="3" s="1"/>
  <c r="Y869" i="3" s="1"/>
  <c r="V869" i="3"/>
  <c r="S869" i="3" a="1"/>
  <c r="S869" i="3" s="1"/>
  <c r="T870" i="3" s="1"/>
  <c r="V870" i="3" s="1"/>
  <c r="R1276" i="3" a="1"/>
  <c r="R1276" i="3" s="1"/>
  <c r="Q1276" i="3" s="1"/>
  <c r="AB1095" i="3"/>
  <c r="O1096" i="1" a="1"/>
  <c r="O1096" i="1" s="1"/>
  <c r="N1096" i="1" s="1"/>
  <c r="P1089" i="1" a="1"/>
  <c r="P1089" i="1" s="1"/>
  <c r="Q1090" i="1" s="1"/>
  <c r="AA1091" i="1"/>
  <c r="AC1090" i="1"/>
  <c r="AD1090" i="1" s="1"/>
  <c r="AE1090" i="1" s="1"/>
  <c r="AB1091" i="1"/>
  <c r="Y1093" i="1"/>
  <c r="Z1092" i="1"/>
  <c r="AB1092" i="1" s="1"/>
  <c r="S1089" i="1"/>
  <c r="R1089" i="1"/>
  <c r="T1088" i="1"/>
  <c r="U1088" i="1" s="1"/>
  <c r="V1088" i="1" s="1"/>
  <c r="U870" i="3" l="1"/>
  <c r="W870" i="3" s="1"/>
  <c r="X870" i="3" s="1"/>
  <c r="Y870" i="3" s="1"/>
  <c r="S870" i="3" a="1"/>
  <c r="S870" i="3" s="1"/>
  <c r="T871" i="3" s="1"/>
  <c r="R1277" i="3" a="1"/>
  <c r="R1277" i="3" s="1"/>
  <c r="Q1277" i="3" s="1"/>
  <c r="AB1096" i="3"/>
  <c r="O1097" i="1" a="1"/>
  <c r="O1097" i="1" s="1"/>
  <c r="N1097" i="1" s="1"/>
  <c r="P1090" i="1" a="1"/>
  <c r="P1090" i="1" s="1"/>
  <c r="Q1091" i="1" s="1"/>
  <c r="Y1094" i="1"/>
  <c r="Z1093" i="1"/>
  <c r="AA1092" i="1"/>
  <c r="AC1091" i="1"/>
  <c r="AD1091" i="1" s="1"/>
  <c r="AE1091" i="1" s="1"/>
  <c r="R1090" i="1"/>
  <c r="T1089" i="1"/>
  <c r="U1089" i="1" s="1"/>
  <c r="V1089" i="1" s="1"/>
  <c r="S1090" i="1"/>
  <c r="U871" i="3" l="1"/>
  <c r="W871" i="3" s="1"/>
  <c r="X871" i="3" s="1"/>
  <c r="Y871" i="3" s="1"/>
  <c r="V871" i="3"/>
  <c r="R1278" i="3" a="1"/>
  <c r="R1278" i="3" s="1"/>
  <c r="Q1278" i="3" s="1"/>
  <c r="AB1097" i="3"/>
  <c r="O1098" i="1" a="1"/>
  <c r="O1098" i="1" s="1"/>
  <c r="N1098" i="1" s="1"/>
  <c r="P1091" i="1" a="1"/>
  <c r="P1091" i="1" s="1"/>
  <c r="Q1092" i="1" s="1"/>
  <c r="AA1093" i="1"/>
  <c r="AC1092" i="1"/>
  <c r="AD1092" i="1" s="1"/>
  <c r="AE1092" i="1" s="1"/>
  <c r="AB1093" i="1"/>
  <c r="Y1095" i="1"/>
  <c r="Z1094" i="1"/>
  <c r="AB1094" i="1" s="1"/>
  <c r="R1091" i="1"/>
  <c r="T1090" i="1"/>
  <c r="U1090" i="1" s="1"/>
  <c r="V1090" i="1" s="1"/>
  <c r="S1091" i="1"/>
  <c r="S871" i="3" l="1" a="1"/>
  <c r="S871" i="3" s="1"/>
  <c r="T872" i="3" s="1"/>
  <c r="R1279" i="3" a="1"/>
  <c r="R1279" i="3" s="1"/>
  <c r="Q1279" i="3" s="1"/>
  <c r="AB1098" i="3"/>
  <c r="O1099" i="1" a="1"/>
  <c r="O1099" i="1" s="1"/>
  <c r="N1099" i="1" s="1"/>
  <c r="P1092" i="1" a="1"/>
  <c r="P1092" i="1" s="1"/>
  <c r="Q1093" i="1" s="1"/>
  <c r="Y1096" i="1"/>
  <c r="Z1095" i="1"/>
  <c r="AA1094" i="1"/>
  <c r="AC1093" i="1"/>
  <c r="AD1093" i="1" s="1"/>
  <c r="AE1093" i="1" s="1"/>
  <c r="R1092" i="1"/>
  <c r="T1091" i="1"/>
  <c r="U1091" i="1" s="1"/>
  <c r="V1091" i="1" s="1"/>
  <c r="S1092" i="1"/>
  <c r="U872" i="3" l="1"/>
  <c r="W872" i="3" s="1"/>
  <c r="X872" i="3" s="1"/>
  <c r="Y872" i="3" s="1"/>
  <c r="V872" i="3"/>
  <c r="S872" i="3" a="1"/>
  <c r="S872" i="3" s="1"/>
  <c r="T873" i="3" s="1"/>
  <c r="R1280" i="3" a="1"/>
  <c r="R1280" i="3" s="1"/>
  <c r="Q1280" i="3" s="1"/>
  <c r="AB1099" i="3"/>
  <c r="O1100" i="1" a="1"/>
  <c r="O1100" i="1" s="1"/>
  <c r="N1100" i="1" s="1"/>
  <c r="P1093" i="1" a="1"/>
  <c r="P1093" i="1" s="1"/>
  <c r="Q1094" i="1" s="1"/>
  <c r="AA1095" i="1"/>
  <c r="AC1094" i="1"/>
  <c r="AD1094" i="1" s="1"/>
  <c r="AE1094" i="1" s="1"/>
  <c r="AB1095" i="1"/>
  <c r="Y1097" i="1"/>
  <c r="Z1096" i="1"/>
  <c r="AB1096" i="1" s="1"/>
  <c r="R1093" i="1"/>
  <c r="T1092" i="1"/>
  <c r="U1092" i="1" s="1"/>
  <c r="V1092" i="1" s="1"/>
  <c r="S1093" i="1"/>
  <c r="U873" i="3" l="1"/>
  <c r="W873" i="3" s="1"/>
  <c r="X873" i="3" s="1"/>
  <c r="Y873" i="3" s="1"/>
  <c r="V873" i="3"/>
  <c r="S873" i="3" a="1"/>
  <c r="S873" i="3" s="1"/>
  <c r="T874" i="3" s="1"/>
  <c r="R1281" i="3" a="1"/>
  <c r="R1281" i="3" s="1"/>
  <c r="Q1281" i="3" s="1"/>
  <c r="AB1100" i="3"/>
  <c r="O1101" i="1" a="1"/>
  <c r="O1101" i="1" s="1"/>
  <c r="N1101" i="1" s="1"/>
  <c r="P1094" i="1" a="1"/>
  <c r="P1094" i="1" s="1"/>
  <c r="Q1095" i="1" s="1"/>
  <c r="Y1098" i="1"/>
  <c r="Z1097" i="1"/>
  <c r="AB1097" i="1" s="1"/>
  <c r="AA1096" i="1"/>
  <c r="AC1095" i="1"/>
  <c r="AD1095" i="1" s="1"/>
  <c r="AE1095" i="1" s="1"/>
  <c r="R1094" i="1"/>
  <c r="T1093" i="1"/>
  <c r="U1093" i="1" s="1"/>
  <c r="V1093" i="1" s="1"/>
  <c r="S1094" i="1"/>
  <c r="U874" i="3" l="1"/>
  <c r="W874" i="3" s="1"/>
  <c r="X874" i="3" s="1"/>
  <c r="Y874" i="3" s="1"/>
  <c r="V874" i="3"/>
  <c r="R1282" i="3" a="1"/>
  <c r="R1282" i="3" s="1"/>
  <c r="Q1282" i="3" s="1"/>
  <c r="AB1101" i="3"/>
  <c r="O1102" i="1" a="1"/>
  <c r="O1102" i="1" s="1"/>
  <c r="N1102" i="1" s="1"/>
  <c r="P1095" i="1" a="1"/>
  <c r="P1095" i="1" s="1"/>
  <c r="Q1096" i="1" s="1"/>
  <c r="AA1097" i="1"/>
  <c r="AC1096" i="1"/>
  <c r="AD1096" i="1" s="1"/>
  <c r="AE1096" i="1" s="1"/>
  <c r="Y1099" i="1"/>
  <c r="Z1098" i="1"/>
  <c r="AB1098" i="1" s="1"/>
  <c r="R1095" i="1"/>
  <c r="T1094" i="1"/>
  <c r="U1094" i="1" s="1"/>
  <c r="V1094" i="1" s="1"/>
  <c r="S1095" i="1"/>
  <c r="S874" i="3" l="1" a="1"/>
  <c r="S874" i="3" s="1"/>
  <c r="T875" i="3" s="1"/>
  <c r="R1283" i="3" a="1"/>
  <c r="R1283" i="3" s="1"/>
  <c r="Q1283" i="3" s="1"/>
  <c r="AB1102" i="3"/>
  <c r="O1103" i="1" a="1"/>
  <c r="O1103" i="1" s="1"/>
  <c r="N1103" i="1" s="1"/>
  <c r="P1096" i="1" a="1"/>
  <c r="P1096" i="1" s="1"/>
  <c r="Q1097" i="1" s="1"/>
  <c r="Y1100" i="1"/>
  <c r="Z1099" i="1"/>
  <c r="AA1098" i="1"/>
  <c r="AC1097" i="1"/>
  <c r="AD1097" i="1" s="1"/>
  <c r="AE1097" i="1" s="1"/>
  <c r="R1096" i="1"/>
  <c r="T1095" i="1"/>
  <c r="U1095" i="1" s="1"/>
  <c r="V1095" i="1" s="1"/>
  <c r="S1096" i="1"/>
  <c r="U875" i="3" l="1"/>
  <c r="W875" i="3" s="1"/>
  <c r="X875" i="3" s="1"/>
  <c r="Y875" i="3" s="1"/>
  <c r="V875" i="3"/>
  <c r="S875" i="3" a="1"/>
  <c r="S875" i="3" s="1"/>
  <c r="T876" i="3" s="1"/>
  <c r="R1284" i="3" a="1"/>
  <c r="R1284" i="3" s="1"/>
  <c r="Q1284" i="3" s="1"/>
  <c r="AB1103" i="3"/>
  <c r="O1104" i="1" a="1"/>
  <c r="O1104" i="1" s="1"/>
  <c r="N1104" i="1" s="1"/>
  <c r="P1097" i="1" a="1"/>
  <c r="P1097" i="1" s="1"/>
  <c r="Q1098" i="1" s="1"/>
  <c r="AA1099" i="1"/>
  <c r="AC1098" i="1"/>
  <c r="AD1098" i="1" s="1"/>
  <c r="AE1098" i="1" s="1"/>
  <c r="AB1099" i="1"/>
  <c r="Y1101" i="1"/>
  <c r="Z1100" i="1"/>
  <c r="AB1100" i="1" s="1"/>
  <c r="S1097" i="1"/>
  <c r="R1097" i="1"/>
  <c r="T1096" i="1"/>
  <c r="U1096" i="1" s="1"/>
  <c r="V1096" i="1" s="1"/>
  <c r="U876" i="3" l="1"/>
  <c r="W876" i="3" s="1"/>
  <c r="X876" i="3" s="1"/>
  <c r="Y876" i="3" s="1"/>
  <c r="V876" i="3"/>
  <c r="S876" i="3" a="1"/>
  <c r="S876" i="3" s="1"/>
  <c r="T877" i="3" s="1"/>
  <c r="R1285" i="3" a="1"/>
  <c r="R1285" i="3" s="1"/>
  <c r="Q1285" i="3" s="1"/>
  <c r="AB1104" i="3"/>
  <c r="O1105" i="1" a="1"/>
  <c r="O1105" i="1" s="1"/>
  <c r="N1105" i="1" s="1"/>
  <c r="P1098" i="1" a="1"/>
  <c r="P1098" i="1" s="1"/>
  <c r="Q1099" i="1" s="1"/>
  <c r="Y1102" i="1"/>
  <c r="Z1101" i="1"/>
  <c r="AA1100" i="1"/>
  <c r="AC1099" i="1"/>
  <c r="AD1099" i="1" s="1"/>
  <c r="AE1099" i="1" s="1"/>
  <c r="S1098" i="1"/>
  <c r="R1098" i="1"/>
  <c r="T1097" i="1"/>
  <c r="U1097" i="1" s="1"/>
  <c r="V1097" i="1" s="1"/>
  <c r="U877" i="3" l="1"/>
  <c r="W877" i="3" s="1"/>
  <c r="X877" i="3" s="1"/>
  <c r="Y877" i="3" s="1"/>
  <c r="V877" i="3"/>
  <c r="R1286" i="3" a="1"/>
  <c r="R1286" i="3" s="1"/>
  <c r="Q1286" i="3" s="1"/>
  <c r="AB1105" i="3"/>
  <c r="O1106" i="1" a="1"/>
  <c r="O1106" i="1" s="1"/>
  <c r="N1106" i="1" s="1"/>
  <c r="P1099" i="1" a="1"/>
  <c r="P1099" i="1" s="1"/>
  <c r="Q1100" i="1" s="1"/>
  <c r="AA1101" i="1"/>
  <c r="AC1100" i="1"/>
  <c r="AD1100" i="1" s="1"/>
  <c r="AE1100" i="1" s="1"/>
  <c r="AB1101" i="1"/>
  <c r="Y1103" i="1"/>
  <c r="Z1102" i="1"/>
  <c r="AB1102" i="1" s="1"/>
  <c r="R1099" i="1"/>
  <c r="T1098" i="1"/>
  <c r="U1098" i="1" s="1"/>
  <c r="V1098" i="1" s="1"/>
  <c r="S1099" i="1"/>
  <c r="S877" i="3" l="1" a="1"/>
  <c r="S877" i="3" s="1"/>
  <c r="T878" i="3" s="1"/>
  <c r="R1287" i="3" a="1"/>
  <c r="R1287" i="3" s="1"/>
  <c r="Q1287" i="3" s="1"/>
  <c r="AB1106" i="3"/>
  <c r="O1107" i="1" a="1"/>
  <c r="O1107" i="1" s="1"/>
  <c r="N1107" i="1" s="1"/>
  <c r="P1100" i="1" a="1"/>
  <c r="P1100" i="1" s="1"/>
  <c r="Q1101" i="1" s="1"/>
  <c r="Y1104" i="1"/>
  <c r="Z1103" i="1"/>
  <c r="AA1102" i="1"/>
  <c r="AC1101" i="1"/>
  <c r="AD1101" i="1" s="1"/>
  <c r="AE1101" i="1" s="1"/>
  <c r="R1100" i="1"/>
  <c r="T1099" i="1"/>
  <c r="U1099" i="1" s="1"/>
  <c r="V1099" i="1" s="1"/>
  <c r="S1100" i="1"/>
  <c r="U878" i="3" l="1"/>
  <c r="W878" i="3" s="1"/>
  <c r="X878" i="3" s="1"/>
  <c r="Y878" i="3" s="1"/>
  <c r="V878" i="3"/>
  <c r="S878" i="3" a="1"/>
  <c r="S878" i="3" s="1"/>
  <c r="T879" i="3" s="1"/>
  <c r="R1288" i="3" a="1"/>
  <c r="R1288" i="3" s="1"/>
  <c r="Q1288" i="3" s="1"/>
  <c r="AB1107" i="3"/>
  <c r="O1108" i="1" a="1"/>
  <c r="O1108" i="1" s="1"/>
  <c r="N1108" i="1" s="1"/>
  <c r="P1101" i="1" a="1"/>
  <c r="P1101" i="1" s="1"/>
  <c r="Q1102" i="1" s="1"/>
  <c r="AA1103" i="1"/>
  <c r="AC1102" i="1"/>
  <c r="AD1102" i="1" s="1"/>
  <c r="AE1102" i="1" s="1"/>
  <c r="AB1103" i="1"/>
  <c r="Y1105" i="1"/>
  <c r="Z1104" i="1"/>
  <c r="AB1104" i="1" s="1"/>
  <c r="R1101" i="1"/>
  <c r="T1100" i="1"/>
  <c r="U1100" i="1" s="1"/>
  <c r="V1100" i="1" s="1"/>
  <c r="S1101" i="1"/>
  <c r="U879" i="3" l="1"/>
  <c r="W879" i="3" s="1"/>
  <c r="X879" i="3" s="1"/>
  <c r="Y879" i="3" s="1"/>
  <c r="V879" i="3"/>
  <c r="S879" i="3" a="1"/>
  <c r="S879" i="3" s="1"/>
  <c r="T880" i="3" s="1"/>
  <c r="R1289" i="3" a="1"/>
  <c r="R1289" i="3" s="1"/>
  <c r="Q1289" i="3" s="1"/>
  <c r="AB1108" i="3"/>
  <c r="O1109" i="1" a="1"/>
  <c r="O1109" i="1" s="1"/>
  <c r="N1109" i="1" s="1"/>
  <c r="P1102" i="1" a="1"/>
  <c r="P1102" i="1" s="1"/>
  <c r="Q1103" i="1" s="1"/>
  <c r="Y1106" i="1"/>
  <c r="Z1105" i="1"/>
  <c r="AA1104" i="1"/>
  <c r="AC1103" i="1"/>
  <c r="AD1103" i="1" s="1"/>
  <c r="AE1103" i="1" s="1"/>
  <c r="R1102" i="1"/>
  <c r="T1101" i="1"/>
  <c r="U1101" i="1" s="1"/>
  <c r="V1101" i="1" s="1"/>
  <c r="S1102" i="1"/>
  <c r="U880" i="3" l="1"/>
  <c r="W880" i="3" s="1"/>
  <c r="X880" i="3" s="1"/>
  <c r="Y880" i="3" s="1"/>
  <c r="V880" i="3"/>
  <c r="R1290" i="3" a="1"/>
  <c r="R1290" i="3" s="1"/>
  <c r="Q1290" i="3" s="1"/>
  <c r="AB1109" i="3"/>
  <c r="O1110" i="1" a="1"/>
  <c r="O1110" i="1" s="1"/>
  <c r="N1110" i="1" s="1"/>
  <c r="P1103" i="1" a="1"/>
  <c r="P1103" i="1" s="1"/>
  <c r="Q1104" i="1" s="1"/>
  <c r="AA1105" i="1"/>
  <c r="AC1104" i="1"/>
  <c r="AD1104" i="1" s="1"/>
  <c r="AE1104" i="1" s="1"/>
  <c r="AB1105" i="1"/>
  <c r="Y1107" i="1"/>
  <c r="Z1106" i="1"/>
  <c r="AB1106" i="1" s="1"/>
  <c r="S1103" i="1"/>
  <c r="R1103" i="1"/>
  <c r="T1102" i="1"/>
  <c r="U1102" i="1" s="1"/>
  <c r="V1102" i="1" s="1"/>
  <c r="S880" i="3" l="1" a="1"/>
  <c r="S880" i="3" s="1"/>
  <c r="T881" i="3" s="1"/>
  <c r="R1291" i="3" a="1"/>
  <c r="R1291" i="3" s="1"/>
  <c r="Q1291" i="3" s="1"/>
  <c r="AB1110" i="3"/>
  <c r="O1111" i="1" a="1"/>
  <c r="O1111" i="1" s="1"/>
  <c r="N1111" i="1" s="1"/>
  <c r="P1104" i="1" a="1"/>
  <c r="P1104" i="1" s="1"/>
  <c r="Q1105" i="1" s="1"/>
  <c r="Y1108" i="1"/>
  <c r="Z1107" i="1"/>
  <c r="AA1106" i="1"/>
  <c r="AC1105" i="1"/>
  <c r="AD1105" i="1" s="1"/>
  <c r="AE1105" i="1" s="1"/>
  <c r="R1104" i="1"/>
  <c r="T1103" i="1"/>
  <c r="U1103" i="1" s="1"/>
  <c r="V1103" i="1" s="1"/>
  <c r="S1104" i="1"/>
  <c r="U881" i="3" l="1"/>
  <c r="W881" i="3" s="1"/>
  <c r="X881" i="3" s="1"/>
  <c r="Y881" i="3" s="1"/>
  <c r="V881" i="3"/>
  <c r="S881" i="3" a="1"/>
  <c r="S881" i="3" s="1"/>
  <c r="T882" i="3" s="1"/>
  <c r="R1292" i="3" a="1"/>
  <c r="R1292" i="3" s="1"/>
  <c r="Q1292" i="3" s="1"/>
  <c r="AB1111" i="3"/>
  <c r="O1112" i="1" a="1"/>
  <c r="O1112" i="1" s="1"/>
  <c r="N1112" i="1" s="1"/>
  <c r="P1105" i="1" a="1"/>
  <c r="P1105" i="1" s="1"/>
  <c r="Q1106" i="1" s="1"/>
  <c r="AA1107" i="1"/>
  <c r="AC1106" i="1"/>
  <c r="AD1106" i="1" s="1"/>
  <c r="AE1106" i="1" s="1"/>
  <c r="AB1107" i="1"/>
  <c r="Y1109" i="1"/>
  <c r="Z1108" i="1"/>
  <c r="AB1108" i="1" s="1"/>
  <c r="R1105" i="1"/>
  <c r="T1104" i="1"/>
  <c r="U1104" i="1" s="1"/>
  <c r="V1104" i="1" s="1"/>
  <c r="S1105" i="1"/>
  <c r="U882" i="3" l="1"/>
  <c r="W882" i="3" s="1"/>
  <c r="X882" i="3" s="1"/>
  <c r="Y882" i="3" s="1"/>
  <c r="V882" i="3"/>
  <c r="S882" i="3" a="1"/>
  <c r="S882" i="3" s="1"/>
  <c r="T883" i="3" s="1"/>
  <c r="R1293" i="3" a="1"/>
  <c r="R1293" i="3" s="1"/>
  <c r="Q1293" i="3" s="1"/>
  <c r="AB1112" i="3"/>
  <c r="O1113" i="1" a="1"/>
  <c r="O1113" i="1" s="1"/>
  <c r="N1113" i="1" s="1"/>
  <c r="P1106" i="1" a="1"/>
  <c r="P1106" i="1" s="1"/>
  <c r="Q1107" i="1" s="1"/>
  <c r="Y1110" i="1"/>
  <c r="Z1109" i="1"/>
  <c r="AA1108" i="1"/>
  <c r="AC1107" i="1"/>
  <c r="AD1107" i="1" s="1"/>
  <c r="AE1107" i="1" s="1"/>
  <c r="R1106" i="1"/>
  <c r="T1105" i="1"/>
  <c r="U1105" i="1" s="1"/>
  <c r="V1105" i="1" s="1"/>
  <c r="S1106" i="1"/>
  <c r="U883" i="3" l="1"/>
  <c r="W883" i="3" s="1"/>
  <c r="X883" i="3" s="1"/>
  <c r="Y883" i="3" s="1"/>
  <c r="V883" i="3"/>
  <c r="R1294" i="3" a="1"/>
  <c r="R1294" i="3" s="1"/>
  <c r="Q1294" i="3" s="1"/>
  <c r="AB1113" i="3"/>
  <c r="O1114" i="1" a="1"/>
  <c r="O1114" i="1" s="1"/>
  <c r="N1114" i="1" s="1"/>
  <c r="P1107" i="1" a="1"/>
  <c r="P1107" i="1" s="1"/>
  <c r="Q1108" i="1" s="1"/>
  <c r="AA1109" i="1"/>
  <c r="AC1108" i="1"/>
  <c r="AD1108" i="1" s="1"/>
  <c r="AE1108" i="1" s="1"/>
  <c r="AB1109" i="1"/>
  <c r="Y1111" i="1"/>
  <c r="Z1110" i="1"/>
  <c r="AB1110" i="1" s="1"/>
  <c r="R1107" i="1"/>
  <c r="T1106" i="1"/>
  <c r="U1106" i="1" s="1"/>
  <c r="V1106" i="1" s="1"/>
  <c r="S1107" i="1"/>
  <c r="S883" i="3" l="1" a="1"/>
  <c r="S883" i="3" s="1"/>
  <c r="T884" i="3" s="1"/>
  <c r="R1295" i="3" a="1"/>
  <c r="R1295" i="3" s="1"/>
  <c r="Q1295" i="3" s="1"/>
  <c r="AB1114" i="3"/>
  <c r="O1115" i="1" a="1"/>
  <c r="O1115" i="1" s="1"/>
  <c r="N1115" i="1" s="1"/>
  <c r="P1108" i="1" a="1"/>
  <c r="P1108" i="1" s="1"/>
  <c r="Q1109" i="1" s="1"/>
  <c r="Y1112" i="1"/>
  <c r="Z1111" i="1"/>
  <c r="AA1110" i="1"/>
  <c r="AC1109" i="1"/>
  <c r="AD1109" i="1" s="1"/>
  <c r="AE1109" i="1" s="1"/>
  <c r="R1108" i="1"/>
  <c r="T1107" i="1"/>
  <c r="U1107" i="1" s="1"/>
  <c r="V1107" i="1" s="1"/>
  <c r="S1108" i="1"/>
  <c r="U884" i="3" l="1"/>
  <c r="W884" i="3" s="1"/>
  <c r="X884" i="3" s="1"/>
  <c r="Y884" i="3" s="1"/>
  <c r="V884" i="3"/>
  <c r="S884" i="3" a="1"/>
  <c r="S884" i="3" s="1"/>
  <c r="T885" i="3" s="1"/>
  <c r="R1296" i="3" a="1"/>
  <c r="R1296" i="3" s="1"/>
  <c r="Q1296" i="3" s="1"/>
  <c r="AB1115" i="3"/>
  <c r="O1116" i="1" a="1"/>
  <c r="O1116" i="1" s="1"/>
  <c r="N1116" i="1" s="1"/>
  <c r="P1109" i="1" a="1"/>
  <c r="P1109" i="1" s="1"/>
  <c r="Q1110" i="1" s="1"/>
  <c r="AA1111" i="1"/>
  <c r="AC1110" i="1"/>
  <c r="AD1110" i="1" s="1"/>
  <c r="AE1110" i="1" s="1"/>
  <c r="AB1111" i="1"/>
  <c r="Y1113" i="1"/>
  <c r="Z1112" i="1"/>
  <c r="AB1112" i="1" s="1"/>
  <c r="S1109" i="1"/>
  <c r="R1109" i="1"/>
  <c r="T1108" i="1"/>
  <c r="U1108" i="1" s="1"/>
  <c r="V1108" i="1" s="1"/>
  <c r="U885" i="3" l="1"/>
  <c r="W885" i="3" s="1"/>
  <c r="X885" i="3" s="1"/>
  <c r="Y885" i="3" s="1"/>
  <c r="V885" i="3"/>
  <c r="S885" i="3" a="1"/>
  <c r="S885" i="3" s="1"/>
  <c r="T886" i="3" s="1"/>
  <c r="R1297" i="3" a="1"/>
  <c r="R1297" i="3" s="1"/>
  <c r="Q1297" i="3" s="1"/>
  <c r="AB1116" i="3"/>
  <c r="O1117" i="1" a="1"/>
  <c r="O1117" i="1" s="1"/>
  <c r="N1117" i="1" s="1"/>
  <c r="P1110" i="1" a="1"/>
  <c r="P1110" i="1" s="1"/>
  <c r="Q1111" i="1" s="1"/>
  <c r="Y1114" i="1"/>
  <c r="Z1113" i="1"/>
  <c r="AA1112" i="1"/>
  <c r="AC1111" i="1"/>
  <c r="AD1111" i="1" s="1"/>
  <c r="AE1111" i="1" s="1"/>
  <c r="R1110" i="1"/>
  <c r="T1109" i="1"/>
  <c r="U1109" i="1" s="1"/>
  <c r="V1109" i="1" s="1"/>
  <c r="S1110" i="1"/>
  <c r="U886" i="3" l="1"/>
  <c r="W886" i="3" s="1"/>
  <c r="X886" i="3" s="1"/>
  <c r="Y886" i="3" s="1"/>
  <c r="V886" i="3"/>
  <c r="R1298" i="3" a="1"/>
  <c r="R1298" i="3" s="1"/>
  <c r="Q1298" i="3" s="1"/>
  <c r="AB1117" i="3"/>
  <c r="O1118" i="1" a="1"/>
  <c r="O1118" i="1" s="1"/>
  <c r="N1118" i="1" s="1"/>
  <c r="P1111" i="1" a="1"/>
  <c r="P1111" i="1" s="1"/>
  <c r="Q1112" i="1" s="1"/>
  <c r="AA1113" i="1"/>
  <c r="AC1112" i="1"/>
  <c r="AD1112" i="1" s="1"/>
  <c r="AE1112" i="1" s="1"/>
  <c r="AB1113" i="1"/>
  <c r="Y1115" i="1"/>
  <c r="Z1114" i="1"/>
  <c r="AB1114" i="1" s="1"/>
  <c r="S1111" i="1"/>
  <c r="R1111" i="1"/>
  <c r="T1110" i="1"/>
  <c r="U1110" i="1" s="1"/>
  <c r="V1110" i="1" s="1"/>
  <c r="S886" i="3" l="1" a="1"/>
  <c r="S886" i="3" s="1"/>
  <c r="T887" i="3" s="1"/>
  <c r="R1299" i="3" a="1"/>
  <c r="R1299" i="3" s="1"/>
  <c r="Q1299" i="3" s="1"/>
  <c r="AB1118" i="3"/>
  <c r="O1119" i="1" a="1"/>
  <c r="O1119" i="1" s="1"/>
  <c r="N1119" i="1" s="1"/>
  <c r="P1112" i="1" a="1"/>
  <c r="P1112" i="1" s="1"/>
  <c r="Q1113" i="1" s="1"/>
  <c r="Y1116" i="1"/>
  <c r="Z1115" i="1"/>
  <c r="AA1114" i="1"/>
  <c r="AC1113" i="1"/>
  <c r="AD1113" i="1" s="1"/>
  <c r="AE1113" i="1" s="1"/>
  <c r="R1112" i="1"/>
  <c r="T1111" i="1"/>
  <c r="U1111" i="1" s="1"/>
  <c r="V1111" i="1" s="1"/>
  <c r="S1112" i="1"/>
  <c r="U887" i="3" l="1"/>
  <c r="W887" i="3" s="1"/>
  <c r="X887" i="3" s="1"/>
  <c r="Y887" i="3" s="1"/>
  <c r="V887" i="3"/>
  <c r="S887" i="3" a="1"/>
  <c r="S887" i="3" s="1"/>
  <c r="T888" i="3" s="1"/>
  <c r="R1300" i="3" a="1"/>
  <c r="R1300" i="3" s="1"/>
  <c r="Q1300" i="3" s="1"/>
  <c r="AB1119" i="3"/>
  <c r="O1120" i="1" a="1"/>
  <c r="O1120" i="1" s="1"/>
  <c r="N1120" i="1" s="1"/>
  <c r="P1113" i="1" a="1"/>
  <c r="P1113" i="1" s="1"/>
  <c r="Q1114" i="1" s="1"/>
  <c r="AA1115" i="1"/>
  <c r="AC1114" i="1"/>
  <c r="AD1114" i="1" s="1"/>
  <c r="AE1114" i="1" s="1"/>
  <c r="AB1115" i="1"/>
  <c r="Y1117" i="1"/>
  <c r="Z1116" i="1"/>
  <c r="AB1116" i="1" s="1"/>
  <c r="S1113" i="1"/>
  <c r="R1113" i="1"/>
  <c r="T1112" i="1"/>
  <c r="U1112" i="1" s="1"/>
  <c r="V1112" i="1" s="1"/>
  <c r="U888" i="3" l="1"/>
  <c r="W888" i="3" s="1"/>
  <c r="X888" i="3" s="1"/>
  <c r="Y888" i="3" s="1"/>
  <c r="V888" i="3"/>
  <c r="S888" i="3" a="1"/>
  <c r="S888" i="3" s="1"/>
  <c r="T889" i="3" s="1"/>
  <c r="R1301" i="3" a="1"/>
  <c r="R1301" i="3" s="1"/>
  <c r="Q1301" i="3" s="1"/>
  <c r="AB1120" i="3"/>
  <c r="O1121" i="1" a="1"/>
  <c r="O1121" i="1" s="1"/>
  <c r="N1121" i="1" s="1"/>
  <c r="P1114" i="1" a="1"/>
  <c r="P1114" i="1" s="1"/>
  <c r="Q1115" i="1" s="1"/>
  <c r="Y1118" i="1"/>
  <c r="Z1117" i="1"/>
  <c r="AA1116" i="1"/>
  <c r="AC1115" i="1"/>
  <c r="AD1115" i="1" s="1"/>
  <c r="AE1115" i="1" s="1"/>
  <c r="R1114" i="1"/>
  <c r="T1113" i="1"/>
  <c r="U1113" i="1" s="1"/>
  <c r="V1113" i="1" s="1"/>
  <c r="S1114" i="1"/>
  <c r="U889" i="3" l="1"/>
  <c r="W889" i="3" s="1"/>
  <c r="X889" i="3" s="1"/>
  <c r="Y889" i="3" s="1"/>
  <c r="V889" i="3"/>
  <c r="R1302" i="3" a="1"/>
  <c r="R1302" i="3" s="1"/>
  <c r="Q1302" i="3" s="1"/>
  <c r="AB1121" i="3"/>
  <c r="O1122" i="1" a="1"/>
  <c r="O1122" i="1" s="1"/>
  <c r="N1122" i="1" s="1"/>
  <c r="P1115" i="1" a="1"/>
  <c r="P1115" i="1" s="1"/>
  <c r="Q1116" i="1" s="1"/>
  <c r="AA1117" i="1"/>
  <c r="AC1116" i="1"/>
  <c r="AD1116" i="1" s="1"/>
  <c r="AE1116" i="1" s="1"/>
  <c r="AB1117" i="1"/>
  <c r="Y1119" i="1"/>
  <c r="Z1118" i="1"/>
  <c r="AB1118" i="1" s="1"/>
  <c r="S1115" i="1"/>
  <c r="R1115" i="1"/>
  <c r="T1114" i="1"/>
  <c r="U1114" i="1" s="1"/>
  <c r="V1114" i="1" s="1"/>
  <c r="S889" i="3" l="1" a="1"/>
  <c r="S889" i="3" s="1"/>
  <c r="T890" i="3" s="1"/>
  <c r="R1303" i="3" a="1"/>
  <c r="R1303" i="3" s="1"/>
  <c r="Q1303" i="3" s="1"/>
  <c r="AB1122" i="3"/>
  <c r="O1123" i="1" a="1"/>
  <c r="O1123" i="1" s="1"/>
  <c r="N1123" i="1" s="1"/>
  <c r="P1116" i="1" a="1"/>
  <c r="P1116" i="1" s="1"/>
  <c r="Q1117" i="1" s="1"/>
  <c r="Y1120" i="1"/>
  <c r="Z1119" i="1"/>
  <c r="AA1118" i="1"/>
  <c r="AC1117" i="1"/>
  <c r="AD1117" i="1" s="1"/>
  <c r="AE1117" i="1" s="1"/>
  <c r="R1116" i="1"/>
  <c r="T1115" i="1"/>
  <c r="U1115" i="1" s="1"/>
  <c r="V1115" i="1" s="1"/>
  <c r="S1116" i="1"/>
  <c r="U890" i="3" l="1"/>
  <c r="W890" i="3" s="1"/>
  <c r="X890" i="3" s="1"/>
  <c r="Y890" i="3" s="1"/>
  <c r="V890" i="3"/>
  <c r="S890" i="3" a="1"/>
  <c r="S890" i="3" s="1"/>
  <c r="T891" i="3" s="1"/>
  <c r="R1304" i="3" a="1"/>
  <c r="R1304" i="3" s="1"/>
  <c r="Q1304" i="3" s="1"/>
  <c r="AB1123" i="3"/>
  <c r="O1124" i="1" a="1"/>
  <c r="O1124" i="1" s="1"/>
  <c r="N1124" i="1" s="1"/>
  <c r="P1117" i="1" a="1"/>
  <c r="P1117" i="1" s="1"/>
  <c r="Q1118" i="1" s="1"/>
  <c r="AA1119" i="1"/>
  <c r="AC1118" i="1"/>
  <c r="AD1118" i="1" s="1"/>
  <c r="AE1118" i="1" s="1"/>
  <c r="AB1119" i="1"/>
  <c r="Y1121" i="1"/>
  <c r="Z1120" i="1"/>
  <c r="AB1120" i="1" s="1"/>
  <c r="R1117" i="1"/>
  <c r="T1116" i="1"/>
  <c r="U1116" i="1" s="1"/>
  <c r="V1116" i="1" s="1"/>
  <c r="S1117" i="1"/>
  <c r="U891" i="3" l="1"/>
  <c r="W891" i="3" s="1"/>
  <c r="X891" i="3" s="1"/>
  <c r="Y891" i="3" s="1"/>
  <c r="V891" i="3"/>
  <c r="S891" i="3" a="1"/>
  <c r="S891" i="3" s="1"/>
  <c r="T892" i="3" s="1"/>
  <c r="R1305" i="3" a="1"/>
  <c r="R1305" i="3" s="1"/>
  <c r="Q1305" i="3" s="1"/>
  <c r="AB1124" i="3"/>
  <c r="O1125" i="1" a="1"/>
  <c r="O1125" i="1" s="1"/>
  <c r="N1125" i="1" s="1"/>
  <c r="P1118" i="1" a="1"/>
  <c r="P1118" i="1" s="1"/>
  <c r="Q1119" i="1" s="1"/>
  <c r="Y1122" i="1"/>
  <c r="Z1121" i="1"/>
  <c r="AA1120" i="1"/>
  <c r="AC1119" i="1"/>
  <c r="AD1119" i="1" s="1"/>
  <c r="AE1119" i="1" s="1"/>
  <c r="R1118" i="1"/>
  <c r="T1117" i="1"/>
  <c r="U1117" i="1" s="1"/>
  <c r="V1117" i="1" s="1"/>
  <c r="S1118" i="1"/>
  <c r="U892" i="3" l="1"/>
  <c r="W892" i="3" s="1"/>
  <c r="X892" i="3" s="1"/>
  <c r="Y892" i="3" s="1"/>
  <c r="V892" i="3"/>
  <c r="R1306" i="3" a="1"/>
  <c r="R1306" i="3" s="1"/>
  <c r="Q1306" i="3" s="1"/>
  <c r="AB1125" i="3"/>
  <c r="O1126" i="1" a="1"/>
  <c r="O1126" i="1" s="1"/>
  <c r="N1126" i="1" s="1"/>
  <c r="P1119" i="1" a="1"/>
  <c r="P1119" i="1" s="1"/>
  <c r="Q1120" i="1" s="1"/>
  <c r="AA1121" i="1"/>
  <c r="AC1120" i="1"/>
  <c r="AD1120" i="1" s="1"/>
  <c r="AE1120" i="1" s="1"/>
  <c r="AB1121" i="1"/>
  <c r="Y1123" i="1"/>
  <c r="Z1122" i="1"/>
  <c r="AB1122" i="1" s="1"/>
  <c r="R1119" i="1"/>
  <c r="T1118" i="1"/>
  <c r="U1118" i="1" s="1"/>
  <c r="V1118" i="1" s="1"/>
  <c r="S1119" i="1"/>
  <c r="S892" i="3" l="1" a="1"/>
  <c r="S892" i="3" s="1"/>
  <c r="T893" i="3" s="1"/>
  <c r="R1307" i="3" a="1"/>
  <c r="R1307" i="3" s="1"/>
  <c r="Q1307" i="3" s="1"/>
  <c r="AB1126" i="3"/>
  <c r="O1127" i="1" a="1"/>
  <c r="O1127" i="1" s="1"/>
  <c r="N1127" i="1" s="1"/>
  <c r="P1120" i="1" a="1"/>
  <c r="P1120" i="1" s="1"/>
  <c r="Q1121" i="1" s="1"/>
  <c r="Y1124" i="1"/>
  <c r="Z1123" i="1"/>
  <c r="AA1122" i="1"/>
  <c r="AC1121" i="1"/>
  <c r="AD1121" i="1" s="1"/>
  <c r="AE1121" i="1" s="1"/>
  <c r="R1120" i="1"/>
  <c r="T1119" i="1"/>
  <c r="U1119" i="1" s="1"/>
  <c r="V1119" i="1" s="1"/>
  <c r="S1120" i="1"/>
  <c r="U893" i="3" l="1"/>
  <c r="W893" i="3" s="1"/>
  <c r="X893" i="3" s="1"/>
  <c r="Y893" i="3" s="1"/>
  <c r="V893" i="3"/>
  <c r="S893" i="3" a="1"/>
  <c r="S893" i="3" s="1"/>
  <c r="T894" i="3" s="1"/>
  <c r="R1308" i="3" a="1"/>
  <c r="R1308" i="3" s="1"/>
  <c r="Q1308" i="3" s="1"/>
  <c r="AB1127" i="3"/>
  <c r="O1128" i="1" a="1"/>
  <c r="O1128" i="1" s="1"/>
  <c r="N1128" i="1" s="1"/>
  <c r="P1121" i="1" a="1"/>
  <c r="P1121" i="1" s="1"/>
  <c r="Q1122" i="1" s="1"/>
  <c r="AA1123" i="1"/>
  <c r="AC1122" i="1"/>
  <c r="AD1122" i="1" s="1"/>
  <c r="AE1122" i="1" s="1"/>
  <c r="AB1123" i="1"/>
  <c r="Y1125" i="1"/>
  <c r="Z1124" i="1"/>
  <c r="AB1124" i="1" s="1"/>
  <c r="S1121" i="1"/>
  <c r="R1121" i="1"/>
  <c r="T1120" i="1"/>
  <c r="U1120" i="1" s="1"/>
  <c r="V1120" i="1" s="1"/>
  <c r="U894" i="3" l="1"/>
  <c r="W894" i="3" s="1"/>
  <c r="X894" i="3" s="1"/>
  <c r="Y894" i="3" s="1"/>
  <c r="V894" i="3"/>
  <c r="S894" i="3" a="1"/>
  <c r="S894" i="3" s="1"/>
  <c r="T895" i="3" s="1"/>
  <c r="R1309" i="3" a="1"/>
  <c r="R1309" i="3" s="1"/>
  <c r="Q1309" i="3" s="1"/>
  <c r="AB1128" i="3"/>
  <c r="O1129" i="1" a="1"/>
  <c r="O1129" i="1" s="1"/>
  <c r="N1129" i="1" s="1"/>
  <c r="P1122" i="1" a="1"/>
  <c r="P1122" i="1" s="1"/>
  <c r="Q1123" i="1" s="1"/>
  <c r="Y1126" i="1"/>
  <c r="Z1125" i="1"/>
  <c r="AA1124" i="1"/>
  <c r="AC1123" i="1"/>
  <c r="AD1123" i="1" s="1"/>
  <c r="AE1123" i="1" s="1"/>
  <c r="R1122" i="1"/>
  <c r="T1121" i="1"/>
  <c r="U1121" i="1" s="1"/>
  <c r="V1121" i="1" s="1"/>
  <c r="S1122" i="1"/>
  <c r="U895" i="3" l="1"/>
  <c r="W895" i="3" s="1"/>
  <c r="X895" i="3" s="1"/>
  <c r="Y895" i="3" s="1"/>
  <c r="V895" i="3"/>
  <c r="R1310" i="3" a="1"/>
  <c r="R1310" i="3" s="1"/>
  <c r="Q1310" i="3" s="1"/>
  <c r="AB1129" i="3"/>
  <c r="O1130" i="1" a="1"/>
  <c r="O1130" i="1" s="1"/>
  <c r="N1130" i="1" s="1"/>
  <c r="P1123" i="1" a="1"/>
  <c r="P1123" i="1" s="1"/>
  <c r="Q1124" i="1" s="1"/>
  <c r="AA1125" i="1"/>
  <c r="AC1124" i="1"/>
  <c r="AD1124" i="1" s="1"/>
  <c r="AE1124" i="1" s="1"/>
  <c r="AB1125" i="1"/>
  <c r="Y1127" i="1"/>
  <c r="Z1126" i="1"/>
  <c r="AB1126" i="1" s="1"/>
  <c r="R1123" i="1"/>
  <c r="T1122" i="1"/>
  <c r="U1122" i="1" s="1"/>
  <c r="V1122" i="1" s="1"/>
  <c r="S1123" i="1"/>
  <c r="S895" i="3" l="1" a="1"/>
  <c r="S895" i="3" s="1"/>
  <c r="T896" i="3" s="1"/>
  <c r="R1311" i="3" a="1"/>
  <c r="R1311" i="3" s="1"/>
  <c r="Q1311" i="3" s="1"/>
  <c r="AB1130" i="3"/>
  <c r="O1131" i="1" a="1"/>
  <c r="O1131" i="1" s="1"/>
  <c r="N1131" i="1" s="1"/>
  <c r="P1124" i="1" a="1"/>
  <c r="P1124" i="1" s="1"/>
  <c r="Q1125" i="1" s="1"/>
  <c r="Y1128" i="1"/>
  <c r="Z1127" i="1"/>
  <c r="AA1126" i="1"/>
  <c r="AC1125" i="1"/>
  <c r="AD1125" i="1" s="1"/>
  <c r="AE1125" i="1" s="1"/>
  <c r="R1124" i="1"/>
  <c r="T1123" i="1"/>
  <c r="U1123" i="1" s="1"/>
  <c r="V1123" i="1" s="1"/>
  <c r="S1124" i="1"/>
  <c r="U896" i="3" l="1"/>
  <c r="W896" i="3" s="1"/>
  <c r="X896" i="3" s="1"/>
  <c r="Y896" i="3" s="1"/>
  <c r="V896" i="3"/>
  <c r="S896" i="3" a="1"/>
  <c r="S896" i="3" s="1"/>
  <c r="T897" i="3" s="1"/>
  <c r="R1312" i="3" a="1"/>
  <c r="R1312" i="3" s="1"/>
  <c r="Q1312" i="3" s="1"/>
  <c r="AB1131" i="3"/>
  <c r="O1132" i="1" a="1"/>
  <c r="O1132" i="1" s="1"/>
  <c r="N1132" i="1" s="1"/>
  <c r="P1125" i="1" a="1"/>
  <c r="P1125" i="1" s="1"/>
  <c r="Q1126" i="1" s="1"/>
  <c r="AA1127" i="1"/>
  <c r="AC1126" i="1"/>
  <c r="AD1126" i="1" s="1"/>
  <c r="AE1126" i="1" s="1"/>
  <c r="AB1127" i="1"/>
  <c r="Y1129" i="1"/>
  <c r="Z1128" i="1"/>
  <c r="AB1128" i="1" s="1"/>
  <c r="S1125" i="1"/>
  <c r="R1125" i="1"/>
  <c r="T1124" i="1"/>
  <c r="U1124" i="1" s="1"/>
  <c r="V1124" i="1" s="1"/>
  <c r="U897" i="3" l="1"/>
  <c r="W897" i="3" s="1"/>
  <c r="X897" i="3" s="1"/>
  <c r="Y897" i="3" s="1"/>
  <c r="V897" i="3"/>
  <c r="S897" i="3" a="1"/>
  <c r="S897" i="3" s="1"/>
  <c r="T898" i="3" s="1"/>
  <c r="R1313" i="3" a="1"/>
  <c r="R1313" i="3" s="1"/>
  <c r="Q1313" i="3" s="1"/>
  <c r="AB1132" i="3"/>
  <c r="O1133" i="1" a="1"/>
  <c r="O1133" i="1" s="1"/>
  <c r="N1133" i="1" s="1"/>
  <c r="P1126" i="1" a="1"/>
  <c r="P1126" i="1" s="1"/>
  <c r="Q1127" i="1" s="1"/>
  <c r="Y1130" i="1"/>
  <c r="Z1129" i="1"/>
  <c r="AA1128" i="1"/>
  <c r="AC1127" i="1"/>
  <c r="AD1127" i="1" s="1"/>
  <c r="AE1127" i="1" s="1"/>
  <c r="R1126" i="1"/>
  <c r="T1125" i="1"/>
  <c r="U1125" i="1" s="1"/>
  <c r="V1125" i="1" s="1"/>
  <c r="S1126" i="1"/>
  <c r="U898" i="3" l="1"/>
  <c r="W898" i="3" s="1"/>
  <c r="X898" i="3" s="1"/>
  <c r="Y898" i="3" s="1"/>
  <c r="V898" i="3"/>
  <c r="R1314" i="3" a="1"/>
  <c r="R1314" i="3" s="1"/>
  <c r="Q1314" i="3" s="1"/>
  <c r="AB1133" i="3"/>
  <c r="O1134" i="1" a="1"/>
  <c r="O1134" i="1" s="1"/>
  <c r="N1134" i="1" s="1"/>
  <c r="P1127" i="1" a="1"/>
  <c r="P1127" i="1" s="1"/>
  <c r="Q1128" i="1" s="1"/>
  <c r="AA1129" i="1"/>
  <c r="AC1128" i="1"/>
  <c r="AD1128" i="1" s="1"/>
  <c r="AE1128" i="1" s="1"/>
  <c r="AB1129" i="1"/>
  <c r="Y1131" i="1"/>
  <c r="Z1130" i="1"/>
  <c r="AB1130" i="1" s="1"/>
  <c r="S1127" i="1"/>
  <c r="R1127" i="1"/>
  <c r="T1126" i="1"/>
  <c r="U1126" i="1" s="1"/>
  <c r="V1126" i="1" s="1"/>
  <c r="S898" i="3" l="1" a="1"/>
  <c r="S898" i="3" s="1"/>
  <c r="T899" i="3" s="1"/>
  <c r="R1315" i="3" a="1"/>
  <c r="R1315" i="3" s="1"/>
  <c r="Q1315" i="3" s="1"/>
  <c r="AB1134" i="3"/>
  <c r="O1135" i="1" a="1"/>
  <c r="O1135" i="1" s="1"/>
  <c r="N1135" i="1" s="1"/>
  <c r="P1128" i="1" a="1"/>
  <c r="P1128" i="1" s="1"/>
  <c r="Q1129" i="1" s="1"/>
  <c r="Y1132" i="1"/>
  <c r="Z1131" i="1"/>
  <c r="AA1130" i="1"/>
  <c r="AC1129" i="1"/>
  <c r="AD1129" i="1" s="1"/>
  <c r="AE1129" i="1" s="1"/>
  <c r="R1128" i="1"/>
  <c r="T1127" i="1"/>
  <c r="U1127" i="1" s="1"/>
  <c r="V1127" i="1" s="1"/>
  <c r="S1128" i="1"/>
  <c r="U899" i="3" l="1"/>
  <c r="W899" i="3" s="1"/>
  <c r="X899" i="3" s="1"/>
  <c r="Y899" i="3" s="1"/>
  <c r="V899" i="3"/>
  <c r="S899" i="3" a="1"/>
  <c r="S899" i="3" s="1"/>
  <c r="T900" i="3" s="1"/>
  <c r="R1316" i="3" a="1"/>
  <c r="R1316" i="3" s="1"/>
  <c r="Q1316" i="3" s="1"/>
  <c r="AB1135" i="3"/>
  <c r="O1136" i="1" a="1"/>
  <c r="O1136" i="1" s="1"/>
  <c r="N1136" i="1" s="1"/>
  <c r="P1129" i="1" a="1"/>
  <c r="P1129" i="1" s="1"/>
  <c r="Q1130" i="1" s="1"/>
  <c r="AA1131" i="1"/>
  <c r="AC1130" i="1"/>
  <c r="AD1130" i="1" s="1"/>
  <c r="AE1130" i="1" s="1"/>
  <c r="AB1131" i="1"/>
  <c r="Y1133" i="1"/>
  <c r="Z1132" i="1"/>
  <c r="AB1132" i="1" s="1"/>
  <c r="R1129" i="1"/>
  <c r="T1128" i="1"/>
  <c r="U1128" i="1" s="1"/>
  <c r="V1128" i="1" s="1"/>
  <c r="S1129" i="1"/>
  <c r="U900" i="3" l="1"/>
  <c r="W900" i="3" s="1"/>
  <c r="X900" i="3" s="1"/>
  <c r="Y900" i="3" s="1"/>
  <c r="V900" i="3"/>
  <c r="S900" i="3" a="1"/>
  <c r="S900" i="3" s="1"/>
  <c r="T901" i="3" s="1"/>
  <c r="R1317" i="3" a="1"/>
  <c r="R1317" i="3" s="1"/>
  <c r="Q1317" i="3" s="1"/>
  <c r="AB1136" i="3"/>
  <c r="O1137" i="1" a="1"/>
  <c r="O1137" i="1" s="1"/>
  <c r="N1137" i="1" s="1"/>
  <c r="P1130" i="1" a="1"/>
  <c r="P1130" i="1" s="1"/>
  <c r="Q1131" i="1" s="1"/>
  <c r="Y1134" i="1"/>
  <c r="Z1133" i="1"/>
  <c r="AA1132" i="1"/>
  <c r="AC1131" i="1"/>
  <c r="AD1131" i="1" s="1"/>
  <c r="AE1131" i="1" s="1"/>
  <c r="R1130" i="1"/>
  <c r="T1129" i="1"/>
  <c r="U1129" i="1" s="1"/>
  <c r="V1129" i="1" s="1"/>
  <c r="S1130" i="1"/>
  <c r="U901" i="3" l="1"/>
  <c r="W901" i="3" s="1"/>
  <c r="X901" i="3" s="1"/>
  <c r="Y901" i="3" s="1"/>
  <c r="V901" i="3"/>
  <c r="R1318" i="3" a="1"/>
  <c r="R1318" i="3" s="1"/>
  <c r="Q1318" i="3" s="1"/>
  <c r="AB1137" i="3"/>
  <c r="O1138" i="1" a="1"/>
  <c r="O1138" i="1" s="1"/>
  <c r="N1138" i="1" s="1"/>
  <c r="P1131" i="1" a="1"/>
  <c r="P1131" i="1" s="1"/>
  <c r="Q1132" i="1" s="1"/>
  <c r="AA1133" i="1"/>
  <c r="AC1132" i="1"/>
  <c r="AD1132" i="1" s="1"/>
  <c r="AE1132" i="1" s="1"/>
  <c r="AB1133" i="1"/>
  <c r="Y1135" i="1"/>
  <c r="Z1134" i="1"/>
  <c r="AB1134" i="1" s="1"/>
  <c r="R1131" i="1"/>
  <c r="T1130" i="1"/>
  <c r="U1130" i="1" s="1"/>
  <c r="V1130" i="1" s="1"/>
  <c r="S1131" i="1"/>
  <c r="S901" i="3" l="1" a="1"/>
  <c r="S901" i="3" s="1"/>
  <c r="T902" i="3" s="1"/>
  <c r="R1319" i="3" a="1"/>
  <c r="R1319" i="3" s="1"/>
  <c r="Q1319" i="3" s="1"/>
  <c r="AB1138" i="3"/>
  <c r="O1139" i="1" a="1"/>
  <c r="O1139" i="1" s="1"/>
  <c r="N1139" i="1" s="1"/>
  <c r="P1132" i="1" a="1"/>
  <c r="P1132" i="1" s="1"/>
  <c r="Q1133" i="1" s="1"/>
  <c r="Y1136" i="1"/>
  <c r="Z1135" i="1"/>
  <c r="AA1134" i="1"/>
  <c r="AC1133" i="1"/>
  <c r="AD1133" i="1" s="1"/>
  <c r="AE1133" i="1" s="1"/>
  <c r="R1132" i="1"/>
  <c r="T1131" i="1"/>
  <c r="U1131" i="1" s="1"/>
  <c r="V1131" i="1" s="1"/>
  <c r="S1132" i="1"/>
  <c r="U902" i="3" l="1"/>
  <c r="W902" i="3" s="1"/>
  <c r="X902" i="3" s="1"/>
  <c r="Y902" i="3" s="1"/>
  <c r="V902" i="3"/>
  <c r="S902" i="3" a="1"/>
  <c r="S902" i="3" s="1"/>
  <c r="T903" i="3" s="1"/>
  <c r="R1320" i="3" a="1"/>
  <c r="R1320" i="3" s="1"/>
  <c r="Q1320" i="3" s="1"/>
  <c r="AB1139" i="3"/>
  <c r="O1140" i="1" a="1"/>
  <c r="O1140" i="1" s="1"/>
  <c r="N1140" i="1" s="1"/>
  <c r="P1133" i="1" a="1"/>
  <c r="P1133" i="1" s="1"/>
  <c r="Q1134" i="1" s="1"/>
  <c r="AA1135" i="1"/>
  <c r="AC1134" i="1"/>
  <c r="AD1134" i="1" s="1"/>
  <c r="AE1134" i="1" s="1"/>
  <c r="AB1135" i="1"/>
  <c r="Y1137" i="1"/>
  <c r="Z1136" i="1"/>
  <c r="AB1136" i="1" s="1"/>
  <c r="R1133" i="1"/>
  <c r="T1132" i="1"/>
  <c r="U1132" i="1" s="1"/>
  <c r="V1132" i="1" s="1"/>
  <c r="S1133" i="1"/>
  <c r="U903" i="3" l="1"/>
  <c r="W903" i="3" s="1"/>
  <c r="X903" i="3" s="1"/>
  <c r="Y903" i="3" s="1"/>
  <c r="V903" i="3"/>
  <c r="S903" i="3" a="1"/>
  <c r="S903" i="3" s="1"/>
  <c r="T904" i="3" s="1"/>
  <c r="R1321" i="3" a="1"/>
  <c r="R1321" i="3" s="1"/>
  <c r="Q1321" i="3" s="1"/>
  <c r="AB1140" i="3"/>
  <c r="O1141" i="1" a="1"/>
  <c r="O1141" i="1" s="1"/>
  <c r="N1141" i="1" s="1"/>
  <c r="P1134" i="1" a="1"/>
  <c r="P1134" i="1" s="1"/>
  <c r="Q1135" i="1" s="1"/>
  <c r="Y1138" i="1"/>
  <c r="Z1137" i="1"/>
  <c r="AA1136" i="1"/>
  <c r="AC1135" i="1"/>
  <c r="AD1135" i="1" s="1"/>
  <c r="AE1135" i="1" s="1"/>
  <c r="R1134" i="1"/>
  <c r="T1133" i="1"/>
  <c r="U1133" i="1" s="1"/>
  <c r="V1133" i="1" s="1"/>
  <c r="S1134" i="1"/>
  <c r="U904" i="3" l="1"/>
  <c r="W904" i="3" s="1"/>
  <c r="X904" i="3" s="1"/>
  <c r="Y904" i="3" s="1"/>
  <c r="V904" i="3"/>
  <c r="R1322" i="3" a="1"/>
  <c r="R1322" i="3" s="1"/>
  <c r="Q1322" i="3" s="1"/>
  <c r="AB1141" i="3"/>
  <c r="O1142" i="1" a="1"/>
  <c r="O1142" i="1" s="1"/>
  <c r="N1142" i="1" s="1"/>
  <c r="P1135" i="1" a="1"/>
  <c r="P1135" i="1" s="1"/>
  <c r="Q1136" i="1" s="1"/>
  <c r="AA1137" i="1"/>
  <c r="AC1136" i="1"/>
  <c r="AD1136" i="1" s="1"/>
  <c r="AE1136" i="1" s="1"/>
  <c r="AB1137" i="1"/>
  <c r="Y1139" i="1"/>
  <c r="Z1138" i="1"/>
  <c r="AB1138" i="1" s="1"/>
  <c r="R1135" i="1"/>
  <c r="T1134" i="1"/>
  <c r="U1134" i="1" s="1"/>
  <c r="V1134" i="1" s="1"/>
  <c r="S1135" i="1"/>
  <c r="S904" i="3" l="1" a="1"/>
  <c r="S904" i="3" s="1"/>
  <c r="T905" i="3" s="1"/>
  <c r="R1323" i="3" a="1"/>
  <c r="R1323" i="3" s="1"/>
  <c r="Q1323" i="3" s="1"/>
  <c r="AB1142" i="3"/>
  <c r="O1143" i="1" a="1"/>
  <c r="O1143" i="1" s="1"/>
  <c r="N1143" i="1" s="1"/>
  <c r="P1136" i="1" a="1"/>
  <c r="P1136" i="1" s="1"/>
  <c r="Q1137" i="1" s="1"/>
  <c r="Y1140" i="1"/>
  <c r="Z1139" i="1"/>
  <c r="AA1138" i="1"/>
  <c r="AC1137" i="1"/>
  <c r="AD1137" i="1" s="1"/>
  <c r="AE1137" i="1" s="1"/>
  <c r="R1136" i="1"/>
  <c r="T1135" i="1"/>
  <c r="U1135" i="1" s="1"/>
  <c r="V1135" i="1" s="1"/>
  <c r="S1136" i="1"/>
  <c r="U905" i="3" l="1"/>
  <c r="W905" i="3" s="1"/>
  <c r="X905" i="3" s="1"/>
  <c r="Y905" i="3" s="1"/>
  <c r="V905" i="3"/>
  <c r="S905" i="3" a="1"/>
  <c r="S905" i="3" s="1"/>
  <c r="T906" i="3" s="1"/>
  <c r="R1324" i="3" a="1"/>
  <c r="R1324" i="3" s="1"/>
  <c r="Q1324" i="3" s="1"/>
  <c r="AB1143" i="3"/>
  <c r="O1144" i="1" a="1"/>
  <c r="O1144" i="1" s="1"/>
  <c r="N1144" i="1" s="1"/>
  <c r="P1137" i="1" a="1"/>
  <c r="P1137" i="1" s="1"/>
  <c r="Q1138" i="1" s="1"/>
  <c r="AA1139" i="1"/>
  <c r="AC1138" i="1"/>
  <c r="AD1138" i="1" s="1"/>
  <c r="AE1138" i="1" s="1"/>
  <c r="AB1139" i="1"/>
  <c r="Y1141" i="1"/>
  <c r="Z1140" i="1"/>
  <c r="AB1140" i="1" s="1"/>
  <c r="S1137" i="1"/>
  <c r="R1137" i="1"/>
  <c r="T1136" i="1"/>
  <c r="U1136" i="1" s="1"/>
  <c r="V1136" i="1" s="1"/>
  <c r="U906" i="3" l="1"/>
  <c r="W906" i="3" s="1"/>
  <c r="X906" i="3" s="1"/>
  <c r="Y906" i="3" s="1"/>
  <c r="V906" i="3"/>
  <c r="S906" i="3" a="1"/>
  <c r="S906" i="3" s="1"/>
  <c r="T907" i="3" s="1"/>
  <c r="R1325" i="3" a="1"/>
  <c r="R1325" i="3" s="1"/>
  <c r="Q1325" i="3" s="1"/>
  <c r="AB1144" i="3"/>
  <c r="O1145" i="1" a="1"/>
  <c r="O1145" i="1" s="1"/>
  <c r="N1145" i="1" s="1"/>
  <c r="P1138" i="1" a="1"/>
  <c r="P1138" i="1" s="1"/>
  <c r="Q1139" i="1" s="1"/>
  <c r="Y1142" i="1"/>
  <c r="Z1141" i="1"/>
  <c r="AA1140" i="1"/>
  <c r="AC1139" i="1"/>
  <c r="AD1139" i="1" s="1"/>
  <c r="AE1139" i="1" s="1"/>
  <c r="R1138" i="1"/>
  <c r="T1137" i="1"/>
  <c r="U1137" i="1" s="1"/>
  <c r="V1137" i="1" s="1"/>
  <c r="S1138" i="1"/>
  <c r="U907" i="3" l="1"/>
  <c r="W907" i="3" s="1"/>
  <c r="X907" i="3" s="1"/>
  <c r="Y907" i="3" s="1"/>
  <c r="V907" i="3"/>
  <c r="R1326" i="3" a="1"/>
  <c r="R1326" i="3" s="1"/>
  <c r="Q1326" i="3" s="1"/>
  <c r="AB1145" i="3"/>
  <c r="O1146" i="1" a="1"/>
  <c r="O1146" i="1" s="1"/>
  <c r="N1146" i="1" s="1"/>
  <c r="P1139" i="1" a="1"/>
  <c r="P1139" i="1" s="1"/>
  <c r="Q1140" i="1" s="1"/>
  <c r="AA1141" i="1"/>
  <c r="AC1140" i="1"/>
  <c r="AD1140" i="1" s="1"/>
  <c r="AE1140" i="1" s="1"/>
  <c r="AB1141" i="1"/>
  <c r="Y1143" i="1"/>
  <c r="Z1142" i="1"/>
  <c r="AB1142" i="1" s="1"/>
  <c r="R1139" i="1"/>
  <c r="T1138" i="1"/>
  <c r="U1138" i="1" s="1"/>
  <c r="V1138" i="1" s="1"/>
  <c r="S1139" i="1"/>
  <c r="S907" i="3" l="1" a="1"/>
  <c r="S907" i="3" s="1"/>
  <c r="T908" i="3" s="1"/>
  <c r="R1327" i="3" a="1"/>
  <c r="R1327" i="3" s="1"/>
  <c r="Q1327" i="3" s="1"/>
  <c r="AB1146" i="3"/>
  <c r="O1147" i="1" a="1"/>
  <c r="O1147" i="1" s="1"/>
  <c r="N1147" i="1" s="1"/>
  <c r="P1140" i="1" a="1"/>
  <c r="P1140" i="1" s="1"/>
  <c r="Q1141" i="1" s="1"/>
  <c r="Y1144" i="1"/>
  <c r="Z1143" i="1"/>
  <c r="AA1142" i="1"/>
  <c r="AC1141" i="1"/>
  <c r="AD1141" i="1" s="1"/>
  <c r="AE1141" i="1" s="1"/>
  <c r="R1140" i="1"/>
  <c r="T1139" i="1"/>
  <c r="U1139" i="1" s="1"/>
  <c r="V1139" i="1" s="1"/>
  <c r="S1140" i="1"/>
  <c r="U908" i="3" l="1"/>
  <c r="W908" i="3" s="1"/>
  <c r="X908" i="3" s="1"/>
  <c r="Y908" i="3" s="1"/>
  <c r="V908" i="3"/>
  <c r="S908" i="3" a="1"/>
  <c r="S908" i="3" s="1"/>
  <c r="T909" i="3" s="1"/>
  <c r="R1328" i="3" a="1"/>
  <c r="R1328" i="3" s="1"/>
  <c r="Q1328" i="3" s="1"/>
  <c r="AB1147" i="3"/>
  <c r="O1148" i="1" a="1"/>
  <c r="O1148" i="1" s="1"/>
  <c r="N1148" i="1" s="1"/>
  <c r="P1141" i="1" a="1"/>
  <c r="P1141" i="1" s="1"/>
  <c r="Q1142" i="1" s="1"/>
  <c r="AA1143" i="1"/>
  <c r="AC1142" i="1"/>
  <c r="AD1142" i="1" s="1"/>
  <c r="AE1142" i="1" s="1"/>
  <c r="AB1143" i="1"/>
  <c r="Y1145" i="1"/>
  <c r="Z1144" i="1"/>
  <c r="AB1144" i="1" s="1"/>
  <c r="R1141" i="1"/>
  <c r="T1140" i="1"/>
  <c r="U1140" i="1" s="1"/>
  <c r="V1140" i="1" s="1"/>
  <c r="S1141" i="1"/>
  <c r="U909" i="3" l="1"/>
  <c r="W909" i="3" s="1"/>
  <c r="X909" i="3" s="1"/>
  <c r="Y909" i="3" s="1"/>
  <c r="V909" i="3"/>
  <c r="S909" i="3" a="1"/>
  <c r="S909" i="3" s="1"/>
  <c r="T910" i="3" s="1"/>
  <c r="R1329" i="3" a="1"/>
  <c r="R1329" i="3" s="1"/>
  <c r="Q1329" i="3" s="1"/>
  <c r="AB1148" i="3"/>
  <c r="O1149" i="1" a="1"/>
  <c r="O1149" i="1" s="1"/>
  <c r="N1149" i="1" s="1"/>
  <c r="P1142" i="1" a="1"/>
  <c r="P1142" i="1" s="1"/>
  <c r="Q1143" i="1" s="1"/>
  <c r="Y1146" i="1"/>
  <c r="Z1145" i="1"/>
  <c r="AA1144" i="1"/>
  <c r="AC1143" i="1"/>
  <c r="AD1143" i="1" s="1"/>
  <c r="AE1143" i="1" s="1"/>
  <c r="R1142" i="1"/>
  <c r="T1141" i="1"/>
  <c r="U1141" i="1" s="1"/>
  <c r="V1141" i="1" s="1"/>
  <c r="S1142" i="1"/>
  <c r="U910" i="3" l="1"/>
  <c r="W910" i="3" s="1"/>
  <c r="X910" i="3" s="1"/>
  <c r="Y910" i="3" s="1"/>
  <c r="V910" i="3"/>
  <c r="R1330" i="3" a="1"/>
  <c r="R1330" i="3" s="1"/>
  <c r="Q1330" i="3" s="1"/>
  <c r="AB1149" i="3"/>
  <c r="O1150" i="1" a="1"/>
  <c r="O1150" i="1" s="1"/>
  <c r="N1150" i="1" s="1"/>
  <c r="P1143" i="1" a="1"/>
  <c r="P1143" i="1" s="1"/>
  <c r="Q1144" i="1" s="1"/>
  <c r="AA1145" i="1"/>
  <c r="AC1144" i="1"/>
  <c r="AD1144" i="1" s="1"/>
  <c r="AE1144" i="1" s="1"/>
  <c r="AB1145" i="1"/>
  <c r="Y1147" i="1"/>
  <c r="Z1146" i="1"/>
  <c r="AB1146" i="1" s="1"/>
  <c r="R1143" i="1"/>
  <c r="T1142" i="1"/>
  <c r="U1142" i="1" s="1"/>
  <c r="V1142" i="1" s="1"/>
  <c r="S1143" i="1"/>
  <c r="S910" i="3" l="1" a="1"/>
  <c r="S910" i="3" s="1"/>
  <c r="T911" i="3" s="1"/>
  <c r="R1331" i="3" a="1"/>
  <c r="R1331" i="3" s="1"/>
  <c r="Q1331" i="3" s="1"/>
  <c r="AB1150" i="3"/>
  <c r="O1151" i="1" a="1"/>
  <c r="O1151" i="1" s="1"/>
  <c r="N1151" i="1" s="1"/>
  <c r="P1144" i="1" a="1"/>
  <c r="P1144" i="1" s="1"/>
  <c r="Q1145" i="1" s="1"/>
  <c r="Y1148" i="1"/>
  <c r="Z1147" i="1"/>
  <c r="AA1146" i="1"/>
  <c r="AC1145" i="1"/>
  <c r="AD1145" i="1" s="1"/>
  <c r="AE1145" i="1" s="1"/>
  <c r="R1144" i="1"/>
  <c r="T1143" i="1"/>
  <c r="U1143" i="1" s="1"/>
  <c r="V1143" i="1" s="1"/>
  <c r="S1144" i="1"/>
  <c r="U911" i="3" l="1"/>
  <c r="W911" i="3" s="1"/>
  <c r="X911" i="3" s="1"/>
  <c r="Y911" i="3" s="1"/>
  <c r="V911" i="3"/>
  <c r="S911" i="3" a="1"/>
  <c r="S911" i="3" s="1"/>
  <c r="T912" i="3" s="1"/>
  <c r="R1332" i="3" a="1"/>
  <c r="R1332" i="3" s="1"/>
  <c r="Q1332" i="3" s="1"/>
  <c r="AB1151" i="3"/>
  <c r="O1152" i="1" a="1"/>
  <c r="O1152" i="1" s="1"/>
  <c r="N1152" i="1" s="1"/>
  <c r="P1145" i="1" a="1"/>
  <c r="P1145" i="1" s="1"/>
  <c r="Q1146" i="1" s="1"/>
  <c r="AA1147" i="1"/>
  <c r="AC1146" i="1"/>
  <c r="AD1146" i="1" s="1"/>
  <c r="AE1146" i="1" s="1"/>
  <c r="AB1147" i="1"/>
  <c r="Y1149" i="1"/>
  <c r="Z1148" i="1"/>
  <c r="AB1148" i="1" s="1"/>
  <c r="S1145" i="1"/>
  <c r="R1145" i="1"/>
  <c r="T1144" i="1"/>
  <c r="U1144" i="1" s="1"/>
  <c r="V1144" i="1" s="1"/>
  <c r="U912" i="3" l="1"/>
  <c r="W912" i="3" s="1"/>
  <c r="X912" i="3" s="1"/>
  <c r="Y912" i="3" s="1"/>
  <c r="V912" i="3"/>
  <c r="S912" i="3" a="1"/>
  <c r="S912" i="3" s="1"/>
  <c r="T913" i="3" s="1"/>
  <c r="R1333" i="3" a="1"/>
  <c r="R1333" i="3" s="1"/>
  <c r="Q1333" i="3" s="1"/>
  <c r="AB1152" i="3"/>
  <c r="O1153" i="1" a="1"/>
  <c r="O1153" i="1" s="1"/>
  <c r="N1153" i="1" s="1"/>
  <c r="P1146" i="1" a="1"/>
  <c r="P1146" i="1" s="1"/>
  <c r="Q1147" i="1" s="1"/>
  <c r="Y1150" i="1"/>
  <c r="Z1149" i="1"/>
  <c r="AA1148" i="1"/>
  <c r="AC1147" i="1"/>
  <c r="AD1147" i="1" s="1"/>
  <c r="AE1147" i="1" s="1"/>
  <c r="R1146" i="1"/>
  <c r="T1145" i="1"/>
  <c r="U1145" i="1" s="1"/>
  <c r="V1145" i="1" s="1"/>
  <c r="S1146" i="1"/>
  <c r="U913" i="3" l="1"/>
  <c r="W913" i="3" s="1"/>
  <c r="X913" i="3" s="1"/>
  <c r="Y913" i="3" s="1"/>
  <c r="V913" i="3"/>
  <c r="R1334" i="3" a="1"/>
  <c r="R1334" i="3" s="1"/>
  <c r="Q1334" i="3" s="1"/>
  <c r="AB1153" i="3"/>
  <c r="O1154" i="1" a="1"/>
  <c r="O1154" i="1" s="1"/>
  <c r="N1154" i="1" s="1"/>
  <c r="P1147" i="1" a="1"/>
  <c r="P1147" i="1" s="1"/>
  <c r="Q1148" i="1" s="1"/>
  <c r="AA1149" i="1"/>
  <c r="AC1148" i="1"/>
  <c r="AD1148" i="1" s="1"/>
  <c r="AE1148" i="1" s="1"/>
  <c r="AB1149" i="1"/>
  <c r="Y1151" i="1"/>
  <c r="Z1150" i="1"/>
  <c r="AB1150" i="1" s="1"/>
  <c r="S1147" i="1"/>
  <c r="R1147" i="1"/>
  <c r="T1146" i="1"/>
  <c r="U1146" i="1" s="1"/>
  <c r="V1146" i="1" s="1"/>
  <c r="S913" i="3" l="1" a="1"/>
  <c r="S913" i="3" s="1"/>
  <c r="T914" i="3" s="1"/>
  <c r="R1335" i="3" a="1"/>
  <c r="R1335" i="3" s="1"/>
  <c r="Q1335" i="3" s="1"/>
  <c r="AB1154" i="3"/>
  <c r="O1155" i="1" a="1"/>
  <c r="O1155" i="1" s="1"/>
  <c r="N1155" i="1" s="1"/>
  <c r="P1148" i="1" a="1"/>
  <c r="P1148" i="1" s="1"/>
  <c r="Q1149" i="1" s="1"/>
  <c r="Y1152" i="1"/>
  <c r="Z1151" i="1"/>
  <c r="AA1150" i="1"/>
  <c r="AC1149" i="1"/>
  <c r="AD1149" i="1" s="1"/>
  <c r="AE1149" i="1" s="1"/>
  <c r="S1148" i="1"/>
  <c r="R1148" i="1"/>
  <c r="T1147" i="1"/>
  <c r="U1147" i="1" s="1"/>
  <c r="V1147" i="1" s="1"/>
  <c r="U914" i="3" l="1"/>
  <c r="W914" i="3" s="1"/>
  <c r="X914" i="3" s="1"/>
  <c r="Y914" i="3" s="1"/>
  <c r="V914" i="3"/>
  <c r="S914" i="3" a="1"/>
  <c r="S914" i="3" s="1"/>
  <c r="T915" i="3" s="1"/>
  <c r="R1336" i="3" a="1"/>
  <c r="R1336" i="3" s="1"/>
  <c r="Q1336" i="3" s="1"/>
  <c r="AB1155" i="3"/>
  <c r="O1156" i="1" a="1"/>
  <c r="O1156" i="1" s="1"/>
  <c r="N1156" i="1" s="1"/>
  <c r="P1149" i="1" a="1"/>
  <c r="P1149" i="1" s="1"/>
  <c r="Q1150" i="1" s="1"/>
  <c r="AA1151" i="1"/>
  <c r="AC1150" i="1"/>
  <c r="AD1150" i="1" s="1"/>
  <c r="AE1150" i="1" s="1"/>
  <c r="AB1151" i="1"/>
  <c r="Y1153" i="1"/>
  <c r="Z1152" i="1"/>
  <c r="AB1152" i="1" s="1"/>
  <c r="R1149" i="1"/>
  <c r="T1148" i="1"/>
  <c r="U1148" i="1" s="1"/>
  <c r="V1148" i="1" s="1"/>
  <c r="S1149" i="1"/>
  <c r="U915" i="3" l="1"/>
  <c r="W915" i="3" s="1"/>
  <c r="X915" i="3" s="1"/>
  <c r="Y915" i="3" s="1"/>
  <c r="V915" i="3"/>
  <c r="S915" i="3" a="1"/>
  <c r="S915" i="3" s="1"/>
  <c r="T916" i="3" s="1"/>
  <c r="R1337" i="3" a="1"/>
  <c r="R1337" i="3" s="1"/>
  <c r="Q1337" i="3" s="1"/>
  <c r="AB1156" i="3"/>
  <c r="O1157" i="1" a="1"/>
  <c r="O1157" i="1" s="1"/>
  <c r="N1157" i="1" s="1"/>
  <c r="P1150" i="1" a="1"/>
  <c r="P1150" i="1" s="1"/>
  <c r="Q1151" i="1" s="1"/>
  <c r="Y1154" i="1"/>
  <c r="Z1153" i="1"/>
  <c r="AA1152" i="1"/>
  <c r="AC1151" i="1"/>
  <c r="AD1151" i="1" s="1"/>
  <c r="AE1151" i="1" s="1"/>
  <c r="R1150" i="1"/>
  <c r="T1149" i="1"/>
  <c r="U1149" i="1" s="1"/>
  <c r="V1149" i="1" s="1"/>
  <c r="S1150" i="1"/>
  <c r="U916" i="3" l="1"/>
  <c r="W916" i="3" s="1"/>
  <c r="X916" i="3" s="1"/>
  <c r="Y916" i="3" s="1"/>
  <c r="V916" i="3"/>
  <c r="R1338" i="3" a="1"/>
  <c r="R1338" i="3" s="1"/>
  <c r="Q1338" i="3" s="1"/>
  <c r="AB1157" i="3"/>
  <c r="O1158" i="1" a="1"/>
  <c r="O1158" i="1" s="1"/>
  <c r="N1158" i="1" s="1"/>
  <c r="P1151" i="1" a="1"/>
  <c r="P1151" i="1" s="1"/>
  <c r="Q1152" i="1" s="1"/>
  <c r="AA1153" i="1"/>
  <c r="AC1152" i="1"/>
  <c r="AD1152" i="1" s="1"/>
  <c r="AE1152" i="1" s="1"/>
  <c r="AB1153" i="1"/>
  <c r="Y1155" i="1"/>
  <c r="Z1154" i="1"/>
  <c r="AB1154" i="1" s="1"/>
  <c r="R1151" i="1"/>
  <c r="T1150" i="1"/>
  <c r="U1150" i="1" s="1"/>
  <c r="V1150" i="1" s="1"/>
  <c r="S1151" i="1"/>
  <c r="S916" i="3" l="1" a="1"/>
  <c r="S916" i="3" s="1"/>
  <c r="T917" i="3" s="1"/>
  <c r="R1339" i="3" a="1"/>
  <c r="R1339" i="3" s="1"/>
  <c r="Q1339" i="3" s="1"/>
  <c r="AB1158" i="3"/>
  <c r="O1159" i="1" a="1"/>
  <c r="O1159" i="1" s="1"/>
  <c r="N1159" i="1" s="1"/>
  <c r="P1152" i="1" a="1"/>
  <c r="P1152" i="1" s="1"/>
  <c r="Q1153" i="1" s="1"/>
  <c r="Y1156" i="1"/>
  <c r="Z1155" i="1"/>
  <c r="AA1154" i="1"/>
  <c r="AC1153" i="1"/>
  <c r="AD1153" i="1" s="1"/>
  <c r="AE1153" i="1" s="1"/>
  <c r="R1152" i="1"/>
  <c r="T1151" i="1"/>
  <c r="U1151" i="1" s="1"/>
  <c r="V1151" i="1" s="1"/>
  <c r="S1152" i="1"/>
  <c r="U917" i="3" l="1"/>
  <c r="W917" i="3" s="1"/>
  <c r="X917" i="3" s="1"/>
  <c r="Y917" i="3" s="1"/>
  <c r="V917" i="3"/>
  <c r="S917" i="3" a="1"/>
  <c r="S917" i="3" s="1"/>
  <c r="T918" i="3" s="1"/>
  <c r="R1340" i="3" a="1"/>
  <c r="R1340" i="3" s="1"/>
  <c r="Q1340" i="3" s="1"/>
  <c r="AB1159" i="3"/>
  <c r="O1160" i="1" a="1"/>
  <c r="O1160" i="1" s="1"/>
  <c r="N1160" i="1" s="1"/>
  <c r="P1153" i="1" a="1"/>
  <c r="P1153" i="1" s="1"/>
  <c r="Q1154" i="1" s="1"/>
  <c r="AA1155" i="1"/>
  <c r="AC1154" i="1"/>
  <c r="AD1154" i="1" s="1"/>
  <c r="AE1154" i="1" s="1"/>
  <c r="AB1155" i="1"/>
  <c r="Y1157" i="1"/>
  <c r="Z1156" i="1"/>
  <c r="AB1156" i="1" s="1"/>
  <c r="S1153" i="1"/>
  <c r="R1153" i="1"/>
  <c r="T1152" i="1"/>
  <c r="U1152" i="1" s="1"/>
  <c r="V1152" i="1" s="1"/>
  <c r="U918" i="3" l="1"/>
  <c r="W918" i="3" s="1"/>
  <c r="X918" i="3" s="1"/>
  <c r="Y918" i="3" s="1"/>
  <c r="V918" i="3"/>
  <c r="S918" i="3" a="1"/>
  <c r="S918" i="3" s="1"/>
  <c r="T919" i="3" s="1"/>
  <c r="R1341" i="3" a="1"/>
  <c r="R1341" i="3" s="1"/>
  <c r="Q1341" i="3" s="1"/>
  <c r="AB1160" i="3"/>
  <c r="O1161" i="1" a="1"/>
  <c r="O1161" i="1" s="1"/>
  <c r="N1161" i="1" s="1"/>
  <c r="P1154" i="1" a="1"/>
  <c r="P1154" i="1" s="1"/>
  <c r="Q1155" i="1" s="1"/>
  <c r="Y1158" i="1"/>
  <c r="Z1157" i="1"/>
  <c r="AA1156" i="1"/>
  <c r="AC1155" i="1"/>
  <c r="AD1155" i="1" s="1"/>
  <c r="AE1155" i="1" s="1"/>
  <c r="R1154" i="1"/>
  <c r="T1153" i="1"/>
  <c r="U1153" i="1" s="1"/>
  <c r="V1153" i="1" s="1"/>
  <c r="S1154" i="1"/>
  <c r="U919" i="3" l="1"/>
  <c r="W919" i="3" s="1"/>
  <c r="X919" i="3" s="1"/>
  <c r="Y919" i="3" s="1"/>
  <c r="V919" i="3"/>
  <c r="R1342" i="3" a="1"/>
  <c r="R1342" i="3" s="1"/>
  <c r="Q1342" i="3" s="1"/>
  <c r="AB1161" i="3"/>
  <c r="O1162" i="1" a="1"/>
  <c r="O1162" i="1" s="1"/>
  <c r="N1162" i="1" s="1"/>
  <c r="P1155" i="1" a="1"/>
  <c r="P1155" i="1" s="1"/>
  <c r="Q1156" i="1" s="1"/>
  <c r="AA1157" i="1"/>
  <c r="AC1156" i="1"/>
  <c r="AD1156" i="1" s="1"/>
  <c r="AE1156" i="1" s="1"/>
  <c r="AB1157" i="1"/>
  <c r="Y1159" i="1"/>
  <c r="Z1158" i="1"/>
  <c r="AB1158" i="1" s="1"/>
  <c r="S1155" i="1"/>
  <c r="R1155" i="1"/>
  <c r="T1154" i="1"/>
  <c r="U1154" i="1" s="1"/>
  <c r="V1154" i="1" s="1"/>
  <c r="S919" i="3" l="1" a="1"/>
  <c r="S919" i="3" s="1"/>
  <c r="T920" i="3" s="1"/>
  <c r="R1343" i="3" a="1"/>
  <c r="R1343" i="3" s="1"/>
  <c r="Q1343" i="3" s="1"/>
  <c r="AB1162" i="3"/>
  <c r="O1163" i="1" a="1"/>
  <c r="O1163" i="1" s="1"/>
  <c r="N1163" i="1" s="1"/>
  <c r="P1156" i="1" a="1"/>
  <c r="P1156" i="1" s="1"/>
  <c r="Q1157" i="1" s="1"/>
  <c r="Y1160" i="1"/>
  <c r="Z1159" i="1"/>
  <c r="AA1158" i="1"/>
  <c r="AC1157" i="1"/>
  <c r="AD1157" i="1" s="1"/>
  <c r="AE1157" i="1" s="1"/>
  <c r="S1156" i="1"/>
  <c r="R1156" i="1"/>
  <c r="T1155" i="1"/>
  <c r="U1155" i="1" s="1"/>
  <c r="V1155" i="1" s="1"/>
  <c r="U920" i="3" l="1"/>
  <c r="W920" i="3" s="1"/>
  <c r="X920" i="3" s="1"/>
  <c r="Y920" i="3" s="1"/>
  <c r="V920" i="3"/>
  <c r="S920" i="3" a="1"/>
  <c r="S920" i="3" s="1"/>
  <c r="T921" i="3" s="1"/>
  <c r="R1344" i="3" a="1"/>
  <c r="R1344" i="3" s="1"/>
  <c r="Q1344" i="3" s="1"/>
  <c r="AB1163" i="3"/>
  <c r="O1164" i="1" a="1"/>
  <c r="O1164" i="1" s="1"/>
  <c r="N1164" i="1" s="1"/>
  <c r="P1157" i="1" a="1"/>
  <c r="P1157" i="1" s="1"/>
  <c r="Q1158" i="1" s="1"/>
  <c r="AA1159" i="1"/>
  <c r="AC1158" i="1"/>
  <c r="AD1158" i="1" s="1"/>
  <c r="AE1158" i="1" s="1"/>
  <c r="AB1159" i="1"/>
  <c r="Y1161" i="1"/>
  <c r="Z1160" i="1"/>
  <c r="AB1160" i="1" s="1"/>
  <c r="R1157" i="1"/>
  <c r="T1156" i="1"/>
  <c r="U1156" i="1" s="1"/>
  <c r="V1156" i="1" s="1"/>
  <c r="S1157" i="1"/>
  <c r="U921" i="3" l="1"/>
  <c r="W921" i="3" s="1"/>
  <c r="X921" i="3" s="1"/>
  <c r="Y921" i="3" s="1"/>
  <c r="V921" i="3"/>
  <c r="S921" i="3" a="1"/>
  <c r="S921" i="3" s="1"/>
  <c r="T922" i="3" s="1"/>
  <c r="R1345" i="3" a="1"/>
  <c r="R1345" i="3" s="1"/>
  <c r="Q1345" i="3" s="1"/>
  <c r="AB1164" i="3"/>
  <c r="O1165" i="1" a="1"/>
  <c r="O1165" i="1" s="1"/>
  <c r="N1165" i="1" s="1"/>
  <c r="P1158" i="1" a="1"/>
  <c r="P1158" i="1" s="1"/>
  <c r="Q1159" i="1" s="1"/>
  <c r="Y1162" i="1"/>
  <c r="Z1161" i="1"/>
  <c r="AA1160" i="1"/>
  <c r="AC1159" i="1"/>
  <c r="AD1159" i="1" s="1"/>
  <c r="AE1159" i="1" s="1"/>
  <c r="R1158" i="1"/>
  <c r="T1157" i="1"/>
  <c r="U1157" i="1" s="1"/>
  <c r="V1157" i="1" s="1"/>
  <c r="S1158" i="1"/>
  <c r="U922" i="3" l="1"/>
  <c r="W922" i="3" s="1"/>
  <c r="X922" i="3" s="1"/>
  <c r="Y922" i="3" s="1"/>
  <c r="V922" i="3"/>
  <c r="R1346" i="3" a="1"/>
  <c r="R1346" i="3" s="1"/>
  <c r="Q1346" i="3" s="1"/>
  <c r="AB1165" i="3"/>
  <c r="O1166" i="1" a="1"/>
  <c r="O1166" i="1" s="1"/>
  <c r="N1166" i="1" s="1"/>
  <c r="P1159" i="1" a="1"/>
  <c r="P1159" i="1" s="1"/>
  <c r="Q1160" i="1" s="1"/>
  <c r="AA1161" i="1"/>
  <c r="AC1160" i="1"/>
  <c r="AD1160" i="1" s="1"/>
  <c r="AE1160" i="1" s="1"/>
  <c r="AB1161" i="1"/>
  <c r="Y1163" i="1"/>
  <c r="Z1162" i="1"/>
  <c r="AB1162" i="1" s="1"/>
  <c r="S1159" i="1"/>
  <c r="R1159" i="1"/>
  <c r="T1158" i="1"/>
  <c r="U1158" i="1" s="1"/>
  <c r="V1158" i="1" s="1"/>
  <c r="S922" i="3" l="1" a="1"/>
  <c r="S922" i="3" s="1"/>
  <c r="T923" i="3" s="1"/>
  <c r="R1347" i="3" a="1"/>
  <c r="R1347" i="3" s="1"/>
  <c r="Q1347" i="3" s="1"/>
  <c r="AB1166" i="3"/>
  <c r="O1167" i="1" a="1"/>
  <c r="O1167" i="1" s="1"/>
  <c r="N1167" i="1" s="1"/>
  <c r="P1160" i="1" a="1"/>
  <c r="P1160" i="1" s="1"/>
  <c r="Q1161" i="1" s="1"/>
  <c r="Y1164" i="1"/>
  <c r="Z1163" i="1"/>
  <c r="AA1162" i="1"/>
  <c r="AC1161" i="1"/>
  <c r="AD1161" i="1" s="1"/>
  <c r="AE1161" i="1" s="1"/>
  <c r="R1160" i="1"/>
  <c r="T1159" i="1"/>
  <c r="U1159" i="1" s="1"/>
  <c r="V1159" i="1" s="1"/>
  <c r="S1160" i="1"/>
  <c r="U923" i="3" l="1"/>
  <c r="W923" i="3" s="1"/>
  <c r="X923" i="3" s="1"/>
  <c r="Y923" i="3" s="1"/>
  <c r="V923" i="3"/>
  <c r="S923" i="3" a="1"/>
  <c r="S923" i="3" s="1"/>
  <c r="T924" i="3" s="1"/>
  <c r="R1348" i="3" a="1"/>
  <c r="R1348" i="3" s="1"/>
  <c r="Q1348" i="3" s="1"/>
  <c r="AB1167" i="3"/>
  <c r="O1168" i="1" a="1"/>
  <c r="O1168" i="1" s="1"/>
  <c r="N1168" i="1" s="1"/>
  <c r="P1161" i="1" a="1"/>
  <c r="P1161" i="1" s="1"/>
  <c r="Q1162" i="1" s="1"/>
  <c r="AA1163" i="1"/>
  <c r="AC1162" i="1"/>
  <c r="AD1162" i="1" s="1"/>
  <c r="AE1162" i="1" s="1"/>
  <c r="AB1163" i="1"/>
  <c r="Y1165" i="1"/>
  <c r="Z1164" i="1"/>
  <c r="AB1164" i="1" s="1"/>
  <c r="R1161" i="1"/>
  <c r="T1160" i="1"/>
  <c r="U1160" i="1" s="1"/>
  <c r="V1160" i="1" s="1"/>
  <c r="S1161" i="1"/>
  <c r="U924" i="3" l="1"/>
  <c r="W924" i="3" s="1"/>
  <c r="X924" i="3" s="1"/>
  <c r="Y924" i="3" s="1"/>
  <c r="V924" i="3"/>
  <c r="S924" i="3" a="1"/>
  <c r="S924" i="3" s="1"/>
  <c r="T925" i="3" s="1"/>
  <c r="R1349" i="3" a="1"/>
  <c r="R1349" i="3" s="1"/>
  <c r="Q1349" i="3" s="1"/>
  <c r="AB1168" i="3"/>
  <c r="O1169" i="1" a="1"/>
  <c r="O1169" i="1" s="1"/>
  <c r="N1169" i="1" s="1"/>
  <c r="P1162" i="1" a="1"/>
  <c r="P1162" i="1" s="1"/>
  <c r="Q1163" i="1" s="1"/>
  <c r="Y1166" i="1"/>
  <c r="Z1165" i="1"/>
  <c r="AA1164" i="1"/>
  <c r="AC1163" i="1"/>
  <c r="AD1163" i="1" s="1"/>
  <c r="AE1163" i="1" s="1"/>
  <c r="S1162" i="1"/>
  <c r="R1162" i="1"/>
  <c r="T1161" i="1"/>
  <c r="U1161" i="1" s="1"/>
  <c r="V1161" i="1" s="1"/>
  <c r="U925" i="3" l="1"/>
  <c r="W925" i="3" s="1"/>
  <c r="X925" i="3" s="1"/>
  <c r="Y925" i="3" s="1"/>
  <c r="V925" i="3"/>
  <c r="R1350" i="3" a="1"/>
  <c r="R1350" i="3" s="1"/>
  <c r="Q1350" i="3" s="1"/>
  <c r="AB1169" i="3"/>
  <c r="O1170" i="1" a="1"/>
  <c r="O1170" i="1" s="1"/>
  <c r="N1170" i="1" s="1"/>
  <c r="P1163" i="1" a="1"/>
  <c r="P1163" i="1" s="1"/>
  <c r="Q1164" i="1" s="1"/>
  <c r="AA1165" i="1"/>
  <c r="AC1164" i="1"/>
  <c r="AD1164" i="1" s="1"/>
  <c r="AE1164" i="1" s="1"/>
  <c r="AB1165" i="1"/>
  <c r="Y1167" i="1"/>
  <c r="Z1166" i="1"/>
  <c r="AB1166" i="1" s="1"/>
  <c r="R1163" i="1"/>
  <c r="T1162" i="1"/>
  <c r="U1162" i="1" s="1"/>
  <c r="V1162" i="1" s="1"/>
  <c r="S1163" i="1"/>
  <c r="S925" i="3" l="1" a="1"/>
  <c r="S925" i="3" s="1"/>
  <c r="T926" i="3" s="1"/>
  <c r="R1351" i="3" a="1"/>
  <c r="R1351" i="3" s="1"/>
  <c r="Q1351" i="3" s="1"/>
  <c r="AB1170" i="3"/>
  <c r="O1171" i="1" a="1"/>
  <c r="O1171" i="1" s="1"/>
  <c r="N1171" i="1" s="1"/>
  <c r="P1164" i="1" a="1"/>
  <c r="P1164" i="1" s="1"/>
  <c r="Q1165" i="1" s="1"/>
  <c r="Y1168" i="1"/>
  <c r="Z1167" i="1"/>
  <c r="AA1166" i="1"/>
  <c r="AC1165" i="1"/>
  <c r="AD1165" i="1" s="1"/>
  <c r="AE1165" i="1" s="1"/>
  <c r="R1164" i="1"/>
  <c r="T1163" i="1"/>
  <c r="U1163" i="1" s="1"/>
  <c r="V1163" i="1" s="1"/>
  <c r="S1164" i="1"/>
  <c r="U926" i="3" l="1"/>
  <c r="W926" i="3" s="1"/>
  <c r="X926" i="3" s="1"/>
  <c r="Y926" i="3" s="1"/>
  <c r="V926" i="3"/>
  <c r="S926" i="3" a="1"/>
  <c r="S926" i="3" s="1"/>
  <c r="T927" i="3" s="1"/>
  <c r="R1352" i="3" a="1"/>
  <c r="R1352" i="3" s="1"/>
  <c r="Q1352" i="3" s="1"/>
  <c r="AB1171" i="3"/>
  <c r="O1172" i="1" a="1"/>
  <c r="O1172" i="1" s="1"/>
  <c r="N1172" i="1" s="1"/>
  <c r="P1165" i="1" a="1"/>
  <c r="P1165" i="1" s="1"/>
  <c r="Q1166" i="1" s="1"/>
  <c r="AA1167" i="1"/>
  <c r="AC1166" i="1"/>
  <c r="AD1166" i="1" s="1"/>
  <c r="AE1166" i="1" s="1"/>
  <c r="AB1167" i="1"/>
  <c r="Y1169" i="1"/>
  <c r="Z1168" i="1"/>
  <c r="AB1168" i="1" s="1"/>
  <c r="R1165" i="1"/>
  <c r="T1164" i="1"/>
  <c r="U1164" i="1" s="1"/>
  <c r="V1164" i="1" s="1"/>
  <c r="S1165" i="1"/>
  <c r="U927" i="3" l="1"/>
  <c r="W927" i="3" s="1"/>
  <c r="X927" i="3" s="1"/>
  <c r="Y927" i="3" s="1"/>
  <c r="V927" i="3"/>
  <c r="S927" i="3" a="1"/>
  <c r="S927" i="3" s="1"/>
  <c r="T928" i="3" s="1"/>
  <c r="R1353" i="3" a="1"/>
  <c r="R1353" i="3" s="1"/>
  <c r="Q1353" i="3" s="1"/>
  <c r="AB1172" i="3"/>
  <c r="O1173" i="1" a="1"/>
  <c r="O1173" i="1" s="1"/>
  <c r="N1173" i="1" s="1"/>
  <c r="P1166" i="1" a="1"/>
  <c r="P1166" i="1" s="1"/>
  <c r="Q1167" i="1" s="1"/>
  <c r="Y1170" i="1"/>
  <c r="Z1169" i="1"/>
  <c r="AA1168" i="1"/>
  <c r="AC1167" i="1"/>
  <c r="AD1167" i="1" s="1"/>
  <c r="AE1167" i="1" s="1"/>
  <c r="R1166" i="1"/>
  <c r="T1165" i="1"/>
  <c r="U1165" i="1" s="1"/>
  <c r="V1165" i="1" s="1"/>
  <c r="S1166" i="1"/>
  <c r="U928" i="3" l="1"/>
  <c r="W928" i="3" s="1"/>
  <c r="X928" i="3" s="1"/>
  <c r="Y928" i="3" s="1"/>
  <c r="V928" i="3"/>
  <c r="R1354" i="3" a="1"/>
  <c r="R1354" i="3" s="1"/>
  <c r="Q1354" i="3" s="1"/>
  <c r="AB1173" i="3"/>
  <c r="O1174" i="1" a="1"/>
  <c r="O1174" i="1" s="1"/>
  <c r="N1174" i="1" s="1"/>
  <c r="P1167" i="1" a="1"/>
  <c r="P1167" i="1" s="1"/>
  <c r="Q1168" i="1" s="1"/>
  <c r="AA1169" i="1"/>
  <c r="AC1168" i="1"/>
  <c r="AD1168" i="1" s="1"/>
  <c r="AE1168" i="1" s="1"/>
  <c r="AB1169" i="1"/>
  <c r="Y1171" i="1"/>
  <c r="Z1170" i="1"/>
  <c r="AB1170" i="1" s="1"/>
  <c r="S1167" i="1"/>
  <c r="R1167" i="1"/>
  <c r="T1166" i="1"/>
  <c r="U1166" i="1" s="1"/>
  <c r="V1166" i="1" s="1"/>
  <c r="S928" i="3" l="1" a="1"/>
  <c r="S928" i="3" s="1"/>
  <c r="T929" i="3" s="1"/>
  <c r="R1355" i="3" a="1"/>
  <c r="R1355" i="3" s="1"/>
  <c r="Q1355" i="3" s="1"/>
  <c r="AB1174" i="3"/>
  <c r="O1175" i="1" a="1"/>
  <c r="O1175" i="1" s="1"/>
  <c r="N1175" i="1" s="1"/>
  <c r="P1168" i="1" a="1"/>
  <c r="P1168" i="1" s="1"/>
  <c r="Q1169" i="1" s="1"/>
  <c r="Y1172" i="1"/>
  <c r="Z1171" i="1"/>
  <c r="AA1170" i="1"/>
  <c r="AC1169" i="1"/>
  <c r="AD1169" i="1" s="1"/>
  <c r="AE1169" i="1" s="1"/>
  <c r="R1168" i="1"/>
  <c r="T1167" i="1"/>
  <c r="U1167" i="1" s="1"/>
  <c r="V1167" i="1" s="1"/>
  <c r="S1168" i="1"/>
  <c r="U929" i="3" l="1"/>
  <c r="W929" i="3" s="1"/>
  <c r="X929" i="3" s="1"/>
  <c r="Y929" i="3" s="1"/>
  <c r="V929" i="3"/>
  <c r="S929" i="3" a="1"/>
  <c r="S929" i="3" s="1"/>
  <c r="T930" i="3" s="1"/>
  <c r="R1356" i="3" a="1"/>
  <c r="R1356" i="3" s="1"/>
  <c r="Q1356" i="3" s="1"/>
  <c r="AB1175" i="3"/>
  <c r="O1176" i="1" a="1"/>
  <c r="O1176" i="1" s="1"/>
  <c r="N1176" i="1" s="1"/>
  <c r="P1169" i="1" a="1"/>
  <c r="P1169" i="1" s="1"/>
  <c r="Q1170" i="1" s="1"/>
  <c r="AA1171" i="1"/>
  <c r="AC1170" i="1"/>
  <c r="AD1170" i="1" s="1"/>
  <c r="AE1170" i="1" s="1"/>
  <c r="AB1171" i="1"/>
  <c r="Y1173" i="1"/>
  <c r="Z1172" i="1"/>
  <c r="AB1172" i="1" s="1"/>
  <c r="S1169" i="1"/>
  <c r="R1169" i="1"/>
  <c r="T1168" i="1"/>
  <c r="U1168" i="1" s="1"/>
  <c r="V1168" i="1" s="1"/>
  <c r="U930" i="3" l="1"/>
  <c r="W930" i="3" s="1"/>
  <c r="X930" i="3" s="1"/>
  <c r="Y930" i="3" s="1"/>
  <c r="V930" i="3"/>
  <c r="S930" i="3" a="1"/>
  <c r="S930" i="3" s="1"/>
  <c r="T931" i="3" s="1"/>
  <c r="R1357" i="3" a="1"/>
  <c r="R1357" i="3" s="1"/>
  <c r="Q1357" i="3" s="1"/>
  <c r="AB1176" i="3"/>
  <c r="O1177" i="1" a="1"/>
  <c r="O1177" i="1" s="1"/>
  <c r="N1177" i="1" s="1"/>
  <c r="P1170" i="1" a="1"/>
  <c r="P1170" i="1" s="1"/>
  <c r="Q1171" i="1" s="1"/>
  <c r="Y1174" i="1"/>
  <c r="Z1173" i="1"/>
  <c r="AA1172" i="1"/>
  <c r="AC1171" i="1"/>
  <c r="AD1171" i="1" s="1"/>
  <c r="AE1171" i="1" s="1"/>
  <c r="R1170" i="1"/>
  <c r="T1169" i="1"/>
  <c r="U1169" i="1" s="1"/>
  <c r="V1169" i="1" s="1"/>
  <c r="S1170" i="1"/>
  <c r="U931" i="3" l="1"/>
  <c r="W931" i="3" s="1"/>
  <c r="X931" i="3" s="1"/>
  <c r="Y931" i="3" s="1"/>
  <c r="V931" i="3"/>
  <c r="R1358" i="3" a="1"/>
  <c r="R1358" i="3" s="1"/>
  <c r="Q1358" i="3" s="1"/>
  <c r="AB1177" i="3"/>
  <c r="O1178" i="1" a="1"/>
  <c r="O1178" i="1" s="1"/>
  <c r="N1178" i="1" s="1"/>
  <c r="P1171" i="1" a="1"/>
  <c r="P1171" i="1" s="1"/>
  <c r="Q1172" i="1" s="1"/>
  <c r="AA1173" i="1"/>
  <c r="AC1172" i="1"/>
  <c r="AD1172" i="1" s="1"/>
  <c r="AE1172" i="1" s="1"/>
  <c r="AB1173" i="1"/>
  <c r="Y1175" i="1"/>
  <c r="Z1174" i="1"/>
  <c r="AB1174" i="1" s="1"/>
  <c r="S1171" i="1"/>
  <c r="R1171" i="1"/>
  <c r="T1170" i="1"/>
  <c r="U1170" i="1" s="1"/>
  <c r="V1170" i="1" s="1"/>
  <c r="S931" i="3" l="1" a="1"/>
  <c r="S931" i="3" s="1"/>
  <c r="T932" i="3" s="1"/>
  <c r="R1359" i="3" a="1"/>
  <c r="R1359" i="3" s="1"/>
  <c r="Q1359" i="3" s="1"/>
  <c r="AB1178" i="3"/>
  <c r="O1179" i="1" a="1"/>
  <c r="O1179" i="1" s="1"/>
  <c r="N1179" i="1" s="1"/>
  <c r="P1172" i="1" a="1"/>
  <c r="P1172" i="1" s="1"/>
  <c r="Q1173" i="1" s="1"/>
  <c r="Y1176" i="1"/>
  <c r="Z1175" i="1"/>
  <c r="AA1174" i="1"/>
  <c r="AC1173" i="1"/>
  <c r="AD1173" i="1" s="1"/>
  <c r="AE1173" i="1" s="1"/>
  <c r="R1172" i="1"/>
  <c r="T1171" i="1"/>
  <c r="U1171" i="1" s="1"/>
  <c r="V1171" i="1" s="1"/>
  <c r="S1172" i="1"/>
  <c r="U932" i="3" l="1"/>
  <c r="W932" i="3" s="1"/>
  <c r="X932" i="3" s="1"/>
  <c r="Y932" i="3" s="1"/>
  <c r="V932" i="3"/>
  <c r="S932" i="3" a="1"/>
  <c r="S932" i="3" s="1"/>
  <c r="T933" i="3" s="1"/>
  <c r="R1360" i="3" a="1"/>
  <c r="R1360" i="3" s="1"/>
  <c r="Q1360" i="3" s="1"/>
  <c r="AB1179" i="3"/>
  <c r="O1180" i="1" a="1"/>
  <c r="O1180" i="1" s="1"/>
  <c r="N1180" i="1" s="1"/>
  <c r="P1173" i="1" a="1"/>
  <c r="P1173" i="1" s="1"/>
  <c r="Q1174" i="1" s="1"/>
  <c r="AA1175" i="1"/>
  <c r="AC1174" i="1"/>
  <c r="AD1174" i="1" s="1"/>
  <c r="AE1174" i="1" s="1"/>
  <c r="AB1175" i="1"/>
  <c r="Y1177" i="1"/>
  <c r="Z1176" i="1"/>
  <c r="AB1176" i="1" s="1"/>
  <c r="R1173" i="1"/>
  <c r="T1172" i="1"/>
  <c r="U1172" i="1" s="1"/>
  <c r="V1172" i="1" s="1"/>
  <c r="S1173" i="1"/>
  <c r="U933" i="3" l="1"/>
  <c r="W933" i="3" s="1"/>
  <c r="X933" i="3" s="1"/>
  <c r="Y933" i="3" s="1"/>
  <c r="V933" i="3"/>
  <c r="S933" i="3" a="1"/>
  <c r="S933" i="3" s="1"/>
  <c r="T934" i="3" s="1"/>
  <c r="R1361" i="3" a="1"/>
  <c r="R1361" i="3" s="1"/>
  <c r="Q1361" i="3" s="1"/>
  <c r="AB1180" i="3"/>
  <c r="O1181" i="1" a="1"/>
  <c r="O1181" i="1" s="1"/>
  <c r="N1181" i="1" s="1"/>
  <c r="P1174" i="1" a="1"/>
  <c r="P1174" i="1" s="1"/>
  <c r="Q1175" i="1" s="1"/>
  <c r="Y1178" i="1"/>
  <c r="Z1177" i="1"/>
  <c r="AA1176" i="1"/>
  <c r="AC1175" i="1"/>
  <c r="AD1175" i="1" s="1"/>
  <c r="AE1175" i="1" s="1"/>
  <c r="R1174" i="1"/>
  <c r="T1173" i="1"/>
  <c r="U1173" i="1" s="1"/>
  <c r="V1173" i="1" s="1"/>
  <c r="S1174" i="1"/>
  <c r="U934" i="3" l="1"/>
  <c r="W934" i="3" s="1"/>
  <c r="X934" i="3" s="1"/>
  <c r="Y934" i="3" s="1"/>
  <c r="V934" i="3"/>
  <c r="R1362" i="3" a="1"/>
  <c r="R1362" i="3" s="1"/>
  <c r="Q1362" i="3" s="1"/>
  <c r="AB1181" i="3"/>
  <c r="O1182" i="1" a="1"/>
  <c r="O1182" i="1" s="1"/>
  <c r="N1182" i="1" s="1"/>
  <c r="P1175" i="1" a="1"/>
  <c r="P1175" i="1" s="1"/>
  <c r="Q1176" i="1" s="1"/>
  <c r="AA1177" i="1"/>
  <c r="AC1176" i="1"/>
  <c r="AD1176" i="1" s="1"/>
  <c r="AE1176" i="1" s="1"/>
  <c r="AB1177" i="1"/>
  <c r="Y1179" i="1"/>
  <c r="Z1178" i="1"/>
  <c r="AB1178" i="1" s="1"/>
  <c r="R1175" i="1"/>
  <c r="T1174" i="1"/>
  <c r="U1174" i="1" s="1"/>
  <c r="V1174" i="1" s="1"/>
  <c r="S1175" i="1"/>
  <c r="S934" i="3" l="1" a="1"/>
  <c r="S934" i="3" s="1"/>
  <c r="T935" i="3" s="1"/>
  <c r="R1363" i="3" a="1"/>
  <c r="R1363" i="3" s="1"/>
  <c r="Q1363" i="3" s="1"/>
  <c r="AB1182" i="3"/>
  <c r="O1183" i="1" a="1"/>
  <c r="O1183" i="1" s="1"/>
  <c r="N1183" i="1" s="1"/>
  <c r="P1176" i="1" a="1"/>
  <c r="P1176" i="1" s="1"/>
  <c r="Q1177" i="1" s="1"/>
  <c r="Y1180" i="1"/>
  <c r="Z1179" i="1"/>
  <c r="AA1178" i="1"/>
  <c r="AC1177" i="1"/>
  <c r="AD1177" i="1" s="1"/>
  <c r="AE1177" i="1" s="1"/>
  <c r="R1176" i="1"/>
  <c r="T1175" i="1"/>
  <c r="U1175" i="1" s="1"/>
  <c r="V1175" i="1" s="1"/>
  <c r="S1176" i="1"/>
  <c r="U935" i="3" l="1"/>
  <c r="W935" i="3" s="1"/>
  <c r="X935" i="3" s="1"/>
  <c r="Y935" i="3" s="1"/>
  <c r="V935" i="3"/>
  <c r="S935" i="3" a="1"/>
  <c r="S935" i="3" s="1"/>
  <c r="T936" i="3" s="1"/>
  <c r="R1364" i="3" a="1"/>
  <c r="R1364" i="3" s="1"/>
  <c r="Q1364" i="3" s="1"/>
  <c r="AB1183" i="3"/>
  <c r="O1184" i="1" a="1"/>
  <c r="O1184" i="1" s="1"/>
  <c r="N1184" i="1" s="1"/>
  <c r="P1177" i="1" a="1"/>
  <c r="P1177" i="1" s="1"/>
  <c r="Q1178" i="1" s="1"/>
  <c r="AA1179" i="1"/>
  <c r="AC1178" i="1"/>
  <c r="AD1178" i="1" s="1"/>
  <c r="AE1178" i="1" s="1"/>
  <c r="AB1179" i="1"/>
  <c r="Y1181" i="1"/>
  <c r="Z1180" i="1"/>
  <c r="AB1180" i="1" s="1"/>
  <c r="R1177" i="1"/>
  <c r="T1176" i="1"/>
  <c r="U1176" i="1" s="1"/>
  <c r="V1176" i="1" s="1"/>
  <c r="S1177" i="1"/>
  <c r="U936" i="3" l="1"/>
  <c r="W936" i="3" s="1"/>
  <c r="X936" i="3" s="1"/>
  <c r="Y936" i="3" s="1"/>
  <c r="V936" i="3"/>
  <c r="S936" i="3" a="1"/>
  <c r="S936" i="3" s="1"/>
  <c r="T937" i="3" s="1"/>
  <c r="R1365" i="3" a="1"/>
  <c r="R1365" i="3" s="1"/>
  <c r="Q1365" i="3" s="1"/>
  <c r="AB1184" i="3"/>
  <c r="O1185" i="1" a="1"/>
  <c r="O1185" i="1" s="1"/>
  <c r="N1185" i="1" s="1"/>
  <c r="P1178" i="1" a="1"/>
  <c r="P1178" i="1" s="1"/>
  <c r="Q1179" i="1" s="1"/>
  <c r="Y1182" i="1"/>
  <c r="Z1181" i="1"/>
  <c r="AA1180" i="1"/>
  <c r="AC1179" i="1"/>
  <c r="AD1179" i="1" s="1"/>
  <c r="AE1179" i="1" s="1"/>
  <c r="S1178" i="1"/>
  <c r="R1178" i="1"/>
  <c r="T1177" i="1"/>
  <c r="U1177" i="1" s="1"/>
  <c r="V1177" i="1" s="1"/>
  <c r="U937" i="3" l="1"/>
  <c r="W937" i="3" s="1"/>
  <c r="X937" i="3" s="1"/>
  <c r="Y937" i="3" s="1"/>
  <c r="V937" i="3"/>
  <c r="R1366" i="3" a="1"/>
  <c r="R1366" i="3" s="1"/>
  <c r="Q1366" i="3" s="1"/>
  <c r="AB1185" i="3"/>
  <c r="O1186" i="1" a="1"/>
  <c r="O1186" i="1" s="1"/>
  <c r="N1186" i="1" s="1"/>
  <c r="P1179" i="1" a="1"/>
  <c r="P1179" i="1" s="1"/>
  <c r="Q1180" i="1" s="1"/>
  <c r="AA1181" i="1"/>
  <c r="AC1180" i="1"/>
  <c r="AD1180" i="1" s="1"/>
  <c r="AE1180" i="1" s="1"/>
  <c r="AB1181" i="1"/>
  <c r="Y1183" i="1"/>
  <c r="Z1182" i="1"/>
  <c r="AB1182" i="1" s="1"/>
  <c r="R1179" i="1"/>
  <c r="T1178" i="1"/>
  <c r="U1178" i="1" s="1"/>
  <c r="V1178" i="1" s="1"/>
  <c r="S1179" i="1"/>
  <c r="S937" i="3" l="1" a="1"/>
  <c r="S937" i="3" s="1"/>
  <c r="T938" i="3" s="1"/>
  <c r="R1367" i="3" a="1"/>
  <c r="R1367" i="3" s="1"/>
  <c r="Q1367" i="3" s="1"/>
  <c r="AB1186" i="3"/>
  <c r="O1187" i="1" a="1"/>
  <c r="O1187" i="1" s="1"/>
  <c r="N1187" i="1" s="1"/>
  <c r="P1180" i="1" a="1"/>
  <c r="P1180" i="1" s="1"/>
  <c r="Q1181" i="1" s="1"/>
  <c r="Y1184" i="1"/>
  <c r="Z1183" i="1"/>
  <c r="AA1182" i="1"/>
  <c r="AC1181" i="1"/>
  <c r="AD1181" i="1" s="1"/>
  <c r="AE1181" i="1" s="1"/>
  <c r="S1180" i="1"/>
  <c r="R1180" i="1"/>
  <c r="T1179" i="1"/>
  <c r="U1179" i="1" s="1"/>
  <c r="V1179" i="1" s="1"/>
  <c r="U938" i="3" l="1"/>
  <c r="W938" i="3" s="1"/>
  <c r="X938" i="3" s="1"/>
  <c r="Y938" i="3" s="1"/>
  <c r="V938" i="3"/>
  <c r="S938" i="3" a="1"/>
  <c r="S938" i="3" s="1"/>
  <c r="T939" i="3" s="1"/>
  <c r="R1368" i="3" a="1"/>
  <c r="R1368" i="3" s="1"/>
  <c r="Q1368" i="3" s="1"/>
  <c r="AB1187" i="3"/>
  <c r="O1188" i="1" a="1"/>
  <c r="O1188" i="1" s="1"/>
  <c r="N1188" i="1" s="1"/>
  <c r="P1181" i="1" a="1"/>
  <c r="P1181" i="1" s="1"/>
  <c r="Q1182" i="1" s="1"/>
  <c r="AA1183" i="1"/>
  <c r="AC1182" i="1"/>
  <c r="AD1182" i="1" s="1"/>
  <c r="AE1182" i="1" s="1"/>
  <c r="AB1183" i="1"/>
  <c r="Y1185" i="1"/>
  <c r="Z1184" i="1"/>
  <c r="AB1184" i="1" s="1"/>
  <c r="R1181" i="1"/>
  <c r="T1180" i="1"/>
  <c r="U1180" i="1" s="1"/>
  <c r="V1180" i="1" s="1"/>
  <c r="S1181" i="1"/>
  <c r="U939" i="3" l="1"/>
  <c r="W939" i="3" s="1"/>
  <c r="X939" i="3" s="1"/>
  <c r="Y939" i="3" s="1"/>
  <c r="V939" i="3"/>
  <c r="S939" i="3" a="1"/>
  <c r="S939" i="3" s="1"/>
  <c r="T940" i="3" s="1"/>
  <c r="R1369" i="3" a="1"/>
  <c r="R1369" i="3" s="1"/>
  <c r="Q1369" i="3" s="1"/>
  <c r="AB1188" i="3"/>
  <c r="O1189" i="1" a="1"/>
  <c r="O1189" i="1" s="1"/>
  <c r="N1189" i="1" s="1"/>
  <c r="P1182" i="1" a="1"/>
  <c r="P1182" i="1" s="1"/>
  <c r="Q1183" i="1" s="1"/>
  <c r="Y1186" i="1"/>
  <c r="Z1185" i="1"/>
  <c r="AA1184" i="1"/>
  <c r="AC1183" i="1"/>
  <c r="AD1183" i="1" s="1"/>
  <c r="AE1183" i="1" s="1"/>
  <c r="R1182" i="1"/>
  <c r="T1181" i="1"/>
  <c r="U1181" i="1" s="1"/>
  <c r="V1181" i="1" s="1"/>
  <c r="S1182" i="1"/>
  <c r="U940" i="3" l="1"/>
  <c r="W940" i="3" s="1"/>
  <c r="X940" i="3" s="1"/>
  <c r="Y940" i="3" s="1"/>
  <c r="V940" i="3"/>
  <c r="R1370" i="3" a="1"/>
  <c r="R1370" i="3" s="1"/>
  <c r="Q1370" i="3" s="1"/>
  <c r="AB1189" i="3"/>
  <c r="O1190" i="1" a="1"/>
  <c r="O1190" i="1" s="1"/>
  <c r="N1190" i="1" s="1"/>
  <c r="P1183" i="1" a="1"/>
  <c r="P1183" i="1" s="1"/>
  <c r="Q1184" i="1" s="1"/>
  <c r="AA1185" i="1"/>
  <c r="AC1184" i="1"/>
  <c r="AD1184" i="1" s="1"/>
  <c r="AE1184" i="1" s="1"/>
  <c r="AB1185" i="1"/>
  <c r="Y1187" i="1"/>
  <c r="Z1186" i="1"/>
  <c r="AB1186" i="1" s="1"/>
  <c r="R1183" i="1"/>
  <c r="T1182" i="1"/>
  <c r="U1182" i="1" s="1"/>
  <c r="V1182" i="1" s="1"/>
  <c r="S1183" i="1"/>
  <c r="S940" i="3" l="1" a="1"/>
  <c r="S940" i="3" s="1"/>
  <c r="T941" i="3" s="1"/>
  <c r="R1371" i="3" a="1"/>
  <c r="R1371" i="3" s="1"/>
  <c r="Q1371" i="3" s="1"/>
  <c r="AB1190" i="3"/>
  <c r="O1191" i="1" a="1"/>
  <c r="O1191" i="1" s="1"/>
  <c r="N1191" i="1" s="1"/>
  <c r="P1184" i="1" a="1"/>
  <c r="P1184" i="1" s="1"/>
  <c r="Q1185" i="1" s="1"/>
  <c r="Y1188" i="1"/>
  <c r="Z1187" i="1"/>
  <c r="AA1186" i="1"/>
  <c r="AC1185" i="1"/>
  <c r="AD1185" i="1" s="1"/>
  <c r="AE1185" i="1" s="1"/>
  <c r="R1184" i="1"/>
  <c r="T1183" i="1"/>
  <c r="U1183" i="1" s="1"/>
  <c r="V1183" i="1" s="1"/>
  <c r="S1184" i="1"/>
  <c r="U941" i="3" l="1"/>
  <c r="W941" i="3" s="1"/>
  <c r="X941" i="3" s="1"/>
  <c r="Y941" i="3" s="1"/>
  <c r="V941" i="3"/>
  <c r="S941" i="3" a="1"/>
  <c r="S941" i="3" s="1"/>
  <c r="T942" i="3" s="1"/>
  <c r="R1372" i="3" a="1"/>
  <c r="R1372" i="3" s="1"/>
  <c r="Q1372" i="3" s="1"/>
  <c r="AB1191" i="3"/>
  <c r="O1192" i="1" a="1"/>
  <c r="O1192" i="1" s="1"/>
  <c r="N1192" i="1" s="1"/>
  <c r="P1185" i="1" a="1"/>
  <c r="P1185" i="1" s="1"/>
  <c r="Q1186" i="1" s="1"/>
  <c r="AA1187" i="1"/>
  <c r="AC1186" i="1"/>
  <c r="AD1186" i="1" s="1"/>
  <c r="AE1186" i="1" s="1"/>
  <c r="AB1187" i="1"/>
  <c r="Y1189" i="1"/>
  <c r="Z1188" i="1"/>
  <c r="AB1188" i="1" s="1"/>
  <c r="S1185" i="1"/>
  <c r="R1185" i="1"/>
  <c r="T1184" i="1"/>
  <c r="U1184" i="1" s="1"/>
  <c r="V1184" i="1" s="1"/>
  <c r="U942" i="3" l="1"/>
  <c r="W942" i="3" s="1"/>
  <c r="X942" i="3" s="1"/>
  <c r="Y942" i="3" s="1"/>
  <c r="V942" i="3"/>
  <c r="S942" i="3" a="1"/>
  <c r="S942" i="3" s="1"/>
  <c r="T943" i="3" s="1"/>
  <c r="R1373" i="3" a="1"/>
  <c r="R1373" i="3" s="1"/>
  <c r="Q1373" i="3" s="1"/>
  <c r="AB1192" i="3"/>
  <c r="O1193" i="1" a="1"/>
  <c r="O1193" i="1" s="1"/>
  <c r="N1193" i="1" s="1"/>
  <c r="P1186" i="1" a="1"/>
  <c r="P1186" i="1" s="1"/>
  <c r="Q1187" i="1" s="1"/>
  <c r="Y1190" i="1"/>
  <c r="Z1189" i="1"/>
  <c r="AB1189" i="1" s="1"/>
  <c r="AA1188" i="1"/>
  <c r="AC1187" i="1"/>
  <c r="AD1187" i="1" s="1"/>
  <c r="AE1187" i="1" s="1"/>
  <c r="R1186" i="1"/>
  <c r="T1185" i="1"/>
  <c r="U1185" i="1" s="1"/>
  <c r="V1185" i="1" s="1"/>
  <c r="S1186" i="1"/>
  <c r="U943" i="3" l="1"/>
  <c r="W943" i="3" s="1"/>
  <c r="X943" i="3" s="1"/>
  <c r="Y943" i="3" s="1"/>
  <c r="V943" i="3"/>
  <c r="R1374" i="3" a="1"/>
  <c r="R1374" i="3" s="1"/>
  <c r="Q1374" i="3" s="1"/>
  <c r="AB1193" i="3"/>
  <c r="O1194" i="1" a="1"/>
  <c r="O1194" i="1" s="1"/>
  <c r="N1194" i="1" s="1"/>
  <c r="P1187" i="1" a="1"/>
  <c r="P1187" i="1" s="1"/>
  <c r="Q1188" i="1" s="1"/>
  <c r="AA1189" i="1"/>
  <c r="AC1188" i="1"/>
  <c r="AD1188" i="1" s="1"/>
  <c r="AE1188" i="1" s="1"/>
  <c r="Y1191" i="1"/>
  <c r="Z1190" i="1"/>
  <c r="AB1190" i="1" s="1"/>
  <c r="S1187" i="1"/>
  <c r="R1187" i="1"/>
  <c r="T1186" i="1"/>
  <c r="U1186" i="1" s="1"/>
  <c r="V1186" i="1" s="1"/>
  <c r="S943" i="3" l="1" a="1"/>
  <c r="S943" i="3" s="1"/>
  <c r="T944" i="3" s="1"/>
  <c r="R1375" i="3" a="1"/>
  <c r="R1375" i="3" s="1"/>
  <c r="Q1375" i="3" s="1"/>
  <c r="AB1194" i="3"/>
  <c r="O1195" i="1" a="1"/>
  <c r="O1195" i="1" s="1"/>
  <c r="N1195" i="1" s="1"/>
  <c r="P1188" i="1" a="1"/>
  <c r="P1188" i="1" s="1"/>
  <c r="Q1189" i="1" s="1"/>
  <c r="Y1192" i="1"/>
  <c r="Z1191" i="1"/>
  <c r="AA1190" i="1"/>
  <c r="AC1189" i="1"/>
  <c r="AD1189" i="1" s="1"/>
  <c r="AE1189" i="1" s="1"/>
  <c r="R1188" i="1"/>
  <c r="T1187" i="1"/>
  <c r="U1187" i="1" s="1"/>
  <c r="V1187" i="1" s="1"/>
  <c r="S1188" i="1"/>
  <c r="U944" i="3" l="1"/>
  <c r="W944" i="3" s="1"/>
  <c r="X944" i="3" s="1"/>
  <c r="Y944" i="3" s="1"/>
  <c r="V944" i="3"/>
  <c r="S944" i="3" a="1"/>
  <c r="S944" i="3" s="1"/>
  <c r="T945" i="3" s="1"/>
  <c r="R1376" i="3" a="1"/>
  <c r="R1376" i="3" s="1"/>
  <c r="Q1376" i="3" s="1"/>
  <c r="AB1195" i="3"/>
  <c r="O1196" i="1" a="1"/>
  <c r="O1196" i="1" s="1"/>
  <c r="N1196" i="1" s="1"/>
  <c r="P1189" i="1" a="1"/>
  <c r="P1189" i="1" s="1"/>
  <c r="Q1190" i="1" s="1"/>
  <c r="AA1191" i="1"/>
  <c r="AC1190" i="1"/>
  <c r="AD1190" i="1" s="1"/>
  <c r="AE1190" i="1" s="1"/>
  <c r="AB1191" i="1"/>
  <c r="Y1193" i="1"/>
  <c r="Z1192" i="1"/>
  <c r="AB1192" i="1" s="1"/>
  <c r="S1189" i="1"/>
  <c r="R1189" i="1"/>
  <c r="T1188" i="1"/>
  <c r="U1188" i="1" s="1"/>
  <c r="V1188" i="1" s="1"/>
  <c r="U945" i="3" l="1"/>
  <c r="W945" i="3" s="1"/>
  <c r="X945" i="3" s="1"/>
  <c r="Y945" i="3" s="1"/>
  <c r="V945" i="3"/>
  <c r="S945" i="3" a="1"/>
  <c r="S945" i="3" s="1"/>
  <c r="T946" i="3" s="1"/>
  <c r="R1377" i="3" a="1"/>
  <c r="R1377" i="3" s="1"/>
  <c r="Q1377" i="3" s="1"/>
  <c r="AB1196" i="3"/>
  <c r="O1197" i="1" a="1"/>
  <c r="O1197" i="1" s="1"/>
  <c r="N1197" i="1" s="1"/>
  <c r="P1190" i="1" a="1"/>
  <c r="P1190" i="1" s="1"/>
  <c r="Q1191" i="1" s="1"/>
  <c r="Y1194" i="1"/>
  <c r="Z1193" i="1"/>
  <c r="AA1192" i="1"/>
  <c r="AC1191" i="1"/>
  <c r="AD1191" i="1" s="1"/>
  <c r="AE1191" i="1" s="1"/>
  <c r="R1190" i="1"/>
  <c r="T1189" i="1"/>
  <c r="U1189" i="1" s="1"/>
  <c r="V1189" i="1" s="1"/>
  <c r="S1190" i="1"/>
  <c r="U946" i="3" l="1"/>
  <c r="W946" i="3" s="1"/>
  <c r="X946" i="3" s="1"/>
  <c r="Y946" i="3" s="1"/>
  <c r="V946" i="3"/>
  <c r="R1378" i="3" a="1"/>
  <c r="R1378" i="3" s="1"/>
  <c r="Q1378" i="3" s="1"/>
  <c r="AB1197" i="3"/>
  <c r="O1198" i="1" a="1"/>
  <c r="O1198" i="1" s="1"/>
  <c r="N1198" i="1" s="1"/>
  <c r="P1191" i="1" a="1"/>
  <c r="P1191" i="1" s="1"/>
  <c r="Q1192" i="1" s="1"/>
  <c r="AA1193" i="1"/>
  <c r="AC1192" i="1"/>
  <c r="AD1192" i="1" s="1"/>
  <c r="AE1192" i="1" s="1"/>
  <c r="AB1193" i="1"/>
  <c r="Y1195" i="1"/>
  <c r="Z1194" i="1"/>
  <c r="AB1194" i="1" s="1"/>
  <c r="S1191" i="1"/>
  <c r="R1191" i="1"/>
  <c r="T1190" i="1"/>
  <c r="U1190" i="1" s="1"/>
  <c r="V1190" i="1" s="1"/>
  <c r="S946" i="3" l="1" a="1"/>
  <c r="S946" i="3" s="1"/>
  <c r="T947" i="3" s="1"/>
  <c r="R1379" i="3" a="1"/>
  <c r="R1379" i="3" s="1"/>
  <c r="Q1379" i="3" s="1"/>
  <c r="AB1198" i="3"/>
  <c r="O1199" i="1" a="1"/>
  <c r="O1199" i="1" s="1"/>
  <c r="N1199" i="1" s="1"/>
  <c r="P1192" i="1" a="1"/>
  <c r="P1192" i="1" s="1"/>
  <c r="Q1193" i="1" s="1"/>
  <c r="Y1196" i="1"/>
  <c r="Z1195" i="1"/>
  <c r="AA1194" i="1"/>
  <c r="AC1193" i="1"/>
  <c r="AD1193" i="1" s="1"/>
  <c r="AE1193" i="1" s="1"/>
  <c r="S1192" i="1"/>
  <c r="R1192" i="1"/>
  <c r="T1191" i="1"/>
  <c r="U1191" i="1" s="1"/>
  <c r="V1191" i="1" s="1"/>
  <c r="U947" i="3" l="1"/>
  <c r="W947" i="3" s="1"/>
  <c r="X947" i="3" s="1"/>
  <c r="Y947" i="3" s="1"/>
  <c r="V947" i="3"/>
  <c r="S947" i="3" a="1"/>
  <c r="S947" i="3" s="1"/>
  <c r="T948" i="3" s="1"/>
  <c r="R1380" i="3" a="1"/>
  <c r="R1380" i="3" s="1"/>
  <c r="Q1380" i="3" s="1"/>
  <c r="AB1199" i="3"/>
  <c r="O1200" i="1" a="1"/>
  <c r="O1200" i="1" s="1"/>
  <c r="N1200" i="1" s="1"/>
  <c r="P1193" i="1" a="1"/>
  <c r="P1193" i="1" s="1"/>
  <c r="Q1194" i="1" s="1"/>
  <c r="AA1195" i="1"/>
  <c r="AC1194" i="1"/>
  <c r="AD1194" i="1" s="1"/>
  <c r="AE1194" i="1" s="1"/>
  <c r="AB1195" i="1"/>
  <c r="Y1197" i="1"/>
  <c r="Z1196" i="1"/>
  <c r="AB1196" i="1" s="1"/>
  <c r="R1193" i="1"/>
  <c r="T1192" i="1"/>
  <c r="U1192" i="1" s="1"/>
  <c r="V1192" i="1" s="1"/>
  <c r="S1193" i="1"/>
  <c r="U948" i="3" l="1"/>
  <c r="W948" i="3" s="1"/>
  <c r="X948" i="3" s="1"/>
  <c r="Y948" i="3" s="1"/>
  <c r="V948" i="3"/>
  <c r="S948" i="3" a="1"/>
  <c r="S948" i="3" s="1"/>
  <c r="T949" i="3" s="1"/>
  <c r="R1381" i="3" a="1"/>
  <c r="R1381" i="3" s="1"/>
  <c r="Q1381" i="3" s="1"/>
  <c r="AB1200" i="3"/>
  <c r="O1201" i="1" a="1"/>
  <c r="O1201" i="1" s="1"/>
  <c r="N1201" i="1" s="1"/>
  <c r="P1194" i="1" a="1"/>
  <c r="P1194" i="1" s="1"/>
  <c r="Q1195" i="1" s="1"/>
  <c r="Y1198" i="1"/>
  <c r="Z1197" i="1"/>
  <c r="AA1196" i="1"/>
  <c r="AC1195" i="1"/>
  <c r="AD1195" i="1" s="1"/>
  <c r="AE1195" i="1" s="1"/>
  <c r="S1194" i="1"/>
  <c r="R1194" i="1"/>
  <c r="T1193" i="1"/>
  <c r="U1193" i="1" s="1"/>
  <c r="V1193" i="1" s="1"/>
  <c r="U949" i="3" l="1"/>
  <c r="W949" i="3" s="1"/>
  <c r="X949" i="3" s="1"/>
  <c r="Y949" i="3" s="1"/>
  <c r="V949" i="3"/>
  <c r="R1382" i="3" a="1"/>
  <c r="R1382" i="3" s="1"/>
  <c r="Q1382" i="3" s="1"/>
  <c r="AB1201" i="3"/>
  <c r="O1202" i="1" a="1"/>
  <c r="O1202" i="1" s="1"/>
  <c r="N1202" i="1" s="1"/>
  <c r="P1195" i="1" a="1"/>
  <c r="P1195" i="1" s="1"/>
  <c r="Q1196" i="1" s="1"/>
  <c r="AA1197" i="1"/>
  <c r="AC1196" i="1"/>
  <c r="AD1196" i="1" s="1"/>
  <c r="AE1196" i="1" s="1"/>
  <c r="AB1197" i="1"/>
  <c r="Y1199" i="1"/>
  <c r="Z1198" i="1"/>
  <c r="AB1198" i="1" s="1"/>
  <c r="R1195" i="1"/>
  <c r="T1194" i="1"/>
  <c r="U1194" i="1" s="1"/>
  <c r="V1194" i="1" s="1"/>
  <c r="S1195" i="1"/>
  <c r="S949" i="3" l="1" a="1"/>
  <c r="S949" i="3" s="1"/>
  <c r="T950" i="3" s="1"/>
  <c r="R1383" i="3" a="1"/>
  <c r="R1383" i="3" s="1"/>
  <c r="Q1383" i="3" s="1"/>
  <c r="AB1202" i="3"/>
  <c r="O1203" i="1" a="1"/>
  <c r="O1203" i="1" s="1"/>
  <c r="N1203" i="1" s="1"/>
  <c r="P1196" i="1" a="1"/>
  <c r="P1196" i="1" s="1"/>
  <c r="Q1197" i="1" s="1"/>
  <c r="Y1200" i="1"/>
  <c r="Z1199" i="1"/>
  <c r="AA1198" i="1"/>
  <c r="AC1197" i="1"/>
  <c r="AD1197" i="1" s="1"/>
  <c r="AE1197" i="1" s="1"/>
  <c r="R1196" i="1"/>
  <c r="T1195" i="1"/>
  <c r="U1195" i="1" s="1"/>
  <c r="V1195" i="1" s="1"/>
  <c r="S1196" i="1"/>
  <c r="U950" i="3" l="1"/>
  <c r="W950" i="3" s="1"/>
  <c r="X950" i="3" s="1"/>
  <c r="Y950" i="3" s="1"/>
  <c r="V950" i="3"/>
  <c r="S950" i="3" a="1"/>
  <c r="S950" i="3" s="1"/>
  <c r="T951" i="3" s="1"/>
  <c r="R1384" i="3" a="1"/>
  <c r="R1384" i="3" s="1"/>
  <c r="Q1384" i="3" s="1"/>
  <c r="AB1203" i="3"/>
  <c r="O1204" i="1" a="1"/>
  <c r="O1204" i="1" s="1"/>
  <c r="N1204" i="1" s="1"/>
  <c r="P1197" i="1" a="1"/>
  <c r="P1197" i="1" s="1"/>
  <c r="Q1198" i="1" s="1"/>
  <c r="AA1199" i="1"/>
  <c r="AC1198" i="1"/>
  <c r="AD1198" i="1" s="1"/>
  <c r="AE1198" i="1" s="1"/>
  <c r="AB1199" i="1"/>
  <c r="Y1201" i="1"/>
  <c r="Z1200" i="1"/>
  <c r="AB1200" i="1" s="1"/>
  <c r="R1197" i="1"/>
  <c r="T1196" i="1"/>
  <c r="U1196" i="1" s="1"/>
  <c r="V1196" i="1" s="1"/>
  <c r="S1197" i="1"/>
  <c r="U951" i="3" l="1"/>
  <c r="W951" i="3" s="1"/>
  <c r="X951" i="3" s="1"/>
  <c r="Y951" i="3" s="1"/>
  <c r="V951" i="3"/>
  <c r="S951" i="3" a="1"/>
  <c r="S951" i="3" s="1"/>
  <c r="T952" i="3" s="1"/>
  <c r="R1385" i="3" a="1"/>
  <c r="R1385" i="3" s="1"/>
  <c r="Q1385" i="3" s="1"/>
  <c r="AB1204" i="3"/>
  <c r="O1205" i="1" a="1"/>
  <c r="O1205" i="1" s="1"/>
  <c r="N1205" i="1" s="1"/>
  <c r="P1198" i="1" a="1"/>
  <c r="P1198" i="1" s="1"/>
  <c r="Q1199" i="1" s="1"/>
  <c r="Y1202" i="1"/>
  <c r="Z1201" i="1"/>
  <c r="AA1200" i="1"/>
  <c r="AC1199" i="1"/>
  <c r="AD1199" i="1" s="1"/>
  <c r="AE1199" i="1" s="1"/>
  <c r="R1198" i="1"/>
  <c r="T1197" i="1"/>
  <c r="U1197" i="1" s="1"/>
  <c r="V1197" i="1" s="1"/>
  <c r="S1198" i="1"/>
  <c r="U952" i="3" l="1"/>
  <c r="W952" i="3" s="1"/>
  <c r="X952" i="3" s="1"/>
  <c r="Y952" i="3" s="1"/>
  <c r="V952" i="3"/>
  <c r="R1386" i="3" a="1"/>
  <c r="R1386" i="3" s="1"/>
  <c r="Q1386" i="3" s="1"/>
  <c r="AB1205" i="3"/>
  <c r="O1206" i="1" a="1"/>
  <c r="O1206" i="1" s="1"/>
  <c r="N1206" i="1" s="1"/>
  <c r="P1199" i="1" a="1"/>
  <c r="P1199" i="1" s="1"/>
  <c r="Q1200" i="1" s="1"/>
  <c r="AA1201" i="1"/>
  <c r="AC1200" i="1"/>
  <c r="AD1200" i="1" s="1"/>
  <c r="AE1200" i="1" s="1"/>
  <c r="AB1201" i="1"/>
  <c r="Y1203" i="1"/>
  <c r="Z1202" i="1"/>
  <c r="AB1202" i="1" s="1"/>
  <c r="R1199" i="1"/>
  <c r="T1198" i="1"/>
  <c r="U1198" i="1" s="1"/>
  <c r="V1198" i="1" s="1"/>
  <c r="S1199" i="1"/>
  <c r="S952" i="3" l="1" a="1"/>
  <c r="S952" i="3" s="1"/>
  <c r="T953" i="3" s="1"/>
  <c r="R1387" i="3" a="1"/>
  <c r="R1387" i="3" s="1"/>
  <c r="Q1387" i="3" s="1"/>
  <c r="AB1206" i="3"/>
  <c r="O1207" i="1" a="1"/>
  <c r="O1207" i="1" s="1"/>
  <c r="N1207" i="1" s="1"/>
  <c r="P1200" i="1" a="1"/>
  <c r="P1200" i="1" s="1"/>
  <c r="Q1201" i="1" s="1"/>
  <c r="Y1204" i="1"/>
  <c r="Z1203" i="1"/>
  <c r="AA1202" i="1"/>
  <c r="AC1201" i="1"/>
  <c r="AD1201" i="1" s="1"/>
  <c r="AE1201" i="1" s="1"/>
  <c r="S1200" i="1"/>
  <c r="R1200" i="1"/>
  <c r="T1199" i="1"/>
  <c r="U1199" i="1" s="1"/>
  <c r="V1199" i="1" s="1"/>
  <c r="U953" i="3" l="1"/>
  <c r="W953" i="3" s="1"/>
  <c r="X953" i="3" s="1"/>
  <c r="Y953" i="3" s="1"/>
  <c r="V953" i="3"/>
  <c r="S953" i="3" a="1"/>
  <c r="S953" i="3" s="1"/>
  <c r="T954" i="3" s="1"/>
  <c r="R1388" i="3" a="1"/>
  <c r="R1388" i="3" s="1"/>
  <c r="Q1388" i="3" s="1"/>
  <c r="AB1207" i="3"/>
  <c r="O1208" i="1" a="1"/>
  <c r="O1208" i="1" s="1"/>
  <c r="N1208" i="1" s="1"/>
  <c r="P1201" i="1" a="1"/>
  <c r="P1201" i="1" s="1"/>
  <c r="Q1202" i="1" s="1"/>
  <c r="AA1203" i="1"/>
  <c r="AC1202" i="1"/>
  <c r="AD1202" i="1" s="1"/>
  <c r="AE1202" i="1" s="1"/>
  <c r="AB1203" i="1"/>
  <c r="Y1205" i="1"/>
  <c r="Z1204" i="1"/>
  <c r="AB1204" i="1" s="1"/>
  <c r="S1201" i="1"/>
  <c r="R1201" i="1"/>
  <c r="T1200" i="1"/>
  <c r="U1200" i="1" s="1"/>
  <c r="V1200" i="1" s="1"/>
  <c r="U954" i="3" l="1"/>
  <c r="W954" i="3" s="1"/>
  <c r="X954" i="3" s="1"/>
  <c r="Y954" i="3" s="1"/>
  <c r="V954" i="3"/>
  <c r="S954" i="3" a="1"/>
  <c r="S954" i="3" s="1"/>
  <c r="T955" i="3" s="1"/>
  <c r="R1389" i="3" a="1"/>
  <c r="R1389" i="3" s="1"/>
  <c r="Q1389" i="3" s="1"/>
  <c r="AB1208" i="3"/>
  <c r="O1209" i="1" a="1"/>
  <c r="O1209" i="1" s="1"/>
  <c r="N1209" i="1" s="1"/>
  <c r="P1202" i="1" a="1"/>
  <c r="P1202" i="1" s="1"/>
  <c r="Q1203" i="1" s="1"/>
  <c r="Y1206" i="1"/>
  <c r="Z1205" i="1"/>
  <c r="AA1204" i="1"/>
  <c r="AC1203" i="1"/>
  <c r="AD1203" i="1" s="1"/>
  <c r="AE1203" i="1" s="1"/>
  <c r="R1202" i="1"/>
  <c r="T1201" i="1"/>
  <c r="U1201" i="1" s="1"/>
  <c r="V1201" i="1" s="1"/>
  <c r="S1202" i="1"/>
  <c r="U955" i="3" l="1"/>
  <c r="W955" i="3" s="1"/>
  <c r="X955" i="3" s="1"/>
  <c r="Y955" i="3" s="1"/>
  <c r="V955" i="3"/>
  <c r="R1390" i="3" a="1"/>
  <c r="R1390" i="3" s="1"/>
  <c r="Q1390" i="3" s="1"/>
  <c r="AB1209" i="3"/>
  <c r="O1210" i="1" a="1"/>
  <c r="O1210" i="1" s="1"/>
  <c r="N1210" i="1" s="1"/>
  <c r="P1203" i="1" a="1"/>
  <c r="P1203" i="1" s="1"/>
  <c r="Q1204" i="1" s="1"/>
  <c r="AA1205" i="1"/>
  <c r="AC1204" i="1"/>
  <c r="AD1204" i="1" s="1"/>
  <c r="AE1204" i="1" s="1"/>
  <c r="AB1205" i="1"/>
  <c r="Y1207" i="1"/>
  <c r="Z1206" i="1"/>
  <c r="AB1206" i="1" s="1"/>
  <c r="S1203" i="1"/>
  <c r="R1203" i="1"/>
  <c r="T1202" i="1"/>
  <c r="U1202" i="1" s="1"/>
  <c r="V1202" i="1" s="1"/>
  <c r="S955" i="3" l="1" a="1"/>
  <c r="S955" i="3" s="1"/>
  <c r="T956" i="3" s="1"/>
  <c r="R1391" i="3" a="1"/>
  <c r="R1391" i="3" s="1"/>
  <c r="Q1391" i="3" s="1"/>
  <c r="AB1210" i="3"/>
  <c r="O1211" i="1" a="1"/>
  <c r="O1211" i="1" s="1"/>
  <c r="N1211" i="1" s="1"/>
  <c r="P1204" i="1" a="1"/>
  <c r="P1204" i="1" s="1"/>
  <c r="Q1205" i="1" s="1"/>
  <c r="Y1208" i="1"/>
  <c r="Z1207" i="1"/>
  <c r="AA1206" i="1"/>
  <c r="AC1205" i="1"/>
  <c r="AD1205" i="1" s="1"/>
  <c r="AE1205" i="1" s="1"/>
  <c r="R1204" i="1"/>
  <c r="T1203" i="1"/>
  <c r="U1203" i="1" s="1"/>
  <c r="V1203" i="1" s="1"/>
  <c r="S1204" i="1"/>
  <c r="U956" i="3" l="1"/>
  <c r="W956" i="3" s="1"/>
  <c r="X956" i="3" s="1"/>
  <c r="Y956" i="3" s="1"/>
  <c r="V956" i="3"/>
  <c r="S956" i="3" a="1"/>
  <c r="S956" i="3" s="1"/>
  <c r="T957" i="3" s="1"/>
  <c r="R1392" i="3" a="1"/>
  <c r="R1392" i="3" s="1"/>
  <c r="Q1392" i="3" s="1"/>
  <c r="AB1211" i="3"/>
  <c r="O1212" i="1" a="1"/>
  <c r="O1212" i="1" s="1"/>
  <c r="N1212" i="1" s="1"/>
  <c r="P1205" i="1" a="1"/>
  <c r="P1205" i="1" s="1"/>
  <c r="Q1206" i="1" s="1"/>
  <c r="AA1207" i="1"/>
  <c r="AC1206" i="1"/>
  <c r="AD1206" i="1" s="1"/>
  <c r="AE1206" i="1" s="1"/>
  <c r="AB1207" i="1"/>
  <c r="Y1209" i="1"/>
  <c r="Z1208" i="1"/>
  <c r="AB1208" i="1" s="1"/>
  <c r="R1205" i="1"/>
  <c r="T1204" i="1"/>
  <c r="U1204" i="1" s="1"/>
  <c r="V1204" i="1" s="1"/>
  <c r="S1205" i="1"/>
  <c r="U957" i="3" l="1"/>
  <c r="W957" i="3" s="1"/>
  <c r="X957" i="3" s="1"/>
  <c r="Y957" i="3" s="1"/>
  <c r="V957" i="3"/>
  <c r="S957" i="3" a="1"/>
  <c r="S957" i="3" s="1"/>
  <c r="T958" i="3" s="1"/>
  <c r="R1393" i="3" a="1"/>
  <c r="R1393" i="3" s="1"/>
  <c r="Q1393" i="3" s="1"/>
  <c r="AB1212" i="3"/>
  <c r="O1213" i="1" a="1"/>
  <c r="O1213" i="1" s="1"/>
  <c r="N1213" i="1" s="1"/>
  <c r="P1206" i="1" a="1"/>
  <c r="P1206" i="1" s="1"/>
  <c r="Q1207" i="1" s="1"/>
  <c r="Y1210" i="1"/>
  <c r="Z1209" i="1"/>
  <c r="AA1208" i="1"/>
  <c r="AC1207" i="1"/>
  <c r="AD1207" i="1" s="1"/>
  <c r="AE1207" i="1" s="1"/>
  <c r="S1206" i="1"/>
  <c r="R1206" i="1"/>
  <c r="T1205" i="1"/>
  <c r="U1205" i="1" s="1"/>
  <c r="V1205" i="1" s="1"/>
  <c r="U958" i="3" l="1"/>
  <c r="W958" i="3" s="1"/>
  <c r="X958" i="3" s="1"/>
  <c r="Y958" i="3" s="1"/>
  <c r="V958" i="3"/>
  <c r="R1394" i="3" a="1"/>
  <c r="R1394" i="3" s="1"/>
  <c r="Q1394" i="3" s="1"/>
  <c r="AB1213" i="3"/>
  <c r="O1214" i="1" a="1"/>
  <c r="O1214" i="1" s="1"/>
  <c r="N1214" i="1" s="1"/>
  <c r="P1207" i="1" a="1"/>
  <c r="P1207" i="1" s="1"/>
  <c r="Q1208" i="1" s="1"/>
  <c r="AA1209" i="1"/>
  <c r="AC1208" i="1"/>
  <c r="AD1208" i="1" s="1"/>
  <c r="AE1208" i="1" s="1"/>
  <c r="AB1209" i="1"/>
  <c r="Y1211" i="1"/>
  <c r="Z1210" i="1"/>
  <c r="AB1210" i="1" s="1"/>
  <c r="R1207" i="1"/>
  <c r="T1206" i="1"/>
  <c r="U1206" i="1" s="1"/>
  <c r="V1206" i="1" s="1"/>
  <c r="S1207" i="1"/>
  <c r="S958" i="3" l="1" a="1"/>
  <c r="S958" i="3" s="1"/>
  <c r="T959" i="3" s="1"/>
  <c r="R1395" i="3" a="1"/>
  <c r="R1395" i="3" s="1"/>
  <c r="Q1395" i="3" s="1"/>
  <c r="AB1214" i="3"/>
  <c r="O1215" i="1" a="1"/>
  <c r="O1215" i="1" s="1"/>
  <c r="N1215" i="1" s="1"/>
  <c r="P1208" i="1" a="1"/>
  <c r="P1208" i="1" s="1"/>
  <c r="Q1209" i="1" s="1"/>
  <c r="Y1212" i="1"/>
  <c r="Z1211" i="1"/>
  <c r="AA1210" i="1"/>
  <c r="AC1209" i="1"/>
  <c r="AD1209" i="1" s="1"/>
  <c r="AE1209" i="1" s="1"/>
  <c r="S1208" i="1"/>
  <c r="R1208" i="1"/>
  <c r="T1207" i="1"/>
  <c r="U1207" i="1" s="1"/>
  <c r="V1207" i="1" s="1"/>
  <c r="U959" i="3" l="1"/>
  <c r="W959" i="3" s="1"/>
  <c r="X959" i="3" s="1"/>
  <c r="Y959" i="3" s="1"/>
  <c r="V959" i="3"/>
  <c r="S959" i="3" a="1"/>
  <c r="S959" i="3" s="1"/>
  <c r="T960" i="3" s="1"/>
  <c r="R1396" i="3" a="1"/>
  <c r="R1396" i="3" s="1"/>
  <c r="Q1396" i="3" s="1"/>
  <c r="AB1215" i="3"/>
  <c r="O1216" i="1" a="1"/>
  <c r="O1216" i="1" s="1"/>
  <c r="N1216" i="1" s="1"/>
  <c r="P1209" i="1" a="1"/>
  <c r="P1209" i="1" s="1"/>
  <c r="Q1210" i="1" s="1"/>
  <c r="AA1211" i="1"/>
  <c r="AC1210" i="1"/>
  <c r="AD1210" i="1" s="1"/>
  <c r="AE1210" i="1" s="1"/>
  <c r="AB1211" i="1"/>
  <c r="Y1213" i="1"/>
  <c r="Z1212" i="1"/>
  <c r="AB1212" i="1" s="1"/>
  <c r="R1209" i="1"/>
  <c r="T1208" i="1"/>
  <c r="U1208" i="1" s="1"/>
  <c r="V1208" i="1" s="1"/>
  <c r="S1209" i="1"/>
  <c r="U960" i="3" l="1"/>
  <c r="W960" i="3" s="1"/>
  <c r="X960" i="3" s="1"/>
  <c r="Y960" i="3" s="1"/>
  <c r="V960" i="3"/>
  <c r="S960" i="3" a="1"/>
  <c r="S960" i="3" s="1"/>
  <c r="T961" i="3" s="1"/>
  <c r="R1397" i="3" a="1"/>
  <c r="R1397" i="3" s="1"/>
  <c r="Q1397" i="3" s="1"/>
  <c r="AB1216" i="3"/>
  <c r="O1217" i="1" a="1"/>
  <c r="O1217" i="1" s="1"/>
  <c r="N1217" i="1" s="1"/>
  <c r="P1210" i="1" a="1"/>
  <c r="P1210" i="1" s="1"/>
  <c r="Q1211" i="1" s="1"/>
  <c r="Y1214" i="1"/>
  <c r="Z1213" i="1"/>
  <c r="AA1212" i="1"/>
  <c r="AC1211" i="1"/>
  <c r="AD1211" i="1" s="1"/>
  <c r="AE1211" i="1" s="1"/>
  <c r="R1210" i="1"/>
  <c r="T1209" i="1"/>
  <c r="U1209" i="1" s="1"/>
  <c r="V1209" i="1" s="1"/>
  <c r="S1210" i="1"/>
  <c r="U961" i="3" l="1"/>
  <c r="W961" i="3" s="1"/>
  <c r="X961" i="3" s="1"/>
  <c r="Y961" i="3" s="1"/>
  <c r="V961" i="3"/>
  <c r="R1398" i="3" a="1"/>
  <c r="R1398" i="3" s="1"/>
  <c r="Q1398" i="3" s="1"/>
  <c r="AB1217" i="3"/>
  <c r="O1218" i="1" a="1"/>
  <c r="O1218" i="1" s="1"/>
  <c r="N1218" i="1" s="1"/>
  <c r="P1211" i="1" a="1"/>
  <c r="P1211" i="1" s="1"/>
  <c r="Q1212" i="1" s="1"/>
  <c r="AA1213" i="1"/>
  <c r="AC1212" i="1"/>
  <c r="AD1212" i="1" s="1"/>
  <c r="AE1212" i="1" s="1"/>
  <c r="AB1213" i="1"/>
  <c r="Y1215" i="1"/>
  <c r="Z1214" i="1"/>
  <c r="AB1214" i="1" s="1"/>
  <c r="R1211" i="1"/>
  <c r="T1210" i="1"/>
  <c r="U1210" i="1" s="1"/>
  <c r="V1210" i="1" s="1"/>
  <c r="S1211" i="1"/>
  <c r="S961" i="3" l="1" a="1"/>
  <c r="S961" i="3" s="1"/>
  <c r="T962" i="3" s="1"/>
  <c r="R1399" i="3" a="1"/>
  <c r="R1399" i="3" s="1"/>
  <c r="Q1399" i="3" s="1"/>
  <c r="AB1218" i="3"/>
  <c r="O1219" i="1" a="1"/>
  <c r="O1219" i="1" s="1"/>
  <c r="N1219" i="1" s="1"/>
  <c r="P1212" i="1" a="1"/>
  <c r="P1212" i="1" s="1"/>
  <c r="Q1213" i="1" s="1"/>
  <c r="Y1216" i="1"/>
  <c r="Z1215" i="1"/>
  <c r="AA1214" i="1"/>
  <c r="AC1213" i="1"/>
  <c r="AD1213" i="1" s="1"/>
  <c r="AE1213" i="1" s="1"/>
  <c r="R1212" i="1"/>
  <c r="T1211" i="1"/>
  <c r="U1211" i="1" s="1"/>
  <c r="V1211" i="1" s="1"/>
  <c r="S1212" i="1"/>
  <c r="U962" i="3" l="1"/>
  <c r="W962" i="3" s="1"/>
  <c r="X962" i="3" s="1"/>
  <c r="Y962" i="3" s="1"/>
  <c r="V962" i="3"/>
  <c r="S962" i="3" a="1"/>
  <c r="S962" i="3" s="1"/>
  <c r="T963" i="3" s="1"/>
  <c r="R1400" i="3" a="1"/>
  <c r="R1400" i="3" s="1"/>
  <c r="Q1400" i="3" s="1"/>
  <c r="AB1219" i="3"/>
  <c r="O1220" i="1" a="1"/>
  <c r="O1220" i="1" s="1"/>
  <c r="N1220" i="1" s="1"/>
  <c r="P1213" i="1" a="1"/>
  <c r="P1213" i="1" s="1"/>
  <c r="Q1214" i="1" s="1"/>
  <c r="AA1215" i="1"/>
  <c r="AC1214" i="1"/>
  <c r="AD1214" i="1" s="1"/>
  <c r="AE1214" i="1" s="1"/>
  <c r="AB1215" i="1"/>
  <c r="Y1217" i="1"/>
  <c r="Z1216" i="1"/>
  <c r="AB1216" i="1" s="1"/>
  <c r="R1213" i="1"/>
  <c r="T1212" i="1"/>
  <c r="U1212" i="1" s="1"/>
  <c r="V1212" i="1" s="1"/>
  <c r="S1213" i="1"/>
  <c r="U963" i="3" l="1"/>
  <c r="W963" i="3" s="1"/>
  <c r="X963" i="3" s="1"/>
  <c r="Y963" i="3" s="1"/>
  <c r="V963" i="3"/>
  <c r="S963" i="3" a="1"/>
  <c r="S963" i="3" s="1"/>
  <c r="T964" i="3" s="1"/>
  <c r="R1401" i="3" a="1"/>
  <c r="R1401" i="3" s="1"/>
  <c r="Q1401" i="3" s="1"/>
  <c r="AB1220" i="3"/>
  <c r="O1221" i="1" a="1"/>
  <c r="O1221" i="1" s="1"/>
  <c r="N1221" i="1" s="1"/>
  <c r="P1214" i="1" a="1"/>
  <c r="P1214" i="1" s="1"/>
  <c r="Q1215" i="1" s="1"/>
  <c r="Y1218" i="1"/>
  <c r="Z1217" i="1"/>
  <c r="AA1216" i="1"/>
  <c r="AC1215" i="1"/>
  <c r="AD1215" i="1" s="1"/>
  <c r="AE1215" i="1" s="1"/>
  <c r="R1214" i="1"/>
  <c r="T1213" i="1"/>
  <c r="U1213" i="1" s="1"/>
  <c r="V1213" i="1" s="1"/>
  <c r="S1214" i="1"/>
  <c r="U964" i="3" l="1"/>
  <c r="W964" i="3" s="1"/>
  <c r="X964" i="3" s="1"/>
  <c r="Y964" i="3" s="1"/>
  <c r="V964" i="3"/>
  <c r="R1402" i="3" a="1"/>
  <c r="R1402" i="3" s="1"/>
  <c r="Q1402" i="3" s="1"/>
  <c r="AB1221" i="3"/>
  <c r="O1222" i="1" a="1"/>
  <c r="O1222" i="1" s="1"/>
  <c r="N1222" i="1" s="1"/>
  <c r="P1215" i="1" a="1"/>
  <c r="P1215" i="1" s="1"/>
  <c r="Q1216" i="1" s="1"/>
  <c r="AA1217" i="1"/>
  <c r="AC1216" i="1"/>
  <c r="AD1216" i="1" s="1"/>
  <c r="AE1216" i="1" s="1"/>
  <c r="AB1217" i="1"/>
  <c r="Y1219" i="1"/>
  <c r="Z1218" i="1"/>
  <c r="AB1218" i="1" s="1"/>
  <c r="R1215" i="1"/>
  <c r="T1214" i="1"/>
  <c r="U1214" i="1" s="1"/>
  <c r="V1214" i="1" s="1"/>
  <c r="S1215" i="1"/>
  <c r="S964" i="3" l="1" a="1"/>
  <c r="S964" i="3" s="1"/>
  <c r="T965" i="3" s="1"/>
  <c r="R1403" i="3" a="1"/>
  <c r="R1403" i="3" s="1"/>
  <c r="Q1403" i="3" s="1"/>
  <c r="AB1222" i="3"/>
  <c r="O1223" i="1" a="1"/>
  <c r="O1223" i="1" s="1"/>
  <c r="N1223" i="1" s="1"/>
  <c r="P1216" i="1" a="1"/>
  <c r="P1216" i="1" s="1"/>
  <c r="Q1217" i="1" s="1"/>
  <c r="Y1220" i="1"/>
  <c r="Z1219" i="1"/>
  <c r="AA1218" i="1"/>
  <c r="AC1217" i="1"/>
  <c r="AD1217" i="1" s="1"/>
  <c r="AE1217" i="1" s="1"/>
  <c r="R1216" i="1"/>
  <c r="T1215" i="1"/>
  <c r="U1215" i="1" s="1"/>
  <c r="V1215" i="1" s="1"/>
  <c r="S1216" i="1"/>
  <c r="U965" i="3" l="1"/>
  <c r="W965" i="3" s="1"/>
  <c r="X965" i="3" s="1"/>
  <c r="Y965" i="3" s="1"/>
  <c r="V965" i="3"/>
  <c r="S965" i="3" a="1"/>
  <c r="S965" i="3" s="1"/>
  <c r="T966" i="3" s="1"/>
  <c r="R1404" i="3" a="1"/>
  <c r="R1404" i="3" s="1"/>
  <c r="Q1404" i="3" s="1"/>
  <c r="AB1223" i="3"/>
  <c r="O1224" i="1" a="1"/>
  <c r="O1224" i="1" s="1"/>
  <c r="N1224" i="1" s="1"/>
  <c r="P1217" i="1" a="1"/>
  <c r="P1217" i="1" s="1"/>
  <c r="Q1218" i="1" s="1"/>
  <c r="AA1219" i="1"/>
  <c r="AC1218" i="1"/>
  <c r="AD1218" i="1" s="1"/>
  <c r="AE1218" i="1" s="1"/>
  <c r="AB1219" i="1"/>
  <c r="Y1221" i="1"/>
  <c r="Z1220" i="1"/>
  <c r="AB1220" i="1" s="1"/>
  <c r="R1217" i="1"/>
  <c r="T1216" i="1"/>
  <c r="U1216" i="1" s="1"/>
  <c r="V1216" i="1" s="1"/>
  <c r="S1217" i="1"/>
  <c r="U966" i="3" l="1"/>
  <c r="W966" i="3" s="1"/>
  <c r="X966" i="3" s="1"/>
  <c r="Y966" i="3" s="1"/>
  <c r="V966" i="3"/>
  <c r="S966" i="3" a="1"/>
  <c r="S966" i="3" s="1"/>
  <c r="T967" i="3" s="1"/>
  <c r="R1405" i="3" a="1"/>
  <c r="R1405" i="3" s="1"/>
  <c r="Q1405" i="3" s="1"/>
  <c r="AB1224" i="3"/>
  <c r="O1225" i="1" a="1"/>
  <c r="O1225" i="1" s="1"/>
  <c r="N1225" i="1" s="1"/>
  <c r="P1218" i="1" a="1"/>
  <c r="P1218" i="1" s="1"/>
  <c r="Q1219" i="1" s="1"/>
  <c r="Y1222" i="1"/>
  <c r="Z1221" i="1"/>
  <c r="AA1220" i="1"/>
  <c r="AC1219" i="1"/>
  <c r="AD1219" i="1" s="1"/>
  <c r="AE1219" i="1" s="1"/>
  <c r="R1218" i="1"/>
  <c r="T1217" i="1"/>
  <c r="U1217" i="1" s="1"/>
  <c r="V1217" i="1" s="1"/>
  <c r="S1218" i="1"/>
  <c r="U967" i="3" l="1"/>
  <c r="W967" i="3" s="1"/>
  <c r="X967" i="3" s="1"/>
  <c r="Y967" i="3" s="1"/>
  <c r="V967" i="3"/>
  <c r="R1406" i="3" a="1"/>
  <c r="R1406" i="3" s="1"/>
  <c r="Q1406" i="3" s="1"/>
  <c r="AB1225" i="3"/>
  <c r="O1226" i="1" a="1"/>
  <c r="O1226" i="1" s="1"/>
  <c r="N1226" i="1" s="1"/>
  <c r="P1219" i="1" a="1"/>
  <c r="P1219" i="1" s="1"/>
  <c r="Q1220" i="1" s="1"/>
  <c r="AA1221" i="1"/>
  <c r="AC1220" i="1"/>
  <c r="AD1220" i="1" s="1"/>
  <c r="AE1220" i="1" s="1"/>
  <c r="AB1221" i="1"/>
  <c r="Y1223" i="1"/>
  <c r="Z1222" i="1"/>
  <c r="AB1222" i="1" s="1"/>
  <c r="R1219" i="1"/>
  <c r="T1218" i="1"/>
  <c r="U1218" i="1" s="1"/>
  <c r="V1218" i="1" s="1"/>
  <c r="S1219" i="1"/>
  <c r="S967" i="3" l="1" a="1"/>
  <c r="S967" i="3" s="1"/>
  <c r="T968" i="3" s="1"/>
  <c r="R1407" i="3" a="1"/>
  <c r="R1407" i="3" s="1"/>
  <c r="Q1407" i="3" s="1"/>
  <c r="AB1226" i="3"/>
  <c r="O1227" i="1" a="1"/>
  <c r="O1227" i="1" s="1"/>
  <c r="N1227" i="1" s="1"/>
  <c r="P1220" i="1" a="1"/>
  <c r="P1220" i="1" s="1"/>
  <c r="Q1221" i="1" s="1"/>
  <c r="Y1224" i="1"/>
  <c r="Z1223" i="1"/>
  <c r="AB1223" i="1" s="1"/>
  <c r="AA1222" i="1"/>
  <c r="AC1221" i="1"/>
  <c r="AD1221" i="1" s="1"/>
  <c r="AE1221" i="1" s="1"/>
  <c r="R1220" i="1"/>
  <c r="T1219" i="1"/>
  <c r="U1219" i="1" s="1"/>
  <c r="V1219" i="1" s="1"/>
  <c r="S1220" i="1"/>
  <c r="U968" i="3" l="1"/>
  <c r="W968" i="3" s="1"/>
  <c r="X968" i="3" s="1"/>
  <c r="Y968" i="3" s="1"/>
  <c r="V968" i="3"/>
  <c r="S968" i="3" a="1"/>
  <c r="S968" i="3" s="1"/>
  <c r="T969" i="3" s="1"/>
  <c r="R1408" i="3" a="1"/>
  <c r="R1408" i="3" s="1"/>
  <c r="Q1408" i="3" s="1"/>
  <c r="AB1227" i="3"/>
  <c r="O1228" i="1" a="1"/>
  <c r="O1228" i="1" s="1"/>
  <c r="N1228" i="1" s="1"/>
  <c r="P1221" i="1" a="1"/>
  <c r="P1221" i="1" s="1"/>
  <c r="Q1222" i="1" s="1"/>
  <c r="AA1223" i="1"/>
  <c r="AC1222" i="1"/>
  <c r="AD1222" i="1" s="1"/>
  <c r="AE1222" i="1" s="1"/>
  <c r="Y1225" i="1"/>
  <c r="Z1224" i="1"/>
  <c r="AB1224" i="1" s="1"/>
  <c r="S1221" i="1"/>
  <c r="R1221" i="1"/>
  <c r="T1220" i="1"/>
  <c r="U1220" i="1" s="1"/>
  <c r="V1220" i="1" s="1"/>
  <c r="U969" i="3" l="1"/>
  <c r="W969" i="3" s="1"/>
  <c r="X969" i="3" s="1"/>
  <c r="Y969" i="3" s="1"/>
  <c r="V969" i="3"/>
  <c r="S969" i="3" a="1"/>
  <c r="S969" i="3" s="1"/>
  <c r="T970" i="3" s="1"/>
  <c r="R1409" i="3" a="1"/>
  <c r="R1409" i="3" s="1"/>
  <c r="Q1409" i="3" s="1"/>
  <c r="AB1228" i="3"/>
  <c r="O1229" i="1" a="1"/>
  <c r="O1229" i="1" s="1"/>
  <c r="N1229" i="1" s="1"/>
  <c r="P1222" i="1" a="1"/>
  <c r="P1222" i="1" s="1"/>
  <c r="Q1223" i="1" s="1"/>
  <c r="Y1226" i="1"/>
  <c r="Z1225" i="1"/>
  <c r="AA1224" i="1"/>
  <c r="AC1223" i="1"/>
  <c r="AD1223" i="1" s="1"/>
  <c r="AE1223" i="1" s="1"/>
  <c r="R1222" i="1"/>
  <c r="T1221" i="1"/>
  <c r="U1221" i="1" s="1"/>
  <c r="V1221" i="1" s="1"/>
  <c r="S1222" i="1"/>
  <c r="U970" i="3" l="1"/>
  <c r="W970" i="3" s="1"/>
  <c r="X970" i="3" s="1"/>
  <c r="Y970" i="3" s="1"/>
  <c r="V970" i="3"/>
  <c r="R1410" i="3" a="1"/>
  <c r="R1410" i="3" s="1"/>
  <c r="Q1410" i="3" s="1"/>
  <c r="AB1229" i="3"/>
  <c r="O1230" i="1" a="1"/>
  <c r="O1230" i="1" s="1"/>
  <c r="N1230" i="1" s="1"/>
  <c r="P1223" i="1" a="1"/>
  <c r="P1223" i="1" s="1"/>
  <c r="Q1224" i="1" s="1"/>
  <c r="AA1225" i="1"/>
  <c r="AC1224" i="1"/>
  <c r="AD1224" i="1" s="1"/>
  <c r="AE1224" i="1" s="1"/>
  <c r="AB1225" i="1"/>
  <c r="Y1227" i="1"/>
  <c r="Z1226" i="1"/>
  <c r="AB1226" i="1" s="1"/>
  <c r="R1223" i="1"/>
  <c r="T1222" i="1"/>
  <c r="U1222" i="1" s="1"/>
  <c r="V1222" i="1" s="1"/>
  <c r="S1223" i="1"/>
  <c r="S970" i="3" l="1" a="1"/>
  <c r="S970" i="3" s="1"/>
  <c r="T971" i="3" s="1"/>
  <c r="R1411" i="3" a="1"/>
  <c r="R1411" i="3" s="1"/>
  <c r="Q1411" i="3" s="1"/>
  <c r="AB1230" i="3"/>
  <c r="O1231" i="1" a="1"/>
  <c r="O1231" i="1" s="1"/>
  <c r="N1231" i="1" s="1"/>
  <c r="P1224" i="1" a="1"/>
  <c r="P1224" i="1" s="1"/>
  <c r="Q1225" i="1" s="1"/>
  <c r="Y1228" i="1"/>
  <c r="Z1227" i="1"/>
  <c r="AA1226" i="1"/>
  <c r="AC1225" i="1"/>
  <c r="AD1225" i="1" s="1"/>
  <c r="AE1225" i="1" s="1"/>
  <c r="S1224" i="1"/>
  <c r="R1224" i="1"/>
  <c r="T1223" i="1"/>
  <c r="U1223" i="1" s="1"/>
  <c r="V1223" i="1" s="1"/>
  <c r="U971" i="3" l="1"/>
  <c r="W971" i="3" s="1"/>
  <c r="X971" i="3" s="1"/>
  <c r="Y971" i="3" s="1"/>
  <c r="V971" i="3"/>
  <c r="S971" i="3" a="1"/>
  <c r="S971" i="3" s="1"/>
  <c r="T972" i="3" s="1"/>
  <c r="R1412" i="3" a="1"/>
  <c r="R1412" i="3" s="1"/>
  <c r="Q1412" i="3" s="1"/>
  <c r="AB1231" i="3"/>
  <c r="O1232" i="1" a="1"/>
  <c r="O1232" i="1" s="1"/>
  <c r="N1232" i="1" s="1"/>
  <c r="P1225" i="1" a="1"/>
  <c r="P1225" i="1" s="1"/>
  <c r="Q1226" i="1" s="1"/>
  <c r="AA1227" i="1"/>
  <c r="AC1226" i="1"/>
  <c r="AD1226" i="1" s="1"/>
  <c r="AE1226" i="1" s="1"/>
  <c r="AB1227" i="1"/>
  <c r="Y1229" i="1"/>
  <c r="Z1228" i="1"/>
  <c r="AB1228" i="1" s="1"/>
  <c r="S1225" i="1"/>
  <c r="R1225" i="1"/>
  <c r="T1224" i="1"/>
  <c r="U1224" i="1" s="1"/>
  <c r="V1224" i="1" s="1"/>
  <c r="U972" i="3" l="1"/>
  <c r="W972" i="3" s="1"/>
  <c r="X972" i="3" s="1"/>
  <c r="Y972" i="3" s="1"/>
  <c r="V972" i="3"/>
  <c r="S972" i="3" a="1"/>
  <c r="S972" i="3" s="1"/>
  <c r="T973" i="3" s="1"/>
  <c r="R1413" i="3" a="1"/>
  <c r="R1413" i="3" s="1"/>
  <c r="Q1413" i="3" s="1"/>
  <c r="AB1232" i="3"/>
  <c r="O1233" i="1" a="1"/>
  <c r="O1233" i="1" s="1"/>
  <c r="N1233" i="1" s="1"/>
  <c r="P1226" i="1" a="1"/>
  <c r="P1226" i="1" s="1"/>
  <c r="Q1227" i="1" s="1"/>
  <c r="Y1230" i="1"/>
  <c r="Z1229" i="1"/>
  <c r="AA1228" i="1"/>
  <c r="AC1227" i="1"/>
  <c r="AD1227" i="1" s="1"/>
  <c r="AE1227" i="1" s="1"/>
  <c r="R1226" i="1"/>
  <c r="T1225" i="1"/>
  <c r="U1225" i="1" s="1"/>
  <c r="V1225" i="1" s="1"/>
  <c r="S1226" i="1"/>
  <c r="U973" i="3" l="1"/>
  <c r="W973" i="3" s="1"/>
  <c r="X973" i="3" s="1"/>
  <c r="Y973" i="3" s="1"/>
  <c r="V973" i="3"/>
  <c r="R1414" i="3" a="1"/>
  <c r="R1414" i="3" s="1"/>
  <c r="Q1414" i="3" s="1"/>
  <c r="AB1233" i="3"/>
  <c r="O1234" i="1" a="1"/>
  <c r="O1234" i="1" s="1"/>
  <c r="N1234" i="1" s="1"/>
  <c r="P1227" i="1" a="1"/>
  <c r="P1227" i="1" s="1"/>
  <c r="Q1228" i="1" s="1"/>
  <c r="AA1229" i="1"/>
  <c r="AC1228" i="1"/>
  <c r="AD1228" i="1" s="1"/>
  <c r="AE1228" i="1" s="1"/>
  <c r="AB1229" i="1"/>
  <c r="Y1231" i="1"/>
  <c r="Z1230" i="1"/>
  <c r="AB1230" i="1" s="1"/>
  <c r="R1227" i="1"/>
  <c r="T1226" i="1"/>
  <c r="U1226" i="1" s="1"/>
  <c r="V1226" i="1" s="1"/>
  <c r="S1227" i="1"/>
  <c r="S973" i="3" l="1" a="1"/>
  <c r="S973" i="3" s="1"/>
  <c r="T974" i="3" s="1"/>
  <c r="R1415" i="3" a="1"/>
  <c r="R1415" i="3" s="1"/>
  <c r="Q1415" i="3" s="1"/>
  <c r="AB1234" i="3"/>
  <c r="O1235" i="1" a="1"/>
  <c r="O1235" i="1" s="1"/>
  <c r="N1235" i="1" s="1"/>
  <c r="P1228" i="1" a="1"/>
  <c r="P1228" i="1" s="1"/>
  <c r="Q1229" i="1" s="1"/>
  <c r="Y1232" i="1"/>
  <c r="Z1231" i="1"/>
  <c r="AA1230" i="1"/>
  <c r="AC1229" i="1"/>
  <c r="AD1229" i="1" s="1"/>
  <c r="AE1229" i="1" s="1"/>
  <c r="R1228" i="1"/>
  <c r="T1227" i="1"/>
  <c r="U1227" i="1" s="1"/>
  <c r="V1227" i="1" s="1"/>
  <c r="S1228" i="1"/>
  <c r="U974" i="3" l="1"/>
  <c r="W974" i="3" s="1"/>
  <c r="X974" i="3" s="1"/>
  <c r="Y974" i="3" s="1"/>
  <c r="V974" i="3"/>
  <c r="S974" i="3" a="1"/>
  <c r="S974" i="3" s="1"/>
  <c r="T975" i="3" s="1"/>
  <c r="R1416" i="3" a="1"/>
  <c r="R1416" i="3" s="1"/>
  <c r="Q1416" i="3" s="1"/>
  <c r="AB1235" i="3"/>
  <c r="O1236" i="1" a="1"/>
  <c r="O1236" i="1" s="1"/>
  <c r="N1236" i="1" s="1"/>
  <c r="P1229" i="1" a="1"/>
  <c r="P1229" i="1" s="1"/>
  <c r="Q1230" i="1" s="1"/>
  <c r="AA1231" i="1"/>
  <c r="AC1230" i="1"/>
  <c r="AD1230" i="1" s="1"/>
  <c r="AE1230" i="1" s="1"/>
  <c r="AB1231" i="1"/>
  <c r="Y1233" i="1"/>
  <c r="Z1232" i="1"/>
  <c r="AB1232" i="1" s="1"/>
  <c r="R1229" i="1"/>
  <c r="T1228" i="1"/>
  <c r="U1228" i="1" s="1"/>
  <c r="V1228" i="1" s="1"/>
  <c r="S1229" i="1"/>
  <c r="U975" i="3" l="1"/>
  <c r="W975" i="3" s="1"/>
  <c r="X975" i="3" s="1"/>
  <c r="Y975" i="3" s="1"/>
  <c r="V975" i="3"/>
  <c r="S975" i="3" a="1"/>
  <c r="S975" i="3" s="1"/>
  <c r="T976" i="3" s="1"/>
  <c r="R1417" i="3" a="1"/>
  <c r="R1417" i="3" s="1"/>
  <c r="Q1417" i="3" s="1"/>
  <c r="AB1236" i="3"/>
  <c r="O1237" i="1" a="1"/>
  <c r="O1237" i="1" s="1"/>
  <c r="N1237" i="1" s="1"/>
  <c r="P1230" i="1" a="1"/>
  <c r="P1230" i="1" s="1"/>
  <c r="Q1231" i="1" s="1"/>
  <c r="Y1234" i="1"/>
  <c r="Z1233" i="1"/>
  <c r="AA1232" i="1"/>
  <c r="AC1231" i="1"/>
  <c r="AD1231" i="1" s="1"/>
  <c r="AE1231" i="1" s="1"/>
  <c r="R1230" i="1"/>
  <c r="T1229" i="1"/>
  <c r="U1229" i="1" s="1"/>
  <c r="V1229" i="1" s="1"/>
  <c r="S1230" i="1"/>
  <c r="U976" i="3" l="1"/>
  <c r="W976" i="3" s="1"/>
  <c r="X976" i="3" s="1"/>
  <c r="Y976" i="3" s="1"/>
  <c r="V976" i="3"/>
  <c r="R1418" i="3" a="1"/>
  <c r="R1418" i="3" s="1"/>
  <c r="Q1418" i="3" s="1"/>
  <c r="AB1237" i="3"/>
  <c r="O1238" i="1" a="1"/>
  <c r="O1238" i="1" s="1"/>
  <c r="N1238" i="1" s="1"/>
  <c r="P1231" i="1" a="1"/>
  <c r="P1231" i="1" s="1"/>
  <c r="Q1232" i="1" s="1"/>
  <c r="AA1233" i="1"/>
  <c r="AC1232" i="1"/>
  <c r="AD1232" i="1" s="1"/>
  <c r="AE1232" i="1" s="1"/>
  <c r="AB1233" i="1"/>
  <c r="Y1235" i="1"/>
  <c r="Z1234" i="1"/>
  <c r="AB1234" i="1" s="1"/>
  <c r="R1231" i="1"/>
  <c r="T1230" i="1"/>
  <c r="U1230" i="1" s="1"/>
  <c r="V1230" i="1" s="1"/>
  <c r="S1231" i="1"/>
  <c r="S976" i="3" l="1" a="1"/>
  <c r="S976" i="3" s="1"/>
  <c r="T977" i="3" s="1"/>
  <c r="R1419" i="3" a="1"/>
  <c r="R1419" i="3" s="1"/>
  <c r="Q1419" i="3" s="1"/>
  <c r="AB1238" i="3"/>
  <c r="O1239" i="1" a="1"/>
  <c r="O1239" i="1" s="1"/>
  <c r="N1239" i="1" s="1"/>
  <c r="P1232" i="1" a="1"/>
  <c r="P1232" i="1" s="1"/>
  <c r="Q1233" i="1" s="1"/>
  <c r="Y1236" i="1"/>
  <c r="Z1235" i="1"/>
  <c r="AA1234" i="1"/>
  <c r="AC1233" i="1"/>
  <c r="AD1233" i="1" s="1"/>
  <c r="AE1233" i="1" s="1"/>
  <c r="R1232" i="1"/>
  <c r="T1231" i="1"/>
  <c r="U1231" i="1" s="1"/>
  <c r="V1231" i="1" s="1"/>
  <c r="S1232" i="1"/>
  <c r="U977" i="3" l="1"/>
  <c r="W977" i="3" s="1"/>
  <c r="X977" i="3" s="1"/>
  <c r="Y977" i="3" s="1"/>
  <c r="V977" i="3"/>
  <c r="S977" i="3" a="1"/>
  <c r="S977" i="3" s="1"/>
  <c r="T978" i="3" s="1"/>
  <c r="R1420" i="3" a="1"/>
  <c r="R1420" i="3" s="1"/>
  <c r="Q1420" i="3" s="1"/>
  <c r="AB1239" i="3"/>
  <c r="O1240" i="1" a="1"/>
  <c r="O1240" i="1" s="1"/>
  <c r="N1240" i="1" s="1"/>
  <c r="P1233" i="1" a="1"/>
  <c r="P1233" i="1" s="1"/>
  <c r="Q1234" i="1" s="1"/>
  <c r="AA1235" i="1"/>
  <c r="AC1234" i="1"/>
  <c r="AD1234" i="1" s="1"/>
  <c r="AE1234" i="1" s="1"/>
  <c r="AB1235" i="1"/>
  <c r="Y1237" i="1"/>
  <c r="Z1236" i="1"/>
  <c r="AB1236" i="1" s="1"/>
  <c r="S1233" i="1"/>
  <c r="R1233" i="1"/>
  <c r="T1232" i="1"/>
  <c r="U1232" i="1" s="1"/>
  <c r="V1232" i="1" s="1"/>
  <c r="U978" i="3" l="1"/>
  <c r="W978" i="3" s="1"/>
  <c r="X978" i="3" s="1"/>
  <c r="Y978" i="3" s="1"/>
  <c r="V978" i="3"/>
  <c r="S978" i="3" a="1"/>
  <c r="S978" i="3" s="1"/>
  <c r="T979" i="3" s="1"/>
  <c r="R1421" i="3" a="1"/>
  <c r="R1421" i="3" s="1"/>
  <c r="Q1421" i="3" s="1"/>
  <c r="AB1240" i="3"/>
  <c r="O1241" i="1" a="1"/>
  <c r="O1241" i="1" s="1"/>
  <c r="N1241" i="1" s="1"/>
  <c r="P1234" i="1" a="1"/>
  <c r="P1234" i="1" s="1"/>
  <c r="Q1235" i="1" s="1"/>
  <c r="Y1238" i="1"/>
  <c r="Z1237" i="1"/>
  <c r="AA1236" i="1"/>
  <c r="AC1235" i="1"/>
  <c r="AD1235" i="1" s="1"/>
  <c r="AE1235" i="1" s="1"/>
  <c r="R1234" i="1"/>
  <c r="T1233" i="1"/>
  <c r="U1233" i="1" s="1"/>
  <c r="V1233" i="1" s="1"/>
  <c r="S1234" i="1"/>
  <c r="U979" i="3" l="1"/>
  <c r="W979" i="3" s="1"/>
  <c r="X979" i="3" s="1"/>
  <c r="Y979" i="3" s="1"/>
  <c r="V979" i="3"/>
  <c r="R1422" i="3" a="1"/>
  <c r="R1422" i="3" s="1"/>
  <c r="Q1422" i="3" s="1"/>
  <c r="AB1241" i="3"/>
  <c r="O1242" i="1" a="1"/>
  <c r="O1242" i="1" s="1"/>
  <c r="N1242" i="1" s="1"/>
  <c r="P1235" i="1" a="1"/>
  <c r="P1235" i="1" s="1"/>
  <c r="Q1236" i="1" s="1"/>
  <c r="AA1237" i="1"/>
  <c r="AC1236" i="1"/>
  <c r="AD1236" i="1" s="1"/>
  <c r="AE1236" i="1" s="1"/>
  <c r="AB1237" i="1"/>
  <c r="Y1239" i="1"/>
  <c r="Z1238" i="1"/>
  <c r="AB1238" i="1" s="1"/>
  <c r="R1235" i="1"/>
  <c r="T1234" i="1"/>
  <c r="U1234" i="1" s="1"/>
  <c r="V1234" i="1" s="1"/>
  <c r="S1235" i="1"/>
  <c r="S979" i="3" l="1" a="1"/>
  <c r="S979" i="3" s="1"/>
  <c r="T980" i="3" s="1"/>
  <c r="R1423" i="3" a="1"/>
  <c r="R1423" i="3" s="1"/>
  <c r="Q1423" i="3" s="1"/>
  <c r="AB1242" i="3"/>
  <c r="O1243" i="1" a="1"/>
  <c r="O1243" i="1" s="1"/>
  <c r="N1243" i="1" s="1"/>
  <c r="P1236" i="1" a="1"/>
  <c r="P1236" i="1" s="1"/>
  <c r="Q1237" i="1" s="1"/>
  <c r="Y1240" i="1"/>
  <c r="Z1239" i="1"/>
  <c r="AA1238" i="1"/>
  <c r="AC1237" i="1"/>
  <c r="AD1237" i="1" s="1"/>
  <c r="AE1237" i="1" s="1"/>
  <c r="R1236" i="1"/>
  <c r="T1235" i="1"/>
  <c r="U1235" i="1" s="1"/>
  <c r="V1235" i="1" s="1"/>
  <c r="S1236" i="1"/>
  <c r="U980" i="3" l="1"/>
  <c r="W980" i="3" s="1"/>
  <c r="X980" i="3" s="1"/>
  <c r="Y980" i="3" s="1"/>
  <c r="V980" i="3"/>
  <c r="S980" i="3" a="1"/>
  <c r="S980" i="3" s="1"/>
  <c r="T981" i="3" s="1"/>
  <c r="R1424" i="3" a="1"/>
  <c r="R1424" i="3" s="1"/>
  <c r="Q1424" i="3" s="1"/>
  <c r="AB1243" i="3"/>
  <c r="O1244" i="1" a="1"/>
  <c r="O1244" i="1" s="1"/>
  <c r="N1244" i="1" s="1"/>
  <c r="P1237" i="1" a="1"/>
  <c r="P1237" i="1" s="1"/>
  <c r="Q1238" i="1" s="1"/>
  <c r="AA1239" i="1"/>
  <c r="AC1238" i="1"/>
  <c r="AD1238" i="1" s="1"/>
  <c r="AE1238" i="1" s="1"/>
  <c r="AB1239" i="1"/>
  <c r="Y1241" i="1"/>
  <c r="Z1240" i="1"/>
  <c r="AB1240" i="1" s="1"/>
  <c r="R1237" i="1"/>
  <c r="T1236" i="1"/>
  <c r="U1236" i="1" s="1"/>
  <c r="V1236" i="1" s="1"/>
  <c r="S1237" i="1"/>
  <c r="U981" i="3" l="1"/>
  <c r="W981" i="3" s="1"/>
  <c r="X981" i="3" s="1"/>
  <c r="Y981" i="3" s="1"/>
  <c r="V981" i="3"/>
  <c r="S981" i="3" a="1"/>
  <c r="S981" i="3" s="1"/>
  <c r="T982" i="3" s="1"/>
  <c r="R1425" i="3" a="1"/>
  <c r="R1425" i="3" s="1"/>
  <c r="Q1425" i="3" s="1"/>
  <c r="AB1244" i="3"/>
  <c r="O1245" i="1" a="1"/>
  <c r="O1245" i="1" s="1"/>
  <c r="N1245" i="1" s="1"/>
  <c r="P1238" i="1" a="1"/>
  <c r="P1238" i="1" s="1"/>
  <c r="Q1239" i="1" s="1"/>
  <c r="Y1242" i="1"/>
  <c r="Z1241" i="1"/>
  <c r="AA1240" i="1"/>
  <c r="AC1239" i="1"/>
  <c r="AD1239" i="1" s="1"/>
  <c r="AE1239" i="1" s="1"/>
  <c r="R1238" i="1"/>
  <c r="T1237" i="1"/>
  <c r="U1237" i="1" s="1"/>
  <c r="V1237" i="1" s="1"/>
  <c r="S1238" i="1"/>
  <c r="U982" i="3" l="1"/>
  <c r="W982" i="3" s="1"/>
  <c r="X982" i="3" s="1"/>
  <c r="Y982" i="3" s="1"/>
  <c r="V982" i="3"/>
  <c r="R1426" i="3" a="1"/>
  <c r="R1426" i="3" s="1"/>
  <c r="Q1426" i="3" s="1"/>
  <c r="AB1245" i="3"/>
  <c r="O1246" i="1" a="1"/>
  <c r="O1246" i="1" s="1"/>
  <c r="N1246" i="1" s="1"/>
  <c r="P1239" i="1" a="1"/>
  <c r="P1239" i="1" s="1"/>
  <c r="Q1240" i="1" s="1"/>
  <c r="AA1241" i="1"/>
  <c r="AC1240" i="1"/>
  <c r="AD1240" i="1" s="1"/>
  <c r="AE1240" i="1" s="1"/>
  <c r="AB1241" i="1"/>
  <c r="Y1243" i="1"/>
  <c r="Z1242" i="1"/>
  <c r="AB1242" i="1" s="1"/>
  <c r="R1239" i="1"/>
  <c r="T1238" i="1"/>
  <c r="U1238" i="1" s="1"/>
  <c r="V1238" i="1" s="1"/>
  <c r="S1239" i="1"/>
  <c r="S982" i="3" l="1" a="1"/>
  <c r="S982" i="3" s="1"/>
  <c r="T983" i="3" s="1"/>
  <c r="R1427" i="3" a="1"/>
  <c r="R1427" i="3" s="1"/>
  <c r="Q1427" i="3" s="1"/>
  <c r="AB1246" i="3"/>
  <c r="O1247" i="1" a="1"/>
  <c r="O1247" i="1" s="1"/>
  <c r="N1247" i="1" s="1"/>
  <c r="P1240" i="1" a="1"/>
  <c r="P1240" i="1" s="1"/>
  <c r="Q1241" i="1" s="1"/>
  <c r="Y1244" i="1"/>
  <c r="Z1243" i="1"/>
  <c r="AA1242" i="1"/>
  <c r="AC1241" i="1"/>
  <c r="AD1241" i="1" s="1"/>
  <c r="AE1241" i="1" s="1"/>
  <c r="R1240" i="1"/>
  <c r="T1239" i="1"/>
  <c r="U1239" i="1" s="1"/>
  <c r="V1239" i="1" s="1"/>
  <c r="S1240" i="1"/>
  <c r="U983" i="3" l="1"/>
  <c r="W983" i="3" s="1"/>
  <c r="X983" i="3" s="1"/>
  <c r="Y983" i="3" s="1"/>
  <c r="V983" i="3"/>
  <c r="S983" i="3" a="1"/>
  <c r="S983" i="3" s="1"/>
  <c r="T984" i="3" s="1"/>
  <c r="R1428" i="3" a="1"/>
  <c r="R1428" i="3" s="1"/>
  <c r="Q1428" i="3" s="1"/>
  <c r="AB1247" i="3"/>
  <c r="O1248" i="1" a="1"/>
  <c r="O1248" i="1" s="1"/>
  <c r="N1248" i="1" s="1"/>
  <c r="P1241" i="1" a="1"/>
  <c r="P1241" i="1" s="1"/>
  <c r="Q1242" i="1" s="1"/>
  <c r="AA1243" i="1"/>
  <c r="AC1242" i="1"/>
  <c r="AD1242" i="1" s="1"/>
  <c r="AE1242" i="1" s="1"/>
  <c r="AB1243" i="1"/>
  <c r="Y1245" i="1"/>
  <c r="Z1244" i="1"/>
  <c r="AB1244" i="1" s="1"/>
  <c r="R1241" i="1"/>
  <c r="T1240" i="1"/>
  <c r="U1240" i="1" s="1"/>
  <c r="V1240" i="1" s="1"/>
  <c r="S1241" i="1"/>
  <c r="U984" i="3" l="1"/>
  <c r="W984" i="3" s="1"/>
  <c r="X984" i="3" s="1"/>
  <c r="Y984" i="3" s="1"/>
  <c r="V984" i="3"/>
  <c r="S984" i="3" a="1"/>
  <c r="S984" i="3" s="1"/>
  <c r="T985" i="3" s="1"/>
  <c r="R1429" i="3" a="1"/>
  <c r="R1429" i="3" s="1"/>
  <c r="Q1429" i="3" s="1"/>
  <c r="AB1248" i="3"/>
  <c r="O1249" i="1" a="1"/>
  <c r="O1249" i="1" s="1"/>
  <c r="N1249" i="1" s="1"/>
  <c r="P1242" i="1" a="1"/>
  <c r="P1242" i="1" s="1"/>
  <c r="Q1243" i="1" s="1"/>
  <c r="Y1246" i="1"/>
  <c r="Z1245" i="1"/>
  <c r="AA1244" i="1"/>
  <c r="AC1243" i="1"/>
  <c r="AD1243" i="1" s="1"/>
  <c r="AE1243" i="1" s="1"/>
  <c r="R1242" i="1"/>
  <c r="T1241" i="1"/>
  <c r="U1241" i="1" s="1"/>
  <c r="V1241" i="1" s="1"/>
  <c r="S1242" i="1"/>
  <c r="U985" i="3" l="1"/>
  <c r="W985" i="3" s="1"/>
  <c r="X985" i="3" s="1"/>
  <c r="Y985" i="3" s="1"/>
  <c r="V985" i="3"/>
  <c r="R1430" i="3" a="1"/>
  <c r="R1430" i="3" s="1"/>
  <c r="Q1430" i="3" s="1"/>
  <c r="AB1249" i="3"/>
  <c r="O1250" i="1" a="1"/>
  <c r="O1250" i="1" s="1"/>
  <c r="N1250" i="1" s="1"/>
  <c r="P1243" i="1" a="1"/>
  <c r="P1243" i="1" s="1"/>
  <c r="Q1244" i="1" s="1"/>
  <c r="AA1245" i="1"/>
  <c r="AC1244" i="1"/>
  <c r="AD1244" i="1" s="1"/>
  <c r="AE1244" i="1" s="1"/>
  <c r="AB1245" i="1"/>
  <c r="Y1247" i="1"/>
  <c r="Z1246" i="1"/>
  <c r="AB1246" i="1" s="1"/>
  <c r="R1243" i="1"/>
  <c r="T1242" i="1"/>
  <c r="U1242" i="1" s="1"/>
  <c r="V1242" i="1" s="1"/>
  <c r="S1243" i="1"/>
  <c r="S985" i="3" l="1" a="1"/>
  <c r="S985" i="3" s="1"/>
  <c r="T986" i="3" s="1"/>
  <c r="R1431" i="3" a="1"/>
  <c r="R1431" i="3" s="1"/>
  <c r="Q1431" i="3" s="1"/>
  <c r="AB1250" i="3"/>
  <c r="O1251" i="1" a="1"/>
  <c r="O1251" i="1" s="1"/>
  <c r="N1251" i="1" s="1"/>
  <c r="P1244" i="1" a="1"/>
  <c r="P1244" i="1" s="1"/>
  <c r="Q1245" i="1" s="1"/>
  <c r="Y1248" i="1"/>
  <c r="Z1247" i="1"/>
  <c r="AA1246" i="1"/>
  <c r="AC1245" i="1"/>
  <c r="AD1245" i="1" s="1"/>
  <c r="AE1245" i="1" s="1"/>
  <c r="R1244" i="1"/>
  <c r="T1243" i="1"/>
  <c r="U1243" i="1" s="1"/>
  <c r="V1243" i="1" s="1"/>
  <c r="S1244" i="1"/>
  <c r="U986" i="3" l="1"/>
  <c r="W986" i="3" s="1"/>
  <c r="X986" i="3" s="1"/>
  <c r="Y986" i="3" s="1"/>
  <c r="V986" i="3"/>
  <c r="S986" i="3" a="1"/>
  <c r="S986" i="3" s="1"/>
  <c r="T987" i="3" s="1"/>
  <c r="R1432" i="3" a="1"/>
  <c r="R1432" i="3" s="1"/>
  <c r="Q1432" i="3" s="1"/>
  <c r="AB1251" i="3"/>
  <c r="O1252" i="1" a="1"/>
  <c r="O1252" i="1" s="1"/>
  <c r="N1252" i="1" s="1"/>
  <c r="P1245" i="1" a="1"/>
  <c r="P1245" i="1" s="1"/>
  <c r="Q1246" i="1" s="1"/>
  <c r="AA1247" i="1"/>
  <c r="AC1246" i="1"/>
  <c r="AD1246" i="1" s="1"/>
  <c r="AE1246" i="1" s="1"/>
  <c r="AB1247" i="1"/>
  <c r="Y1249" i="1"/>
  <c r="Z1248" i="1"/>
  <c r="AB1248" i="1" s="1"/>
  <c r="R1245" i="1"/>
  <c r="T1244" i="1"/>
  <c r="U1244" i="1" s="1"/>
  <c r="V1244" i="1" s="1"/>
  <c r="S1245" i="1"/>
  <c r="U987" i="3" l="1"/>
  <c r="W987" i="3" s="1"/>
  <c r="X987" i="3" s="1"/>
  <c r="Y987" i="3" s="1"/>
  <c r="V987" i="3"/>
  <c r="S987" i="3" a="1"/>
  <c r="S987" i="3" s="1"/>
  <c r="T988" i="3" s="1"/>
  <c r="R1433" i="3" a="1"/>
  <c r="R1433" i="3" s="1"/>
  <c r="Q1433" i="3" s="1"/>
  <c r="AB1252" i="3"/>
  <c r="O1253" i="1" a="1"/>
  <c r="O1253" i="1" s="1"/>
  <c r="N1253" i="1" s="1"/>
  <c r="P1246" i="1" a="1"/>
  <c r="P1246" i="1" s="1"/>
  <c r="Q1247" i="1" s="1"/>
  <c r="Y1250" i="1"/>
  <c r="Z1249" i="1"/>
  <c r="AA1248" i="1"/>
  <c r="AC1247" i="1"/>
  <c r="AD1247" i="1" s="1"/>
  <c r="AE1247" i="1" s="1"/>
  <c r="S1246" i="1"/>
  <c r="R1246" i="1"/>
  <c r="T1245" i="1"/>
  <c r="U1245" i="1" s="1"/>
  <c r="V1245" i="1" s="1"/>
  <c r="U988" i="3" l="1"/>
  <c r="W988" i="3" s="1"/>
  <c r="X988" i="3" s="1"/>
  <c r="Y988" i="3" s="1"/>
  <c r="V988" i="3"/>
  <c r="R1434" i="3" a="1"/>
  <c r="R1434" i="3" s="1"/>
  <c r="Q1434" i="3" s="1"/>
  <c r="AB1253" i="3"/>
  <c r="O1254" i="1" a="1"/>
  <c r="O1254" i="1" s="1"/>
  <c r="N1254" i="1" s="1"/>
  <c r="P1247" i="1" a="1"/>
  <c r="P1247" i="1" s="1"/>
  <c r="Q1248" i="1" s="1"/>
  <c r="AA1249" i="1"/>
  <c r="AC1248" i="1"/>
  <c r="AD1248" i="1" s="1"/>
  <c r="AE1248" i="1" s="1"/>
  <c r="AB1249" i="1"/>
  <c r="Y1251" i="1"/>
  <c r="Z1250" i="1"/>
  <c r="AB1250" i="1" s="1"/>
  <c r="R1247" i="1"/>
  <c r="T1246" i="1"/>
  <c r="U1246" i="1" s="1"/>
  <c r="V1246" i="1" s="1"/>
  <c r="S1247" i="1"/>
  <c r="S988" i="3" l="1" a="1"/>
  <c r="S988" i="3" s="1"/>
  <c r="T989" i="3" s="1"/>
  <c r="R1435" i="3" a="1"/>
  <c r="R1435" i="3" s="1"/>
  <c r="Q1435" i="3" s="1"/>
  <c r="AB1254" i="3"/>
  <c r="O1255" i="1" a="1"/>
  <c r="O1255" i="1" s="1"/>
  <c r="N1255" i="1" s="1"/>
  <c r="P1248" i="1" a="1"/>
  <c r="P1248" i="1" s="1"/>
  <c r="Q1249" i="1" s="1"/>
  <c r="Y1252" i="1"/>
  <c r="Z1251" i="1"/>
  <c r="AA1250" i="1"/>
  <c r="AC1249" i="1"/>
  <c r="AD1249" i="1" s="1"/>
  <c r="AE1249" i="1" s="1"/>
  <c r="R1248" i="1"/>
  <c r="T1247" i="1"/>
  <c r="U1247" i="1" s="1"/>
  <c r="V1247" i="1" s="1"/>
  <c r="S1248" i="1"/>
  <c r="U989" i="3" l="1"/>
  <c r="W989" i="3" s="1"/>
  <c r="X989" i="3" s="1"/>
  <c r="Y989" i="3" s="1"/>
  <c r="V989" i="3"/>
  <c r="S989" i="3" a="1"/>
  <c r="S989" i="3" s="1"/>
  <c r="T990" i="3" s="1"/>
  <c r="R1436" i="3" a="1"/>
  <c r="R1436" i="3" s="1"/>
  <c r="Q1436" i="3" s="1"/>
  <c r="AB1255" i="3"/>
  <c r="O1256" i="1" a="1"/>
  <c r="O1256" i="1" s="1"/>
  <c r="N1256" i="1" s="1"/>
  <c r="P1249" i="1" a="1"/>
  <c r="P1249" i="1" s="1"/>
  <c r="Q1250" i="1" s="1"/>
  <c r="AA1251" i="1"/>
  <c r="AC1250" i="1"/>
  <c r="AD1250" i="1" s="1"/>
  <c r="AE1250" i="1" s="1"/>
  <c r="AB1251" i="1"/>
  <c r="Y1253" i="1"/>
  <c r="Z1252" i="1"/>
  <c r="AB1252" i="1" s="1"/>
  <c r="R1249" i="1"/>
  <c r="T1248" i="1"/>
  <c r="U1248" i="1" s="1"/>
  <c r="V1248" i="1" s="1"/>
  <c r="S1249" i="1"/>
  <c r="U990" i="3" l="1"/>
  <c r="W990" i="3" s="1"/>
  <c r="X990" i="3" s="1"/>
  <c r="Y990" i="3" s="1"/>
  <c r="V990" i="3"/>
  <c r="S990" i="3" a="1"/>
  <c r="S990" i="3" s="1"/>
  <c r="T991" i="3" s="1"/>
  <c r="R1437" i="3" a="1"/>
  <c r="R1437" i="3" s="1"/>
  <c r="Q1437" i="3" s="1"/>
  <c r="AB1256" i="3"/>
  <c r="O1257" i="1" a="1"/>
  <c r="O1257" i="1" s="1"/>
  <c r="N1257" i="1" s="1"/>
  <c r="P1250" i="1" a="1"/>
  <c r="P1250" i="1" s="1"/>
  <c r="Q1251" i="1" s="1"/>
  <c r="Y1254" i="1"/>
  <c r="Z1253" i="1"/>
  <c r="AA1252" i="1"/>
  <c r="AC1251" i="1"/>
  <c r="AD1251" i="1" s="1"/>
  <c r="AE1251" i="1" s="1"/>
  <c r="R1250" i="1"/>
  <c r="T1249" i="1"/>
  <c r="U1249" i="1" s="1"/>
  <c r="V1249" i="1" s="1"/>
  <c r="S1250" i="1"/>
  <c r="U991" i="3" l="1"/>
  <c r="W991" i="3" s="1"/>
  <c r="X991" i="3" s="1"/>
  <c r="Y991" i="3" s="1"/>
  <c r="V991" i="3"/>
  <c r="R1438" i="3" a="1"/>
  <c r="R1438" i="3" s="1"/>
  <c r="Q1438" i="3" s="1"/>
  <c r="AB1257" i="3"/>
  <c r="O1258" i="1" a="1"/>
  <c r="O1258" i="1" s="1"/>
  <c r="N1258" i="1" s="1"/>
  <c r="P1251" i="1" a="1"/>
  <c r="P1251" i="1" s="1"/>
  <c r="Q1252" i="1" s="1"/>
  <c r="AA1253" i="1"/>
  <c r="AC1252" i="1"/>
  <c r="AD1252" i="1" s="1"/>
  <c r="AE1252" i="1" s="1"/>
  <c r="AB1253" i="1"/>
  <c r="Y1255" i="1"/>
  <c r="Z1254" i="1"/>
  <c r="AB1254" i="1" s="1"/>
  <c r="R1251" i="1"/>
  <c r="T1250" i="1"/>
  <c r="U1250" i="1" s="1"/>
  <c r="V1250" i="1" s="1"/>
  <c r="S1251" i="1"/>
  <c r="S991" i="3" l="1" a="1"/>
  <c r="S991" i="3" s="1"/>
  <c r="T992" i="3" s="1"/>
  <c r="R1439" i="3" a="1"/>
  <c r="R1439" i="3" s="1"/>
  <c r="Q1439" i="3" s="1"/>
  <c r="AB1258" i="3"/>
  <c r="O1259" i="1" a="1"/>
  <c r="O1259" i="1" s="1"/>
  <c r="N1259" i="1" s="1"/>
  <c r="P1252" i="1" a="1"/>
  <c r="P1252" i="1" s="1"/>
  <c r="Q1253" i="1" s="1"/>
  <c r="Y1256" i="1"/>
  <c r="Z1255" i="1"/>
  <c r="AA1254" i="1"/>
  <c r="AC1253" i="1"/>
  <c r="AD1253" i="1" s="1"/>
  <c r="AE1253" i="1" s="1"/>
  <c r="R1252" i="1"/>
  <c r="T1251" i="1"/>
  <c r="U1251" i="1" s="1"/>
  <c r="V1251" i="1" s="1"/>
  <c r="S1252" i="1"/>
  <c r="U992" i="3" l="1"/>
  <c r="W992" i="3" s="1"/>
  <c r="X992" i="3" s="1"/>
  <c r="Y992" i="3" s="1"/>
  <c r="V992" i="3"/>
  <c r="S992" i="3" a="1"/>
  <c r="S992" i="3" s="1"/>
  <c r="T993" i="3" s="1"/>
  <c r="R1440" i="3" a="1"/>
  <c r="R1440" i="3" s="1"/>
  <c r="Q1440" i="3" s="1"/>
  <c r="AB1259" i="3"/>
  <c r="O1260" i="1" a="1"/>
  <c r="O1260" i="1" s="1"/>
  <c r="N1260" i="1" s="1"/>
  <c r="P1253" i="1" a="1"/>
  <c r="P1253" i="1" s="1"/>
  <c r="Q1254" i="1" s="1"/>
  <c r="AA1255" i="1"/>
  <c r="AC1254" i="1"/>
  <c r="AD1254" i="1" s="1"/>
  <c r="AE1254" i="1" s="1"/>
  <c r="AB1255" i="1"/>
  <c r="Y1257" i="1"/>
  <c r="Z1256" i="1"/>
  <c r="AB1256" i="1" s="1"/>
  <c r="R1253" i="1"/>
  <c r="T1252" i="1"/>
  <c r="U1252" i="1" s="1"/>
  <c r="V1252" i="1" s="1"/>
  <c r="S1253" i="1"/>
  <c r="U993" i="3" l="1"/>
  <c r="W993" i="3" s="1"/>
  <c r="X993" i="3" s="1"/>
  <c r="Y993" i="3" s="1"/>
  <c r="V993" i="3"/>
  <c r="S993" i="3" a="1"/>
  <c r="S993" i="3" s="1"/>
  <c r="T994" i="3" s="1"/>
  <c r="R1441" i="3" a="1"/>
  <c r="R1441" i="3" s="1"/>
  <c r="Q1441" i="3" s="1"/>
  <c r="AB1260" i="3"/>
  <c r="O1261" i="1" a="1"/>
  <c r="O1261" i="1" s="1"/>
  <c r="N1261" i="1" s="1"/>
  <c r="P1254" i="1" a="1"/>
  <c r="P1254" i="1" s="1"/>
  <c r="Q1255" i="1" s="1"/>
  <c r="Y1258" i="1"/>
  <c r="Z1257" i="1"/>
  <c r="AA1256" i="1"/>
  <c r="AC1255" i="1"/>
  <c r="AD1255" i="1" s="1"/>
  <c r="AE1255" i="1" s="1"/>
  <c r="R1254" i="1"/>
  <c r="T1253" i="1"/>
  <c r="U1253" i="1" s="1"/>
  <c r="V1253" i="1" s="1"/>
  <c r="S1254" i="1"/>
  <c r="U994" i="3" l="1"/>
  <c r="W994" i="3" s="1"/>
  <c r="X994" i="3" s="1"/>
  <c r="Y994" i="3" s="1"/>
  <c r="V994" i="3"/>
  <c r="R1442" i="3" a="1"/>
  <c r="R1442" i="3" s="1"/>
  <c r="Q1442" i="3" s="1"/>
  <c r="AB1261" i="3"/>
  <c r="O1262" i="1" a="1"/>
  <c r="O1262" i="1" s="1"/>
  <c r="N1262" i="1" s="1"/>
  <c r="P1255" i="1" a="1"/>
  <c r="P1255" i="1" s="1"/>
  <c r="Q1256" i="1" s="1"/>
  <c r="AA1257" i="1"/>
  <c r="AC1256" i="1"/>
  <c r="AD1256" i="1" s="1"/>
  <c r="AE1256" i="1" s="1"/>
  <c r="AB1257" i="1"/>
  <c r="Y1259" i="1"/>
  <c r="Z1258" i="1"/>
  <c r="AB1258" i="1" s="1"/>
  <c r="R1255" i="1"/>
  <c r="T1254" i="1"/>
  <c r="U1254" i="1" s="1"/>
  <c r="V1254" i="1" s="1"/>
  <c r="S1255" i="1"/>
  <c r="S994" i="3" l="1" a="1"/>
  <c r="S994" i="3" s="1"/>
  <c r="T995" i="3" s="1"/>
  <c r="R1443" i="3" a="1"/>
  <c r="R1443" i="3" s="1"/>
  <c r="Q1443" i="3" s="1"/>
  <c r="AB1262" i="3"/>
  <c r="O1263" i="1" a="1"/>
  <c r="O1263" i="1" s="1"/>
  <c r="N1263" i="1" s="1"/>
  <c r="P1256" i="1" a="1"/>
  <c r="P1256" i="1" s="1"/>
  <c r="Q1257" i="1" s="1"/>
  <c r="Y1260" i="1"/>
  <c r="Z1259" i="1"/>
  <c r="AA1258" i="1"/>
  <c r="AC1257" i="1"/>
  <c r="AD1257" i="1" s="1"/>
  <c r="AE1257" i="1" s="1"/>
  <c r="R1256" i="1"/>
  <c r="T1255" i="1"/>
  <c r="U1255" i="1" s="1"/>
  <c r="V1255" i="1" s="1"/>
  <c r="S1256" i="1"/>
  <c r="U995" i="3" l="1"/>
  <c r="W995" i="3" s="1"/>
  <c r="X995" i="3" s="1"/>
  <c r="Y995" i="3" s="1"/>
  <c r="V995" i="3"/>
  <c r="S995" i="3" a="1"/>
  <c r="S995" i="3" s="1"/>
  <c r="T996" i="3" s="1"/>
  <c r="R1444" i="3" a="1"/>
  <c r="R1444" i="3" s="1"/>
  <c r="Q1444" i="3" s="1"/>
  <c r="AB1263" i="3"/>
  <c r="O1264" i="1" a="1"/>
  <c r="O1264" i="1" s="1"/>
  <c r="N1264" i="1" s="1"/>
  <c r="P1257" i="1" a="1"/>
  <c r="P1257" i="1" s="1"/>
  <c r="Q1258" i="1" s="1"/>
  <c r="AA1259" i="1"/>
  <c r="AC1258" i="1"/>
  <c r="AD1258" i="1" s="1"/>
  <c r="AE1258" i="1" s="1"/>
  <c r="AB1259" i="1"/>
  <c r="Y1261" i="1"/>
  <c r="Z1260" i="1"/>
  <c r="AB1260" i="1" s="1"/>
  <c r="R1257" i="1"/>
  <c r="T1256" i="1"/>
  <c r="U1256" i="1" s="1"/>
  <c r="V1256" i="1" s="1"/>
  <c r="S1257" i="1"/>
  <c r="U996" i="3" l="1"/>
  <c r="W996" i="3" s="1"/>
  <c r="X996" i="3" s="1"/>
  <c r="Y996" i="3" s="1"/>
  <c r="V996" i="3"/>
  <c r="S996" i="3" a="1"/>
  <c r="S996" i="3" s="1"/>
  <c r="T997" i="3" s="1"/>
  <c r="R1445" i="3" a="1"/>
  <c r="R1445" i="3" s="1"/>
  <c r="Q1445" i="3" s="1"/>
  <c r="AB1264" i="3"/>
  <c r="O1265" i="1" a="1"/>
  <c r="O1265" i="1" s="1"/>
  <c r="N1265" i="1" s="1"/>
  <c r="P1258" i="1" a="1"/>
  <c r="P1258" i="1" s="1"/>
  <c r="Q1259" i="1" s="1"/>
  <c r="Y1262" i="1"/>
  <c r="Z1261" i="1"/>
  <c r="AA1260" i="1"/>
  <c r="AC1259" i="1"/>
  <c r="AD1259" i="1" s="1"/>
  <c r="AE1259" i="1" s="1"/>
  <c r="R1258" i="1"/>
  <c r="T1257" i="1"/>
  <c r="U1257" i="1" s="1"/>
  <c r="V1257" i="1" s="1"/>
  <c r="S1258" i="1"/>
  <c r="U997" i="3" l="1"/>
  <c r="W997" i="3" s="1"/>
  <c r="X997" i="3" s="1"/>
  <c r="Y997" i="3" s="1"/>
  <c r="V997" i="3"/>
  <c r="R1446" i="3" a="1"/>
  <c r="R1446" i="3" s="1"/>
  <c r="Q1446" i="3" s="1"/>
  <c r="AB1265" i="3"/>
  <c r="O1266" i="1" a="1"/>
  <c r="O1266" i="1" s="1"/>
  <c r="N1266" i="1" s="1"/>
  <c r="P1259" i="1" a="1"/>
  <c r="P1259" i="1" s="1"/>
  <c r="Q1260" i="1" s="1"/>
  <c r="AA1261" i="1"/>
  <c r="AC1260" i="1"/>
  <c r="AD1260" i="1" s="1"/>
  <c r="AE1260" i="1" s="1"/>
  <c r="AB1261" i="1"/>
  <c r="Y1263" i="1"/>
  <c r="Z1262" i="1"/>
  <c r="AB1262" i="1" s="1"/>
  <c r="R1259" i="1"/>
  <c r="T1258" i="1"/>
  <c r="U1258" i="1" s="1"/>
  <c r="V1258" i="1" s="1"/>
  <c r="S1259" i="1"/>
  <c r="S997" i="3" l="1" a="1"/>
  <c r="S997" i="3" s="1"/>
  <c r="T998" i="3" s="1"/>
  <c r="R1447" i="3" a="1"/>
  <c r="R1447" i="3" s="1"/>
  <c r="Q1447" i="3" s="1"/>
  <c r="AB1266" i="3"/>
  <c r="O1267" i="1" a="1"/>
  <c r="O1267" i="1" s="1"/>
  <c r="N1267" i="1" s="1"/>
  <c r="P1260" i="1" a="1"/>
  <c r="P1260" i="1" s="1"/>
  <c r="Q1261" i="1" s="1"/>
  <c r="Y1264" i="1"/>
  <c r="Z1263" i="1"/>
  <c r="AA1262" i="1"/>
  <c r="AC1261" i="1"/>
  <c r="AD1261" i="1" s="1"/>
  <c r="AE1261" i="1" s="1"/>
  <c r="R1260" i="1"/>
  <c r="T1259" i="1"/>
  <c r="U1259" i="1" s="1"/>
  <c r="V1259" i="1" s="1"/>
  <c r="S1260" i="1"/>
  <c r="U998" i="3" l="1"/>
  <c r="W998" i="3" s="1"/>
  <c r="X998" i="3" s="1"/>
  <c r="Y998" i="3" s="1"/>
  <c r="V998" i="3"/>
  <c r="S998" i="3" a="1"/>
  <c r="S998" i="3" s="1"/>
  <c r="T999" i="3" s="1"/>
  <c r="R1448" i="3" a="1"/>
  <c r="R1448" i="3" s="1"/>
  <c r="Q1448" i="3" s="1"/>
  <c r="AB1267" i="3"/>
  <c r="O1268" i="1" a="1"/>
  <c r="O1268" i="1" s="1"/>
  <c r="N1268" i="1" s="1"/>
  <c r="P1261" i="1" a="1"/>
  <c r="P1261" i="1" s="1"/>
  <c r="Q1262" i="1" s="1"/>
  <c r="AA1263" i="1"/>
  <c r="AC1262" i="1"/>
  <c r="AD1262" i="1" s="1"/>
  <c r="AE1262" i="1" s="1"/>
  <c r="AB1263" i="1"/>
  <c r="Y1265" i="1"/>
  <c r="Z1264" i="1"/>
  <c r="AB1264" i="1" s="1"/>
  <c r="R1261" i="1"/>
  <c r="T1260" i="1"/>
  <c r="U1260" i="1" s="1"/>
  <c r="V1260" i="1" s="1"/>
  <c r="S1261" i="1"/>
  <c r="U999" i="3" l="1"/>
  <c r="W999" i="3" s="1"/>
  <c r="X999" i="3" s="1"/>
  <c r="Y999" i="3" s="1"/>
  <c r="V999" i="3"/>
  <c r="S999" i="3" a="1"/>
  <c r="S999" i="3" s="1"/>
  <c r="T1000" i="3" s="1"/>
  <c r="R1449" i="3" a="1"/>
  <c r="R1449" i="3" s="1"/>
  <c r="Q1449" i="3" s="1"/>
  <c r="AB1268" i="3"/>
  <c r="O1269" i="1" a="1"/>
  <c r="O1269" i="1" s="1"/>
  <c r="N1269" i="1" s="1"/>
  <c r="P1262" i="1" a="1"/>
  <c r="P1262" i="1" s="1"/>
  <c r="Q1263" i="1" s="1"/>
  <c r="Y1266" i="1"/>
  <c r="Z1265" i="1"/>
  <c r="AA1264" i="1"/>
  <c r="AC1263" i="1"/>
  <c r="AD1263" i="1" s="1"/>
  <c r="AE1263" i="1" s="1"/>
  <c r="R1262" i="1"/>
  <c r="T1261" i="1"/>
  <c r="U1261" i="1" s="1"/>
  <c r="V1261" i="1" s="1"/>
  <c r="S1262" i="1"/>
  <c r="U1000" i="3" l="1"/>
  <c r="W1000" i="3" s="1"/>
  <c r="X1000" i="3" s="1"/>
  <c r="Y1000" i="3" s="1"/>
  <c r="V1000" i="3"/>
  <c r="R1450" i="3" a="1"/>
  <c r="R1450" i="3" s="1"/>
  <c r="Q1450" i="3" s="1"/>
  <c r="AB1269" i="3"/>
  <c r="O1270" i="1" a="1"/>
  <c r="O1270" i="1" s="1"/>
  <c r="N1270" i="1" s="1"/>
  <c r="P1263" i="1" a="1"/>
  <c r="P1263" i="1" s="1"/>
  <c r="Q1264" i="1" s="1"/>
  <c r="AA1265" i="1"/>
  <c r="AC1264" i="1"/>
  <c r="AD1264" i="1" s="1"/>
  <c r="AE1264" i="1" s="1"/>
  <c r="AB1265" i="1"/>
  <c r="Y1267" i="1"/>
  <c r="Z1266" i="1"/>
  <c r="AB1266" i="1" s="1"/>
  <c r="R1263" i="1"/>
  <c r="T1262" i="1"/>
  <c r="U1262" i="1" s="1"/>
  <c r="V1262" i="1" s="1"/>
  <c r="S1263" i="1"/>
  <c r="S1000" i="3" l="1" a="1"/>
  <c r="S1000" i="3" s="1"/>
  <c r="T1001" i="3" s="1"/>
  <c r="R1451" i="3" a="1"/>
  <c r="R1451" i="3" s="1"/>
  <c r="Q1451" i="3" s="1"/>
  <c r="AB1270" i="3"/>
  <c r="O1271" i="1" a="1"/>
  <c r="O1271" i="1" s="1"/>
  <c r="N1271" i="1" s="1"/>
  <c r="P1264" i="1" a="1"/>
  <c r="P1264" i="1" s="1"/>
  <c r="Q1265" i="1" s="1"/>
  <c r="Y1268" i="1"/>
  <c r="Z1267" i="1"/>
  <c r="AA1266" i="1"/>
  <c r="AC1265" i="1"/>
  <c r="AD1265" i="1" s="1"/>
  <c r="AE1265" i="1" s="1"/>
  <c r="R1264" i="1"/>
  <c r="T1263" i="1"/>
  <c r="U1263" i="1" s="1"/>
  <c r="V1263" i="1" s="1"/>
  <c r="S1264" i="1"/>
  <c r="U1001" i="3" l="1"/>
  <c r="W1001" i="3" s="1"/>
  <c r="X1001" i="3" s="1"/>
  <c r="Y1001" i="3" s="1"/>
  <c r="V1001" i="3"/>
  <c r="S1001" i="3" a="1"/>
  <c r="S1001" i="3" s="1"/>
  <c r="T1002" i="3" s="1"/>
  <c r="R1452" i="3" a="1"/>
  <c r="R1452" i="3" s="1"/>
  <c r="Q1452" i="3" s="1"/>
  <c r="AB1271" i="3"/>
  <c r="O1272" i="1" a="1"/>
  <c r="O1272" i="1" s="1"/>
  <c r="N1272" i="1" s="1"/>
  <c r="P1265" i="1" a="1"/>
  <c r="P1265" i="1" s="1"/>
  <c r="Q1266" i="1" s="1"/>
  <c r="AA1267" i="1"/>
  <c r="AC1266" i="1"/>
  <c r="AD1266" i="1" s="1"/>
  <c r="AE1266" i="1" s="1"/>
  <c r="AB1267" i="1"/>
  <c r="Y1269" i="1"/>
  <c r="Z1268" i="1"/>
  <c r="AB1268" i="1" s="1"/>
  <c r="R1265" i="1"/>
  <c r="T1264" i="1"/>
  <c r="U1264" i="1" s="1"/>
  <c r="V1264" i="1" s="1"/>
  <c r="S1265" i="1"/>
  <c r="U1002" i="3" l="1"/>
  <c r="W1002" i="3" s="1"/>
  <c r="X1002" i="3" s="1"/>
  <c r="Y1002" i="3" s="1"/>
  <c r="V1002" i="3"/>
  <c r="S1002" i="3" a="1"/>
  <c r="S1002" i="3" s="1"/>
  <c r="T1003" i="3" s="1"/>
  <c r="R1453" i="3" a="1"/>
  <c r="R1453" i="3" s="1"/>
  <c r="Q1453" i="3" s="1"/>
  <c r="AB1272" i="3"/>
  <c r="O1273" i="1" a="1"/>
  <c r="O1273" i="1" s="1"/>
  <c r="N1273" i="1" s="1"/>
  <c r="P1266" i="1" a="1"/>
  <c r="P1266" i="1" s="1"/>
  <c r="Q1267" i="1" s="1"/>
  <c r="Y1270" i="1"/>
  <c r="Z1269" i="1"/>
  <c r="AA1268" i="1"/>
  <c r="AC1267" i="1"/>
  <c r="AD1267" i="1" s="1"/>
  <c r="AE1267" i="1" s="1"/>
  <c r="R1266" i="1"/>
  <c r="T1265" i="1"/>
  <c r="U1265" i="1" s="1"/>
  <c r="V1265" i="1" s="1"/>
  <c r="S1266" i="1"/>
  <c r="U1003" i="3" l="1"/>
  <c r="W1003" i="3" s="1"/>
  <c r="X1003" i="3" s="1"/>
  <c r="Y1003" i="3" s="1"/>
  <c r="V1003" i="3"/>
  <c r="R1454" i="3" a="1"/>
  <c r="R1454" i="3" s="1"/>
  <c r="Q1454" i="3" s="1"/>
  <c r="AB1273" i="3"/>
  <c r="O1274" i="1" a="1"/>
  <c r="O1274" i="1" s="1"/>
  <c r="N1274" i="1" s="1"/>
  <c r="P1267" i="1" a="1"/>
  <c r="P1267" i="1" s="1"/>
  <c r="Q1268" i="1" s="1"/>
  <c r="AA1269" i="1"/>
  <c r="AC1268" i="1"/>
  <c r="AD1268" i="1" s="1"/>
  <c r="AE1268" i="1" s="1"/>
  <c r="AB1269" i="1"/>
  <c r="Y1271" i="1"/>
  <c r="Z1270" i="1"/>
  <c r="AB1270" i="1" s="1"/>
  <c r="R1267" i="1"/>
  <c r="T1266" i="1"/>
  <c r="U1266" i="1" s="1"/>
  <c r="V1266" i="1" s="1"/>
  <c r="S1267" i="1"/>
  <c r="S1003" i="3" l="1" a="1"/>
  <c r="S1003" i="3" s="1"/>
  <c r="T1004" i="3" s="1"/>
  <c r="R1455" i="3" a="1"/>
  <c r="R1455" i="3" s="1"/>
  <c r="Q1455" i="3" s="1"/>
  <c r="AB1274" i="3"/>
  <c r="O1275" i="1" a="1"/>
  <c r="O1275" i="1" s="1"/>
  <c r="N1275" i="1" s="1"/>
  <c r="P1268" i="1" a="1"/>
  <c r="P1268" i="1" s="1"/>
  <c r="Q1269" i="1" s="1"/>
  <c r="Y1272" i="1"/>
  <c r="Z1271" i="1"/>
  <c r="AA1270" i="1"/>
  <c r="AC1269" i="1"/>
  <c r="AD1269" i="1" s="1"/>
  <c r="AE1269" i="1" s="1"/>
  <c r="R1268" i="1"/>
  <c r="T1267" i="1"/>
  <c r="U1267" i="1" s="1"/>
  <c r="V1267" i="1" s="1"/>
  <c r="S1268" i="1"/>
  <c r="U1004" i="3" l="1"/>
  <c r="W1004" i="3" s="1"/>
  <c r="X1004" i="3" s="1"/>
  <c r="Y1004" i="3" s="1"/>
  <c r="V1004" i="3"/>
  <c r="S1004" i="3" a="1"/>
  <c r="S1004" i="3" s="1"/>
  <c r="T1005" i="3" s="1"/>
  <c r="R1456" i="3" a="1"/>
  <c r="R1456" i="3" s="1"/>
  <c r="Q1456" i="3" s="1"/>
  <c r="AB1275" i="3"/>
  <c r="O1276" i="1" a="1"/>
  <c r="O1276" i="1" s="1"/>
  <c r="N1276" i="1" s="1"/>
  <c r="P1269" i="1" a="1"/>
  <c r="P1269" i="1" s="1"/>
  <c r="Q1270" i="1" s="1"/>
  <c r="AA1271" i="1"/>
  <c r="AC1270" i="1"/>
  <c r="AD1270" i="1" s="1"/>
  <c r="AE1270" i="1" s="1"/>
  <c r="AB1271" i="1"/>
  <c r="Y1273" i="1"/>
  <c r="Z1272" i="1"/>
  <c r="AB1272" i="1" s="1"/>
  <c r="R1269" i="1"/>
  <c r="T1268" i="1"/>
  <c r="U1268" i="1" s="1"/>
  <c r="V1268" i="1" s="1"/>
  <c r="S1269" i="1"/>
  <c r="U1005" i="3" l="1"/>
  <c r="W1005" i="3" s="1"/>
  <c r="X1005" i="3" s="1"/>
  <c r="Y1005" i="3" s="1"/>
  <c r="V1005" i="3"/>
  <c r="S1005" i="3" a="1"/>
  <c r="S1005" i="3" s="1"/>
  <c r="T1006" i="3" s="1"/>
  <c r="R1457" i="3" a="1"/>
  <c r="R1457" i="3" s="1"/>
  <c r="Q1457" i="3" s="1"/>
  <c r="AB1276" i="3"/>
  <c r="O1277" i="1" a="1"/>
  <c r="O1277" i="1" s="1"/>
  <c r="N1277" i="1" s="1"/>
  <c r="P1270" i="1" a="1"/>
  <c r="P1270" i="1" s="1"/>
  <c r="Q1271" i="1" s="1"/>
  <c r="Y1274" i="1"/>
  <c r="Z1273" i="1"/>
  <c r="AA1272" i="1"/>
  <c r="AC1271" i="1"/>
  <c r="AD1271" i="1" s="1"/>
  <c r="AE1271" i="1" s="1"/>
  <c r="R1270" i="1"/>
  <c r="T1269" i="1"/>
  <c r="U1269" i="1" s="1"/>
  <c r="V1269" i="1" s="1"/>
  <c r="S1270" i="1"/>
  <c r="U1006" i="3" l="1"/>
  <c r="W1006" i="3" s="1"/>
  <c r="X1006" i="3" s="1"/>
  <c r="Y1006" i="3" s="1"/>
  <c r="V1006" i="3"/>
  <c r="R1458" i="3" a="1"/>
  <c r="R1458" i="3" s="1"/>
  <c r="Q1458" i="3" s="1"/>
  <c r="AB1277" i="3"/>
  <c r="O1278" i="1" a="1"/>
  <c r="O1278" i="1" s="1"/>
  <c r="N1278" i="1" s="1"/>
  <c r="P1271" i="1" a="1"/>
  <c r="P1271" i="1" s="1"/>
  <c r="Q1272" i="1" s="1"/>
  <c r="AA1273" i="1"/>
  <c r="AC1272" i="1"/>
  <c r="AD1272" i="1" s="1"/>
  <c r="AE1272" i="1" s="1"/>
  <c r="AB1273" i="1"/>
  <c r="Y1275" i="1"/>
  <c r="Z1274" i="1"/>
  <c r="AB1274" i="1" s="1"/>
  <c r="S1271" i="1"/>
  <c r="R1271" i="1"/>
  <c r="T1270" i="1"/>
  <c r="U1270" i="1" s="1"/>
  <c r="V1270" i="1" s="1"/>
  <c r="S1006" i="3" l="1" a="1"/>
  <c r="S1006" i="3" s="1"/>
  <c r="T1007" i="3" s="1"/>
  <c r="R1459" i="3" a="1"/>
  <c r="R1459" i="3" s="1"/>
  <c r="Q1459" i="3" s="1"/>
  <c r="AB1278" i="3"/>
  <c r="O1279" i="1" a="1"/>
  <c r="O1279" i="1" s="1"/>
  <c r="N1279" i="1" s="1"/>
  <c r="P1272" i="1" a="1"/>
  <c r="P1272" i="1" s="1"/>
  <c r="Q1273" i="1" s="1"/>
  <c r="Y1276" i="1"/>
  <c r="Z1275" i="1"/>
  <c r="AB1275" i="1" s="1"/>
  <c r="AA1274" i="1"/>
  <c r="AC1273" i="1"/>
  <c r="AD1273" i="1" s="1"/>
  <c r="AE1273" i="1" s="1"/>
  <c r="R1272" i="1"/>
  <c r="T1271" i="1"/>
  <c r="U1271" i="1" s="1"/>
  <c r="V1271" i="1" s="1"/>
  <c r="S1272" i="1"/>
  <c r="U1007" i="3" l="1"/>
  <c r="W1007" i="3" s="1"/>
  <c r="X1007" i="3" s="1"/>
  <c r="Y1007" i="3" s="1"/>
  <c r="V1007" i="3"/>
  <c r="S1007" i="3" a="1"/>
  <c r="S1007" i="3" s="1"/>
  <c r="T1008" i="3" s="1"/>
  <c r="R1460" i="3" a="1"/>
  <c r="R1460" i="3" s="1"/>
  <c r="Q1460" i="3" s="1"/>
  <c r="AB1279" i="3"/>
  <c r="O1280" i="1" a="1"/>
  <c r="O1280" i="1" s="1"/>
  <c r="N1280" i="1" s="1"/>
  <c r="P1273" i="1" a="1"/>
  <c r="P1273" i="1" s="1"/>
  <c r="Q1274" i="1" s="1"/>
  <c r="AA1275" i="1"/>
  <c r="AC1274" i="1"/>
  <c r="AD1274" i="1" s="1"/>
  <c r="AE1274" i="1" s="1"/>
  <c r="Y1277" i="1"/>
  <c r="Z1276" i="1"/>
  <c r="AB1276" i="1" s="1"/>
  <c r="R1273" i="1"/>
  <c r="T1272" i="1"/>
  <c r="U1272" i="1" s="1"/>
  <c r="V1272" i="1" s="1"/>
  <c r="S1273" i="1"/>
  <c r="U1008" i="3" l="1"/>
  <c r="W1008" i="3" s="1"/>
  <c r="X1008" i="3" s="1"/>
  <c r="Y1008" i="3" s="1"/>
  <c r="V1008" i="3"/>
  <c r="S1008" i="3" a="1"/>
  <c r="S1008" i="3" s="1"/>
  <c r="T1009" i="3" s="1"/>
  <c r="R1461" i="3" a="1"/>
  <c r="R1461" i="3" s="1"/>
  <c r="Q1461" i="3" s="1"/>
  <c r="AB1280" i="3"/>
  <c r="O1281" i="1" a="1"/>
  <c r="O1281" i="1" s="1"/>
  <c r="N1281" i="1" s="1"/>
  <c r="P1274" i="1" a="1"/>
  <c r="P1274" i="1" s="1"/>
  <c r="Q1275" i="1" s="1"/>
  <c r="Y1278" i="1"/>
  <c r="Z1277" i="1"/>
  <c r="AA1276" i="1"/>
  <c r="AC1275" i="1"/>
  <c r="AD1275" i="1" s="1"/>
  <c r="AE1275" i="1" s="1"/>
  <c r="R1274" i="1"/>
  <c r="T1273" i="1"/>
  <c r="U1273" i="1" s="1"/>
  <c r="V1273" i="1" s="1"/>
  <c r="S1274" i="1"/>
  <c r="U1009" i="3" l="1"/>
  <c r="W1009" i="3" s="1"/>
  <c r="X1009" i="3" s="1"/>
  <c r="Y1009" i="3" s="1"/>
  <c r="V1009" i="3"/>
  <c r="R1462" i="3" a="1"/>
  <c r="R1462" i="3" s="1"/>
  <c r="Q1462" i="3" s="1"/>
  <c r="AB1281" i="3"/>
  <c r="O1282" i="1" a="1"/>
  <c r="O1282" i="1" s="1"/>
  <c r="N1282" i="1" s="1"/>
  <c r="P1275" i="1" a="1"/>
  <c r="P1275" i="1" s="1"/>
  <c r="Q1276" i="1" s="1"/>
  <c r="AA1277" i="1"/>
  <c r="AC1276" i="1"/>
  <c r="AD1276" i="1" s="1"/>
  <c r="AE1276" i="1" s="1"/>
  <c r="AB1277" i="1"/>
  <c r="Y1279" i="1"/>
  <c r="Z1278" i="1"/>
  <c r="AB1278" i="1" s="1"/>
  <c r="S1275" i="1"/>
  <c r="R1275" i="1"/>
  <c r="T1274" i="1"/>
  <c r="U1274" i="1" s="1"/>
  <c r="V1274" i="1" s="1"/>
  <c r="S1009" i="3" l="1" a="1"/>
  <c r="S1009" i="3" s="1"/>
  <c r="T1010" i="3" s="1"/>
  <c r="R1463" i="3" a="1"/>
  <c r="R1463" i="3" s="1"/>
  <c r="Q1463" i="3" s="1"/>
  <c r="AB1282" i="3"/>
  <c r="O1283" i="1" a="1"/>
  <c r="O1283" i="1" s="1"/>
  <c r="N1283" i="1" s="1"/>
  <c r="P1276" i="1" a="1"/>
  <c r="P1276" i="1" s="1"/>
  <c r="Q1277" i="1" s="1"/>
  <c r="Y1280" i="1"/>
  <c r="Z1279" i="1"/>
  <c r="AA1278" i="1"/>
  <c r="AC1277" i="1"/>
  <c r="AD1277" i="1" s="1"/>
  <c r="AE1277" i="1" s="1"/>
  <c r="R1276" i="1"/>
  <c r="T1275" i="1"/>
  <c r="U1275" i="1" s="1"/>
  <c r="V1275" i="1" s="1"/>
  <c r="S1276" i="1"/>
  <c r="U1010" i="3" l="1"/>
  <c r="W1010" i="3" s="1"/>
  <c r="X1010" i="3" s="1"/>
  <c r="Y1010" i="3" s="1"/>
  <c r="V1010" i="3"/>
  <c r="S1010" i="3" a="1"/>
  <c r="S1010" i="3" s="1"/>
  <c r="T1011" i="3" s="1"/>
  <c r="R1464" i="3" a="1"/>
  <c r="R1464" i="3" s="1"/>
  <c r="Q1464" i="3" s="1"/>
  <c r="AB1283" i="3"/>
  <c r="O1284" i="1" a="1"/>
  <c r="O1284" i="1" s="1"/>
  <c r="N1284" i="1" s="1"/>
  <c r="P1277" i="1" a="1"/>
  <c r="P1277" i="1" s="1"/>
  <c r="Q1278" i="1" s="1"/>
  <c r="AA1279" i="1"/>
  <c r="AC1278" i="1"/>
  <c r="AD1278" i="1" s="1"/>
  <c r="AE1278" i="1" s="1"/>
  <c r="AB1279" i="1"/>
  <c r="Y1281" i="1"/>
  <c r="Z1280" i="1"/>
  <c r="AB1280" i="1" s="1"/>
  <c r="R1277" i="1"/>
  <c r="T1276" i="1"/>
  <c r="U1276" i="1" s="1"/>
  <c r="V1276" i="1" s="1"/>
  <c r="S1277" i="1"/>
  <c r="U1011" i="3" l="1"/>
  <c r="W1011" i="3" s="1"/>
  <c r="X1011" i="3" s="1"/>
  <c r="Y1011" i="3" s="1"/>
  <c r="V1011" i="3"/>
  <c r="S1011" i="3" a="1"/>
  <c r="S1011" i="3" s="1"/>
  <c r="T1012" i="3" s="1"/>
  <c r="R1465" i="3" a="1"/>
  <c r="R1465" i="3" s="1"/>
  <c r="Q1465" i="3" s="1"/>
  <c r="AB1284" i="3"/>
  <c r="O1285" i="1" a="1"/>
  <c r="O1285" i="1" s="1"/>
  <c r="N1285" i="1" s="1"/>
  <c r="P1278" i="1" a="1"/>
  <c r="P1278" i="1" s="1"/>
  <c r="Q1279" i="1" s="1"/>
  <c r="Y1282" i="1"/>
  <c r="Z1281" i="1"/>
  <c r="AA1280" i="1"/>
  <c r="AC1279" i="1"/>
  <c r="AD1279" i="1" s="1"/>
  <c r="AE1279" i="1" s="1"/>
  <c r="R1278" i="1"/>
  <c r="T1277" i="1"/>
  <c r="U1277" i="1" s="1"/>
  <c r="V1277" i="1" s="1"/>
  <c r="S1278" i="1"/>
  <c r="U1012" i="3" l="1"/>
  <c r="W1012" i="3" s="1"/>
  <c r="X1012" i="3" s="1"/>
  <c r="Y1012" i="3" s="1"/>
  <c r="V1012" i="3"/>
  <c r="R1466" i="3" a="1"/>
  <c r="R1466" i="3" s="1"/>
  <c r="Q1466" i="3" s="1"/>
  <c r="AB1285" i="3"/>
  <c r="O1286" i="1" a="1"/>
  <c r="O1286" i="1" s="1"/>
  <c r="N1286" i="1" s="1"/>
  <c r="P1279" i="1" a="1"/>
  <c r="P1279" i="1" s="1"/>
  <c r="Q1280" i="1" s="1"/>
  <c r="AA1281" i="1"/>
  <c r="AC1280" i="1"/>
  <c r="AD1280" i="1" s="1"/>
  <c r="AE1280" i="1" s="1"/>
  <c r="AB1281" i="1"/>
  <c r="Y1283" i="1"/>
  <c r="Z1282" i="1"/>
  <c r="AB1282" i="1" s="1"/>
  <c r="S1279" i="1"/>
  <c r="R1279" i="1"/>
  <c r="T1278" i="1"/>
  <c r="U1278" i="1" s="1"/>
  <c r="V1278" i="1" s="1"/>
  <c r="S1012" i="3" l="1" a="1"/>
  <c r="S1012" i="3" s="1"/>
  <c r="T1013" i="3" s="1"/>
  <c r="R1467" i="3" a="1"/>
  <c r="R1467" i="3" s="1"/>
  <c r="Q1467" i="3" s="1"/>
  <c r="AB1286" i="3"/>
  <c r="O1287" i="1" a="1"/>
  <c r="O1287" i="1" s="1"/>
  <c r="N1287" i="1" s="1"/>
  <c r="P1280" i="1" a="1"/>
  <c r="P1280" i="1" s="1"/>
  <c r="Q1281" i="1" s="1"/>
  <c r="Y1284" i="1"/>
  <c r="Z1283" i="1"/>
  <c r="AA1282" i="1"/>
  <c r="AC1281" i="1"/>
  <c r="AD1281" i="1" s="1"/>
  <c r="AE1281" i="1" s="1"/>
  <c r="S1280" i="1"/>
  <c r="R1280" i="1"/>
  <c r="T1279" i="1"/>
  <c r="U1279" i="1" s="1"/>
  <c r="V1279" i="1" s="1"/>
  <c r="U1013" i="3" l="1"/>
  <c r="W1013" i="3" s="1"/>
  <c r="X1013" i="3" s="1"/>
  <c r="Y1013" i="3" s="1"/>
  <c r="V1013" i="3"/>
  <c r="S1013" i="3" a="1"/>
  <c r="S1013" i="3" s="1"/>
  <c r="T1014" i="3" s="1"/>
  <c r="R1468" i="3" a="1"/>
  <c r="R1468" i="3" s="1"/>
  <c r="Q1468" i="3" s="1"/>
  <c r="AB1287" i="3"/>
  <c r="O1288" i="1" a="1"/>
  <c r="O1288" i="1" s="1"/>
  <c r="N1288" i="1" s="1"/>
  <c r="P1281" i="1" a="1"/>
  <c r="P1281" i="1" s="1"/>
  <c r="Q1282" i="1" s="1"/>
  <c r="AA1283" i="1"/>
  <c r="AC1282" i="1"/>
  <c r="AD1282" i="1" s="1"/>
  <c r="AE1282" i="1" s="1"/>
  <c r="AB1283" i="1"/>
  <c r="Y1285" i="1"/>
  <c r="Z1284" i="1"/>
  <c r="AB1284" i="1" s="1"/>
  <c r="R1281" i="1"/>
  <c r="T1280" i="1"/>
  <c r="U1280" i="1" s="1"/>
  <c r="V1280" i="1" s="1"/>
  <c r="S1281" i="1"/>
  <c r="U1014" i="3" l="1"/>
  <c r="W1014" i="3" s="1"/>
  <c r="X1014" i="3" s="1"/>
  <c r="Y1014" i="3" s="1"/>
  <c r="V1014" i="3"/>
  <c r="S1014" i="3" a="1"/>
  <c r="S1014" i="3" s="1"/>
  <c r="T1015" i="3" s="1"/>
  <c r="R1469" i="3" a="1"/>
  <c r="R1469" i="3" s="1"/>
  <c r="Q1469" i="3" s="1"/>
  <c r="AB1288" i="3"/>
  <c r="O1289" i="1" a="1"/>
  <c r="O1289" i="1" s="1"/>
  <c r="N1289" i="1" s="1"/>
  <c r="P1282" i="1" a="1"/>
  <c r="P1282" i="1" s="1"/>
  <c r="Q1283" i="1" s="1"/>
  <c r="Y1286" i="1"/>
  <c r="Z1285" i="1"/>
  <c r="AA1284" i="1"/>
  <c r="AC1283" i="1"/>
  <c r="AD1283" i="1" s="1"/>
  <c r="AE1283" i="1" s="1"/>
  <c r="R1282" i="1"/>
  <c r="T1281" i="1"/>
  <c r="U1281" i="1" s="1"/>
  <c r="V1281" i="1" s="1"/>
  <c r="S1282" i="1"/>
  <c r="U1015" i="3" l="1"/>
  <c r="W1015" i="3" s="1"/>
  <c r="X1015" i="3" s="1"/>
  <c r="Y1015" i="3" s="1"/>
  <c r="V1015" i="3"/>
  <c r="R1470" i="3" a="1"/>
  <c r="R1470" i="3" s="1"/>
  <c r="Q1470" i="3" s="1"/>
  <c r="AB1289" i="3"/>
  <c r="O1290" i="1" a="1"/>
  <c r="O1290" i="1" s="1"/>
  <c r="N1290" i="1" s="1"/>
  <c r="P1283" i="1" a="1"/>
  <c r="P1283" i="1" s="1"/>
  <c r="Q1284" i="1" s="1"/>
  <c r="AA1285" i="1"/>
  <c r="AC1284" i="1"/>
  <c r="AD1284" i="1" s="1"/>
  <c r="AE1284" i="1" s="1"/>
  <c r="AB1285" i="1"/>
  <c r="Y1287" i="1"/>
  <c r="Z1286" i="1"/>
  <c r="AB1286" i="1" s="1"/>
  <c r="R1283" i="1"/>
  <c r="T1282" i="1"/>
  <c r="U1282" i="1" s="1"/>
  <c r="V1282" i="1" s="1"/>
  <c r="S1283" i="1"/>
  <c r="S1015" i="3" l="1" a="1"/>
  <c r="S1015" i="3" s="1"/>
  <c r="T1016" i="3" s="1"/>
  <c r="R1471" i="3" a="1"/>
  <c r="R1471" i="3" s="1"/>
  <c r="Q1471" i="3" s="1"/>
  <c r="AB1290" i="3"/>
  <c r="O1291" i="1" a="1"/>
  <c r="O1291" i="1" s="1"/>
  <c r="N1291" i="1" s="1"/>
  <c r="P1284" i="1" a="1"/>
  <c r="P1284" i="1" s="1"/>
  <c r="Q1285" i="1" s="1"/>
  <c r="Y1288" i="1"/>
  <c r="Z1287" i="1"/>
  <c r="AA1286" i="1"/>
  <c r="AC1285" i="1"/>
  <c r="AD1285" i="1" s="1"/>
  <c r="AE1285" i="1" s="1"/>
  <c r="R1284" i="1"/>
  <c r="T1283" i="1"/>
  <c r="U1283" i="1" s="1"/>
  <c r="V1283" i="1" s="1"/>
  <c r="S1284" i="1"/>
  <c r="U1016" i="3" l="1"/>
  <c r="W1016" i="3" s="1"/>
  <c r="X1016" i="3" s="1"/>
  <c r="Y1016" i="3" s="1"/>
  <c r="V1016" i="3"/>
  <c r="S1016" i="3" a="1"/>
  <c r="S1016" i="3" s="1"/>
  <c r="T1017" i="3" s="1"/>
  <c r="R1472" i="3" a="1"/>
  <c r="R1472" i="3" s="1"/>
  <c r="Q1472" i="3" s="1"/>
  <c r="AB1291" i="3"/>
  <c r="O1292" i="1" a="1"/>
  <c r="O1292" i="1" s="1"/>
  <c r="N1292" i="1" s="1"/>
  <c r="P1285" i="1" a="1"/>
  <c r="P1285" i="1" s="1"/>
  <c r="Q1286" i="1" s="1"/>
  <c r="AA1287" i="1"/>
  <c r="AC1286" i="1"/>
  <c r="AD1286" i="1" s="1"/>
  <c r="AE1286" i="1" s="1"/>
  <c r="AB1287" i="1"/>
  <c r="Y1289" i="1"/>
  <c r="Z1288" i="1"/>
  <c r="AB1288" i="1" s="1"/>
  <c r="R1285" i="1"/>
  <c r="T1284" i="1"/>
  <c r="U1284" i="1" s="1"/>
  <c r="V1284" i="1" s="1"/>
  <c r="S1285" i="1"/>
  <c r="U1017" i="3" l="1"/>
  <c r="W1017" i="3" s="1"/>
  <c r="X1017" i="3" s="1"/>
  <c r="Y1017" i="3" s="1"/>
  <c r="V1017" i="3"/>
  <c r="S1017" i="3" a="1"/>
  <c r="S1017" i="3" s="1"/>
  <c r="T1018" i="3" s="1"/>
  <c r="R1473" i="3" a="1"/>
  <c r="R1473" i="3" s="1"/>
  <c r="Q1473" i="3" s="1"/>
  <c r="AB1292" i="3"/>
  <c r="O1293" i="1" a="1"/>
  <c r="O1293" i="1" s="1"/>
  <c r="N1293" i="1" s="1"/>
  <c r="P1286" i="1" a="1"/>
  <c r="P1286" i="1" s="1"/>
  <c r="Q1287" i="1" s="1"/>
  <c r="Y1290" i="1"/>
  <c r="Z1289" i="1"/>
  <c r="AA1288" i="1"/>
  <c r="AC1287" i="1"/>
  <c r="AD1287" i="1" s="1"/>
  <c r="AE1287" i="1" s="1"/>
  <c r="R1286" i="1"/>
  <c r="T1285" i="1"/>
  <c r="U1285" i="1" s="1"/>
  <c r="V1285" i="1" s="1"/>
  <c r="S1286" i="1"/>
  <c r="U1018" i="3" l="1"/>
  <c r="W1018" i="3" s="1"/>
  <c r="X1018" i="3" s="1"/>
  <c r="Y1018" i="3" s="1"/>
  <c r="V1018" i="3"/>
  <c r="R1474" i="3" a="1"/>
  <c r="R1474" i="3" s="1"/>
  <c r="Q1474" i="3" s="1"/>
  <c r="AB1293" i="3"/>
  <c r="O1294" i="1" a="1"/>
  <c r="O1294" i="1" s="1"/>
  <c r="N1294" i="1" s="1"/>
  <c r="P1287" i="1" a="1"/>
  <c r="P1287" i="1" s="1"/>
  <c r="Q1288" i="1" s="1"/>
  <c r="AA1289" i="1"/>
  <c r="AC1288" i="1"/>
  <c r="AD1288" i="1" s="1"/>
  <c r="AE1288" i="1" s="1"/>
  <c r="AB1289" i="1"/>
  <c r="Y1291" i="1"/>
  <c r="Z1290" i="1"/>
  <c r="AB1290" i="1" s="1"/>
  <c r="R1287" i="1"/>
  <c r="T1286" i="1"/>
  <c r="U1286" i="1" s="1"/>
  <c r="V1286" i="1" s="1"/>
  <c r="S1287" i="1"/>
  <c r="S1018" i="3" l="1" a="1"/>
  <c r="S1018" i="3" s="1"/>
  <c r="T1019" i="3" s="1"/>
  <c r="R1475" i="3" a="1"/>
  <c r="R1475" i="3" s="1"/>
  <c r="Q1475" i="3" s="1"/>
  <c r="AB1294" i="3"/>
  <c r="O1295" i="1" a="1"/>
  <c r="O1295" i="1" s="1"/>
  <c r="N1295" i="1" s="1"/>
  <c r="P1288" i="1" a="1"/>
  <c r="P1288" i="1" s="1"/>
  <c r="Q1289" i="1" s="1"/>
  <c r="Y1292" i="1"/>
  <c r="Z1291" i="1"/>
  <c r="AA1290" i="1"/>
  <c r="AC1289" i="1"/>
  <c r="AD1289" i="1" s="1"/>
  <c r="AE1289" i="1" s="1"/>
  <c r="R1288" i="1"/>
  <c r="T1287" i="1"/>
  <c r="U1287" i="1" s="1"/>
  <c r="V1287" i="1" s="1"/>
  <c r="S1288" i="1"/>
  <c r="U1019" i="3" l="1"/>
  <c r="W1019" i="3" s="1"/>
  <c r="X1019" i="3" s="1"/>
  <c r="Y1019" i="3" s="1"/>
  <c r="V1019" i="3"/>
  <c r="S1019" i="3" a="1"/>
  <c r="S1019" i="3" s="1"/>
  <c r="T1020" i="3" s="1"/>
  <c r="R1476" i="3" a="1"/>
  <c r="R1476" i="3" s="1"/>
  <c r="Q1476" i="3" s="1"/>
  <c r="AB1295" i="3"/>
  <c r="O1296" i="1" a="1"/>
  <c r="O1296" i="1" s="1"/>
  <c r="N1296" i="1" s="1"/>
  <c r="P1289" i="1" a="1"/>
  <c r="P1289" i="1" s="1"/>
  <c r="Q1290" i="1" s="1"/>
  <c r="AA1291" i="1"/>
  <c r="AC1290" i="1"/>
  <c r="AD1290" i="1" s="1"/>
  <c r="AE1290" i="1" s="1"/>
  <c r="AB1291" i="1"/>
  <c r="Y1293" i="1"/>
  <c r="Z1292" i="1"/>
  <c r="AB1292" i="1" s="1"/>
  <c r="R1289" i="1"/>
  <c r="T1288" i="1"/>
  <c r="U1288" i="1" s="1"/>
  <c r="V1288" i="1" s="1"/>
  <c r="S1289" i="1"/>
  <c r="U1020" i="3" l="1"/>
  <c r="W1020" i="3" s="1"/>
  <c r="X1020" i="3" s="1"/>
  <c r="Y1020" i="3" s="1"/>
  <c r="V1020" i="3"/>
  <c r="S1020" i="3" a="1"/>
  <c r="S1020" i="3" s="1"/>
  <c r="T1021" i="3" s="1"/>
  <c r="R1477" i="3" a="1"/>
  <c r="R1477" i="3" s="1"/>
  <c r="Q1477" i="3" s="1"/>
  <c r="AB1296" i="3"/>
  <c r="O1297" i="1" a="1"/>
  <c r="O1297" i="1" s="1"/>
  <c r="N1297" i="1" s="1"/>
  <c r="P1290" i="1" a="1"/>
  <c r="P1290" i="1" s="1"/>
  <c r="Q1291" i="1" s="1"/>
  <c r="Y1294" i="1"/>
  <c r="Z1293" i="1"/>
  <c r="AA1292" i="1"/>
  <c r="AC1291" i="1"/>
  <c r="AD1291" i="1" s="1"/>
  <c r="AE1291" i="1" s="1"/>
  <c r="R1290" i="1"/>
  <c r="T1289" i="1"/>
  <c r="U1289" i="1" s="1"/>
  <c r="V1289" i="1" s="1"/>
  <c r="S1290" i="1"/>
  <c r="U1021" i="3" l="1"/>
  <c r="W1021" i="3" s="1"/>
  <c r="X1021" i="3" s="1"/>
  <c r="Y1021" i="3" s="1"/>
  <c r="V1021" i="3"/>
  <c r="R1478" i="3" a="1"/>
  <c r="R1478" i="3" s="1"/>
  <c r="Q1478" i="3" s="1"/>
  <c r="AB1297" i="3"/>
  <c r="O1298" i="1" a="1"/>
  <c r="O1298" i="1" s="1"/>
  <c r="N1298" i="1" s="1"/>
  <c r="P1291" i="1" a="1"/>
  <c r="P1291" i="1" s="1"/>
  <c r="Q1292" i="1" s="1"/>
  <c r="AA1293" i="1"/>
  <c r="AC1292" i="1"/>
  <c r="AD1292" i="1" s="1"/>
  <c r="AE1292" i="1" s="1"/>
  <c r="AB1293" i="1"/>
  <c r="Y1295" i="1"/>
  <c r="Z1294" i="1"/>
  <c r="AB1294" i="1" s="1"/>
  <c r="R1291" i="1"/>
  <c r="T1290" i="1"/>
  <c r="U1290" i="1" s="1"/>
  <c r="V1290" i="1" s="1"/>
  <c r="S1291" i="1"/>
  <c r="S1021" i="3" l="1" a="1"/>
  <c r="S1021" i="3" s="1"/>
  <c r="T1022" i="3" s="1"/>
  <c r="R1479" i="3" a="1"/>
  <c r="R1479" i="3" s="1"/>
  <c r="Q1479" i="3" s="1"/>
  <c r="AB1298" i="3"/>
  <c r="O1299" i="1" a="1"/>
  <c r="O1299" i="1" s="1"/>
  <c r="N1299" i="1" s="1"/>
  <c r="P1292" i="1" a="1"/>
  <c r="P1292" i="1" s="1"/>
  <c r="Q1293" i="1" s="1"/>
  <c r="Y1296" i="1"/>
  <c r="Z1295" i="1"/>
  <c r="AB1295" i="1" s="1"/>
  <c r="AA1294" i="1"/>
  <c r="AC1293" i="1"/>
  <c r="AD1293" i="1" s="1"/>
  <c r="AE1293" i="1" s="1"/>
  <c r="R1292" i="1"/>
  <c r="T1291" i="1"/>
  <c r="U1291" i="1" s="1"/>
  <c r="V1291" i="1" s="1"/>
  <c r="S1292" i="1"/>
  <c r="U1022" i="3" l="1"/>
  <c r="W1022" i="3" s="1"/>
  <c r="X1022" i="3" s="1"/>
  <c r="Y1022" i="3" s="1"/>
  <c r="V1022" i="3"/>
  <c r="S1022" i="3" a="1"/>
  <c r="S1022" i="3" s="1"/>
  <c r="T1023" i="3" s="1"/>
  <c r="R1480" i="3" a="1"/>
  <c r="R1480" i="3" s="1"/>
  <c r="Q1480" i="3" s="1"/>
  <c r="AB1299" i="3"/>
  <c r="O1300" i="1" a="1"/>
  <c r="O1300" i="1" s="1"/>
  <c r="N1300" i="1" s="1"/>
  <c r="P1293" i="1" a="1"/>
  <c r="P1293" i="1" s="1"/>
  <c r="Q1294" i="1" s="1"/>
  <c r="AA1295" i="1"/>
  <c r="AC1294" i="1"/>
  <c r="AD1294" i="1" s="1"/>
  <c r="AE1294" i="1" s="1"/>
  <c r="Y1297" i="1"/>
  <c r="Z1296" i="1"/>
  <c r="AB1296" i="1" s="1"/>
  <c r="R1293" i="1"/>
  <c r="T1292" i="1"/>
  <c r="U1292" i="1" s="1"/>
  <c r="V1292" i="1" s="1"/>
  <c r="S1293" i="1"/>
  <c r="U1023" i="3" l="1"/>
  <c r="W1023" i="3" s="1"/>
  <c r="X1023" i="3" s="1"/>
  <c r="Y1023" i="3" s="1"/>
  <c r="V1023" i="3"/>
  <c r="S1023" i="3" a="1"/>
  <c r="S1023" i="3" s="1"/>
  <c r="T1024" i="3" s="1"/>
  <c r="R1481" i="3" a="1"/>
  <c r="R1481" i="3" s="1"/>
  <c r="Q1481" i="3" s="1"/>
  <c r="AB1300" i="3"/>
  <c r="O1301" i="1" a="1"/>
  <c r="O1301" i="1" s="1"/>
  <c r="N1301" i="1" s="1"/>
  <c r="P1294" i="1" a="1"/>
  <c r="P1294" i="1" s="1"/>
  <c r="Q1295" i="1" s="1"/>
  <c r="Y1298" i="1"/>
  <c r="Z1297" i="1"/>
  <c r="AA1296" i="1"/>
  <c r="AC1295" i="1"/>
  <c r="AD1295" i="1" s="1"/>
  <c r="AE1295" i="1" s="1"/>
  <c r="R1294" i="1"/>
  <c r="T1293" i="1"/>
  <c r="U1293" i="1" s="1"/>
  <c r="V1293" i="1" s="1"/>
  <c r="S1294" i="1"/>
  <c r="U1024" i="3" l="1"/>
  <c r="W1024" i="3" s="1"/>
  <c r="X1024" i="3" s="1"/>
  <c r="Y1024" i="3" s="1"/>
  <c r="V1024" i="3"/>
  <c r="R1482" i="3" a="1"/>
  <c r="R1482" i="3" s="1"/>
  <c r="Q1482" i="3" s="1"/>
  <c r="AB1301" i="3"/>
  <c r="O1302" i="1" a="1"/>
  <c r="O1302" i="1" s="1"/>
  <c r="N1302" i="1" s="1"/>
  <c r="P1295" i="1" a="1"/>
  <c r="P1295" i="1" s="1"/>
  <c r="Q1296" i="1" s="1"/>
  <c r="AA1297" i="1"/>
  <c r="AC1296" i="1"/>
  <c r="AD1296" i="1" s="1"/>
  <c r="AE1296" i="1" s="1"/>
  <c r="AB1297" i="1"/>
  <c r="Y1299" i="1"/>
  <c r="Z1298" i="1"/>
  <c r="AB1298" i="1" s="1"/>
  <c r="R1295" i="1"/>
  <c r="T1294" i="1"/>
  <c r="U1294" i="1" s="1"/>
  <c r="V1294" i="1" s="1"/>
  <c r="S1295" i="1"/>
  <c r="S1024" i="3" l="1" a="1"/>
  <c r="S1024" i="3" s="1"/>
  <c r="T1025" i="3" s="1"/>
  <c r="R1483" i="3" a="1"/>
  <c r="R1483" i="3" s="1"/>
  <c r="Q1483" i="3" s="1"/>
  <c r="AB1302" i="3"/>
  <c r="O1303" i="1" a="1"/>
  <c r="O1303" i="1" s="1"/>
  <c r="N1303" i="1" s="1"/>
  <c r="P1296" i="1" a="1"/>
  <c r="P1296" i="1" s="1"/>
  <c r="Q1297" i="1" s="1"/>
  <c r="Y1300" i="1"/>
  <c r="Z1299" i="1"/>
  <c r="AA1298" i="1"/>
  <c r="AC1297" i="1"/>
  <c r="AD1297" i="1" s="1"/>
  <c r="AE1297" i="1" s="1"/>
  <c r="S1296" i="1"/>
  <c r="R1296" i="1"/>
  <c r="T1295" i="1"/>
  <c r="U1295" i="1" s="1"/>
  <c r="V1295" i="1" s="1"/>
  <c r="U1025" i="3" l="1"/>
  <c r="W1025" i="3" s="1"/>
  <c r="X1025" i="3" s="1"/>
  <c r="Y1025" i="3" s="1"/>
  <c r="V1025" i="3"/>
  <c r="S1025" i="3" a="1"/>
  <c r="S1025" i="3" s="1"/>
  <c r="T1026" i="3" s="1"/>
  <c r="R1484" i="3" a="1"/>
  <c r="R1484" i="3" s="1"/>
  <c r="Q1484" i="3" s="1"/>
  <c r="AB1303" i="3"/>
  <c r="O1304" i="1" a="1"/>
  <c r="O1304" i="1" s="1"/>
  <c r="N1304" i="1" s="1"/>
  <c r="P1297" i="1" a="1"/>
  <c r="P1297" i="1" s="1"/>
  <c r="Q1298" i="1" s="1"/>
  <c r="AA1299" i="1"/>
  <c r="AC1298" i="1"/>
  <c r="AD1298" i="1" s="1"/>
  <c r="AE1298" i="1" s="1"/>
  <c r="AB1299" i="1"/>
  <c r="Y1301" i="1"/>
  <c r="Z1300" i="1"/>
  <c r="AB1300" i="1" s="1"/>
  <c r="S1297" i="1"/>
  <c r="R1297" i="1"/>
  <c r="T1296" i="1"/>
  <c r="U1296" i="1" s="1"/>
  <c r="V1296" i="1" s="1"/>
  <c r="U1026" i="3" l="1"/>
  <c r="W1026" i="3" s="1"/>
  <c r="X1026" i="3" s="1"/>
  <c r="Y1026" i="3" s="1"/>
  <c r="V1026" i="3"/>
  <c r="S1026" i="3" a="1"/>
  <c r="S1026" i="3" s="1"/>
  <c r="T1027" i="3" s="1"/>
  <c r="R1485" i="3" a="1"/>
  <c r="R1485" i="3" s="1"/>
  <c r="Q1485" i="3" s="1"/>
  <c r="AB1304" i="3"/>
  <c r="O1305" i="1" a="1"/>
  <c r="O1305" i="1" s="1"/>
  <c r="N1305" i="1" s="1"/>
  <c r="P1298" i="1" a="1"/>
  <c r="P1298" i="1" s="1"/>
  <c r="Q1299" i="1" s="1"/>
  <c r="Y1302" i="1"/>
  <c r="Z1301" i="1"/>
  <c r="AA1300" i="1"/>
  <c r="AC1299" i="1"/>
  <c r="AD1299" i="1" s="1"/>
  <c r="AE1299" i="1" s="1"/>
  <c r="R1298" i="1"/>
  <c r="T1297" i="1"/>
  <c r="U1297" i="1" s="1"/>
  <c r="V1297" i="1" s="1"/>
  <c r="S1298" i="1"/>
  <c r="U1027" i="3" l="1"/>
  <c r="W1027" i="3" s="1"/>
  <c r="X1027" i="3" s="1"/>
  <c r="Y1027" i="3" s="1"/>
  <c r="V1027" i="3"/>
  <c r="R1486" i="3" a="1"/>
  <c r="R1486" i="3" s="1"/>
  <c r="Q1486" i="3" s="1"/>
  <c r="AB1305" i="3"/>
  <c r="O1306" i="1" a="1"/>
  <c r="O1306" i="1" s="1"/>
  <c r="N1306" i="1" s="1"/>
  <c r="P1299" i="1" a="1"/>
  <c r="P1299" i="1" s="1"/>
  <c r="Q1300" i="1" s="1"/>
  <c r="AA1301" i="1"/>
  <c r="AC1300" i="1"/>
  <c r="AD1300" i="1" s="1"/>
  <c r="AE1300" i="1" s="1"/>
  <c r="AB1301" i="1"/>
  <c r="Y1303" i="1"/>
  <c r="Z1302" i="1"/>
  <c r="AB1302" i="1" s="1"/>
  <c r="S1299" i="1"/>
  <c r="R1299" i="1"/>
  <c r="T1298" i="1"/>
  <c r="U1298" i="1" s="1"/>
  <c r="V1298" i="1" s="1"/>
  <c r="S1027" i="3" l="1" a="1"/>
  <c r="S1027" i="3" s="1"/>
  <c r="T1028" i="3" s="1"/>
  <c r="R1487" i="3" a="1"/>
  <c r="R1487" i="3" s="1"/>
  <c r="Q1487" i="3" s="1"/>
  <c r="AB1306" i="3"/>
  <c r="O1307" i="1" a="1"/>
  <c r="O1307" i="1" s="1"/>
  <c r="N1307" i="1" s="1"/>
  <c r="P1300" i="1" a="1"/>
  <c r="P1300" i="1" s="1"/>
  <c r="Q1301" i="1" s="1"/>
  <c r="Y1304" i="1"/>
  <c r="Z1303" i="1"/>
  <c r="AA1302" i="1"/>
  <c r="AC1301" i="1"/>
  <c r="AD1301" i="1" s="1"/>
  <c r="AE1301" i="1" s="1"/>
  <c r="S1300" i="1"/>
  <c r="R1300" i="1"/>
  <c r="T1299" i="1"/>
  <c r="U1299" i="1" s="1"/>
  <c r="V1299" i="1" s="1"/>
  <c r="U1028" i="3" l="1"/>
  <c r="W1028" i="3" s="1"/>
  <c r="X1028" i="3" s="1"/>
  <c r="Y1028" i="3" s="1"/>
  <c r="V1028" i="3"/>
  <c r="S1028" i="3" a="1"/>
  <c r="S1028" i="3" s="1"/>
  <c r="T1029" i="3" s="1"/>
  <c r="R1488" i="3" a="1"/>
  <c r="R1488" i="3" s="1"/>
  <c r="Q1488" i="3" s="1"/>
  <c r="AB1307" i="3"/>
  <c r="O1308" i="1" a="1"/>
  <c r="O1308" i="1" s="1"/>
  <c r="N1308" i="1" s="1"/>
  <c r="P1301" i="1" a="1"/>
  <c r="P1301" i="1" s="1"/>
  <c r="Q1302" i="1" s="1"/>
  <c r="AA1303" i="1"/>
  <c r="AC1302" i="1"/>
  <c r="AD1302" i="1" s="1"/>
  <c r="AE1302" i="1" s="1"/>
  <c r="AB1303" i="1"/>
  <c r="Y1305" i="1"/>
  <c r="Z1304" i="1"/>
  <c r="AB1304" i="1" s="1"/>
  <c r="R1301" i="1"/>
  <c r="T1300" i="1"/>
  <c r="U1300" i="1" s="1"/>
  <c r="V1300" i="1" s="1"/>
  <c r="S1301" i="1"/>
  <c r="U1029" i="3" l="1"/>
  <c r="W1029" i="3" s="1"/>
  <c r="X1029" i="3" s="1"/>
  <c r="Y1029" i="3" s="1"/>
  <c r="V1029" i="3"/>
  <c r="S1029" i="3" a="1"/>
  <c r="S1029" i="3" s="1"/>
  <c r="T1030" i="3" s="1"/>
  <c r="R1489" i="3" a="1"/>
  <c r="R1489" i="3" s="1"/>
  <c r="Q1489" i="3" s="1"/>
  <c r="AB1308" i="3"/>
  <c r="O1309" i="1" a="1"/>
  <c r="O1309" i="1" s="1"/>
  <c r="N1309" i="1" s="1"/>
  <c r="P1302" i="1" a="1"/>
  <c r="P1302" i="1" s="1"/>
  <c r="Q1303" i="1" s="1"/>
  <c r="Y1306" i="1"/>
  <c r="Z1305" i="1"/>
  <c r="AA1304" i="1"/>
  <c r="AC1303" i="1"/>
  <c r="AD1303" i="1" s="1"/>
  <c r="AE1303" i="1" s="1"/>
  <c r="R1302" i="1"/>
  <c r="T1301" i="1"/>
  <c r="U1301" i="1" s="1"/>
  <c r="V1301" i="1" s="1"/>
  <c r="S1302" i="1"/>
  <c r="U1030" i="3" l="1"/>
  <c r="W1030" i="3" s="1"/>
  <c r="X1030" i="3" s="1"/>
  <c r="Y1030" i="3" s="1"/>
  <c r="V1030" i="3"/>
  <c r="R1490" i="3" a="1"/>
  <c r="R1490" i="3" s="1"/>
  <c r="Q1490" i="3" s="1"/>
  <c r="AB1309" i="3"/>
  <c r="O1310" i="1" a="1"/>
  <c r="O1310" i="1" s="1"/>
  <c r="N1310" i="1" s="1"/>
  <c r="P1303" i="1" a="1"/>
  <c r="P1303" i="1" s="1"/>
  <c r="Q1304" i="1" s="1"/>
  <c r="AA1305" i="1"/>
  <c r="AC1304" i="1"/>
  <c r="AD1304" i="1" s="1"/>
  <c r="AE1304" i="1" s="1"/>
  <c r="AB1305" i="1"/>
  <c r="Y1307" i="1"/>
  <c r="Z1306" i="1"/>
  <c r="AB1306" i="1" s="1"/>
  <c r="R1303" i="1"/>
  <c r="T1302" i="1"/>
  <c r="U1302" i="1" s="1"/>
  <c r="V1302" i="1" s="1"/>
  <c r="S1303" i="1"/>
  <c r="S1030" i="3" l="1" a="1"/>
  <c r="S1030" i="3" s="1"/>
  <c r="T1031" i="3" s="1"/>
  <c r="R1491" i="3" a="1"/>
  <c r="R1491" i="3" s="1"/>
  <c r="Q1491" i="3" s="1"/>
  <c r="AB1310" i="3"/>
  <c r="O1311" i="1" a="1"/>
  <c r="O1311" i="1" s="1"/>
  <c r="N1311" i="1" s="1"/>
  <c r="P1304" i="1" a="1"/>
  <c r="P1304" i="1" s="1"/>
  <c r="Q1305" i="1" s="1"/>
  <c r="Y1308" i="1"/>
  <c r="Z1307" i="1"/>
  <c r="AA1306" i="1"/>
  <c r="AC1305" i="1"/>
  <c r="AD1305" i="1" s="1"/>
  <c r="AE1305" i="1" s="1"/>
  <c r="S1304" i="1"/>
  <c r="R1304" i="1"/>
  <c r="T1303" i="1"/>
  <c r="U1303" i="1" s="1"/>
  <c r="V1303" i="1" s="1"/>
  <c r="U1031" i="3" l="1"/>
  <c r="W1031" i="3" s="1"/>
  <c r="X1031" i="3" s="1"/>
  <c r="Y1031" i="3" s="1"/>
  <c r="V1031" i="3"/>
  <c r="S1031" i="3" a="1"/>
  <c r="S1031" i="3" s="1"/>
  <c r="T1032" i="3" s="1"/>
  <c r="R1492" i="3" a="1"/>
  <c r="R1492" i="3" s="1"/>
  <c r="Q1492" i="3" s="1"/>
  <c r="AB1311" i="3"/>
  <c r="O1312" i="1" a="1"/>
  <c r="O1312" i="1" s="1"/>
  <c r="N1312" i="1" s="1"/>
  <c r="P1305" i="1" a="1"/>
  <c r="P1305" i="1" s="1"/>
  <c r="Q1306" i="1" s="1"/>
  <c r="AA1307" i="1"/>
  <c r="AC1306" i="1"/>
  <c r="AD1306" i="1" s="1"/>
  <c r="AE1306" i="1" s="1"/>
  <c r="AB1307" i="1"/>
  <c r="Y1309" i="1"/>
  <c r="Z1308" i="1"/>
  <c r="AB1308" i="1" s="1"/>
  <c r="R1305" i="1"/>
  <c r="T1304" i="1"/>
  <c r="U1304" i="1" s="1"/>
  <c r="V1304" i="1" s="1"/>
  <c r="S1305" i="1"/>
  <c r="U1032" i="3" l="1"/>
  <c r="W1032" i="3" s="1"/>
  <c r="X1032" i="3" s="1"/>
  <c r="Y1032" i="3" s="1"/>
  <c r="V1032" i="3"/>
  <c r="S1032" i="3" a="1"/>
  <c r="S1032" i="3" s="1"/>
  <c r="T1033" i="3" s="1"/>
  <c r="R1493" i="3" a="1"/>
  <c r="R1493" i="3" s="1"/>
  <c r="Q1493" i="3" s="1"/>
  <c r="AB1312" i="3"/>
  <c r="O1313" i="1" a="1"/>
  <c r="O1313" i="1" s="1"/>
  <c r="N1313" i="1" s="1"/>
  <c r="P1306" i="1" a="1"/>
  <c r="P1306" i="1" s="1"/>
  <c r="Q1307" i="1" s="1"/>
  <c r="Y1310" i="1"/>
  <c r="Z1309" i="1"/>
  <c r="AA1308" i="1"/>
  <c r="AC1307" i="1"/>
  <c r="AD1307" i="1" s="1"/>
  <c r="AE1307" i="1" s="1"/>
  <c r="S1306" i="1"/>
  <c r="R1306" i="1"/>
  <c r="T1305" i="1"/>
  <c r="U1305" i="1" s="1"/>
  <c r="V1305" i="1" s="1"/>
  <c r="U1033" i="3" l="1"/>
  <c r="W1033" i="3" s="1"/>
  <c r="X1033" i="3" s="1"/>
  <c r="Y1033" i="3" s="1"/>
  <c r="V1033" i="3"/>
  <c r="R1494" i="3" a="1"/>
  <c r="R1494" i="3" s="1"/>
  <c r="Q1494" i="3" s="1"/>
  <c r="AB1313" i="3"/>
  <c r="O1314" i="1" a="1"/>
  <c r="O1314" i="1" s="1"/>
  <c r="N1314" i="1" s="1"/>
  <c r="P1307" i="1" a="1"/>
  <c r="P1307" i="1" s="1"/>
  <c r="Q1308" i="1" s="1"/>
  <c r="AA1309" i="1"/>
  <c r="AC1308" i="1"/>
  <c r="AD1308" i="1" s="1"/>
  <c r="AE1308" i="1" s="1"/>
  <c r="AB1309" i="1"/>
  <c r="Y1311" i="1"/>
  <c r="Z1310" i="1"/>
  <c r="AB1310" i="1" s="1"/>
  <c r="R1307" i="1"/>
  <c r="T1306" i="1"/>
  <c r="U1306" i="1" s="1"/>
  <c r="V1306" i="1" s="1"/>
  <c r="S1307" i="1"/>
  <c r="S1033" i="3" l="1" a="1"/>
  <c r="S1033" i="3" s="1"/>
  <c r="T1034" i="3" s="1"/>
  <c r="R1495" i="3" a="1"/>
  <c r="R1495" i="3" s="1"/>
  <c r="Q1495" i="3" s="1"/>
  <c r="AB1314" i="3"/>
  <c r="O1315" i="1" a="1"/>
  <c r="O1315" i="1" s="1"/>
  <c r="N1315" i="1" s="1"/>
  <c r="P1308" i="1" a="1"/>
  <c r="P1308" i="1" s="1"/>
  <c r="Q1309" i="1" s="1"/>
  <c r="Y1312" i="1"/>
  <c r="Z1311" i="1"/>
  <c r="AA1310" i="1"/>
  <c r="AC1309" i="1"/>
  <c r="AD1309" i="1" s="1"/>
  <c r="AE1309" i="1" s="1"/>
  <c r="S1308" i="1"/>
  <c r="R1308" i="1"/>
  <c r="T1307" i="1"/>
  <c r="U1307" i="1" s="1"/>
  <c r="V1307" i="1" s="1"/>
  <c r="U1034" i="3" l="1"/>
  <c r="W1034" i="3" s="1"/>
  <c r="X1034" i="3" s="1"/>
  <c r="Y1034" i="3" s="1"/>
  <c r="V1034" i="3"/>
  <c r="S1034" i="3" a="1"/>
  <c r="S1034" i="3" s="1"/>
  <c r="T1035" i="3" s="1"/>
  <c r="R1496" i="3" a="1"/>
  <c r="R1496" i="3" s="1"/>
  <c r="Q1496" i="3" s="1"/>
  <c r="AB1315" i="3"/>
  <c r="O1316" i="1" a="1"/>
  <c r="O1316" i="1" s="1"/>
  <c r="N1316" i="1" s="1"/>
  <c r="P1309" i="1" a="1"/>
  <c r="P1309" i="1" s="1"/>
  <c r="Q1310" i="1" s="1"/>
  <c r="AA1311" i="1"/>
  <c r="AC1310" i="1"/>
  <c r="AD1310" i="1" s="1"/>
  <c r="AE1310" i="1" s="1"/>
  <c r="AB1311" i="1"/>
  <c r="Y1313" i="1"/>
  <c r="Z1312" i="1"/>
  <c r="AB1312" i="1" s="1"/>
  <c r="R1309" i="1"/>
  <c r="T1308" i="1"/>
  <c r="U1308" i="1" s="1"/>
  <c r="V1308" i="1" s="1"/>
  <c r="S1309" i="1"/>
  <c r="U1035" i="3" l="1"/>
  <c r="W1035" i="3" s="1"/>
  <c r="X1035" i="3" s="1"/>
  <c r="Y1035" i="3" s="1"/>
  <c r="V1035" i="3"/>
  <c r="S1035" i="3" a="1"/>
  <c r="S1035" i="3" s="1"/>
  <c r="T1036" i="3" s="1"/>
  <c r="R1497" i="3" a="1"/>
  <c r="R1497" i="3" s="1"/>
  <c r="Q1497" i="3" s="1"/>
  <c r="AB1316" i="3"/>
  <c r="O1317" i="1" a="1"/>
  <c r="O1317" i="1" s="1"/>
  <c r="N1317" i="1" s="1"/>
  <c r="P1310" i="1" a="1"/>
  <c r="P1310" i="1" s="1"/>
  <c r="Q1311" i="1" s="1"/>
  <c r="Y1314" i="1"/>
  <c r="Z1313" i="1"/>
  <c r="AA1312" i="1"/>
  <c r="AC1311" i="1"/>
  <c r="AD1311" i="1" s="1"/>
  <c r="AE1311" i="1" s="1"/>
  <c r="S1310" i="1"/>
  <c r="R1310" i="1"/>
  <c r="T1309" i="1"/>
  <c r="U1309" i="1" s="1"/>
  <c r="V1309" i="1" s="1"/>
  <c r="U1036" i="3" l="1"/>
  <c r="W1036" i="3" s="1"/>
  <c r="X1036" i="3" s="1"/>
  <c r="Y1036" i="3" s="1"/>
  <c r="V1036" i="3"/>
  <c r="R1498" i="3" a="1"/>
  <c r="R1498" i="3" s="1"/>
  <c r="Q1498" i="3" s="1"/>
  <c r="AB1317" i="3"/>
  <c r="O1318" i="1" a="1"/>
  <c r="O1318" i="1" s="1"/>
  <c r="N1318" i="1" s="1"/>
  <c r="P1311" i="1" a="1"/>
  <c r="P1311" i="1" s="1"/>
  <c r="Q1312" i="1" s="1"/>
  <c r="AA1313" i="1"/>
  <c r="AC1312" i="1"/>
  <c r="AD1312" i="1" s="1"/>
  <c r="AE1312" i="1" s="1"/>
  <c r="AB1313" i="1"/>
  <c r="Y1315" i="1"/>
  <c r="Z1314" i="1"/>
  <c r="AB1314" i="1" s="1"/>
  <c r="R1311" i="1"/>
  <c r="T1310" i="1"/>
  <c r="U1310" i="1" s="1"/>
  <c r="V1310" i="1" s="1"/>
  <c r="S1311" i="1"/>
  <c r="S1036" i="3" l="1" a="1"/>
  <c r="S1036" i="3" s="1"/>
  <c r="T1037" i="3" s="1"/>
  <c r="R1499" i="3" a="1"/>
  <c r="R1499" i="3" s="1"/>
  <c r="Q1499" i="3" s="1"/>
  <c r="AB1318" i="3"/>
  <c r="O1319" i="1" a="1"/>
  <c r="O1319" i="1" s="1"/>
  <c r="N1319" i="1" s="1"/>
  <c r="P1312" i="1" a="1"/>
  <c r="P1312" i="1" s="1"/>
  <c r="Q1313" i="1" s="1"/>
  <c r="Y1316" i="1"/>
  <c r="Z1315" i="1"/>
  <c r="AA1314" i="1"/>
  <c r="AC1313" i="1"/>
  <c r="AD1313" i="1" s="1"/>
  <c r="AE1313" i="1" s="1"/>
  <c r="R1312" i="1"/>
  <c r="T1311" i="1"/>
  <c r="U1311" i="1" s="1"/>
  <c r="V1311" i="1" s="1"/>
  <c r="S1312" i="1"/>
  <c r="U1037" i="3" l="1"/>
  <c r="W1037" i="3" s="1"/>
  <c r="X1037" i="3" s="1"/>
  <c r="Y1037" i="3" s="1"/>
  <c r="V1037" i="3"/>
  <c r="S1037" i="3" a="1"/>
  <c r="S1037" i="3" s="1"/>
  <c r="T1038" i="3" s="1"/>
  <c r="R1500" i="3" a="1"/>
  <c r="R1500" i="3" s="1"/>
  <c r="Q1500" i="3" s="1"/>
  <c r="AB1319" i="3"/>
  <c r="O1320" i="1" a="1"/>
  <c r="O1320" i="1" s="1"/>
  <c r="N1320" i="1" s="1"/>
  <c r="P1313" i="1" a="1"/>
  <c r="P1313" i="1" s="1"/>
  <c r="Q1314" i="1" s="1"/>
  <c r="AA1315" i="1"/>
  <c r="AC1314" i="1"/>
  <c r="AD1314" i="1" s="1"/>
  <c r="AE1314" i="1" s="1"/>
  <c r="AB1315" i="1"/>
  <c r="Y1317" i="1"/>
  <c r="Z1316" i="1"/>
  <c r="AB1316" i="1" s="1"/>
  <c r="S1313" i="1"/>
  <c r="R1313" i="1"/>
  <c r="T1312" i="1"/>
  <c r="U1312" i="1" s="1"/>
  <c r="V1312" i="1" s="1"/>
  <c r="U1038" i="3" l="1"/>
  <c r="W1038" i="3" s="1"/>
  <c r="X1038" i="3" s="1"/>
  <c r="Y1038" i="3" s="1"/>
  <c r="V1038" i="3"/>
  <c r="S1038" i="3" a="1"/>
  <c r="S1038" i="3" s="1"/>
  <c r="T1039" i="3" s="1"/>
  <c r="R1501" i="3" a="1"/>
  <c r="R1501" i="3" s="1"/>
  <c r="Q1501" i="3" s="1"/>
  <c r="AB1320" i="3"/>
  <c r="O1321" i="1" a="1"/>
  <c r="O1321" i="1" s="1"/>
  <c r="N1321" i="1" s="1"/>
  <c r="P1314" i="1" a="1"/>
  <c r="P1314" i="1" s="1"/>
  <c r="Q1315" i="1" s="1"/>
  <c r="Y1318" i="1"/>
  <c r="Z1317" i="1"/>
  <c r="AA1316" i="1"/>
  <c r="AC1315" i="1"/>
  <c r="AD1315" i="1" s="1"/>
  <c r="AE1315" i="1" s="1"/>
  <c r="R1314" i="1"/>
  <c r="T1313" i="1"/>
  <c r="U1313" i="1" s="1"/>
  <c r="V1313" i="1" s="1"/>
  <c r="S1314" i="1"/>
  <c r="U1039" i="3" l="1"/>
  <c r="W1039" i="3" s="1"/>
  <c r="X1039" i="3" s="1"/>
  <c r="Y1039" i="3" s="1"/>
  <c r="V1039" i="3"/>
  <c r="R1502" i="3" a="1"/>
  <c r="R1502" i="3" s="1"/>
  <c r="Q1502" i="3" s="1"/>
  <c r="AB1321" i="3"/>
  <c r="O1322" i="1" a="1"/>
  <c r="O1322" i="1" s="1"/>
  <c r="N1322" i="1" s="1"/>
  <c r="P1315" i="1" a="1"/>
  <c r="P1315" i="1" s="1"/>
  <c r="Q1316" i="1" s="1"/>
  <c r="AA1317" i="1"/>
  <c r="AC1316" i="1"/>
  <c r="AD1316" i="1" s="1"/>
  <c r="AE1316" i="1" s="1"/>
  <c r="AB1317" i="1"/>
  <c r="Y1319" i="1"/>
  <c r="Z1318" i="1"/>
  <c r="AB1318" i="1" s="1"/>
  <c r="R1315" i="1"/>
  <c r="T1314" i="1"/>
  <c r="U1314" i="1" s="1"/>
  <c r="V1314" i="1" s="1"/>
  <c r="S1315" i="1"/>
  <c r="S1039" i="3" l="1" a="1"/>
  <c r="S1039" i="3" s="1"/>
  <c r="T1040" i="3" s="1"/>
  <c r="R1503" i="3" a="1"/>
  <c r="R1503" i="3" s="1"/>
  <c r="Q1503" i="3" s="1"/>
  <c r="AB1322" i="3"/>
  <c r="O1323" i="1" a="1"/>
  <c r="O1323" i="1" s="1"/>
  <c r="N1323" i="1" s="1"/>
  <c r="P1316" i="1" a="1"/>
  <c r="P1316" i="1" s="1"/>
  <c r="Q1317" i="1" s="1"/>
  <c r="Y1320" i="1"/>
  <c r="Z1319" i="1"/>
  <c r="AA1318" i="1"/>
  <c r="AC1317" i="1"/>
  <c r="AD1317" i="1" s="1"/>
  <c r="AE1317" i="1" s="1"/>
  <c r="R1316" i="1"/>
  <c r="T1315" i="1"/>
  <c r="U1315" i="1" s="1"/>
  <c r="V1315" i="1" s="1"/>
  <c r="S1316" i="1"/>
  <c r="U1040" i="3" l="1"/>
  <c r="W1040" i="3" s="1"/>
  <c r="X1040" i="3" s="1"/>
  <c r="Y1040" i="3" s="1"/>
  <c r="V1040" i="3"/>
  <c r="S1040" i="3" a="1"/>
  <c r="S1040" i="3" s="1"/>
  <c r="T1041" i="3" s="1"/>
  <c r="R1504" i="3" a="1"/>
  <c r="R1504" i="3" s="1"/>
  <c r="Q1504" i="3" s="1"/>
  <c r="AB1323" i="3"/>
  <c r="O1324" i="1" a="1"/>
  <c r="O1324" i="1" s="1"/>
  <c r="N1324" i="1" s="1"/>
  <c r="P1317" i="1" a="1"/>
  <c r="P1317" i="1" s="1"/>
  <c r="Q1318" i="1" s="1"/>
  <c r="AA1319" i="1"/>
  <c r="AC1318" i="1"/>
  <c r="AD1318" i="1" s="1"/>
  <c r="AE1318" i="1" s="1"/>
  <c r="AB1319" i="1"/>
  <c r="Y1321" i="1"/>
  <c r="Z1320" i="1"/>
  <c r="AB1320" i="1" s="1"/>
  <c r="R1317" i="1"/>
  <c r="T1316" i="1"/>
  <c r="U1316" i="1" s="1"/>
  <c r="V1316" i="1" s="1"/>
  <c r="S1317" i="1"/>
  <c r="U1041" i="3" l="1"/>
  <c r="W1041" i="3" s="1"/>
  <c r="X1041" i="3" s="1"/>
  <c r="Y1041" i="3" s="1"/>
  <c r="V1041" i="3"/>
  <c r="S1041" i="3" a="1"/>
  <c r="S1041" i="3" s="1"/>
  <c r="T1042" i="3" s="1"/>
  <c r="R1505" i="3" a="1"/>
  <c r="R1505" i="3" s="1"/>
  <c r="Q1505" i="3" s="1"/>
  <c r="AB1324" i="3"/>
  <c r="O1325" i="1" a="1"/>
  <c r="O1325" i="1" s="1"/>
  <c r="N1325" i="1" s="1"/>
  <c r="P1318" i="1" a="1"/>
  <c r="P1318" i="1" s="1"/>
  <c r="Q1319" i="1" s="1"/>
  <c r="Y1322" i="1"/>
  <c r="Z1321" i="1"/>
  <c r="AA1320" i="1"/>
  <c r="AC1319" i="1"/>
  <c r="AD1319" i="1" s="1"/>
  <c r="AE1319" i="1" s="1"/>
  <c r="S1318" i="1"/>
  <c r="R1318" i="1"/>
  <c r="T1317" i="1"/>
  <c r="U1317" i="1" s="1"/>
  <c r="V1317" i="1" s="1"/>
  <c r="U1042" i="3" l="1"/>
  <c r="W1042" i="3" s="1"/>
  <c r="X1042" i="3" s="1"/>
  <c r="Y1042" i="3" s="1"/>
  <c r="V1042" i="3"/>
  <c r="R1506" i="3" a="1"/>
  <c r="R1506" i="3" s="1"/>
  <c r="Q1506" i="3" s="1"/>
  <c r="AB1325" i="3"/>
  <c r="O1326" i="1" a="1"/>
  <c r="O1326" i="1" s="1"/>
  <c r="N1326" i="1" s="1"/>
  <c r="P1319" i="1" a="1"/>
  <c r="P1319" i="1" s="1"/>
  <c r="Q1320" i="1" s="1"/>
  <c r="AA1321" i="1"/>
  <c r="AC1320" i="1"/>
  <c r="AD1320" i="1" s="1"/>
  <c r="AE1320" i="1" s="1"/>
  <c r="AB1321" i="1"/>
  <c r="Y1323" i="1"/>
  <c r="Z1322" i="1"/>
  <c r="AB1322" i="1" s="1"/>
  <c r="R1319" i="1"/>
  <c r="T1318" i="1"/>
  <c r="U1318" i="1" s="1"/>
  <c r="V1318" i="1" s="1"/>
  <c r="S1319" i="1"/>
  <c r="S1042" i="3" l="1" a="1"/>
  <c r="S1042" i="3" s="1"/>
  <c r="T1043" i="3" s="1"/>
  <c r="R1507" i="3" a="1"/>
  <c r="R1507" i="3" s="1"/>
  <c r="Q1507" i="3" s="1"/>
  <c r="AB1326" i="3"/>
  <c r="O1327" i="1" a="1"/>
  <c r="O1327" i="1" s="1"/>
  <c r="N1327" i="1" s="1"/>
  <c r="P1320" i="1" a="1"/>
  <c r="P1320" i="1" s="1"/>
  <c r="Q1321" i="1" s="1"/>
  <c r="Y1324" i="1"/>
  <c r="Z1323" i="1"/>
  <c r="AA1322" i="1"/>
  <c r="AC1321" i="1"/>
  <c r="AD1321" i="1" s="1"/>
  <c r="AE1321" i="1" s="1"/>
  <c r="R1320" i="1"/>
  <c r="T1319" i="1"/>
  <c r="U1319" i="1" s="1"/>
  <c r="V1319" i="1" s="1"/>
  <c r="S1320" i="1"/>
  <c r="U1043" i="3" l="1"/>
  <c r="W1043" i="3" s="1"/>
  <c r="X1043" i="3" s="1"/>
  <c r="Y1043" i="3" s="1"/>
  <c r="V1043" i="3"/>
  <c r="S1043" i="3" a="1"/>
  <c r="S1043" i="3" s="1"/>
  <c r="T1044" i="3" s="1"/>
  <c r="R1508" i="3" a="1"/>
  <c r="R1508" i="3" s="1"/>
  <c r="Q1508" i="3" s="1"/>
  <c r="AB1327" i="3"/>
  <c r="O1328" i="1" a="1"/>
  <c r="O1328" i="1" s="1"/>
  <c r="N1328" i="1" s="1"/>
  <c r="P1321" i="1" a="1"/>
  <c r="P1321" i="1" s="1"/>
  <c r="Q1322" i="1" s="1"/>
  <c r="AA1323" i="1"/>
  <c r="AC1322" i="1"/>
  <c r="AD1322" i="1" s="1"/>
  <c r="AE1322" i="1" s="1"/>
  <c r="AB1323" i="1"/>
  <c r="Y1325" i="1"/>
  <c r="Z1324" i="1"/>
  <c r="AB1324" i="1" s="1"/>
  <c r="S1321" i="1"/>
  <c r="R1321" i="1"/>
  <c r="T1320" i="1"/>
  <c r="U1320" i="1" s="1"/>
  <c r="V1320" i="1" s="1"/>
  <c r="U1044" i="3" l="1"/>
  <c r="W1044" i="3" s="1"/>
  <c r="X1044" i="3" s="1"/>
  <c r="Y1044" i="3" s="1"/>
  <c r="V1044" i="3"/>
  <c r="S1044" i="3" a="1"/>
  <c r="S1044" i="3" s="1"/>
  <c r="T1045" i="3" s="1"/>
  <c r="R1509" i="3" a="1"/>
  <c r="R1509" i="3" s="1"/>
  <c r="Q1509" i="3" s="1"/>
  <c r="AB1328" i="3"/>
  <c r="O1329" i="1" a="1"/>
  <c r="O1329" i="1" s="1"/>
  <c r="N1329" i="1" s="1"/>
  <c r="P1322" i="1" a="1"/>
  <c r="P1322" i="1" s="1"/>
  <c r="Q1323" i="1" s="1"/>
  <c r="Y1326" i="1"/>
  <c r="Z1325" i="1"/>
  <c r="AA1324" i="1"/>
  <c r="AC1323" i="1"/>
  <c r="AD1323" i="1" s="1"/>
  <c r="AE1323" i="1" s="1"/>
  <c r="R1322" i="1"/>
  <c r="T1321" i="1"/>
  <c r="U1321" i="1" s="1"/>
  <c r="V1321" i="1" s="1"/>
  <c r="S1322" i="1"/>
  <c r="U1045" i="3" l="1"/>
  <c r="W1045" i="3" s="1"/>
  <c r="X1045" i="3" s="1"/>
  <c r="Y1045" i="3" s="1"/>
  <c r="V1045" i="3"/>
  <c r="R1510" i="3" a="1"/>
  <c r="R1510" i="3" s="1"/>
  <c r="Q1510" i="3" s="1"/>
  <c r="AB1329" i="3"/>
  <c r="O1330" i="1" a="1"/>
  <c r="O1330" i="1" s="1"/>
  <c r="N1330" i="1" s="1"/>
  <c r="P1323" i="1" a="1"/>
  <c r="P1323" i="1" s="1"/>
  <c r="Q1324" i="1" s="1"/>
  <c r="AA1325" i="1"/>
  <c r="AC1324" i="1"/>
  <c r="AD1324" i="1" s="1"/>
  <c r="AE1324" i="1" s="1"/>
  <c r="AB1325" i="1"/>
  <c r="Y1327" i="1"/>
  <c r="Z1326" i="1"/>
  <c r="AB1326" i="1" s="1"/>
  <c r="R1323" i="1"/>
  <c r="T1322" i="1"/>
  <c r="U1322" i="1" s="1"/>
  <c r="V1322" i="1" s="1"/>
  <c r="S1323" i="1"/>
  <c r="S1045" i="3" l="1" a="1"/>
  <c r="S1045" i="3" s="1"/>
  <c r="T1046" i="3" s="1"/>
  <c r="R1511" i="3" a="1"/>
  <c r="R1511" i="3" s="1"/>
  <c r="Q1511" i="3" s="1"/>
  <c r="AB1330" i="3"/>
  <c r="O1331" i="1" a="1"/>
  <c r="O1331" i="1" s="1"/>
  <c r="N1331" i="1" s="1"/>
  <c r="P1324" i="1" a="1"/>
  <c r="P1324" i="1" s="1"/>
  <c r="Q1325" i="1" s="1"/>
  <c r="Y1328" i="1"/>
  <c r="Z1327" i="1"/>
  <c r="AA1326" i="1"/>
  <c r="AC1325" i="1"/>
  <c r="AD1325" i="1" s="1"/>
  <c r="AE1325" i="1" s="1"/>
  <c r="S1324" i="1"/>
  <c r="R1324" i="1"/>
  <c r="T1323" i="1"/>
  <c r="U1323" i="1" s="1"/>
  <c r="V1323" i="1" s="1"/>
  <c r="U1046" i="3" l="1"/>
  <c r="W1046" i="3" s="1"/>
  <c r="X1046" i="3" s="1"/>
  <c r="Y1046" i="3" s="1"/>
  <c r="V1046" i="3"/>
  <c r="S1046" i="3" a="1"/>
  <c r="S1046" i="3" s="1"/>
  <c r="T1047" i="3" s="1"/>
  <c r="R1512" i="3" a="1"/>
  <c r="R1512" i="3" s="1"/>
  <c r="Q1512" i="3" s="1"/>
  <c r="AB1331" i="3"/>
  <c r="O1332" i="1" a="1"/>
  <c r="O1332" i="1" s="1"/>
  <c r="N1332" i="1" s="1"/>
  <c r="P1325" i="1" a="1"/>
  <c r="P1325" i="1" s="1"/>
  <c r="Q1326" i="1" s="1"/>
  <c r="AA1327" i="1"/>
  <c r="AC1326" i="1"/>
  <c r="AD1326" i="1" s="1"/>
  <c r="AE1326" i="1" s="1"/>
  <c r="AB1327" i="1"/>
  <c r="Y1329" i="1"/>
  <c r="Z1328" i="1"/>
  <c r="AB1328" i="1" s="1"/>
  <c r="S1325" i="1"/>
  <c r="R1325" i="1"/>
  <c r="T1324" i="1"/>
  <c r="U1324" i="1" s="1"/>
  <c r="V1324" i="1" s="1"/>
  <c r="U1047" i="3" l="1"/>
  <c r="W1047" i="3" s="1"/>
  <c r="X1047" i="3" s="1"/>
  <c r="Y1047" i="3" s="1"/>
  <c r="V1047" i="3"/>
  <c r="S1047" i="3" a="1"/>
  <c r="S1047" i="3" s="1"/>
  <c r="T1048" i="3" s="1"/>
  <c r="R1513" i="3" a="1"/>
  <c r="R1513" i="3" s="1"/>
  <c r="Q1513" i="3" s="1"/>
  <c r="AB1332" i="3"/>
  <c r="O1333" i="1" a="1"/>
  <c r="O1333" i="1" s="1"/>
  <c r="N1333" i="1" s="1"/>
  <c r="P1326" i="1" a="1"/>
  <c r="P1326" i="1" s="1"/>
  <c r="Q1327" i="1" s="1"/>
  <c r="Y1330" i="1"/>
  <c r="Z1329" i="1"/>
  <c r="AA1328" i="1"/>
  <c r="AC1327" i="1"/>
  <c r="AD1327" i="1" s="1"/>
  <c r="AE1327" i="1" s="1"/>
  <c r="R1326" i="1"/>
  <c r="T1325" i="1"/>
  <c r="U1325" i="1" s="1"/>
  <c r="V1325" i="1" s="1"/>
  <c r="S1326" i="1"/>
  <c r="U1048" i="3" l="1"/>
  <c r="W1048" i="3" s="1"/>
  <c r="X1048" i="3" s="1"/>
  <c r="Y1048" i="3" s="1"/>
  <c r="V1048" i="3"/>
  <c r="R1514" i="3" a="1"/>
  <c r="R1514" i="3" s="1"/>
  <c r="Q1514" i="3" s="1"/>
  <c r="AB1333" i="3"/>
  <c r="O1334" i="1" a="1"/>
  <c r="O1334" i="1" s="1"/>
  <c r="N1334" i="1" s="1"/>
  <c r="P1327" i="1" a="1"/>
  <c r="P1327" i="1" s="1"/>
  <c r="Q1328" i="1" s="1"/>
  <c r="AA1329" i="1"/>
  <c r="AC1328" i="1"/>
  <c r="AD1328" i="1" s="1"/>
  <c r="AE1328" i="1" s="1"/>
  <c r="AB1329" i="1"/>
  <c r="Y1331" i="1"/>
  <c r="Z1330" i="1"/>
  <c r="AB1330" i="1" s="1"/>
  <c r="R1327" i="1"/>
  <c r="T1326" i="1"/>
  <c r="U1326" i="1" s="1"/>
  <c r="V1326" i="1" s="1"/>
  <c r="S1327" i="1"/>
  <c r="S1048" i="3" l="1" a="1"/>
  <c r="S1048" i="3" s="1"/>
  <c r="T1049" i="3" s="1"/>
  <c r="R1515" i="3" a="1"/>
  <c r="R1515" i="3" s="1"/>
  <c r="Q1515" i="3" s="1"/>
  <c r="AB1334" i="3"/>
  <c r="O1335" i="1" a="1"/>
  <c r="O1335" i="1" s="1"/>
  <c r="N1335" i="1" s="1"/>
  <c r="P1328" i="1" a="1"/>
  <c r="P1328" i="1" s="1"/>
  <c r="Q1329" i="1" s="1"/>
  <c r="Y1332" i="1"/>
  <c r="Z1331" i="1"/>
  <c r="AA1330" i="1"/>
  <c r="AC1329" i="1"/>
  <c r="AD1329" i="1" s="1"/>
  <c r="AE1329" i="1" s="1"/>
  <c r="R1328" i="1"/>
  <c r="T1327" i="1"/>
  <c r="U1327" i="1" s="1"/>
  <c r="V1327" i="1" s="1"/>
  <c r="S1328" i="1"/>
  <c r="U1049" i="3" l="1"/>
  <c r="W1049" i="3" s="1"/>
  <c r="X1049" i="3" s="1"/>
  <c r="Y1049" i="3" s="1"/>
  <c r="V1049" i="3"/>
  <c r="S1049" i="3" a="1"/>
  <c r="S1049" i="3" s="1"/>
  <c r="T1050" i="3" s="1"/>
  <c r="R1516" i="3" a="1"/>
  <c r="R1516" i="3" s="1"/>
  <c r="Q1516" i="3" s="1"/>
  <c r="AB1335" i="3"/>
  <c r="O1336" i="1" a="1"/>
  <c r="O1336" i="1" s="1"/>
  <c r="N1336" i="1" s="1"/>
  <c r="P1329" i="1" a="1"/>
  <c r="P1329" i="1" s="1"/>
  <c r="Q1330" i="1" s="1"/>
  <c r="AA1331" i="1"/>
  <c r="AC1330" i="1"/>
  <c r="AD1330" i="1" s="1"/>
  <c r="AE1330" i="1" s="1"/>
  <c r="AB1331" i="1"/>
  <c r="Y1333" i="1"/>
  <c r="Z1332" i="1"/>
  <c r="AB1332" i="1" s="1"/>
  <c r="S1329" i="1"/>
  <c r="R1329" i="1"/>
  <c r="T1328" i="1"/>
  <c r="U1328" i="1" s="1"/>
  <c r="V1328" i="1" s="1"/>
  <c r="U1050" i="3" l="1"/>
  <c r="W1050" i="3" s="1"/>
  <c r="X1050" i="3" s="1"/>
  <c r="Y1050" i="3" s="1"/>
  <c r="V1050" i="3"/>
  <c r="S1050" i="3" a="1"/>
  <c r="S1050" i="3" s="1"/>
  <c r="T1051" i="3" s="1"/>
  <c r="R1517" i="3" a="1"/>
  <c r="R1517" i="3" s="1"/>
  <c r="Q1517" i="3" s="1"/>
  <c r="AB1336" i="3"/>
  <c r="O1337" i="1" a="1"/>
  <c r="O1337" i="1" s="1"/>
  <c r="N1337" i="1" s="1"/>
  <c r="P1330" i="1" a="1"/>
  <c r="P1330" i="1" s="1"/>
  <c r="Q1331" i="1" s="1"/>
  <c r="Y1334" i="1"/>
  <c r="Z1333" i="1"/>
  <c r="AA1332" i="1"/>
  <c r="AC1331" i="1"/>
  <c r="AD1331" i="1" s="1"/>
  <c r="AE1331" i="1" s="1"/>
  <c r="R1330" i="1"/>
  <c r="T1329" i="1"/>
  <c r="U1329" i="1" s="1"/>
  <c r="V1329" i="1" s="1"/>
  <c r="S1330" i="1"/>
  <c r="U1051" i="3" l="1"/>
  <c r="W1051" i="3" s="1"/>
  <c r="X1051" i="3" s="1"/>
  <c r="Y1051" i="3" s="1"/>
  <c r="V1051" i="3"/>
  <c r="R1518" i="3" a="1"/>
  <c r="R1518" i="3" s="1"/>
  <c r="Q1518" i="3" s="1"/>
  <c r="AB1337" i="3"/>
  <c r="O1338" i="1" a="1"/>
  <c r="O1338" i="1" s="1"/>
  <c r="N1338" i="1" s="1"/>
  <c r="P1331" i="1" a="1"/>
  <c r="P1331" i="1" s="1"/>
  <c r="Q1332" i="1" s="1"/>
  <c r="AA1333" i="1"/>
  <c r="AC1332" i="1"/>
  <c r="AD1332" i="1" s="1"/>
  <c r="AE1332" i="1" s="1"/>
  <c r="AB1333" i="1"/>
  <c r="Y1335" i="1"/>
  <c r="Z1334" i="1"/>
  <c r="AB1334" i="1" s="1"/>
  <c r="R1331" i="1"/>
  <c r="T1330" i="1"/>
  <c r="U1330" i="1" s="1"/>
  <c r="V1330" i="1" s="1"/>
  <c r="S1331" i="1"/>
  <c r="S1051" i="3" l="1" a="1"/>
  <c r="S1051" i="3" s="1"/>
  <c r="T1052" i="3" s="1"/>
  <c r="R1519" i="3" a="1"/>
  <c r="R1519" i="3" s="1"/>
  <c r="Q1519" i="3" s="1"/>
  <c r="AB1338" i="3"/>
  <c r="O1339" i="1" a="1"/>
  <c r="O1339" i="1" s="1"/>
  <c r="N1339" i="1" s="1"/>
  <c r="P1332" i="1" a="1"/>
  <c r="P1332" i="1" s="1"/>
  <c r="Q1333" i="1" s="1"/>
  <c r="Y1336" i="1"/>
  <c r="Z1335" i="1"/>
  <c r="AA1334" i="1"/>
  <c r="AC1333" i="1"/>
  <c r="AD1333" i="1" s="1"/>
  <c r="AE1333" i="1" s="1"/>
  <c r="R1332" i="1"/>
  <c r="T1331" i="1"/>
  <c r="U1331" i="1" s="1"/>
  <c r="V1331" i="1" s="1"/>
  <c r="S1332" i="1"/>
  <c r="U1052" i="3" l="1"/>
  <c r="W1052" i="3" s="1"/>
  <c r="X1052" i="3" s="1"/>
  <c r="Y1052" i="3" s="1"/>
  <c r="V1052" i="3"/>
  <c r="S1052" i="3" a="1"/>
  <c r="S1052" i="3" s="1"/>
  <c r="T1053" i="3" s="1"/>
  <c r="R1520" i="3" a="1"/>
  <c r="R1520" i="3" s="1"/>
  <c r="Q1520" i="3" s="1"/>
  <c r="AB1339" i="3"/>
  <c r="O1340" i="1" a="1"/>
  <c r="O1340" i="1" s="1"/>
  <c r="N1340" i="1" s="1"/>
  <c r="P1333" i="1" a="1"/>
  <c r="P1333" i="1" s="1"/>
  <c r="Q1334" i="1" s="1"/>
  <c r="AA1335" i="1"/>
  <c r="AC1334" i="1"/>
  <c r="AD1334" i="1" s="1"/>
  <c r="AE1334" i="1" s="1"/>
  <c r="AB1335" i="1"/>
  <c r="Y1337" i="1"/>
  <c r="Z1336" i="1"/>
  <c r="AB1336" i="1" s="1"/>
  <c r="R1333" i="1"/>
  <c r="T1332" i="1"/>
  <c r="U1332" i="1" s="1"/>
  <c r="V1332" i="1" s="1"/>
  <c r="S1333" i="1"/>
  <c r="U1053" i="3" l="1"/>
  <c r="W1053" i="3" s="1"/>
  <c r="X1053" i="3" s="1"/>
  <c r="Y1053" i="3" s="1"/>
  <c r="V1053" i="3"/>
  <c r="S1053" i="3" a="1"/>
  <c r="S1053" i="3" s="1"/>
  <c r="T1054" i="3" s="1"/>
  <c r="R1521" i="3" a="1"/>
  <c r="R1521" i="3" s="1"/>
  <c r="Q1521" i="3" s="1"/>
  <c r="AB1340" i="3"/>
  <c r="O1341" i="1" a="1"/>
  <c r="O1341" i="1" s="1"/>
  <c r="N1341" i="1" s="1"/>
  <c r="P1334" i="1" a="1"/>
  <c r="P1334" i="1" s="1"/>
  <c r="Q1335" i="1" s="1"/>
  <c r="Y1338" i="1"/>
  <c r="Z1337" i="1"/>
  <c r="AA1336" i="1"/>
  <c r="AC1335" i="1"/>
  <c r="AD1335" i="1" s="1"/>
  <c r="AE1335" i="1" s="1"/>
  <c r="R1334" i="1"/>
  <c r="T1333" i="1"/>
  <c r="U1333" i="1" s="1"/>
  <c r="V1333" i="1" s="1"/>
  <c r="S1334" i="1"/>
  <c r="U1054" i="3" l="1"/>
  <c r="W1054" i="3" s="1"/>
  <c r="X1054" i="3" s="1"/>
  <c r="Y1054" i="3" s="1"/>
  <c r="V1054" i="3"/>
  <c r="R1522" i="3" a="1"/>
  <c r="R1522" i="3" s="1"/>
  <c r="Q1522" i="3" s="1"/>
  <c r="AB1341" i="3"/>
  <c r="O1342" i="1" a="1"/>
  <c r="O1342" i="1" s="1"/>
  <c r="N1342" i="1" s="1"/>
  <c r="P1335" i="1" a="1"/>
  <c r="P1335" i="1" s="1"/>
  <c r="Q1336" i="1" s="1"/>
  <c r="AA1337" i="1"/>
  <c r="AC1336" i="1"/>
  <c r="AD1336" i="1" s="1"/>
  <c r="AE1336" i="1" s="1"/>
  <c r="AB1337" i="1"/>
  <c r="Y1339" i="1"/>
  <c r="Z1338" i="1"/>
  <c r="AB1338" i="1" s="1"/>
  <c r="R1335" i="1"/>
  <c r="T1334" i="1"/>
  <c r="U1334" i="1" s="1"/>
  <c r="V1334" i="1" s="1"/>
  <c r="S1335" i="1"/>
  <c r="S1054" i="3" l="1" a="1"/>
  <c r="S1054" i="3" s="1"/>
  <c r="T1055" i="3" s="1"/>
  <c r="R1523" i="3" a="1"/>
  <c r="R1523" i="3" s="1"/>
  <c r="Q1523" i="3" s="1"/>
  <c r="AB1342" i="3"/>
  <c r="O1343" i="1" a="1"/>
  <c r="O1343" i="1" s="1"/>
  <c r="N1343" i="1" s="1"/>
  <c r="P1336" i="1" a="1"/>
  <c r="P1336" i="1" s="1"/>
  <c r="Q1337" i="1" s="1"/>
  <c r="Y1340" i="1"/>
  <c r="Z1339" i="1"/>
  <c r="AA1338" i="1"/>
  <c r="AC1337" i="1"/>
  <c r="AD1337" i="1" s="1"/>
  <c r="AE1337" i="1" s="1"/>
  <c r="R1336" i="1"/>
  <c r="T1335" i="1"/>
  <c r="U1335" i="1" s="1"/>
  <c r="V1335" i="1" s="1"/>
  <c r="S1336" i="1"/>
  <c r="U1055" i="3" l="1"/>
  <c r="W1055" i="3" s="1"/>
  <c r="X1055" i="3" s="1"/>
  <c r="Y1055" i="3" s="1"/>
  <c r="V1055" i="3"/>
  <c r="S1055" i="3" a="1"/>
  <c r="S1055" i="3" s="1"/>
  <c r="T1056" i="3" s="1"/>
  <c r="R1524" i="3" a="1"/>
  <c r="R1524" i="3" s="1"/>
  <c r="Q1524" i="3" s="1"/>
  <c r="AB1343" i="3"/>
  <c r="O1344" i="1" a="1"/>
  <c r="O1344" i="1" s="1"/>
  <c r="N1344" i="1" s="1"/>
  <c r="P1337" i="1" a="1"/>
  <c r="P1337" i="1" s="1"/>
  <c r="Q1338" i="1" s="1"/>
  <c r="AA1339" i="1"/>
  <c r="AC1338" i="1"/>
  <c r="AD1338" i="1" s="1"/>
  <c r="AE1338" i="1" s="1"/>
  <c r="AB1339" i="1"/>
  <c r="Y1341" i="1"/>
  <c r="Z1340" i="1"/>
  <c r="AB1340" i="1" s="1"/>
  <c r="R1337" i="1"/>
  <c r="T1336" i="1"/>
  <c r="U1336" i="1" s="1"/>
  <c r="V1336" i="1" s="1"/>
  <c r="S1337" i="1"/>
  <c r="U1056" i="3" l="1"/>
  <c r="W1056" i="3" s="1"/>
  <c r="X1056" i="3" s="1"/>
  <c r="Y1056" i="3" s="1"/>
  <c r="V1056" i="3"/>
  <c r="S1056" i="3" a="1"/>
  <c r="S1056" i="3" s="1"/>
  <c r="T1057" i="3" s="1"/>
  <c r="R1525" i="3" a="1"/>
  <c r="R1525" i="3" s="1"/>
  <c r="Q1525" i="3" s="1"/>
  <c r="AB1344" i="3"/>
  <c r="O1345" i="1" a="1"/>
  <c r="O1345" i="1" s="1"/>
  <c r="N1345" i="1" s="1"/>
  <c r="P1338" i="1" a="1"/>
  <c r="P1338" i="1" s="1"/>
  <c r="Q1339" i="1" s="1"/>
  <c r="Y1342" i="1"/>
  <c r="Z1341" i="1"/>
  <c r="AA1340" i="1"/>
  <c r="AC1339" i="1"/>
  <c r="AD1339" i="1" s="1"/>
  <c r="AE1339" i="1" s="1"/>
  <c r="R1338" i="1"/>
  <c r="T1337" i="1"/>
  <c r="U1337" i="1" s="1"/>
  <c r="V1337" i="1" s="1"/>
  <c r="S1338" i="1"/>
  <c r="U1057" i="3" l="1"/>
  <c r="W1057" i="3" s="1"/>
  <c r="X1057" i="3" s="1"/>
  <c r="Y1057" i="3" s="1"/>
  <c r="V1057" i="3"/>
  <c r="R1526" i="3" a="1"/>
  <c r="R1526" i="3" s="1"/>
  <c r="Q1526" i="3" s="1"/>
  <c r="AB1345" i="3"/>
  <c r="O1346" i="1" a="1"/>
  <c r="O1346" i="1" s="1"/>
  <c r="N1346" i="1" s="1"/>
  <c r="P1339" i="1" a="1"/>
  <c r="P1339" i="1" s="1"/>
  <c r="Q1340" i="1" s="1"/>
  <c r="AA1341" i="1"/>
  <c r="AC1340" i="1"/>
  <c r="AD1340" i="1" s="1"/>
  <c r="AE1340" i="1" s="1"/>
  <c r="AB1341" i="1"/>
  <c r="Y1343" i="1"/>
  <c r="Z1342" i="1"/>
  <c r="AB1342" i="1" s="1"/>
  <c r="R1339" i="1"/>
  <c r="T1338" i="1"/>
  <c r="U1338" i="1" s="1"/>
  <c r="V1338" i="1" s="1"/>
  <c r="S1339" i="1"/>
  <c r="S1057" i="3" l="1" a="1"/>
  <c r="S1057" i="3" s="1"/>
  <c r="T1058" i="3" s="1"/>
  <c r="R1527" i="3" a="1"/>
  <c r="R1527" i="3" s="1"/>
  <c r="Q1527" i="3" s="1"/>
  <c r="AB1346" i="3"/>
  <c r="O1347" i="1" a="1"/>
  <c r="O1347" i="1" s="1"/>
  <c r="N1347" i="1" s="1"/>
  <c r="P1340" i="1" a="1"/>
  <c r="P1340" i="1" s="1"/>
  <c r="Q1341" i="1" s="1"/>
  <c r="Y1344" i="1"/>
  <c r="Z1343" i="1"/>
  <c r="AA1342" i="1"/>
  <c r="AC1341" i="1"/>
  <c r="AD1341" i="1" s="1"/>
  <c r="AE1341" i="1" s="1"/>
  <c r="R1340" i="1"/>
  <c r="T1339" i="1"/>
  <c r="U1339" i="1" s="1"/>
  <c r="V1339" i="1" s="1"/>
  <c r="S1340" i="1"/>
  <c r="U1058" i="3" l="1"/>
  <c r="W1058" i="3" s="1"/>
  <c r="X1058" i="3" s="1"/>
  <c r="Y1058" i="3" s="1"/>
  <c r="V1058" i="3"/>
  <c r="S1058" i="3" a="1"/>
  <c r="S1058" i="3" s="1"/>
  <c r="T1059" i="3" s="1"/>
  <c r="R1528" i="3" a="1"/>
  <c r="R1528" i="3" s="1"/>
  <c r="Q1528" i="3" s="1"/>
  <c r="AB1347" i="3"/>
  <c r="O1348" i="1" a="1"/>
  <c r="O1348" i="1" s="1"/>
  <c r="N1348" i="1" s="1"/>
  <c r="P1341" i="1" a="1"/>
  <c r="P1341" i="1" s="1"/>
  <c r="Q1342" i="1" s="1"/>
  <c r="AA1343" i="1"/>
  <c r="AC1342" i="1"/>
  <c r="AD1342" i="1" s="1"/>
  <c r="AE1342" i="1" s="1"/>
  <c r="AB1343" i="1"/>
  <c r="Y1345" i="1"/>
  <c r="Z1344" i="1"/>
  <c r="AB1344" i="1" s="1"/>
  <c r="S1341" i="1"/>
  <c r="R1341" i="1"/>
  <c r="T1340" i="1"/>
  <c r="U1340" i="1" s="1"/>
  <c r="V1340" i="1" s="1"/>
  <c r="U1059" i="3" l="1"/>
  <c r="W1059" i="3" s="1"/>
  <c r="X1059" i="3" s="1"/>
  <c r="Y1059" i="3" s="1"/>
  <c r="V1059" i="3"/>
  <c r="S1059" i="3" a="1"/>
  <c r="S1059" i="3" s="1"/>
  <c r="T1060" i="3" s="1"/>
  <c r="R1529" i="3" a="1"/>
  <c r="R1529" i="3" s="1"/>
  <c r="Q1529" i="3" s="1"/>
  <c r="AB1348" i="3"/>
  <c r="O1349" i="1" a="1"/>
  <c r="O1349" i="1" s="1"/>
  <c r="N1349" i="1" s="1"/>
  <c r="P1342" i="1" a="1"/>
  <c r="P1342" i="1" s="1"/>
  <c r="Q1343" i="1" s="1"/>
  <c r="Y1346" i="1"/>
  <c r="Z1345" i="1"/>
  <c r="AA1344" i="1"/>
  <c r="AC1343" i="1"/>
  <c r="AD1343" i="1" s="1"/>
  <c r="AE1343" i="1" s="1"/>
  <c r="R1342" i="1"/>
  <c r="T1341" i="1"/>
  <c r="U1341" i="1" s="1"/>
  <c r="V1341" i="1" s="1"/>
  <c r="S1342" i="1"/>
  <c r="U1060" i="3" l="1"/>
  <c r="W1060" i="3" s="1"/>
  <c r="X1060" i="3" s="1"/>
  <c r="Y1060" i="3" s="1"/>
  <c r="V1060" i="3"/>
  <c r="R1530" i="3" a="1"/>
  <c r="R1530" i="3" s="1"/>
  <c r="Q1530" i="3" s="1"/>
  <c r="AB1349" i="3"/>
  <c r="O1350" i="1" a="1"/>
  <c r="O1350" i="1" s="1"/>
  <c r="N1350" i="1" s="1"/>
  <c r="P1343" i="1" a="1"/>
  <c r="P1343" i="1" s="1"/>
  <c r="Q1344" i="1" s="1"/>
  <c r="AA1345" i="1"/>
  <c r="AC1344" i="1"/>
  <c r="AD1344" i="1" s="1"/>
  <c r="AE1344" i="1" s="1"/>
  <c r="AB1345" i="1"/>
  <c r="Y1347" i="1"/>
  <c r="Z1346" i="1"/>
  <c r="AB1346" i="1" s="1"/>
  <c r="R1343" i="1"/>
  <c r="T1342" i="1"/>
  <c r="U1342" i="1" s="1"/>
  <c r="V1342" i="1" s="1"/>
  <c r="S1343" i="1"/>
  <c r="S1060" i="3" l="1" a="1"/>
  <c r="S1060" i="3" s="1"/>
  <c r="T1061" i="3" s="1"/>
  <c r="R1531" i="3" a="1"/>
  <c r="R1531" i="3" s="1"/>
  <c r="Q1531" i="3" s="1"/>
  <c r="AB1350" i="3"/>
  <c r="O1351" i="1" a="1"/>
  <c r="O1351" i="1" s="1"/>
  <c r="N1351" i="1" s="1"/>
  <c r="P1344" i="1" a="1"/>
  <c r="P1344" i="1" s="1"/>
  <c r="Q1345" i="1" s="1"/>
  <c r="Y1348" i="1"/>
  <c r="Z1347" i="1"/>
  <c r="AA1346" i="1"/>
  <c r="AC1345" i="1"/>
  <c r="AD1345" i="1" s="1"/>
  <c r="AE1345" i="1" s="1"/>
  <c r="R1344" i="1"/>
  <c r="T1343" i="1"/>
  <c r="U1343" i="1" s="1"/>
  <c r="V1343" i="1" s="1"/>
  <c r="S1344" i="1"/>
  <c r="U1061" i="3" l="1"/>
  <c r="W1061" i="3" s="1"/>
  <c r="X1061" i="3" s="1"/>
  <c r="Y1061" i="3" s="1"/>
  <c r="V1061" i="3"/>
  <c r="S1061" i="3" a="1"/>
  <c r="S1061" i="3" s="1"/>
  <c r="T1062" i="3" s="1"/>
  <c r="R1532" i="3" a="1"/>
  <c r="R1532" i="3" s="1"/>
  <c r="Q1532" i="3" s="1"/>
  <c r="AB1351" i="3"/>
  <c r="O1352" i="1" a="1"/>
  <c r="O1352" i="1" s="1"/>
  <c r="N1352" i="1" s="1"/>
  <c r="P1345" i="1" a="1"/>
  <c r="P1345" i="1" s="1"/>
  <c r="Q1346" i="1" s="1"/>
  <c r="AA1347" i="1"/>
  <c r="AC1346" i="1"/>
  <c r="AD1346" i="1" s="1"/>
  <c r="AE1346" i="1" s="1"/>
  <c r="AB1347" i="1"/>
  <c r="Y1349" i="1"/>
  <c r="Z1348" i="1"/>
  <c r="AB1348" i="1" s="1"/>
  <c r="S1345" i="1"/>
  <c r="R1345" i="1"/>
  <c r="T1344" i="1"/>
  <c r="U1344" i="1" s="1"/>
  <c r="V1344" i="1" s="1"/>
  <c r="U1062" i="3" l="1"/>
  <c r="W1062" i="3" s="1"/>
  <c r="X1062" i="3" s="1"/>
  <c r="Y1062" i="3" s="1"/>
  <c r="V1062" i="3"/>
  <c r="S1062" i="3" a="1"/>
  <c r="S1062" i="3" s="1"/>
  <c r="T1063" i="3" s="1"/>
  <c r="R1533" i="3" a="1"/>
  <c r="R1533" i="3" s="1"/>
  <c r="Q1533" i="3" s="1"/>
  <c r="AB1352" i="3"/>
  <c r="O1353" i="1" a="1"/>
  <c r="O1353" i="1" s="1"/>
  <c r="N1353" i="1" s="1"/>
  <c r="P1346" i="1" a="1"/>
  <c r="P1346" i="1" s="1"/>
  <c r="Q1347" i="1" s="1"/>
  <c r="Y1350" i="1"/>
  <c r="Z1349" i="1"/>
  <c r="AA1348" i="1"/>
  <c r="AC1347" i="1"/>
  <c r="AD1347" i="1" s="1"/>
  <c r="AE1347" i="1" s="1"/>
  <c r="R1346" i="1"/>
  <c r="T1345" i="1"/>
  <c r="U1345" i="1" s="1"/>
  <c r="V1345" i="1" s="1"/>
  <c r="S1346" i="1"/>
  <c r="U1063" i="3" l="1"/>
  <c r="W1063" i="3" s="1"/>
  <c r="X1063" i="3" s="1"/>
  <c r="Y1063" i="3" s="1"/>
  <c r="V1063" i="3"/>
  <c r="R1534" i="3" a="1"/>
  <c r="R1534" i="3" s="1"/>
  <c r="Q1534" i="3" s="1"/>
  <c r="AB1353" i="3"/>
  <c r="O1354" i="1" a="1"/>
  <c r="O1354" i="1" s="1"/>
  <c r="N1354" i="1" s="1"/>
  <c r="P1347" i="1" a="1"/>
  <c r="P1347" i="1" s="1"/>
  <c r="Q1348" i="1" s="1"/>
  <c r="AA1349" i="1"/>
  <c r="AC1348" i="1"/>
  <c r="AD1348" i="1" s="1"/>
  <c r="AE1348" i="1" s="1"/>
  <c r="AB1349" i="1"/>
  <c r="Y1351" i="1"/>
  <c r="Z1350" i="1"/>
  <c r="AB1350" i="1" s="1"/>
  <c r="R1347" i="1"/>
  <c r="T1346" i="1"/>
  <c r="U1346" i="1" s="1"/>
  <c r="V1346" i="1" s="1"/>
  <c r="S1347" i="1"/>
  <c r="S1063" i="3" l="1" a="1"/>
  <c r="S1063" i="3" s="1"/>
  <c r="T1064" i="3" s="1"/>
  <c r="R1535" i="3" a="1"/>
  <c r="R1535" i="3" s="1"/>
  <c r="Q1535" i="3" s="1"/>
  <c r="AB1354" i="3"/>
  <c r="O1355" i="1" a="1"/>
  <c r="O1355" i="1" s="1"/>
  <c r="N1355" i="1" s="1"/>
  <c r="P1348" i="1" a="1"/>
  <c r="P1348" i="1" s="1"/>
  <c r="Q1349" i="1" s="1"/>
  <c r="Y1352" i="1"/>
  <c r="Z1351" i="1"/>
  <c r="AA1350" i="1"/>
  <c r="AC1349" i="1"/>
  <c r="AD1349" i="1" s="1"/>
  <c r="AE1349" i="1" s="1"/>
  <c r="R1348" i="1"/>
  <c r="T1347" i="1"/>
  <c r="U1347" i="1" s="1"/>
  <c r="V1347" i="1" s="1"/>
  <c r="S1348" i="1"/>
  <c r="U1064" i="3" l="1"/>
  <c r="W1064" i="3" s="1"/>
  <c r="X1064" i="3" s="1"/>
  <c r="Y1064" i="3" s="1"/>
  <c r="V1064" i="3"/>
  <c r="S1064" i="3" a="1"/>
  <c r="S1064" i="3" s="1"/>
  <c r="T1065" i="3" s="1"/>
  <c r="R1536" i="3" a="1"/>
  <c r="R1536" i="3" s="1"/>
  <c r="Q1536" i="3" s="1"/>
  <c r="AB1355" i="3"/>
  <c r="O1356" i="1" a="1"/>
  <c r="O1356" i="1" s="1"/>
  <c r="N1356" i="1" s="1"/>
  <c r="P1349" i="1" a="1"/>
  <c r="P1349" i="1" s="1"/>
  <c r="Q1350" i="1" s="1"/>
  <c r="AA1351" i="1"/>
  <c r="AC1350" i="1"/>
  <c r="AD1350" i="1" s="1"/>
  <c r="AE1350" i="1" s="1"/>
  <c r="AB1351" i="1"/>
  <c r="Y1353" i="1"/>
  <c r="Z1352" i="1"/>
  <c r="AB1352" i="1" s="1"/>
  <c r="R1349" i="1"/>
  <c r="T1348" i="1"/>
  <c r="U1348" i="1" s="1"/>
  <c r="V1348" i="1" s="1"/>
  <c r="S1349" i="1"/>
  <c r="U1065" i="3" l="1"/>
  <c r="W1065" i="3" s="1"/>
  <c r="X1065" i="3" s="1"/>
  <c r="Y1065" i="3" s="1"/>
  <c r="V1065" i="3"/>
  <c r="S1065" i="3" a="1"/>
  <c r="S1065" i="3" s="1"/>
  <c r="T1066" i="3" s="1"/>
  <c r="R1537" i="3" a="1"/>
  <c r="R1537" i="3" s="1"/>
  <c r="Q1537" i="3" s="1"/>
  <c r="AB1356" i="3"/>
  <c r="O1357" i="1" a="1"/>
  <c r="O1357" i="1" s="1"/>
  <c r="N1357" i="1" s="1"/>
  <c r="P1350" i="1" a="1"/>
  <c r="P1350" i="1" s="1"/>
  <c r="Q1351" i="1" s="1"/>
  <c r="Y1354" i="1"/>
  <c r="Z1353" i="1"/>
  <c r="AA1352" i="1"/>
  <c r="AC1351" i="1"/>
  <c r="AD1351" i="1" s="1"/>
  <c r="AE1351" i="1" s="1"/>
  <c r="R1350" i="1"/>
  <c r="T1349" i="1"/>
  <c r="U1349" i="1" s="1"/>
  <c r="V1349" i="1" s="1"/>
  <c r="S1350" i="1"/>
  <c r="U1066" i="3" l="1"/>
  <c r="W1066" i="3" s="1"/>
  <c r="X1066" i="3" s="1"/>
  <c r="Y1066" i="3" s="1"/>
  <c r="V1066" i="3"/>
  <c r="R1538" i="3" a="1"/>
  <c r="R1538" i="3" s="1"/>
  <c r="Q1538" i="3" s="1"/>
  <c r="AB1357" i="3"/>
  <c r="O1358" i="1" a="1"/>
  <c r="O1358" i="1" s="1"/>
  <c r="N1358" i="1" s="1"/>
  <c r="P1351" i="1" a="1"/>
  <c r="P1351" i="1" s="1"/>
  <c r="Q1352" i="1" s="1"/>
  <c r="AA1353" i="1"/>
  <c r="AC1352" i="1"/>
  <c r="AD1352" i="1" s="1"/>
  <c r="AE1352" i="1" s="1"/>
  <c r="AB1353" i="1"/>
  <c r="Y1355" i="1"/>
  <c r="Z1354" i="1"/>
  <c r="AB1354" i="1" s="1"/>
  <c r="R1351" i="1"/>
  <c r="T1350" i="1"/>
  <c r="U1350" i="1" s="1"/>
  <c r="V1350" i="1" s="1"/>
  <c r="S1351" i="1"/>
  <c r="S1066" i="3" l="1" a="1"/>
  <c r="S1066" i="3" s="1"/>
  <c r="T1067" i="3" s="1"/>
  <c r="R1539" i="3" a="1"/>
  <c r="R1539" i="3" s="1"/>
  <c r="Q1539" i="3" s="1"/>
  <c r="AB1358" i="3"/>
  <c r="O1359" i="1" a="1"/>
  <c r="O1359" i="1" s="1"/>
  <c r="N1359" i="1" s="1"/>
  <c r="P1352" i="1" a="1"/>
  <c r="P1352" i="1" s="1"/>
  <c r="Q1353" i="1" s="1"/>
  <c r="Y1356" i="1"/>
  <c r="Z1355" i="1"/>
  <c r="AA1354" i="1"/>
  <c r="AC1353" i="1"/>
  <c r="AD1353" i="1" s="1"/>
  <c r="AE1353" i="1" s="1"/>
  <c r="R1352" i="1"/>
  <c r="T1351" i="1"/>
  <c r="U1351" i="1" s="1"/>
  <c r="V1351" i="1" s="1"/>
  <c r="S1352" i="1"/>
  <c r="U1067" i="3" l="1"/>
  <c r="W1067" i="3" s="1"/>
  <c r="X1067" i="3" s="1"/>
  <c r="Y1067" i="3" s="1"/>
  <c r="V1067" i="3"/>
  <c r="S1067" i="3" a="1"/>
  <c r="S1067" i="3" s="1"/>
  <c r="T1068" i="3" s="1"/>
  <c r="R1540" i="3" a="1"/>
  <c r="R1540" i="3" s="1"/>
  <c r="Q1540" i="3" s="1"/>
  <c r="AB1359" i="3"/>
  <c r="O1360" i="1" a="1"/>
  <c r="O1360" i="1" s="1"/>
  <c r="N1360" i="1" s="1"/>
  <c r="P1353" i="1" a="1"/>
  <c r="P1353" i="1" s="1"/>
  <c r="Q1354" i="1" s="1"/>
  <c r="AA1355" i="1"/>
  <c r="AC1354" i="1"/>
  <c r="AD1354" i="1" s="1"/>
  <c r="AE1354" i="1" s="1"/>
  <c r="AB1355" i="1"/>
  <c r="Y1357" i="1"/>
  <c r="Z1356" i="1"/>
  <c r="AB1356" i="1" s="1"/>
  <c r="R1353" i="1"/>
  <c r="T1352" i="1"/>
  <c r="U1352" i="1" s="1"/>
  <c r="V1352" i="1" s="1"/>
  <c r="S1353" i="1"/>
  <c r="U1068" i="3" l="1"/>
  <c r="W1068" i="3" s="1"/>
  <c r="X1068" i="3" s="1"/>
  <c r="Y1068" i="3" s="1"/>
  <c r="V1068" i="3"/>
  <c r="S1068" i="3" a="1"/>
  <c r="S1068" i="3" s="1"/>
  <c r="T1069" i="3" s="1"/>
  <c r="R1541" i="3" a="1"/>
  <c r="R1541" i="3" s="1"/>
  <c r="Q1541" i="3" s="1"/>
  <c r="AB1360" i="3"/>
  <c r="O1361" i="1" a="1"/>
  <c r="O1361" i="1" s="1"/>
  <c r="N1361" i="1" s="1"/>
  <c r="P1354" i="1" a="1"/>
  <c r="P1354" i="1" s="1"/>
  <c r="Q1355" i="1" s="1"/>
  <c r="Y1358" i="1"/>
  <c r="Z1357" i="1"/>
  <c r="AA1356" i="1"/>
  <c r="AC1355" i="1"/>
  <c r="AD1355" i="1" s="1"/>
  <c r="AE1355" i="1" s="1"/>
  <c r="R1354" i="1"/>
  <c r="T1353" i="1"/>
  <c r="U1353" i="1" s="1"/>
  <c r="V1353" i="1" s="1"/>
  <c r="S1354" i="1"/>
  <c r="U1069" i="3" l="1"/>
  <c r="W1069" i="3" s="1"/>
  <c r="X1069" i="3" s="1"/>
  <c r="Y1069" i="3" s="1"/>
  <c r="V1069" i="3"/>
  <c r="R1542" i="3" a="1"/>
  <c r="R1542" i="3" s="1"/>
  <c r="Q1542" i="3" s="1"/>
  <c r="AB1361" i="3"/>
  <c r="O1362" i="1" a="1"/>
  <c r="O1362" i="1" s="1"/>
  <c r="N1362" i="1" s="1"/>
  <c r="P1355" i="1" a="1"/>
  <c r="P1355" i="1" s="1"/>
  <c r="Q1356" i="1" s="1"/>
  <c r="AA1357" i="1"/>
  <c r="AC1356" i="1"/>
  <c r="AD1356" i="1" s="1"/>
  <c r="AE1356" i="1" s="1"/>
  <c r="AB1357" i="1"/>
  <c r="Y1359" i="1"/>
  <c r="Z1358" i="1"/>
  <c r="AB1358" i="1" s="1"/>
  <c r="R1355" i="1"/>
  <c r="T1354" i="1"/>
  <c r="U1354" i="1" s="1"/>
  <c r="V1354" i="1" s="1"/>
  <c r="S1355" i="1"/>
  <c r="S1069" i="3" l="1" a="1"/>
  <c r="S1069" i="3" s="1"/>
  <c r="T1070" i="3" s="1"/>
  <c r="R1543" i="3" a="1"/>
  <c r="R1543" i="3" s="1"/>
  <c r="Q1543" i="3" s="1"/>
  <c r="AB1362" i="3"/>
  <c r="O1363" i="1" a="1"/>
  <c r="O1363" i="1" s="1"/>
  <c r="N1363" i="1" s="1"/>
  <c r="P1356" i="1" a="1"/>
  <c r="P1356" i="1" s="1"/>
  <c r="Q1357" i="1" s="1"/>
  <c r="Y1360" i="1"/>
  <c r="Z1359" i="1"/>
  <c r="AA1358" i="1"/>
  <c r="AC1357" i="1"/>
  <c r="AD1357" i="1" s="1"/>
  <c r="AE1357" i="1" s="1"/>
  <c r="R1356" i="1"/>
  <c r="T1355" i="1"/>
  <c r="U1355" i="1" s="1"/>
  <c r="V1355" i="1" s="1"/>
  <c r="S1356" i="1"/>
  <c r="U1070" i="3" l="1"/>
  <c r="W1070" i="3" s="1"/>
  <c r="X1070" i="3" s="1"/>
  <c r="Y1070" i="3" s="1"/>
  <c r="V1070" i="3"/>
  <c r="S1070" i="3" a="1"/>
  <c r="S1070" i="3" s="1"/>
  <c r="T1071" i="3" s="1"/>
  <c r="R1544" i="3" a="1"/>
  <c r="R1544" i="3" s="1"/>
  <c r="Q1544" i="3" s="1"/>
  <c r="AB1363" i="3"/>
  <c r="O1364" i="1" a="1"/>
  <c r="O1364" i="1" s="1"/>
  <c r="N1364" i="1" s="1"/>
  <c r="P1357" i="1" a="1"/>
  <c r="P1357" i="1" s="1"/>
  <c r="Q1358" i="1" s="1"/>
  <c r="AA1359" i="1"/>
  <c r="AC1358" i="1"/>
  <c r="AD1358" i="1" s="1"/>
  <c r="AE1358" i="1" s="1"/>
  <c r="AB1359" i="1"/>
  <c r="Y1361" i="1"/>
  <c r="Z1360" i="1"/>
  <c r="AB1360" i="1" s="1"/>
  <c r="R1357" i="1"/>
  <c r="T1356" i="1"/>
  <c r="U1356" i="1" s="1"/>
  <c r="V1356" i="1" s="1"/>
  <c r="S1357" i="1"/>
  <c r="U1071" i="3" l="1"/>
  <c r="W1071" i="3" s="1"/>
  <c r="X1071" i="3" s="1"/>
  <c r="Y1071" i="3" s="1"/>
  <c r="V1071" i="3"/>
  <c r="S1071" i="3" a="1"/>
  <c r="S1071" i="3" s="1"/>
  <c r="T1072" i="3" s="1"/>
  <c r="R1545" i="3" a="1"/>
  <c r="R1545" i="3" s="1"/>
  <c r="Q1545" i="3" s="1"/>
  <c r="AB1364" i="3"/>
  <c r="O1365" i="1" a="1"/>
  <c r="O1365" i="1" s="1"/>
  <c r="N1365" i="1" s="1"/>
  <c r="P1358" i="1" a="1"/>
  <c r="P1358" i="1" s="1"/>
  <c r="Q1359" i="1" s="1"/>
  <c r="Y1362" i="1"/>
  <c r="Z1361" i="1"/>
  <c r="AA1360" i="1"/>
  <c r="AC1359" i="1"/>
  <c r="AD1359" i="1" s="1"/>
  <c r="AE1359" i="1" s="1"/>
  <c r="R1358" i="1"/>
  <c r="T1357" i="1"/>
  <c r="U1357" i="1" s="1"/>
  <c r="V1357" i="1" s="1"/>
  <c r="S1358" i="1"/>
  <c r="U1072" i="3" l="1"/>
  <c r="W1072" i="3" s="1"/>
  <c r="X1072" i="3" s="1"/>
  <c r="Y1072" i="3" s="1"/>
  <c r="V1072" i="3"/>
  <c r="R1546" i="3" a="1"/>
  <c r="R1546" i="3" s="1"/>
  <c r="Q1546" i="3" s="1"/>
  <c r="AB1365" i="3"/>
  <c r="O1366" i="1" a="1"/>
  <c r="O1366" i="1" s="1"/>
  <c r="N1366" i="1" s="1"/>
  <c r="P1359" i="1" a="1"/>
  <c r="P1359" i="1" s="1"/>
  <c r="Q1360" i="1" s="1"/>
  <c r="AA1361" i="1"/>
  <c r="AC1360" i="1"/>
  <c r="AD1360" i="1" s="1"/>
  <c r="AE1360" i="1" s="1"/>
  <c r="AB1361" i="1"/>
  <c r="Y1363" i="1"/>
  <c r="Z1362" i="1"/>
  <c r="AB1362" i="1" s="1"/>
  <c r="R1359" i="1"/>
  <c r="T1358" i="1"/>
  <c r="U1358" i="1" s="1"/>
  <c r="V1358" i="1" s="1"/>
  <c r="S1359" i="1"/>
  <c r="S1072" i="3" l="1" a="1"/>
  <c r="S1072" i="3" s="1"/>
  <c r="T1073" i="3" s="1"/>
  <c r="R1547" i="3" a="1"/>
  <c r="R1547" i="3" s="1"/>
  <c r="Q1547" i="3" s="1"/>
  <c r="AB1366" i="3"/>
  <c r="O1367" i="1" a="1"/>
  <c r="O1367" i="1" s="1"/>
  <c r="N1367" i="1" s="1"/>
  <c r="P1360" i="1" a="1"/>
  <c r="P1360" i="1" s="1"/>
  <c r="Q1361" i="1" s="1"/>
  <c r="Y1364" i="1"/>
  <c r="Z1363" i="1"/>
  <c r="AA1362" i="1"/>
  <c r="AC1361" i="1"/>
  <c r="AD1361" i="1" s="1"/>
  <c r="AE1361" i="1" s="1"/>
  <c r="R1360" i="1"/>
  <c r="T1359" i="1"/>
  <c r="U1359" i="1" s="1"/>
  <c r="V1359" i="1" s="1"/>
  <c r="S1360" i="1"/>
  <c r="U1073" i="3" l="1"/>
  <c r="W1073" i="3" s="1"/>
  <c r="X1073" i="3" s="1"/>
  <c r="Y1073" i="3" s="1"/>
  <c r="V1073" i="3"/>
  <c r="S1073" i="3" a="1"/>
  <c r="S1073" i="3" s="1"/>
  <c r="T1074" i="3" s="1"/>
  <c r="R1548" i="3" a="1"/>
  <c r="R1548" i="3" s="1"/>
  <c r="Q1548" i="3" s="1"/>
  <c r="AB1367" i="3"/>
  <c r="O1368" i="1" a="1"/>
  <c r="O1368" i="1" s="1"/>
  <c r="N1368" i="1" s="1"/>
  <c r="P1361" i="1" a="1"/>
  <c r="P1361" i="1" s="1"/>
  <c r="Q1362" i="1" s="1"/>
  <c r="AA1363" i="1"/>
  <c r="AC1362" i="1"/>
  <c r="AD1362" i="1" s="1"/>
  <c r="AE1362" i="1" s="1"/>
  <c r="AB1363" i="1"/>
  <c r="Y1365" i="1"/>
  <c r="Z1364" i="1"/>
  <c r="AB1364" i="1" s="1"/>
  <c r="R1361" i="1"/>
  <c r="T1360" i="1"/>
  <c r="U1360" i="1" s="1"/>
  <c r="V1360" i="1" s="1"/>
  <c r="S1361" i="1"/>
  <c r="U1074" i="3" l="1"/>
  <c r="W1074" i="3" s="1"/>
  <c r="X1074" i="3" s="1"/>
  <c r="Y1074" i="3" s="1"/>
  <c r="V1074" i="3"/>
  <c r="S1074" i="3" a="1"/>
  <c r="S1074" i="3" s="1"/>
  <c r="T1075" i="3" s="1"/>
  <c r="R1549" i="3" a="1"/>
  <c r="R1549" i="3" s="1"/>
  <c r="Q1549" i="3" s="1"/>
  <c r="AB1368" i="3"/>
  <c r="O1369" i="1" a="1"/>
  <c r="O1369" i="1" s="1"/>
  <c r="N1369" i="1" s="1"/>
  <c r="P1362" i="1" a="1"/>
  <c r="P1362" i="1" s="1"/>
  <c r="Q1363" i="1" s="1"/>
  <c r="Y1366" i="1"/>
  <c r="Z1365" i="1"/>
  <c r="AA1364" i="1"/>
  <c r="AC1363" i="1"/>
  <c r="AD1363" i="1" s="1"/>
  <c r="AE1363" i="1" s="1"/>
  <c r="R1362" i="1"/>
  <c r="T1361" i="1"/>
  <c r="U1361" i="1" s="1"/>
  <c r="V1361" i="1" s="1"/>
  <c r="S1362" i="1"/>
  <c r="U1075" i="3" l="1"/>
  <c r="W1075" i="3" s="1"/>
  <c r="X1075" i="3" s="1"/>
  <c r="Y1075" i="3" s="1"/>
  <c r="V1075" i="3"/>
  <c r="R1550" i="3" a="1"/>
  <c r="R1550" i="3" s="1"/>
  <c r="Q1550" i="3" s="1"/>
  <c r="AB1369" i="3"/>
  <c r="O1370" i="1" a="1"/>
  <c r="O1370" i="1" s="1"/>
  <c r="N1370" i="1" s="1"/>
  <c r="P1363" i="1" a="1"/>
  <c r="P1363" i="1" s="1"/>
  <c r="Q1364" i="1" s="1"/>
  <c r="AA1365" i="1"/>
  <c r="AC1364" i="1"/>
  <c r="AD1364" i="1" s="1"/>
  <c r="AE1364" i="1" s="1"/>
  <c r="AB1365" i="1"/>
  <c r="Y1367" i="1"/>
  <c r="Z1366" i="1"/>
  <c r="AB1366" i="1" s="1"/>
  <c r="R1363" i="1"/>
  <c r="T1362" i="1"/>
  <c r="U1362" i="1" s="1"/>
  <c r="V1362" i="1" s="1"/>
  <c r="S1363" i="1"/>
  <c r="S1075" i="3" l="1" a="1"/>
  <c r="S1075" i="3" s="1"/>
  <c r="T1076" i="3" s="1"/>
  <c r="R1551" i="3" a="1"/>
  <c r="R1551" i="3" s="1"/>
  <c r="Q1551" i="3" s="1"/>
  <c r="AB1370" i="3"/>
  <c r="O1371" i="1" a="1"/>
  <c r="O1371" i="1" s="1"/>
  <c r="N1371" i="1" s="1"/>
  <c r="P1364" i="1" a="1"/>
  <c r="P1364" i="1" s="1"/>
  <c r="Q1365" i="1" s="1"/>
  <c r="Y1368" i="1"/>
  <c r="Z1367" i="1"/>
  <c r="AA1366" i="1"/>
  <c r="AC1365" i="1"/>
  <c r="AD1365" i="1" s="1"/>
  <c r="AE1365" i="1" s="1"/>
  <c r="R1364" i="1"/>
  <c r="T1363" i="1"/>
  <c r="U1363" i="1" s="1"/>
  <c r="V1363" i="1" s="1"/>
  <c r="S1364" i="1"/>
  <c r="U1076" i="3" l="1"/>
  <c r="W1076" i="3" s="1"/>
  <c r="X1076" i="3" s="1"/>
  <c r="Y1076" i="3" s="1"/>
  <c r="V1076" i="3"/>
  <c r="S1076" i="3" a="1"/>
  <c r="S1076" i="3" s="1"/>
  <c r="T1077" i="3" s="1"/>
  <c r="R1552" i="3" a="1"/>
  <c r="R1552" i="3" s="1"/>
  <c r="Q1552" i="3" s="1"/>
  <c r="AB1371" i="3"/>
  <c r="O1372" i="1" a="1"/>
  <c r="O1372" i="1" s="1"/>
  <c r="N1372" i="1" s="1"/>
  <c r="P1365" i="1" a="1"/>
  <c r="P1365" i="1" s="1"/>
  <c r="Q1366" i="1" s="1"/>
  <c r="AA1367" i="1"/>
  <c r="AC1366" i="1"/>
  <c r="AD1366" i="1" s="1"/>
  <c r="AE1366" i="1" s="1"/>
  <c r="AB1367" i="1"/>
  <c r="Y1369" i="1"/>
  <c r="Z1368" i="1"/>
  <c r="AB1368" i="1" s="1"/>
  <c r="R1365" i="1"/>
  <c r="T1364" i="1"/>
  <c r="U1364" i="1" s="1"/>
  <c r="V1364" i="1" s="1"/>
  <c r="S1365" i="1"/>
  <c r="U1077" i="3" l="1"/>
  <c r="W1077" i="3" s="1"/>
  <c r="X1077" i="3" s="1"/>
  <c r="Y1077" i="3" s="1"/>
  <c r="V1077" i="3"/>
  <c r="S1077" i="3" a="1"/>
  <c r="S1077" i="3" s="1"/>
  <c r="T1078" i="3" s="1"/>
  <c r="R1553" i="3" a="1"/>
  <c r="R1553" i="3" s="1"/>
  <c r="Q1553" i="3" s="1"/>
  <c r="AB1372" i="3"/>
  <c r="O1373" i="1" a="1"/>
  <c r="O1373" i="1" s="1"/>
  <c r="N1373" i="1" s="1"/>
  <c r="P1366" i="1" a="1"/>
  <c r="P1366" i="1" s="1"/>
  <c r="Q1367" i="1" s="1"/>
  <c r="Y1370" i="1"/>
  <c r="Z1369" i="1"/>
  <c r="AA1368" i="1"/>
  <c r="AC1367" i="1"/>
  <c r="AD1367" i="1" s="1"/>
  <c r="AE1367" i="1" s="1"/>
  <c r="R1366" i="1"/>
  <c r="T1365" i="1"/>
  <c r="U1365" i="1" s="1"/>
  <c r="V1365" i="1" s="1"/>
  <c r="S1366" i="1"/>
  <c r="U1078" i="3" l="1"/>
  <c r="W1078" i="3" s="1"/>
  <c r="X1078" i="3" s="1"/>
  <c r="Y1078" i="3" s="1"/>
  <c r="V1078" i="3"/>
  <c r="R1554" i="3" a="1"/>
  <c r="R1554" i="3" s="1"/>
  <c r="Q1554" i="3" s="1"/>
  <c r="AB1373" i="3"/>
  <c r="O1374" i="1" a="1"/>
  <c r="O1374" i="1" s="1"/>
  <c r="N1374" i="1" s="1"/>
  <c r="P1367" i="1" a="1"/>
  <c r="P1367" i="1" s="1"/>
  <c r="Q1368" i="1" s="1"/>
  <c r="AA1369" i="1"/>
  <c r="AC1368" i="1"/>
  <c r="AD1368" i="1" s="1"/>
  <c r="AE1368" i="1" s="1"/>
  <c r="AB1369" i="1"/>
  <c r="Y1371" i="1"/>
  <c r="Z1370" i="1"/>
  <c r="AB1370" i="1" s="1"/>
  <c r="R1367" i="1"/>
  <c r="T1366" i="1"/>
  <c r="U1366" i="1" s="1"/>
  <c r="V1366" i="1" s="1"/>
  <c r="S1367" i="1"/>
  <c r="S1078" i="3" l="1" a="1"/>
  <c r="S1078" i="3" s="1"/>
  <c r="T1079" i="3" s="1"/>
  <c r="R1555" i="3" a="1"/>
  <c r="R1555" i="3" s="1"/>
  <c r="Q1555" i="3" s="1"/>
  <c r="AB1374" i="3"/>
  <c r="O1375" i="1" a="1"/>
  <c r="O1375" i="1" s="1"/>
  <c r="N1375" i="1" s="1"/>
  <c r="P1368" i="1" a="1"/>
  <c r="P1368" i="1" s="1"/>
  <c r="Q1369" i="1" s="1"/>
  <c r="Y1372" i="1"/>
  <c r="Z1371" i="1"/>
  <c r="AA1370" i="1"/>
  <c r="AC1369" i="1"/>
  <c r="AD1369" i="1" s="1"/>
  <c r="AE1369" i="1" s="1"/>
  <c r="R1368" i="1"/>
  <c r="T1367" i="1"/>
  <c r="U1367" i="1" s="1"/>
  <c r="V1367" i="1" s="1"/>
  <c r="S1368" i="1"/>
  <c r="U1079" i="3" l="1"/>
  <c r="W1079" i="3" s="1"/>
  <c r="X1079" i="3" s="1"/>
  <c r="Y1079" i="3" s="1"/>
  <c r="V1079" i="3"/>
  <c r="S1079" i="3" a="1"/>
  <c r="S1079" i="3" s="1"/>
  <c r="T1080" i="3" s="1"/>
  <c r="R1556" i="3" a="1"/>
  <c r="R1556" i="3" s="1"/>
  <c r="Q1556" i="3" s="1"/>
  <c r="AB1375" i="3"/>
  <c r="O1376" i="1" a="1"/>
  <c r="O1376" i="1" s="1"/>
  <c r="N1376" i="1" s="1"/>
  <c r="P1369" i="1" a="1"/>
  <c r="P1369" i="1" s="1"/>
  <c r="Q1370" i="1" s="1"/>
  <c r="AA1371" i="1"/>
  <c r="AC1370" i="1"/>
  <c r="AD1370" i="1" s="1"/>
  <c r="AE1370" i="1" s="1"/>
  <c r="AB1371" i="1"/>
  <c r="Y1373" i="1"/>
  <c r="Z1372" i="1"/>
  <c r="AB1372" i="1" s="1"/>
  <c r="R1369" i="1"/>
  <c r="T1368" i="1"/>
  <c r="U1368" i="1" s="1"/>
  <c r="V1368" i="1" s="1"/>
  <c r="S1369" i="1"/>
  <c r="U1080" i="3" l="1"/>
  <c r="W1080" i="3" s="1"/>
  <c r="X1080" i="3" s="1"/>
  <c r="Y1080" i="3" s="1"/>
  <c r="V1080" i="3"/>
  <c r="S1080" i="3" a="1"/>
  <c r="S1080" i="3" s="1"/>
  <c r="T1081" i="3" s="1"/>
  <c r="R1557" i="3" a="1"/>
  <c r="R1557" i="3" s="1"/>
  <c r="Q1557" i="3" s="1"/>
  <c r="AB1376" i="3"/>
  <c r="O1377" i="1" a="1"/>
  <c r="O1377" i="1" s="1"/>
  <c r="N1377" i="1" s="1"/>
  <c r="P1370" i="1" a="1"/>
  <c r="P1370" i="1" s="1"/>
  <c r="Q1371" i="1" s="1"/>
  <c r="Y1374" i="1"/>
  <c r="Z1373" i="1"/>
  <c r="AA1372" i="1"/>
  <c r="AC1371" i="1"/>
  <c r="AD1371" i="1" s="1"/>
  <c r="AE1371" i="1" s="1"/>
  <c r="R1370" i="1"/>
  <c r="T1369" i="1"/>
  <c r="U1369" i="1" s="1"/>
  <c r="V1369" i="1" s="1"/>
  <c r="S1370" i="1"/>
  <c r="U1081" i="3" l="1"/>
  <c r="W1081" i="3" s="1"/>
  <c r="X1081" i="3" s="1"/>
  <c r="Y1081" i="3" s="1"/>
  <c r="V1081" i="3"/>
  <c r="R1558" i="3" a="1"/>
  <c r="R1558" i="3" s="1"/>
  <c r="Q1558" i="3" s="1"/>
  <c r="AB1377" i="3"/>
  <c r="O1378" i="1" a="1"/>
  <c r="O1378" i="1" s="1"/>
  <c r="N1378" i="1" s="1"/>
  <c r="P1371" i="1" a="1"/>
  <c r="P1371" i="1" s="1"/>
  <c r="Q1372" i="1" s="1"/>
  <c r="AA1373" i="1"/>
  <c r="AC1372" i="1"/>
  <c r="AD1372" i="1" s="1"/>
  <c r="AE1372" i="1" s="1"/>
  <c r="AB1373" i="1"/>
  <c r="Y1375" i="1"/>
  <c r="Z1374" i="1"/>
  <c r="AB1374" i="1" s="1"/>
  <c r="R1371" i="1"/>
  <c r="T1370" i="1"/>
  <c r="U1370" i="1" s="1"/>
  <c r="V1370" i="1" s="1"/>
  <c r="S1371" i="1"/>
  <c r="S1081" i="3" l="1" a="1"/>
  <c r="S1081" i="3" s="1"/>
  <c r="T1082" i="3" s="1"/>
  <c r="R1559" i="3" a="1"/>
  <c r="R1559" i="3" s="1"/>
  <c r="Q1559" i="3" s="1"/>
  <c r="AB1378" i="3"/>
  <c r="O1379" i="1" a="1"/>
  <c r="O1379" i="1" s="1"/>
  <c r="N1379" i="1" s="1"/>
  <c r="P1372" i="1" a="1"/>
  <c r="P1372" i="1" s="1"/>
  <c r="Q1373" i="1" s="1"/>
  <c r="Y1376" i="1"/>
  <c r="Z1375" i="1"/>
  <c r="AA1374" i="1"/>
  <c r="AC1373" i="1"/>
  <c r="AD1373" i="1" s="1"/>
  <c r="AE1373" i="1" s="1"/>
  <c r="R1372" i="1"/>
  <c r="T1371" i="1"/>
  <c r="U1371" i="1" s="1"/>
  <c r="V1371" i="1" s="1"/>
  <c r="S1372" i="1"/>
  <c r="U1082" i="3" l="1"/>
  <c r="W1082" i="3" s="1"/>
  <c r="X1082" i="3" s="1"/>
  <c r="Y1082" i="3" s="1"/>
  <c r="V1082" i="3"/>
  <c r="S1082" i="3" a="1"/>
  <c r="S1082" i="3" s="1"/>
  <c r="T1083" i="3" s="1"/>
  <c r="R1560" i="3" a="1"/>
  <c r="R1560" i="3" s="1"/>
  <c r="Q1560" i="3" s="1"/>
  <c r="AB1379" i="3"/>
  <c r="O1380" i="1" a="1"/>
  <c r="O1380" i="1" s="1"/>
  <c r="N1380" i="1" s="1"/>
  <c r="P1373" i="1" a="1"/>
  <c r="P1373" i="1" s="1"/>
  <c r="Q1374" i="1" s="1"/>
  <c r="AA1375" i="1"/>
  <c r="AC1374" i="1"/>
  <c r="AD1374" i="1" s="1"/>
  <c r="AE1374" i="1" s="1"/>
  <c r="AB1375" i="1"/>
  <c r="Y1377" i="1"/>
  <c r="Z1376" i="1"/>
  <c r="AB1376" i="1" s="1"/>
  <c r="R1373" i="1"/>
  <c r="T1372" i="1"/>
  <c r="U1372" i="1" s="1"/>
  <c r="V1372" i="1" s="1"/>
  <c r="S1373" i="1"/>
  <c r="U1083" i="3" l="1"/>
  <c r="W1083" i="3" s="1"/>
  <c r="X1083" i="3" s="1"/>
  <c r="Y1083" i="3" s="1"/>
  <c r="V1083" i="3"/>
  <c r="S1083" i="3" a="1"/>
  <c r="S1083" i="3" s="1"/>
  <c r="T1084" i="3" s="1"/>
  <c r="R1561" i="3" a="1"/>
  <c r="R1561" i="3" s="1"/>
  <c r="Q1561" i="3" s="1"/>
  <c r="AB1380" i="3"/>
  <c r="O1381" i="1" a="1"/>
  <c r="O1381" i="1" s="1"/>
  <c r="N1381" i="1" s="1"/>
  <c r="P1374" i="1" a="1"/>
  <c r="P1374" i="1" s="1"/>
  <c r="Q1375" i="1" s="1"/>
  <c r="Y1378" i="1"/>
  <c r="Z1377" i="1"/>
  <c r="AB1377" i="1" s="1"/>
  <c r="AA1376" i="1"/>
  <c r="AC1375" i="1"/>
  <c r="AD1375" i="1" s="1"/>
  <c r="AE1375" i="1" s="1"/>
  <c r="R1374" i="1"/>
  <c r="T1373" i="1"/>
  <c r="U1373" i="1" s="1"/>
  <c r="V1373" i="1" s="1"/>
  <c r="S1374" i="1"/>
  <c r="U1084" i="3" l="1"/>
  <c r="W1084" i="3" s="1"/>
  <c r="X1084" i="3" s="1"/>
  <c r="Y1084" i="3" s="1"/>
  <c r="V1084" i="3"/>
  <c r="R1562" i="3" a="1"/>
  <c r="R1562" i="3" s="1"/>
  <c r="Q1562" i="3" s="1"/>
  <c r="AB1381" i="3"/>
  <c r="O1382" i="1" a="1"/>
  <c r="O1382" i="1" s="1"/>
  <c r="N1382" i="1" s="1"/>
  <c r="P1375" i="1" a="1"/>
  <c r="P1375" i="1" s="1"/>
  <c r="Q1376" i="1" s="1"/>
  <c r="AA1377" i="1"/>
  <c r="AC1376" i="1"/>
  <c r="AD1376" i="1" s="1"/>
  <c r="AE1376" i="1" s="1"/>
  <c r="Y1379" i="1"/>
  <c r="Z1378" i="1"/>
  <c r="AB1378" i="1" s="1"/>
  <c r="R1375" i="1"/>
  <c r="T1374" i="1"/>
  <c r="U1374" i="1" s="1"/>
  <c r="V1374" i="1" s="1"/>
  <c r="S1375" i="1"/>
  <c r="S1084" i="3" l="1" a="1"/>
  <c r="S1084" i="3" s="1"/>
  <c r="T1085" i="3" s="1"/>
  <c r="R1563" i="3" a="1"/>
  <c r="R1563" i="3" s="1"/>
  <c r="Q1563" i="3" s="1"/>
  <c r="AB1382" i="3"/>
  <c r="O1383" i="1" a="1"/>
  <c r="O1383" i="1" s="1"/>
  <c r="N1383" i="1" s="1"/>
  <c r="P1376" i="1" a="1"/>
  <c r="P1376" i="1" s="1"/>
  <c r="Q1377" i="1" s="1"/>
  <c r="Y1380" i="1"/>
  <c r="Z1379" i="1"/>
  <c r="AA1378" i="1"/>
  <c r="AC1377" i="1"/>
  <c r="AD1377" i="1" s="1"/>
  <c r="AE1377" i="1" s="1"/>
  <c r="R1376" i="1"/>
  <c r="T1375" i="1"/>
  <c r="U1375" i="1" s="1"/>
  <c r="V1375" i="1" s="1"/>
  <c r="S1376" i="1"/>
  <c r="U1085" i="3" l="1"/>
  <c r="W1085" i="3" s="1"/>
  <c r="X1085" i="3" s="1"/>
  <c r="Y1085" i="3" s="1"/>
  <c r="V1085" i="3"/>
  <c r="S1085" i="3" a="1"/>
  <c r="S1085" i="3" s="1"/>
  <c r="T1086" i="3" s="1"/>
  <c r="R1564" i="3" a="1"/>
  <c r="R1564" i="3" s="1"/>
  <c r="Q1564" i="3" s="1"/>
  <c r="AB1383" i="3"/>
  <c r="O1384" i="1" a="1"/>
  <c r="O1384" i="1" s="1"/>
  <c r="N1384" i="1" s="1"/>
  <c r="P1377" i="1" a="1"/>
  <c r="P1377" i="1" s="1"/>
  <c r="Q1378" i="1" s="1"/>
  <c r="AA1379" i="1"/>
  <c r="AC1378" i="1"/>
  <c r="AD1378" i="1" s="1"/>
  <c r="AE1378" i="1" s="1"/>
  <c r="AB1379" i="1"/>
  <c r="Y1381" i="1"/>
  <c r="Z1380" i="1"/>
  <c r="AB1380" i="1" s="1"/>
  <c r="S1377" i="1"/>
  <c r="R1377" i="1"/>
  <c r="T1376" i="1"/>
  <c r="U1376" i="1" s="1"/>
  <c r="V1376" i="1" s="1"/>
  <c r="U1086" i="3" l="1"/>
  <c r="W1086" i="3" s="1"/>
  <c r="X1086" i="3" s="1"/>
  <c r="Y1086" i="3" s="1"/>
  <c r="V1086" i="3"/>
  <c r="S1086" i="3" a="1"/>
  <c r="S1086" i="3" s="1"/>
  <c r="T1087" i="3" s="1"/>
  <c r="R1565" i="3" a="1"/>
  <c r="R1565" i="3" s="1"/>
  <c r="Q1565" i="3" s="1"/>
  <c r="AB1384" i="3"/>
  <c r="O1385" i="1" a="1"/>
  <c r="O1385" i="1" s="1"/>
  <c r="N1385" i="1" s="1"/>
  <c r="P1378" i="1" a="1"/>
  <c r="P1378" i="1" s="1"/>
  <c r="Q1379" i="1" s="1"/>
  <c r="Y1382" i="1"/>
  <c r="Z1381" i="1"/>
  <c r="AA1380" i="1"/>
  <c r="AC1379" i="1"/>
  <c r="AD1379" i="1" s="1"/>
  <c r="AE1379" i="1" s="1"/>
  <c r="R1378" i="1"/>
  <c r="T1377" i="1"/>
  <c r="U1377" i="1" s="1"/>
  <c r="V1377" i="1" s="1"/>
  <c r="S1378" i="1"/>
  <c r="U1087" i="3" l="1"/>
  <c r="W1087" i="3" s="1"/>
  <c r="X1087" i="3" s="1"/>
  <c r="Y1087" i="3" s="1"/>
  <c r="V1087" i="3"/>
  <c r="R1566" i="3" a="1"/>
  <c r="R1566" i="3" s="1"/>
  <c r="Q1566" i="3" s="1"/>
  <c r="AB1385" i="3"/>
  <c r="O1386" i="1" a="1"/>
  <c r="O1386" i="1" s="1"/>
  <c r="N1386" i="1" s="1"/>
  <c r="P1379" i="1" a="1"/>
  <c r="P1379" i="1" s="1"/>
  <c r="Q1380" i="1" s="1"/>
  <c r="AA1381" i="1"/>
  <c r="AC1380" i="1"/>
  <c r="AD1380" i="1" s="1"/>
  <c r="AE1380" i="1" s="1"/>
  <c r="AB1381" i="1"/>
  <c r="Y1383" i="1"/>
  <c r="Z1382" i="1"/>
  <c r="AB1382" i="1" s="1"/>
  <c r="R1379" i="1"/>
  <c r="T1378" i="1"/>
  <c r="U1378" i="1" s="1"/>
  <c r="V1378" i="1" s="1"/>
  <c r="S1379" i="1"/>
  <c r="S1087" i="3" l="1" a="1"/>
  <c r="S1087" i="3" s="1"/>
  <c r="T1088" i="3" s="1"/>
  <c r="R1567" i="3" a="1"/>
  <c r="R1567" i="3" s="1"/>
  <c r="Q1567" i="3" s="1"/>
  <c r="AB1386" i="3"/>
  <c r="O1387" i="1" a="1"/>
  <c r="O1387" i="1" s="1"/>
  <c r="N1387" i="1" s="1"/>
  <c r="P1380" i="1" a="1"/>
  <c r="P1380" i="1" s="1"/>
  <c r="Q1381" i="1" s="1"/>
  <c r="Y1384" i="1"/>
  <c r="Z1383" i="1"/>
  <c r="AA1382" i="1"/>
  <c r="AC1381" i="1"/>
  <c r="AD1381" i="1" s="1"/>
  <c r="AE1381" i="1" s="1"/>
  <c r="R1380" i="1"/>
  <c r="T1379" i="1"/>
  <c r="U1379" i="1" s="1"/>
  <c r="V1379" i="1" s="1"/>
  <c r="S1380" i="1"/>
  <c r="U1088" i="3" l="1"/>
  <c r="W1088" i="3" s="1"/>
  <c r="X1088" i="3" s="1"/>
  <c r="Y1088" i="3" s="1"/>
  <c r="V1088" i="3"/>
  <c r="S1088" i="3" a="1"/>
  <c r="S1088" i="3" s="1"/>
  <c r="T1089" i="3" s="1"/>
  <c r="R1568" i="3" a="1"/>
  <c r="R1568" i="3" s="1"/>
  <c r="Q1568" i="3" s="1"/>
  <c r="AB1387" i="3"/>
  <c r="O1388" i="1" a="1"/>
  <c r="O1388" i="1" s="1"/>
  <c r="N1388" i="1" s="1"/>
  <c r="P1381" i="1" a="1"/>
  <c r="P1381" i="1" s="1"/>
  <c r="Q1382" i="1" s="1"/>
  <c r="AA1383" i="1"/>
  <c r="AC1382" i="1"/>
  <c r="AD1382" i="1" s="1"/>
  <c r="AE1382" i="1" s="1"/>
  <c r="AB1383" i="1"/>
  <c r="Y1385" i="1"/>
  <c r="Z1384" i="1"/>
  <c r="AB1384" i="1" s="1"/>
  <c r="R1381" i="1"/>
  <c r="T1380" i="1"/>
  <c r="U1380" i="1" s="1"/>
  <c r="V1380" i="1" s="1"/>
  <c r="S1381" i="1"/>
  <c r="U1089" i="3" l="1"/>
  <c r="W1089" i="3" s="1"/>
  <c r="X1089" i="3" s="1"/>
  <c r="Y1089" i="3" s="1"/>
  <c r="V1089" i="3"/>
  <c r="S1089" i="3" a="1"/>
  <c r="S1089" i="3" s="1"/>
  <c r="T1090" i="3" s="1"/>
  <c r="R1569" i="3" a="1"/>
  <c r="R1569" i="3" s="1"/>
  <c r="Q1569" i="3"/>
  <c r="AB1388" i="3"/>
  <c r="O1389" i="1" a="1"/>
  <c r="O1389" i="1" s="1"/>
  <c r="N1389" i="1" s="1"/>
  <c r="P1382" i="1" a="1"/>
  <c r="P1382" i="1" s="1"/>
  <c r="Q1383" i="1" s="1"/>
  <c r="Y1386" i="1"/>
  <c r="Z1385" i="1"/>
  <c r="AA1384" i="1"/>
  <c r="AC1383" i="1"/>
  <c r="AD1383" i="1" s="1"/>
  <c r="AE1383" i="1" s="1"/>
  <c r="R1382" i="1"/>
  <c r="T1381" i="1"/>
  <c r="U1381" i="1" s="1"/>
  <c r="V1381" i="1" s="1"/>
  <c r="S1382" i="1"/>
  <c r="U1090" i="3" l="1"/>
  <c r="W1090" i="3" s="1"/>
  <c r="X1090" i="3" s="1"/>
  <c r="Y1090" i="3" s="1"/>
  <c r="V1090" i="3"/>
  <c r="R1570" i="3" a="1"/>
  <c r="R1570" i="3" s="1"/>
  <c r="Q1570" i="3" s="1"/>
  <c r="AB1389" i="3"/>
  <c r="O1390" i="1" a="1"/>
  <c r="O1390" i="1" s="1"/>
  <c r="N1390" i="1" s="1"/>
  <c r="P1383" i="1" a="1"/>
  <c r="P1383" i="1" s="1"/>
  <c r="Q1384" i="1" s="1"/>
  <c r="AA1385" i="1"/>
  <c r="AC1384" i="1"/>
  <c r="AD1384" i="1" s="1"/>
  <c r="AE1384" i="1" s="1"/>
  <c r="AB1385" i="1"/>
  <c r="Y1387" i="1"/>
  <c r="Z1386" i="1"/>
  <c r="AB1386" i="1" s="1"/>
  <c r="R1383" i="1"/>
  <c r="T1382" i="1"/>
  <c r="U1382" i="1" s="1"/>
  <c r="V1382" i="1" s="1"/>
  <c r="S1383" i="1"/>
  <c r="S1090" i="3" l="1" a="1"/>
  <c r="S1090" i="3" s="1"/>
  <c r="T1091" i="3" s="1"/>
  <c r="R1571" i="3" a="1"/>
  <c r="R1571" i="3" s="1"/>
  <c r="Q1571" i="3" s="1"/>
  <c r="AB1390" i="3"/>
  <c r="O1391" i="1" a="1"/>
  <c r="O1391" i="1" s="1"/>
  <c r="N1391" i="1" s="1"/>
  <c r="P1384" i="1" a="1"/>
  <c r="P1384" i="1" s="1"/>
  <c r="Q1385" i="1" s="1"/>
  <c r="Y1388" i="1"/>
  <c r="Z1387" i="1"/>
  <c r="AA1386" i="1"/>
  <c r="AC1385" i="1"/>
  <c r="AD1385" i="1" s="1"/>
  <c r="AE1385" i="1" s="1"/>
  <c r="R1384" i="1"/>
  <c r="T1383" i="1"/>
  <c r="U1383" i="1" s="1"/>
  <c r="V1383" i="1" s="1"/>
  <c r="S1384" i="1"/>
  <c r="U1091" i="3" l="1"/>
  <c r="W1091" i="3" s="1"/>
  <c r="X1091" i="3" s="1"/>
  <c r="Y1091" i="3" s="1"/>
  <c r="V1091" i="3"/>
  <c r="S1091" i="3" a="1"/>
  <c r="S1091" i="3" s="1"/>
  <c r="T1092" i="3" s="1"/>
  <c r="R1572" i="3" a="1"/>
  <c r="R1572" i="3" s="1"/>
  <c r="Q1572" i="3" s="1"/>
  <c r="AB1391" i="3"/>
  <c r="O1392" i="1" a="1"/>
  <c r="O1392" i="1" s="1"/>
  <c r="N1392" i="1" s="1"/>
  <c r="P1385" i="1" a="1"/>
  <c r="P1385" i="1" s="1"/>
  <c r="Q1386" i="1" s="1"/>
  <c r="AA1387" i="1"/>
  <c r="AC1386" i="1"/>
  <c r="AD1386" i="1" s="1"/>
  <c r="AE1386" i="1" s="1"/>
  <c r="AB1387" i="1"/>
  <c r="Y1389" i="1"/>
  <c r="Z1388" i="1"/>
  <c r="AB1388" i="1" s="1"/>
  <c r="R1385" i="1"/>
  <c r="T1384" i="1"/>
  <c r="U1384" i="1" s="1"/>
  <c r="V1384" i="1" s="1"/>
  <c r="S1385" i="1"/>
  <c r="U1092" i="3" l="1"/>
  <c r="W1092" i="3" s="1"/>
  <c r="X1092" i="3" s="1"/>
  <c r="Y1092" i="3" s="1"/>
  <c r="V1092" i="3"/>
  <c r="S1092" i="3" a="1"/>
  <c r="S1092" i="3" s="1"/>
  <c r="T1093" i="3" s="1"/>
  <c r="R1573" i="3" a="1"/>
  <c r="R1573" i="3" s="1"/>
  <c r="Q1573" i="3" s="1"/>
  <c r="AB1392" i="3"/>
  <c r="O1393" i="1" a="1"/>
  <c r="O1393" i="1" s="1"/>
  <c r="N1393" i="1" s="1"/>
  <c r="P1386" i="1" a="1"/>
  <c r="P1386" i="1" s="1"/>
  <c r="Q1387" i="1" s="1"/>
  <c r="Y1390" i="1"/>
  <c r="Z1389" i="1"/>
  <c r="AA1388" i="1"/>
  <c r="AC1387" i="1"/>
  <c r="AD1387" i="1" s="1"/>
  <c r="AE1387" i="1" s="1"/>
  <c r="R1386" i="1"/>
  <c r="T1385" i="1"/>
  <c r="U1385" i="1" s="1"/>
  <c r="V1385" i="1" s="1"/>
  <c r="S1386" i="1"/>
  <c r="U1093" i="3" l="1"/>
  <c r="W1093" i="3" s="1"/>
  <c r="X1093" i="3" s="1"/>
  <c r="Y1093" i="3" s="1"/>
  <c r="V1093" i="3"/>
  <c r="R1574" i="3" a="1"/>
  <c r="R1574" i="3" s="1"/>
  <c r="Q1574" i="3" s="1"/>
  <c r="AB1393" i="3"/>
  <c r="O1394" i="1" a="1"/>
  <c r="O1394" i="1" s="1"/>
  <c r="N1394" i="1" s="1"/>
  <c r="P1387" i="1" a="1"/>
  <c r="P1387" i="1" s="1"/>
  <c r="Q1388" i="1" s="1"/>
  <c r="AA1389" i="1"/>
  <c r="AC1388" i="1"/>
  <c r="AD1388" i="1" s="1"/>
  <c r="AE1388" i="1" s="1"/>
  <c r="AB1389" i="1"/>
  <c r="Y1391" i="1"/>
  <c r="Z1390" i="1"/>
  <c r="AB1390" i="1" s="1"/>
  <c r="R1387" i="1"/>
  <c r="T1386" i="1"/>
  <c r="U1386" i="1" s="1"/>
  <c r="V1386" i="1" s="1"/>
  <c r="S1387" i="1"/>
  <c r="S1093" i="3" l="1" a="1"/>
  <c r="S1093" i="3" s="1"/>
  <c r="T1094" i="3" s="1"/>
  <c r="R1575" i="3" a="1"/>
  <c r="R1575" i="3" s="1"/>
  <c r="Q1575" i="3" s="1"/>
  <c r="AB1394" i="3"/>
  <c r="O1395" i="1" a="1"/>
  <c r="O1395" i="1" s="1"/>
  <c r="N1395" i="1" s="1"/>
  <c r="P1388" i="1" a="1"/>
  <c r="P1388" i="1" s="1"/>
  <c r="Q1389" i="1" s="1"/>
  <c r="Y1392" i="1"/>
  <c r="Z1391" i="1"/>
  <c r="AA1390" i="1"/>
  <c r="AC1389" i="1"/>
  <c r="AD1389" i="1" s="1"/>
  <c r="AE1389" i="1" s="1"/>
  <c r="R1388" i="1"/>
  <c r="T1387" i="1"/>
  <c r="U1387" i="1" s="1"/>
  <c r="V1387" i="1" s="1"/>
  <c r="S1388" i="1"/>
  <c r="U1094" i="3" l="1"/>
  <c r="W1094" i="3" s="1"/>
  <c r="X1094" i="3" s="1"/>
  <c r="Y1094" i="3" s="1"/>
  <c r="V1094" i="3"/>
  <c r="S1094" i="3" a="1"/>
  <c r="S1094" i="3" s="1"/>
  <c r="T1095" i="3" s="1"/>
  <c r="R1576" i="3" a="1"/>
  <c r="R1576" i="3" s="1"/>
  <c r="Q1576" i="3" s="1"/>
  <c r="AB1395" i="3"/>
  <c r="O1396" i="1" a="1"/>
  <c r="O1396" i="1" s="1"/>
  <c r="N1396" i="1" s="1"/>
  <c r="P1389" i="1" a="1"/>
  <c r="P1389" i="1" s="1"/>
  <c r="Q1390" i="1" s="1"/>
  <c r="AA1391" i="1"/>
  <c r="AC1390" i="1"/>
  <c r="AD1390" i="1" s="1"/>
  <c r="AE1390" i="1" s="1"/>
  <c r="AB1391" i="1"/>
  <c r="Y1393" i="1"/>
  <c r="Z1392" i="1"/>
  <c r="AB1392" i="1" s="1"/>
  <c r="R1389" i="1"/>
  <c r="T1388" i="1"/>
  <c r="U1388" i="1" s="1"/>
  <c r="V1388" i="1" s="1"/>
  <c r="S1389" i="1"/>
  <c r="U1095" i="3" l="1"/>
  <c r="W1095" i="3" s="1"/>
  <c r="X1095" i="3" s="1"/>
  <c r="Y1095" i="3" s="1"/>
  <c r="V1095" i="3"/>
  <c r="S1095" i="3" a="1"/>
  <c r="S1095" i="3" s="1"/>
  <c r="T1096" i="3" s="1"/>
  <c r="R1577" i="3" a="1"/>
  <c r="R1577" i="3" s="1"/>
  <c r="Q1577" i="3" s="1"/>
  <c r="AB1396" i="3"/>
  <c r="O1397" i="1" a="1"/>
  <c r="O1397" i="1" s="1"/>
  <c r="N1397" i="1" s="1"/>
  <c r="P1390" i="1" a="1"/>
  <c r="P1390" i="1" s="1"/>
  <c r="Q1391" i="1" s="1"/>
  <c r="Y1394" i="1"/>
  <c r="Z1393" i="1"/>
  <c r="AA1392" i="1"/>
  <c r="AC1391" i="1"/>
  <c r="AD1391" i="1" s="1"/>
  <c r="AE1391" i="1" s="1"/>
  <c r="R1390" i="1"/>
  <c r="T1389" i="1"/>
  <c r="U1389" i="1" s="1"/>
  <c r="V1389" i="1" s="1"/>
  <c r="S1390" i="1"/>
  <c r="U1096" i="3" l="1"/>
  <c r="W1096" i="3" s="1"/>
  <c r="X1096" i="3" s="1"/>
  <c r="Y1096" i="3" s="1"/>
  <c r="V1096" i="3"/>
  <c r="R1578" i="3" a="1"/>
  <c r="R1578" i="3" s="1"/>
  <c r="Q1578" i="3" s="1"/>
  <c r="AB1397" i="3"/>
  <c r="O1398" i="1" a="1"/>
  <c r="O1398" i="1" s="1"/>
  <c r="N1398" i="1" s="1"/>
  <c r="P1391" i="1" a="1"/>
  <c r="P1391" i="1" s="1"/>
  <c r="Q1392" i="1" s="1"/>
  <c r="AA1393" i="1"/>
  <c r="AC1392" i="1"/>
  <c r="AD1392" i="1" s="1"/>
  <c r="AE1392" i="1" s="1"/>
  <c r="AB1393" i="1"/>
  <c r="Y1395" i="1"/>
  <c r="Z1394" i="1"/>
  <c r="AB1394" i="1" s="1"/>
  <c r="R1391" i="1"/>
  <c r="T1390" i="1"/>
  <c r="U1390" i="1" s="1"/>
  <c r="V1390" i="1" s="1"/>
  <c r="S1391" i="1"/>
  <c r="S1096" i="3" l="1" a="1"/>
  <c r="S1096" i="3" s="1"/>
  <c r="T1097" i="3" s="1"/>
  <c r="R1579" i="3" a="1"/>
  <c r="R1579" i="3" s="1"/>
  <c r="Q1579" i="3" s="1"/>
  <c r="AB1398" i="3"/>
  <c r="O1399" i="1" a="1"/>
  <c r="O1399" i="1" s="1"/>
  <c r="N1399" i="1" s="1"/>
  <c r="P1392" i="1" a="1"/>
  <c r="P1392" i="1" s="1"/>
  <c r="Q1393" i="1" s="1"/>
  <c r="Y1396" i="1"/>
  <c r="Z1395" i="1"/>
  <c r="AA1394" i="1"/>
  <c r="AC1393" i="1"/>
  <c r="AD1393" i="1" s="1"/>
  <c r="AE1393" i="1" s="1"/>
  <c r="R1392" i="1"/>
  <c r="T1391" i="1"/>
  <c r="U1391" i="1" s="1"/>
  <c r="V1391" i="1" s="1"/>
  <c r="S1392" i="1"/>
  <c r="U1097" i="3" l="1"/>
  <c r="W1097" i="3" s="1"/>
  <c r="X1097" i="3" s="1"/>
  <c r="Y1097" i="3" s="1"/>
  <c r="V1097" i="3"/>
  <c r="S1097" i="3" a="1"/>
  <c r="S1097" i="3" s="1"/>
  <c r="T1098" i="3" s="1"/>
  <c r="R1580" i="3" a="1"/>
  <c r="R1580" i="3" s="1"/>
  <c r="Q1580" i="3" s="1"/>
  <c r="AB1399" i="3"/>
  <c r="O1400" i="1" a="1"/>
  <c r="O1400" i="1" s="1"/>
  <c r="N1400" i="1" s="1"/>
  <c r="P1393" i="1" a="1"/>
  <c r="P1393" i="1" s="1"/>
  <c r="Q1394" i="1" s="1"/>
  <c r="AA1395" i="1"/>
  <c r="AC1394" i="1"/>
  <c r="AD1394" i="1" s="1"/>
  <c r="AE1394" i="1" s="1"/>
  <c r="AB1395" i="1"/>
  <c r="Y1397" i="1"/>
  <c r="Z1396" i="1"/>
  <c r="AB1396" i="1" s="1"/>
  <c r="S1393" i="1"/>
  <c r="R1393" i="1"/>
  <c r="T1392" i="1"/>
  <c r="U1392" i="1" s="1"/>
  <c r="V1392" i="1" s="1"/>
  <c r="U1098" i="3" l="1"/>
  <c r="W1098" i="3" s="1"/>
  <c r="X1098" i="3" s="1"/>
  <c r="Y1098" i="3" s="1"/>
  <c r="V1098" i="3"/>
  <c r="S1098" i="3" a="1"/>
  <c r="S1098" i="3" s="1"/>
  <c r="T1099" i="3" s="1"/>
  <c r="R1581" i="3" a="1"/>
  <c r="R1581" i="3" s="1"/>
  <c r="Q1581" i="3" s="1"/>
  <c r="AB1400" i="3"/>
  <c r="O1401" i="1" a="1"/>
  <c r="O1401" i="1" s="1"/>
  <c r="N1401" i="1" s="1"/>
  <c r="P1394" i="1" a="1"/>
  <c r="P1394" i="1" s="1"/>
  <c r="Q1395" i="1" s="1"/>
  <c r="Y1398" i="1"/>
  <c r="Z1397" i="1"/>
  <c r="AA1396" i="1"/>
  <c r="AC1395" i="1"/>
  <c r="AD1395" i="1" s="1"/>
  <c r="AE1395" i="1" s="1"/>
  <c r="R1394" i="1"/>
  <c r="T1393" i="1"/>
  <c r="U1393" i="1" s="1"/>
  <c r="V1393" i="1" s="1"/>
  <c r="S1394" i="1"/>
  <c r="U1099" i="3" l="1"/>
  <c r="W1099" i="3" s="1"/>
  <c r="X1099" i="3" s="1"/>
  <c r="Y1099" i="3" s="1"/>
  <c r="V1099" i="3"/>
  <c r="R1582" i="3" a="1"/>
  <c r="R1582" i="3" s="1"/>
  <c r="Q1582" i="3" s="1"/>
  <c r="AB1401" i="3"/>
  <c r="O1402" i="1" a="1"/>
  <c r="O1402" i="1" s="1"/>
  <c r="N1402" i="1" s="1"/>
  <c r="P1395" i="1" a="1"/>
  <c r="P1395" i="1" s="1"/>
  <c r="Q1396" i="1" s="1"/>
  <c r="AA1397" i="1"/>
  <c r="AC1396" i="1"/>
  <c r="AD1396" i="1" s="1"/>
  <c r="AE1396" i="1" s="1"/>
  <c r="AB1397" i="1"/>
  <c r="Y1399" i="1"/>
  <c r="Z1398" i="1"/>
  <c r="AB1398" i="1" s="1"/>
  <c r="R1395" i="1"/>
  <c r="T1394" i="1"/>
  <c r="U1394" i="1" s="1"/>
  <c r="V1394" i="1" s="1"/>
  <c r="S1395" i="1"/>
  <c r="S1099" i="3" l="1" a="1"/>
  <c r="S1099" i="3" s="1"/>
  <c r="T1100" i="3" s="1"/>
  <c r="R1583" i="3" a="1"/>
  <c r="R1583" i="3" s="1"/>
  <c r="Q1583" i="3" s="1"/>
  <c r="AB1402" i="3"/>
  <c r="O1403" i="1" a="1"/>
  <c r="O1403" i="1" s="1"/>
  <c r="N1403" i="1" s="1"/>
  <c r="P1396" i="1" a="1"/>
  <c r="P1396" i="1" s="1"/>
  <c r="Q1397" i="1" s="1"/>
  <c r="Y1400" i="1"/>
  <c r="Z1399" i="1"/>
  <c r="AA1398" i="1"/>
  <c r="AC1397" i="1"/>
  <c r="AD1397" i="1" s="1"/>
  <c r="AE1397" i="1" s="1"/>
  <c r="R1396" i="1"/>
  <c r="T1395" i="1"/>
  <c r="U1395" i="1" s="1"/>
  <c r="V1395" i="1" s="1"/>
  <c r="S1396" i="1"/>
  <c r="U1100" i="3" l="1"/>
  <c r="W1100" i="3" s="1"/>
  <c r="X1100" i="3" s="1"/>
  <c r="Y1100" i="3" s="1"/>
  <c r="V1100" i="3"/>
  <c r="S1100" i="3" a="1"/>
  <c r="S1100" i="3" s="1"/>
  <c r="T1101" i="3" s="1"/>
  <c r="R1584" i="3" a="1"/>
  <c r="R1584" i="3" s="1"/>
  <c r="Q1584" i="3" s="1"/>
  <c r="AB1403" i="3"/>
  <c r="O1404" i="1" a="1"/>
  <c r="O1404" i="1" s="1"/>
  <c r="N1404" i="1" s="1"/>
  <c r="P1397" i="1" a="1"/>
  <c r="P1397" i="1" s="1"/>
  <c r="Q1398" i="1" s="1"/>
  <c r="AA1399" i="1"/>
  <c r="AC1398" i="1"/>
  <c r="AD1398" i="1" s="1"/>
  <c r="AE1398" i="1" s="1"/>
  <c r="AB1399" i="1"/>
  <c r="Y1401" i="1"/>
  <c r="Z1400" i="1"/>
  <c r="AB1400" i="1" s="1"/>
  <c r="R1397" i="1"/>
  <c r="T1396" i="1"/>
  <c r="U1396" i="1" s="1"/>
  <c r="V1396" i="1" s="1"/>
  <c r="S1397" i="1"/>
  <c r="U1101" i="3" l="1"/>
  <c r="W1101" i="3" s="1"/>
  <c r="X1101" i="3" s="1"/>
  <c r="Y1101" i="3" s="1"/>
  <c r="V1101" i="3"/>
  <c r="S1101" i="3" a="1"/>
  <c r="S1101" i="3" s="1"/>
  <c r="T1102" i="3" s="1"/>
  <c r="R1585" i="3" a="1"/>
  <c r="R1585" i="3" s="1"/>
  <c r="Q1585" i="3" s="1"/>
  <c r="AB1404" i="3"/>
  <c r="O1405" i="1" a="1"/>
  <c r="O1405" i="1" s="1"/>
  <c r="N1405" i="1" s="1"/>
  <c r="P1398" i="1" a="1"/>
  <c r="P1398" i="1" s="1"/>
  <c r="Q1399" i="1" s="1"/>
  <c r="Y1402" i="1"/>
  <c r="Z1401" i="1"/>
  <c r="AA1400" i="1"/>
  <c r="AC1399" i="1"/>
  <c r="AD1399" i="1" s="1"/>
  <c r="AE1399" i="1" s="1"/>
  <c r="S1398" i="1"/>
  <c r="R1398" i="1"/>
  <c r="T1397" i="1"/>
  <c r="U1397" i="1" s="1"/>
  <c r="V1397" i="1" s="1"/>
  <c r="U1102" i="3" l="1"/>
  <c r="W1102" i="3" s="1"/>
  <c r="X1102" i="3" s="1"/>
  <c r="Y1102" i="3" s="1"/>
  <c r="V1102" i="3"/>
  <c r="AB1405" i="3"/>
  <c r="O1406" i="1" a="1"/>
  <c r="O1406" i="1" s="1"/>
  <c r="N1406" i="1" s="1"/>
  <c r="P1399" i="1" a="1"/>
  <c r="P1399" i="1" s="1"/>
  <c r="Q1400" i="1" s="1"/>
  <c r="AA1401" i="1"/>
  <c r="AC1400" i="1"/>
  <c r="AD1400" i="1" s="1"/>
  <c r="AE1400" i="1" s="1"/>
  <c r="AB1401" i="1"/>
  <c r="Y1403" i="1"/>
  <c r="Z1402" i="1"/>
  <c r="AB1402" i="1" s="1"/>
  <c r="R1399" i="1"/>
  <c r="T1398" i="1"/>
  <c r="U1398" i="1" s="1"/>
  <c r="V1398" i="1" s="1"/>
  <c r="S1399" i="1"/>
  <c r="S1102" i="3" l="1" a="1"/>
  <c r="S1102" i="3" s="1"/>
  <c r="T1103" i="3" s="1"/>
  <c r="AB1406" i="3"/>
  <c r="O1407" i="1" a="1"/>
  <c r="O1407" i="1" s="1"/>
  <c r="N1407" i="1" s="1"/>
  <c r="P1400" i="1" a="1"/>
  <c r="P1400" i="1" s="1"/>
  <c r="Q1401" i="1" s="1"/>
  <c r="Y1404" i="1"/>
  <c r="Z1403" i="1"/>
  <c r="AA1402" i="1"/>
  <c r="AC1401" i="1"/>
  <c r="AD1401" i="1" s="1"/>
  <c r="AE1401" i="1" s="1"/>
  <c r="R1400" i="1"/>
  <c r="T1399" i="1"/>
  <c r="U1399" i="1" s="1"/>
  <c r="V1399" i="1" s="1"/>
  <c r="S1400" i="1"/>
  <c r="U1103" i="3" l="1"/>
  <c r="W1103" i="3" s="1"/>
  <c r="X1103" i="3" s="1"/>
  <c r="Y1103" i="3" s="1"/>
  <c r="V1103" i="3"/>
  <c r="S1103" i="3" a="1"/>
  <c r="S1103" i="3" s="1"/>
  <c r="T1104" i="3" s="1"/>
  <c r="AB1407" i="3"/>
  <c r="O1408" i="1" a="1"/>
  <c r="O1408" i="1" s="1"/>
  <c r="N1408" i="1" s="1"/>
  <c r="P1401" i="1" a="1"/>
  <c r="P1401" i="1" s="1"/>
  <c r="Q1402" i="1" s="1"/>
  <c r="AA1403" i="1"/>
  <c r="AC1402" i="1"/>
  <c r="AD1402" i="1" s="1"/>
  <c r="AE1402" i="1" s="1"/>
  <c r="AB1403" i="1"/>
  <c r="Y1405" i="1"/>
  <c r="Z1404" i="1"/>
  <c r="AB1404" i="1" s="1"/>
  <c r="R1401" i="1"/>
  <c r="T1400" i="1"/>
  <c r="U1400" i="1" s="1"/>
  <c r="V1400" i="1" s="1"/>
  <c r="S1401" i="1"/>
  <c r="U1104" i="3" l="1"/>
  <c r="W1104" i="3" s="1"/>
  <c r="X1104" i="3" s="1"/>
  <c r="Y1104" i="3" s="1"/>
  <c r="V1104" i="3"/>
  <c r="S1104" i="3" a="1"/>
  <c r="S1104" i="3" s="1"/>
  <c r="T1105" i="3" s="1"/>
  <c r="AB1408" i="3"/>
  <c r="O1409" i="1" a="1"/>
  <c r="O1409" i="1" s="1"/>
  <c r="N1409" i="1" s="1"/>
  <c r="P1402" i="1" a="1"/>
  <c r="P1402" i="1" s="1"/>
  <c r="Q1403" i="1" s="1"/>
  <c r="Y1406" i="1"/>
  <c r="Z1405" i="1"/>
  <c r="AA1404" i="1"/>
  <c r="AC1403" i="1"/>
  <c r="AD1403" i="1" s="1"/>
  <c r="AE1403" i="1" s="1"/>
  <c r="S1402" i="1"/>
  <c r="R1402" i="1"/>
  <c r="T1401" i="1"/>
  <c r="U1401" i="1" s="1"/>
  <c r="V1401" i="1" s="1"/>
  <c r="U1105" i="3" l="1"/>
  <c r="W1105" i="3" s="1"/>
  <c r="X1105" i="3" s="1"/>
  <c r="Y1105" i="3" s="1"/>
  <c r="V1105" i="3"/>
  <c r="AB1409" i="3"/>
  <c r="O1410" i="1" a="1"/>
  <c r="O1410" i="1" s="1"/>
  <c r="N1410" i="1" s="1"/>
  <c r="P1403" i="1" a="1"/>
  <c r="P1403" i="1" s="1"/>
  <c r="Q1404" i="1" s="1"/>
  <c r="AA1405" i="1"/>
  <c r="AC1404" i="1"/>
  <c r="AD1404" i="1" s="1"/>
  <c r="AE1404" i="1" s="1"/>
  <c r="AB1405" i="1"/>
  <c r="Y1407" i="1"/>
  <c r="Z1406" i="1"/>
  <c r="AB1406" i="1" s="1"/>
  <c r="R1403" i="1"/>
  <c r="T1402" i="1"/>
  <c r="U1402" i="1" s="1"/>
  <c r="V1402" i="1" s="1"/>
  <c r="S1403" i="1"/>
  <c r="S1105" i="3" l="1" a="1"/>
  <c r="S1105" i="3" s="1"/>
  <c r="T1106" i="3" s="1"/>
  <c r="AB1410" i="3"/>
  <c r="O1411" i="1" a="1"/>
  <c r="O1411" i="1" s="1"/>
  <c r="N1411" i="1" s="1"/>
  <c r="P1404" i="1" a="1"/>
  <c r="P1404" i="1" s="1"/>
  <c r="Q1405" i="1" s="1"/>
  <c r="Y1408" i="1"/>
  <c r="Z1407" i="1"/>
  <c r="AA1406" i="1"/>
  <c r="AC1405" i="1"/>
  <c r="AD1405" i="1" s="1"/>
  <c r="AE1405" i="1" s="1"/>
  <c r="R1404" i="1"/>
  <c r="T1403" i="1"/>
  <c r="U1403" i="1" s="1"/>
  <c r="V1403" i="1" s="1"/>
  <c r="S1404" i="1"/>
  <c r="U1106" i="3" l="1"/>
  <c r="W1106" i="3" s="1"/>
  <c r="X1106" i="3" s="1"/>
  <c r="Y1106" i="3" s="1"/>
  <c r="V1106" i="3"/>
  <c r="S1106" i="3" a="1"/>
  <c r="S1106" i="3" s="1"/>
  <c r="T1107" i="3" s="1"/>
  <c r="AB1411" i="3"/>
  <c r="O1412" i="1" a="1"/>
  <c r="O1412" i="1" s="1"/>
  <c r="N1412" i="1" s="1"/>
  <c r="P1405" i="1" a="1"/>
  <c r="P1405" i="1" s="1"/>
  <c r="Q1406" i="1" s="1"/>
  <c r="AA1407" i="1"/>
  <c r="AC1406" i="1"/>
  <c r="AD1406" i="1" s="1"/>
  <c r="AE1406" i="1" s="1"/>
  <c r="AB1407" i="1"/>
  <c r="Y1409" i="1"/>
  <c r="Z1408" i="1"/>
  <c r="AB1408" i="1" s="1"/>
  <c r="R1405" i="1"/>
  <c r="T1404" i="1"/>
  <c r="U1404" i="1" s="1"/>
  <c r="V1404" i="1" s="1"/>
  <c r="S1405" i="1"/>
  <c r="U1107" i="3" l="1"/>
  <c r="W1107" i="3" s="1"/>
  <c r="X1107" i="3" s="1"/>
  <c r="Y1107" i="3" s="1"/>
  <c r="V1107" i="3"/>
  <c r="S1107" i="3" a="1"/>
  <c r="S1107" i="3" s="1"/>
  <c r="T1108" i="3" s="1"/>
  <c r="AB1412" i="3"/>
  <c r="O1413" i="1" a="1"/>
  <c r="O1413" i="1" s="1"/>
  <c r="N1413" i="1" s="1"/>
  <c r="P1406" i="1" a="1"/>
  <c r="P1406" i="1" s="1"/>
  <c r="Q1407" i="1" s="1"/>
  <c r="Y1410" i="1"/>
  <c r="Z1409" i="1"/>
  <c r="AA1408" i="1"/>
  <c r="AC1407" i="1"/>
  <c r="AD1407" i="1" s="1"/>
  <c r="AE1407" i="1" s="1"/>
  <c r="S1406" i="1"/>
  <c r="R1406" i="1"/>
  <c r="T1405" i="1"/>
  <c r="U1405" i="1" s="1"/>
  <c r="V1405" i="1" s="1"/>
  <c r="U1108" i="3" l="1"/>
  <c r="W1108" i="3" s="1"/>
  <c r="X1108" i="3" s="1"/>
  <c r="Y1108" i="3" s="1"/>
  <c r="V1108" i="3"/>
  <c r="AB1413" i="3"/>
  <c r="O1414" i="1" a="1"/>
  <c r="O1414" i="1" s="1"/>
  <c r="N1414" i="1" s="1"/>
  <c r="P1407" i="1" a="1"/>
  <c r="P1407" i="1" s="1"/>
  <c r="Q1408" i="1" s="1"/>
  <c r="AA1409" i="1"/>
  <c r="AC1408" i="1"/>
  <c r="AD1408" i="1" s="1"/>
  <c r="AE1408" i="1" s="1"/>
  <c r="AB1409" i="1"/>
  <c r="Y1411" i="1"/>
  <c r="Z1410" i="1"/>
  <c r="AB1410" i="1" s="1"/>
  <c r="R1407" i="1"/>
  <c r="T1406" i="1"/>
  <c r="U1406" i="1" s="1"/>
  <c r="V1406" i="1" s="1"/>
  <c r="S1407" i="1"/>
  <c r="S1108" i="3" l="1" a="1"/>
  <c r="S1108" i="3" s="1"/>
  <c r="T1109" i="3" s="1"/>
  <c r="AB1414" i="3"/>
  <c r="O1415" i="1" a="1"/>
  <c r="O1415" i="1" s="1"/>
  <c r="N1415" i="1" s="1"/>
  <c r="P1408" i="1" a="1"/>
  <c r="P1408" i="1" s="1"/>
  <c r="Q1409" i="1" s="1"/>
  <c r="Y1412" i="1"/>
  <c r="Z1411" i="1"/>
  <c r="AA1410" i="1"/>
  <c r="AC1409" i="1"/>
  <c r="AD1409" i="1" s="1"/>
  <c r="AE1409" i="1" s="1"/>
  <c r="R1408" i="1"/>
  <c r="T1407" i="1"/>
  <c r="U1407" i="1" s="1"/>
  <c r="V1407" i="1" s="1"/>
  <c r="S1408" i="1"/>
  <c r="U1109" i="3" l="1"/>
  <c r="W1109" i="3" s="1"/>
  <c r="X1109" i="3" s="1"/>
  <c r="Y1109" i="3" s="1"/>
  <c r="V1109" i="3"/>
  <c r="S1109" i="3" a="1"/>
  <c r="S1109" i="3" s="1"/>
  <c r="T1110" i="3" s="1"/>
  <c r="AB1415" i="3"/>
  <c r="O1416" i="1" a="1"/>
  <c r="O1416" i="1" s="1"/>
  <c r="N1416" i="1" s="1"/>
  <c r="P1409" i="1" a="1"/>
  <c r="P1409" i="1" s="1"/>
  <c r="Q1410" i="1" s="1"/>
  <c r="AA1411" i="1"/>
  <c r="AC1410" i="1"/>
  <c r="AD1410" i="1" s="1"/>
  <c r="AE1410" i="1" s="1"/>
  <c r="AB1411" i="1"/>
  <c r="Y1413" i="1"/>
  <c r="Z1412" i="1"/>
  <c r="AB1412" i="1" s="1"/>
  <c r="S1409" i="1"/>
  <c r="R1409" i="1"/>
  <c r="T1408" i="1"/>
  <c r="U1408" i="1" s="1"/>
  <c r="V1408" i="1" s="1"/>
  <c r="U1110" i="3" l="1"/>
  <c r="W1110" i="3" s="1"/>
  <c r="X1110" i="3" s="1"/>
  <c r="Y1110" i="3" s="1"/>
  <c r="V1110" i="3"/>
  <c r="S1110" i="3" a="1"/>
  <c r="S1110" i="3" s="1"/>
  <c r="T1111" i="3" s="1"/>
  <c r="AB1416" i="3"/>
  <c r="O1417" i="1" a="1"/>
  <c r="O1417" i="1" s="1"/>
  <c r="N1417" i="1" s="1"/>
  <c r="P1410" i="1" a="1"/>
  <c r="P1410" i="1" s="1"/>
  <c r="Q1411" i="1" s="1"/>
  <c r="Y1414" i="1"/>
  <c r="Z1413" i="1"/>
  <c r="AA1412" i="1"/>
  <c r="AC1411" i="1"/>
  <c r="AD1411" i="1" s="1"/>
  <c r="AE1411" i="1" s="1"/>
  <c r="R1410" i="1"/>
  <c r="T1409" i="1"/>
  <c r="U1409" i="1" s="1"/>
  <c r="V1409" i="1" s="1"/>
  <c r="S1410" i="1"/>
  <c r="U1111" i="3" l="1"/>
  <c r="W1111" i="3" s="1"/>
  <c r="X1111" i="3" s="1"/>
  <c r="Y1111" i="3" s="1"/>
  <c r="V1111" i="3"/>
  <c r="AB1417" i="3"/>
  <c r="O1418" i="1" a="1"/>
  <c r="O1418" i="1" s="1"/>
  <c r="N1418" i="1" s="1"/>
  <c r="P1411" i="1" a="1"/>
  <c r="P1411" i="1" s="1"/>
  <c r="Q1412" i="1" s="1"/>
  <c r="AA1413" i="1"/>
  <c r="AC1412" i="1"/>
  <c r="AD1412" i="1" s="1"/>
  <c r="AE1412" i="1" s="1"/>
  <c r="AB1413" i="1"/>
  <c r="Y1415" i="1"/>
  <c r="Z1414" i="1"/>
  <c r="AB1414" i="1" s="1"/>
  <c r="R1411" i="1"/>
  <c r="T1410" i="1"/>
  <c r="U1410" i="1" s="1"/>
  <c r="V1410" i="1" s="1"/>
  <c r="S1411" i="1"/>
  <c r="S1111" i="3" l="1" a="1"/>
  <c r="S1111" i="3" s="1"/>
  <c r="T1112" i="3" s="1"/>
  <c r="AB1418" i="3"/>
  <c r="O1419" i="1" a="1"/>
  <c r="O1419" i="1" s="1"/>
  <c r="N1419" i="1" s="1"/>
  <c r="P1412" i="1" a="1"/>
  <c r="P1412" i="1" s="1"/>
  <c r="Q1413" i="1" s="1"/>
  <c r="Y1416" i="1"/>
  <c r="Z1415" i="1"/>
  <c r="AB1415" i="1" s="1"/>
  <c r="AA1414" i="1"/>
  <c r="AC1413" i="1"/>
  <c r="AD1413" i="1" s="1"/>
  <c r="AE1413" i="1" s="1"/>
  <c r="R1412" i="1"/>
  <c r="T1411" i="1"/>
  <c r="U1411" i="1" s="1"/>
  <c r="V1411" i="1" s="1"/>
  <c r="S1412" i="1"/>
  <c r="U1112" i="3" l="1"/>
  <c r="W1112" i="3" s="1"/>
  <c r="X1112" i="3" s="1"/>
  <c r="Y1112" i="3" s="1"/>
  <c r="V1112" i="3"/>
  <c r="S1112" i="3" a="1"/>
  <c r="S1112" i="3" s="1"/>
  <c r="T1113" i="3" s="1"/>
  <c r="AB1419" i="3"/>
  <c r="O1420" i="1" a="1"/>
  <c r="O1420" i="1" s="1"/>
  <c r="N1420" i="1" s="1"/>
  <c r="P1413" i="1" a="1"/>
  <c r="P1413" i="1" s="1"/>
  <c r="Q1414" i="1" s="1"/>
  <c r="AA1415" i="1"/>
  <c r="AC1414" i="1"/>
  <c r="AD1414" i="1" s="1"/>
  <c r="AE1414" i="1" s="1"/>
  <c r="Y1417" i="1"/>
  <c r="Z1416" i="1"/>
  <c r="AB1416" i="1" s="1"/>
  <c r="R1413" i="1"/>
  <c r="T1412" i="1"/>
  <c r="U1412" i="1" s="1"/>
  <c r="V1412" i="1" s="1"/>
  <c r="S1413" i="1"/>
  <c r="U1113" i="3" l="1"/>
  <c r="W1113" i="3" s="1"/>
  <c r="X1113" i="3" s="1"/>
  <c r="Y1113" i="3" s="1"/>
  <c r="V1113" i="3"/>
  <c r="S1113" i="3" a="1"/>
  <c r="S1113" i="3" s="1"/>
  <c r="T1114" i="3" s="1"/>
  <c r="AB1420" i="3"/>
  <c r="O1421" i="1" a="1"/>
  <c r="O1421" i="1" s="1"/>
  <c r="N1421" i="1" s="1"/>
  <c r="P1414" i="1" a="1"/>
  <c r="P1414" i="1" s="1"/>
  <c r="Q1415" i="1" s="1"/>
  <c r="Y1418" i="1"/>
  <c r="Z1417" i="1"/>
  <c r="AA1416" i="1"/>
  <c r="AC1415" i="1"/>
  <c r="AD1415" i="1" s="1"/>
  <c r="AE1415" i="1" s="1"/>
  <c r="R1414" i="1"/>
  <c r="T1413" i="1"/>
  <c r="U1413" i="1" s="1"/>
  <c r="V1413" i="1" s="1"/>
  <c r="S1414" i="1"/>
  <c r="U1114" i="3" l="1"/>
  <c r="W1114" i="3" s="1"/>
  <c r="X1114" i="3" s="1"/>
  <c r="Y1114" i="3" s="1"/>
  <c r="V1114" i="3"/>
  <c r="AB1421" i="3"/>
  <c r="O1422" i="1" a="1"/>
  <c r="O1422" i="1" s="1"/>
  <c r="N1422" i="1" s="1"/>
  <c r="P1415" i="1" a="1"/>
  <c r="P1415" i="1" s="1"/>
  <c r="Q1416" i="1" s="1"/>
  <c r="AA1417" i="1"/>
  <c r="AC1416" i="1"/>
  <c r="AD1416" i="1" s="1"/>
  <c r="AE1416" i="1" s="1"/>
  <c r="AB1417" i="1"/>
  <c r="Y1419" i="1"/>
  <c r="Z1418" i="1"/>
  <c r="AB1418" i="1" s="1"/>
  <c r="R1415" i="1"/>
  <c r="T1414" i="1"/>
  <c r="U1414" i="1" s="1"/>
  <c r="V1414" i="1" s="1"/>
  <c r="S1415" i="1"/>
  <c r="S1114" i="3" l="1" a="1"/>
  <c r="S1114" i="3" s="1"/>
  <c r="T1115" i="3" s="1"/>
  <c r="AB1422" i="3"/>
  <c r="O1423" i="1" a="1"/>
  <c r="O1423" i="1" s="1"/>
  <c r="N1423" i="1" s="1"/>
  <c r="P1416" i="1" a="1"/>
  <c r="P1416" i="1" s="1"/>
  <c r="Q1417" i="1" s="1"/>
  <c r="Y1420" i="1"/>
  <c r="Z1419" i="1"/>
  <c r="AA1418" i="1"/>
  <c r="AC1417" i="1"/>
  <c r="AD1417" i="1" s="1"/>
  <c r="AE1417" i="1" s="1"/>
  <c r="R1416" i="1"/>
  <c r="T1415" i="1"/>
  <c r="U1415" i="1" s="1"/>
  <c r="V1415" i="1" s="1"/>
  <c r="S1416" i="1"/>
  <c r="U1115" i="3" l="1"/>
  <c r="W1115" i="3" s="1"/>
  <c r="X1115" i="3" s="1"/>
  <c r="Y1115" i="3" s="1"/>
  <c r="V1115" i="3"/>
  <c r="S1115" i="3" a="1"/>
  <c r="S1115" i="3" s="1"/>
  <c r="T1116" i="3" s="1"/>
  <c r="AB1423" i="3"/>
  <c r="O1424" i="1" a="1"/>
  <c r="O1424" i="1" s="1"/>
  <c r="N1424" i="1" s="1"/>
  <c r="P1417" i="1" a="1"/>
  <c r="P1417" i="1" s="1"/>
  <c r="Q1418" i="1" s="1"/>
  <c r="AA1419" i="1"/>
  <c r="AC1418" i="1"/>
  <c r="AD1418" i="1" s="1"/>
  <c r="AE1418" i="1" s="1"/>
  <c r="AB1419" i="1"/>
  <c r="Y1421" i="1"/>
  <c r="Z1420" i="1"/>
  <c r="AB1420" i="1" s="1"/>
  <c r="S1417" i="1"/>
  <c r="R1417" i="1"/>
  <c r="T1416" i="1"/>
  <c r="U1416" i="1" s="1"/>
  <c r="V1416" i="1" s="1"/>
  <c r="U1116" i="3" l="1"/>
  <c r="W1116" i="3" s="1"/>
  <c r="X1116" i="3" s="1"/>
  <c r="Y1116" i="3" s="1"/>
  <c r="V1116" i="3"/>
  <c r="S1116" i="3" a="1"/>
  <c r="S1116" i="3" s="1"/>
  <c r="T1117" i="3" s="1"/>
  <c r="AB1424" i="3"/>
  <c r="O1425" i="1" a="1"/>
  <c r="O1425" i="1" s="1"/>
  <c r="N1425" i="1" s="1"/>
  <c r="P1418" i="1" a="1"/>
  <c r="P1418" i="1" s="1"/>
  <c r="Q1419" i="1" s="1"/>
  <c r="Y1422" i="1"/>
  <c r="Z1421" i="1"/>
  <c r="AA1420" i="1"/>
  <c r="AC1419" i="1"/>
  <c r="AD1419" i="1" s="1"/>
  <c r="AE1419" i="1" s="1"/>
  <c r="S1418" i="1"/>
  <c r="R1418" i="1"/>
  <c r="T1417" i="1"/>
  <c r="U1417" i="1" s="1"/>
  <c r="V1417" i="1" s="1"/>
  <c r="U1117" i="3" l="1"/>
  <c r="W1117" i="3" s="1"/>
  <c r="X1117" i="3" s="1"/>
  <c r="Y1117" i="3" s="1"/>
  <c r="V1117" i="3"/>
  <c r="AB1425" i="3"/>
  <c r="O1426" i="1" a="1"/>
  <c r="O1426" i="1" s="1"/>
  <c r="N1426" i="1" s="1"/>
  <c r="P1419" i="1" a="1"/>
  <c r="P1419" i="1" s="1"/>
  <c r="Q1420" i="1" s="1"/>
  <c r="AA1421" i="1"/>
  <c r="AC1420" i="1"/>
  <c r="AD1420" i="1" s="1"/>
  <c r="AE1420" i="1" s="1"/>
  <c r="AB1421" i="1"/>
  <c r="Y1423" i="1"/>
  <c r="Z1422" i="1"/>
  <c r="AB1422" i="1" s="1"/>
  <c r="S1419" i="1"/>
  <c r="R1419" i="1"/>
  <c r="T1418" i="1"/>
  <c r="U1418" i="1" s="1"/>
  <c r="V1418" i="1" s="1"/>
  <c r="S1117" i="3" l="1" a="1"/>
  <c r="S1117" i="3" s="1"/>
  <c r="T1118" i="3" s="1"/>
  <c r="AB1426" i="3"/>
  <c r="O1427" i="1" a="1"/>
  <c r="O1427" i="1" s="1"/>
  <c r="N1427" i="1" s="1"/>
  <c r="P1420" i="1" a="1"/>
  <c r="P1420" i="1" s="1"/>
  <c r="Q1421" i="1" s="1"/>
  <c r="Y1424" i="1"/>
  <c r="Z1423" i="1"/>
  <c r="AA1422" i="1"/>
  <c r="AC1421" i="1"/>
  <c r="AD1421" i="1" s="1"/>
  <c r="AE1421" i="1" s="1"/>
  <c r="R1420" i="1"/>
  <c r="T1419" i="1"/>
  <c r="U1419" i="1" s="1"/>
  <c r="V1419" i="1" s="1"/>
  <c r="S1420" i="1"/>
  <c r="U1118" i="3" l="1"/>
  <c r="W1118" i="3" s="1"/>
  <c r="X1118" i="3" s="1"/>
  <c r="Y1118" i="3" s="1"/>
  <c r="V1118" i="3"/>
  <c r="S1118" i="3" a="1"/>
  <c r="S1118" i="3" s="1"/>
  <c r="T1119" i="3" s="1"/>
  <c r="AB1427" i="3"/>
  <c r="O1428" i="1" a="1"/>
  <c r="O1428" i="1" s="1"/>
  <c r="N1428" i="1" s="1"/>
  <c r="P1421" i="1" a="1"/>
  <c r="P1421" i="1" s="1"/>
  <c r="Q1422" i="1" s="1"/>
  <c r="AA1423" i="1"/>
  <c r="AC1422" i="1"/>
  <c r="AD1422" i="1" s="1"/>
  <c r="AE1422" i="1" s="1"/>
  <c r="AB1423" i="1"/>
  <c r="Y1425" i="1"/>
  <c r="Z1424" i="1"/>
  <c r="AB1424" i="1" s="1"/>
  <c r="R1421" i="1"/>
  <c r="T1420" i="1"/>
  <c r="U1420" i="1" s="1"/>
  <c r="V1420" i="1" s="1"/>
  <c r="S1421" i="1"/>
  <c r="U1119" i="3" l="1"/>
  <c r="W1119" i="3" s="1"/>
  <c r="X1119" i="3" s="1"/>
  <c r="Y1119" i="3" s="1"/>
  <c r="V1119" i="3"/>
  <c r="S1119" i="3" a="1"/>
  <c r="S1119" i="3" s="1"/>
  <c r="T1120" i="3" s="1"/>
  <c r="AB1428" i="3"/>
  <c r="O1429" i="1" a="1"/>
  <c r="O1429" i="1" s="1"/>
  <c r="N1429" i="1" s="1"/>
  <c r="P1422" i="1" a="1"/>
  <c r="P1422" i="1" s="1"/>
  <c r="Q1423" i="1" s="1"/>
  <c r="Y1426" i="1"/>
  <c r="Z1425" i="1"/>
  <c r="AA1424" i="1"/>
  <c r="AC1423" i="1"/>
  <c r="AD1423" i="1" s="1"/>
  <c r="AE1423" i="1" s="1"/>
  <c r="S1422" i="1"/>
  <c r="R1422" i="1"/>
  <c r="T1421" i="1"/>
  <c r="U1421" i="1" s="1"/>
  <c r="V1421" i="1" s="1"/>
  <c r="U1120" i="3" l="1"/>
  <c r="W1120" i="3" s="1"/>
  <c r="X1120" i="3" s="1"/>
  <c r="Y1120" i="3" s="1"/>
  <c r="V1120" i="3"/>
  <c r="AB1429" i="3"/>
  <c r="O1430" i="1" a="1"/>
  <c r="O1430" i="1" s="1"/>
  <c r="N1430" i="1" s="1"/>
  <c r="P1423" i="1" a="1"/>
  <c r="P1423" i="1" s="1"/>
  <c r="Q1424" i="1" s="1"/>
  <c r="AA1425" i="1"/>
  <c r="AC1424" i="1"/>
  <c r="AD1424" i="1" s="1"/>
  <c r="AE1424" i="1" s="1"/>
  <c r="AB1425" i="1"/>
  <c r="Y1427" i="1"/>
  <c r="Z1426" i="1"/>
  <c r="AB1426" i="1" s="1"/>
  <c r="R1423" i="1"/>
  <c r="T1422" i="1"/>
  <c r="U1422" i="1" s="1"/>
  <c r="V1422" i="1" s="1"/>
  <c r="S1423" i="1"/>
  <c r="S1120" i="3" l="1" a="1"/>
  <c r="S1120" i="3" s="1"/>
  <c r="T1121" i="3" s="1"/>
  <c r="AB1430" i="3"/>
  <c r="O1431" i="1" a="1"/>
  <c r="O1431" i="1" s="1"/>
  <c r="N1431" i="1" s="1"/>
  <c r="P1424" i="1" a="1"/>
  <c r="P1424" i="1" s="1"/>
  <c r="Q1425" i="1" s="1"/>
  <c r="Y1428" i="1"/>
  <c r="Z1427" i="1"/>
  <c r="AA1426" i="1"/>
  <c r="AC1425" i="1"/>
  <c r="AD1425" i="1" s="1"/>
  <c r="AE1425" i="1" s="1"/>
  <c r="S1424" i="1"/>
  <c r="R1424" i="1"/>
  <c r="T1423" i="1"/>
  <c r="U1423" i="1" s="1"/>
  <c r="V1423" i="1" s="1"/>
  <c r="U1121" i="3" l="1"/>
  <c r="W1121" i="3" s="1"/>
  <c r="X1121" i="3" s="1"/>
  <c r="Y1121" i="3" s="1"/>
  <c r="V1121" i="3"/>
  <c r="S1121" i="3" a="1"/>
  <c r="S1121" i="3" s="1"/>
  <c r="T1122" i="3" s="1"/>
  <c r="AB1431" i="3"/>
  <c r="O1432" i="1" a="1"/>
  <c r="O1432" i="1" s="1"/>
  <c r="N1432" i="1" s="1"/>
  <c r="P1425" i="1" a="1"/>
  <c r="P1425" i="1" s="1"/>
  <c r="Q1426" i="1" s="1"/>
  <c r="AA1427" i="1"/>
  <c r="AC1426" i="1"/>
  <c r="AD1426" i="1" s="1"/>
  <c r="AE1426" i="1" s="1"/>
  <c r="AB1427" i="1"/>
  <c r="Y1429" i="1"/>
  <c r="Z1428" i="1"/>
  <c r="AB1428" i="1" s="1"/>
  <c r="S1425" i="1"/>
  <c r="R1425" i="1"/>
  <c r="T1424" i="1"/>
  <c r="U1424" i="1" s="1"/>
  <c r="V1424" i="1" s="1"/>
  <c r="U1122" i="3" l="1"/>
  <c r="W1122" i="3" s="1"/>
  <c r="X1122" i="3" s="1"/>
  <c r="Y1122" i="3" s="1"/>
  <c r="V1122" i="3"/>
  <c r="S1122" i="3" a="1"/>
  <c r="S1122" i="3" s="1"/>
  <c r="T1123" i="3" s="1"/>
  <c r="AB1432" i="3"/>
  <c r="O1433" i="1" a="1"/>
  <c r="O1433" i="1" s="1"/>
  <c r="N1433" i="1" s="1"/>
  <c r="P1426" i="1" a="1"/>
  <c r="P1426" i="1" s="1"/>
  <c r="Q1427" i="1" s="1"/>
  <c r="Y1430" i="1"/>
  <c r="Z1429" i="1"/>
  <c r="AA1428" i="1"/>
  <c r="AC1427" i="1"/>
  <c r="AD1427" i="1" s="1"/>
  <c r="AE1427" i="1" s="1"/>
  <c r="R1426" i="1"/>
  <c r="T1425" i="1"/>
  <c r="U1425" i="1" s="1"/>
  <c r="V1425" i="1" s="1"/>
  <c r="S1426" i="1"/>
  <c r="U1123" i="3" l="1"/>
  <c r="W1123" i="3" s="1"/>
  <c r="X1123" i="3" s="1"/>
  <c r="Y1123" i="3" s="1"/>
  <c r="V1123" i="3"/>
  <c r="AB1433" i="3"/>
  <c r="O1434" i="1" a="1"/>
  <c r="O1434" i="1" s="1"/>
  <c r="N1434" i="1" s="1"/>
  <c r="P1427" i="1" a="1"/>
  <c r="P1427" i="1" s="1"/>
  <c r="Q1428" i="1" s="1"/>
  <c r="AA1429" i="1"/>
  <c r="AC1428" i="1"/>
  <c r="AD1428" i="1" s="1"/>
  <c r="AE1428" i="1" s="1"/>
  <c r="AB1429" i="1"/>
  <c r="Y1431" i="1"/>
  <c r="Z1430" i="1"/>
  <c r="AB1430" i="1" s="1"/>
  <c r="R1427" i="1"/>
  <c r="T1426" i="1"/>
  <c r="U1426" i="1" s="1"/>
  <c r="V1426" i="1" s="1"/>
  <c r="S1427" i="1"/>
  <c r="S1123" i="3" l="1" a="1"/>
  <c r="S1123" i="3" s="1"/>
  <c r="T1124" i="3" s="1"/>
  <c r="AB1434" i="3"/>
  <c r="O1435" i="1" a="1"/>
  <c r="O1435" i="1" s="1"/>
  <c r="N1435" i="1" s="1"/>
  <c r="P1428" i="1" a="1"/>
  <c r="P1428" i="1" s="1"/>
  <c r="Q1429" i="1" s="1"/>
  <c r="Y1432" i="1"/>
  <c r="Z1431" i="1"/>
  <c r="AA1430" i="1"/>
  <c r="AC1429" i="1"/>
  <c r="AD1429" i="1" s="1"/>
  <c r="AE1429" i="1" s="1"/>
  <c r="R1428" i="1"/>
  <c r="T1427" i="1"/>
  <c r="U1427" i="1" s="1"/>
  <c r="V1427" i="1" s="1"/>
  <c r="S1428" i="1"/>
  <c r="U1124" i="3" l="1"/>
  <c r="W1124" i="3" s="1"/>
  <c r="X1124" i="3" s="1"/>
  <c r="Y1124" i="3" s="1"/>
  <c r="V1124" i="3"/>
  <c r="S1124" i="3" a="1"/>
  <c r="S1124" i="3" s="1"/>
  <c r="T1125" i="3" s="1"/>
  <c r="AB1435" i="3"/>
  <c r="O1436" i="1" a="1"/>
  <c r="O1436" i="1" s="1"/>
  <c r="N1436" i="1" s="1"/>
  <c r="P1429" i="1" a="1"/>
  <c r="P1429" i="1" s="1"/>
  <c r="Q1430" i="1" s="1"/>
  <c r="AA1431" i="1"/>
  <c r="AC1430" i="1"/>
  <c r="AD1430" i="1" s="1"/>
  <c r="AE1430" i="1" s="1"/>
  <c r="AB1431" i="1"/>
  <c r="Y1433" i="1"/>
  <c r="Z1432" i="1"/>
  <c r="AB1432" i="1" s="1"/>
  <c r="S1429" i="1"/>
  <c r="R1429" i="1"/>
  <c r="T1428" i="1"/>
  <c r="U1428" i="1" s="1"/>
  <c r="V1428" i="1" s="1"/>
  <c r="U1125" i="3" l="1"/>
  <c r="W1125" i="3" s="1"/>
  <c r="X1125" i="3" s="1"/>
  <c r="Y1125" i="3" s="1"/>
  <c r="V1125" i="3"/>
  <c r="S1125" i="3" a="1"/>
  <c r="S1125" i="3" s="1"/>
  <c r="T1126" i="3" s="1"/>
  <c r="AB1436" i="3"/>
  <c r="O1437" i="1" a="1"/>
  <c r="O1437" i="1" s="1"/>
  <c r="N1437" i="1" s="1"/>
  <c r="P1430" i="1" a="1"/>
  <c r="P1430" i="1" s="1"/>
  <c r="Q1431" i="1" s="1"/>
  <c r="Y1434" i="1"/>
  <c r="Z1433" i="1"/>
  <c r="AA1432" i="1"/>
  <c r="AC1431" i="1"/>
  <c r="AD1431" i="1" s="1"/>
  <c r="AE1431" i="1" s="1"/>
  <c r="R1430" i="1"/>
  <c r="T1429" i="1"/>
  <c r="U1429" i="1" s="1"/>
  <c r="V1429" i="1" s="1"/>
  <c r="S1430" i="1"/>
  <c r="U1126" i="3" l="1"/>
  <c r="W1126" i="3" s="1"/>
  <c r="X1126" i="3" s="1"/>
  <c r="Y1126" i="3" s="1"/>
  <c r="V1126" i="3"/>
  <c r="AB1437" i="3"/>
  <c r="O1438" i="1" a="1"/>
  <c r="O1438" i="1" s="1"/>
  <c r="N1438" i="1" s="1"/>
  <c r="P1431" i="1" a="1"/>
  <c r="P1431" i="1" s="1"/>
  <c r="Q1432" i="1" s="1"/>
  <c r="AA1433" i="1"/>
  <c r="AC1432" i="1"/>
  <c r="AD1432" i="1" s="1"/>
  <c r="AE1432" i="1" s="1"/>
  <c r="AB1433" i="1"/>
  <c r="Y1435" i="1"/>
  <c r="Z1434" i="1"/>
  <c r="AB1434" i="1" s="1"/>
  <c r="R1431" i="1"/>
  <c r="T1430" i="1"/>
  <c r="U1430" i="1" s="1"/>
  <c r="V1430" i="1" s="1"/>
  <c r="S1431" i="1"/>
  <c r="S1126" i="3" l="1" a="1"/>
  <c r="S1126" i="3" s="1"/>
  <c r="T1127" i="3" s="1"/>
  <c r="AB1438" i="3"/>
  <c r="O1439" i="1" a="1"/>
  <c r="O1439" i="1" s="1"/>
  <c r="N1439" i="1" s="1"/>
  <c r="P1432" i="1" a="1"/>
  <c r="P1432" i="1" s="1"/>
  <c r="Q1433" i="1" s="1"/>
  <c r="Y1436" i="1"/>
  <c r="Z1435" i="1"/>
  <c r="AA1434" i="1"/>
  <c r="AC1433" i="1"/>
  <c r="AD1433" i="1" s="1"/>
  <c r="AE1433" i="1" s="1"/>
  <c r="R1432" i="1"/>
  <c r="T1431" i="1"/>
  <c r="U1431" i="1" s="1"/>
  <c r="V1431" i="1" s="1"/>
  <c r="S1432" i="1"/>
  <c r="U1127" i="3" l="1"/>
  <c r="W1127" i="3" s="1"/>
  <c r="X1127" i="3" s="1"/>
  <c r="Y1127" i="3" s="1"/>
  <c r="V1127" i="3"/>
  <c r="S1127" i="3" a="1"/>
  <c r="S1127" i="3" s="1"/>
  <c r="T1128" i="3" s="1"/>
  <c r="AB1439" i="3"/>
  <c r="O1440" i="1" a="1"/>
  <c r="O1440" i="1" s="1"/>
  <c r="N1440" i="1" s="1"/>
  <c r="P1433" i="1" a="1"/>
  <c r="P1433" i="1" s="1"/>
  <c r="Q1434" i="1" s="1"/>
  <c r="AA1435" i="1"/>
  <c r="AC1434" i="1"/>
  <c r="AD1434" i="1" s="1"/>
  <c r="AE1434" i="1" s="1"/>
  <c r="AB1435" i="1"/>
  <c r="Y1437" i="1"/>
  <c r="Z1436" i="1"/>
  <c r="AB1436" i="1" s="1"/>
  <c r="S1433" i="1"/>
  <c r="R1433" i="1"/>
  <c r="T1432" i="1"/>
  <c r="U1432" i="1" s="1"/>
  <c r="V1432" i="1" s="1"/>
  <c r="U1128" i="3" l="1"/>
  <c r="W1128" i="3" s="1"/>
  <c r="X1128" i="3" s="1"/>
  <c r="Y1128" i="3" s="1"/>
  <c r="V1128" i="3"/>
  <c r="S1128" i="3" a="1"/>
  <c r="S1128" i="3" s="1"/>
  <c r="T1129" i="3" s="1"/>
  <c r="AB1440" i="3"/>
  <c r="O1441" i="1" a="1"/>
  <c r="O1441" i="1" s="1"/>
  <c r="N1441" i="1" s="1"/>
  <c r="P1434" i="1" a="1"/>
  <c r="P1434" i="1" s="1"/>
  <c r="Q1435" i="1" s="1"/>
  <c r="Y1438" i="1"/>
  <c r="Z1437" i="1"/>
  <c r="AA1436" i="1"/>
  <c r="AC1435" i="1"/>
  <c r="AD1435" i="1" s="1"/>
  <c r="AE1435" i="1" s="1"/>
  <c r="R1434" i="1"/>
  <c r="T1433" i="1"/>
  <c r="U1433" i="1" s="1"/>
  <c r="V1433" i="1" s="1"/>
  <c r="S1434" i="1"/>
  <c r="U1129" i="3" l="1"/>
  <c r="W1129" i="3" s="1"/>
  <c r="X1129" i="3" s="1"/>
  <c r="Y1129" i="3" s="1"/>
  <c r="V1129" i="3"/>
  <c r="AB1441" i="3"/>
  <c r="O1442" i="1" a="1"/>
  <c r="O1442" i="1" s="1"/>
  <c r="N1442" i="1" s="1"/>
  <c r="P1435" i="1" a="1"/>
  <c r="P1435" i="1" s="1"/>
  <c r="Q1436" i="1" s="1"/>
  <c r="AA1437" i="1"/>
  <c r="AC1436" i="1"/>
  <c r="AD1436" i="1" s="1"/>
  <c r="AE1436" i="1" s="1"/>
  <c r="AB1437" i="1"/>
  <c r="Y1439" i="1"/>
  <c r="Z1438" i="1"/>
  <c r="AB1438" i="1" s="1"/>
  <c r="R1435" i="1"/>
  <c r="T1434" i="1"/>
  <c r="U1434" i="1" s="1"/>
  <c r="V1434" i="1" s="1"/>
  <c r="S1435" i="1"/>
  <c r="S1129" i="3" l="1" a="1"/>
  <c r="S1129" i="3" s="1"/>
  <c r="T1130" i="3" s="1"/>
  <c r="AB1442" i="3"/>
  <c r="O1443" i="1" a="1"/>
  <c r="O1443" i="1" s="1"/>
  <c r="N1443" i="1" s="1"/>
  <c r="P1436" i="1" a="1"/>
  <c r="P1436" i="1" s="1"/>
  <c r="Q1437" i="1" s="1"/>
  <c r="Y1440" i="1"/>
  <c r="Z1439" i="1"/>
  <c r="AA1438" i="1"/>
  <c r="AC1437" i="1"/>
  <c r="AD1437" i="1" s="1"/>
  <c r="AE1437" i="1" s="1"/>
  <c r="R1436" i="1"/>
  <c r="T1435" i="1"/>
  <c r="U1435" i="1" s="1"/>
  <c r="V1435" i="1" s="1"/>
  <c r="S1436" i="1"/>
  <c r="U1130" i="3" l="1"/>
  <c r="W1130" i="3" s="1"/>
  <c r="X1130" i="3" s="1"/>
  <c r="Y1130" i="3" s="1"/>
  <c r="V1130" i="3"/>
  <c r="S1130" i="3" a="1"/>
  <c r="S1130" i="3" s="1"/>
  <c r="T1131" i="3" s="1"/>
  <c r="AB1443" i="3"/>
  <c r="O1444" i="1" a="1"/>
  <c r="O1444" i="1" s="1"/>
  <c r="N1444" i="1" s="1"/>
  <c r="P1437" i="1" a="1"/>
  <c r="P1437" i="1" s="1"/>
  <c r="Q1438" i="1" s="1"/>
  <c r="AA1439" i="1"/>
  <c r="AC1438" i="1"/>
  <c r="AD1438" i="1" s="1"/>
  <c r="AE1438" i="1" s="1"/>
  <c r="AB1439" i="1"/>
  <c r="Y1441" i="1"/>
  <c r="Z1440" i="1"/>
  <c r="AB1440" i="1" s="1"/>
  <c r="R1437" i="1"/>
  <c r="T1436" i="1"/>
  <c r="U1436" i="1" s="1"/>
  <c r="V1436" i="1" s="1"/>
  <c r="S1437" i="1"/>
  <c r="U1131" i="3" l="1"/>
  <c r="W1131" i="3" s="1"/>
  <c r="X1131" i="3" s="1"/>
  <c r="Y1131" i="3" s="1"/>
  <c r="V1131" i="3"/>
  <c r="S1131" i="3" a="1"/>
  <c r="S1131" i="3" s="1"/>
  <c r="T1132" i="3" s="1"/>
  <c r="AB1444" i="3"/>
  <c r="O1445" i="1" a="1"/>
  <c r="O1445" i="1" s="1"/>
  <c r="N1445" i="1" s="1"/>
  <c r="P1438" i="1" a="1"/>
  <c r="P1438" i="1" s="1"/>
  <c r="Q1439" i="1" s="1"/>
  <c r="Y1442" i="1"/>
  <c r="Z1441" i="1"/>
  <c r="AA1440" i="1"/>
  <c r="AC1439" i="1"/>
  <c r="AD1439" i="1" s="1"/>
  <c r="AE1439" i="1" s="1"/>
  <c r="S1438" i="1"/>
  <c r="R1438" i="1"/>
  <c r="T1437" i="1"/>
  <c r="U1437" i="1" s="1"/>
  <c r="V1437" i="1" s="1"/>
  <c r="U1132" i="3" l="1"/>
  <c r="W1132" i="3" s="1"/>
  <c r="X1132" i="3" s="1"/>
  <c r="Y1132" i="3" s="1"/>
  <c r="V1132" i="3"/>
  <c r="AB1445" i="3"/>
  <c r="O1446" i="1" a="1"/>
  <c r="O1446" i="1" s="1"/>
  <c r="N1446" i="1" s="1"/>
  <c r="P1439" i="1" a="1"/>
  <c r="P1439" i="1" s="1"/>
  <c r="Q1440" i="1" s="1"/>
  <c r="AA1441" i="1"/>
  <c r="AC1440" i="1"/>
  <c r="AD1440" i="1" s="1"/>
  <c r="AE1440" i="1" s="1"/>
  <c r="AB1441" i="1"/>
  <c r="Y1443" i="1"/>
  <c r="Z1442" i="1"/>
  <c r="AB1442" i="1" s="1"/>
  <c r="R1439" i="1"/>
  <c r="T1438" i="1"/>
  <c r="U1438" i="1" s="1"/>
  <c r="V1438" i="1" s="1"/>
  <c r="S1439" i="1"/>
  <c r="S1132" i="3" l="1" a="1"/>
  <c r="S1132" i="3" s="1"/>
  <c r="T1133" i="3" s="1"/>
  <c r="AB1446" i="3"/>
  <c r="O1447" i="1" a="1"/>
  <c r="O1447" i="1" s="1"/>
  <c r="N1447" i="1" s="1"/>
  <c r="P1440" i="1" a="1"/>
  <c r="P1440" i="1" s="1"/>
  <c r="Q1441" i="1" s="1"/>
  <c r="Y1444" i="1"/>
  <c r="Z1443" i="1"/>
  <c r="AA1442" i="1"/>
  <c r="AC1441" i="1"/>
  <c r="AD1441" i="1" s="1"/>
  <c r="AE1441" i="1" s="1"/>
  <c r="S1440" i="1"/>
  <c r="R1440" i="1"/>
  <c r="T1439" i="1"/>
  <c r="U1439" i="1" s="1"/>
  <c r="V1439" i="1" s="1"/>
  <c r="U1133" i="3" l="1"/>
  <c r="W1133" i="3" s="1"/>
  <c r="X1133" i="3" s="1"/>
  <c r="Y1133" i="3" s="1"/>
  <c r="V1133" i="3"/>
  <c r="S1133" i="3" a="1"/>
  <c r="S1133" i="3" s="1"/>
  <c r="T1134" i="3" s="1"/>
  <c r="AB1447" i="3"/>
  <c r="O1448" i="1" a="1"/>
  <c r="O1448" i="1" s="1"/>
  <c r="N1448" i="1" s="1"/>
  <c r="P1441" i="1" a="1"/>
  <c r="P1441" i="1" s="1"/>
  <c r="Q1442" i="1" s="1"/>
  <c r="AA1443" i="1"/>
  <c r="AC1442" i="1"/>
  <c r="AD1442" i="1" s="1"/>
  <c r="AE1442" i="1" s="1"/>
  <c r="AB1443" i="1"/>
  <c r="Y1445" i="1"/>
  <c r="Z1444" i="1"/>
  <c r="AB1444" i="1" s="1"/>
  <c r="S1441" i="1"/>
  <c r="R1441" i="1"/>
  <c r="T1440" i="1"/>
  <c r="U1440" i="1" s="1"/>
  <c r="V1440" i="1" s="1"/>
  <c r="U1134" i="3" l="1"/>
  <c r="W1134" i="3" s="1"/>
  <c r="X1134" i="3" s="1"/>
  <c r="Y1134" i="3" s="1"/>
  <c r="V1134" i="3"/>
  <c r="S1134" i="3" a="1"/>
  <c r="S1134" i="3" s="1"/>
  <c r="T1135" i="3" s="1"/>
  <c r="AB1448" i="3"/>
  <c r="O1449" i="1" a="1"/>
  <c r="O1449" i="1" s="1"/>
  <c r="N1449" i="1" s="1"/>
  <c r="P1442" i="1" a="1"/>
  <c r="P1442" i="1" s="1"/>
  <c r="Q1443" i="1" s="1"/>
  <c r="Y1446" i="1"/>
  <c r="Z1445" i="1"/>
  <c r="AA1444" i="1"/>
  <c r="AC1443" i="1"/>
  <c r="AD1443" i="1" s="1"/>
  <c r="AE1443" i="1" s="1"/>
  <c r="R1442" i="1"/>
  <c r="T1441" i="1"/>
  <c r="U1441" i="1" s="1"/>
  <c r="V1441" i="1" s="1"/>
  <c r="S1442" i="1"/>
  <c r="U1135" i="3" l="1"/>
  <c r="W1135" i="3" s="1"/>
  <c r="X1135" i="3" s="1"/>
  <c r="Y1135" i="3" s="1"/>
  <c r="V1135" i="3"/>
  <c r="AB1449" i="3"/>
  <c r="O1450" i="1" a="1"/>
  <c r="O1450" i="1" s="1"/>
  <c r="N1450" i="1" s="1"/>
  <c r="P1443" i="1" a="1"/>
  <c r="P1443" i="1" s="1"/>
  <c r="Q1444" i="1" s="1"/>
  <c r="AA1445" i="1"/>
  <c r="AC1444" i="1"/>
  <c r="AD1444" i="1" s="1"/>
  <c r="AE1444" i="1" s="1"/>
  <c r="AB1445" i="1"/>
  <c r="Y1447" i="1"/>
  <c r="Z1446" i="1"/>
  <c r="AB1446" i="1" s="1"/>
  <c r="R1443" i="1"/>
  <c r="T1442" i="1"/>
  <c r="U1442" i="1" s="1"/>
  <c r="V1442" i="1" s="1"/>
  <c r="S1443" i="1"/>
  <c r="S1135" i="3" l="1" a="1"/>
  <c r="S1135" i="3" s="1"/>
  <c r="T1136" i="3" s="1"/>
  <c r="AB1450" i="3"/>
  <c r="O1451" i="1" a="1"/>
  <c r="O1451" i="1" s="1"/>
  <c r="N1451" i="1" s="1"/>
  <c r="P1444" i="1" a="1"/>
  <c r="P1444" i="1" s="1"/>
  <c r="Q1445" i="1" s="1"/>
  <c r="Y1448" i="1"/>
  <c r="Z1447" i="1"/>
  <c r="AA1446" i="1"/>
  <c r="AC1445" i="1"/>
  <c r="AD1445" i="1" s="1"/>
  <c r="AE1445" i="1" s="1"/>
  <c r="R1444" i="1"/>
  <c r="T1443" i="1"/>
  <c r="U1443" i="1" s="1"/>
  <c r="V1443" i="1" s="1"/>
  <c r="S1444" i="1"/>
  <c r="U1136" i="3" l="1"/>
  <c r="W1136" i="3" s="1"/>
  <c r="X1136" i="3" s="1"/>
  <c r="Y1136" i="3" s="1"/>
  <c r="V1136" i="3"/>
  <c r="S1136" i="3" a="1"/>
  <c r="S1136" i="3" s="1"/>
  <c r="T1137" i="3" s="1"/>
  <c r="AB1451" i="3"/>
  <c r="O1452" i="1" a="1"/>
  <c r="O1452" i="1" s="1"/>
  <c r="N1452" i="1" s="1"/>
  <c r="P1445" i="1" a="1"/>
  <c r="P1445" i="1" s="1"/>
  <c r="Q1446" i="1" s="1"/>
  <c r="AA1447" i="1"/>
  <c r="AC1446" i="1"/>
  <c r="AD1446" i="1" s="1"/>
  <c r="AE1446" i="1" s="1"/>
  <c r="AB1447" i="1"/>
  <c r="Y1449" i="1"/>
  <c r="Z1448" i="1"/>
  <c r="AB1448" i="1" s="1"/>
  <c r="R1445" i="1"/>
  <c r="T1444" i="1"/>
  <c r="U1444" i="1" s="1"/>
  <c r="V1444" i="1" s="1"/>
  <c r="S1445" i="1"/>
  <c r="U1137" i="3" l="1"/>
  <c r="W1137" i="3" s="1"/>
  <c r="X1137" i="3" s="1"/>
  <c r="Y1137" i="3" s="1"/>
  <c r="V1137" i="3"/>
  <c r="S1137" i="3" a="1"/>
  <c r="S1137" i="3" s="1"/>
  <c r="T1138" i="3" s="1"/>
  <c r="AB1452" i="3"/>
  <c r="O1453" i="1" a="1"/>
  <c r="O1453" i="1" s="1"/>
  <c r="N1453" i="1" s="1"/>
  <c r="P1446" i="1" a="1"/>
  <c r="P1446" i="1" s="1"/>
  <c r="Q1447" i="1" s="1"/>
  <c r="Y1450" i="1"/>
  <c r="Z1449" i="1"/>
  <c r="AA1448" i="1"/>
  <c r="AC1447" i="1"/>
  <c r="AD1447" i="1" s="1"/>
  <c r="AE1447" i="1" s="1"/>
  <c r="R1446" i="1"/>
  <c r="T1445" i="1"/>
  <c r="U1445" i="1" s="1"/>
  <c r="V1445" i="1" s="1"/>
  <c r="S1446" i="1"/>
  <c r="U1138" i="3" l="1"/>
  <c r="W1138" i="3" s="1"/>
  <c r="X1138" i="3" s="1"/>
  <c r="Y1138" i="3" s="1"/>
  <c r="V1138" i="3"/>
  <c r="AB1453" i="3"/>
  <c r="O1454" i="1" a="1"/>
  <c r="O1454" i="1" s="1"/>
  <c r="N1454" i="1" s="1"/>
  <c r="P1447" i="1" a="1"/>
  <c r="P1447" i="1" s="1"/>
  <c r="Q1448" i="1" s="1"/>
  <c r="AA1449" i="1"/>
  <c r="AC1448" i="1"/>
  <c r="AD1448" i="1" s="1"/>
  <c r="AE1448" i="1" s="1"/>
  <c r="AB1449" i="1"/>
  <c r="Y1451" i="1"/>
  <c r="Z1450" i="1"/>
  <c r="AB1450" i="1" s="1"/>
  <c r="R1447" i="1"/>
  <c r="T1446" i="1"/>
  <c r="U1446" i="1" s="1"/>
  <c r="V1446" i="1" s="1"/>
  <c r="S1447" i="1"/>
  <c r="S1138" i="3" l="1" a="1"/>
  <c r="S1138" i="3" s="1"/>
  <c r="T1139" i="3" s="1"/>
  <c r="AB1454" i="3"/>
  <c r="O1455" i="1" a="1"/>
  <c r="O1455" i="1" s="1"/>
  <c r="N1455" i="1" s="1"/>
  <c r="P1448" i="1" a="1"/>
  <c r="P1448" i="1" s="1"/>
  <c r="Q1449" i="1" s="1"/>
  <c r="Y1452" i="1"/>
  <c r="Z1451" i="1"/>
  <c r="AA1450" i="1"/>
  <c r="AC1449" i="1"/>
  <c r="AD1449" i="1" s="1"/>
  <c r="AE1449" i="1" s="1"/>
  <c r="R1448" i="1"/>
  <c r="T1447" i="1"/>
  <c r="U1447" i="1" s="1"/>
  <c r="V1447" i="1" s="1"/>
  <c r="S1448" i="1"/>
  <c r="U1139" i="3" l="1"/>
  <c r="W1139" i="3" s="1"/>
  <c r="X1139" i="3" s="1"/>
  <c r="Y1139" i="3" s="1"/>
  <c r="V1139" i="3"/>
  <c r="S1139" i="3" a="1"/>
  <c r="S1139" i="3" s="1"/>
  <c r="T1140" i="3" s="1"/>
  <c r="AB1455" i="3"/>
  <c r="O1456" i="1" a="1"/>
  <c r="O1456" i="1" s="1"/>
  <c r="N1456" i="1" s="1"/>
  <c r="P1449" i="1" a="1"/>
  <c r="P1449" i="1" s="1"/>
  <c r="Q1450" i="1" s="1"/>
  <c r="AA1451" i="1"/>
  <c r="AC1450" i="1"/>
  <c r="AD1450" i="1" s="1"/>
  <c r="AE1450" i="1" s="1"/>
  <c r="AB1451" i="1"/>
  <c r="Y1453" i="1"/>
  <c r="Z1452" i="1"/>
  <c r="AB1452" i="1" s="1"/>
  <c r="R1449" i="1"/>
  <c r="T1448" i="1"/>
  <c r="U1448" i="1" s="1"/>
  <c r="V1448" i="1" s="1"/>
  <c r="S1449" i="1"/>
  <c r="U1140" i="3" l="1"/>
  <c r="W1140" i="3" s="1"/>
  <c r="X1140" i="3" s="1"/>
  <c r="Y1140" i="3" s="1"/>
  <c r="V1140" i="3"/>
  <c r="S1140" i="3" a="1"/>
  <c r="S1140" i="3" s="1"/>
  <c r="T1141" i="3" s="1"/>
  <c r="AB1456" i="3"/>
  <c r="O1457" i="1" a="1"/>
  <c r="O1457" i="1" s="1"/>
  <c r="N1457" i="1" s="1"/>
  <c r="P1450" i="1" a="1"/>
  <c r="P1450" i="1" s="1"/>
  <c r="Q1451" i="1" s="1"/>
  <c r="Y1454" i="1"/>
  <c r="Z1453" i="1"/>
  <c r="AA1452" i="1"/>
  <c r="AC1451" i="1"/>
  <c r="AD1451" i="1" s="1"/>
  <c r="AE1451" i="1" s="1"/>
  <c r="R1450" i="1"/>
  <c r="T1449" i="1"/>
  <c r="U1449" i="1" s="1"/>
  <c r="V1449" i="1" s="1"/>
  <c r="S1450" i="1"/>
  <c r="U1141" i="3" l="1"/>
  <c r="W1141" i="3" s="1"/>
  <c r="X1141" i="3" s="1"/>
  <c r="Y1141" i="3" s="1"/>
  <c r="V1141" i="3"/>
  <c r="AB1457" i="3"/>
  <c r="O1458" i="1" a="1"/>
  <c r="O1458" i="1" s="1"/>
  <c r="N1458" i="1" s="1"/>
  <c r="P1451" i="1" a="1"/>
  <c r="P1451" i="1" s="1"/>
  <c r="Q1452" i="1" s="1"/>
  <c r="AA1453" i="1"/>
  <c r="AC1452" i="1"/>
  <c r="AD1452" i="1" s="1"/>
  <c r="AE1452" i="1" s="1"/>
  <c r="AB1453" i="1"/>
  <c r="Y1455" i="1"/>
  <c r="Z1454" i="1"/>
  <c r="AB1454" i="1" s="1"/>
  <c r="S1451" i="1"/>
  <c r="R1451" i="1"/>
  <c r="T1450" i="1"/>
  <c r="U1450" i="1" s="1"/>
  <c r="V1450" i="1" s="1"/>
  <c r="S1141" i="3" l="1" a="1"/>
  <c r="S1141" i="3" s="1"/>
  <c r="T1142" i="3" s="1"/>
  <c r="AB1458" i="3"/>
  <c r="O1459" i="1" a="1"/>
  <c r="O1459" i="1" s="1"/>
  <c r="N1459" i="1" s="1"/>
  <c r="P1452" i="1" a="1"/>
  <c r="P1452" i="1" s="1"/>
  <c r="Q1453" i="1" s="1"/>
  <c r="Y1456" i="1"/>
  <c r="Z1455" i="1"/>
  <c r="AA1454" i="1"/>
  <c r="AC1453" i="1"/>
  <c r="AD1453" i="1" s="1"/>
  <c r="AE1453" i="1" s="1"/>
  <c r="R1452" i="1"/>
  <c r="T1451" i="1"/>
  <c r="U1451" i="1" s="1"/>
  <c r="V1451" i="1" s="1"/>
  <c r="S1452" i="1"/>
  <c r="U1142" i="3" l="1"/>
  <c r="W1142" i="3" s="1"/>
  <c r="X1142" i="3" s="1"/>
  <c r="Y1142" i="3" s="1"/>
  <c r="V1142" i="3"/>
  <c r="S1142" i="3" a="1"/>
  <c r="S1142" i="3" s="1"/>
  <c r="T1143" i="3" s="1"/>
  <c r="AB1459" i="3"/>
  <c r="O1460" i="1" a="1"/>
  <c r="O1460" i="1" s="1"/>
  <c r="N1460" i="1" s="1"/>
  <c r="P1453" i="1" a="1"/>
  <c r="P1453" i="1" s="1"/>
  <c r="Q1454" i="1" s="1"/>
  <c r="AA1455" i="1"/>
  <c r="AC1454" i="1"/>
  <c r="AD1454" i="1" s="1"/>
  <c r="AE1454" i="1" s="1"/>
  <c r="AB1455" i="1"/>
  <c r="Y1457" i="1"/>
  <c r="Z1456" i="1"/>
  <c r="AB1456" i="1" s="1"/>
  <c r="R1453" i="1"/>
  <c r="T1452" i="1"/>
  <c r="U1452" i="1" s="1"/>
  <c r="V1452" i="1" s="1"/>
  <c r="S1453" i="1"/>
  <c r="U1143" i="3" l="1"/>
  <c r="W1143" i="3" s="1"/>
  <c r="X1143" i="3" s="1"/>
  <c r="Y1143" i="3" s="1"/>
  <c r="V1143" i="3"/>
  <c r="S1143" i="3" a="1"/>
  <c r="S1143" i="3" s="1"/>
  <c r="T1144" i="3" s="1"/>
  <c r="AB1460" i="3"/>
  <c r="O1461" i="1" a="1"/>
  <c r="O1461" i="1" s="1"/>
  <c r="N1461" i="1" s="1"/>
  <c r="P1454" i="1" a="1"/>
  <c r="P1454" i="1" s="1"/>
  <c r="Q1455" i="1" s="1"/>
  <c r="Y1458" i="1"/>
  <c r="Z1457" i="1"/>
  <c r="AB1457" i="1" s="1"/>
  <c r="AA1456" i="1"/>
  <c r="AC1455" i="1"/>
  <c r="AD1455" i="1" s="1"/>
  <c r="AE1455" i="1" s="1"/>
  <c r="R1454" i="1"/>
  <c r="T1453" i="1"/>
  <c r="U1453" i="1" s="1"/>
  <c r="V1453" i="1" s="1"/>
  <c r="S1454" i="1"/>
  <c r="U1144" i="3" l="1"/>
  <c r="W1144" i="3" s="1"/>
  <c r="X1144" i="3" s="1"/>
  <c r="Y1144" i="3" s="1"/>
  <c r="V1144" i="3"/>
  <c r="AB1461" i="3"/>
  <c r="O1462" i="1" a="1"/>
  <c r="O1462" i="1" s="1"/>
  <c r="N1462" i="1" s="1"/>
  <c r="P1455" i="1" a="1"/>
  <c r="P1455" i="1" s="1"/>
  <c r="Q1456" i="1" s="1"/>
  <c r="AA1457" i="1"/>
  <c r="AC1456" i="1"/>
  <c r="AD1456" i="1" s="1"/>
  <c r="AE1456" i="1" s="1"/>
  <c r="Y1459" i="1"/>
  <c r="Z1458" i="1"/>
  <c r="AB1458" i="1" s="1"/>
  <c r="R1455" i="1"/>
  <c r="T1454" i="1"/>
  <c r="U1454" i="1" s="1"/>
  <c r="V1454" i="1" s="1"/>
  <c r="S1455" i="1"/>
  <c r="S1144" i="3" l="1" a="1"/>
  <c r="S1144" i="3" s="1"/>
  <c r="T1145" i="3" s="1"/>
  <c r="AB1462" i="3"/>
  <c r="O1463" i="1" a="1"/>
  <c r="O1463" i="1" s="1"/>
  <c r="N1463" i="1" s="1"/>
  <c r="P1456" i="1" a="1"/>
  <c r="P1456" i="1" s="1"/>
  <c r="Q1457" i="1" s="1"/>
  <c r="Y1460" i="1"/>
  <c r="Z1459" i="1"/>
  <c r="AA1458" i="1"/>
  <c r="AC1457" i="1"/>
  <c r="AD1457" i="1" s="1"/>
  <c r="AE1457" i="1" s="1"/>
  <c r="R1456" i="1"/>
  <c r="T1455" i="1"/>
  <c r="U1455" i="1" s="1"/>
  <c r="V1455" i="1" s="1"/>
  <c r="S1456" i="1"/>
  <c r="U1145" i="3" l="1"/>
  <c r="W1145" i="3" s="1"/>
  <c r="X1145" i="3" s="1"/>
  <c r="Y1145" i="3" s="1"/>
  <c r="V1145" i="3"/>
  <c r="S1145" i="3" a="1"/>
  <c r="S1145" i="3" s="1"/>
  <c r="T1146" i="3" s="1"/>
  <c r="AB1463" i="3"/>
  <c r="O1464" i="1" a="1"/>
  <c r="O1464" i="1" s="1"/>
  <c r="N1464" i="1" s="1"/>
  <c r="P1457" i="1" a="1"/>
  <c r="P1457" i="1" s="1"/>
  <c r="Q1458" i="1" s="1"/>
  <c r="AA1459" i="1"/>
  <c r="AC1458" i="1"/>
  <c r="AD1458" i="1" s="1"/>
  <c r="AE1458" i="1" s="1"/>
  <c r="AB1459" i="1"/>
  <c r="Y1461" i="1"/>
  <c r="Z1460" i="1"/>
  <c r="AB1460" i="1" s="1"/>
  <c r="R1457" i="1"/>
  <c r="T1456" i="1"/>
  <c r="U1456" i="1" s="1"/>
  <c r="V1456" i="1" s="1"/>
  <c r="S1457" i="1"/>
  <c r="U1146" i="3" l="1"/>
  <c r="W1146" i="3" s="1"/>
  <c r="X1146" i="3" s="1"/>
  <c r="Y1146" i="3" s="1"/>
  <c r="V1146" i="3"/>
  <c r="S1146" i="3" a="1"/>
  <c r="S1146" i="3" s="1"/>
  <c r="T1147" i="3" s="1"/>
  <c r="AB1464" i="3"/>
  <c r="O1465" i="1" a="1"/>
  <c r="O1465" i="1" s="1"/>
  <c r="N1465" i="1" s="1"/>
  <c r="P1458" i="1" a="1"/>
  <c r="P1458" i="1" s="1"/>
  <c r="Q1459" i="1" s="1"/>
  <c r="Y1462" i="1"/>
  <c r="Z1461" i="1"/>
  <c r="AA1460" i="1"/>
  <c r="AC1459" i="1"/>
  <c r="AD1459" i="1" s="1"/>
  <c r="AE1459" i="1" s="1"/>
  <c r="R1458" i="1"/>
  <c r="T1457" i="1"/>
  <c r="U1457" i="1" s="1"/>
  <c r="V1457" i="1" s="1"/>
  <c r="S1458" i="1"/>
  <c r="U1147" i="3" l="1"/>
  <c r="W1147" i="3" s="1"/>
  <c r="X1147" i="3" s="1"/>
  <c r="Y1147" i="3" s="1"/>
  <c r="V1147" i="3"/>
  <c r="AB1465" i="3"/>
  <c r="O1466" i="1" a="1"/>
  <c r="O1466" i="1" s="1"/>
  <c r="N1466" i="1" s="1"/>
  <c r="P1459" i="1" a="1"/>
  <c r="P1459" i="1" s="1"/>
  <c r="Q1460" i="1" s="1"/>
  <c r="AA1461" i="1"/>
  <c r="AC1460" i="1"/>
  <c r="AD1460" i="1" s="1"/>
  <c r="AE1460" i="1" s="1"/>
  <c r="AB1461" i="1"/>
  <c r="Y1463" i="1"/>
  <c r="Z1462" i="1"/>
  <c r="AB1462" i="1" s="1"/>
  <c r="R1459" i="1"/>
  <c r="T1458" i="1"/>
  <c r="U1458" i="1" s="1"/>
  <c r="V1458" i="1" s="1"/>
  <c r="S1459" i="1"/>
  <c r="S1147" i="3" l="1" a="1"/>
  <c r="S1147" i="3" s="1"/>
  <c r="T1148" i="3" s="1"/>
  <c r="AB1466" i="3"/>
  <c r="O1467" i="1" a="1"/>
  <c r="O1467" i="1" s="1"/>
  <c r="N1467" i="1" s="1"/>
  <c r="P1460" i="1" a="1"/>
  <c r="P1460" i="1" s="1"/>
  <c r="Q1461" i="1" s="1"/>
  <c r="Y1464" i="1"/>
  <c r="Z1463" i="1"/>
  <c r="AB1463" i="1" s="1"/>
  <c r="AA1462" i="1"/>
  <c r="AC1461" i="1"/>
  <c r="AD1461" i="1" s="1"/>
  <c r="AE1461" i="1" s="1"/>
  <c r="S1460" i="1"/>
  <c r="R1460" i="1"/>
  <c r="T1459" i="1"/>
  <c r="U1459" i="1" s="1"/>
  <c r="V1459" i="1" s="1"/>
  <c r="U1148" i="3" l="1"/>
  <c r="W1148" i="3" s="1"/>
  <c r="X1148" i="3" s="1"/>
  <c r="Y1148" i="3" s="1"/>
  <c r="V1148" i="3"/>
  <c r="S1148" i="3" a="1"/>
  <c r="S1148" i="3" s="1"/>
  <c r="T1149" i="3" s="1"/>
  <c r="AB1467" i="3"/>
  <c r="O1468" i="1" a="1"/>
  <c r="O1468" i="1" s="1"/>
  <c r="N1468" i="1" s="1"/>
  <c r="P1461" i="1" a="1"/>
  <c r="P1461" i="1" s="1"/>
  <c r="Q1462" i="1" s="1"/>
  <c r="AA1463" i="1"/>
  <c r="AC1462" i="1"/>
  <c r="AD1462" i="1" s="1"/>
  <c r="AE1462" i="1" s="1"/>
  <c r="Y1465" i="1"/>
  <c r="Z1464" i="1"/>
  <c r="AB1464" i="1" s="1"/>
  <c r="S1461" i="1"/>
  <c r="R1461" i="1"/>
  <c r="T1460" i="1"/>
  <c r="U1460" i="1" s="1"/>
  <c r="V1460" i="1" s="1"/>
  <c r="U1149" i="3" l="1"/>
  <c r="W1149" i="3" s="1"/>
  <c r="X1149" i="3" s="1"/>
  <c r="Y1149" i="3" s="1"/>
  <c r="V1149" i="3"/>
  <c r="S1149" i="3" a="1"/>
  <c r="S1149" i="3" s="1"/>
  <c r="T1150" i="3" s="1"/>
  <c r="AB1468" i="3"/>
  <c r="O1469" i="1" a="1"/>
  <c r="O1469" i="1" s="1"/>
  <c r="N1469" i="1" s="1"/>
  <c r="P1462" i="1" a="1"/>
  <c r="P1462" i="1" s="1"/>
  <c r="Q1463" i="1" s="1"/>
  <c r="Y1466" i="1"/>
  <c r="Z1465" i="1"/>
  <c r="AB1465" i="1" s="1"/>
  <c r="AA1464" i="1"/>
  <c r="AC1463" i="1"/>
  <c r="AD1463" i="1" s="1"/>
  <c r="AE1463" i="1" s="1"/>
  <c r="S1462" i="1"/>
  <c r="R1462" i="1"/>
  <c r="T1461" i="1"/>
  <c r="U1461" i="1" s="1"/>
  <c r="V1461" i="1" s="1"/>
  <c r="U1150" i="3" l="1"/>
  <c r="W1150" i="3" s="1"/>
  <c r="X1150" i="3" s="1"/>
  <c r="Y1150" i="3" s="1"/>
  <c r="V1150" i="3"/>
  <c r="AB1469" i="3"/>
  <c r="O1470" i="1" a="1"/>
  <c r="O1470" i="1" s="1"/>
  <c r="N1470" i="1" s="1"/>
  <c r="P1463" i="1" a="1"/>
  <c r="P1463" i="1" s="1"/>
  <c r="Q1464" i="1" s="1"/>
  <c r="AA1465" i="1"/>
  <c r="AC1464" i="1"/>
  <c r="AD1464" i="1" s="1"/>
  <c r="AE1464" i="1" s="1"/>
  <c r="Y1467" i="1"/>
  <c r="Z1466" i="1"/>
  <c r="AB1466" i="1" s="1"/>
  <c r="R1463" i="1"/>
  <c r="T1462" i="1"/>
  <c r="U1462" i="1" s="1"/>
  <c r="V1462" i="1" s="1"/>
  <c r="S1463" i="1"/>
  <c r="S1150" i="3" l="1" a="1"/>
  <c r="S1150" i="3" s="1"/>
  <c r="T1151" i="3" s="1"/>
  <c r="AB1470" i="3"/>
  <c r="O1471" i="1" a="1"/>
  <c r="O1471" i="1" s="1"/>
  <c r="N1471" i="1" s="1"/>
  <c r="P1464" i="1" a="1"/>
  <c r="P1464" i="1" s="1"/>
  <c r="Q1465" i="1" s="1"/>
  <c r="Y1468" i="1"/>
  <c r="Z1467" i="1"/>
  <c r="AA1466" i="1"/>
  <c r="AC1465" i="1"/>
  <c r="AD1465" i="1" s="1"/>
  <c r="AE1465" i="1" s="1"/>
  <c r="R1464" i="1"/>
  <c r="T1463" i="1"/>
  <c r="U1463" i="1" s="1"/>
  <c r="V1463" i="1" s="1"/>
  <c r="S1464" i="1"/>
  <c r="U1151" i="3" l="1"/>
  <c r="W1151" i="3" s="1"/>
  <c r="X1151" i="3" s="1"/>
  <c r="Y1151" i="3" s="1"/>
  <c r="V1151" i="3"/>
  <c r="S1151" i="3" a="1"/>
  <c r="S1151" i="3" s="1"/>
  <c r="T1152" i="3" s="1"/>
  <c r="AB1471" i="3"/>
  <c r="O1472" i="1" a="1"/>
  <c r="O1472" i="1" s="1"/>
  <c r="N1472" i="1" s="1"/>
  <c r="P1465" i="1" a="1"/>
  <c r="P1465" i="1" s="1"/>
  <c r="Q1466" i="1" s="1"/>
  <c r="AA1467" i="1"/>
  <c r="AC1466" i="1"/>
  <c r="AD1466" i="1" s="1"/>
  <c r="AE1466" i="1" s="1"/>
  <c r="AB1467" i="1"/>
  <c r="Y1469" i="1"/>
  <c r="Z1468" i="1"/>
  <c r="AB1468" i="1" s="1"/>
  <c r="R1465" i="1"/>
  <c r="T1464" i="1"/>
  <c r="U1464" i="1" s="1"/>
  <c r="V1464" i="1" s="1"/>
  <c r="S1465" i="1"/>
  <c r="U1152" i="3" l="1"/>
  <c r="W1152" i="3" s="1"/>
  <c r="X1152" i="3" s="1"/>
  <c r="Y1152" i="3" s="1"/>
  <c r="V1152" i="3"/>
  <c r="S1152" i="3" a="1"/>
  <c r="S1152" i="3" s="1"/>
  <c r="T1153" i="3" s="1"/>
  <c r="AB1472" i="3"/>
  <c r="O1473" i="1" a="1"/>
  <c r="O1473" i="1" s="1"/>
  <c r="N1473" i="1" s="1"/>
  <c r="P1466" i="1" a="1"/>
  <c r="P1466" i="1" s="1"/>
  <c r="Q1467" i="1" s="1"/>
  <c r="Y1470" i="1"/>
  <c r="Z1469" i="1"/>
  <c r="AA1468" i="1"/>
  <c r="AC1467" i="1"/>
  <c r="AD1467" i="1" s="1"/>
  <c r="AE1467" i="1" s="1"/>
  <c r="R1466" i="1"/>
  <c r="T1465" i="1"/>
  <c r="U1465" i="1" s="1"/>
  <c r="V1465" i="1" s="1"/>
  <c r="S1466" i="1"/>
  <c r="U1153" i="3" l="1"/>
  <c r="W1153" i="3" s="1"/>
  <c r="X1153" i="3" s="1"/>
  <c r="Y1153" i="3" s="1"/>
  <c r="V1153" i="3"/>
  <c r="AB1473" i="3"/>
  <c r="O1474" i="1" a="1"/>
  <c r="O1474" i="1" s="1"/>
  <c r="N1474" i="1" s="1"/>
  <c r="P1467" i="1" a="1"/>
  <c r="P1467" i="1" s="1"/>
  <c r="Q1468" i="1" s="1"/>
  <c r="AA1469" i="1"/>
  <c r="AC1468" i="1"/>
  <c r="AD1468" i="1" s="1"/>
  <c r="AE1468" i="1" s="1"/>
  <c r="AB1469" i="1"/>
  <c r="Y1471" i="1"/>
  <c r="Z1470" i="1"/>
  <c r="AB1470" i="1" s="1"/>
  <c r="R1467" i="1"/>
  <c r="T1466" i="1"/>
  <c r="U1466" i="1" s="1"/>
  <c r="V1466" i="1" s="1"/>
  <c r="S1467" i="1"/>
  <c r="S1153" i="3" l="1" a="1"/>
  <c r="S1153" i="3" s="1"/>
  <c r="T1154" i="3" s="1"/>
  <c r="AB1474" i="3"/>
  <c r="O1475" i="1" a="1"/>
  <c r="O1475" i="1" s="1"/>
  <c r="N1475" i="1" s="1"/>
  <c r="P1468" i="1" a="1"/>
  <c r="P1468" i="1" s="1"/>
  <c r="Q1469" i="1" s="1"/>
  <c r="Y1472" i="1"/>
  <c r="Z1471" i="1"/>
  <c r="AA1470" i="1"/>
  <c r="AC1469" i="1"/>
  <c r="AD1469" i="1" s="1"/>
  <c r="AE1469" i="1" s="1"/>
  <c r="R1468" i="1"/>
  <c r="T1467" i="1"/>
  <c r="U1467" i="1" s="1"/>
  <c r="V1467" i="1" s="1"/>
  <c r="S1468" i="1"/>
  <c r="U1154" i="3" l="1"/>
  <c r="W1154" i="3" s="1"/>
  <c r="X1154" i="3" s="1"/>
  <c r="Y1154" i="3" s="1"/>
  <c r="V1154" i="3"/>
  <c r="S1154" i="3" a="1"/>
  <c r="S1154" i="3" s="1"/>
  <c r="T1155" i="3" s="1"/>
  <c r="AB1475" i="3"/>
  <c r="O1476" i="1" a="1"/>
  <c r="O1476" i="1" s="1"/>
  <c r="N1476" i="1" s="1"/>
  <c r="P1469" i="1" a="1"/>
  <c r="P1469" i="1" s="1"/>
  <c r="Q1470" i="1" s="1"/>
  <c r="AA1471" i="1"/>
  <c r="AC1470" i="1"/>
  <c r="AD1470" i="1" s="1"/>
  <c r="AE1470" i="1" s="1"/>
  <c r="AB1471" i="1"/>
  <c r="Y1473" i="1"/>
  <c r="Z1472" i="1"/>
  <c r="AB1472" i="1" s="1"/>
  <c r="R1469" i="1"/>
  <c r="T1468" i="1"/>
  <c r="U1468" i="1" s="1"/>
  <c r="V1468" i="1" s="1"/>
  <c r="S1469" i="1"/>
  <c r="U1155" i="3" l="1"/>
  <c r="W1155" i="3" s="1"/>
  <c r="X1155" i="3" s="1"/>
  <c r="Y1155" i="3" s="1"/>
  <c r="V1155" i="3"/>
  <c r="S1155" i="3" a="1"/>
  <c r="S1155" i="3" s="1"/>
  <c r="T1156" i="3" s="1"/>
  <c r="AB1476" i="3"/>
  <c r="O1477" i="1" a="1"/>
  <c r="O1477" i="1" s="1"/>
  <c r="N1477" i="1" s="1"/>
  <c r="P1470" i="1" a="1"/>
  <c r="P1470" i="1" s="1"/>
  <c r="Q1471" i="1" s="1"/>
  <c r="Y1474" i="1"/>
  <c r="Z1473" i="1"/>
  <c r="AA1472" i="1"/>
  <c r="AC1471" i="1"/>
  <c r="AD1471" i="1" s="1"/>
  <c r="AE1471" i="1" s="1"/>
  <c r="R1470" i="1"/>
  <c r="T1469" i="1"/>
  <c r="U1469" i="1" s="1"/>
  <c r="V1469" i="1" s="1"/>
  <c r="S1470" i="1"/>
  <c r="U1156" i="3" l="1"/>
  <c r="W1156" i="3" s="1"/>
  <c r="X1156" i="3" s="1"/>
  <c r="Y1156" i="3" s="1"/>
  <c r="V1156" i="3"/>
  <c r="AB1477" i="3"/>
  <c r="O1478" i="1" a="1"/>
  <c r="O1478" i="1" s="1"/>
  <c r="N1478" i="1" s="1"/>
  <c r="P1471" i="1" a="1"/>
  <c r="P1471" i="1" s="1"/>
  <c r="Q1472" i="1" s="1"/>
  <c r="AA1473" i="1"/>
  <c r="AC1472" i="1"/>
  <c r="AD1472" i="1" s="1"/>
  <c r="AE1472" i="1" s="1"/>
  <c r="AB1473" i="1"/>
  <c r="Y1475" i="1"/>
  <c r="Z1474" i="1"/>
  <c r="AB1474" i="1" s="1"/>
  <c r="R1471" i="1"/>
  <c r="T1470" i="1"/>
  <c r="U1470" i="1" s="1"/>
  <c r="V1470" i="1" s="1"/>
  <c r="S1471" i="1"/>
  <c r="S1156" i="3" l="1" a="1"/>
  <c r="S1156" i="3" s="1"/>
  <c r="T1157" i="3" s="1"/>
  <c r="AB1478" i="3"/>
  <c r="O1479" i="1" a="1"/>
  <c r="O1479" i="1" s="1"/>
  <c r="N1479" i="1" s="1"/>
  <c r="P1472" i="1" a="1"/>
  <c r="P1472" i="1" s="1"/>
  <c r="Q1473" i="1" s="1"/>
  <c r="Y1476" i="1"/>
  <c r="Z1475" i="1"/>
  <c r="AB1475" i="1" s="1"/>
  <c r="AA1474" i="1"/>
  <c r="AC1473" i="1"/>
  <c r="AD1473" i="1" s="1"/>
  <c r="AE1473" i="1" s="1"/>
  <c r="R1472" i="1"/>
  <c r="T1471" i="1"/>
  <c r="U1471" i="1" s="1"/>
  <c r="V1471" i="1" s="1"/>
  <c r="S1472" i="1"/>
  <c r="U1157" i="3" l="1"/>
  <c r="W1157" i="3" s="1"/>
  <c r="X1157" i="3" s="1"/>
  <c r="Y1157" i="3" s="1"/>
  <c r="V1157" i="3"/>
  <c r="S1157" i="3" a="1"/>
  <c r="S1157" i="3" s="1"/>
  <c r="T1158" i="3" s="1"/>
  <c r="AB1479" i="3"/>
  <c r="O1480" i="1" a="1"/>
  <c r="O1480" i="1" s="1"/>
  <c r="N1480" i="1" s="1"/>
  <c r="P1473" i="1" a="1"/>
  <c r="P1473" i="1" s="1"/>
  <c r="Q1474" i="1" s="1"/>
  <c r="AA1475" i="1"/>
  <c r="AC1474" i="1"/>
  <c r="AD1474" i="1" s="1"/>
  <c r="AE1474" i="1" s="1"/>
  <c r="Y1477" i="1"/>
  <c r="Z1476" i="1"/>
  <c r="AB1476" i="1" s="1"/>
  <c r="S1473" i="1"/>
  <c r="R1473" i="1"/>
  <c r="T1472" i="1"/>
  <c r="U1472" i="1" s="1"/>
  <c r="V1472" i="1" s="1"/>
  <c r="U1158" i="3" l="1"/>
  <c r="W1158" i="3" s="1"/>
  <c r="X1158" i="3" s="1"/>
  <c r="Y1158" i="3" s="1"/>
  <c r="V1158" i="3"/>
  <c r="S1158" i="3" a="1"/>
  <c r="S1158" i="3" s="1"/>
  <c r="T1159" i="3" s="1"/>
  <c r="AB1480" i="3"/>
  <c r="O1481" i="1" a="1"/>
  <c r="O1481" i="1" s="1"/>
  <c r="N1481" i="1" s="1"/>
  <c r="P1474" i="1" a="1"/>
  <c r="P1474" i="1" s="1"/>
  <c r="Q1475" i="1" s="1"/>
  <c r="Y1478" i="1"/>
  <c r="Z1477" i="1"/>
  <c r="AA1476" i="1"/>
  <c r="AC1475" i="1"/>
  <c r="AD1475" i="1" s="1"/>
  <c r="AE1475" i="1" s="1"/>
  <c r="R1474" i="1"/>
  <c r="T1473" i="1"/>
  <c r="U1473" i="1" s="1"/>
  <c r="V1473" i="1" s="1"/>
  <c r="S1474" i="1"/>
  <c r="U1159" i="3" l="1"/>
  <c r="W1159" i="3" s="1"/>
  <c r="X1159" i="3" s="1"/>
  <c r="Y1159" i="3" s="1"/>
  <c r="V1159" i="3"/>
  <c r="AB1481" i="3"/>
  <c r="O1482" i="1" a="1"/>
  <c r="O1482" i="1" s="1"/>
  <c r="N1482" i="1" s="1"/>
  <c r="P1475" i="1" a="1"/>
  <c r="P1475" i="1" s="1"/>
  <c r="Q1476" i="1" s="1"/>
  <c r="AA1477" i="1"/>
  <c r="AC1476" i="1"/>
  <c r="AD1476" i="1" s="1"/>
  <c r="AE1476" i="1" s="1"/>
  <c r="AB1477" i="1"/>
  <c r="Y1479" i="1"/>
  <c r="Z1478" i="1"/>
  <c r="AB1478" i="1" s="1"/>
  <c r="R1475" i="1"/>
  <c r="T1474" i="1"/>
  <c r="U1474" i="1" s="1"/>
  <c r="V1474" i="1" s="1"/>
  <c r="S1475" i="1"/>
  <c r="S1159" i="3" l="1" a="1"/>
  <c r="S1159" i="3" s="1"/>
  <c r="T1160" i="3" s="1"/>
  <c r="AB1482" i="3"/>
  <c r="O1483" i="1" a="1"/>
  <c r="O1483" i="1" s="1"/>
  <c r="N1483" i="1" s="1"/>
  <c r="P1476" i="1" a="1"/>
  <c r="P1476" i="1" s="1"/>
  <c r="Q1477" i="1" s="1"/>
  <c r="Y1480" i="1"/>
  <c r="Z1479" i="1"/>
  <c r="AB1479" i="1" s="1"/>
  <c r="AA1478" i="1"/>
  <c r="AC1477" i="1"/>
  <c r="AD1477" i="1" s="1"/>
  <c r="AE1477" i="1" s="1"/>
  <c r="R1476" i="1"/>
  <c r="T1475" i="1"/>
  <c r="U1475" i="1" s="1"/>
  <c r="V1475" i="1" s="1"/>
  <c r="S1476" i="1"/>
  <c r="U1160" i="3" l="1"/>
  <c r="W1160" i="3" s="1"/>
  <c r="X1160" i="3" s="1"/>
  <c r="Y1160" i="3" s="1"/>
  <c r="V1160" i="3"/>
  <c r="S1160" i="3" a="1"/>
  <c r="S1160" i="3" s="1"/>
  <c r="T1161" i="3" s="1"/>
  <c r="AB1483" i="3"/>
  <c r="O1484" i="1" a="1"/>
  <c r="O1484" i="1" s="1"/>
  <c r="N1484" i="1" s="1"/>
  <c r="P1477" i="1" a="1"/>
  <c r="P1477" i="1" s="1"/>
  <c r="Q1478" i="1" s="1"/>
  <c r="AA1479" i="1"/>
  <c r="AC1478" i="1"/>
  <c r="AD1478" i="1" s="1"/>
  <c r="AE1478" i="1" s="1"/>
  <c r="Y1481" i="1"/>
  <c r="Z1480" i="1"/>
  <c r="R1477" i="1"/>
  <c r="T1476" i="1"/>
  <c r="U1476" i="1" s="1"/>
  <c r="V1476" i="1" s="1"/>
  <c r="S1477" i="1"/>
  <c r="U1161" i="3" l="1"/>
  <c r="W1161" i="3" s="1"/>
  <c r="X1161" i="3" s="1"/>
  <c r="Y1161" i="3" s="1"/>
  <c r="V1161" i="3"/>
  <c r="S1161" i="3" a="1"/>
  <c r="S1161" i="3" s="1"/>
  <c r="T1162" i="3" s="1"/>
  <c r="AB1484" i="3"/>
  <c r="O1485" i="1" a="1"/>
  <c r="O1485" i="1" s="1"/>
  <c r="N1485" i="1" s="1"/>
  <c r="P1478" i="1" a="1"/>
  <c r="P1478" i="1" s="1"/>
  <c r="Q1479" i="1" s="1"/>
  <c r="AB1480" i="1"/>
  <c r="Y1482" i="1"/>
  <c r="Z1481" i="1"/>
  <c r="AB1481" i="1" s="1"/>
  <c r="AA1480" i="1"/>
  <c r="AC1479" i="1"/>
  <c r="AD1479" i="1" s="1"/>
  <c r="AE1479" i="1" s="1"/>
  <c r="R1478" i="1"/>
  <c r="T1477" i="1"/>
  <c r="U1477" i="1" s="1"/>
  <c r="V1477" i="1" s="1"/>
  <c r="S1478" i="1"/>
  <c r="U1162" i="3" l="1"/>
  <c r="W1162" i="3" s="1"/>
  <c r="X1162" i="3" s="1"/>
  <c r="Y1162" i="3" s="1"/>
  <c r="V1162" i="3"/>
  <c r="AB1485" i="3"/>
  <c r="O1486" i="1" a="1"/>
  <c r="O1486" i="1" s="1"/>
  <c r="N1486" i="1" s="1"/>
  <c r="P1479" i="1" a="1"/>
  <c r="P1479" i="1" s="1"/>
  <c r="Q1480" i="1" s="1"/>
  <c r="AA1481" i="1"/>
  <c r="AC1480" i="1"/>
  <c r="AD1480" i="1" s="1"/>
  <c r="AE1480" i="1" s="1"/>
  <c r="Y1483" i="1"/>
  <c r="Z1482" i="1"/>
  <c r="AB1482" i="1" s="1"/>
  <c r="R1479" i="1"/>
  <c r="T1478" i="1"/>
  <c r="U1478" i="1" s="1"/>
  <c r="V1478" i="1" s="1"/>
  <c r="S1479" i="1"/>
  <c r="S1162" i="3" l="1" a="1"/>
  <c r="S1162" i="3" s="1"/>
  <c r="T1163" i="3" s="1"/>
  <c r="AB1486" i="3"/>
  <c r="O1487" i="1" a="1"/>
  <c r="O1487" i="1" s="1"/>
  <c r="N1487" i="1" s="1"/>
  <c r="P1480" i="1" a="1"/>
  <c r="P1480" i="1" s="1"/>
  <c r="Q1481" i="1" s="1"/>
  <c r="Y1484" i="1"/>
  <c r="Z1483" i="1"/>
  <c r="AA1482" i="1"/>
  <c r="AC1481" i="1"/>
  <c r="AD1481" i="1" s="1"/>
  <c r="AE1481" i="1" s="1"/>
  <c r="R1480" i="1"/>
  <c r="T1479" i="1"/>
  <c r="U1479" i="1" s="1"/>
  <c r="V1479" i="1" s="1"/>
  <c r="S1480" i="1"/>
  <c r="U1163" i="3" l="1"/>
  <c r="W1163" i="3" s="1"/>
  <c r="X1163" i="3" s="1"/>
  <c r="Y1163" i="3" s="1"/>
  <c r="V1163" i="3"/>
  <c r="S1163" i="3" a="1"/>
  <c r="S1163" i="3" s="1"/>
  <c r="T1164" i="3" s="1"/>
  <c r="AB1487" i="3"/>
  <c r="O1488" i="1" a="1"/>
  <c r="O1488" i="1" s="1"/>
  <c r="N1488" i="1" s="1"/>
  <c r="P1481" i="1" a="1"/>
  <c r="P1481" i="1" s="1"/>
  <c r="Q1482" i="1" s="1"/>
  <c r="AA1483" i="1"/>
  <c r="AC1482" i="1"/>
  <c r="AD1482" i="1" s="1"/>
  <c r="AE1482" i="1" s="1"/>
  <c r="AB1483" i="1"/>
  <c r="Y1485" i="1"/>
  <c r="Z1484" i="1"/>
  <c r="AB1484" i="1" s="1"/>
  <c r="R1481" i="1"/>
  <c r="T1480" i="1"/>
  <c r="U1480" i="1" s="1"/>
  <c r="V1480" i="1" s="1"/>
  <c r="S1481" i="1"/>
  <c r="U1164" i="3" l="1"/>
  <c r="W1164" i="3" s="1"/>
  <c r="X1164" i="3" s="1"/>
  <c r="Y1164" i="3" s="1"/>
  <c r="V1164" i="3"/>
  <c r="S1164" i="3" a="1"/>
  <c r="S1164" i="3" s="1"/>
  <c r="T1165" i="3" s="1"/>
  <c r="AB1488" i="3"/>
  <c r="O1489" i="1" a="1"/>
  <c r="O1489" i="1" s="1"/>
  <c r="N1489" i="1" s="1"/>
  <c r="P1482" i="1" a="1"/>
  <c r="P1482" i="1" s="1"/>
  <c r="Q1483" i="1" s="1"/>
  <c r="Y1486" i="1"/>
  <c r="Z1485" i="1"/>
  <c r="AA1484" i="1"/>
  <c r="AC1483" i="1"/>
  <c r="AD1483" i="1" s="1"/>
  <c r="AE1483" i="1" s="1"/>
  <c r="R1482" i="1"/>
  <c r="T1481" i="1"/>
  <c r="U1481" i="1" s="1"/>
  <c r="V1481" i="1" s="1"/>
  <c r="S1482" i="1"/>
  <c r="U1165" i="3" l="1"/>
  <c r="W1165" i="3" s="1"/>
  <c r="X1165" i="3" s="1"/>
  <c r="Y1165" i="3" s="1"/>
  <c r="V1165" i="3"/>
  <c r="AB1489" i="3"/>
  <c r="O1490" i="1" a="1"/>
  <c r="O1490" i="1" s="1"/>
  <c r="N1490" i="1" s="1"/>
  <c r="P1483" i="1" a="1"/>
  <c r="P1483" i="1" s="1"/>
  <c r="Q1484" i="1" s="1"/>
  <c r="AA1485" i="1"/>
  <c r="AC1484" i="1"/>
  <c r="AD1484" i="1" s="1"/>
  <c r="AE1484" i="1" s="1"/>
  <c r="AB1485" i="1"/>
  <c r="Y1487" i="1"/>
  <c r="Z1486" i="1"/>
  <c r="AB1486" i="1" s="1"/>
  <c r="R1483" i="1"/>
  <c r="T1482" i="1"/>
  <c r="U1482" i="1" s="1"/>
  <c r="V1482" i="1" s="1"/>
  <c r="S1483" i="1"/>
  <c r="S1165" i="3" l="1" a="1"/>
  <c r="S1165" i="3" s="1"/>
  <c r="T1166" i="3" s="1"/>
  <c r="AB1490" i="3"/>
  <c r="O1491" i="1" a="1"/>
  <c r="O1491" i="1" s="1"/>
  <c r="N1491" i="1" s="1"/>
  <c r="P1484" i="1" a="1"/>
  <c r="P1484" i="1" s="1"/>
  <c r="Q1485" i="1" s="1"/>
  <c r="Y1488" i="1"/>
  <c r="Z1487" i="1"/>
  <c r="AA1486" i="1"/>
  <c r="AC1485" i="1"/>
  <c r="AD1485" i="1" s="1"/>
  <c r="AE1485" i="1" s="1"/>
  <c r="R1484" i="1"/>
  <c r="T1483" i="1"/>
  <c r="U1483" i="1" s="1"/>
  <c r="V1483" i="1" s="1"/>
  <c r="S1484" i="1"/>
  <c r="U1166" i="3" l="1"/>
  <c r="W1166" i="3" s="1"/>
  <c r="X1166" i="3" s="1"/>
  <c r="Y1166" i="3" s="1"/>
  <c r="V1166" i="3"/>
  <c r="S1166" i="3" a="1"/>
  <c r="S1166" i="3" s="1"/>
  <c r="T1167" i="3" s="1"/>
  <c r="AB1491" i="3"/>
  <c r="O1492" i="1" a="1"/>
  <c r="O1492" i="1" s="1"/>
  <c r="N1492" i="1" s="1"/>
  <c r="P1485" i="1" a="1"/>
  <c r="P1485" i="1" s="1"/>
  <c r="Q1486" i="1" s="1"/>
  <c r="AA1487" i="1"/>
  <c r="AC1486" i="1"/>
  <c r="AD1486" i="1" s="1"/>
  <c r="AE1486" i="1" s="1"/>
  <c r="AB1487" i="1"/>
  <c r="Y1489" i="1"/>
  <c r="Z1488" i="1"/>
  <c r="AB1488" i="1" s="1"/>
  <c r="R1485" i="1"/>
  <c r="T1484" i="1"/>
  <c r="U1484" i="1" s="1"/>
  <c r="V1484" i="1" s="1"/>
  <c r="S1485" i="1"/>
  <c r="U1167" i="3" l="1"/>
  <c r="W1167" i="3" s="1"/>
  <c r="X1167" i="3" s="1"/>
  <c r="Y1167" i="3" s="1"/>
  <c r="V1167" i="3"/>
  <c r="S1167" i="3" a="1"/>
  <c r="S1167" i="3" s="1"/>
  <c r="T1168" i="3" s="1"/>
  <c r="AB1492" i="3"/>
  <c r="O1493" i="1" a="1"/>
  <c r="O1493" i="1" s="1"/>
  <c r="N1493" i="1" s="1"/>
  <c r="P1486" i="1" a="1"/>
  <c r="P1486" i="1" s="1"/>
  <c r="Q1487" i="1" s="1"/>
  <c r="Y1490" i="1"/>
  <c r="Z1489" i="1"/>
  <c r="AA1488" i="1"/>
  <c r="AC1487" i="1"/>
  <c r="AD1487" i="1" s="1"/>
  <c r="AE1487" i="1" s="1"/>
  <c r="R1486" i="1"/>
  <c r="T1485" i="1"/>
  <c r="U1485" i="1" s="1"/>
  <c r="V1485" i="1" s="1"/>
  <c r="S1486" i="1"/>
  <c r="U1168" i="3" l="1"/>
  <c r="W1168" i="3" s="1"/>
  <c r="X1168" i="3" s="1"/>
  <c r="Y1168" i="3" s="1"/>
  <c r="V1168" i="3"/>
  <c r="AB1493" i="3"/>
  <c r="O1494" i="1" a="1"/>
  <c r="O1494" i="1" s="1"/>
  <c r="N1494" i="1" s="1"/>
  <c r="P1487" i="1" a="1"/>
  <c r="P1487" i="1" s="1"/>
  <c r="Q1488" i="1" s="1"/>
  <c r="AA1489" i="1"/>
  <c r="AC1488" i="1"/>
  <c r="AD1488" i="1" s="1"/>
  <c r="AE1488" i="1" s="1"/>
  <c r="AB1489" i="1"/>
  <c r="Y1491" i="1"/>
  <c r="Z1490" i="1"/>
  <c r="AB1490" i="1" s="1"/>
  <c r="S1487" i="1"/>
  <c r="R1487" i="1"/>
  <c r="T1486" i="1"/>
  <c r="U1486" i="1" s="1"/>
  <c r="V1486" i="1" s="1"/>
  <c r="S1168" i="3" l="1" a="1"/>
  <c r="S1168" i="3" s="1"/>
  <c r="T1169" i="3" s="1"/>
  <c r="AB1494" i="3"/>
  <c r="O1495" i="1" a="1"/>
  <c r="O1495" i="1" s="1"/>
  <c r="N1495" i="1" s="1"/>
  <c r="P1488" i="1" a="1"/>
  <c r="P1488" i="1" s="1"/>
  <c r="Q1489" i="1" s="1"/>
  <c r="Y1492" i="1"/>
  <c r="Z1491" i="1"/>
  <c r="AA1490" i="1"/>
  <c r="AC1489" i="1"/>
  <c r="AD1489" i="1" s="1"/>
  <c r="AE1489" i="1" s="1"/>
  <c r="S1488" i="1"/>
  <c r="R1488" i="1"/>
  <c r="T1487" i="1"/>
  <c r="U1487" i="1" s="1"/>
  <c r="V1487" i="1" s="1"/>
  <c r="U1169" i="3" l="1"/>
  <c r="W1169" i="3" s="1"/>
  <c r="X1169" i="3" s="1"/>
  <c r="Y1169" i="3" s="1"/>
  <c r="V1169" i="3"/>
  <c r="S1169" i="3" a="1"/>
  <c r="S1169" i="3" s="1"/>
  <c r="T1170" i="3" s="1"/>
  <c r="AB1495" i="3"/>
  <c r="O1496" i="1" a="1"/>
  <c r="O1496" i="1" s="1"/>
  <c r="N1496" i="1" s="1"/>
  <c r="P1489" i="1" a="1"/>
  <c r="P1489" i="1" s="1"/>
  <c r="Q1490" i="1" s="1"/>
  <c r="AA1491" i="1"/>
  <c r="AC1490" i="1"/>
  <c r="AD1490" i="1" s="1"/>
  <c r="AE1490" i="1" s="1"/>
  <c r="AB1491" i="1"/>
  <c r="Y1493" i="1"/>
  <c r="Z1492" i="1"/>
  <c r="AB1492" i="1" s="1"/>
  <c r="S1489" i="1"/>
  <c r="R1489" i="1"/>
  <c r="T1488" i="1"/>
  <c r="U1488" i="1" s="1"/>
  <c r="V1488" i="1" s="1"/>
  <c r="U1170" i="3" l="1"/>
  <c r="W1170" i="3" s="1"/>
  <c r="X1170" i="3" s="1"/>
  <c r="Y1170" i="3" s="1"/>
  <c r="V1170" i="3"/>
  <c r="S1170" i="3" a="1"/>
  <c r="S1170" i="3" s="1"/>
  <c r="T1171" i="3" s="1"/>
  <c r="AB1496" i="3"/>
  <c r="O1497" i="1" a="1"/>
  <c r="O1497" i="1" s="1"/>
  <c r="N1497" i="1" s="1"/>
  <c r="P1490" i="1" a="1"/>
  <c r="P1490" i="1" s="1"/>
  <c r="Q1491" i="1" s="1"/>
  <c r="Y1494" i="1"/>
  <c r="Z1493" i="1"/>
  <c r="AA1492" i="1"/>
  <c r="AC1491" i="1"/>
  <c r="AD1491" i="1" s="1"/>
  <c r="AE1491" i="1" s="1"/>
  <c r="R1490" i="1"/>
  <c r="T1489" i="1"/>
  <c r="U1489" i="1" s="1"/>
  <c r="V1489" i="1" s="1"/>
  <c r="S1490" i="1"/>
  <c r="U1171" i="3" l="1"/>
  <c r="W1171" i="3" s="1"/>
  <c r="X1171" i="3" s="1"/>
  <c r="Y1171" i="3" s="1"/>
  <c r="V1171" i="3"/>
  <c r="AB1497" i="3"/>
  <c r="O1498" i="1" a="1"/>
  <c r="O1498" i="1" s="1"/>
  <c r="N1498" i="1" s="1"/>
  <c r="P1491" i="1" a="1"/>
  <c r="P1491" i="1" s="1"/>
  <c r="Q1492" i="1" s="1"/>
  <c r="AA1493" i="1"/>
  <c r="AC1492" i="1"/>
  <c r="AD1492" i="1" s="1"/>
  <c r="AE1492" i="1" s="1"/>
  <c r="AB1493" i="1"/>
  <c r="Y1495" i="1"/>
  <c r="Z1494" i="1"/>
  <c r="AB1494" i="1" s="1"/>
  <c r="R1491" i="1"/>
  <c r="T1490" i="1"/>
  <c r="U1490" i="1" s="1"/>
  <c r="V1490" i="1" s="1"/>
  <c r="S1491" i="1"/>
  <c r="S1171" i="3" l="1" a="1"/>
  <c r="S1171" i="3" s="1"/>
  <c r="T1172" i="3" s="1"/>
  <c r="AB1498" i="3"/>
  <c r="O1499" i="1" a="1"/>
  <c r="O1499" i="1" s="1"/>
  <c r="N1499" i="1" s="1"/>
  <c r="P1492" i="1" a="1"/>
  <c r="P1492" i="1" s="1"/>
  <c r="Q1493" i="1" s="1"/>
  <c r="Y1496" i="1"/>
  <c r="Z1495" i="1"/>
  <c r="AA1494" i="1"/>
  <c r="AC1493" i="1"/>
  <c r="AD1493" i="1" s="1"/>
  <c r="AE1493" i="1" s="1"/>
  <c r="R1492" i="1"/>
  <c r="T1491" i="1"/>
  <c r="U1491" i="1" s="1"/>
  <c r="V1491" i="1" s="1"/>
  <c r="S1492" i="1"/>
  <c r="U1172" i="3" l="1"/>
  <c r="W1172" i="3" s="1"/>
  <c r="X1172" i="3" s="1"/>
  <c r="Y1172" i="3" s="1"/>
  <c r="V1172" i="3"/>
  <c r="S1172" i="3" a="1"/>
  <c r="S1172" i="3" s="1"/>
  <c r="T1173" i="3" s="1"/>
  <c r="AB1499" i="3"/>
  <c r="O1500" i="1" a="1"/>
  <c r="O1500" i="1" s="1"/>
  <c r="N1500" i="1" s="1"/>
  <c r="P1493" i="1" a="1"/>
  <c r="P1493" i="1" s="1"/>
  <c r="Q1494" i="1" s="1"/>
  <c r="AA1495" i="1"/>
  <c r="AC1494" i="1"/>
  <c r="AD1494" i="1" s="1"/>
  <c r="AE1494" i="1" s="1"/>
  <c r="AB1495" i="1"/>
  <c r="Y1497" i="1"/>
  <c r="Z1496" i="1"/>
  <c r="AB1496" i="1" s="1"/>
  <c r="R1493" i="1"/>
  <c r="T1492" i="1"/>
  <c r="U1492" i="1" s="1"/>
  <c r="V1492" i="1" s="1"/>
  <c r="S1493" i="1"/>
  <c r="U1173" i="3" l="1"/>
  <c r="W1173" i="3" s="1"/>
  <c r="X1173" i="3" s="1"/>
  <c r="Y1173" i="3" s="1"/>
  <c r="V1173" i="3"/>
  <c r="S1173" i="3" a="1"/>
  <c r="S1173" i="3" s="1"/>
  <c r="T1174" i="3" s="1"/>
  <c r="AB1500" i="3"/>
  <c r="O1501" i="1" a="1"/>
  <c r="O1501" i="1" s="1"/>
  <c r="N1501" i="1" s="1"/>
  <c r="P1494" i="1" a="1"/>
  <c r="P1494" i="1" s="1"/>
  <c r="Q1495" i="1" s="1"/>
  <c r="Y1498" i="1"/>
  <c r="Z1497" i="1"/>
  <c r="AA1496" i="1"/>
  <c r="AC1495" i="1"/>
  <c r="AD1495" i="1" s="1"/>
  <c r="AE1495" i="1" s="1"/>
  <c r="R1494" i="1"/>
  <c r="T1493" i="1"/>
  <c r="U1493" i="1" s="1"/>
  <c r="V1493" i="1" s="1"/>
  <c r="S1494" i="1"/>
  <c r="U1174" i="3" l="1"/>
  <c r="W1174" i="3" s="1"/>
  <c r="X1174" i="3" s="1"/>
  <c r="Y1174" i="3" s="1"/>
  <c r="V1174" i="3"/>
  <c r="AB1501" i="3"/>
  <c r="O1502" i="1" a="1"/>
  <c r="O1502" i="1" s="1"/>
  <c r="N1502" i="1" s="1"/>
  <c r="P1495" i="1" a="1"/>
  <c r="P1495" i="1" s="1"/>
  <c r="Q1496" i="1" s="1"/>
  <c r="AA1497" i="1"/>
  <c r="AC1496" i="1"/>
  <c r="AD1496" i="1" s="1"/>
  <c r="AE1496" i="1" s="1"/>
  <c r="AB1497" i="1"/>
  <c r="Y1499" i="1"/>
  <c r="Z1498" i="1"/>
  <c r="AB1498" i="1" s="1"/>
  <c r="R1495" i="1"/>
  <c r="T1494" i="1"/>
  <c r="U1494" i="1" s="1"/>
  <c r="V1494" i="1" s="1"/>
  <c r="S1495" i="1"/>
  <c r="S1174" i="3" l="1" a="1"/>
  <c r="S1174" i="3" s="1"/>
  <c r="T1175" i="3" s="1"/>
  <c r="AB1502" i="3"/>
  <c r="O1503" i="1" a="1"/>
  <c r="O1503" i="1" s="1"/>
  <c r="N1503" i="1" s="1"/>
  <c r="P1496" i="1" a="1"/>
  <c r="P1496" i="1" s="1"/>
  <c r="Q1497" i="1" s="1"/>
  <c r="Y1500" i="1"/>
  <c r="Z1499" i="1"/>
  <c r="AA1498" i="1"/>
  <c r="AC1497" i="1"/>
  <c r="AD1497" i="1" s="1"/>
  <c r="AE1497" i="1" s="1"/>
  <c r="S1496" i="1"/>
  <c r="R1496" i="1"/>
  <c r="T1495" i="1"/>
  <c r="U1495" i="1" s="1"/>
  <c r="V1495" i="1" s="1"/>
  <c r="U1175" i="3" l="1"/>
  <c r="W1175" i="3" s="1"/>
  <c r="X1175" i="3" s="1"/>
  <c r="Y1175" i="3" s="1"/>
  <c r="V1175" i="3"/>
  <c r="S1175" i="3" a="1"/>
  <c r="S1175" i="3" s="1"/>
  <c r="T1176" i="3" s="1"/>
  <c r="AB1503" i="3"/>
  <c r="O1504" i="1" a="1"/>
  <c r="O1504" i="1" s="1"/>
  <c r="N1504" i="1" s="1"/>
  <c r="P1497" i="1" a="1"/>
  <c r="P1497" i="1" s="1"/>
  <c r="Q1498" i="1" s="1"/>
  <c r="AA1499" i="1"/>
  <c r="AC1498" i="1"/>
  <c r="AD1498" i="1" s="1"/>
  <c r="AE1498" i="1" s="1"/>
  <c r="AB1499" i="1"/>
  <c r="Y1501" i="1"/>
  <c r="Z1500" i="1"/>
  <c r="AB1500" i="1" s="1"/>
  <c r="S1497" i="1"/>
  <c r="R1497" i="1"/>
  <c r="T1496" i="1"/>
  <c r="U1496" i="1" s="1"/>
  <c r="V1496" i="1" s="1"/>
  <c r="U1176" i="3" l="1"/>
  <c r="W1176" i="3" s="1"/>
  <c r="X1176" i="3" s="1"/>
  <c r="Y1176" i="3" s="1"/>
  <c r="V1176" i="3"/>
  <c r="S1176" i="3" a="1"/>
  <c r="S1176" i="3" s="1"/>
  <c r="T1177" i="3" s="1"/>
  <c r="AB1504" i="3"/>
  <c r="O1505" i="1" a="1"/>
  <c r="O1505" i="1" s="1"/>
  <c r="N1505" i="1" s="1"/>
  <c r="P1498" i="1" a="1"/>
  <c r="P1498" i="1" s="1"/>
  <c r="Q1499" i="1" s="1"/>
  <c r="Y1502" i="1"/>
  <c r="Z1501" i="1"/>
  <c r="AA1500" i="1"/>
  <c r="AC1499" i="1"/>
  <c r="AD1499" i="1" s="1"/>
  <c r="AE1499" i="1" s="1"/>
  <c r="R1498" i="1"/>
  <c r="T1497" i="1"/>
  <c r="U1497" i="1" s="1"/>
  <c r="V1497" i="1" s="1"/>
  <c r="S1498" i="1"/>
  <c r="U1177" i="3" l="1"/>
  <c r="W1177" i="3" s="1"/>
  <c r="X1177" i="3" s="1"/>
  <c r="Y1177" i="3" s="1"/>
  <c r="V1177" i="3"/>
  <c r="AB1505" i="3"/>
  <c r="O1506" i="1" a="1"/>
  <c r="O1506" i="1" s="1"/>
  <c r="N1506" i="1" s="1"/>
  <c r="P1499" i="1" a="1"/>
  <c r="P1499" i="1" s="1"/>
  <c r="Q1500" i="1" s="1"/>
  <c r="AA1501" i="1"/>
  <c r="AC1500" i="1"/>
  <c r="AD1500" i="1" s="1"/>
  <c r="AE1500" i="1" s="1"/>
  <c r="AB1501" i="1"/>
  <c r="Y1503" i="1"/>
  <c r="Z1502" i="1"/>
  <c r="AB1502" i="1" s="1"/>
  <c r="S1499" i="1"/>
  <c r="R1499" i="1"/>
  <c r="T1498" i="1"/>
  <c r="U1498" i="1" s="1"/>
  <c r="V1498" i="1" s="1"/>
  <c r="S1177" i="3" l="1" a="1"/>
  <c r="S1177" i="3" s="1"/>
  <c r="T1178" i="3" s="1"/>
  <c r="AB1506" i="3"/>
  <c r="O1507" i="1" a="1"/>
  <c r="O1507" i="1" s="1"/>
  <c r="N1507" i="1" s="1"/>
  <c r="P1500" i="1" a="1"/>
  <c r="P1500" i="1" s="1"/>
  <c r="Q1501" i="1" s="1"/>
  <c r="Y1504" i="1"/>
  <c r="Z1503" i="1"/>
  <c r="AA1502" i="1"/>
  <c r="AC1501" i="1"/>
  <c r="AD1501" i="1" s="1"/>
  <c r="AE1501" i="1" s="1"/>
  <c r="S1500" i="1"/>
  <c r="R1500" i="1"/>
  <c r="T1499" i="1"/>
  <c r="U1499" i="1" s="1"/>
  <c r="V1499" i="1" s="1"/>
  <c r="U1178" i="3" l="1"/>
  <c r="W1178" i="3" s="1"/>
  <c r="X1178" i="3" s="1"/>
  <c r="Y1178" i="3" s="1"/>
  <c r="V1178" i="3"/>
  <c r="S1178" i="3" a="1"/>
  <c r="S1178" i="3" s="1"/>
  <c r="T1179" i="3" s="1"/>
  <c r="AB1507" i="3"/>
  <c r="O1508" i="1" a="1"/>
  <c r="O1508" i="1" s="1"/>
  <c r="N1508" i="1" s="1"/>
  <c r="P1501" i="1" a="1"/>
  <c r="P1501" i="1" s="1"/>
  <c r="Q1502" i="1" s="1"/>
  <c r="AA1503" i="1"/>
  <c r="AC1502" i="1"/>
  <c r="AD1502" i="1" s="1"/>
  <c r="AE1502" i="1" s="1"/>
  <c r="AB1503" i="1"/>
  <c r="Y1505" i="1"/>
  <c r="Z1504" i="1"/>
  <c r="AB1504" i="1" s="1"/>
  <c r="S1501" i="1"/>
  <c r="R1501" i="1"/>
  <c r="T1500" i="1"/>
  <c r="U1500" i="1" s="1"/>
  <c r="V1500" i="1" s="1"/>
  <c r="U1179" i="3" l="1"/>
  <c r="W1179" i="3" s="1"/>
  <c r="X1179" i="3" s="1"/>
  <c r="Y1179" i="3" s="1"/>
  <c r="V1179" i="3"/>
  <c r="S1179" i="3" a="1"/>
  <c r="S1179" i="3" s="1"/>
  <c r="T1180" i="3" s="1"/>
  <c r="AB1508" i="3"/>
  <c r="O1509" i="1" a="1"/>
  <c r="O1509" i="1" s="1"/>
  <c r="N1509" i="1" s="1"/>
  <c r="P1502" i="1" a="1"/>
  <c r="P1502" i="1" s="1"/>
  <c r="Q1503" i="1" s="1"/>
  <c r="Y1506" i="1"/>
  <c r="Z1505" i="1"/>
  <c r="AA1504" i="1"/>
  <c r="AC1503" i="1"/>
  <c r="AD1503" i="1" s="1"/>
  <c r="AE1503" i="1" s="1"/>
  <c r="R1502" i="1"/>
  <c r="T1501" i="1"/>
  <c r="U1501" i="1" s="1"/>
  <c r="V1501" i="1" s="1"/>
  <c r="S1502" i="1"/>
  <c r="U1180" i="3" l="1"/>
  <c r="W1180" i="3" s="1"/>
  <c r="X1180" i="3" s="1"/>
  <c r="Y1180" i="3" s="1"/>
  <c r="V1180" i="3"/>
  <c r="AB1509" i="3"/>
  <c r="O1510" i="1" a="1"/>
  <c r="O1510" i="1" s="1"/>
  <c r="N1510" i="1" s="1"/>
  <c r="P1503" i="1" a="1"/>
  <c r="P1503" i="1" s="1"/>
  <c r="Q1504" i="1" s="1"/>
  <c r="AA1505" i="1"/>
  <c r="AC1504" i="1"/>
  <c r="AD1504" i="1" s="1"/>
  <c r="AE1504" i="1" s="1"/>
  <c r="AB1505" i="1"/>
  <c r="Y1507" i="1"/>
  <c r="Z1506" i="1"/>
  <c r="AB1506" i="1" s="1"/>
  <c r="S1503" i="1"/>
  <c r="R1503" i="1"/>
  <c r="T1502" i="1"/>
  <c r="U1502" i="1" s="1"/>
  <c r="V1502" i="1" s="1"/>
  <c r="S1180" i="3" l="1" a="1"/>
  <c r="S1180" i="3" s="1"/>
  <c r="T1181" i="3" s="1"/>
  <c r="AB1510" i="3"/>
  <c r="O1511" i="1" a="1"/>
  <c r="O1511" i="1" s="1"/>
  <c r="N1511" i="1" s="1"/>
  <c r="P1504" i="1" a="1"/>
  <c r="P1504" i="1" s="1"/>
  <c r="Q1505" i="1" s="1"/>
  <c r="Y1508" i="1"/>
  <c r="Z1507" i="1"/>
  <c r="AA1506" i="1"/>
  <c r="AC1505" i="1"/>
  <c r="AD1505" i="1" s="1"/>
  <c r="AE1505" i="1" s="1"/>
  <c r="R1504" i="1"/>
  <c r="T1503" i="1"/>
  <c r="U1503" i="1" s="1"/>
  <c r="V1503" i="1" s="1"/>
  <c r="S1504" i="1"/>
  <c r="U1181" i="3" l="1"/>
  <c r="W1181" i="3" s="1"/>
  <c r="X1181" i="3" s="1"/>
  <c r="Y1181" i="3" s="1"/>
  <c r="V1181" i="3"/>
  <c r="S1181" i="3" a="1"/>
  <c r="S1181" i="3" s="1"/>
  <c r="T1182" i="3" s="1"/>
  <c r="AB1511" i="3"/>
  <c r="O1512" i="1" a="1"/>
  <c r="O1512" i="1" s="1"/>
  <c r="N1512" i="1" s="1"/>
  <c r="P1505" i="1" a="1"/>
  <c r="P1505" i="1" s="1"/>
  <c r="Q1506" i="1" s="1"/>
  <c r="AA1507" i="1"/>
  <c r="AC1506" i="1"/>
  <c r="AD1506" i="1" s="1"/>
  <c r="AE1506" i="1" s="1"/>
  <c r="AB1507" i="1"/>
  <c r="Y1509" i="1"/>
  <c r="Z1508" i="1"/>
  <c r="AB1508" i="1" s="1"/>
  <c r="S1505" i="1"/>
  <c r="R1505" i="1"/>
  <c r="T1504" i="1"/>
  <c r="U1504" i="1" s="1"/>
  <c r="V1504" i="1" s="1"/>
  <c r="U1182" i="3" l="1"/>
  <c r="W1182" i="3" s="1"/>
  <c r="X1182" i="3" s="1"/>
  <c r="Y1182" i="3" s="1"/>
  <c r="V1182" i="3"/>
  <c r="S1182" i="3" a="1"/>
  <c r="S1182" i="3" s="1"/>
  <c r="T1183" i="3" s="1"/>
  <c r="AB1512" i="3"/>
  <c r="O1513" i="1" a="1"/>
  <c r="O1513" i="1" s="1"/>
  <c r="N1513" i="1" s="1"/>
  <c r="P1506" i="1" a="1"/>
  <c r="P1506" i="1" s="1"/>
  <c r="Q1507" i="1" s="1"/>
  <c r="Y1510" i="1"/>
  <c r="Z1509" i="1"/>
  <c r="AA1508" i="1"/>
  <c r="AC1507" i="1"/>
  <c r="AD1507" i="1" s="1"/>
  <c r="AE1507" i="1" s="1"/>
  <c r="S1506" i="1"/>
  <c r="R1506" i="1"/>
  <c r="T1505" i="1"/>
  <c r="U1505" i="1" s="1"/>
  <c r="V1505" i="1" s="1"/>
  <c r="U1183" i="3" l="1"/>
  <c r="W1183" i="3" s="1"/>
  <c r="X1183" i="3" s="1"/>
  <c r="Y1183" i="3" s="1"/>
  <c r="V1183" i="3"/>
  <c r="AB1513" i="3"/>
  <c r="O1514" i="1" a="1"/>
  <c r="O1514" i="1" s="1"/>
  <c r="N1514" i="1" s="1"/>
  <c r="P1507" i="1" a="1"/>
  <c r="P1507" i="1" s="1"/>
  <c r="Q1508" i="1" s="1"/>
  <c r="AA1509" i="1"/>
  <c r="AC1508" i="1"/>
  <c r="AD1508" i="1" s="1"/>
  <c r="AE1508" i="1" s="1"/>
  <c r="AB1509" i="1"/>
  <c r="Y1511" i="1"/>
  <c r="Z1510" i="1"/>
  <c r="AB1510" i="1" s="1"/>
  <c r="S1507" i="1"/>
  <c r="R1507" i="1"/>
  <c r="T1506" i="1"/>
  <c r="U1506" i="1" s="1"/>
  <c r="V1506" i="1" s="1"/>
  <c r="S1183" i="3" l="1" a="1"/>
  <c r="S1183" i="3" s="1"/>
  <c r="T1184" i="3" s="1"/>
  <c r="AB1514" i="3"/>
  <c r="O1515" i="1" a="1"/>
  <c r="O1515" i="1" s="1"/>
  <c r="N1515" i="1" s="1"/>
  <c r="P1508" i="1" a="1"/>
  <c r="P1508" i="1" s="1"/>
  <c r="Q1509" i="1" s="1"/>
  <c r="Y1512" i="1"/>
  <c r="Z1511" i="1"/>
  <c r="AA1510" i="1"/>
  <c r="AC1509" i="1"/>
  <c r="AD1509" i="1" s="1"/>
  <c r="AE1509" i="1" s="1"/>
  <c r="R1508" i="1"/>
  <c r="T1507" i="1"/>
  <c r="U1507" i="1" s="1"/>
  <c r="V1507" i="1" s="1"/>
  <c r="S1508" i="1"/>
  <c r="U1184" i="3" l="1"/>
  <c r="W1184" i="3" s="1"/>
  <c r="X1184" i="3" s="1"/>
  <c r="Y1184" i="3" s="1"/>
  <c r="V1184" i="3"/>
  <c r="S1184" i="3" a="1"/>
  <c r="S1184" i="3" s="1"/>
  <c r="T1185" i="3" s="1"/>
  <c r="AB1515" i="3"/>
  <c r="O1516" i="1" a="1"/>
  <c r="O1516" i="1" s="1"/>
  <c r="N1516" i="1" s="1"/>
  <c r="P1509" i="1" a="1"/>
  <c r="P1509" i="1" s="1"/>
  <c r="Q1510" i="1" s="1"/>
  <c r="AA1511" i="1"/>
  <c r="AC1510" i="1"/>
  <c r="AD1510" i="1" s="1"/>
  <c r="AE1510" i="1" s="1"/>
  <c r="AB1511" i="1"/>
  <c r="Y1513" i="1"/>
  <c r="Z1512" i="1"/>
  <c r="AB1512" i="1" s="1"/>
  <c r="S1509" i="1"/>
  <c r="R1509" i="1"/>
  <c r="T1508" i="1"/>
  <c r="U1508" i="1" s="1"/>
  <c r="V1508" i="1" s="1"/>
  <c r="U1185" i="3" l="1"/>
  <c r="W1185" i="3" s="1"/>
  <c r="X1185" i="3" s="1"/>
  <c r="Y1185" i="3" s="1"/>
  <c r="V1185" i="3"/>
  <c r="S1185" i="3" a="1"/>
  <c r="S1185" i="3" s="1"/>
  <c r="T1186" i="3" s="1"/>
  <c r="AB1516" i="3"/>
  <c r="O1517" i="1" a="1"/>
  <c r="O1517" i="1" s="1"/>
  <c r="N1517" i="1" s="1"/>
  <c r="P1510" i="1" a="1"/>
  <c r="P1510" i="1" s="1"/>
  <c r="Q1511" i="1" s="1"/>
  <c r="Y1514" i="1"/>
  <c r="Z1513" i="1"/>
  <c r="AA1512" i="1"/>
  <c r="AC1511" i="1"/>
  <c r="AD1511" i="1" s="1"/>
  <c r="AE1511" i="1" s="1"/>
  <c r="R1510" i="1"/>
  <c r="T1509" i="1"/>
  <c r="U1509" i="1" s="1"/>
  <c r="V1509" i="1" s="1"/>
  <c r="S1510" i="1"/>
  <c r="U1186" i="3" l="1"/>
  <c r="W1186" i="3" s="1"/>
  <c r="X1186" i="3" s="1"/>
  <c r="Y1186" i="3" s="1"/>
  <c r="V1186" i="3"/>
  <c r="AB1517" i="3"/>
  <c r="O1518" i="1" a="1"/>
  <c r="O1518" i="1" s="1"/>
  <c r="N1518" i="1" s="1"/>
  <c r="P1511" i="1" a="1"/>
  <c r="P1511" i="1" s="1"/>
  <c r="Q1512" i="1" s="1"/>
  <c r="AA1513" i="1"/>
  <c r="AC1512" i="1"/>
  <c r="AD1512" i="1" s="1"/>
  <c r="AE1512" i="1" s="1"/>
  <c r="AB1513" i="1"/>
  <c r="Y1515" i="1"/>
  <c r="Z1514" i="1"/>
  <c r="AB1514" i="1" s="1"/>
  <c r="R1511" i="1"/>
  <c r="T1510" i="1"/>
  <c r="U1510" i="1" s="1"/>
  <c r="V1510" i="1" s="1"/>
  <c r="S1511" i="1"/>
  <c r="S1186" i="3" l="1" a="1"/>
  <c r="S1186" i="3" s="1"/>
  <c r="T1187" i="3" s="1"/>
  <c r="AB1518" i="3"/>
  <c r="O1519" i="1" a="1"/>
  <c r="O1519" i="1" s="1"/>
  <c r="N1519" i="1" s="1"/>
  <c r="P1512" i="1" a="1"/>
  <c r="P1512" i="1" s="1"/>
  <c r="Q1513" i="1" s="1"/>
  <c r="Y1516" i="1"/>
  <c r="Z1515" i="1"/>
  <c r="AA1514" i="1"/>
  <c r="AC1513" i="1"/>
  <c r="AD1513" i="1" s="1"/>
  <c r="AE1513" i="1" s="1"/>
  <c r="R1512" i="1"/>
  <c r="T1511" i="1"/>
  <c r="U1511" i="1" s="1"/>
  <c r="V1511" i="1" s="1"/>
  <c r="S1512" i="1"/>
  <c r="U1187" i="3" l="1"/>
  <c r="W1187" i="3" s="1"/>
  <c r="X1187" i="3" s="1"/>
  <c r="Y1187" i="3" s="1"/>
  <c r="V1187" i="3"/>
  <c r="S1187" i="3" a="1"/>
  <c r="S1187" i="3" s="1"/>
  <c r="T1188" i="3" s="1"/>
  <c r="AB1519" i="3"/>
  <c r="O1520" i="1" a="1"/>
  <c r="O1520" i="1" s="1"/>
  <c r="N1520" i="1" s="1"/>
  <c r="P1513" i="1" a="1"/>
  <c r="P1513" i="1" s="1"/>
  <c r="Q1514" i="1" s="1"/>
  <c r="AA1515" i="1"/>
  <c r="AC1514" i="1"/>
  <c r="AD1514" i="1" s="1"/>
  <c r="AE1514" i="1" s="1"/>
  <c r="AB1515" i="1"/>
  <c r="Y1517" i="1"/>
  <c r="Z1516" i="1"/>
  <c r="AB1516" i="1" s="1"/>
  <c r="R1513" i="1"/>
  <c r="T1512" i="1"/>
  <c r="U1512" i="1" s="1"/>
  <c r="V1512" i="1" s="1"/>
  <c r="S1513" i="1"/>
  <c r="U1188" i="3" l="1"/>
  <c r="W1188" i="3" s="1"/>
  <c r="X1188" i="3" s="1"/>
  <c r="Y1188" i="3" s="1"/>
  <c r="V1188" i="3"/>
  <c r="S1188" i="3" a="1"/>
  <c r="S1188" i="3" s="1"/>
  <c r="T1189" i="3" s="1"/>
  <c r="AB1520" i="3"/>
  <c r="O1521" i="1" a="1"/>
  <c r="O1521" i="1" s="1"/>
  <c r="N1521" i="1" s="1"/>
  <c r="P1514" i="1" a="1"/>
  <c r="P1514" i="1" s="1"/>
  <c r="Q1515" i="1" s="1"/>
  <c r="Y1518" i="1"/>
  <c r="Z1517" i="1"/>
  <c r="AA1516" i="1"/>
  <c r="AC1515" i="1"/>
  <c r="AD1515" i="1" s="1"/>
  <c r="AE1515" i="1" s="1"/>
  <c r="R1514" i="1"/>
  <c r="T1513" i="1"/>
  <c r="U1513" i="1" s="1"/>
  <c r="V1513" i="1" s="1"/>
  <c r="S1514" i="1"/>
  <c r="U1189" i="3" l="1"/>
  <c r="W1189" i="3" s="1"/>
  <c r="X1189" i="3" s="1"/>
  <c r="Y1189" i="3" s="1"/>
  <c r="V1189" i="3"/>
  <c r="AB1521" i="3"/>
  <c r="O1522" i="1" a="1"/>
  <c r="O1522" i="1" s="1"/>
  <c r="N1522" i="1" s="1"/>
  <c r="P1515" i="1" a="1"/>
  <c r="P1515" i="1" s="1"/>
  <c r="Q1516" i="1" s="1"/>
  <c r="AA1517" i="1"/>
  <c r="AC1516" i="1"/>
  <c r="AD1516" i="1" s="1"/>
  <c r="AE1516" i="1" s="1"/>
  <c r="AB1517" i="1"/>
  <c r="Y1519" i="1"/>
  <c r="Z1518" i="1"/>
  <c r="AB1518" i="1" s="1"/>
  <c r="R1515" i="1"/>
  <c r="T1514" i="1"/>
  <c r="U1514" i="1" s="1"/>
  <c r="V1514" i="1" s="1"/>
  <c r="S1515" i="1"/>
  <c r="S1189" i="3" l="1" a="1"/>
  <c r="S1189" i="3" s="1"/>
  <c r="T1190" i="3" s="1"/>
  <c r="AB1522" i="3"/>
  <c r="O1523" i="1" a="1"/>
  <c r="O1523" i="1" s="1"/>
  <c r="N1523" i="1" s="1"/>
  <c r="P1516" i="1" a="1"/>
  <c r="P1516" i="1" s="1"/>
  <c r="Q1517" i="1" s="1"/>
  <c r="Y1520" i="1"/>
  <c r="Z1519" i="1"/>
  <c r="AA1518" i="1"/>
  <c r="AC1517" i="1"/>
  <c r="AD1517" i="1" s="1"/>
  <c r="AE1517" i="1" s="1"/>
  <c r="R1516" i="1"/>
  <c r="T1515" i="1"/>
  <c r="U1515" i="1" s="1"/>
  <c r="V1515" i="1" s="1"/>
  <c r="S1516" i="1"/>
  <c r="U1190" i="3" l="1"/>
  <c r="W1190" i="3" s="1"/>
  <c r="X1190" i="3" s="1"/>
  <c r="Y1190" i="3" s="1"/>
  <c r="V1190" i="3"/>
  <c r="S1190" i="3" a="1"/>
  <c r="S1190" i="3" s="1"/>
  <c r="T1191" i="3" s="1"/>
  <c r="AB1523" i="3"/>
  <c r="O1524" i="1" a="1"/>
  <c r="O1524" i="1" s="1"/>
  <c r="N1524" i="1" s="1"/>
  <c r="P1517" i="1" a="1"/>
  <c r="P1517" i="1" s="1"/>
  <c r="Q1518" i="1" s="1"/>
  <c r="AA1519" i="1"/>
  <c r="AC1518" i="1"/>
  <c r="AD1518" i="1" s="1"/>
  <c r="AE1518" i="1" s="1"/>
  <c r="AB1519" i="1"/>
  <c r="Y1521" i="1"/>
  <c r="Z1520" i="1"/>
  <c r="AB1520" i="1" s="1"/>
  <c r="R1517" i="1"/>
  <c r="T1516" i="1"/>
  <c r="U1516" i="1" s="1"/>
  <c r="V1516" i="1" s="1"/>
  <c r="S1517" i="1"/>
  <c r="U1191" i="3" l="1"/>
  <c r="W1191" i="3" s="1"/>
  <c r="X1191" i="3" s="1"/>
  <c r="Y1191" i="3" s="1"/>
  <c r="V1191" i="3"/>
  <c r="S1191" i="3" a="1"/>
  <c r="S1191" i="3" s="1"/>
  <c r="T1192" i="3" s="1"/>
  <c r="AB1524" i="3"/>
  <c r="O1525" i="1" a="1"/>
  <c r="O1525" i="1" s="1"/>
  <c r="N1525" i="1" s="1"/>
  <c r="P1518" i="1" a="1"/>
  <c r="P1518" i="1" s="1"/>
  <c r="Q1519" i="1" s="1"/>
  <c r="Y1522" i="1"/>
  <c r="Z1521" i="1"/>
  <c r="AA1520" i="1"/>
  <c r="AC1519" i="1"/>
  <c r="AD1519" i="1" s="1"/>
  <c r="AE1519" i="1" s="1"/>
  <c r="S1518" i="1"/>
  <c r="R1518" i="1"/>
  <c r="T1517" i="1"/>
  <c r="U1517" i="1" s="1"/>
  <c r="V1517" i="1" s="1"/>
  <c r="U1192" i="3" l="1"/>
  <c r="W1192" i="3" s="1"/>
  <c r="X1192" i="3" s="1"/>
  <c r="Y1192" i="3" s="1"/>
  <c r="V1192" i="3"/>
  <c r="AB1525" i="3"/>
  <c r="O1526" i="1" a="1"/>
  <c r="O1526" i="1" s="1"/>
  <c r="N1526" i="1" s="1"/>
  <c r="P1519" i="1" a="1"/>
  <c r="P1519" i="1" s="1"/>
  <c r="Q1520" i="1" s="1"/>
  <c r="AA1521" i="1"/>
  <c r="AC1520" i="1"/>
  <c r="AD1520" i="1" s="1"/>
  <c r="AE1520" i="1" s="1"/>
  <c r="AB1521" i="1"/>
  <c r="Y1523" i="1"/>
  <c r="Z1522" i="1"/>
  <c r="AB1522" i="1" s="1"/>
  <c r="S1519" i="1"/>
  <c r="R1519" i="1"/>
  <c r="T1518" i="1"/>
  <c r="U1518" i="1" s="1"/>
  <c r="V1518" i="1" s="1"/>
  <c r="S1192" i="3" l="1" a="1"/>
  <c r="S1192" i="3" s="1"/>
  <c r="T1193" i="3" s="1"/>
  <c r="AB1526" i="3"/>
  <c r="O1527" i="1" a="1"/>
  <c r="O1527" i="1" s="1"/>
  <c r="N1527" i="1" s="1"/>
  <c r="P1520" i="1" a="1"/>
  <c r="P1520" i="1" s="1"/>
  <c r="Q1521" i="1" s="1"/>
  <c r="Y1524" i="1"/>
  <c r="Z1523" i="1"/>
  <c r="AA1522" i="1"/>
  <c r="AC1521" i="1"/>
  <c r="AD1521" i="1" s="1"/>
  <c r="AE1521" i="1" s="1"/>
  <c r="R1520" i="1"/>
  <c r="T1519" i="1"/>
  <c r="U1519" i="1" s="1"/>
  <c r="V1519" i="1" s="1"/>
  <c r="S1520" i="1"/>
  <c r="U1193" i="3" l="1"/>
  <c r="W1193" i="3" s="1"/>
  <c r="X1193" i="3" s="1"/>
  <c r="Y1193" i="3" s="1"/>
  <c r="V1193" i="3"/>
  <c r="S1193" i="3" a="1"/>
  <c r="S1193" i="3" s="1"/>
  <c r="T1194" i="3" s="1"/>
  <c r="AB1527" i="3"/>
  <c r="O1528" i="1" a="1"/>
  <c r="O1528" i="1" s="1"/>
  <c r="N1528" i="1" s="1"/>
  <c r="P1521" i="1" a="1"/>
  <c r="P1521" i="1" s="1"/>
  <c r="Q1522" i="1" s="1"/>
  <c r="AA1523" i="1"/>
  <c r="AC1522" i="1"/>
  <c r="AD1522" i="1" s="1"/>
  <c r="AE1522" i="1" s="1"/>
  <c r="AB1523" i="1"/>
  <c r="Y1525" i="1"/>
  <c r="Z1524" i="1"/>
  <c r="AB1524" i="1" s="1"/>
  <c r="S1521" i="1"/>
  <c r="R1521" i="1"/>
  <c r="T1520" i="1"/>
  <c r="U1520" i="1" s="1"/>
  <c r="V1520" i="1" s="1"/>
  <c r="U1194" i="3" l="1"/>
  <c r="W1194" i="3" s="1"/>
  <c r="X1194" i="3" s="1"/>
  <c r="Y1194" i="3" s="1"/>
  <c r="V1194" i="3"/>
  <c r="S1194" i="3" a="1"/>
  <c r="S1194" i="3" s="1"/>
  <c r="T1195" i="3" s="1"/>
  <c r="AB1528" i="3"/>
  <c r="O1529" i="1" a="1"/>
  <c r="O1529" i="1" s="1"/>
  <c r="N1529" i="1" s="1"/>
  <c r="P1522" i="1" a="1"/>
  <c r="P1522" i="1" s="1"/>
  <c r="Q1523" i="1" s="1"/>
  <c r="Y1526" i="1"/>
  <c r="Z1525" i="1"/>
  <c r="AA1524" i="1"/>
  <c r="AC1523" i="1"/>
  <c r="AD1523" i="1" s="1"/>
  <c r="AE1523" i="1" s="1"/>
  <c r="R1522" i="1"/>
  <c r="T1521" i="1"/>
  <c r="U1521" i="1" s="1"/>
  <c r="V1521" i="1" s="1"/>
  <c r="S1522" i="1"/>
  <c r="U1195" i="3" l="1"/>
  <c r="W1195" i="3" s="1"/>
  <c r="X1195" i="3" s="1"/>
  <c r="Y1195" i="3" s="1"/>
  <c r="V1195" i="3"/>
  <c r="AB1529" i="3"/>
  <c r="O1530" i="1" a="1"/>
  <c r="O1530" i="1" s="1"/>
  <c r="N1530" i="1" s="1"/>
  <c r="P1523" i="1" a="1"/>
  <c r="P1523" i="1" s="1"/>
  <c r="Q1524" i="1" s="1"/>
  <c r="AA1525" i="1"/>
  <c r="AC1524" i="1"/>
  <c r="AD1524" i="1" s="1"/>
  <c r="AE1524" i="1" s="1"/>
  <c r="AB1525" i="1"/>
  <c r="Y1527" i="1"/>
  <c r="Z1526" i="1"/>
  <c r="AB1526" i="1" s="1"/>
  <c r="S1523" i="1"/>
  <c r="R1523" i="1"/>
  <c r="T1522" i="1"/>
  <c r="U1522" i="1" s="1"/>
  <c r="V1522" i="1" s="1"/>
  <c r="S1195" i="3" l="1" a="1"/>
  <c r="S1195" i="3" s="1"/>
  <c r="T1196" i="3" s="1"/>
  <c r="AB1530" i="3"/>
  <c r="O1531" i="1" a="1"/>
  <c r="O1531" i="1" s="1"/>
  <c r="N1531" i="1" s="1"/>
  <c r="P1524" i="1" a="1"/>
  <c r="P1524" i="1" s="1"/>
  <c r="Q1525" i="1" s="1"/>
  <c r="Y1528" i="1"/>
  <c r="Z1527" i="1"/>
  <c r="AA1526" i="1"/>
  <c r="AC1525" i="1"/>
  <c r="AD1525" i="1" s="1"/>
  <c r="AE1525" i="1" s="1"/>
  <c r="S1524" i="1"/>
  <c r="R1524" i="1"/>
  <c r="T1523" i="1"/>
  <c r="U1523" i="1" s="1"/>
  <c r="V1523" i="1" s="1"/>
  <c r="U1196" i="3" l="1"/>
  <c r="W1196" i="3" s="1"/>
  <c r="X1196" i="3" s="1"/>
  <c r="Y1196" i="3" s="1"/>
  <c r="V1196" i="3"/>
  <c r="S1196" i="3" a="1"/>
  <c r="S1196" i="3" s="1"/>
  <c r="T1197" i="3" s="1"/>
  <c r="AB1531" i="3"/>
  <c r="O1532" i="1" a="1"/>
  <c r="O1532" i="1" s="1"/>
  <c r="N1532" i="1" s="1"/>
  <c r="P1525" i="1" a="1"/>
  <c r="P1525" i="1" s="1"/>
  <c r="Q1526" i="1" s="1"/>
  <c r="AA1527" i="1"/>
  <c r="AC1526" i="1"/>
  <c r="AD1526" i="1" s="1"/>
  <c r="AE1526" i="1" s="1"/>
  <c r="AB1527" i="1"/>
  <c r="Y1529" i="1"/>
  <c r="Z1528" i="1"/>
  <c r="AB1528" i="1" s="1"/>
  <c r="R1525" i="1"/>
  <c r="T1524" i="1"/>
  <c r="U1524" i="1" s="1"/>
  <c r="V1524" i="1" s="1"/>
  <c r="S1525" i="1"/>
  <c r="U1197" i="3" l="1"/>
  <c r="W1197" i="3" s="1"/>
  <c r="X1197" i="3" s="1"/>
  <c r="Y1197" i="3" s="1"/>
  <c r="V1197" i="3"/>
  <c r="S1197" i="3" a="1"/>
  <c r="S1197" i="3" s="1"/>
  <c r="T1198" i="3" s="1"/>
  <c r="AB1532" i="3"/>
  <c r="O1533" i="1" a="1"/>
  <c r="O1533" i="1" s="1"/>
  <c r="N1533" i="1" s="1"/>
  <c r="P1526" i="1" a="1"/>
  <c r="P1526" i="1" s="1"/>
  <c r="Q1527" i="1" s="1"/>
  <c r="Y1530" i="1"/>
  <c r="Z1529" i="1"/>
  <c r="AA1528" i="1"/>
  <c r="AC1527" i="1"/>
  <c r="AD1527" i="1" s="1"/>
  <c r="AE1527" i="1" s="1"/>
  <c r="R1526" i="1"/>
  <c r="T1525" i="1"/>
  <c r="U1525" i="1" s="1"/>
  <c r="V1525" i="1" s="1"/>
  <c r="S1526" i="1"/>
  <c r="U1198" i="3" l="1"/>
  <c r="W1198" i="3" s="1"/>
  <c r="X1198" i="3" s="1"/>
  <c r="Y1198" i="3" s="1"/>
  <c r="V1198" i="3"/>
  <c r="AB1533" i="3"/>
  <c r="O1534" i="1" a="1"/>
  <c r="O1534" i="1" s="1"/>
  <c r="N1534" i="1" s="1"/>
  <c r="P1527" i="1" a="1"/>
  <c r="P1527" i="1" s="1"/>
  <c r="Q1528" i="1" s="1"/>
  <c r="AA1529" i="1"/>
  <c r="AC1528" i="1"/>
  <c r="AD1528" i="1" s="1"/>
  <c r="AE1528" i="1" s="1"/>
  <c r="AB1529" i="1"/>
  <c r="Y1531" i="1"/>
  <c r="Z1530" i="1"/>
  <c r="AB1530" i="1" s="1"/>
  <c r="R1527" i="1"/>
  <c r="T1526" i="1"/>
  <c r="U1526" i="1" s="1"/>
  <c r="V1526" i="1" s="1"/>
  <c r="S1527" i="1"/>
  <c r="S1198" i="3" l="1" a="1"/>
  <c r="S1198" i="3" s="1"/>
  <c r="T1199" i="3" s="1"/>
  <c r="AB1534" i="3"/>
  <c r="O1535" i="1" a="1"/>
  <c r="O1535" i="1" s="1"/>
  <c r="N1535" i="1" s="1"/>
  <c r="P1528" i="1" a="1"/>
  <c r="P1528" i="1" s="1"/>
  <c r="Q1529" i="1" s="1"/>
  <c r="Y1532" i="1"/>
  <c r="Z1531" i="1"/>
  <c r="AA1530" i="1"/>
  <c r="AC1529" i="1"/>
  <c r="AD1529" i="1" s="1"/>
  <c r="AE1529" i="1" s="1"/>
  <c r="S1528" i="1"/>
  <c r="R1528" i="1"/>
  <c r="T1527" i="1"/>
  <c r="U1527" i="1" s="1"/>
  <c r="V1527" i="1" s="1"/>
  <c r="U1199" i="3" l="1"/>
  <c r="W1199" i="3" s="1"/>
  <c r="X1199" i="3" s="1"/>
  <c r="Y1199" i="3" s="1"/>
  <c r="V1199" i="3"/>
  <c r="S1199" i="3" a="1"/>
  <c r="S1199" i="3" s="1"/>
  <c r="T1200" i="3" s="1"/>
  <c r="AB1535" i="3"/>
  <c r="O1536" i="1" a="1"/>
  <c r="O1536" i="1" s="1"/>
  <c r="N1536" i="1" s="1"/>
  <c r="P1529" i="1" a="1"/>
  <c r="P1529" i="1" s="1"/>
  <c r="Q1530" i="1" s="1"/>
  <c r="AA1531" i="1"/>
  <c r="AC1530" i="1"/>
  <c r="AD1530" i="1" s="1"/>
  <c r="AE1530" i="1" s="1"/>
  <c r="AB1531" i="1"/>
  <c r="Y1533" i="1"/>
  <c r="Z1532" i="1"/>
  <c r="AB1532" i="1" s="1"/>
  <c r="R1529" i="1"/>
  <c r="T1528" i="1"/>
  <c r="U1528" i="1" s="1"/>
  <c r="V1528" i="1" s="1"/>
  <c r="S1529" i="1"/>
  <c r="U1200" i="3" l="1"/>
  <c r="W1200" i="3" s="1"/>
  <c r="X1200" i="3" s="1"/>
  <c r="Y1200" i="3" s="1"/>
  <c r="V1200" i="3"/>
  <c r="S1200" i="3" a="1"/>
  <c r="S1200" i="3" s="1"/>
  <c r="T1201" i="3" s="1"/>
  <c r="AB1536" i="3"/>
  <c r="O1537" i="1" a="1"/>
  <c r="O1537" i="1" s="1"/>
  <c r="N1537" i="1" s="1"/>
  <c r="P1530" i="1" a="1"/>
  <c r="P1530" i="1" s="1"/>
  <c r="Q1531" i="1" s="1"/>
  <c r="Y1534" i="1"/>
  <c r="Z1533" i="1"/>
  <c r="AA1532" i="1"/>
  <c r="AC1531" i="1"/>
  <c r="AD1531" i="1" s="1"/>
  <c r="AE1531" i="1" s="1"/>
  <c r="R1530" i="1"/>
  <c r="T1529" i="1"/>
  <c r="U1529" i="1" s="1"/>
  <c r="V1529" i="1" s="1"/>
  <c r="S1530" i="1"/>
  <c r="U1201" i="3" l="1"/>
  <c r="W1201" i="3" s="1"/>
  <c r="X1201" i="3" s="1"/>
  <c r="Y1201" i="3" s="1"/>
  <c r="V1201" i="3"/>
  <c r="AB1537" i="3"/>
  <c r="O1538" i="1" a="1"/>
  <c r="O1538" i="1" s="1"/>
  <c r="N1538" i="1" s="1"/>
  <c r="P1531" i="1" a="1"/>
  <c r="P1531" i="1" s="1"/>
  <c r="Q1532" i="1" s="1"/>
  <c r="AA1533" i="1"/>
  <c r="AC1532" i="1"/>
  <c r="AD1532" i="1" s="1"/>
  <c r="AE1532" i="1" s="1"/>
  <c r="AB1533" i="1"/>
  <c r="Y1535" i="1"/>
  <c r="Z1534" i="1"/>
  <c r="AB1534" i="1" s="1"/>
  <c r="R1531" i="1"/>
  <c r="T1530" i="1"/>
  <c r="U1530" i="1" s="1"/>
  <c r="V1530" i="1" s="1"/>
  <c r="S1531" i="1"/>
  <c r="S1201" i="3" l="1" a="1"/>
  <c r="S1201" i="3" s="1"/>
  <c r="T1202" i="3" s="1"/>
  <c r="AB1538" i="3"/>
  <c r="O1539" i="1" a="1"/>
  <c r="O1539" i="1" s="1"/>
  <c r="N1539" i="1" s="1"/>
  <c r="P1532" i="1" a="1"/>
  <c r="P1532" i="1" s="1"/>
  <c r="Q1533" i="1" s="1"/>
  <c r="Y1536" i="1"/>
  <c r="Z1535" i="1"/>
  <c r="AA1534" i="1"/>
  <c r="AC1533" i="1"/>
  <c r="AD1533" i="1" s="1"/>
  <c r="AE1533" i="1" s="1"/>
  <c r="R1532" i="1"/>
  <c r="T1531" i="1"/>
  <c r="U1531" i="1" s="1"/>
  <c r="V1531" i="1" s="1"/>
  <c r="S1532" i="1"/>
  <c r="U1202" i="3" l="1"/>
  <c r="W1202" i="3" s="1"/>
  <c r="X1202" i="3" s="1"/>
  <c r="Y1202" i="3" s="1"/>
  <c r="V1202" i="3"/>
  <c r="S1202" i="3" a="1"/>
  <c r="S1202" i="3" s="1"/>
  <c r="T1203" i="3" s="1"/>
  <c r="AB1539" i="3"/>
  <c r="O1540" i="1" a="1"/>
  <c r="O1540" i="1" s="1"/>
  <c r="N1540" i="1" s="1"/>
  <c r="P1533" i="1" a="1"/>
  <c r="P1533" i="1" s="1"/>
  <c r="Q1534" i="1" s="1"/>
  <c r="AA1535" i="1"/>
  <c r="AC1534" i="1"/>
  <c r="AD1534" i="1" s="1"/>
  <c r="AE1534" i="1" s="1"/>
  <c r="AB1535" i="1"/>
  <c r="Y1537" i="1"/>
  <c r="Z1536" i="1"/>
  <c r="AB1536" i="1" s="1"/>
  <c r="S1533" i="1"/>
  <c r="R1533" i="1"/>
  <c r="T1532" i="1"/>
  <c r="U1532" i="1" s="1"/>
  <c r="V1532" i="1" s="1"/>
  <c r="U1203" i="3" l="1"/>
  <c r="W1203" i="3" s="1"/>
  <c r="X1203" i="3" s="1"/>
  <c r="Y1203" i="3" s="1"/>
  <c r="V1203" i="3"/>
  <c r="S1203" i="3" a="1"/>
  <c r="S1203" i="3" s="1"/>
  <c r="T1204" i="3" s="1"/>
  <c r="AB1540" i="3"/>
  <c r="O1541" i="1" a="1"/>
  <c r="O1541" i="1" s="1"/>
  <c r="N1541" i="1" s="1"/>
  <c r="P1534" i="1" a="1"/>
  <c r="P1534" i="1" s="1"/>
  <c r="Q1535" i="1" s="1"/>
  <c r="Y1538" i="1"/>
  <c r="Z1537" i="1"/>
  <c r="AA1536" i="1"/>
  <c r="AC1535" i="1"/>
  <c r="AD1535" i="1" s="1"/>
  <c r="AE1535" i="1" s="1"/>
  <c r="R1534" i="1"/>
  <c r="T1533" i="1"/>
  <c r="U1533" i="1" s="1"/>
  <c r="V1533" i="1" s="1"/>
  <c r="S1534" i="1"/>
  <c r="U1204" i="3" l="1"/>
  <c r="W1204" i="3" s="1"/>
  <c r="X1204" i="3" s="1"/>
  <c r="Y1204" i="3" s="1"/>
  <c r="V1204" i="3"/>
  <c r="AB1541" i="3"/>
  <c r="O1542" i="1" a="1"/>
  <c r="O1542" i="1" s="1"/>
  <c r="N1542" i="1" s="1"/>
  <c r="P1535" i="1" a="1"/>
  <c r="P1535" i="1" s="1"/>
  <c r="Q1536" i="1" s="1"/>
  <c r="AA1537" i="1"/>
  <c r="AC1536" i="1"/>
  <c r="AD1536" i="1" s="1"/>
  <c r="AE1536" i="1" s="1"/>
  <c r="AB1537" i="1"/>
  <c r="Y1539" i="1"/>
  <c r="Z1538" i="1"/>
  <c r="AB1538" i="1" s="1"/>
  <c r="S1535" i="1"/>
  <c r="R1535" i="1"/>
  <c r="T1534" i="1"/>
  <c r="U1534" i="1" s="1"/>
  <c r="V1534" i="1" s="1"/>
  <c r="S1204" i="3" l="1" a="1"/>
  <c r="S1204" i="3" s="1"/>
  <c r="T1205" i="3" s="1"/>
  <c r="AB1542" i="3"/>
  <c r="O1543" i="1" a="1"/>
  <c r="O1543" i="1" s="1"/>
  <c r="N1543" i="1" s="1"/>
  <c r="P1536" i="1" a="1"/>
  <c r="P1536" i="1" s="1"/>
  <c r="Q1537" i="1" s="1"/>
  <c r="Y1540" i="1"/>
  <c r="Z1539" i="1"/>
  <c r="AA1538" i="1"/>
  <c r="AC1537" i="1"/>
  <c r="AD1537" i="1" s="1"/>
  <c r="AE1537" i="1" s="1"/>
  <c r="S1536" i="1"/>
  <c r="R1536" i="1"/>
  <c r="T1535" i="1"/>
  <c r="U1535" i="1" s="1"/>
  <c r="V1535" i="1" s="1"/>
  <c r="U1205" i="3" l="1"/>
  <c r="W1205" i="3" s="1"/>
  <c r="X1205" i="3" s="1"/>
  <c r="Y1205" i="3" s="1"/>
  <c r="V1205" i="3"/>
  <c r="S1205" i="3" a="1"/>
  <c r="S1205" i="3" s="1"/>
  <c r="T1206" i="3" s="1"/>
  <c r="AB1543" i="3"/>
  <c r="O1544" i="1" a="1"/>
  <c r="O1544" i="1" s="1"/>
  <c r="N1544" i="1" s="1"/>
  <c r="P1537" i="1" a="1"/>
  <c r="P1537" i="1" s="1"/>
  <c r="Q1538" i="1" s="1"/>
  <c r="AA1539" i="1"/>
  <c r="AC1538" i="1"/>
  <c r="AD1538" i="1" s="1"/>
  <c r="AE1538" i="1" s="1"/>
  <c r="AB1539" i="1"/>
  <c r="Y1541" i="1"/>
  <c r="Z1540" i="1"/>
  <c r="AB1540" i="1" s="1"/>
  <c r="S1537" i="1"/>
  <c r="R1537" i="1"/>
  <c r="T1536" i="1"/>
  <c r="U1536" i="1" s="1"/>
  <c r="V1536" i="1" s="1"/>
  <c r="U1206" i="3" l="1"/>
  <c r="W1206" i="3" s="1"/>
  <c r="X1206" i="3" s="1"/>
  <c r="Y1206" i="3" s="1"/>
  <c r="V1206" i="3"/>
  <c r="S1206" i="3" a="1"/>
  <c r="S1206" i="3" s="1"/>
  <c r="T1207" i="3" s="1"/>
  <c r="AB1544" i="3"/>
  <c r="O1545" i="1" a="1"/>
  <c r="O1545" i="1" s="1"/>
  <c r="N1545" i="1" s="1"/>
  <c r="P1538" i="1" a="1"/>
  <c r="P1538" i="1" s="1"/>
  <c r="Q1539" i="1" s="1"/>
  <c r="Y1542" i="1"/>
  <c r="Z1541" i="1"/>
  <c r="AA1540" i="1"/>
  <c r="AC1539" i="1"/>
  <c r="AD1539" i="1" s="1"/>
  <c r="AE1539" i="1" s="1"/>
  <c r="S1538" i="1"/>
  <c r="R1538" i="1"/>
  <c r="T1537" i="1"/>
  <c r="U1537" i="1" s="1"/>
  <c r="V1537" i="1" s="1"/>
  <c r="U1207" i="3" l="1"/>
  <c r="W1207" i="3" s="1"/>
  <c r="X1207" i="3" s="1"/>
  <c r="Y1207" i="3" s="1"/>
  <c r="V1207" i="3"/>
  <c r="AB1545" i="3"/>
  <c r="O1546" i="1" a="1"/>
  <c r="O1546" i="1" s="1"/>
  <c r="N1546" i="1" s="1"/>
  <c r="P1539" i="1" a="1"/>
  <c r="P1539" i="1" s="1"/>
  <c r="Q1540" i="1" s="1"/>
  <c r="AA1541" i="1"/>
  <c r="AC1540" i="1"/>
  <c r="AD1540" i="1" s="1"/>
  <c r="AE1540" i="1" s="1"/>
  <c r="AB1541" i="1"/>
  <c r="Y1543" i="1"/>
  <c r="Z1542" i="1"/>
  <c r="AB1542" i="1" s="1"/>
  <c r="R1539" i="1"/>
  <c r="T1538" i="1"/>
  <c r="U1538" i="1" s="1"/>
  <c r="V1538" i="1" s="1"/>
  <c r="S1539" i="1"/>
  <c r="S1207" i="3" l="1" a="1"/>
  <c r="S1207" i="3" s="1"/>
  <c r="T1208" i="3" s="1"/>
  <c r="AB1546" i="3"/>
  <c r="O1547" i="1" a="1"/>
  <c r="O1547" i="1" s="1"/>
  <c r="N1547" i="1" s="1"/>
  <c r="P1540" i="1" a="1"/>
  <c r="P1540" i="1" s="1"/>
  <c r="Q1541" i="1" s="1"/>
  <c r="Y1544" i="1"/>
  <c r="Z1543" i="1"/>
  <c r="AA1542" i="1"/>
  <c r="AC1541" i="1"/>
  <c r="AD1541" i="1" s="1"/>
  <c r="AE1541" i="1" s="1"/>
  <c r="R1540" i="1"/>
  <c r="T1539" i="1"/>
  <c r="U1539" i="1" s="1"/>
  <c r="V1539" i="1" s="1"/>
  <c r="S1540" i="1"/>
  <c r="U1208" i="3" l="1"/>
  <c r="W1208" i="3" s="1"/>
  <c r="X1208" i="3" s="1"/>
  <c r="Y1208" i="3" s="1"/>
  <c r="V1208" i="3"/>
  <c r="S1208" i="3" a="1"/>
  <c r="S1208" i="3" s="1"/>
  <c r="T1209" i="3" s="1"/>
  <c r="AB1547" i="3"/>
  <c r="O1548" i="1" a="1"/>
  <c r="O1548" i="1" s="1"/>
  <c r="N1548" i="1" s="1"/>
  <c r="P1541" i="1" a="1"/>
  <c r="P1541" i="1" s="1"/>
  <c r="Q1542" i="1" s="1"/>
  <c r="AA1543" i="1"/>
  <c r="AC1542" i="1"/>
  <c r="AD1542" i="1" s="1"/>
  <c r="AE1542" i="1" s="1"/>
  <c r="AB1543" i="1"/>
  <c r="Y1545" i="1"/>
  <c r="Z1544" i="1"/>
  <c r="AB1544" i="1" s="1"/>
  <c r="R1541" i="1"/>
  <c r="T1540" i="1"/>
  <c r="U1540" i="1" s="1"/>
  <c r="V1540" i="1" s="1"/>
  <c r="S1541" i="1"/>
  <c r="U1209" i="3" l="1"/>
  <c r="W1209" i="3" s="1"/>
  <c r="X1209" i="3" s="1"/>
  <c r="Y1209" i="3" s="1"/>
  <c r="V1209" i="3"/>
  <c r="S1209" i="3" a="1"/>
  <c r="S1209" i="3" s="1"/>
  <c r="T1210" i="3" s="1"/>
  <c r="AB1548" i="3"/>
  <c r="O1549" i="1" a="1"/>
  <c r="O1549" i="1" s="1"/>
  <c r="N1549" i="1" s="1"/>
  <c r="P1542" i="1" a="1"/>
  <c r="P1542" i="1" s="1"/>
  <c r="Q1543" i="1" s="1"/>
  <c r="Y1546" i="1"/>
  <c r="Z1545" i="1"/>
  <c r="AA1544" i="1"/>
  <c r="AC1543" i="1"/>
  <c r="AD1543" i="1" s="1"/>
  <c r="AE1543" i="1" s="1"/>
  <c r="R1542" i="1"/>
  <c r="T1541" i="1"/>
  <c r="U1541" i="1" s="1"/>
  <c r="V1541" i="1" s="1"/>
  <c r="S1542" i="1"/>
  <c r="U1210" i="3" l="1"/>
  <c r="W1210" i="3" s="1"/>
  <c r="X1210" i="3" s="1"/>
  <c r="Y1210" i="3" s="1"/>
  <c r="V1210" i="3"/>
  <c r="AB1549" i="3"/>
  <c r="O1550" i="1" a="1"/>
  <c r="O1550" i="1" s="1"/>
  <c r="N1550" i="1" s="1"/>
  <c r="P1543" i="1" a="1"/>
  <c r="P1543" i="1" s="1"/>
  <c r="Q1544" i="1" s="1"/>
  <c r="AA1545" i="1"/>
  <c r="AC1544" i="1"/>
  <c r="AD1544" i="1" s="1"/>
  <c r="AE1544" i="1" s="1"/>
  <c r="AB1545" i="1"/>
  <c r="Y1547" i="1"/>
  <c r="Z1546" i="1"/>
  <c r="AB1546" i="1" s="1"/>
  <c r="R1543" i="1"/>
  <c r="T1542" i="1"/>
  <c r="U1542" i="1" s="1"/>
  <c r="V1542" i="1" s="1"/>
  <c r="S1543" i="1"/>
  <c r="S1210" i="3" l="1" a="1"/>
  <c r="S1210" i="3" s="1"/>
  <c r="T1211" i="3" s="1"/>
  <c r="AB1550" i="3"/>
  <c r="O1551" i="1" a="1"/>
  <c r="O1551" i="1" s="1"/>
  <c r="N1551" i="1" s="1"/>
  <c r="P1544" i="1" a="1"/>
  <c r="P1544" i="1" s="1"/>
  <c r="Q1545" i="1" s="1"/>
  <c r="Y1548" i="1"/>
  <c r="Z1547" i="1"/>
  <c r="AA1546" i="1"/>
  <c r="AC1545" i="1"/>
  <c r="AD1545" i="1" s="1"/>
  <c r="AE1545" i="1" s="1"/>
  <c r="R1544" i="1"/>
  <c r="T1543" i="1"/>
  <c r="U1543" i="1" s="1"/>
  <c r="V1543" i="1" s="1"/>
  <c r="S1544" i="1"/>
  <c r="U1211" i="3" l="1"/>
  <c r="W1211" i="3" s="1"/>
  <c r="X1211" i="3" s="1"/>
  <c r="Y1211" i="3" s="1"/>
  <c r="V1211" i="3"/>
  <c r="S1211" i="3" a="1"/>
  <c r="S1211" i="3" s="1"/>
  <c r="T1212" i="3" s="1"/>
  <c r="AB1551" i="3"/>
  <c r="O1552" i="1" a="1"/>
  <c r="O1552" i="1" s="1"/>
  <c r="N1552" i="1" s="1"/>
  <c r="P1545" i="1" a="1"/>
  <c r="P1545" i="1" s="1"/>
  <c r="Q1546" i="1" s="1"/>
  <c r="AA1547" i="1"/>
  <c r="AC1546" i="1"/>
  <c r="AD1546" i="1" s="1"/>
  <c r="AE1546" i="1" s="1"/>
  <c r="AB1547" i="1"/>
  <c r="Y1549" i="1"/>
  <c r="Z1548" i="1"/>
  <c r="AB1548" i="1" s="1"/>
  <c r="R1545" i="1"/>
  <c r="T1544" i="1"/>
  <c r="U1544" i="1" s="1"/>
  <c r="V1544" i="1" s="1"/>
  <c r="S1545" i="1"/>
  <c r="U1212" i="3" l="1"/>
  <c r="W1212" i="3" s="1"/>
  <c r="X1212" i="3" s="1"/>
  <c r="Y1212" i="3" s="1"/>
  <c r="V1212" i="3"/>
  <c r="S1212" i="3" a="1"/>
  <c r="S1212" i="3" s="1"/>
  <c r="T1213" i="3" s="1"/>
  <c r="AB1552" i="3"/>
  <c r="O1553" i="1" a="1"/>
  <c r="O1553" i="1" s="1"/>
  <c r="N1553" i="1" s="1"/>
  <c r="P1546" i="1" a="1"/>
  <c r="P1546" i="1" s="1"/>
  <c r="Q1547" i="1" s="1"/>
  <c r="Y1550" i="1"/>
  <c r="Z1549" i="1"/>
  <c r="AA1548" i="1"/>
  <c r="AC1547" i="1"/>
  <c r="AD1547" i="1" s="1"/>
  <c r="AE1547" i="1" s="1"/>
  <c r="R1546" i="1"/>
  <c r="T1545" i="1"/>
  <c r="U1545" i="1" s="1"/>
  <c r="V1545" i="1" s="1"/>
  <c r="S1546" i="1"/>
  <c r="U1213" i="3" l="1"/>
  <c r="W1213" i="3" s="1"/>
  <c r="X1213" i="3" s="1"/>
  <c r="Y1213" i="3" s="1"/>
  <c r="V1213" i="3"/>
  <c r="AB1553" i="3"/>
  <c r="O1554" i="1" a="1"/>
  <c r="O1554" i="1" s="1"/>
  <c r="N1554" i="1" s="1"/>
  <c r="P1547" i="1" a="1"/>
  <c r="P1547" i="1" s="1"/>
  <c r="Q1548" i="1" s="1"/>
  <c r="AA1549" i="1"/>
  <c r="AC1548" i="1"/>
  <c r="AD1548" i="1" s="1"/>
  <c r="AE1548" i="1" s="1"/>
  <c r="AB1549" i="1"/>
  <c r="Y1551" i="1"/>
  <c r="Z1550" i="1"/>
  <c r="AB1550" i="1" s="1"/>
  <c r="R1547" i="1"/>
  <c r="T1546" i="1"/>
  <c r="U1546" i="1" s="1"/>
  <c r="V1546" i="1" s="1"/>
  <c r="S1547" i="1"/>
  <c r="S1213" i="3" l="1" a="1"/>
  <c r="S1213" i="3" s="1"/>
  <c r="T1214" i="3" s="1"/>
  <c r="AB1554" i="3"/>
  <c r="O1555" i="1" a="1"/>
  <c r="O1555" i="1" s="1"/>
  <c r="N1555" i="1" s="1"/>
  <c r="P1548" i="1" a="1"/>
  <c r="P1548" i="1" s="1"/>
  <c r="Q1549" i="1" s="1"/>
  <c r="Y1552" i="1"/>
  <c r="Z1551" i="1"/>
  <c r="AA1550" i="1"/>
  <c r="AC1549" i="1"/>
  <c r="AD1549" i="1" s="1"/>
  <c r="AE1549" i="1" s="1"/>
  <c r="R1548" i="1"/>
  <c r="T1547" i="1"/>
  <c r="U1547" i="1" s="1"/>
  <c r="V1547" i="1" s="1"/>
  <c r="S1548" i="1"/>
  <c r="U1214" i="3" l="1"/>
  <c r="W1214" i="3" s="1"/>
  <c r="X1214" i="3" s="1"/>
  <c r="Y1214" i="3" s="1"/>
  <c r="V1214" i="3"/>
  <c r="S1214" i="3" a="1"/>
  <c r="S1214" i="3" s="1"/>
  <c r="T1215" i="3" s="1"/>
  <c r="AB1555" i="3"/>
  <c r="O1556" i="1" a="1"/>
  <c r="O1556" i="1" s="1"/>
  <c r="N1556" i="1" s="1"/>
  <c r="P1549" i="1" a="1"/>
  <c r="P1549" i="1" s="1"/>
  <c r="Q1550" i="1" s="1"/>
  <c r="AA1551" i="1"/>
  <c r="AC1550" i="1"/>
  <c r="AD1550" i="1" s="1"/>
  <c r="AE1550" i="1" s="1"/>
  <c r="AB1551" i="1"/>
  <c r="Y1553" i="1"/>
  <c r="Z1552" i="1"/>
  <c r="AB1552" i="1" s="1"/>
  <c r="R1549" i="1"/>
  <c r="T1548" i="1"/>
  <c r="U1548" i="1" s="1"/>
  <c r="V1548" i="1" s="1"/>
  <c r="S1549" i="1"/>
  <c r="U1215" i="3" l="1"/>
  <c r="W1215" i="3" s="1"/>
  <c r="X1215" i="3" s="1"/>
  <c r="Y1215" i="3" s="1"/>
  <c r="V1215" i="3"/>
  <c r="S1215" i="3" a="1"/>
  <c r="S1215" i="3" s="1"/>
  <c r="T1216" i="3" s="1"/>
  <c r="AB1556" i="3"/>
  <c r="O1557" i="1" a="1"/>
  <c r="O1557" i="1" s="1"/>
  <c r="N1557" i="1" s="1"/>
  <c r="P1550" i="1" a="1"/>
  <c r="P1550" i="1" s="1"/>
  <c r="Q1551" i="1" s="1"/>
  <c r="Y1554" i="1"/>
  <c r="Z1553" i="1"/>
  <c r="AA1552" i="1"/>
  <c r="AC1551" i="1"/>
  <c r="AD1551" i="1" s="1"/>
  <c r="AE1551" i="1" s="1"/>
  <c r="S1550" i="1"/>
  <c r="R1550" i="1"/>
  <c r="T1549" i="1"/>
  <c r="U1549" i="1" s="1"/>
  <c r="V1549" i="1" s="1"/>
  <c r="U1216" i="3" l="1"/>
  <c r="W1216" i="3" s="1"/>
  <c r="X1216" i="3" s="1"/>
  <c r="Y1216" i="3" s="1"/>
  <c r="V1216" i="3"/>
  <c r="AB1557" i="3"/>
  <c r="O1558" i="1" a="1"/>
  <c r="O1558" i="1" s="1"/>
  <c r="N1558" i="1" s="1"/>
  <c r="P1551" i="1" a="1"/>
  <c r="P1551" i="1" s="1"/>
  <c r="Q1552" i="1" s="1"/>
  <c r="AA1553" i="1"/>
  <c r="AC1552" i="1"/>
  <c r="AD1552" i="1" s="1"/>
  <c r="AE1552" i="1" s="1"/>
  <c r="AB1553" i="1"/>
  <c r="Y1555" i="1"/>
  <c r="Z1554" i="1"/>
  <c r="AB1554" i="1" s="1"/>
  <c r="R1551" i="1"/>
  <c r="T1550" i="1"/>
  <c r="U1550" i="1" s="1"/>
  <c r="V1550" i="1" s="1"/>
  <c r="S1551" i="1"/>
  <c r="S1216" i="3" l="1" a="1"/>
  <c r="S1216" i="3" s="1"/>
  <c r="T1217" i="3" s="1"/>
  <c r="AB1558" i="3"/>
  <c r="O1559" i="1" a="1"/>
  <c r="O1559" i="1" s="1"/>
  <c r="N1559" i="1" s="1"/>
  <c r="P1552" i="1" a="1"/>
  <c r="P1552" i="1" s="1"/>
  <c r="Q1553" i="1" s="1"/>
  <c r="Y1556" i="1"/>
  <c r="Z1555" i="1"/>
  <c r="AA1554" i="1"/>
  <c r="AC1553" i="1"/>
  <c r="AD1553" i="1" s="1"/>
  <c r="AE1553" i="1" s="1"/>
  <c r="R1552" i="1"/>
  <c r="T1551" i="1"/>
  <c r="U1551" i="1" s="1"/>
  <c r="V1551" i="1" s="1"/>
  <c r="S1552" i="1"/>
  <c r="U1217" i="3" l="1"/>
  <c r="W1217" i="3" s="1"/>
  <c r="X1217" i="3" s="1"/>
  <c r="Y1217" i="3" s="1"/>
  <c r="V1217" i="3"/>
  <c r="S1217" i="3" a="1"/>
  <c r="S1217" i="3" s="1"/>
  <c r="T1218" i="3" s="1"/>
  <c r="AB1559" i="3"/>
  <c r="O1560" i="1" a="1"/>
  <c r="O1560" i="1" s="1"/>
  <c r="N1560" i="1" s="1"/>
  <c r="P1553" i="1" a="1"/>
  <c r="P1553" i="1" s="1"/>
  <c r="Q1554" i="1" s="1"/>
  <c r="AA1555" i="1"/>
  <c r="AC1554" i="1"/>
  <c r="AD1554" i="1" s="1"/>
  <c r="AE1554" i="1" s="1"/>
  <c r="AB1555" i="1"/>
  <c r="Y1557" i="1"/>
  <c r="Z1556" i="1"/>
  <c r="AB1556" i="1" s="1"/>
  <c r="S1553" i="1"/>
  <c r="R1553" i="1"/>
  <c r="T1552" i="1"/>
  <c r="U1552" i="1" s="1"/>
  <c r="V1552" i="1" s="1"/>
  <c r="U1218" i="3" l="1"/>
  <c r="W1218" i="3" s="1"/>
  <c r="X1218" i="3" s="1"/>
  <c r="Y1218" i="3" s="1"/>
  <c r="V1218" i="3"/>
  <c r="S1218" i="3" a="1"/>
  <c r="S1218" i="3" s="1"/>
  <c r="T1219" i="3" s="1"/>
  <c r="AB1560" i="3"/>
  <c r="O1561" i="1" a="1"/>
  <c r="O1561" i="1" s="1"/>
  <c r="N1561" i="1" s="1"/>
  <c r="P1554" i="1" a="1"/>
  <c r="P1554" i="1" s="1"/>
  <c r="Q1555" i="1" s="1"/>
  <c r="Y1558" i="1"/>
  <c r="Z1557" i="1"/>
  <c r="AA1556" i="1"/>
  <c r="AC1555" i="1"/>
  <c r="AD1555" i="1" s="1"/>
  <c r="AE1555" i="1" s="1"/>
  <c r="R1554" i="1"/>
  <c r="T1553" i="1"/>
  <c r="U1553" i="1" s="1"/>
  <c r="V1553" i="1" s="1"/>
  <c r="S1554" i="1"/>
  <c r="U1219" i="3" l="1"/>
  <c r="W1219" i="3" s="1"/>
  <c r="X1219" i="3" s="1"/>
  <c r="Y1219" i="3" s="1"/>
  <c r="V1219" i="3"/>
  <c r="AB1561" i="3"/>
  <c r="O1562" i="1" a="1"/>
  <c r="O1562" i="1" s="1"/>
  <c r="N1562" i="1" s="1"/>
  <c r="P1555" i="1" a="1"/>
  <c r="P1555" i="1" s="1"/>
  <c r="Q1556" i="1" s="1"/>
  <c r="AA1557" i="1"/>
  <c r="AC1556" i="1"/>
  <c r="AD1556" i="1" s="1"/>
  <c r="AE1556" i="1" s="1"/>
  <c r="AB1557" i="1"/>
  <c r="Y1559" i="1"/>
  <c r="Z1558" i="1"/>
  <c r="AB1558" i="1" s="1"/>
  <c r="R1555" i="1"/>
  <c r="T1554" i="1"/>
  <c r="U1554" i="1" s="1"/>
  <c r="V1554" i="1" s="1"/>
  <c r="S1555" i="1"/>
  <c r="S1219" i="3" l="1" a="1"/>
  <c r="S1219" i="3" s="1"/>
  <c r="T1220" i="3" s="1"/>
  <c r="AB1562" i="3"/>
  <c r="O1563" i="1" a="1"/>
  <c r="O1563" i="1" s="1"/>
  <c r="N1563" i="1" s="1"/>
  <c r="P1556" i="1" a="1"/>
  <c r="P1556" i="1" s="1"/>
  <c r="Q1557" i="1" s="1"/>
  <c r="Y1560" i="1"/>
  <c r="Z1559" i="1"/>
  <c r="AA1558" i="1"/>
  <c r="AC1557" i="1"/>
  <c r="AD1557" i="1" s="1"/>
  <c r="AE1557" i="1" s="1"/>
  <c r="R1556" i="1"/>
  <c r="T1555" i="1"/>
  <c r="U1555" i="1" s="1"/>
  <c r="V1555" i="1" s="1"/>
  <c r="S1556" i="1"/>
  <c r="U1220" i="3" l="1"/>
  <c r="W1220" i="3" s="1"/>
  <c r="X1220" i="3" s="1"/>
  <c r="Y1220" i="3" s="1"/>
  <c r="V1220" i="3"/>
  <c r="S1220" i="3" a="1"/>
  <c r="S1220" i="3" s="1"/>
  <c r="T1221" i="3" s="1"/>
  <c r="AB1563" i="3"/>
  <c r="O1564" i="1" a="1"/>
  <c r="O1564" i="1" s="1"/>
  <c r="N1564" i="1" s="1"/>
  <c r="P1557" i="1" a="1"/>
  <c r="P1557" i="1" s="1"/>
  <c r="Q1558" i="1" s="1"/>
  <c r="AA1559" i="1"/>
  <c r="AC1558" i="1"/>
  <c r="AD1558" i="1" s="1"/>
  <c r="AE1558" i="1" s="1"/>
  <c r="AB1559" i="1"/>
  <c r="Y1561" i="1"/>
  <c r="Z1560" i="1"/>
  <c r="AB1560" i="1" s="1"/>
  <c r="R1557" i="1"/>
  <c r="T1556" i="1"/>
  <c r="U1556" i="1" s="1"/>
  <c r="V1556" i="1" s="1"/>
  <c r="S1557" i="1"/>
  <c r="U1221" i="3" l="1"/>
  <c r="W1221" i="3" s="1"/>
  <c r="X1221" i="3" s="1"/>
  <c r="Y1221" i="3" s="1"/>
  <c r="V1221" i="3"/>
  <c r="S1221" i="3" a="1"/>
  <c r="S1221" i="3" s="1"/>
  <c r="T1222" i="3" s="1"/>
  <c r="AB1564" i="3"/>
  <c r="O1565" i="1" a="1"/>
  <c r="O1565" i="1" s="1"/>
  <c r="N1565" i="1" s="1"/>
  <c r="P1558" i="1" a="1"/>
  <c r="P1558" i="1" s="1"/>
  <c r="Q1559" i="1" s="1"/>
  <c r="Y1562" i="1"/>
  <c r="Z1561" i="1"/>
  <c r="AA1560" i="1"/>
  <c r="AC1559" i="1"/>
  <c r="AD1559" i="1" s="1"/>
  <c r="AE1559" i="1" s="1"/>
  <c r="R1558" i="1"/>
  <c r="T1557" i="1"/>
  <c r="U1557" i="1" s="1"/>
  <c r="V1557" i="1" s="1"/>
  <c r="S1558" i="1"/>
  <c r="U1222" i="3" l="1"/>
  <c r="W1222" i="3" s="1"/>
  <c r="X1222" i="3" s="1"/>
  <c r="Y1222" i="3" s="1"/>
  <c r="V1222" i="3"/>
  <c r="AB1565" i="3"/>
  <c r="O1566" i="1" a="1"/>
  <c r="O1566" i="1" s="1"/>
  <c r="N1566" i="1" s="1"/>
  <c r="P1559" i="1" a="1"/>
  <c r="P1559" i="1" s="1"/>
  <c r="Q1560" i="1" s="1"/>
  <c r="AA1561" i="1"/>
  <c r="AC1560" i="1"/>
  <c r="AD1560" i="1" s="1"/>
  <c r="AE1560" i="1" s="1"/>
  <c r="AB1561" i="1"/>
  <c r="Y1563" i="1"/>
  <c r="Z1562" i="1"/>
  <c r="AB1562" i="1" s="1"/>
  <c r="R1559" i="1"/>
  <c r="T1558" i="1"/>
  <c r="U1558" i="1" s="1"/>
  <c r="V1558" i="1" s="1"/>
  <c r="S1559" i="1"/>
  <c r="S1222" i="3" l="1" a="1"/>
  <c r="S1222" i="3" s="1"/>
  <c r="T1223" i="3" s="1"/>
  <c r="AB1566" i="3"/>
  <c r="O1567" i="1" a="1"/>
  <c r="O1567" i="1" s="1"/>
  <c r="N1567" i="1" s="1"/>
  <c r="P1560" i="1" a="1"/>
  <c r="P1560" i="1" s="1"/>
  <c r="Q1561" i="1" s="1"/>
  <c r="Y1564" i="1"/>
  <c r="Z1563" i="1"/>
  <c r="AA1562" i="1"/>
  <c r="AC1561" i="1"/>
  <c r="AD1561" i="1" s="1"/>
  <c r="AE1561" i="1" s="1"/>
  <c r="R1560" i="1"/>
  <c r="T1559" i="1"/>
  <c r="U1559" i="1" s="1"/>
  <c r="V1559" i="1" s="1"/>
  <c r="S1560" i="1"/>
  <c r="U1223" i="3" l="1"/>
  <c r="W1223" i="3" s="1"/>
  <c r="X1223" i="3" s="1"/>
  <c r="Y1223" i="3" s="1"/>
  <c r="V1223" i="3"/>
  <c r="S1223" i="3" a="1"/>
  <c r="S1223" i="3" s="1"/>
  <c r="T1224" i="3" s="1"/>
  <c r="AB1567" i="3"/>
  <c r="O1568" i="1" a="1"/>
  <c r="O1568" i="1" s="1"/>
  <c r="N1568" i="1" s="1"/>
  <c r="P1561" i="1" a="1"/>
  <c r="P1561" i="1" s="1"/>
  <c r="Q1562" i="1" s="1"/>
  <c r="AA1563" i="1"/>
  <c r="AC1562" i="1"/>
  <c r="AD1562" i="1" s="1"/>
  <c r="AE1562" i="1" s="1"/>
  <c r="AB1563" i="1"/>
  <c r="Y1565" i="1"/>
  <c r="Z1564" i="1"/>
  <c r="AB1564" i="1" s="1"/>
  <c r="R1561" i="1"/>
  <c r="T1560" i="1"/>
  <c r="U1560" i="1" s="1"/>
  <c r="V1560" i="1" s="1"/>
  <c r="S1561" i="1"/>
  <c r="U1224" i="3" l="1"/>
  <c r="W1224" i="3" s="1"/>
  <c r="X1224" i="3" s="1"/>
  <c r="Y1224" i="3" s="1"/>
  <c r="V1224" i="3"/>
  <c r="S1224" i="3" a="1"/>
  <c r="S1224" i="3" s="1"/>
  <c r="T1225" i="3" s="1"/>
  <c r="AB1568" i="3"/>
  <c r="O1569" i="1" a="1"/>
  <c r="O1569" i="1" s="1"/>
  <c r="N1569" i="1" s="1"/>
  <c r="P1562" i="1" a="1"/>
  <c r="P1562" i="1" s="1"/>
  <c r="Q1563" i="1" s="1"/>
  <c r="Y1566" i="1"/>
  <c r="Z1565" i="1"/>
  <c r="AA1564" i="1"/>
  <c r="AC1563" i="1"/>
  <c r="AD1563" i="1" s="1"/>
  <c r="AE1563" i="1" s="1"/>
  <c r="R1562" i="1"/>
  <c r="T1561" i="1"/>
  <c r="U1561" i="1" s="1"/>
  <c r="V1561" i="1" s="1"/>
  <c r="S1562" i="1"/>
  <c r="U1225" i="3" l="1"/>
  <c r="W1225" i="3" s="1"/>
  <c r="X1225" i="3" s="1"/>
  <c r="Y1225" i="3" s="1"/>
  <c r="V1225" i="3"/>
  <c r="AB1569" i="3"/>
  <c r="O1570" i="1" a="1"/>
  <c r="O1570" i="1" s="1"/>
  <c r="N1570" i="1" s="1"/>
  <c r="P1563" i="1" a="1"/>
  <c r="P1563" i="1" s="1"/>
  <c r="Q1564" i="1" s="1"/>
  <c r="AA1565" i="1"/>
  <c r="AC1564" i="1"/>
  <c r="AD1564" i="1" s="1"/>
  <c r="AE1564" i="1" s="1"/>
  <c r="AB1565" i="1"/>
  <c r="Y1567" i="1"/>
  <c r="Z1566" i="1"/>
  <c r="AB1566" i="1" s="1"/>
  <c r="R1563" i="1"/>
  <c r="T1562" i="1"/>
  <c r="U1562" i="1" s="1"/>
  <c r="V1562" i="1" s="1"/>
  <c r="S1563" i="1"/>
  <c r="S1225" i="3" l="1" a="1"/>
  <c r="S1225" i="3" s="1"/>
  <c r="T1226" i="3" s="1"/>
  <c r="AB1570" i="3"/>
  <c r="O1571" i="1" a="1"/>
  <c r="O1571" i="1" s="1"/>
  <c r="N1571" i="1" s="1"/>
  <c r="P1564" i="1" a="1"/>
  <c r="P1564" i="1" s="1"/>
  <c r="Q1565" i="1" s="1"/>
  <c r="Y1568" i="1"/>
  <c r="Z1567" i="1"/>
  <c r="AA1566" i="1"/>
  <c r="AC1565" i="1"/>
  <c r="AD1565" i="1" s="1"/>
  <c r="AE1565" i="1" s="1"/>
  <c r="R1564" i="1"/>
  <c r="T1563" i="1"/>
  <c r="U1563" i="1" s="1"/>
  <c r="V1563" i="1" s="1"/>
  <c r="S1564" i="1"/>
  <c r="U1226" i="3" l="1"/>
  <c r="W1226" i="3" s="1"/>
  <c r="X1226" i="3" s="1"/>
  <c r="Y1226" i="3" s="1"/>
  <c r="V1226" i="3"/>
  <c r="S1226" i="3" a="1"/>
  <c r="S1226" i="3" s="1"/>
  <c r="T1227" i="3" s="1"/>
  <c r="AB1571" i="3"/>
  <c r="O1572" i="1" a="1"/>
  <c r="O1572" i="1" s="1"/>
  <c r="N1572" i="1" s="1"/>
  <c r="P1565" i="1" a="1"/>
  <c r="P1565" i="1" s="1"/>
  <c r="Q1566" i="1" s="1"/>
  <c r="AA1567" i="1"/>
  <c r="AC1566" i="1"/>
  <c r="AD1566" i="1" s="1"/>
  <c r="AE1566" i="1" s="1"/>
  <c r="AB1567" i="1"/>
  <c r="Y1569" i="1"/>
  <c r="Z1568" i="1"/>
  <c r="AB1568" i="1" s="1"/>
  <c r="R1565" i="1"/>
  <c r="T1564" i="1"/>
  <c r="U1564" i="1" s="1"/>
  <c r="V1564" i="1" s="1"/>
  <c r="S1565" i="1"/>
  <c r="U1227" i="3" l="1"/>
  <c r="W1227" i="3" s="1"/>
  <c r="X1227" i="3" s="1"/>
  <c r="Y1227" i="3" s="1"/>
  <c r="V1227" i="3"/>
  <c r="S1227" i="3" a="1"/>
  <c r="S1227" i="3" s="1"/>
  <c r="T1228" i="3" s="1"/>
  <c r="AB1572" i="3"/>
  <c r="O1573" i="1" a="1"/>
  <c r="O1573" i="1" s="1"/>
  <c r="N1573" i="1" s="1"/>
  <c r="P1566" i="1" a="1"/>
  <c r="P1566" i="1" s="1"/>
  <c r="Q1567" i="1" s="1"/>
  <c r="Y1570" i="1"/>
  <c r="Z1569" i="1"/>
  <c r="AA1568" i="1"/>
  <c r="AC1567" i="1"/>
  <c r="AD1567" i="1" s="1"/>
  <c r="AE1567" i="1" s="1"/>
  <c r="R1566" i="1"/>
  <c r="T1565" i="1"/>
  <c r="U1565" i="1" s="1"/>
  <c r="V1565" i="1" s="1"/>
  <c r="S1566" i="1"/>
  <c r="U1228" i="3" l="1"/>
  <c r="W1228" i="3" s="1"/>
  <c r="X1228" i="3" s="1"/>
  <c r="Y1228" i="3" s="1"/>
  <c r="V1228" i="3"/>
  <c r="AB1573" i="3"/>
  <c r="O1574" i="1" a="1"/>
  <c r="O1574" i="1" s="1"/>
  <c r="N1574" i="1" s="1"/>
  <c r="P1567" i="1" a="1"/>
  <c r="P1567" i="1" s="1"/>
  <c r="Q1568" i="1" s="1"/>
  <c r="AA1569" i="1"/>
  <c r="AC1568" i="1"/>
  <c r="AD1568" i="1" s="1"/>
  <c r="AE1568" i="1" s="1"/>
  <c r="AB1569" i="1"/>
  <c r="Y1571" i="1"/>
  <c r="Z1570" i="1"/>
  <c r="AB1570" i="1" s="1"/>
  <c r="R1567" i="1"/>
  <c r="T1566" i="1"/>
  <c r="U1566" i="1" s="1"/>
  <c r="V1566" i="1" s="1"/>
  <c r="S1567" i="1"/>
  <c r="S1228" i="3" l="1" a="1"/>
  <c r="S1228" i="3" s="1"/>
  <c r="T1229" i="3" s="1"/>
  <c r="AB1574" i="3"/>
  <c r="O1575" i="1" a="1"/>
  <c r="O1575" i="1" s="1"/>
  <c r="N1575" i="1" s="1"/>
  <c r="P1568" i="1" a="1"/>
  <c r="P1568" i="1" s="1"/>
  <c r="Q1569" i="1" s="1"/>
  <c r="Y1572" i="1"/>
  <c r="Z1571" i="1"/>
  <c r="AA1570" i="1"/>
  <c r="AC1569" i="1"/>
  <c r="AD1569" i="1" s="1"/>
  <c r="AE1569" i="1" s="1"/>
  <c r="R1568" i="1"/>
  <c r="T1567" i="1"/>
  <c r="U1567" i="1" s="1"/>
  <c r="V1567" i="1" s="1"/>
  <c r="S1568" i="1"/>
  <c r="U1229" i="3" l="1"/>
  <c r="W1229" i="3" s="1"/>
  <c r="X1229" i="3" s="1"/>
  <c r="Y1229" i="3" s="1"/>
  <c r="V1229" i="3"/>
  <c r="S1229" i="3" a="1"/>
  <c r="S1229" i="3" s="1"/>
  <c r="T1230" i="3" s="1"/>
  <c r="AB1575" i="3"/>
  <c r="O1576" i="1" a="1"/>
  <c r="O1576" i="1" s="1"/>
  <c r="N1576" i="1" s="1"/>
  <c r="P1569" i="1" a="1"/>
  <c r="P1569" i="1" s="1"/>
  <c r="Q1570" i="1" s="1"/>
  <c r="AA1571" i="1"/>
  <c r="AC1570" i="1"/>
  <c r="AD1570" i="1" s="1"/>
  <c r="AE1570" i="1" s="1"/>
  <c r="AB1571" i="1"/>
  <c r="Y1573" i="1"/>
  <c r="Z1572" i="1"/>
  <c r="S1569" i="1"/>
  <c r="R1569" i="1"/>
  <c r="T1568" i="1"/>
  <c r="U1568" i="1" s="1"/>
  <c r="V1568" i="1" s="1"/>
  <c r="U1230" i="3" l="1"/>
  <c r="W1230" i="3" s="1"/>
  <c r="X1230" i="3" s="1"/>
  <c r="Y1230" i="3" s="1"/>
  <c r="V1230" i="3"/>
  <c r="S1230" i="3" a="1"/>
  <c r="S1230" i="3" s="1"/>
  <c r="T1231" i="3" s="1"/>
  <c r="AB1576" i="3"/>
  <c r="O1577" i="1" a="1"/>
  <c r="O1577" i="1" s="1"/>
  <c r="N1577" i="1" s="1"/>
  <c r="P1570" i="1" a="1"/>
  <c r="P1570" i="1" s="1"/>
  <c r="Q1571" i="1" s="1"/>
  <c r="AA1572" i="1"/>
  <c r="AC1571" i="1"/>
  <c r="AD1571" i="1" s="1"/>
  <c r="AE1571" i="1" s="1"/>
  <c r="AB1572" i="1"/>
  <c r="Y1574" i="1"/>
  <c r="Z1573" i="1"/>
  <c r="AB1573" i="1" s="1"/>
  <c r="R1570" i="1"/>
  <c r="T1569" i="1"/>
  <c r="U1569" i="1" s="1"/>
  <c r="V1569" i="1" s="1"/>
  <c r="S1570" i="1"/>
  <c r="U1231" i="3" l="1"/>
  <c r="W1231" i="3" s="1"/>
  <c r="X1231" i="3" s="1"/>
  <c r="Y1231" i="3" s="1"/>
  <c r="V1231" i="3"/>
  <c r="AB1577" i="3"/>
  <c r="O1578" i="1" a="1"/>
  <c r="O1578" i="1" s="1"/>
  <c r="N1578" i="1" s="1"/>
  <c r="P1571" i="1" a="1"/>
  <c r="P1571" i="1" s="1"/>
  <c r="Q1572" i="1" s="1"/>
  <c r="Y1575" i="1"/>
  <c r="Z1574" i="1"/>
  <c r="AA1573" i="1"/>
  <c r="AC1572" i="1"/>
  <c r="AD1572" i="1" s="1"/>
  <c r="AE1572" i="1" s="1"/>
  <c r="R1571" i="1"/>
  <c r="T1570" i="1"/>
  <c r="U1570" i="1" s="1"/>
  <c r="V1570" i="1" s="1"/>
  <c r="S1571" i="1"/>
  <c r="S1231" i="3" l="1" a="1"/>
  <c r="S1231" i="3" s="1"/>
  <c r="T1232" i="3" s="1"/>
  <c r="AB1578" i="3"/>
  <c r="O1579" i="1" a="1"/>
  <c r="O1579" i="1" s="1"/>
  <c r="N1579" i="1" s="1"/>
  <c r="P1572" i="1" a="1"/>
  <c r="P1572" i="1" s="1"/>
  <c r="Q1573" i="1" s="1"/>
  <c r="AA1574" i="1"/>
  <c r="AC1573" i="1"/>
  <c r="AD1573" i="1" s="1"/>
  <c r="AE1573" i="1" s="1"/>
  <c r="AB1574" i="1"/>
  <c r="Y1576" i="1"/>
  <c r="Z1575" i="1"/>
  <c r="AB1575" i="1" s="1"/>
  <c r="R1572" i="1"/>
  <c r="T1571" i="1"/>
  <c r="U1571" i="1" s="1"/>
  <c r="V1571" i="1" s="1"/>
  <c r="S1572" i="1"/>
  <c r="U1232" i="3" l="1"/>
  <c r="W1232" i="3" s="1"/>
  <c r="X1232" i="3" s="1"/>
  <c r="Y1232" i="3" s="1"/>
  <c r="V1232" i="3"/>
  <c r="S1232" i="3" a="1"/>
  <c r="S1232" i="3" s="1"/>
  <c r="T1233" i="3" s="1"/>
  <c r="AB1579" i="3"/>
  <c r="O1580" i="1" a="1"/>
  <c r="O1580" i="1" s="1"/>
  <c r="N1580" i="1" s="1"/>
  <c r="P1573" i="1" a="1"/>
  <c r="P1573" i="1" s="1"/>
  <c r="Q1574" i="1" s="1"/>
  <c r="Y1577" i="1"/>
  <c r="Z1576" i="1"/>
  <c r="AA1575" i="1"/>
  <c r="AC1574" i="1"/>
  <c r="AD1574" i="1" s="1"/>
  <c r="AE1574" i="1" s="1"/>
  <c r="R1573" i="1"/>
  <c r="T1572" i="1"/>
  <c r="U1572" i="1" s="1"/>
  <c r="V1572" i="1" s="1"/>
  <c r="S1573" i="1"/>
  <c r="U1233" i="3" l="1"/>
  <c r="W1233" i="3" s="1"/>
  <c r="X1233" i="3" s="1"/>
  <c r="Y1233" i="3" s="1"/>
  <c r="V1233" i="3"/>
  <c r="S1233" i="3" a="1"/>
  <c r="S1233" i="3" s="1"/>
  <c r="T1234" i="3" s="1"/>
  <c r="AB1580" i="3"/>
  <c r="O1581" i="1" a="1"/>
  <c r="O1581" i="1" s="1"/>
  <c r="N1581" i="1" s="1"/>
  <c r="P1574" i="1" a="1"/>
  <c r="P1574" i="1" s="1"/>
  <c r="Q1575" i="1" s="1"/>
  <c r="AA1576" i="1"/>
  <c r="AC1575" i="1"/>
  <c r="AD1575" i="1" s="1"/>
  <c r="AE1575" i="1" s="1"/>
  <c r="AB1576" i="1"/>
  <c r="Y1578" i="1"/>
  <c r="Z1577" i="1"/>
  <c r="AB1577" i="1" s="1"/>
  <c r="R1574" i="1"/>
  <c r="T1573" i="1"/>
  <c r="U1573" i="1" s="1"/>
  <c r="V1573" i="1" s="1"/>
  <c r="S1574" i="1"/>
  <c r="U1234" i="3" l="1"/>
  <c r="W1234" i="3" s="1"/>
  <c r="X1234" i="3" s="1"/>
  <c r="Y1234" i="3" s="1"/>
  <c r="V1234" i="3"/>
  <c r="AB1581" i="3"/>
  <c r="O1582" i="1" a="1"/>
  <c r="O1582" i="1" s="1"/>
  <c r="N1582" i="1" s="1"/>
  <c r="P1575" i="1" a="1"/>
  <c r="P1575" i="1" s="1"/>
  <c r="Q1576" i="1" s="1"/>
  <c r="Y1579" i="1"/>
  <c r="Z1578" i="1"/>
  <c r="AA1577" i="1"/>
  <c r="AC1576" i="1"/>
  <c r="AD1576" i="1" s="1"/>
  <c r="AE1576" i="1" s="1"/>
  <c r="R1575" i="1"/>
  <c r="T1574" i="1"/>
  <c r="U1574" i="1" s="1"/>
  <c r="V1574" i="1" s="1"/>
  <c r="S1575" i="1"/>
  <c r="S1234" i="3" l="1" a="1"/>
  <c r="S1234" i="3" s="1"/>
  <c r="T1235" i="3" s="1"/>
  <c r="AB1582" i="3"/>
  <c r="O1583" i="1" a="1"/>
  <c r="O1583" i="1" s="1"/>
  <c r="N1583" i="1" s="1"/>
  <c r="P1576" i="1" a="1"/>
  <c r="P1576" i="1" s="1"/>
  <c r="Q1577" i="1" s="1"/>
  <c r="AA1578" i="1"/>
  <c r="AC1577" i="1"/>
  <c r="AD1577" i="1" s="1"/>
  <c r="AE1577" i="1" s="1"/>
  <c r="AB1578" i="1"/>
  <c r="Y1580" i="1"/>
  <c r="Z1579" i="1"/>
  <c r="AB1579" i="1" s="1"/>
  <c r="R1576" i="1"/>
  <c r="T1575" i="1"/>
  <c r="U1575" i="1" s="1"/>
  <c r="V1575" i="1" s="1"/>
  <c r="S1576" i="1"/>
  <c r="U1235" i="3" l="1"/>
  <c r="W1235" i="3" s="1"/>
  <c r="X1235" i="3" s="1"/>
  <c r="Y1235" i="3" s="1"/>
  <c r="V1235" i="3"/>
  <c r="S1235" i="3" a="1"/>
  <c r="S1235" i="3" s="1"/>
  <c r="T1236" i="3" s="1"/>
  <c r="AB1583" i="3"/>
  <c r="O1584" i="1" a="1"/>
  <c r="O1584" i="1" s="1"/>
  <c r="N1584" i="1" s="1"/>
  <c r="P1577" i="1" a="1"/>
  <c r="P1577" i="1" s="1"/>
  <c r="Q1578" i="1" s="1"/>
  <c r="Y1581" i="1"/>
  <c r="Z1580" i="1"/>
  <c r="AA1579" i="1"/>
  <c r="AC1578" i="1"/>
  <c r="AD1578" i="1" s="1"/>
  <c r="AE1578" i="1" s="1"/>
  <c r="R1577" i="1"/>
  <c r="T1576" i="1"/>
  <c r="U1576" i="1" s="1"/>
  <c r="V1576" i="1" s="1"/>
  <c r="S1577" i="1"/>
  <c r="U1236" i="3" l="1"/>
  <c r="W1236" i="3" s="1"/>
  <c r="X1236" i="3" s="1"/>
  <c r="Y1236" i="3" s="1"/>
  <c r="V1236" i="3"/>
  <c r="S1236" i="3" a="1"/>
  <c r="S1236" i="3" s="1"/>
  <c r="T1237" i="3" s="1"/>
  <c r="AB1584" i="3"/>
  <c r="O1585" i="1" a="1"/>
  <c r="O1585" i="1" s="1"/>
  <c r="N1585" i="1" s="1"/>
  <c r="P1578" i="1" a="1"/>
  <c r="P1578" i="1" s="1"/>
  <c r="Q1579" i="1" s="1"/>
  <c r="AA1580" i="1"/>
  <c r="AC1579" i="1"/>
  <c r="AD1579" i="1" s="1"/>
  <c r="AE1579" i="1" s="1"/>
  <c r="AB1580" i="1"/>
  <c r="Y1582" i="1"/>
  <c r="Z1581" i="1"/>
  <c r="AB1581" i="1" s="1"/>
  <c r="R1578" i="1"/>
  <c r="T1577" i="1"/>
  <c r="U1577" i="1" s="1"/>
  <c r="V1577" i="1" s="1"/>
  <c r="S1578" i="1"/>
  <c r="U1237" i="3" l="1"/>
  <c r="W1237" i="3" s="1"/>
  <c r="X1237" i="3" s="1"/>
  <c r="Y1237" i="3" s="1"/>
  <c r="V1237" i="3"/>
  <c r="AB1585" i="3"/>
  <c r="P1579" i="1" a="1"/>
  <c r="P1579" i="1" s="1"/>
  <c r="Q1580" i="1" s="1"/>
  <c r="Y1583" i="1"/>
  <c r="Z1582" i="1"/>
  <c r="AA1581" i="1"/>
  <c r="AC1580" i="1"/>
  <c r="AD1580" i="1" s="1"/>
  <c r="AE1580" i="1" s="1"/>
  <c r="R1579" i="1"/>
  <c r="T1578" i="1"/>
  <c r="U1578" i="1" s="1"/>
  <c r="V1578" i="1" s="1"/>
  <c r="S1579" i="1"/>
  <c r="S1237" i="3" l="1" a="1"/>
  <c r="S1237" i="3" s="1"/>
  <c r="T1238" i="3" s="1"/>
  <c r="C1691" i="3"/>
  <c r="P1580" i="1" a="1"/>
  <c r="P1580" i="1" s="1"/>
  <c r="Q1581" i="1" s="1"/>
  <c r="AA1582" i="1"/>
  <c r="AC1581" i="1"/>
  <c r="AD1581" i="1" s="1"/>
  <c r="AE1581" i="1" s="1"/>
  <c r="AB1582" i="1"/>
  <c r="Y1584" i="1"/>
  <c r="Z1583" i="1"/>
  <c r="AB1583" i="1" s="1"/>
  <c r="S1580" i="1"/>
  <c r="R1580" i="1"/>
  <c r="T1579" i="1"/>
  <c r="U1579" i="1" s="1"/>
  <c r="V1579" i="1" s="1"/>
  <c r="U1238" i="3" l="1"/>
  <c r="W1238" i="3" s="1"/>
  <c r="X1238" i="3" s="1"/>
  <c r="Y1238" i="3" s="1"/>
  <c r="V1238" i="3"/>
  <c r="S1238" i="3" a="1"/>
  <c r="S1238" i="3" s="1"/>
  <c r="T1239" i="3" s="1"/>
  <c r="P1581" i="1" a="1"/>
  <c r="P1581" i="1" s="1"/>
  <c r="Q1582" i="1" s="1"/>
  <c r="Y1585" i="1"/>
  <c r="Z1585" i="1" s="1"/>
  <c r="Z1584" i="1"/>
  <c r="AB1584" i="1" s="1"/>
  <c r="AA1583" i="1"/>
  <c r="AC1582" i="1"/>
  <c r="AD1582" i="1" s="1"/>
  <c r="AE1582" i="1" s="1"/>
  <c r="R1581" i="1"/>
  <c r="T1580" i="1"/>
  <c r="U1580" i="1" s="1"/>
  <c r="V1580" i="1" s="1"/>
  <c r="S1581" i="1"/>
  <c r="U1239" i="3" l="1"/>
  <c r="W1239" i="3" s="1"/>
  <c r="X1239" i="3" s="1"/>
  <c r="Y1239" i="3" s="1"/>
  <c r="V1239" i="3"/>
  <c r="S1239" i="3" a="1"/>
  <c r="S1239" i="3" s="1"/>
  <c r="T1240" i="3" s="1"/>
  <c r="C1692" i="3"/>
  <c r="P1582" i="1" a="1"/>
  <c r="P1582" i="1" s="1"/>
  <c r="Q1583" i="1" s="1"/>
  <c r="AA1584" i="1"/>
  <c r="AC1583" i="1"/>
  <c r="AD1583" i="1" s="1"/>
  <c r="AE1583" i="1" s="1"/>
  <c r="AB1585" i="1"/>
  <c r="R1582" i="1"/>
  <c r="T1581" i="1"/>
  <c r="U1581" i="1" s="1"/>
  <c r="V1581" i="1" s="1"/>
  <c r="S1582" i="1"/>
  <c r="U1240" i="3" l="1"/>
  <c r="W1240" i="3" s="1"/>
  <c r="X1240" i="3" s="1"/>
  <c r="Y1240" i="3" s="1"/>
  <c r="V1240" i="3"/>
  <c r="P1583" i="1" a="1"/>
  <c r="P1583" i="1" s="1"/>
  <c r="Q1584" i="1" s="1"/>
  <c r="AA1585" i="1"/>
  <c r="AC1585" i="1" s="1"/>
  <c r="AD1585" i="1" s="1"/>
  <c r="AE1585" i="1" s="1"/>
  <c r="AC1584" i="1"/>
  <c r="AD1584" i="1" s="1"/>
  <c r="AE1584" i="1" s="1"/>
  <c r="R1583" i="1"/>
  <c r="T1582" i="1"/>
  <c r="U1582" i="1" s="1"/>
  <c r="V1582" i="1" s="1"/>
  <c r="S1583" i="1"/>
  <c r="S1240" i="3" l="1" a="1"/>
  <c r="S1240" i="3" s="1"/>
  <c r="T1241" i="3" s="1"/>
  <c r="P1584" i="1" a="1"/>
  <c r="P1584" i="1" s="1"/>
  <c r="Q1585" i="1" s="1"/>
  <c r="R1584" i="1"/>
  <c r="T1583" i="1"/>
  <c r="U1583" i="1" s="1"/>
  <c r="V1583" i="1" s="1"/>
  <c r="S1584" i="1"/>
  <c r="U1241" i="3" l="1"/>
  <c r="W1241" i="3" s="1"/>
  <c r="X1241" i="3" s="1"/>
  <c r="Y1241" i="3" s="1"/>
  <c r="V1241" i="3"/>
  <c r="S1241" i="3" a="1"/>
  <c r="S1241" i="3" s="1"/>
  <c r="T1242" i="3" s="1"/>
  <c r="P1585" i="1" a="1"/>
  <c r="P1585" i="1" s="1"/>
  <c r="S1585" i="1"/>
  <c r="B1691" i="1" s="1"/>
  <c r="R1585" i="1"/>
  <c r="T1585" i="1" s="1"/>
  <c r="T1584" i="1"/>
  <c r="U1584" i="1" s="1"/>
  <c r="V1584" i="1" s="1"/>
  <c r="B1690" i="1" l="1"/>
  <c r="U1585" i="1"/>
  <c r="V1585" i="1" s="1"/>
  <c r="B1692" i="1" s="1"/>
  <c r="U1242" i="3"/>
  <c r="W1242" i="3" s="1"/>
  <c r="X1242" i="3" s="1"/>
  <c r="Y1242" i="3" s="1"/>
  <c r="V1242" i="3"/>
  <c r="S1242" i="3" a="1"/>
  <c r="S1242" i="3" s="1"/>
  <c r="T1243" i="3" s="1"/>
  <c r="B1693" i="1"/>
  <c r="U1243" i="3" l="1"/>
  <c r="W1243" i="3" s="1"/>
  <c r="X1243" i="3" s="1"/>
  <c r="Y1243" i="3" s="1"/>
  <c r="V1243" i="3"/>
  <c r="S1243" i="3" a="1"/>
  <c r="S1243" i="3" s="1"/>
  <c r="T1244" i="3" s="1"/>
  <c r="U1244" i="3" l="1"/>
  <c r="W1244" i="3" s="1"/>
  <c r="X1244" i="3" s="1"/>
  <c r="Y1244" i="3" s="1"/>
  <c r="V1244" i="3"/>
  <c r="S1244" i="3" a="1"/>
  <c r="S1244" i="3" s="1"/>
  <c r="T1245" i="3" s="1"/>
  <c r="U1245" i="3" l="1"/>
  <c r="W1245" i="3" s="1"/>
  <c r="X1245" i="3" s="1"/>
  <c r="Y1245" i="3" s="1"/>
  <c r="V1245" i="3"/>
  <c r="S1245" i="3" a="1"/>
  <c r="S1245" i="3" s="1"/>
  <c r="T1246" i="3" s="1"/>
  <c r="U1246" i="3" l="1"/>
  <c r="W1246" i="3" s="1"/>
  <c r="X1246" i="3" s="1"/>
  <c r="Y1246" i="3" s="1"/>
  <c r="V1246" i="3"/>
  <c r="S1246" i="3" a="1"/>
  <c r="S1246" i="3" s="1"/>
  <c r="T1247" i="3" s="1"/>
  <c r="U1247" i="3" l="1"/>
  <c r="W1247" i="3" s="1"/>
  <c r="X1247" i="3" s="1"/>
  <c r="Y1247" i="3" s="1"/>
  <c r="V1247" i="3"/>
  <c r="S1247" i="3" a="1"/>
  <c r="S1247" i="3" s="1"/>
  <c r="T1248" i="3" s="1"/>
  <c r="U1248" i="3" l="1"/>
  <c r="W1248" i="3" s="1"/>
  <c r="X1248" i="3" s="1"/>
  <c r="Y1248" i="3" s="1"/>
  <c r="V1248" i="3"/>
  <c r="S1248" i="3" a="1"/>
  <c r="S1248" i="3" s="1"/>
  <c r="T1249" i="3" s="1"/>
  <c r="U1249" i="3" l="1"/>
  <c r="W1249" i="3" s="1"/>
  <c r="X1249" i="3" s="1"/>
  <c r="Y1249" i="3" s="1"/>
  <c r="V1249" i="3"/>
  <c r="S1249" i="3" a="1"/>
  <c r="S1249" i="3" s="1"/>
  <c r="T1250" i="3" s="1"/>
  <c r="U1250" i="3" l="1"/>
  <c r="W1250" i="3" s="1"/>
  <c r="X1250" i="3" s="1"/>
  <c r="Y1250" i="3" s="1"/>
  <c r="V1250" i="3"/>
  <c r="S1250" i="3" a="1"/>
  <c r="S1250" i="3" s="1"/>
  <c r="T1251" i="3" s="1"/>
  <c r="U1251" i="3" l="1"/>
  <c r="W1251" i="3" s="1"/>
  <c r="X1251" i="3" s="1"/>
  <c r="Y1251" i="3" s="1"/>
  <c r="V1251" i="3"/>
  <c r="S1251" i="3" a="1"/>
  <c r="S1251" i="3" s="1"/>
  <c r="T1252" i="3" s="1"/>
  <c r="U1252" i="3" l="1"/>
  <c r="W1252" i="3" s="1"/>
  <c r="X1252" i="3" s="1"/>
  <c r="Y1252" i="3" s="1"/>
  <c r="V1252" i="3"/>
  <c r="S1252" i="3" a="1"/>
  <c r="S1252" i="3" s="1"/>
  <c r="T1253" i="3" s="1"/>
  <c r="U1253" i="3" l="1"/>
  <c r="W1253" i="3" s="1"/>
  <c r="X1253" i="3" s="1"/>
  <c r="Y1253" i="3" s="1"/>
  <c r="V1253" i="3"/>
  <c r="S1253" i="3" a="1"/>
  <c r="S1253" i="3" s="1"/>
  <c r="T1254" i="3" s="1"/>
  <c r="U1254" i="3" l="1"/>
  <c r="W1254" i="3" s="1"/>
  <c r="X1254" i="3" s="1"/>
  <c r="Y1254" i="3" s="1"/>
  <c r="V1254" i="3"/>
  <c r="S1254" i="3" a="1"/>
  <c r="S1254" i="3" s="1"/>
  <c r="T1255" i="3" s="1"/>
  <c r="U1255" i="3" l="1"/>
  <c r="W1255" i="3" s="1"/>
  <c r="X1255" i="3" s="1"/>
  <c r="Y1255" i="3" s="1"/>
  <c r="V1255" i="3"/>
  <c r="S1255" i="3" a="1"/>
  <c r="S1255" i="3" s="1"/>
  <c r="T1256" i="3" s="1"/>
  <c r="U1256" i="3" l="1"/>
  <c r="W1256" i="3" s="1"/>
  <c r="X1256" i="3" s="1"/>
  <c r="Y1256" i="3" s="1"/>
  <c r="V1256" i="3"/>
  <c r="S1256" i="3" a="1"/>
  <c r="S1256" i="3" s="1"/>
  <c r="T1257" i="3" s="1"/>
  <c r="U1257" i="3" l="1"/>
  <c r="W1257" i="3" s="1"/>
  <c r="X1257" i="3" s="1"/>
  <c r="Y1257" i="3" s="1"/>
  <c r="V1257" i="3"/>
  <c r="S1257" i="3" a="1"/>
  <c r="S1257" i="3" s="1"/>
  <c r="T1258" i="3" s="1"/>
  <c r="U1258" i="3" l="1"/>
  <c r="W1258" i="3" s="1"/>
  <c r="X1258" i="3" s="1"/>
  <c r="Y1258" i="3" s="1"/>
  <c r="V1258" i="3"/>
  <c r="S1258" i="3" a="1"/>
  <c r="S1258" i="3" s="1"/>
  <c r="T1259" i="3" s="1"/>
  <c r="U1259" i="3" l="1"/>
  <c r="W1259" i="3" s="1"/>
  <c r="X1259" i="3" s="1"/>
  <c r="Y1259" i="3" s="1"/>
  <c r="V1259" i="3"/>
  <c r="S1259" i="3" a="1"/>
  <c r="S1259" i="3" s="1"/>
  <c r="T1260" i="3" s="1"/>
  <c r="U1260" i="3" l="1"/>
  <c r="W1260" i="3" s="1"/>
  <c r="X1260" i="3" s="1"/>
  <c r="Y1260" i="3" s="1"/>
  <c r="V1260" i="3"/>
  <c r="S1260" i="3" a="1"/>
  <c r="S1260" i="3" s="1"/>
  <c r="T1261" i="3" s="1"/>
  <c r="U1261" i="3" l="1"/>
  <c r="W1261" i="3" s="1"/>
  <c r="X1261" i="3" s="1"/>
  <c r="Y1261" i="3" s="1"/>
  <c r="V1261" i="3"/>
  <c r="S1261" i="3" a="1"/>
  <c r="S1261" i="3" s="1"/>
  <c r="T1262" i="3" s="1"/>
  <c r="U1262" i="3" l="1"/>
  <c r="W1262" i="3" s="1"/>
  <c r="X1262" i="3" s="1"/>
  <c r="Y1262" i="3" s="1"/>
  <c r="V1262" i="3"/>
  <c r="S1262" i="3" a="1"/>
  <c r="S1262" i="3" s="1"/>
  <c r="T1263" i="3" s="1"/>
  <c r="U1263" i="3" l="1"/>
  <c r="W1263" i="3" s="1"/>
  <c r="X1263" i="3" s="1"/>
  <c r="Y1263" i="3" s="1"/>
  <c r="V1263" i="3"/>
  <c r="S1263" i="3" a="1"/>
  <c r="S1263" i="3" s="1"/>
  <c r="T1264" i="3" s="1"/>
  <c r="U1264" i="3" l="1"/>
  <c r="W1264" i="3" s="1"/>
  <c r="X1264" i="3" s="1"/>
  <c r="Y1264" i="3" s="1"/>
  <c r="V1264" i="3"/>
  <c r="S1264" i="3" a="1"/>
  <c r="S1264" i="3" s="1"/>
  <c r="T1265" i="3" s="1"/>
  <c r="U1265" i="3" l="1"/>
  <c r="W1265" i="3" s="1"/>
  <c r="X1265" i="3" s="1"/>
  <c r="Y1265" i="3" s="1"/>
  <c r="V1265" i="3"/>
  <c r="S1265" i="3" a="1"/>
  <c r="S1265" i="3" s="1"/>
  <c r="T1266" i="3" s="1"/>
  <c r="U1266" i="3" l="1"/>
  <c r="W1266" i="3" s="1"/>
  <c r="X1266" i="3" s="1"/>
  <c r="Y1266" i="3" s="1"/>
  <c r="V1266" i="3"/>
  <c r="S1266" i="3" a="1"/>
  <c r="S1266" i="3" s="1"/>
  <c r="T1267" i="3" s="1"/>
  <c r="U1267" i="3" l="1"/>
  <c r="W1267" i="3" s="1"/>
  <c r="X1267" i="3" s="1"/>
  <c r="Y1267" i="3" s="1"/>
  <c r="V1267" i="3"/>
  <c r="S1267" i="3" a="1"/>
  <c r="S1267" i="3" s="1"/>
  <c r="T1268" i="3" s="1"/>
  <c r="U1268" i="3" l="1"/>
  <c r="W1268" i="3" s="1"/>
  <c r="X1268" i="3" s="1"/>
  <c r="Y1268" i="3" s="1"/>
  <c r="V1268" i="3"/>
  <c r="S1268" i="3" a="1"/>
  <c r="S1268" i="3" s="1"/>
  <c r="T1269" i="3" s="1"/>
  <c r="U1269" i="3" l="1"/>
  <c r="W1269" i="3" s="1"/>
  <c r="X1269" i="3" s="1"/>
  <c r="Y1269" i="3" s="1"/>
  <c r="V1269" i="3"/>
  <c r="S1269" i="3" a="1"/>
  <c r="S1269" i="3" s="1"/>
  <c r="T1270" i="3" s="1"/>
  <c r="U1270" i="3" l="1"/>
  <c r="W1270" i="3" s="1"/>
  <c r="X1270" i="3" s="1"/>
  <c r="Y1270" i="3" s="1"/>
  <c r="V1270" i="3"/>
  <c r="S1270" i="3" a="1"/>
  <c r="S1270" i="3" s="1"/>
  <c r="T1271" i="3" s="1"/>
  <c r="U1271" i="3" l="1"/>
  <c r="W1271" i="3" s="1"/>
  <c r="X1271" i="3" s="1"/>
  <c r="Y1271" i="3" s="1"/>
  <c r="V1271" i="3"/>
  <c r="S1271" i="3" a="1"/>
  <c r="S1271" i="3" s="1"/>
  <c r="T1272" i="3" s="1"/>
  <c r="U1272" i="3" l="1"/>
  <c r="W1272" i="3" s="1"/>
  <c r="X1272" i="3" s="1"/>
  <c r="Y1272" i="3" s="1"/>
  <c r="V1272" i="3"/>
  <c r="S1272" i="3" a="1"/>
  <c r="S1272" i="3" s="1"/>
  <c r="T1273" i="3" s="1"/>
  <c r="U1273" i="3" l="1"/>
  <c r="W1273" i="3" s="1"/>
  <c r="X1273" i="3" s="1"/>
  <c r="Y1273" i="3" s="1"/>
  <c r="V1273" i="3"/>
  <c r="S1273" i="3" a="1"/>
  <c r="S1273" i="3" s="1"/>
  <c r="T1274" i="3" s="1"/>
  <c r="U1274" i="3" l="1"/>
  <c r="W1274" i="3" s="1"/>
  <c r="X1274" i="3" s="1"/>
  <c r="Y1274" i="3" s="1"/>
  <c r="V1274" i="3"/>
  <c r="S1274" i="3" a="1"/>
  <c r="S1274" i="3" s="1"/>
  <c r="T1275" i="3" s="1"/>
  <c r="U1275" i="3" l="1"/>
  <c r="W1275" i="3" s="1"/>
  <c r="X1275" i="3" s="1"/>
  <c r="Y1275" i="3" s="1"/>
  <c r="V1275" i="3"/>
  <c r="S1275" i="3" a="1"/>
  <c r="S1275" i="3" s="1"/>
  <c r="T1276" i="3" s="1"/>
  <c r="U1276" i="3" l="1"/>
  <c r="W1276" i="3" s="1"/>
  <c r="X1276" i="3" s="1"/>
  <c r="Y1276" i="3" s="1"/>
  <c r="V1276" i="3"/>
  <c r="S1276" i="3" a="1"/>
  <c r="S1276" i="3" s="1"/>
  <c r="T1277" i="3" s="1"/>
  <c r="U1277" i="3" l="1"/>
  <c r="W1277" i="3" s="1"/>
  <c r="X1277" i="3" s="1"/>
  <c r="Y1277" i="3" s="1"/>
  <c r="V1277" i="3"/>
  <c r="S1277" i="3" a="1"/>
  <c r="S1277" i="3" s="1"/>
  <c r="T1278" i="3" s="1"/>
  <c r="U1278" i="3" l="1"/>
  <c r="W1278" i="3" s="1"/>
  <c r="X1278" i="3" s="1"/>
  <c r="Y1278" i="3" s="1"/>
  <c r="V1278" i="3"/>
  <c r="S1278" i="3" a="1"/>
  <c r="S1278" i="3" s="1"/>
  <c r="T1279" i="3" s="1"/>
  <c r="U1279" i="3" l="1"/>
  <c r="W1279" i="3" s="1"/>
  <c r="X1279" i="3" s="1"/>
  <c r="Y1279" i="3" s="1"/>
  <c r="V1279" i="3"/>
  <c r="S1279" i="3" a="1"/>
  <c r="S1279" i="3" s="1"/>
  <c r="T1280" i="3" s="1"/>
  <c r="U1280" i="3" l="1"/>
  <c r="W1280" i="3" s="1"/>
  <c r="X1280" i="3" s="1"/>
  <c r="Y1280" i="3" s="1"/>
  <c r="V1280" i="3"/>
  <c r="S1280" i="3" a="1"/>
  <c r="S1280" i="3" s="1"/>
  <c r="T1281" i="3" s="1"/>
  <c r="U1281" i="3" l="1"/>
  <c r="W1281" i="3" s="1"/>
  <c r="X1281" i="3" s="1"/>
  <c r="Y1281" i="3" s="1"/>
  <c r="V1281" i="3"/>
  <c r="S1281" i="3" a="1"/>
  <c r="S1281" i="3" s="1"/>
  <c r="T1282" i="3" s="1"/>
  <c r="U1282" i="3" l="1"/>
  <c r="W1282" i="3" s="1"/>
  <c r="X1282" i="3" s="1"/>
  <c r="Y1282" i="3" s="1"/>
  <c r="V1282" i="3"/>
  <c r="S1282" i="3" a="1"/>
  <c r="S1282" i="3" s="1"/>
  <c r="T1283" i="3" s="1"/>
  <c r="U1283" i="3" l="1"/>
  <c r="W1283" i="3" s="1"/>
  <c r="X1283" i="3" s="1"/>
  <c r="Y1283" i="3" s="1"/>
  <c r="V1283" i="3"/>
  <c r="S1283" i="3" a="1"/>
  <c r="S1283" i="3" s="1"/>
  <c r="T1284" i="3" s="1"/>
  <c r="U1284" i="3" l="1"/>
  <c r="W1284" i="3" s="1"/>
  <c r="X1284" i="3" s="1"/>
  <c r="Y1284" i="3" s="1"/>
  <c r="V1284" i="3"/>
  <c r="S1284" i="3" a="1"/>
  <c r="S1284" i="3" s="1"/>
  <c r="T1285" i="3" s="1"/>
  <c r="U1285" i="3" l="1"/>
  <c r="W1285" i="3" s="1"/>
  <c r="X1285" i="3" s="1"/>
  <c r="Y1285" i="3" s="1"/>
  <c r="V1285" i="3"/>
  <c r="S1285" i="3" a="1"/>
  <c r="S1285" i="3" s="1"/>
  <c r="T1286" i="3" s="1"/>
  <c r="U1286" i="3" l="1"/>
  <c r="W1286" i="3" s="1"/>
  <c r="X1286" i="3" s="1"/>
  <c r="Y1286" i="3" s="1"/>
  <c r="V1286" i="3"/>
  <c r="S1286" i="3" a="1"/>
  <c r="S1286" i="3" s="1"/>
  <c r="T1287" i="3" s="1"/>
  <c r="U1287" i="3" l="1"/>
  <c r="W1287" i="3" s="1"/>
  <c r="X1287" i="3" s="1"/>
  <c r="Y1287" i="3" s="1"/>
  <c r="V1287" i="3"/>
  <c r="S1287" i="3" a="1"/>
  <c r="S1287" i="3" s="1"/>
  <c r="T1288" i="3" s="1"/>
  <c r="U1288" i="3" l="1"/>
  <c r="W1288" i="3" s="1"/>
  <c r="X1288" i="3" s="1"/>
  <c r="Y1288" i="3" s="1"/>
  <c r="V1288" i="3"/>
  <c r="S1288" i="3" a="1"/>
  <c r="S1288" i="3" s="1"/>
  <c r="T1289" i="3" s="1"/>
  <c r="U1289" i="3" l="1"/>
  <c r="W1289" i="3" s="1"/>
  <c r="X1289" i="3" s="1"/>
  <c r="Y1289" i="3" s="1"/>
  <c r="V1289" i="3"/>
  <c r="S1289" i="3" a="1"/>
  <c r="S1289" i="3" s="1"/>
  <c r="T1290" i="3" s="1"/>
  <c r="U1290" i="3" l="1"/>
  <c r="W1290" i="3" s="1"/>
  <c r="X1290" i="3" s="1"/>
  <c r="Y1290" i="3" s="1"/>
  <c r="V1290" i="3"/>
  <c r="S1290" i="3" a="1"/>
  <c r="S1290" i="3" s="1"/>
  <c r="T1291" i="3" s="1"/>
  <c r="U1291" i="3" l="1"/>
  <c r="W1291" i="3" s="1"/>
  <c r="X1291" i="3" s="1"/>
  <c r="Y1291" i="3" s="1"/>
  <c r="V1291" i="3"/>
  <c r="S1291" i="3" a="1"/>
  <c r="S1291" i="3" s="1"/>
  <c r="T1292" i="3" s="1"/>
  <c r="U1292" i="3" l="1"/>
  <c r="W1292" i="3" s="1"/>
  <c r="X1292" i="3" s="1"/>
  <c r="Y1292" i="3" s="1"/>
  <c r="V1292" i="3"/>
  <c r="S1292" i="3" a="1"/>
  <c r="S1292" i="3" s="1"/>
  <c r="T1293" i="3" s="1"/>
  <c r="U1293" i="3" l="1"/>
  <c r="W1293" i="3" s="1"/>
  <c r="X1293" i="3" s="1"/>
  <c r="Y1293" i="3" s="1"/>
  <c r="V1293" i="3"/>
  <c r="S1293" i="3" a="1"/>
  <c r="S1293" i="3" s="1"/>
  <c r="T1294" i="3" s="1"/>
  <c r="U1294" i="3" l="1"/>
  <c r="W1294" i="3" s="1"/>
  <c r="X1294" i="3" s="1"/>
  <c r="Y1294" i="3" s="1"/>
  <c r="V1294" i="3"/>
  <c r="S1294" i="3" a="1"/>
  <c r="S1294" i="3" s="1"/>
  <c r="T1295" i="3" s="1"/>
  <c r="U1295" i="3" l="1"/>
  <c r="W1295" i="3" s="1"/>
  <c r="X1295" i="3" s="1"/>
  <c r="Y1295" i="3" s="1"/>
  <c r="V1295" i="3"/>
  <c r="S1295" i="3" a="1"/>
  <c r="S1295" i="3" s="1"/>
  <c r="T1296" i="3" s="1"/>
  <c r="U1296" i="3" l="1"/>
  <c r="W1296" i="3" s="1"/>
  <c r="X1296" i="3" s="1"/>
  <c r="Y1296" i="3" s="1"/>
  <c r="V1296" i="3"/>
  <c r="S1296" i="3" a="1"/>
  <c r="S1296" i="3" s="1"/>
  <c r="T1297" i="3" s="1"/>
  <c r="U1297" i="3" l="1"/>
  <c r="W1297" i="3" s="1"/>
  <c r="X1297" i="3" s="1"/>
  <c r="Y1297" i="3" s="1"/>
  <c r="V1297" i="3"/>
  <c r="S1297" i="3" a="1"/>
  <c r="S1297" i="3" s="1"/>
  <c r="T1298" i="3" s="1"/>
  <c r="U1298" i="3" l="1"/>
  <c r="W1298" i="3" s="1"/>
  <c r="X1298" i="3" s="1"/>
  <c r="Y1298" i="3" s="1"/>
  <c r="V1298" i="3"/>
  <c r="S1298" i="3" a="1"/>
  <c r="S1298" i="3" s="1"/>
  <c r="T1299" i="3" s="1"/>
  <c r="U1299" i="3" l="1"/>
  <c r="W1299" i="3" s="1"/>
  <c r="X1299" i="3" s="1"/>
  <c r="Y1299" i="3" s="1"/>
  <c r="V1299" i="3"/>
  <c r="S1299" i="3" a="1"/>
  <c r="S1299" i="3" s="1"/>
  <c r="T1300" i="3" s="1"/>
  <c r="U1300" i="3" l="1"/>
  <c r="W1300" i="3" s="1"/>
  <c r="X1300" i="3" s="1"/>
  <c r="Y1300" i="3" s="1"/>
  <c r="V1300" i="3"/>
  <c r="S1300" i="3" a="1"/>
  <c r="S1300" i="3" s="1"/>
  <c r="T1301" i="3" s="1"/>
  <c r="U1301" i="3" l="1"/>
  <c r="W1301" i="3" s="1"/>
  <c r="X1301" i="3" s="1"/>
  <c r="Y1301" i="3" s="1"/>
  <c r="V1301" i="3"/>
  <c r="S1301" i="3" a="1"/>
  <c r="S1301" i="3" s="1"/>
  <c r="T1302" i="3" s="1"/>
  <c r="U1302" i="3" l="1"/>
  <c r="W1302" i="3" s="1"/>
  <c r="X1302" i="3" s="1"/>
  <c r="Y1302" i="3" s="1"/>
  <c r="V1302" i="3"/>
  <c r="S1302" i="3" a="1"/>
  <c r="S1302" i="3" s="1"/>
  <c r="T1303" i="3" s="1"/>
  <c r="U1303" i="3" l="1"/>
  <c r="W1303" i="3" s="1"/>
  <c r="X1303" i="3" s="1"/>
  <c r="Y1303" i="3" s="1"/>
  <c r="V1303" i="3"/>
  <c r="S1303" i="3" a="1"/>
  <c r="S1303" i="3" s="1"/>
  <c r="T1304" i="3" s="1"/>
  <c r="U1304" i="3" l="1"/>
  <c r="W1304" i="3" s="1"/>
  <c r="X1304" i="3" s="1"/>
  <c r="Y1304" i="3" s="1"/>
  <c r="V1304" i="3"/>
  <c r="S1304" i="3" a="1"/>
  <c r="S1304" i="3" s="1"/>
  <c r="T1305" i="3" s="1"/>
  <c r="U1305" i="3" l="1"/>
  <c r="W1305" i="3" s="1"/>
  <c r="X1305" i="3" s="1"/>
  <c r="Y1305" i="3" s="1"/>
  <c r="V1305" i="3"/>
  <c r="S1305" i="3" a="1"/>
  <c r="S1305" i="3" s="1"/>
  <c r="T1306" i="3" s="1"/>
  <c r="U1306" i="3" l="1"/>
  <c r="W1306" i="3" s="1"/>
  <c r="X1306" i="3" s="1"/>
  <c r="Y1306" i="3" s="1"/>
  <c r="V1306" i="3"/>
  <c r="S1306" i="3" a="1"/>
  <c r="S1306" i="3" s="1"/>
  <c r="T1307" i="3" s="1"/>
  <c r="U1307" i="3" l="1"/>
  <c r="W1307" i="3" s="1"/>
  <c r="X1307" i="3" s="1"/>
  <c r="Y1307" i="3" s="1"/>
  <c r="V1307" i="3"/>
  <c r="S1307" i="3" a="1"/>
  <c r="S1307" i="3" s="1"/>
  <c r="T1308" i="3" s="1"/>
  <c r="U1308" i="3" l="1"/>
  <c r="W1308" i="3" s="1"/>
  <c r="X1308" i="3" s="1"/>
  <c r="Y1308" i="3" s="1"/>
  <c r="V1308" i="3"/>
  <c r="S1308" i="3" a="1"/>
  <c r="S1308" i="3" s="1"/>
  <c r="T1309" i="3" s="1"/>
  <c r="U1309" i="3" l="1"/>
  <c r="W1309" i="3" s="1"/>
  <c r="X1309" i="3" s="1"/>
  <c r="Y1309" i="3" s="1"/>
  <c r="V1309" i="3"/>
  <c r="S1309" i="3" a="1"/>
  <c r="S1309" i="3" s="1"/>
  <c r="T1310" i="3" s="1"/>
  <c r="U1310" i="3" l="1"/>
  <c r="W1310" i="3" s="1"/>
  <c r="X1310" i="3" s="1"/>
  <c r="Y1310" i="3" s="1"/>
  <c r="V1310" i="3"/>
  <c r="S1310" i="3" a="1"/>
  <c r="S1310" i="3" s="1"/>
  <c r="T1311" i="3" s="1"/>
  <c r="U1311" i="3" l="1"/>
  <c r="W1311" i="3" s="1"/>
  <c r="X1311" i="3" s="1"/>
  <c r="Y1311" i="3" s="1"/>
  <c r="V1311" i="3"/>
  <c r="S1311" i="3" a="1"/>
  <c r="S1311" i="3" s="1"/>
  <c r="T1312" i="3" s="1"/>
  <c r="U1312" i="3" l="1"/>
  <c r="W1312" i="3" s="1"/>
  <c r="X1312" i="3" s="1"/>
  <c r="Y1312" i="3" s="1"/>
  <c r="V1312" i="3"/>
  <c r="S1312" i="3" a="1"/>
  <c r="S1312" i="3" s="1"/>
  <c r="T1313" i="3" s="1"/>
  <c r="U1313" i="3" l="1"/>
  <c r="W1313" i="3" s="1"/>
  <c r="X1313" i="3" s="1"/>
  <c r="Y1313" i="3" s="1"/>
  <c r="V1313" i="3"/>
  <c r="S1313" i="3" a="1"/>
  <c r="S1313" i="3" s="1"/>
  <c r="T1314" i="3" s="1"/>
  <c r="U1314" i="3" l="1"/>
  <c r="W1314" i="3" s="1"/>
  <c r="X1314" i="3" s="1"/>
  <c r="Y1314" i="3" s="1"/>
  <c r="V1314" i="3"/>
  <c r="S1314" i="3" a="1"/>
  <c r="S1314" i="3" s="1"/>
  <c r="T1315" i="3" s="1"/>
  <c r="U1315" i="3" l="1"/>
  <c r="W1315" i="3" s="1"/>
  <c r="X1315" i="3" s="1"/>
  <c r="Y1315" i="3" s="1"/>
  <c r="V1315" i="3"/>
  <c r="S1315" i="3" a="1"/>
  <c r="S1315" i="3" s="1"/>
  <c r="T1316" i="3" s="1"/>
  <c r="U1316" i="3" l="1"/>
  <c r="W1316" i="3" s="1"/>
  <c r="X1316" i="3" s="1"/>
  <c r="Y1316" i="3" s="1"/>
  <c r="V1316" i="3"/>
  <c r="S1316" i="3" a="1"/>
  <c r="S1316" i="3" s="1"/>
  <c r="T1317" i="3" s="1"/>
  <c r="U1317" i="3" l="1"/>
  <c r="W1317" i="3" s="1"/>
  <c r="X1317" i="3" s="1"/>
  <c r="Y1317" i="3" s="1"/>
  <c r="V1317" i="3"/>
  <c r="S1317" i="3" a="1"/>
  <c r="S1317" i="3" s="1"/>
  <c r="T1318" i="3" s="1"/>
  <c r="U1318" i="3" l="1"/>
  <c r="W1318" i="3" s="1"/>
  <c r="X1318" i="3" s="1"/>
  <c r="Y1318" i="3" s="1"/>
  <c r="V1318" i="3"/>
  <c r="S1318" i="3" a="1"/>
  <c r="S1318" i="3" s="1"/>
  <c r="T1319" i="3" s="1"/>
  <c r="U1319" i="3" l="1"/>
  <c r="W1319" i="3" s="1"/>
  <c r="X1319" i="3" s="1"/>
  <c r="Y1319" i="3" s="1"/>
  <c r="V1319" i="3"/>
  <c r="S1319" i="3" a="1"/>
  <c r="S1319" i="3" s="1"/>
  <c r="T1320" i="3" s="1"/>
  <c r="U1320" i="3" l="1"/>
  <c r="W1320" i="3" s="1"/>
  <c r="X1320" i="3" s="1"/>
  <c r="Y1320" i="3" s="1"/>
  <c r="V1320" i="3"/>
  <c r="S1320" i="3" a="1"/>
  <c r="S1320" i="3" s="1"/>
  <c r="T1321" i="3" s="1"/>
  <c r="U1321" i="3" l="1"/>
  <c r="W1321" i="3" s="1"/>
  <c r="X1321" i="3" s="1"/>
  <c r="Y1321" i="3" s="1"/>
  <c r="V1321" i="3"/>
  <c r="S1321" i="3" a="1"/>
  <c r="S1321" i="3" s="1"/>
  <c r="T1322" i="3" s="1"/>
  <c r="U1322" i="3" l="1"/>
  <c r="W1322" i="3" s="1"/>
  <c r="X1322" i="3" s="1"/>
  <c r="Y1322" i="3" s="1"/>
  <c r="V1322" i="3"/>
  <c r="S1322" i="3" a="1"/>
  <c r="S1322" i="3" s="1"/>
  <c r="T1323" i="3" s="1"/>
  <c r="U1323" i="3" l="1"/>
  <c r="W1323" i="3" s="1"/>
  <c r="X1323" i="3" s="1"/>
  <c r="Y1323" i="3" s="1"/>
  <c r="V1323" i="3"/>
  <c r="S1323" i="3" a="1"/>
  <c r="S1323" i="3" s="1"/>
  <c r="T1324" i="3" s="1"/>
  <c r="U1324" i="3" l="1"/>
  <c r="W1324" i="3" s="1"/>
  <c r="X1324" i="3" s="1"/>
  <c r="Y1324" i="3" s="1"/>
  <c r="V1324" i="3"/>
  <c r="S1324" i="3" a="1"/>
  <c r="S1324" i="3" s="1"/>
  <c r="T1325" i="3" s="1"/>
  <c r="U1325" i="3" l="1"/>
  <c r="W1325" i="3" s="1"/>
  <c r="X1325" i="3" s="1"/>
  <c r="Y1325" i="3" s="1"/>
  <c r="V1325" i="3"/>
  <c r="S1325" i="3" a="1"/>
  <c r="S1325" i="3" s="1"/>
  <c r="T1326" i="3" s="1"/>
  <c r="U1326" i="3" l="1"/>
  <c r="W1326" i="3" s="1"/>
  <c r="X1326" i="3" s="1"/>
  <c r="Y1326" i="3" s="1"/>
  <c r="V1326" i="3"/>
  <c r="S1326" i="3" a="1"/>
  <c r="S1326" i="3" s="1"/>
  <c r="T1327" i="3" s="1"/>
  <c r="U1327" i="3" l="1"/>
  <c r="W1327" i="3" s="1"/>
  <c r="X1327" i="3" s="1"/>
  <c r="Y1327" i="3" s="1"/>
  <c r="V1327" i="3"/>
  <c r="S1327" i="3" a="1"/>
  <c r="S1327" i="3" s="1"/>
  <c r="T1328" i="3" s="1"/>
  <c r="U1328" i="3" l="1"/>
  <c r="W1328" i="3" s="1"/>
  <c r="X1328" i="3" s="1"/>
  <c r="Y1328" i="3" s="1"/>
  <c r="V1328" i="3"/>
  <c r="S1328" i="3" a="1"/>
  <c r="S1328" i="3" s="1"/>
  <c r="T1329" i="3" s="1"/>
  <c r="U1329" i="3" l="1"/>
  <c r="W1329" i="3" s="1"/>
  <c r="X1329" i="3" s="1"/>
  <c r="Y1329" i="3" s="1"/>
  <c r="V1329" i="3"/>
  <c r="S1329" i="3" a="1"/>
  <c r="S1329" i="3" s="1"/>
  <c r="T1330" i="3" s="1"/>
  <c r="U1330" i="3" l="1"/>
  <c r="W1330" i="3" s="1"/>
  <c r="X1330" i="3" s="1"/>
  <c r="Y1330" i="3" s="1"/>
  <c r="V1330" i="3"/>
  <c r="S1330" i="3" a="1"/>
  <c r="S1330" i="3" s="1"/>
  <c r="T1331" i="3" s="1"/>
  <c r="U1331" i="3" l="1"/>
  <c r="W1331" i="3" s="1"/>
  <c r="X1331" i="3" s="1"/>
  <c r="Y1331" i="3" s="1"/>
  <c r="V1331" i="3"/>
  <c r="S1331" i="3" a="1"/>
  <c r="S1331" i="3" s="1"/>
  <c r="T1332" i="3" s="1"/>
  <c r="U1332" i="3" l="1"/>
  <c r="W1332" i="3" s="1"/>
  <c r="X1332" i="3" s="1"/>
  <c r="Y1332" i="3" s="1"/>
  <c r="V1332" i="3"/>
  <c r="S1332" i="3" a="1"/>
  <c r="S1332" i="3" s="1"/>
  <c r="T1333" i="3" s="1"/>
  <c r="U1333" i="3" l="1"/>
  <c r="W1333" i="3" s="1"/>
  <c r="X1333" i="3" s="1"/>
  <c r="Y1333" i="3" s="1"/>
  <c r="V1333" i="3"/>
  <c r="S1333" i="3" a="1"/>
  <c r="S1333" i="3" s="1"/>
  <c r="T1334" i="3" s="1"/>
  <c r="U1334" i="3" l="1"/>
  <c r="W1334" i="3" s="1"/>
  <c r="X1334" i="3" s="1"/>
  <c r="Y1334" i="3" s="1"/>
  <c r="V1334" i="3"/>
  <c r="S1334" i="3" a="1"/>
  <c r="S1334" i="3" s="1"/>
  <c r="T1335" i="3" s="1"/>
  <c r="U1335" i="3" l="1"/>
  <c r="W1335" i="3" s="1"/>
  <c r="X1335" i="3" s="1"/>
  <c r="Y1335" i="3" s="1"/>
  <c r="V1335" i="3"/>
  <c r="S1335" i="3" a="1"/>
  <c r="S1335" i="3" s="1"/>
  <c r="T1336" i="3" s="1"/>
  <c r="U1336" i="3" l="1"/>
  <c r="W1336" i="3" s="1"/>
  <c r="X1336" i="3" s="1"/>
  <c r="Y1336" i="3" s="1"/>
  <c r="V1336" i="3"/>
  <c r="S1336" i="3" a="1"/>
  <c r="S1336" i="3" s="1"/>
  <c r="T1337" i="3" s="1"/>
  <c r="U1337" i="3" l="1"/>
  <c r="W1337" i="3" s="1"/>
  <c r="X1337" i="3" s="1"/>
  <c r="Y1337" i="3" s="1"/>
  <c r="V1337" i="3"/>
  <c r="S1337" i="3" a="1"/>
  <c r="S1337" i="3" s="1"/>
  <c r="T1338" i="3" s="1"/>
  <c r="U1338" i="3" l="1"/>
  <c r="W1338" i="3" s="1"/>
  <c r="X1338" i="3" s="1"/>
  <c r="Y1338" i="3" s="1"/>
  <c r="V1338" i="3"/>
  <c r="S1338" i="3" a="1"/>
  <c r="S1338" i="3" s="1"/>
  <c r="T1339" i="3" s="1"/>
  <c r="U1339" i="3" l="1"/>
  <c r="W1339" i="3" s="1"/>
  <c r="X1339" i="3" s="1"/>
  <c r="Y1339" i="3" s="1"/>
  <c r="V1339" i="3"/>
  <c r="S1339" i="3" a="1"/>
  <c r="S1339" i="3" s="1"/>
  <c r="T1340" i="3" s="1"/>
  <c r="U1340" i="3" l="1"/>
  <c r="W1340" i="3" s="1"/>
  <c r="X1340" i="3" s="1"/>
  <c r="Y1340" i="3" s="1"/>
  <c r="V1340" i="3"/>
  <c r="S1340" i="3" a="1"/>
  <c r="S1340" i="3" s="1"/>
  <c r="T1341" i="3" s="1"/>
  <c r="U1341" i="3" l="1"/>
  <c r="W1341" i="3" s="1"/>
  <c r="X1341" i="3" s="1"/>
  <c r="Y1341" i="3" s="1"/>
  <c r="V1341" i="3"/>
  <c r="S1341" i="3" a="1"/>
  <c r="S1341" i="3" s="1"/>
  <c r="T1342" i="3" s="1"/>
  <c r="U1342" i="3" l="1"/>
  <c r="W1342" i="3" s="1"/>
  <c r="X1342" i="3" s="1"/>
  <c r="Y1342" i="3" s="1"/>
  <c r="V1342" i="3"/>
  <c r="S1342" i="3" a="1"/>
  <c r="S1342" i="3" s="1"/>
  <c r="T1343" i="3" s="1"/>
  <c r="U1343" i="3" l="1"/>
  <c r="W1343" i="3" s="1"/>
  <c r="X1343" i="3" s="1"/>
  <c r="Y1343" i="3" s="1"/>
  <c r="V1343" i="3"/>
  <c r="S1343" i="3" a="1"/>
  <c r="S1343" i="3" s="1"/>
  <c r="T1344" i="3" s="1"/>
  <c r="U1344" i="3" l="1"/>
  <c r="W1344" i="3" s="1"/>
  <c r="X1344" i="3" s="1"/>
  <c r="Y1344" i="3" s="1"/>
  <c r="V1344" i="3"/>
  <c r="S1344" i="3" a="1"/>
  <c r="S1344" i="3" s="1"/>
  <c r="T1345" i="3" s="1"/>
  <c r="U1345" i="3" l="1"/>
  <c r="W1345" i="3" s="1"/>
  <c r="X1345" i="3" s="1"/>
  <c r="Y1345" i="3" s="1"/>
  <c r="V1345" i="3"/>
  <c r="S1345" i="3" a="1"/>
  <c r="S1345" i="3" s="1"/>
  <c r="T1346" i="3" s="1"/>
  <c r="U1346" i="3" l="1"/>
  <c r="W1346" i="3" s="1"/>
  <c r="X1346" i="3" s="1"/>
  <c r="Y1346" i="3" s="1"/>
  <c r="V1346" i="3"/>
  <c r="S1346" i="3" a="1"/>
  <c r="S1346" i="3" s="1"/>
  <c r="T1347" i="3" s="1"/>
  <c r="U1347" i="3" l="1"/>
  <c r="W1347" i="3" s="1"/>
  <c r="X1347" i="3" s="1"/>
  <c r="Y1347" i="3" s="1"/>
  <c r="V1347" i="3"/>
  <c r="S1347" i="3" a="1"/>
  <c r="S1347" i="3" s="1"/>
  <c r="T1348" i="3" s="1"/>
  <c r="U1348" i="3" l="1"/>
  <c r="W1348" i="3" s="1"/>
  <c r="X1348" i="3" s="1"/>
  <c r="Y1348" i="3" s="1"/>
  <c r="V1348" i="3"/>
  <c r="S1348" i="3" a="1"/>
  <c r="S1348" i="3" s="1"/>
  <c r="T1349" i="3" s="1"/>
  <c r="U1349" i="3" l="1"/>
  <c r="W1349" i="3" s="1"/>
  <c r="X1349" i="3" s="1"/>
  <c r="Y1349" i="3" s="1"/>
  <c r="V1349" i="3"/>
  <c r="S1349" i="3" a="1"/>
  <c r="S1349" i="3" s="1"/>
  <c r="T1350" i="3" s="1"/>
  <c r="U1350" i="3" l="1"/>
  <c r="W1350" i="3" s="1"/>
  <c r="X1350" i="3" s="1"/>
  <c r="Y1350" i="3" s="1"/>
  <c r="V1350" i="3"/>
  <c r="S1350" i="3" a="1"/>
  <c r="S1350" i="3" s="1"/>
  <c r="T1351" i="3" s="1"/>
  <c r="U1351" i="3" l="1"/>
  <c r="W1351" i="3" s="1"/>
  <c r="X1351" i="3" s="1"/>
  <c r="Y1351" i="3" s="1"/>
  <c r="V1351" i="3"/>
  <c r="S1351" i="3" a="1"/>
  <c r="S1351" i="3" s="1"/>
  <c r="T1352" i="3" s="1"/>
  <c r="U1352" i="3" l="1"/>
  <c r="W1352" i="3" s="1"/>
  <c r="X1352" i="3" s="1"/>
  <c r="Y1352" i="3" s="1"/>
  <c r="V1352" i="3"/>
  <c r="S1352" i="3" a="1"/>
  <c r="S1352" i="3" s="1"/>
  <c r="T1353" i="3" s="1"/>
  <c r="U1353" i="3" l="1"/>
  <c r="W1353" i="3" s="1"/>
  <c r="X1353" i="3" s="1"/>
  <c r="Y1353" i="3" s="1"/>
  <c r="V1353" i="3"/>
  <c r="S1353" i="3" a="1"/>
  <c r="S1353" i="3" s="1"/>
  <c r="T1354" i="3" s="1"/>
  <c r="U1354" i="3" l="1"/>
  <c r="W1354" i="3" s="1"/>
  <c r="X1354" i="3" s="1"/>
  <c r="Y1354" i="3" s="1"/>
  <c r="V1354" i="3"/>
  <c r="S1354" i="3" a="1"/>
  <c r="S1354" i="3" s="1"/>
  <c r="T1355" i="3" s="1"/>
  <c r="U1355" i="3" l="1"/>
  <c r="W1355" i="3" s="1"/>
  <c r="X1355" i="3" s="1"/>
  <c r="Y1355" i="3" s="1"/>
  <c r="V1355" i="3"/>
  <c r="S1355" i="3" a="1"/>
  <c r="S1355" i="3" s="1"/>
  <c r="T1356" i="3" s="1"/>
  <c r="U1356" i="3" l="1"/>
  <c r="W1356" i="3" s="1"/>
  <c r="X1356" i="3" s="1"/>
  <c r="Y1356" i="3" s="1"/>
  <c r="V1356" i="3"/>
  <c r="S1356" i="3" a="1"/>
  <c r="S1356" i="3" s="1"/>
  <c r="T1357" i="3" s="1"/>
  <c r="U1357" i="3" l="1"/>
  <c r="W1357" i="3" s="1"/>
  <c r="X1357" i="3" s="1"/>
  <c r="Y1357" i="3" s="1"/>
  <c r="V1357" i="3"/>
  <c r="S1357" i="3" a="1"/>
  <c r="S1357" i="3" s="1"/>
  <c r="T1358" i="3" s="1"/>
  <c r="U1358" i="3" l="1"/>
  <c r="W1358" i="3" s="1"/>
  <c r="X1358" i="3" s="1"/>
  <c r="Y1358" i="3" s="1"/>
  <c r="V1358" i="3"/>
  <c r="S1358" i="3" a="1"/>
  <c r="S1358" i="3" s="1"/>
  <c r="T1359" i="3" s="1"/>
  <c r="U1359" i="3" l="1"/>
  <c r="W1359" i="3" s="1"/>
  <c r="X1359" i="3" s="1"/>
  <c r="Y1359" i="3" s="1"/>
  <c r="V1359" i="3"/>
  <c r="S1359" i="3" a="1"/>
  <c r="S1359" i="3" s="1"/>
  <c r="T1360" i="3" s="1"/>
  <c r="U1360" i="3" l="1"/>
  <c r="W1360" i="3" s="1"/>
  <c r="X1360" i="3" s="1"/>
  <c r="Y1360" i="3" s="1"/>
  <c r="V1360" i="3"/>
  <c r="S1360" i="3" a="1"/>
  <c r="S1360" i="3" s="1"/>
  <c r="T1361" i="3" s="1"/>
  <c r="U1361" i="3" l="1"/>
  <c r="W1361" i="3" s="1"/>
  <c r="X1361" i="3" s="1"/>
  <c r="Y1361" i="3" s="1"/>
  <c r="V1361" i="3"/>
  <c r="S1361" i="3" a="1"/>
  <c r="S1361" i="3" s="1"/>
  <c r="T1362" i="3" s="1"/>
  <c r="U1362" i="3" l="1"/>
  <c r="W1362" i="3" s="1"/>
  <c r="X1362" i="3" s="1"/>
  <c r="Y1362" i="3" s="1"/>
  <c r="V1362" i="3"/>
  <c r="S1362" i="3" a="1"/>
  <c r="S1362" i="3" s="1"/>
  <c r="T1363" i="3" s="1"/>
  <c r="U1363" i="3" l="1"/>
  <c r="W1363" i="3" s="1"/>
  <c r="X1363" i="3" s="1"/>
  <c r="Y1363" i="3" s="1"/>
  <c r="V1363" i="3"/>
  <c r="S1363" i="3" a="1"/>
  <c r="S1363" i="3" s="1"/>
  <c r="T1364" i="3" s="1"/>
  <c r="U1364" i="3" l="1"/>
  <c r="W1364" i="3" s="1"/>
  <c r="X1364" i="3" s="1"/>
  <c r="Y1364" i="3" s="1"/>
  <c r="V1364" i="3"/>
  <c r="S1364" i="3" a="1"/>
  <c r="S1364" i="3" s="1"/>
  <c r="T1365" i="3" s="1"/>
  <c r="U1365" i="3" l="1"/>
  <c r="W1365" i="3" s="1"/>
  <c r="X1365" i="3" s="1"/>
  <c r="Y1365" i="3" s="1"/>
  <c r="V1365" i="3"/>
  <c r="S1365" i="3" a="1"/>
  <c r="S1365" i="3" s="1"/>
  <c r="T1366" i="3" s="1"/>
  <c r="U1366" i="3" l="1"/>
  <c r="W1366" i="3" s="1"/>
  <c r="X1366" i="3" s="1"/>
  <c r="Y1366" i="3" s="1"/>
  <c r="V1366" i="3"/>
  <c r="S1366" i="3" a="1"/>
  <c r="S1366" i="3" s="1"/>
  <c r="T1367" i="3" s="1"/>
  <c r="U1367" i="3" l="1"/>
  <c r="W1367" i="3" s="1"/>
  <c r="X1367" i="3" s="1"/>
  <c r="Y1367" i="3" s="1"/>
  <c r="V1367" i="3"/>
  <c r="S1367" i="3" a="1"/>
  <c r="S1367" i="3" s="1"/>
  <c r="T1368" i="3" s="1"/>
  <c r="U1368" i="3" l="1"/>
  <c r="W1368" i="3" s="1"/>
  <c r="X1368" i="3" s="1"/>
  <c r="Y1368" i="3" s="1"/>
  <c r="V1368" i="3"/>
  <c r="S1368" i="3" a="1"/>
  <c r="S1368" i="3" s="1"/>
  <c r="T1369" i="3" s="1"/>
  <c r="U1369" i="3" l="1"/>
  <c r="W1369" i="3" s="1"/>
  <c r="X1369" i="3" s="1"/>
  <c r="Y1369" i="3" s="1"/>
  <c r="V1369" i="3"/>
  <c r="S1369" i="3" a="1"/>
  <c r="S1369" i="3" s="1"/>
  <c r="T1370" i="3" s="1"/>
  <c r="U1370" i="3" l="1"/>
  <c r="W1370" i="3" s="1"/>
  <c r="X1370" i="3" s="1"/>
  <c r="Y1370" i="3" s="1"/>
  <c r="V1370" i="3"/>
  <c r="S1370" i="3" a="1"/>
  <c r="S1370" i="3" s="1"/>
  <c r="T1371" i="3" s="1"/>
  <c r="U1371" i="3" l="1"/>
  <c r="W1371" i="3" s="1"/>
  <c r="X1371" i="3" s="1"/>
  <c r="Y1371" i="3" s="1"/>
  <c r="V1371" i="3"/>
  <c r="S1371" i="3" a="1"/>
  <c r="S1371" i="3" s="1"/>
  <c r="T1372" i="3" s="1"/>
  <c r="U1372" i="3" l="1"/>
  <c r="W1372" i="3" s="1"/>
  <c r="X1372" i="3" s="1"/>
  <c r="Y1372" i="3" s="1"/>
  <c r="V1372" i="3"/>
  <c r="S1372" i="3" a="1"/>
  <c r="S1372" i="3" s="1"/>
  <c r="T1373" i="3" s="1"/>
  <c r="U1373" i="3" l="1"/>
  <c r="W1373" i="3" s="1"/>
  <c r="X1373" i="3" s="1"/>
  <c r="Y1373" i="3" s="1"/>
  <c r="V1373" i="3"/>
  <c r="S1373" i="3" a="1"/>
  <c r="S1373" i="3" s="1"/>
  <c r="T1374" i="3" s="1"/>
  <c r="U1374" i="3" l="1"/>
  <c r="W1374" i="3" s="1"/>
  <c r="X1374" i="3" s="1"/>
  <c r="Y1374" i="3" s="1"/>
  <c r="V1374" i="3"/>
  <c r="S1374" i="3" a="1"/>
  <c r="S1374" i="3" s="1"/>
  <c r="T1375" i="3" s="1"/>
  <c r="U1375" i="3" l="1"/>
  <c r="W1375" i="3" s="1"/>
  <c r="X1375" i="3" s="1"/>
  <c r="Y1375" i="3" s="1"/>
  <c r="V1375" i="3"/>
  <c r="S1375" i="3" a="1"/>
  <c r="S1375" i="3" s="1"/>
  <c r="T1376" i="3" s="1"/>
  <c r="U1376" i="3" l="1"/>
  <c r="W1376" i="3" s="1"/>
  <c r="X1376" i="3" s="1"/>
  <c r="Y1376" i="3" s="1"/>
  <c r="V1376" i="3"/>
  <c r="S1376" i="3" a="1"/>
  <c r="S1376" i="3" s="1"/>
  <c r="T1377" i="3" s="1"/>
  <c r="U1377" i="3" l="1"/>
  <c r="W1377" i="3" s="1"/>
  <c r="X1377" i="3" s="1"/>
  <c r="Y1377" i="3" s="1"/>
  <c r="V1377" i="3"/>
  <c r="S1377" i="3" a="1"/>
  <c r="S1377" i="3" s="1"/>
  <c r="T1378" i="3" s="1"/>
  <c r="U1378" i="3" l="1"/>
  <c r="W1378" i="3" s="1"/>
  <c r="X1378" i="3" s="1"/>
  <c r="Y1378" i="3" s="1"/>
  <c r="V1378" i="3"/>
  <c r="S1378" i="3" a="1"/>
  <c r="S1378" i="3" s="1"/>
  <c r="T1379" i="3" s="1"/>
  <c r="U1379" i="3" l="1"/>
  <c r="W1379" i="3" s="1"/>
  <c r="X1379" i="3" s="1"/>
  <c r="Y1379" i="3" s="1"/>
  <c r="V1379" i="3"/>
  <c r="S1379" i="3" a="1"/>
  <c r="S1379" i="3" s="1"/>
  <c r="T1380" i="3" s="1"/>
  <c r="U1380" i="3" l="1"/>
  <c r="W1380" i="3" s="1"/>
  <c r="X1380" i="3" s="1"/>
  <c r="Y1380" i="3" s="1"/>
  <c r="V1380" i="3"/>
  <c r="S1380" i="3" a="1"/>
  <c r="S1380" i="3" s="1"/>
  <c r="T1381" i="3" s="1"/>
  <c r="U1381" i="3" l="1"/>
  <c r="W1381" i="3" s="1"/>
  <c r="X1381" i="3" s="1"/>
  <c r="Y1381" i="3" s="1"/>
  <c r="V1381" i="3"/>
  <c r="S1381" i="3" a="1"/>
  <c r="S1381" i="3" s="1"/>
  <c r="T1382" i="3" s="1"/>
  <c r="U1382" i="3" l="1"/>
  <c r="W1382" i="3" s="1"/>
  <c r="X1382" i="3" s="1"/>
  <c r="Y1382" i="3" s="1"/>
  <c r="V1382" i="3"/>
  <c r="S1382" i="3" a="1"/>
  <c r="S1382" i="3" s="1"/>
  <c r="T1383" i="3" s="1"/>
  <c r="U1383" i="3" l="1"/>
  <c r="W1383" i="3" s="1"/>
  <c r="X1383" i="3" s="1"/>
  <c r="Y1383" i="3" s="1"/>
  <c r="V1383" i="3"/>
  <c r="S1383" i="3" a="1"/>
  <c r="S1383" i="3" s="1"/>
  <c r="T1384" i="3" s="1"/>
  <c r="U1384" i="3" l="1"/>
  <c r="W1384" i="3" s="1"/>
  <c r="X1384" i="3" s="1"/>
  <c r="Y1384" i="3" s="1"/>
  <c r="V1384" i="3"/>
  <c r="S1384" i="3" a="1"/>
  <c r="S1384" i="3" s="1"/>
  <c r="T1385" i="3" s="1"/>
  <c r="U1385" i="3" l="1"/>
  <c r="W1385" i="3" s="1"/>
  <c r="X1385" i="3" s="1"/>
  <c r="Y1385" i="3" s="1"/>
  <c r="V1385" i="3"/>
  <c r="S1385" i="3" a="1"/>
  <c r="S1385" i="3" s="1"/>
  <c r="T1386" i="3" s="1"/>
  <c r="U1386" i="3" l="1"/>
  <c r="W1386" i="3" s="1"/>
  <c r="X1386" i="3" s="1"/>
  <c r="Y1386" i="3" s="1"/>
  <c r="V1386" i="3"/>
  <c r="S1386" i="3" a="1"/>
  <c r="S1386" i="3" s="1"/>
  <c r="T1387" i="3" s="1"/>
  <c r="U1387" i="3" l="1"/>
  <c r="W1387" i="3" s="1"/>
  <c r="X1387" i="3" s="1"/>
  <c r="Y1387" i="3" s="1"/>
  <c r="V1387" i="3"/>
  <c r="S1387" i="3" a="1"/>
  <c r="S1387" i="3" s="1"/>
  <c r="T1388" i="3" s="1"/>
  <c r="U1388" i="3" l="1"/>
  <c r="W1388" i="3" s="1"/>
  <c r="X1388" i="3" s="1"/>
  <c r="Y1388" i="3" s="1"/>
  <c r="V1388" i="3"/>
  <c r="S1388" i="3" a="1"/>
  <c r="S1388" i="3" s="1"/>
  <c r="T1389" i="3" s="1"/>
  <c r="U1389" i="3" l="1"/>
  <c r="W1389" i="3" s="1"/>
  <c r="X1389" i="3" s="1"/>
  <c r="Y1389" i="3" s="1"/>
  <c r="V1389" i="3"/>
  <c r="S1389" i="3" a="1"/>
  <c r="S1389" i="3" s="1"/>
  <c r="T1390" i="3" s="1"/>
  <c r="U1390" i="3" l="1"/>
  <c r="W1390" i="3" s="1"/>
  <c r="X1390" i="3" s="1"/>
  <c r="Y1390" i="3" s="1"/>
  <c r="V1390" i="3"/>
  <c r="S1390" i="3" a="1"/>
  <c r="S1390" i="3" s="1"/>
  <c r="T1391" i="3" s="1"/>
  <c r="U1391" i="3" l="1"/>
  <c r="W1391" i="3" s="1"/>
  <c r="X1391" i="3" s="1"/>
  <c r="Y1391" i="3" s="1"/>
  <c r="V1391" i="3"/>
  <c r="S1391" i="3" a="1"/>
  <c r="S1391" i="3" s="1"/>
  <c r="T1392" i="3" s="1"/>
  <c r="U1392" i="3" l="1"/>
  <c r="W1392" i="3" s="1"/>
  <c r="X1392" i="3" s="1"/>
  <c r="Y1392" i="3" s="1"/>
  <c r="V1392" i="3"/>
  <c r="S1392" i="3" a="1"/>
  <c r="S1392" i="3" s="1"/>
  <c r="T1393" i="3" s="1"/>
  <c r="U1393" i="3" l="1"/>
  <c r="W1393" i="3" s="1"/>
  <c r="X1393" i="3" s="1"/>
  <c r="Y1393" i="3" s="1"/>
  <c r="V1393" i="3"/>
  <c r="S1393" i="3" a="1"/>
  <c r="S1393" i="3" s="1"/>
  <c r="T1394" i="3" s="1"/>
  <c r="U1394" i="3" l="1"/>
  <c r="W1394" i="3" s="1"/>
  <c r="X1394" i="3" s="1"/>
  <c r="Y1394" i="3" s="1"/>
  <c r="V1394" i="3"/>
  <c r="S1394" i="3" a="1"/>
  <c r="S1394" i="3" s="1"/>
  <c r="T1395" i="3" s="1"/>
  <c r="U1395" i="3" l="1"/>
  <c r="W1395" i="3" s="1"/>
  <c r="X1395" i="3" s="1"/>
  <c r="Y1395" i="3" s="1"/>
  <c r="V1395" i="3"/>
  <c r="S1395" i="3" a="1"/>
  <c r="S1395" i="3" s="1"/>
  <c r="T1396" i="3" s="1"/>
  <c r="U1396" i="3" l="1"/>
  <c r="W1396" i="3" s="1"/>
  <c r="X1396" i="3" s="1"/>
  <c r="Y1396" i="3" s="1"/>
  <c r="V1396" i="3"/>
  <c r="S1396" i="3" a="1"/>
  <c r="S1396" i="3" s="1"/>
  <c r="T1397" i="3" s="1"/>
  <c r="U1397" i="3" l="1"/>
  <c r="W1397" i="3" s="1"/>
  <c r="X1397" i="3" s="1"/>
  <c r="Y1397" i="3" s="1"/>
  <c r="V1397" i="3"/>
  <c r="S1397" i="3" a="1"/>
  <c r="S1397" i="3" s="1"/>
  <c r="T1398" i="3" s="1"/>
  <c r="U1398" i="3" l="1"/>
  <c r="W1398" i="3" s="1"/>
  <c r="X1398" i="3" s="1"/>
  <c r="Y1398" i="3" s="1"/>
  <c r="V1398" i="3"/>
  <c r="S1398" i="3" a="1"/>
  <c r="S1398" i="3" s="1"/>
  <c r="T1399" i="3" s="1"/>
  <c r="U1399" i="3" l="1"/>
  <c r="W1399" i="3" s="1"/>
  <c r="X1399" i="3" s="1"/>
  <c r="Y1399" i="3" s="1"/>
  <c r="V1399" i="3"/>
  <c r="S1399" i="3" a="1"/>
  <c r="S1399" i="3" s="1"/>
  <c r="T1400" i="3" s="1"/>
  <c r="U1400" i="3" l="1"/>
  <c r="W1400" i="3" s="1"/>
  <c r="X1400" i="3" s="1"/>
  <c r="Y1400" i="3" s="1"/>
  <c r="V1400" i="3"/>
  <c r="S1400" i="3" a="1"/>
  <c r="S1400" i="3" s="1"/>
  <c r="T1401" i="3" s="1"/>
  <c r="U1401" i="3" l="1"/>
  <c r="W1401" i="3" s="1"/>
  <c r="X1401" i="3" s="1"/>
  <c r="Y1401" i="3" s="1"/>
  <c r="V1401" i="3"/>
  <c r="S1401" i="3" a="1"/>
  <c r="S1401" i="3" s="1"/>
  <c r="T1402" i="3" s="1"/>
  <c r="U1402" i="3" l="1"/>
  <c r="W1402" i="3" s="1"/>
  <c r="X1402" i="3" s="1"/>
  <c r="Y1402" i="3" s="1"/>
  <c r="V1402" i="3"/>
  <c r="S1402" i="3" a="1"/>
  <c r="S1402" i="3" s="1"/>
  <c r="T1403" i="3" s="1"/>
  <c r="U1403" i="3" l="1"/>
  <c r="W1403" i="3" s="1"/>
  <c r="X1403" i="3" s="1"/>
  <c r="Y1403" i="3" s="1"/>
  <c r="V1403" i="3"/>
  <c r="S1403" i="3" a="1"/>
  <c r="S1403" i="3" s="1"/>
  <c r="T1404" i="3" s="1"/>
  <c r="U1404" i="3" l="1"/>
  <c r="W1404" i="3" s="1"/>
  <c r="X1404" i="3" s="1"/>
  <c r="Y1404" i="3" s="1"/>
  <c r="V1404" i="3"/>
  <c r="S1404" i="3" a="1"/>
  <c r="S1404" i="3" s="1"/>
  <c r="T1405" i="3" s="1"/>
  <c r="U1405" i="3" l="1"/>
  <c r="W1405" i="3" s="1"/>
  <c r="X1405" i="3" s="1"/>
  <c r="Y1405" i="3" s="1"/>
  <c r="V1405" i="3"/>
  <c r="S1405" i="3" a="1"/>
  <c r="S1405" i="3" s="1"/>
  <c r="T1406" i="3" s="1"/>
  <c r="U1406" i="3" l="1"/>
  <c r="W1406" i="3" s="1"/>
  <c r="X1406" i="3" s="1"/>
  <c r="Y1406" i="3" s="1"/>
  <c r="V1406" i="3"/>
  <c r="S1406" i="3" a="1"/>
  <c r="S1406" i="3" s="1"/>
  <c r="T1407" i="3" s="1"/>
  <c r="U1407" i="3" l="1"/>
  <c r="W1407" i="3" s="1"/>
  <c r="X1407" i="3" s="1"/>
  <c r="Y1407" i="3" s="1"/>
  <c r="V1407" i="3"/>
  <c r="S1407" i="3" a="1"/>
  <c r="S1407" i="3" s="1"/>
  <c r="T1408" i="3" s="1"/>
  <c r="U1408" i="3" l="1"/>
  <c r="W1408" i="3" s="1"/>
  <c r="X1408" i="3" s="1"/>
  <c r="Y1408" i="3" s="1"/>
  <c r="V1408" i="3"/>
  <c r="S1408" i="3" a="1"/>
  <c r="S1408" i="3" s="1"/>
  <c r="T1409" i="3" s="1"/>
  <c r="U1409" i="3" l="1"/>
  <c r="W1409" i="3" s="1"/>
  <c r="X1409" i="3" s="1"/>
  <c r="Y1409" i="3" s="1"/>
  <c r="V1409" i="3"/>
  <c r="S1409" i="3" a="1"/>
  <c r="S1409" i="3" s="1"/>
  <c r="T1410" i="3" s="1"/>
  <c r="U1410" i="3" l="1"/>
  <c r="W1410" i="3" s="1"/>
  <c r="X1410" i="3" s="1"/>
  <c r="Y1410" i="3" s="1"/>
  <c r="V1410" i="3"/>
  <c r="S1410" i="3" a="1"/>
  <c r="S1410" i="3" s="1"/>
  <c r="T1411" i="3" s="1"/>
  <c r="U1411" i="3" l="1"/>
  <c r="W1411" i="3" s="1"/>
  <c r="X1411" i="3" s="1"/>
  <c r="Y1411" i="3" s="1"/>
  <c r="V1411" i="3"/>
  <c r="S1411" i="3" a="1"/>
  <c r="S1411" i="3" s="1"/>
  <c r="T1412" i="3" s="1"/>
  <c r="U1412" i="3" l="1"/>
  <c r="W1412" i="3" s="1"/>
  <c r="X1412" i="3" s="1"/>
  <c r="Y1412" i="3" s="1"/>
  <c r="V1412" i="3"/>
  <c r="S1412" i="3" a="1"/>
  <c r="S1412" i="3" s="1"/>
  <c r="T1413" i="3" s="1"/>
  <c r="U1413" i="3" l="1"/>
  <c r="W1413" i="3" s="1"/>
  <c r="X1413" i="3" s="1"/>
  <c r="Y1413" i="3" s="1"/>
  <c r="V1413" i="3"/>
  <c r="S1413" i="3" a="1"/>
  <c r="S1413" i="3" s="1"/>
  <c r="T1414" i="3" s="1"/>
  <c r="U1414" i="3" l="1"/>
  <c r="W1414" i="3" s="1"/>
  <c r="X1414" i="3" s="1"/>
  <c r="Y1414" i="3" s="1"/>
  <c r="V1414" i="3"/>
  <c r="S1414" i="3" a="1"/>
  <c r="S1414" i="3" s="1"/>
  <c r="T1415" i="3" s="1"/>
  <c r="U1415" i="3" l="1"/>
  <c r="W1415" i="3" s="1"/>
  <c r="X1415" i="3" s="1"/>
  <c r="Y1415" i="3" s="1"/>
  <c r="V1415" i="3"/>
  <c r="S1415" i="3" a="1"/>
  <c r="S1415" i="3" s="1"/>
  <c r="T1416" i="3" s="1"/>
  <c r="U1416" i="3" l="1"/>
  <c r="W1416" i="3" s="1"/>
  <c r="X1416" i="3" s="1"/>
  <c r="Y1416" i="3" s="1"/>
  <c r="V1416" i="3"/>
  <c r="S1416" i="3" a="1"/>
  <c r="S1416" i="3" s="1"/>
  <c r="T1417" i="3" s="1"/>
  <c r="U1417" i="3" l="1"/>
  <c r="W1417" i="3" s="1"/>
  <c r="X1417" i="3" s="1"/>
  <c r="Y1417" i="3" s="1"/>
  <c r="V1417" i="3"/>
  <c r="S1417" i="3" a="1"/>
  <c r="S1417" i="3" s="1"/>
  <c r="T1418" i="3" s="1"/>
  <c r="U1418" i="3" l="1"/>
  <c r="W1418" i="3" s="1"/>
  <c r="X1418" i="3" s="1"/>
  <c r="Y1418" i="3" s="1"/>
  <c r="V1418" i="3"/>
  <c r="S1418" i="3" a="1"/>
  <c r="S1418" i="3" s="1"/>
  <c r="T1419" i="3" s="1"/>
  <c r="U1419" i="3" l="1"/>
  <c r="W1419" i="3" s="1"/>
  <c r="X1419" i="3" s="1"/>
  <c r="Y1419" i="3" s="1"/>
  <c r="V1419" i="3"/>
  <c r="S1419" i="3" a="1"/>
  <c r="S1419" i="3" s="1"/>
  <c r="T1420" i="3" s="1"/>
  <c r="U1420" i="3" l="1"/>
  <c r="W1420" i="3" s="1"/>
  <c r="X1420" i="3" s="1"/>
  <c r="Y1420" i="3" s="1"/>
  <c r="V1420" i="3"/>
  <c r="S1420" i="3" a="1"/>
  <c r="S1420" i="3" s="1"/>
  <c r="T1421" i="3" s="1"/>
  <c r="U1421" i="3" l="1"/>
  <c r="W1421" i="3" s="1"/>
  <c r="X1421" i="3" s="1"/>
  <c r="Y1421" i="3" s="1"/>
  <c r="V1421" i="3"/>
  <c r="S1421" i="3" a="1"/>
  <c r="S1421" i="3" s="1"/>
  <c r="T1422" i="3" s="1"/>
  <c r="U1422" i="3" l="1"/>
  <c r="W1422" i="3" s="1"/>
  <c r="X1422" i="3" s="1"/>
  <c r="Y1422" i="3" s="1"/>
  <c r="V1422" i="3"/>
  <c r="S1422" i="3" a="1"/>
  <c r="S1422" i="3" s="1"/>
  <c r="T1423" i="3" s="1"/>
  <c r="U1423" i="3" l="1"/>
  <c r="W1423" i="3" s="1"/>
  <c r="X1423" i="3" s="1"/>
  <c r="Y1423" i="3" s="1"/>
  <c r="V1423" i="3"/>
  <c r="S1423" i="3" a="1"/>
  <c r="S1423" i="3" s="1"/>
  <c r="T1424" i="3" s="1"/>
  <c r="U1424" i="3" l="1"/>
  <c r="W1424" i="3" s="1"/>
  <c r="X1424" i="3" s="1"/>
  <c r="Y1424" i="3" s="1"/>
  <c r="V1424" i="3"/>
  <c r="S1424" i="3" a="1"/>
  <c r="S1424" i="3" s="1"/>
  <c r="T1425" i="3" s="1"/>
  <c r="U1425" i="3" l="1"/>
  <c r="W1425" i="3" s="1"/>
  <c r="X1425" i="3" s="1"/>
  <c r="Y1425" i="3" s="1"/>
  <c r="V1425" i="3"/>
  <c r="S1425" i="3" a="1"/>
  <c r="S1425" i="3" s="1"/>
  <c r="T1426" i="3" s="1"/>
  <c r="U1426" i="3" l="1"/>
  <c r="W1426" i="3" s="1"/>
  <c r="X1426" i="3" s="1"/>
  <c r="Y1426" i="3" s="1"/>
  <c r="V1426" i="3"/>
  <c r="S1426" i="3" a="1"/>
  <c r="S1426" i="3" s="1"/>
  <c r="T1427" i="3" s="1"/>
  <c r="U1427" i="3" l="1"/>
  <c r="W1427" i="3" s="1"/>
  <c r="X1427" i="3" s="1"/>
  <c r="Y1427" i="3" s="1"/>
  <c r="V1427" i="3"/>
  <c r="S1427" i="3" a="1"/>
  <c r="S1427" i="3" s="1"/>
  <c r="T1428" i="3" s="1"/>
  <c r="U1428" i="3" l="1"/>
  <c r="W1428" i="3" s="1"/>
  <c r="X1428" i="3" s="1"/>
  <c r="Y1428" i="3" s="1"/>
  <c r="V1428" i="3"/>
  <c r="S1428" i="3" a="1"/>
  <c r="S1428" i="3" s="1"/>
  <c r="T1429" i="3" s="1"/>
  <c r="U1429" i="3" l="1"/>
  <c r="W1429" i="3" s="1"/>
  <c r="X1429" i="3" s="1"/>
  <c r="Y1429" i="3" s="1"/>
  <c r="V1429" i="3"/>
  <c r="S1429" i="3" a="1"/>
  <c r="S1429" i="3" s="1"/>
  <c r="T1430" i="3" s="1"/>
  <c r="U1430" i="3" l="1"/>
  <c r="W1430" i="3" s="1"/>
  <c r="X1430" i="3" s="1"/>
  <c r="Y1430" i="3" s="1"/>
  <c r="V1430" i="3"/>
  <c r="S1430" i="3" a="1"/>
  <c r="S1430" i="3" s="1"/>
  <c r="T1431" i="3" s="1"/>
  <c r="U1431" i="3" l="1"/>
  <c r="W1431" i="3" s="1"/>
  <c r="X1431" i="3" s="1"/>
  <c r="Y1431" i="3" s="1"/>
  <c r="V1431" i="3"/>
  <c r="S1431" i="3" a="1"/>
  <c r="S1431" i="3" s="1"/>
  <c r="T1432" i="3" s="1"/>
  <c r="U1432" i="3" l="1"/>
  <c r="W1432" i="3" s="1"/>
  <c r="X1432" i="3" s="1"/>
  <c r="Y1432" i="3" s="1"/>
  <c r="V1432" i="3"/>
  <c r="S1432" i="3" a="1"/>
  <c r="S1432" i="3" s="1"/>
  <c r="T1433" i="3" s="1"/>
  <c r="U1433" i="3" l="1"/>
  <c r="W1433" i="3" s="1"/>
  <c r="X1433" i="3" s="1"/>
  <c r="Y1433" i="3" s="1"/>
  <c r="V1433" i="3"/>
  <c r="S1433" i="3" a="1"/>
  <c r="S1433" i="3" s="1"/>
  <c r="T1434" i="3" s="1"/>
  <c r="U1434" i="3" l="1"/>
  <c r="W1434" i="3" s="1"/>
  <c r="X1434" i="3" s="1"/>
  <c r="Y1434" i="3" s="1"/>
  <c r="V1434" i="3"/>
  <c r="S1434" i="3" a="1"/>
  <c r="S1434" i="3" s="1"/>
  <c r="T1435" i="3" s="1"/>
  <c r="U1435" i="3" l="1"/>
  <c r="W1435" i="3" s="1"/>
  <c r="X1435" i="3" s="1"/>
  <c r="Y1435" i="3" s="1"/>
  <c r="V1435" i="3"/>
  <c r="S1435" i="3" a="1"/>
  <c r="S1435" i="3" s="1"/>
  <c r="T1436" i="3" s="1"/>
  <c r="U1436" i="3" l="1"/>
  <c r="W1436" i="3" s="1"/>
  <c r="X1436" i="3" s="1"/>
  <c r="Y1436" i="3" s="1"/>
  <c r="V1436" i="3"/>
  <c r="S1436" i="3" a="1"/>
  <c r="S1436" i="3" s="1"/>
  <c r="T1437" i="3" s="1"/>
  <c r="U1437" i="3" l="1"/>
  <c r="W1437" i="3" s="1"/>
  <c r="X1437" i="3" s="1"/>
  <c r="Y1437" i="3" s="1"/>
  <c r="V1437" i="3"/>
  <c r="S1437" i="3" a="1"/>
  <c r="S1437" i="3" s="1"/>
  <c r="T1438" i="3" s="1"/>
  <c r="U1438" i="3" l="1"/>
  <c r="W1438" i="3" s="1"/>
  <c r="X1438" i="3" s="1"/>
  <c r="Y1438" i="3" s="1"/>
  <c r="V1438" i="3"/>
  <c r="S1438" i="3" a="1"/>
  <c r="S1438" i="3" s="1"/>
  <c r="T1439" i="3" s="1"/>
  <c r="U1439" i="3" l="1"/>
  <c r="W1439" i="3" s="1"/>
  <c r="X1439" i="3" s="1"/>
  <c r="Y1439" i="3" s="1"/>
  <c r="V1439" i="3"/>
  <c r="S1439" i="3" a="1"/>
  <c r="S1439" i="3" s="1"/>
  <c r="T1440" i="3" s="1"/>
  <c r="U1440" i="3" l="1"/>
  <c r="W1440" i="3" s="1"/>
  <c r="X1440" i="3" s="1"/>
  <c r="Y1440" i="3" s="1"/>
  <c r="V1440" i="3"/>
  <c r="S1440" i="3" a="1"/>
  <c r="S1440" i="3" s="1"/>
  <c r="T1441" i="3" s="1"/>
  <c r="U1441" i="3" l="1"/>
  <c r="W1441" i="3" s="1"/>
  <c r="X1441" i="3" s="1"/>
  <c r="Y1441" i="3" s="1"/>
  <c r="V1441" i="3"/>
  <c r="S1441" i="3" a="1"/>
  <c r="S1441" i="3" s="1"/>
  <c r="T1442" i="3" s="1"/>
  <c r="U1442" i="3" l="1"/>
  <c r="W1442" i="3" s="1"/>
  <c r="X1442" i="3" s="1"/>
  <c r="Y1442" i="3" s="1"/>
  <c r="V1442" i="3"/>
  <c r="S1442" i="3" a="1"/>
  <c r="S1442" i="3" s="1"/>
  <c r="T1443" i="3" s="1"/>
  <c r="U1443" i="3" l="1"/>
  <c r="W1443" i="3" s="1"/>
  <c r="X1443" i="3" s="1"/>
  <c r="Y1443" i="3" s="1"/>
  <c r="V1443" i="3"/>
  <c r="S1443" i="3" a="1"/>
  <c r="S1443" i="3" s="1"/>
  <c r="T1444" i="3" s="1"/>
  <c r="U1444" i="3" l="1"/>
  <c r="W1444" i="3" s="1"/>
  <c r="X1444" i="3" s="1"/>
  <c r="Y1444" i="3" s="1"/>
  <c r="V1444" i="3"/>
  <c r="S1444" i="3" a="1"/>
  <c r="S1444" i="3" s="1"/>
  <c r="T1445" i="3" s="1"/>
  <c r="U1445" i="3" l="1"/>
  <c r="W1445" i="3" s="1"/>
  <c r="X1445" i="3" s="1"/>
  <c r="Y1445" i="3" s="1"/>
  <c r="V1445" i="3"/>
  <c r="S1445" i="3" a="1"/>
  <c r="S1445" i="3" s="1"/>
  <c r="T1446" i="3" s="1"/>
  <c r="U1446" i="3" l="1"/>
  <c r="W1446" i="3" s="1"/>
  <c r="X1446" i="3" s="1"/>
  <c r="Y1446" i="3" s="1"/>
  <c r="V1446" i="3"/>
  <c r="S1446" i="3" a="1"/>
  <c r="S1446" i="3" s="1"/>
  <c r="T1447" i="3" s="1"/>
  <c r="U1447" i="3" l="1"/>
  <c r="W1447" i="3" s="1"/>
  <c r="X1447" i="3" s="1"/>
  <c r="Y1447" i="3" s="1"/>
  <c r="V1447" i="3"/>
  <c r="S1447" i="3" a="1"/>
  <c r="S1447" i="3" s="1"/>
  <c r="T1448" i="3" s="1"/>
  <c r="U1448" i="3" l="1"/>
  <c r="W1448" i="3" s="1"/>
  <c r="X1448" i="3" s="1"/>
  <c r="Y1448" i="3" s="1"/>
  <c r="V1448" i="3"/>
  <c r="S1448" i="3" a="1"/>
  <c r="S1448" i="3" s="1"/>
  <c r="T1449" i="3" s="1"/>
  <c r="U1449" i="3" l="1"/>
  <c r="W1449" i="3" s="1"/>
  <c r="X1449" i="3" s="1"/>
  <c r="Y1449" i="3" s="1"/>
  <c r="V1449" i="3"/>
  <c r="S1449" i="3" a="1"/>
  <c r="S1449" i="3" s="1"/>
  <c r="T1450" i="3" s="1"/>
  <c r="U1450" i="3" l="1"/>
  <c r="W1450" i="3" s="1"/>
  <c r="X1450" i="3" s="1"/>
  <c r="Y1450" i="3" s="1"/>
  <c r="V1450" i="3"/>
  <c r="S1450" i="3" a="1"/>
  <c r="S1450" i="3" s="1"/>
  <c r="T1451" i="3" s="1"/>
  <c r="U1451" i="3" l="1"/>
  <c r="W1451" i="3" s="1"/>
  <c r="X1451" i="3" s="1"/>
  <c r="Y1451" i="3" s="1"/>
  <c r="V1451" i="3"/>
  <c r="S1451" i="3" a="1"/>
  <c r="S1451" i="3" s="1"/>
  <c r="T1452" i="3" s="1"/>
  <c r="U1452" i="3" l="1"/>
  <c r="W1452" i="3" s="1"/>
  <c r="X1452" i="3" s="1"/>
  <c r="Y1452" i="3" s="1"/>
  <c r="V1452" i="3"/>
  <c r="S1452" i="3" a="1"/>
  <c r="S1452" i="3" s="1"/>
  <c r="T1453" i="3" s="1"/>
  <c r="U1453" i="3" l="1"/>
  <c r="W1453" i="3" s="1"/>
  <c r="X1453" i="3" s="1"/>
  <c r="Y1453" i="3" s="1"/>
  <c r="V1453" i="3"/>
  <c r="S1453" i="3" a="1"/>
  <c r="S1453" i="3" s="1"/>
  <c r="T1454" i="3" s="1"/>
  <c r="U1454" i="3" l="1"/>
  <c r="W1454" i="3" s="1"/>
  <c r="X1454" i="3" s="1"/>
  <c r="Y1454" i="3" s="1"/>
  <c r="V1454" i="3"/>
  <c r="S1454" i="3" a="1"/>
  <c r="S1454" i="3" s="1"/>
  <c r="T1455" i="3" s="1"/>
  <c r="U1455" i="3" l="1"/>
  <c r="W1455" i="3" s="1"/>
  <c r="X1455" i="3" s="1"/>
  <c r="Y1455" i="3" s="1"/>
  <c r="V1455" i="3"/>
  <c r="S1455" i="3" a="1"/>
  <c r="S1455" i="3" s="1"/>
  <c r="T1456" i="3" s="1"/>
  <c r="U1456" i="3" l="1"/>
  <c r="W1456" i="3" s="1"/>
  <c r="X1456" i="3" s="1"/>
  <c r="Y1456" i="3" s="1"/>
  <c r="V1456" i="3"/>
  <c r="S1456" i="3" a="1"/>
  <c r="S1456" i="3" s="1"/>
  <c r="T1457" i="3" s="1"/>
  <c r="U1457" i="3" l="1"/>
  <c r="W1457" i="3" s="1"/>
  <c r="X1457" i="3" s="1"/>
  <c r="Y1457" i="3" s="1"/>
  <c r="V1457" i="3"/>
  <c r="S1457" i="3" a="1"/>
  <c r="S1457" i="3" s="1"/>
  <c r="T1458" i="3" s="1"/>
  <c r="U1458" i="3" l="1"/>
  <c r="W1458" i="3" s="1"/>
  <c r="X1458" i="3" s="1"/>
  <c r="Y1458" i="3" s="1"/>
  <c r="V1458" i="3"/>
  <c r="S1458" i="3" a="1"/>
  <c r="S1458" i="3" s="1"/>
  <c r="T1459" i="3" s="1"/>
  <c r="U1459" i="3" l="1"/>
  <c r="W1459" i="3" s="1"/>
  <c r="X1459" i="3" s="1"/>
  <c r="Y1459" i="3" s="1"/>
  <c r="V1459" i="3"/>
  <c r="S1459" i="3" a="1"/>
  <c r="S1459" i="3" s="1"/>
  <c r="T1460" i="3" s="1"/>
  <c r="U1460" i="3" l="1"/>
  <c r="W1460" i="3" s="1"/>
  <c r="X1460" i="3" s="1"/>
  <c r="Y1460" i="3" s="1"/>
  <c r="V1460" i="3"/>
  <c r="S1460" i="3" a="1"/>
  <c r="S1460" i="3" s="1"/>
  <c r="T1461" i="3" s="1"/>
  <c r="U1461" i="3" l="1"/>
  <c r="W1461" i="3" s="1"/>
  <c r="X1461" i="3" s="1"/>
  <c r="Y1461" i="3" s="1"/>
  <c r="V1461" i="3"/>
  <c r="S1461" i="3" a="1"/>
  <c r="S1461" i="3" s="1"/>
  <c r="T1462" i="3" s="1"/>
  <c r="U1462" i="3" l="1"/>
  <c r="W1462" i="3" s="1"/>
  <c r="X1462" i="3" s="1"/>
  <c r="Y1462" i="3" s="1"/>
  <c r="V1462" i="3"/>
  <c r="S1462" i="3" a="1"/>
  <c r="S1462" i="3" s="1"/>
  <c r="T1463" i="3" s="1"/>
  <c r="U1463" i="3" l="1"/>
  <c r="W1463" i="3" s="1"/>
  <c r="X1463" i="3" s="1"/>
  <c r="Y1463" i="3" s="1"/>
  <c r="V1463" i="3"/>
  <c r="S1463" i="3" a="1"/>
  <c r="S1463" i="3" s="1"/>
  <c r="T1464" i="3" s="1"/>
  <c r="U1464" i="3" l="1"/>
  <c r="W1464" i="3" s="1"/>
  <c r="X1464" i="3" s="1"/>
  <c r="Y1464" i="3" s="1"/>
  <c r="V1464" i="3"/>
  <c r="S1464" i="3" a="1"/>
  <c r="S1464" i="3" s="1"/>
  <c r="T1465" i="3" s="1"/>
  <c r="U1465" i="3" l="1"/>
  <c r="W1465" i="3" s="1"/>
  <c r="X1465" i="3" s="1"/>
  <c r="Y1465" i="3" s="1"/>
  <c r="V1465" i="3"/>
  <c r="S1465" i="3" a="1"/>
  <c r="S1465" i="3" s="1"/>
  <c r="T1466" i="3" s="1"/>
  <c r="U1466" i="3" l="1"/>
  <c r="W1466" i="3" s="1"/>
  <c r="X1466" i="3" s="1"/>
  <c r="Y1466" i="3" s="1"/>
  <c r="V1466" i="3"/>
  <c r="S1466" i="3" a="1"/>
  <c r="S1466" i="3" s="1"/>
  <c r="T1467" i="3" s="1"/>
  <c r="U1467" i="3" l="1"/>
  <c r="W1467" i="3" s="1"/>
  <c r="X1467" i="3" s="1"/>
  <c r="Y1467" i="3" s="1"/>
  <c r="V1467" i="3"/>
  <c r="S1467" i="3" a="1"/>
  <c r="S1467" i="3" s="1"/>
  <c r="T1468" i="3" s="1"/>
  <c r="U1468" i="3" l="1"/>
  <c r="W1468" i="3" s="1"/>
  <c r="X1468" i="3" s="1"/>
  <c r="Y1468" i="3" s="1"/>
  <c r="V1468" i="3"/>
  <c r="S1468" i="3" a="1"/>
  <c r="S1468" i="3" s="1"/>
  <c r="T1469" i="3" s="1"/>
  <c r="U1469" i="3" l="1"/>
  <c r="W1469" i="3" s="1"/>
  <c r="X1469" i="3" s="1"/>
  <c r="Y1469" i="3" s="1"/>
  <c r="V1469" i="3"/>
  <c r="S1469" i="3" a="1"/>
  <c r="S1469" i="3" s="1"/>
  <c r="T1470" i="3" s="1"/>
  <c r="U1470" i="3" l="1"/>
  <c r="W1470" i="3" s="1"/>
  <c r="X1470" i="3" s="1"/>
  <c r="Y1470" i="3" s="1"/>
  <c r="V1470" i="3"/>
  <c r="S1470" i="3" a="1"/>
  <c r="S1470" i="3" s="1"/>
  <c r="T1471" i="3" s="1"/>
  <c r="U1471" i="3" l="1"/>
  <c r="W1471" i="3" s="1"/>
  <c r="X1471" i="3" s="1"/>
  <c r="Y1471" i="3" s="1"/>
  <c r="V1471" i="3"/>
  <c r="S1471" i="3" a="1"/>
  <c r="S1471" i="3" s="1"/>
  <c r="T1472" i="3" s="1"/>
  <c r="U1472" i="3" l="1"/>
  <c r="W1472" i="3" s="1"/>
  <c r="X1472" i="3" s="1"/>
  <c r="Y1472" i="3" s="1"/>
  <c r="V1472" i="3"/>
  <c r="S1472" i="3" a="1"/>
  <c r="S1472" i="3" s="1"/>
  <c r="T1473" i="3" s="1"/>
  <c r="U1473" i="3" l="1"/>
  <c r="W1473" i="3" s="1"/>
  <c r="X1473" i="3" s="1"/>
  <c r="Y1473" i="3" s="1"/>
  <c r="V1473" i="3"/>
  <c r="S1473" i="3" a="1"/>
  <c r="S1473" i="3" s="1"/>
  <c r="T1474" i="3" s="1"/>
  <c r="U1474" i="3" l="1"/>
  <c r="W1474" i="3" s="1"/>
  <c r="X1474" i="3" s="1"/>
  <c r="Y1474" i="3" s="1"/>
  <c r="V1474" i="3"/>
  <c r="S1474" i="3" a="1"/>
  <c r="S1474" i="3" s="1"/>
  <c r="T1475" i="3" s="1"/>
  <c r="U1475" i="3" l="1"/>
  <c r="W1475" i="3" s="1"/>
  <c r="X1475" i="3" s="1"/>
  <c r="Y1475" i="3" s="1"/>
  <c r="V1475" i="3"/>
  <c r="S1475" i="3" a="1"/>
  <c r="S1475" i="3" s="1"/>
  <c r="T1476" i="3" s="1"/>
  <c r="U1476" i="3" l="1"/>
  <c r="W1476" i="3" s="1"/>
  <c r="X1476" i="3" s="1"/>
  <c r="Y1476" i="3" s="1"/>
  <c r="V1476" i="3"/>
  <c r="S1476" i="3" a="1"/>
  <c r="S1476" i="3" s="1"/>
  <c r="T1477" i="3" s="1"/>
  <c r="U1477" i="3" l="1"/>
  <c r="W1477" i="3" s="1"/>
  <c r="X1477" i="3" s="1"/>
  <c r="Y1477" i="3" s="1"/>
  <c r="V1477" i="3"/>
  <c r="S1477" i="3" a="1"/>
  <c r="S1477" i="3" s="1"/>
  <c r="T1478" i="3" s="1"/>
  <c r="U1478" i="3" l="1"/>
  <c r="W1478" i="3" s="1"/>
  <c r="X1478" i="3" s="1"/>
  <c r="Y1478" i="3" s="1"/>
  <c r="V1478" i="3"/>
  <c r="S1478" i="3" a="1"/>
  <c r="S1478" i="3" s="1"/>
  <c r="T1479" i="3" s="1"/>
  <c r="U1479" i="3" l="1"/>
  <c r="W1479" i="3" s="1"/>
  <c r="X1479" i="3" s="1"/>
  <c r="Y1479" i="3" s="1"/>
  <c r="V1479" i="3"/>
  <c r="S1479" i="3" a="1"/>
  <c r="S1479" i="3" s="1"/>
  <c r="T1480" i="3" s="1"/>
  <c r="U1480" i="3" l="1"/>
  <c r="W1480" i="3" s="1"/>
  <c r="X1480" i="3" s="1"/>
  <c r="Y1480" i="3" s="1"/>
  <c r="V1480" i="3"/>
  <c r="S1480" i="3" a="1"/>
  <c r="S1480" i="3" s="1"/>
  <c r="T1481" i="3" s="1"/>
  <c r="U1481" i="3" l="1"/>
  <c r="W1481" i="3" s="1"/>
  <c r="X1481" i="3" s="1"/>
  <c r="Y1481" i="3" s="1"/>
  <c r="V1481" i="3"/>
  <c r="S1481" i="3" a="1"/>
  <c r="S1481" i="3" s="1"/>
  <c r="T1482" i="3" s="1"/>
  <c r="U1482" i="3" l="1"/>
  <c r="W1482" i="3" s="1"/>
  <c r="X1482" i="3" s="1"/>
  <c r="Y1482" i="3" s="1"/>
  <c r="V1482" i="3"/>
  <c r="S1482" i="3" a="1"/>
  <c r="S1482" i="3" s="1"/>
  <c r="T1483" i="3" s="1"/>
  <c r="U1483" i="3" l="1"/>
  <c r="W1483" i="3" s="1"/>
  <c r="X1483" i="3" s="1"/>
  <c r="Y1483" i="3" s="1"/>
  <c r="V1483" i="3"/>
  <c r="S1483" i="3" a="1"/>
  <c r="S1483" i="3" s="1"/>
  <c r="T1484" i="3" s="1"/>
  <c r="U1484" i="3" l="1"/>
  <c r="W1484" i="3" s="1"/>
  <c r="X1484" i="3" s="1"/>
  <c r="Y1484" i="3" s="1"/>
  <c r="V1484" i="3"/>
  <c r="S1484" i="3" a="1"/>
  <c r="S1484" i="3" s="1"/>
  <c r="T1485" i="3" s="1"/>
  <c r="U1485" i="3" l="1"/>
  <c r="W1485" i="3" s="1"/>
  <c r="X1485" i="3" s="1"/>
  <c r="Y1485" i="3" s="1"/>
  <c r="V1485" i="3"/>
  <c r="S1485" i="3" a="1"/>
  <c r="S1485" i="3" s="1"/>
  <c r="T1486" i="3" s="1"/>
  <c r="U1486" i="3" l="1"/>
  <c r="W1486" i="3" s="1"/>
  <c r="X1486" i="3" s="1"/>
  <c r="Y1486" i="3" s="1"/>
  <c r="V1486" i="3"/>
  <c r="S1486" i="3" a="1"/>
  <c r="S1486" i="3" s="1"/>
  <c r="T1487" i="3" s="1"/>
  <c r="U1487" i="3" l="1"/>
  <c r="W1487" i="3" s="1"/>
  <c r="X1487" i="3" s="1"/>
  <c r="Y1487" i="3" s="1"/>
  <c r="V1487" i="3"/>
  <c r="S1487" i="3" a="1"/>
  <c r="S1487" i="3" s="1"/>
  <c r="T1488" i="3" s="1"/>
  <c r="U1488" i="3" l="1"/>
  <c r="W1488" i="3" s="1"/>
  <c r="X1488" i="3" s="1"/>
  <c r="Y1488" i="3" s="1"/>
  <c r="V1488" i="3"/>
  <c r="S1488" i="3" a="1"/>
  <c r="S1488" i="3" s="1"/>
  <c r="T1489" i="3" s="1"/>
  <c r="U1489" i="3" l="1"/>
  <c r="W1489" i="3" s="1"/>
  <c r="X1489" i="3" s="1"/>
  <c r="Y1489" i="3" s="1"/>
  <c r="V1489" i="3"/>
  <c r="S1489" i="3" a="1"/>
  <c r="S1489" i="3" s="1"/>
  <c r="T1490" i="3" s="1"/>
  <c r="U1490" i="3" l="1"/>
  <c r="W1490" i="3" s="1"/>
  <c r="X1490" i="3" s="1"/>
  <c r="Y1490" i="3" s="1"/>
  <c r="V1490" i="3"/>
  <c r="S1490" i="3" a="1"/>
  <c r="S1490" i="3" s="1"/>
  <c r="T1491" i="3" s="1"/>
  <c r="U1491" i="3" l="1"/>
  <c r="W1491" i="3" s="1"/>
  <c r="X1491" i="3" s="1"/>
  <c r="Y1491" i="3" s="1"/>
  <c r="V1491" i="3"/>
  <c r="S1491" i="3" a="1"/>
  <c r="S1491" i="3" s="1"/>
  <c r="T1492" i="3" s="1"/>
  <c r="U1492" i="3" l="1"/>
  <c r="W1492" i="3" s="1"/>
  <c r="X1492" i="3" s="1"/>
  <c r="Y1492" i="3" s="1"/>
  <c r="V1492" i="3"/>
  <c r="S1492" i="3" a="1"/>
  <c r="S1492" i="3" s="1"/>
  <c r="T1493" i="3" s="1"/>
  <c r="U1493" i="3" l="1"/>
  <c r="W1493" i="3" s="1"/>
  <c r="X1493" i="3" s="1"/>
  <c r="Y1493" i="3" s="1"/>
  <c r="V1493" i="3"/>
  <c r="S1493" i="3" a="1"/>
  <c r="S1493" i="3" s="1"/>
  <c r="T1494" i="3" s="1"/>
  <c r="U1494" i="3" l="1"/>
  <c r="W1494" i="3" s="1"/>
  <c r="X1494" i="3" s="1"/>
  <c r="Y1494" i="3" s="1"/>
  <c r="V1494" i="3"/>
  <c r="S1494" i="3" a="1"/>
  <c r="S1494" i="3" s="1"/>
  <c r="T1495" i="3" s="1"/>
  <c r="U1495" i="3" l="1"/>
  <c r="W1495" i="3" s="1"/>
  <c r="X1495" i="3" s="1"/>
  <c r="Y1495" i="3" s="1"/>
  <c r="V1495" i="3"/>
  <c r="S1495" i="3" a="1"/>
  <c r="S1495" i="3" s="1"/>
  <c r="T1496" i="3" s="1"/>
  <c r="U1496" i="3" l="1"/>
  <c r="W1496" i="3" s="1"/>
  <c r="X1496" i="3" s="1"/>
  <c r="Y1496" i="3" s="1"/>
  <c r="V1496" i="3"/>
  <c r="S1496" i="3" a="1"/>
  <c r="S1496" i="3" s="1"/>
  <c r="T1497" i="3" s="1"/>
  <c r="U1497" i="3" l="1"/>
  <c r="W1497" i="3" s="1"/>
  <c r="X1497" i="3" s="1"/>
  <c r="Y1497" i="3" s="1"/>
  <c r="V1497" i="3"/>
  <c r="S1497" i="3" a="1"/>
  <c r="S1497" i="3" s="1"/>
  <c r="T1498" i="3" s="1"/>
  <c r="U1498" i="3" l="1"/>
  <c r="W1498" i="3" s="1"/>
  <c r="X1498" i="3" s="1"/>
  <c r="Y1498" i="3" s="1"/>
  <c r="V1498" i="3"/>
  <c r="S1498" i="3" a="1"/>
  <c r="S1498" i="3" s="1"/>
  <c r="T1499" i="3" s="1"/>
  <c r="U1499" i="3" l="1"/>
  <c r="W1499" i="3" s="1"/>
  <c r="X1499" i="3" s="1"/>
  <c r="Y1499" i="3" s="1"/>
  <c r="V1499" i="3"/>
  <c r="S1499" i="3" a="1"/>
  <c r="S1499" i="3" s="1"/>
  <c r="T1500" i="3" s="1"/>
  <c r="U1500" i="3" l="1"/>
  <c r="W1500" i="3" s="1"/>
  <c r="X1500" i="3" s="1"/>
  <c r="Y1500" i="3" s="1"/>
  <c r="V1500" i="3"/>
  <c r="S1500" i="3" a="1"/>
  <c r="S1500" i="3" s="1"/>
  <c r="T1501" i="3" s="1"/>
  <c r="U1501" i="3" l="1"/>
  <c r="W1501" i="3" s="1"/>
  <c r="X1501" i="3" s="1"/>
  <c r="Y1501" i="3" s="1"/>
  <c r="V1501" i="3"/>
  <c r="S1501" i="3" a="1"/>
  <c r="S1501" i="3" s="1"/>
  <c r="T1502" i="3" s="1"/>
  <c r="U1502" i="3" l="1"/>
  <c r="W1502" i="3" s="1"/>
  <c r="X1502" i="3" s="1"/>
  <c r="Y1502" i="3" s="1"/>
  <c r="V1502" i="3"/>
  <c r="S1502" i="3" a="1"/>
  <c r="S1502" i="3" s="1"/>
  <c r="T1503" i="3" s="1"/>
  <c r="U1503" i="3" l="1"/>
  <c r="W1503" i="3" s="1"/>
  <c r="X1503" i="3" s="1"/>
  <c r="Y1503" i="3" s="1"/>
  <c r="V1503" i="3"/>
  <c r="S1503" i="3" a="1"/>
  <c r="S1503" i="3" s="1"/>
  <c r="T1504" i="3" s="1"/>
  <c r="U1504" i="3" l="1"/>
  <c r="W1504" i="3" s="1"/>
  <c r="X1504" i="3" s="1"/>
  <c r="Y1504" i="3" s="1"/>
  <c r="V1504" i="3"/>
  <c r="S1504" i="3" a="1"/>
  <c r="S1504" i="3" s="1"/>
  <c r="T1505" i="3" s="1"/>
  <c r="U1505" i="3" l="1"/>
  <c r="W1505" i="3" s="1"/>
  <c r="X1505" i="3" s="1"/>
  <c r="Y1505" i="3" s="1"/>
  <c r="V1505" i="3"/>
  <c r="S1505" i="3" a="1"/>
  <c r="S1505" i="3" s="1"/>
  <c r="T1506" i="3" s="1"/>
  <c r="U1506" i="3" l="1"/>
  <c r="W1506" i="3" s="1"/>
  <c r="X1506" i="3" s="1"/>
  <c r="Y1506" i="3" s="1"/>
  <c r="V1506" i="3"/>
  <c r="S1506" i="3" a="1"/>
  <c r="S1506" i="3" s="1"/>
  <c r="T1507" i="3" s="1"/>
  <c r="U1507" i="3" l="1"/>
  <c r="W1507" i="3" s="1"/>
  <c r="X1507" i="3" s="1"/>
  <c r="Y1507" i="3" s="1"/>
  <c r="V1507" i="3"/>
  <c r="S1507" i="3" a="1"/>
  <c r="S1507" i="3" s="1"/>
  <c r="T1508" i="3" s="1"/>
  <c r="U1508" i="3" l="1"/>
  <c r="W1508" i="3" s="1"/>
  <c r="X1508" i="3" s="1"/>
  <c r="Y1508" i="3" s="1"/>
  <c r="V1508" i="3"/>
  <c r="S1508" i="3" a="1"/>
  <c r="S1508" i="3" s="1"/>
  <c r="T1509" i="3" s="1"/>
  <c r="U1509" i="3" l="1"/>
  <c r="W1509" i="3" s="1"/>
  <c r="X1509" i="3" s="1"/>
  <c r="Y1509" i="3" s="1"/>
  <c r="V1509" i="3"/>
  <c r="S1509" i="3" a="1"/>
  <c r="S1509" i="3" s="1"/>
  <c r="T1510" i="3" s="1"/>
  <c r="U1510" i="3" l="1"/>
  <c r="W1510" i="3" s="1"/>
  <c r="X1510" i="3" s="1"/>
  <c r="Y1510" i="3" s="1"/>
  <c r="V1510" i="3"/>
  <c r="S1510" i="3" a="1"/>
  <c r="S1510" i="3" s="1"/>
  <c r="T1511" i="3" s="1"/>
  <c r="U1511" i="3" l="1"/>
  <c r="W1511" i="3" s="1"/>
  <c r="X1511" i="3" s="1"/>
  <c r="Y1511" i="3" s="1"/>
  <c r="V1511" i="3"/>
  <c r="S1511" i="3" a="1"/>
  <c r="S1511" i="3" s="1"/>
  <c r="T1512" i="3" s="1"/>
  <c r="U1512" i="3" l="1"/>
  <c r="W1512" i="3" s="1"/>
  <c r="X1512" i="3" s="1"/>
  <c r="Y1512" i="3" s="1"/>
  <c r="V1512" i="3"/>
  <c r="S1512" i="3" a="1"/>
  <c r="S1512" i="3" s="1"/>
  <c r="T1513" i="3" s="1"/>
  <c r="U1513" i="3" l="1"/>
  <c r="W1513" i="3" s="1"/>
  <c r="X1513" i="3" s="1"/>
  <c r="Y1513" i="3" s="1"/>
  <c r="V1513" i="3"/>
  <c r="S1513" i="3" a="1"/>
  <c r="S1513" i="3" s="1"/>
  <c r="T1514" i="3" s="1"/>
  <c r="U1514" i="3" l="1"/>
  <c r="W1514" i="3" s="1"/>
  <c r="X1514" i="3" s="1"/>
  <c r="Y1514" i="3" s="1"/>
  <c r="V1514" i="3"/>
  <c r="S1514" i="3" a="1"/>
  <c r="S1514" i="3" s="1"/>
  <c r="T1515" i="3" s="1"/>
  <c r="U1515" i="3" l="1"/>
  <c r="W1515" i="3" s="1"/>
  <c r="X1515" i="3" s="1"/>
  <c r="Y1515" i="3" s="1"/>
  <c r="V1515" i="3"/>
  <c r="S1515" i="3" a="1"/>
  <c r="S1515" i="3" s="1"/>
  <c r="T1516" i="3" s="1"/>
  <c r="U1516" i="3" l="1"/>
  <c r="W1516" i="3" s="1"/>
  <c r="X1516" i="3" s="1"/>
  <c r="Y1516" i="3" s="1"/>
  <c r="V1516" i="3"/>
  <c r="S1516" i="3" a="1"/>
  <c r="S1516" i="3" s="1"/>
  <c r="T1517" i="3" s="1"/>
  <c r="U1517" i="3" l="1"/>
  <c r="W1517" i="3" s="1"/>
  <c r="X1517" i="3" s="1"/>
  <c r="Y1517" i="3" s="1"/>
  <c r="V1517" i="3"/>
  <c r="S1517" i="3" a="1"/>
  <c r="S1517" i="3" s="1"/>
  <c r="T1518" i="3" s="1"/>
  <c r="U1518" i="3" l="1"/>
  <c r="W1518" i="3" s="1"/>
  <c r="X1518" i="3" s="1"/>
  <c r="Y1518" i="3" s="1"/>
  <c r="V1518" i="3"/>
  <c r="S1518" i="3" a="1"/>
  <c r="S1518" i="3" s="1"/>
  <c r="T1519" i="3" s="1"/>
  <c r="U1519" i="3" l="1"/>
  <c r="W1519" i="3" s="1"/>
  <c r="X1519" i="3" s="1"/>
  <c r="Y1519" i="3" s="1"/>
  <c r="V1519" i="3"/>
  <c r="S1519" i="3" a="1"/>
  <c r="S1519" i="3" s="1"/>
  <c r="T1520" i="3" s="1"/>
  <c r="U1520" i="3" l="1"/>
  <c r="W1520" i="3" s="1"/>
  <c r="X1520" i="3" s="1"/>
  <c r="Y1520" i="3" s="1"/>
  <c r="V1520" i="3"/>
  <c r="S1520" i="3" a="1"/>
  <c r="S1520" i="3" s="1"/>
  <c r="T1521" i="3" s="1"/>
  <c r="U1521" i="3" l="1"/>
  <c r="W1521" i="3" s="1"/>
  <c r="X1521" i="3" s="1"/>
  <c r="Y1521" i="3" s="1"/>
  <c r="V1521" i="3"/>
  <c r="S1521" i="3" a="1"/>
  <c r="S1521" i="3" s="1"/>
  <c r="T1522" i="3" s="1"/>
  <c r="U1522" i="3" l="1"/>
  <c r="W1522" i="3" s="1"/>
  <c r="X1522" i="3" s="1"/>
  <c r="Y1522" i="3" s="1"/>
  <c r="V1522" i="3"/>
  <c r="S1522" i="3" a="1"/>
  <c r="S1522" i="3" s="1"/>
  <c r="T1523" i="3" s="1"/>
  <c r="U1523" i="3" l="1"/>
  <c r="W1523" i="3" s="1"/>
  <c r="X1523" i="3" s="1"/>
  <c r="Y1523" i="3" s="1"/>
  <c r="V1523" i="3"/>
  <c r="S1523" i="3" a="1"/>
  <c r="S1523" i="3" s="1"/>
  <c r="T1524" i="3" s="1"/>
  <c r="U1524" i="3" l="1"/>
  <c r="W1524" i="3" s="1"/>
  <c r="X1524" i="3" s="1"/>
  <c r="Y1524" i="3" s="1"/>
  <c r="V1524" i="3"/>
  <c r="S1524" i="3" a="1"/>
  <c r="S1524" i="3" s="1"/>
  <c r="T1525" i="3" s="1"/>
  <c r="U1525" i="3" l="1"/>
  <c r="W1525" i="3" s="1"/>
  <c r="X1525" i="3" s="1"/>
  <c r="Y1525" i="3" s="1"/>
  <c r="V1525" i="3"/>
  <c r="S1525" i="3" a="1"/>
  <c r="S1525" i="3" s="1"/>
  <c r="T1526" i="3" s="1"/>
  <c r="U1526" i="3" l="1"/>
  <c r="W1526" i="3" s="1"/>
  <c r="X1526" i="3" s="1"/>
  <c r="Y1526" i="3" s="1"/>
  <c r="V1526" i="3"/>
  <c r="S1526" i="3" a="1"/>
  <c r="S1526" i="3" s="1"/>
  <c r="T1527" i="3" s="1"/>
  <c r="U1527" i="3" l="1"/>
  <c r="W1527" i="3" s="1"/>
  <c r="X1527" i="3" s="1"/>
  <c r="Y1527" i="3" s="1"/>
  <c r="V1527" i="3"/>
  <c r="S1527" i="3" a="1"/>
  <c r="S1527" i="3" s="1"/>
  <c r="T1528" i="3" s="1"/>
  <c r="U1528" i="3" l="1"/>
  <c r="W1528" i="3" s="1"/>
  <c r="X1528" i="3" s="1"/>
  <c r="Y1528" i="3" s="1"/>
  <c r="V1528" i="3"/>
  <c r="S1528" i="3" a="1"/>
  <c r="S1528" i="3" s="1"/>
  <c r="T1529" i="3" s="1"/>
  <c r="U1529" i="3" l="1"/>
  <c r="W1529" i="3" s="1"/>
  <c r="X1529" i="3" s="1"/>
  <c r="Y1529" i="3" s="1"/>
  <c r="V1529" i="3"/>
  <c r="S1529" i="3" a="1"/>
  <c r="S1529" i="3" s="1"/>
  <c r="T1530" i="3" s="1"/>
  <c r="U1530" i="3" l="1"/>
  <c r="W1530" i="3" s="1"/>
  <c r="X1530" i="3" s="1"/>
  <c r="Y1530" i="3" s="1"/>
  <c r="V1530" i="3"/>
  <c r="S1530" i="3" a="1"/>
  <c r="S1530" i="3" s="1"/>
  <c r="T1531" i="3" s="1"/>
  <c r="U1531" i="3" l="1"/>
  <c r="W1531" i="3" s="1"/>
  <c r="X1531" i="3" s="1"/>
  <c r="Y1531" i="3" s="1"/>
  <c r="V1531" i="3"/>
  <c r="S1531" i="3" a="1"/>
  <c r="S1531" i="3" s="1"/>
  <c r="T1532" i="3" s="1"/>
  <c r="U1532" i="3" l="1"/>
  <c r="W1532" i="3" s="1"/>
  <c r="X1532" i="3" s="1"/>
  <c r="Y1532" i="3" s="1"/>
  <c r="V1532" i="3"/>
  <c r="S1532" i="3" a="1"/>
  <c r="S1532" i="3" s="1"/>
  <c r="T1533" i="3" s="1"/>
  <c r="U1533" i="3" l="1"/>
  <c r="W1533" i="3" s="1"/>
  <c r="X1533" i="3" s="1"/>
  <c r="Y1533" i="3" s="1"/>
  <c r="V1533" i="3"/>
  <c r="S1533" i="3" a="1"/>
  <c r="S1533" i="3" s="1"/>
  <c r="T1534" i="3" s="1"/>
  <c r="U1534" i="3" l="1"/>
  <c r="W1534" i="3" s="1"/>
  <c r="X1534" i="3" s="1"/>
  <c r="Y1534" i="3" s="1"/>
  <c r="V1534" i="3"/>
  <c r="S1534" i="3" a="1"/>
  <c r="S1534" i="3" s="1"/>
  <c r="T1535" i="3" s="1"/>
  <c r="U1535" i="3" l="1"/>
  <c r="W1535" i="3" s="1"/>
  <c r="X1535" i="3" s="1"/>
  <c r="Y1535" i="3" s="1"/>
  <c r="V1535" i="3"/>
  <c r="S1535" i="3" a="1"/>
  <c r="S1535" i="3" s="1"/>
  <c r="T1536" i="3" s="1"/>
  <c r="U1536" i="3" l="1"/>
  <c r="W1536" i="3" s="1"/>
  <c r="X1536" i="3" s="1"/>
  <c r="Y1536" i="3" s="1"/>
  <c r="V1536" i="3"/>
  <c r="S1536" i="3" a="1"/>
  <c r="S1536" i="3" s="1"/>
  <c r="T1537" i="3" s="1"/>
  <c r="U1537" i="3" l="1"/>
  <c r="W1537" i="3" s="1"/>
  <c r="X1537" i="3" s="1"/>
  <c r="Y1537" i="3" s="1"/>
  <c r="V1537" i="3"/>
  <c r="S1537" i="3" a="1"/>
  <c r="S1537" i="3" s="1"/>
  <c r="T1538" i="3" s="1"/>
  <c r="U1538" i="3" l="1"/>
  <c r="W1538" i="3" s="1"/>
  <c r="X1538" i="3" s="1"/>
  <c r="Y1538" i="3" s="1"/>
  <c r="V1538" i="3"/>
  <c r="S1538" i="3" a="1"/>
  <c r="S1538" i="3" s="1"/>
  <c r="T1539" i="3" s="1"/>
  <c r="U1539" i="3" l="1"/>
  <c r="W1539" i="3" s="1"/>
  <c r="X1539" i="3" s="1"/>
  <c r="Y1539" i="3" s="1"/>
  <c r="V1539" i="3"/>
  <c r="S1539" i="3" a="1"/>
  <c r="S1539" i="3" s="1"/>
  <c r="T1540" i="3" s="1"/>
  <c r="U1540" i="3" l="1"/>
  <c r="W1540" i="3" s="1"/>
  <c r="X1540" i="3" s="1"/>
  <c r="Y1540" i="3" s="1"/>
  <c r="V1540" i="3"/>
  <c r="S1540" i="3" a="1"/>
  <c r="S1540" i="3" s="1"/>
  <c r="T1541" i="3" s="1"/>
  <c r="U1541" i="3" l="1"/>
  <c r="W1541" i="3" s="1"/>
  <c r="X1541" i="3" s="1"/>
  <c r="Y1541" i="3" s="1"/>
  <c r="V1541" i="3"/>
  <c r="S1541" i="3" a="1"/>
  <c r="S1541" i="3" s="1"/>
  <c r="T1542" i="3" s="1"/>
  <c r="U1542" i="3" l="1"/>
  <c r="W1542" i="3" s="1"/>
  <c r="X1542" i="3" s="1"/>
  <c r="Y1542" i="3" s="1"/>
  <c r="V1542" i="3"/>
  <c r="S1542" i="3" a="1"/>
  <c r="S1542" i="3" s="1"/>
  <c r="T1543" i="3" s="1"/>
  <c r="U1543" i="3" l="1"/>
  <c r="W1543" i="3" s="1"/>
  <c r="X1543" i="3" s="1"/>
  <c r="Y1543" i="3" s="1"/>
  <c r="V1543" i="3"/>
  <c r="S1543" i="3" a="1"/>
  <c r="S1543" i="3" s="1"/>
  <c r="T1544" i="3" s="1"/>
  <c r="U1544" i="3" l="1"/>
  <c r="W1544" i="3" s="1"/>
  <c r="X1544" i="3" s="1"/>
  <c r="Y1544" i="3" s="1"/>
  <c r="V1544" i="3"/>
  <c r="S1544" i="3" a="1"/>
  <c r="S1544" i="3" s="1"/>
  <c r="T1545" i="3" s="1"/>
  <c r="U1545" i="3" l="1"/>
  <c r="W1545" i="3" s="1"/>
  <c r="X1545" i="3" s="1"/>
  <c r="Y1545" i="3" s="1"/>
  <c r="V1545" i="3"/>
  <c r="S1545" i="3" a="1"/>
  <c r="S1545" i="3" s="1"/>
  <c r="T1546" i="3" s="1"/>
  <c r="U1546" i="3" l="1"/>
  <c r="W1546" i="3" s="1"/>
  <c r="X1546" i="3" s="1"/>
  <c r="Y1546" i="3" s="1"/>
  <c r="V1546" i="3"/>
  <c r="S1546" i="3" a="1"/>
  <c r="S1546" i="3" s="1"/>
  <c r="T1547" i="3" s="1"/>
  <c r="U1547" i="3" l="1"/>
  <c r="W1547" i="3" s="1"/>
  <c r="X1547" i="3" s="1"/>
  <c r="Y1547" i="3" s="1"/>
  <c r="V1547" i="3"/>
  <c r="S1547" i="3" a="1"/>
  <c r="S1547" i="3" s="1"/>
  <c r="T1548" i="3" s="1"/>
  <c r="U1548" i="3" l="1"/>
  <c r="W1548" i="3" s="1"/>
  <c r="X1548" i="3" s="1"/>
  <c r="Y1548" i="3" s="1"/>
  <c r="V1548" i="3"/>
  <c r="S1548" i="3" a="1"/>
  <c r="S1548" i="3" s="1"/>
  <c r="T1549" i="3" s="1"/>
  <c r="U1549" i="3" l="1"/>
  <c r="W1549" i="3" s="1"/>
  <c r="X1549" i="3" s="1"/>
  <c r="Y1549" i="3" s="1"/>
  <c r="V1549" i="3"/>
  <c r="S1549" i="3" a="1"/>
  <c r="S1549" i="3" s="1"/>
  <c r="T1550" i="3" s="1"/>
  <c r="U1550" i="3" l="1"/>
  <c r="W1550" i="3" s="1"/>
  <c r="X1550" i="3" s="1"/>
  <c r="Y1550" i="3" s="1"/>
  <c r="V1550" i="3"/>
  <c r="S1550" i="3" a="1"/>
  <c r="S1550" i="3" s="1"/>
  <c r="T1551" i="3" s="1"/>
  <c r="U1551" i="3" l="1"/>
  <c r="W1551" i="3" s="1"/>
  <c r="X1551" i="3" s="1"/>
  <c r="Y1551" i="3" s="1"/>
  <c r="V1551" i="3"/>
  <c r="S1551" i="3" a="1"/>
  <c r="S1551" i="3" s="1"/>
  <c r="T1552" i="3" s="1"/>
  <c r="U1552" i="3" l="1"/>
  <c r="W1552" i="3" s="1"/>
  <c r="X1552" i="3" s="1"/>
  <c r="Y1552" i="3" s="1"/>
  <c r="V1552" i="3"/>
  <c r="S1552" i="3" a="1"/>
  <c r="S1552" i="3" s="1"/>
  <c r="T1553" i="3" s="1"/>
  <c r="U1553" i="3" l="1"/>
  <c r="W1553" i="3" s="1"/>
  <c r="X1553" i="3" s="1"/>
  <c r="Y1553" i="3" s="1"/>
  <c r="V1553" i="3"/>
  <c r="S1553" i="3" a="1"/>
  <c r="S1553" i="3" s="1"/>
  <c r="T1554" i="3" s="1"/>
  <c r="U1554" i="3" l="1"/>
  <c r="W1554" i="3" s="1"/>
  <c r="X1554" i="3" s="1"/>
  <c r="Y1554" i="3" s="1"/>
  <c r="V1554" i="3"/>
  <c r="S1554" i="3" a="1"/>
  <c r="S1554" i="3" s="1"/>
  <c r="T1555" i="3" s="1"/>
  <c r="U1555" i="3" l="1"/>
  <c r="W1555" i="3" s="1"/>
  <c r="X1555" i="3" s="1"/>
  <c r="Y1555" i="3" s="1"/>
  <c r="V1555" i="3"/>
  <c r="S1555" i="3" a="1"/>
  <c r="S1555" i="3" s="1"/>
  <c r="T1556" i="3" s="1"/>
  <c r="U1556" i="3" l="1"/>
  <c r="W1556" i="3" s="1"/>
  <c r="X1556" i="3" s="1"/>
  <c r="Y1556" i="3" s="1"/>
  <c r="V1556" i="3"/>
  <c r="S1556" i="3" a="1"/>
  <c r="S1556" i="3" s="1"/>
  <c r="T1557" i="3" s="1"/>
  <c r="U1557" i="3" l="1"/>
  <c r="W1557" i="3" s="1"/>
  <c r="X1557" i="3" s="1"/>
  <c r="Y1557" i="3" s="1"/>
  <c r="V1557" i="3"/>
  <c r="S1557" i="3" a="1"/>
  <c r="S1557" i="3" s="1"/>
  <c r="T1558" i="3" s="1"/>
  <c r="U1558" i="3" l="1"/>
  <c r="W1558" i="3" s="1"/>
  <c r="X1558" i="3" s="1"/>
  <c r="Y1558" i="3" s="1"/>
  <c r="V1558" i="3"/>
  <c r="S1558" i="3" a="1"/>
  <c r="S1558" i="3" s="1"/>
  <c r="T1559" i="3" s="1"/>
  <c r="U1559" i="3" l="1"/>
  <c r="W1559" i="3" s="1"/>
  <c r="X1559" i="3" s="1"/>
  <c r="Y1559" i="3" s="1"/>
  <c r="V1559" i="3"/>
  <c r="S1559" i="3" a="1"/>
  <c r="S1559" i="3" s="1"/>
  <c r="T1560" i="3" s="1"/>
  <c r="U1560" i="3" l="1"/>
  <c r="W1560" i="3" s="1"/>
  <c r="X1560" i="3" s="1"/>
  <c r="Y1560" i="3" s="1"/>
  <c r="V1560" i="3"/>
  <c r="S1560" i="3" a="1"/>
  <c r="S1560" i="3" s="1"/>
  <c r="T1561" i="3" s="1"/>
  <c r="U1561" i="3" l="1"/>
  <c r="W1561" i="3" s="1"/>
  <c r="X1561" i="3" s="1"/>
  <c r="Y1561" i="3" s="1"/>
  <c r="V1561" i="3"/>
  <c r="S1561" i="3" a="1"/>
  <c r="S1561" i="3" s="1"/>
  <c r="T1562" i="3" s="1"/>
  <c r="U1562" i="3" l="1"/>
  <c r="W1562" i="3" s="1"/>
  <c r="X1562" i="3" s="1"/>
  <c r="Y1562" i="3" s="1"/>
  <c r="V1562" i="3"/>
  <c r="S1562" i="3" a="1"/>
  <c r="S1562" i="3" s="1"/>
  <c r="T1563" i="3" s="1"/>
  <c r="U1563" i="3" l="1"/>
  <c r="W1563" i="3" s="1"/>
  <c r="X1563" i="3" s="1"/>
  <c r="Y1563" i="3" s="1"/>
  <c r="V1563" i="3"/>
  <c r="S1563" i="3" a="1"/>
  <c r="S1563" i="3" s="1"/>
  <c r="T1564" i="3" s="1"/>
  <c r="U1564" i="3" l="1"/>
  <c r="W1564" i="3" s="1"/>
  <c r="X1564" i="3" s="1"/>
  <c r="Y1564" i="3" s="1"/>
  <c r="V1564" i="3"/>
  <c r="S1564" i="3" a="1"/>
  <c r="S1564" i="3" s="1"/>
  <c r="T1565" i="3" s="1"/>
  <c r="U1565" i="3" l="1"/>
  <c r="W1565" i="3" s="1"/>
  <c r="X1565" i="3" s="1"/>
  <c r="Y1565" i="3" s="1"/>
  <c r="V1565" i="3"/>
  <c r="S1565" i="3" a="1"/>
  <c r="S1565" i="3" s="1"/>
  <c r="T1566" i="3" s="1"/>
  <c r="U1566" i="3" l="1"/>
  <c r="W1566" i="3" s="1"/>
  <c r="X1566" i="3" s="1"/>
  <c r="Y1566" i="3" s="1"/>
  <c r="V1566" i="3"/>
  <c r="S1566" i="3" a="1"/>
  <c r="S1566" i="3" s="1"/>
  <c r="T1567" i="3" s="1"/>
  <c r="U1567" i="3" l="1"/>
  <c r="W1567" i="3" s="1"/>
  <c r="X1567" i="3" s="1"/>
  <c r="Y1567" i="3" s="1"/>
  <c r="V1567" i="3"/>
  <c r="S1567" i="3" a="1"/>
  <c r="S1567" i="3" s="1"/>
  <c r="T1568" i="3" s="1"/>
  <c r="U1568" i="3" l="1"/>
  <c r="W1568" i="3" s="1"/>
  <c r="X1568" i="3" s="1"/>
  <c r="Y1568" i="3" s="1"/>
  <c r="V1568" i="3"/>
  <c r="S1568" i="3" a="1"/>
  <c r="S1568" i="3" s="1"/>
  <c r="T1569" i="3" s="1"/>
  <c r="U1569" i="3" l="1"/>
  <c r="W1569" i="3" s="1"/>
  <c r="X1569" i="3" s="1"/>
  <c r="Y1569" i="3" s="1"/>
  <c r="V1569" i="3"/>
  <c r="S1569" i="3" a="1"/>
  <c r="S1569" i="3" s="1"/>
  <c r="T1570" i="3" s="1"/>
  <c r="U1570" i="3" l="1"/>
  <c r="W1570" i="3" s="1"/>
  <c r="X1570" i="3" s="1"/>
  <c r="Y1570" i="3" s="1"/>
  <c r="V1570" i="3"/>
  <c r="S1570" i="3" a="1"/>
  <c r="S1570" i="3" s="1"/>
  <c r="T1571" i="3" s="1"/>
  <c r="U1571" i="3" l="1"/>
  <c r="W1571" i="3" s="1"/>
  <c r="X1571" i="3" s="1"/>
  <c r="Y1571" i="3" s="1"/>
  <c r="V1571" i="3"/>
  <c r="S1571" i="3" a="1"/>
  <c r="S1571" i="3" s="1"/>
  <c r="T1572" i="3" s="1"/>
  <c r="U1572" i="3" l="1"/>
  <c r="W1572" i="3" s="1"/>
  <c r="X1572" i="3" s="1"/>
  <c r="Y1572" i="3" s="1"/>
  <c r="V1572" i="3"/>
  <c r="S1572" i="3" a="1"/>
  <c r="S1572" i="3" s="1"/>
  <c r="T1573" i="3" s="1"/>
  <c r="U1573" i="3" l="1"/>
  <c r="W1573" i="3" s="1"/>
  <c r="X1573" i="3" s="1"/>
  <c r="Y1573" i="3" s="1"/>
  <c r="V1573" i="3"/>
  <c r="S1573" i="3" a="1"/>
  <c r="S1573" i="3" s="1"/>
  <c r="T1574" i="3" s="1"/>
  <c r="U1574" i="3" l="1"/>
  <c r="W1574" i="3" s="1"/>
  <c r="X1574" i="3" s="1"/>
  <c r="Y1574" i="3" s="1"/>
  <c r="V1574" i="3"/>
  <c r="S1574" i="3" a="1"/>
  <c r="S1574" i="3" s="1"/>
  <c r="T1575" i="3" s="1"/>
  <c r="U1575" i="3" l="1"/>
  <c r="W1575" i="3" s="1"/>
  <c r="X1575" i="3" s="1"/>
  <c r="Y1575" i="3" s="1"/>
  <c r="V1575" i="3"/>
  <c r="S1575" i="3" a="1"/>
  <c r="S1575" i="3" s="1"/>
  <c r="T1576" i="3" s="1"/>
  <c r="U1576" i="3" l="1"/>
  <c r="W1576" i="3" s="1"/>
  <c r="X1576" i="3" s="1"/>
  <c r="Y1576" i="3" s="1"/>
  <c r="V1576" i="3"/>
  <c r="S1576" i="3" a="1"/>
  <c r="S1576" i="3" s="1"/>
  <c r="T1577" i="3" s="1"/>
  <c r="U1577" i="3" l="1"/>
  <c r="W1577" i="3" s="1"/>
  <c r="X1577" i="3" s="1"/>
  <c r="Y1577" i="3" s="1"/>
  <c r="V1577" i="3"/>
  <c r="S1577" i="3" a="1"/>
  <c r="S1577" i="3" s="1"/>
  <c r="T1578" i="3" s="1"/>
  <c r="U1578" i="3" l="1"/>
  <c r="W1578" i="3" s="1"/>
  <c r="X1578" i="3" s="1"/>
  <c r="Y1578" i="3" s="1"/>
  <c r="V1578" i="3"/>
  <c r="S1578" i="3" a="1"/>
  <c r="S1578" i="3" s="1"/>
  <c r="T1579" i="3" s="1"/>
  <c r="U1579" i="3" l="1"/>
  <c r="W1579" i="3" s="1"/>
  <c r="X1579" i="3" s="1"/>
  <c r="Y1579" i="3" s="1"/>
  <c r="V1579" i="3"/>
  <c r="S1579" i="3" a="1"/>
  <c r="S1579" i="3" s="1"/>
  <c r="T1580" i="3" s="1"/>
  <c r="U1580" i="3" l="1"/>
  <c r="W1580" i="3" s="1"/>
  <c r="X1580" i="3" s="1"/>
  <c r="Y1580" i="3" s="1"/>
  <c r="V1580" i="3"/>
  <c r="S1580" i="3" a="1"/>
  <c r="S1580" i="3" s="1"/>
  <c r="T1581" i="3" s="1"/>
  <c r="U1581" i="3" l="1"/>
  <c r="W1581" i="3" s="1"/>
  <c r="X1581" i="3" s="1"/>
  <c r="Y1581" i="3" s="1"/>
  <c r="V1581" i="3"/>
  <c r="S1581" i="3" a="1"/>
  <c r="S1581" i="3" s="1"/>
  <c r="T1582" i="3" s="1"/>
  <c r="U1582" i="3" l="1"/>
  <c r="W1582" i="3" s="1"/>
  <c r="X1582" i="3" s="1"/>
  <c r="Y1582" i="3" s="1"/>
  <c r="V1582" i="3"/>
  <c r="S1582" i="3" a="1"/>
  <c r="S1582" i="3" s="1"/>
  <c r="T1583" i="3" s="1"/>
  <c r="U1583" i="3" l="1"/>
  <c r="W1583" i="3" s="1"/>
  <c r="X1583" i="3" s="1"/>
  <c r="Y1583" i="3" s="1"/>
  <c r="V1583" i="3"/>
  <c r="S1583" i="3" a="1"/>
  <c r="S1583" i="3" s="1"/>
  <c r="T1584" i="3" s="1"/>
  <c r="U1584" i="3" l="1"/>
  <c r="W1584" i="3" s="1"/>
  <c r="X1584" i="3" s="1"/>
  <c r="Y1584" i="3" s="1"/>
  <c r="V1584" i="3"/>
  <c r="S1584" i="3" a="1"/>
  <c r="S1584" i="3" s="1"/>
  <c r="T1585" i="3" s="1"/>
  <c r="U1585" i="3" l="1"/>
  <c r="W1585" i="3" s="1"/>
  <c r="X1585" i="3" s="1"/>
  <c r="Y1585" i="3" s="1"/>
  <c r="V1585" i="3"/>
  <c r="B1691" i="3"/>
  <c r="S1585" i="3" l="1" a="1"/>
  <c r="S1585" i="3" s="1"/>
  <c r="B1692" i="3" l="1"/>
</calcChain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<sst xmlns="http://purl.oclc.org/ooxml/spreadsheetml/main" count="3247" uniqueCount="1616">
  <si>
    <t>Gmt time</t>
  </si>
  <si>
    <t>Open</t>
  </si>
  <si>
    <t>High</t>
  </si>
  <si>
    <t>Low</t>
  </si>
  <si>
    <t>Close</t>
  </si>
  <si>
    <t>Volume</t>
  </si>
  <si>
    <t>01.11.2010 00:00:00.000</t>
  </si>
  <si>
    <t>01.11.2010 01:00:00.000</t>
  </si>
  <si>
    <t>01.11.2010 02:00:00.000</t>
  </si>
  <si>
    <t>01.11.2010 03:00:00.000</t>
  </si>
  <si>
    <t>01.11.2010 04:00:00.000</t>
  </si>
  <si>
    <t>01.11.2010 05:00:00.000</t>
  </si>
  <si>
    <t>01.11.2010 06:00:00.000</t>
  </si>
  <si>
    <t>01.11.2010 07:00:00.000</t>
  </si>
  <si>
    <t>01.11.2010 08:00:00.000</t>
  </si>
  <si>
    <t>01.11.2010 09:00:00.000</t>
  </si>
  <si>
    <t>01.11.2010 10:00:00.000</t>
  </si>
  <si>
    <t>01.11.2010 11:00:00.000</t>
  </si>
  <si>
    <t>01.11.2010 12:00:00.000</t>
  </si>
  <si>
    <t>01.11.2010 13:00:00.000</t>
  </si>
  <si>
    <t>01.11.2010 14:00:00.000</t>
  </si>
  <si>
    <t>01.11.2010 15:00:00.000</t>
  </si>
  <si>
    <t>01.11.2010 16:00:00.000</t>
  </si>
  <si>
    <t>01.11.2010 17:00:00.000</t>
  </si>
  <si>
    <t>01.11.2010 18:00:00.000</t>
  </si>
  <si>
    <t>01.11.2010 19:00:00.000</t>
  </si>
  <si>
    <t>01.11.2010 20:00:00.000</t>
  </si>
  <si>
    <t>01.11.2010 21:00:00.000</t>
  </si>
  <si>
    <t>01.11.2010 22:00:00.000</t>
  </si>
  <si>
    <t>01.11.2010 23:00:00.000</t>
  </si>
  <si>
    <t>02.11.2010 00:00:00.000</t>
  </si>
  <si>
    <t>02.11.2010 01:00:00.000</t>
  </si>
  <si>
    <t>02.11.2010 02:00:00.000</t>
  </si>
  <si>
    <t>02.11.2010 03:00:00.000</t>
  </si>
  <si>
    <t>02.11.2010 04:00:00.000</t>
  </si>
  <si>
    <t>02.11.2010 05:00:00.000</t>
  </si>
  <si>
    <t>02.11.2010 06:00:00.000</t>
  </si>
  <si>
    <t>02.11.2010 07:00:00.000</t>
  </si>
  <si>
    <t>02.11.2010 08:00:00.000</t>
  </si>
  <si>
    <t>02.11.2010 09:00:00.000</t>
  </si>
  <si>
    <t>02.11.2010 10:00:00.000</t>
  </si>
  <si>
    <t>02.11.2010 11:00:00.000</t>
  </si>
  <si>
    <t>02.11.2010 12:00:00.000</t>
  </si>
  <si>
    <t>02.11.2010 13:00:00.000</t>
  </si>
  <si>
    <t>02.11.2010 14:00:00.000</t>
  </si>
  <si>
    <t>02.11.2010 15:00:00.000</t>
  </si>
  <si>
    <t>02.11.2010 16:00:00.000</t>
  </si>
  <si>
    <t>02.11.2010 17:00:00.000</t>
  </si>
  <si>
    <t>02.11.2010 18:00:00.000</t>
  </si>
  <si>
    <t>02.11.2010 19:00:00.000</t>
  </si>
  <si>
    <t>02.11.2010 20:00:00.000</t>
  </si>
  <si>
    <t>02.11.2010 21:00:00.000</t>
  </si>
  <si>
    <t>02.11.2010 22:00:00.000</t>
  </si>
  <si>
    <t>02.11.2010 23:00:00.000</t>
  </si>
  <si>
    <t>03.11.2010 00:00:00.000</t>
  </si>
  <si>
    <t>03.11.2010 01:00:00.000</t>
  </si>
  <si>
    <t>03.11.2010 02:00:00.000</t>
  </si>
  <si>
    <t>03.11.2010 03:00:00.000</t>
  </si>
  <si>
    <t>03.11.2010 04:00:00.000</t>
  </si>
  <si>
    <t>03.11.2010 05:00:00.000</t>
  </si>
  <si>
    <t>03.11.2010 06:00:00.000</t>
  </si>
  <si>
    <t>03.11.2010 07:00:00.000</t>
  </si>
  <si>
    <t>03.11.2010 08:00:00.000</t>
  </si>
  <si>
    <t>03.11.2010 09:00:00.000</t>
  </si>
  <si>
    <t>03.11.2010 10:00:00.000</t>
  </si>
  <si>
    <t>03.11.2010 11:00:00.000</t>
  </si>
  <si>
    <t>03.11.2010 12:00:00.000</t>
  </si>
  <si>
    <t>03.11.2010 13:00:00.000</t>
  </si>
  <si>
    <t>03.11.2010 14:00:00.000</t>
  </si>
  <si>
    <t>03.11.2010 15:00:00.000</t>
  </si>
  <si>
    <t>03.11.2010 16:00:00.000</t>
  </si>
  <si>
    <t>03.11.2010 17:00:00.000</t>
  </si>
  <si>
    <t>03.11.2010 18:00:00.000</t>
  </si>
  <si>
    <t>03.11.2010 19:00:00.000</t>
  </si>
  <si>
    <t>03.11.2010 20:00:00.000</t>
  </si>
  <si>
    <t>03.11.2010 21:00:00.000</t>
  </si>
  <si>
    <t>03.11.2010 22:00:00.000</t>
  </si>
  <si>
    <t>03.11.2010 23:00:00.000</t>
  </si>
  <si>
    <t>04.11.2010 00:00:00.000</t>
  </si>
  <si>
    <t>04.11.2010 01:00:00.000</t>
  </si>
  <si>
    <t>04.11.2010 02:00:00.000</t>
  </si>
  <si>
    <t>04.11.2010 03:00:00.000</t>
  </si>
  <si>
    <t>04.11.2010 04:00:00.000</t>
  </si>
  <si>
    <t>04.11.2010 05:00:00.000</t>
  </si>
  <si>
    <t>04.11.2010 06:00:00.000</t>
  </si>
  <si>
    <t>04.11.2010 07:00:00.000</t>
  </si>
  <si>
    <t>04.11.2010 08:00:00.000</t>
  </si>
  <si>
    <t>04.11.2010 09:00:00.000</t>
  </si>
  <si>
    <t>04.11.2010 10:00:00.000</t>
  </si>
  <si>
    <t>04.11.2010 11:00:00.000</t>
  </si>
  <si>
    <t>04.11.2010 12:00:00.000</t>
  </si>
  <si>
    <t>04.11.2010 13:00:00.000</t>
  </si>
  <si>
    <t>04.11.2010 14:00:00.000</t>
  </si>
  <si>
    <t>04.11.2010 15:00:00.000</t>
  </si>
  <si>
    <t>04.11.2010 16:00:00.000</t>
  </si>
  <si>
    <t>04.11.2010 17:00:00.000</t>
  </si>
  <si>
    <t>04.11.2010 18:00:00.000</t>
  </si>
  <si>
    <t>04.11.2010 19:00:00.000</t>
  </si>
  <si>
    <t>04.11.2010 20:00:00.000</t>
  </si>
  <si>
    <t>04.11.2010 21:00:00.000</t>
  </si>
  <si>
    <t>04.11.2010 22:00:00.000</t>
  </si>
  <si>
    <t>04.11.2010 23:00:00.000</t>
  </si>
  <si>
    <t>05.11.2010 00:00:00.000</t>
  </si>
  <si>
    <t>05.11.2010 01:00:00.000</t>
  </si>
  <si>
    <t>05.11.2010 02:00:00.000</t>
  </si>
  <si>
    <t>05.11.2010 03:00:00.000</t>
  </si>
  <si>
    <t>05.11.2010 04:00:00.000</t>
  </si>
  <si>
    <t>05.11.2010 05:00:00.000</t>
  </si>
  <si>
    <t>05.11.2010 06:00:00.000</t>
  </si>
  <si>
    <t>05.11.2010 07:00:00.000</t>
  </si>
  <si>
    <t>05.11.2010 08:00:00.000</t>
  </si>
  <si>
    <t>05.11.2010 09:00:00.000</t>
  </si>
  <si>
    <t>05.11.2010 10:00:00.000</t>
  </si>
  <si>
    <t>05.11.2010 11:00:00.000</t>
  </si>
  <si>
    <t>05.11.2010 12:00:00.000</t>
  </si>
  <si>
    <t>05.11.2010 13:00:00.000</t>
  </si>
  <si>
    <t>05.11.2010 14:00:00.000</t>
  </si>
  <si>
    <t>05.11.2010 15:00:00.000</t>
  </si>
  <si>
    <t>05.11.2010 16:00:00.000</t>
  </si>
  <si>
    <t>05.11.2010 17:00:00.000</t>
  </si>
  <si>
    <t>05.11.2010 18:00:00.000</t>
  </si>
  <si>
    <t>05.11.2010 19:00:00.000</t>
  </si>
  <si>
    <t>05.11.2010 20:00:00.000</t>
  </si>
  <si>
    <t>07.11.2010 22:00:00.000</t>
  </si>
  <si>
    <t>07.11.2010 23:00:00.000</t>
  </si>
  <si>
    <t>08.11.2010 00:00:00.000</t>
  </si>
  <si>
    <t>08.11.2010 01:00:00.000</t>
  </si>
  <si>
    <t>08.11.2010 02:00:00.000</t>
  </si>
  <si>
    <t>08.11.2010 03:00:00.000</t>
  </si>
  <si>
    <t>08.11.2010 04:00:00.000</t>
  </si>
  <si>
    <t>08.11.2010 05:00:00.000</t>
  </si>
  <si>
    <t>08.11.2010 06:00:00.000</t>
  </si>
  <si>
    <t>08.11.2010 07:00:00.000</t>
  </si>
  <si>
    <t>08.11.2010 08:00:00.000</t>
  </si>
  <si>
    <t>08.11.2010 09:00:00.000</t>
  </si>
  <si>
    <t>08.11.2010 10:00:00.000</t>
  </si>
  <si>
    <t>08.11.2010 11:00:00.000</t>
  </si>
  <si>
    <t>08.11.2010 12:00:00.000</t>
  </si>
  <si>
    <t>08.11.2010 13:00:00.000</t>
  </si>
  <si>
    <t>08.11.2010 14:00:00.000</t>
  </si>
  <si>
    <t>08.11.2010 15:00:00.000</t>
  </si>
  <si>
    <t>08.11.2010 16:00:00.000</t>
  </si>
  <si>
    <t>08.11.2010 17:00:00.000</t>
  </si>
  <si>
    <t>08.11.2010 18:00:00.000</t>
  </si>
  <si>
    <t>08.11.2010 19:00:00.000</t>
  </si>
  <si>
    <t>08.11.2010 20:00:00.000</t>
  </si>
  <si>
    <t>08.11.2010 21:00:00.000</t>
  </si>
  <si>
    <t>08.11.2010 22:00:00.000</t>
  </si>
  <si>
    <t>08.11.2010 23:00:00.000</t>
  </si>
  <si>
    <t>09.11.2010 00:00:00.000</t>
  </si>
  <si>
    <t>09.11.2010 01:00:00.000</t>
  </si>
  <si>
    <t>09.11.2010 02:00:00.000</t>
  </si>
  <si>
    <t>09.11.2010 03:00:00.000</t>
  </si>
  <si>
    <t>09.11.2010 04:00:00.000</t>
  </si>
  <si>
    <t>09.11.2010 05:00:00.000</t>
  </si>
  <si>
    <t>09.11.2010 06:00:00.000</t>
  </si>
  <si>
    <t>09.11.2010 07:00:00.000</t>
  </si>
  <si>
    <t>09.11.2010 08:00:00.000</t>
  </si>
  <si>
    <t>09.11.2010 09:00:00.000</t>
  </si>
  <si>
    <t>09.11.2010 10:00:00.000</t>
  </si>
  <si>
    <t>09.11.2010 11:00:00.000</t>
  </si>
  <si>
    <t>09.11.2010 12:00:00.000</t>
  </si>
  <si>
    <t>09.11.2010 13:00:00.000</t>
  </si>
  <si>
    <t>09.11.2010 14:00:00.000</t>
  </si>
  <si>
    <t>09.11.2010 15:00:00.000</t>
  </si>
  <si>
    <t>09.11.2010 16:00:00.000</t>
  </si>
  <si>
    <t>09.11.2010 17:00:00.000</t>
  </si>
  <si>
    <t>09.11.2010 18:00:00.000</t>
  </si>
  <si>
    <t>09.11.2010 19:00:00.000</t>
  </si>
  <si>
    <t>09.11.2010 20:00:00.000</t>
  </si>
  <si>
    <t>09.11.2010 21:00:00.000</t>
  </si>
  <si>
    <t>09.11.2010 22:00:00.000</t>
  </si>
  <si>
    <t>09.11.2010 23:00:00.000</t>
  </si>
  <si>
    <t>10.11.2010 00:00:00.000</t>
  </si>
  <si>
    <t>10.11.2010 01:00:00.000</t>
  </si>
  <si>
    <t>10.11.2010 02:00:00.000</t>
  </si>
  <si>
    <t>10.11.2010 03:00:00.000</t>
  </si>
  <si>
    <t>10.11.2010 04:00:00.000</t>
  </si>
  <si>
    <t>10.11.2010 05:00:00.000</t>
  </si>
  <si>
    <t>10.11.2010 06:00:00.000</t>
  </si>
  <si>
    <t>10.11.2010 07:00:00.000</t>
  </si>
  <si>
    <t>10.11.2010 08:00:00.000</t>
  </si>
  <si>
    <t>10.11.2010 09:00:00.000</t>
  </si>
  <si>
    <t>10.11.2010 10:00:00.000</t>
  </si>
  <si>
    <t>10.11.2010 11:00:00.000</t>
  </si>
  <si>
    <t>10.11.2010 12:00:00.000</t>
  </si>
  <si>
    <t>10.11.2010 13:00:00.000</t>
  </si>
  <si>
    <t>10.11.2010 14:00:00.000</t>
  </si>
  <si>
    <t>10.11.2010 15:00:00.000</t>
  </si>
  <si>
    <t>10.11.2010 16:00:00.000</t>
  </si>
  <si>
    <t>10.11.2010 17:00:00.000</t>
  </si>
  <si>
    <t>10.11.2010 18:00:00.000</t>
  </si>
  <si>
    <t>10.11.2010 19:00:00.000</t>
  </si>
  <si>
    <t>10.11.2010 20:00:00.000</t>
  </si>
  <si>
    <t>10.11.2010 21:00:00.000</t>
  </si>
  <si>
    <t>10.11.2010 22:00:00.000</t>
  </si>
  <si>
    <t>10.11.2010 23:00:00.000</t>
  </si>
  <si>
    <t>11.11.2010 00:00:00.000</t>
  </si>
  <si>
    <t>11.11.2010 01:00:00.000</t>
  </si>
  <si>
    <t>11.11.2010 02:00:00.000</t>
  </si>
  <si>
    <t>11.11.2010 03:00:00.000</t>
  </si>
  <si>
    <t>11.11.2010 04:00:00.000</t>
  </si>
  <si>
    <t>11.11.2010 05:00:00.000</t>
  </si>
  <si>
    <t>11.11.2010 06:00:00.000</t>
  </si>
  <si>
    <t>11.11.2010 07:00:00.000</t>
  </si>
  <si>
    <t>11.11.2010 08:00:00.000</t>
  </si>
  <si>
    <t>11.11.2010 09:00:00.000</t>
  </si>
  <si>
    <t>11.11.2010 10:00:00.000</t>
  </si>
  <si>
    <t>11.11.2010 11:00:00.000</t>
  </si>
  <si>
    <t>11.11.2010 12:00:00.000</t>
  </si>
  <si>
    <t>11.11.2010 13:00:00.000</t>
  </si>
  <si>
    <t>11.11.2010 14:00:00.000</t>
  </si>
  <si>
    <t>11.11.2010 15:00:00.000</t>
  </si>
  <si>
    <t>11.11.2010 16:00:00.000</t>
  </si>
  <si>
    <t>11.11.2010 17:00:00.000</t>
  </si>
  <si>
    <t>11.11.2010 18:00:00.000</t>
  </si>
  <si>
    <t>11.11.2010 19:00:00.000</t>
  </si>
  <si>
    <t>11.11.2010 20:00:00.000</t>
  </si>
  <si>
    <t>11.11.2010 21:00:00.000</t>
  </si>
  <si>
    <t>11.11.2010 22:00:00.000</t>
  </si>
  <si>
    <t>11.11.2010 23:00:00.000</t>
  </si>
  <si>
    <t>12.11.2010 00:00:00.000</t>
  </si>
  <si>
    <t>12.11.2010 01:00:00.000</t>
  </si>
  <si>
    <t>12.11.2010 02:00:00.000</t>
  </si>
  <si>
    <t>12.11.2010 03:00:00.000</t>
  </si>
  <si>
    <t>12.11.2010 04:00:00.000</t>
  </si>
  <si>
    <t>12.11.2010 05:00:00.000</t>
  </si>
  <si>
    <t>12.11.2010 06:00:00.000</t>
  </si>
  <si>
    <t>12.11.2010 07:00:00.000</t>
  </si>
  <si>
    <t>12.11.2010 08:00:00.000</t>
  </si>
  <si>
    <t>12.11.2010 09:00:00.000</t>
  </si>
  <si>
    <t>12.11.2010 10:00:00.000</t>
  </si>
  <si>
    <t>12.11.2010 11:00:00.000</t>
  </si>
  <si>
    <t>12.11.2010 12:00:00.000</t>
  </si>
  <si>
    <t>12.11.2010 13:00:00.000</t>
  </si>
  <si>
    <t>12.11.2010 14:00:00.000</t>
  </si>
  <si>
    <t>12.11.2010 15:00:00.000</t>
  </si>
  <si>
    <t>12.11.2010 16:00:00.000</t>
  </si>
  <si>
    <t>12.11.2010 17:00:00.000</t>
  </si>
  <si>
    <t>12.11.2010 18:00:00.000</t>
  </si>
  <si>
    <t>12.11.2010 19:00:00.000</t>
  </si>
  <si>
    <t>12.11.2010 20:00:00.000</t>
  </si>
  <si>
    <t>12.11.2010 21:00:00.000</t>
  </si>
  <si>
    <t>14.11.2010 22:00:00.000</t>
  </si>
  <si>
    <t>14.11.2010 23:00:00.000</t>
  </si>
  <si>
    <t>15.11.2010 00:00:00.000</t>
  </si>
  <si>
    <t>15.11.2010 01:00:00.000</t>
  </si>
  <si>
    <t>15.11.2010 02:00:00.000</t>
  </si>
  <si>
    <t>15.11.2010 03:00:00.000</t>
  </si>
  <si>
    <t>15.11.2010 04:00:00.000</t>
  </si>
  <si>
    <t>15.11.2010 05:00:00.000</t>
  </si>
  <si>
    <t>15.11.2010 06:00:00.000</t>
  </si>
  <si>
    <t>15.11.2010 07:00:00.000</t>
  </si>
  <si>
    <t>15.11.2010 08:00:00.000</t>
  </si>
  <si>
    <t>15.11.2010 09:00:00.000</t>
  </si>
  <si>
    <t>15.11.2010 10:00:00.000</t>
  </si>
  <si>
    <t>15.11.2010 11:00:00.000</t>
  </si>
  <si>
    <t>15.11.2010 12:00:00.000</t>
  </si>
  <si>
    <t>15.11.2010 13:00:00.000</t>
  </si>
  <si>
    <t>15.11.2010 14:00:00.000</t>
  </si>
  <si>
    <t>15.11.2010 15:00:00.000</t>
  </si>
  <si>
    <t>15.11.2010 16:00:00.000</t>
  </si>
  <si>
    <t>15.11.2010 17:00:00.000</t>
  </si>
  <si>
    <t>15.11.2010 18:00:00.000</t>
  </si>
  <si>
    <t>15.11.2010 19:00:00.000</t>
  </si>
  <si>
    <t>15.11.2010 20:00:00.000</t>
  </si>
  <si>
    <t>15.11.2010 21:00:00.000</t>
  </si>
  <si>
    <t>15.11.2010 22:00:00.000</t>
  </si>
  <si>
    <t>15.11.2010 23:00:00.000</t>
  </si>
  <si>
    <t>16.11.2010 00:00:00.000</t>
  </si>
  <si>
    <t>16.11.2010 01:00:00.000</t>
  </si>
  <si>
    <t>16.11.2010 02:00:00.000</t>
  </si>
  <si>
    <t>16.11.2010 03:00:00.000</t>
  </si>
  <si>
    <t>16.11.2010 04:00:00.000</t>
  </si>
  <si>
    <t>16.11.2010 05:00:00.000</t>
  </si>
  <si>
    <t>16.11.2010 06:00:00.000</t>
  </si>
  <si>
    <t>16.11.2010 07:00:00.000</t>
  </si>
  <si>
    <t>16.11.2010 08:00:00.000</t>
  </si>
  <si>
    <t>16.11.2010 09:00:00.000</t>
  </si>
  <si>
    <t>16.11.2010 10:00:00.000</t>
  </si>
  <si>
    <t>16.11.2010 11:00:00.000</t>
  </si>
  <si>
    <t>16.11.2010 12:00:00.000</t>
  </si>
  <si>
    <t>16.11.2010 13:00:00.000</t>
  </si>
  <si>
    <t>16.11.2010 14:00:00.000</t>
  </si>
  <si>
    <t>16.11.2010 15:00:00.000</t>
  </si>
  <si>
    <t>16.11.2010 16:00:00.000</t>
  </si>
  <si>
    <t>16.11.2010 17:00:00.000</t>
  </si>
  <si>
    <t>16.11.2010 18:00:00.000</t>
  </si>
  <si>
    <t>16.11.2010 19:00:00.000</t>
  </si>
  <si>
    <t>16.11.2010 20:00:00.000</t>
  </si>
  <si>
    <t>16.11.2010 21:00:00.000</t>
  </si>
  <si>
    <t>16.11.2010 22:00:00.000</t>
  </si>
  <si>
    <t>16.11.2010 23:00:00.000</t>
  </si>
  <si>
    <t>17.11.2010 00:00:00.000</t>
  </si>
  <si>
    <t>17.11.2010 01:00:00.000</t>
  </si>
  <si>
    <t>17.11.2010 02:00:00.000</t>
  </si>
  <si>
    <t>17.11.2010 03:00:00.000</t>
  </si>
  <si>
    <t>17.11.2010 04:00:00.000</t>
  </si>
  <si>
    <t>17.11.2010 05:00:00.000</t>
  </si>
  <si>
    <t>17.11.2010 06:00:00.000</t>
  </si>
  <si>
    <t>17.11.2010 07:00:00.000</t>
  </si>
  <si>
    <t>17.11.2010 08:00:00.000</t>
  </si>
  <si>
    <t>17.11.2010 09:00:00.000</t>
  </si>
  <si>
    <t>17.11.2010 10:00:00.000</t>
  </si>
  <si>
    <t>17.11.2010 11:00:00.000</t>
  </si>
  <si>
    <t>17.11.2010 12:00:00.000</t>
  </si>
  <si>
    <t>17.11.2010 13:00:00.000</t>
  </si>
  <si>
    <t>17.11.2010 14:00:00.000</t>
  </si>
  <si>
    <t>17.11.2010 15:00:00.000</t>
  </si>
  <si>
    <t>17.11.2010 16:00:00.000</t>
  </si>
  <si>
    <t>17.11.2010 17:00:00.000</t>
  </si>
  <si>
    <t>17.11.2010 18:00:00.000</t>
  </si>
  <si>
    <t>17.11.2010 19:00:00.000</t>
  </si>
  <si>
    <t>17.11.2010 20:00:00.000</t>
  </si>
  <si>
    <t>17.11.2010 21:00:00.000</t>
  </si>
  <si>
    <t>17.11.2010 22:00:00.000</t>
  </si>
  <si>
    <t>17.11.2010 23:00:00.000</t>
  </si>
  <si>
    <t>18.11.2010 00:00:00.000</t>
  </si>
  <si>
    <t>18.11.2010 01:00:00.000</t>
  </si>
  <si>
    <t>18.11.2010 02:00:00.000</t>
  </si>
  <si>
    <t>18.11.2010 03:00:00.000</t>
  </si>
  <si>
    <t>18.11.2010 04:00:00.000</t>
  </si>
  <si>
    <t>18.11.2010 05:00:00.000</t>
  </si>
  <si>
    <t>18.11.2010 06:00:00.000</t>
  </si>
  <si>
    <t>18.11.2010 07:00:00.000</t>
  </si>
  <si>
    <t>18.11.2010 08:00:00.000</t>
  </si>
  <si>
    <t>18.11.2010 09:00:00.000</t>
  </si>
  <si>
    <t>18.11.2010 10:00:00.000</t>
  </si>
  <si>
    <t>18.11.2010 11:00:00.000</t>
  </si>
  <si>
    <t>18.11.2010 12:00:00.000</t>
  </si>
  <si>
    <t>18.11.2010 13:00:00.000</t>
  </si>
  <si>
    <t>18.11.2010 14:00:00.000</t>
  </si>
  <si>
    <t>18.11.2010 15:00:00.000</t>
  </si>
  <si>
    <t>18.11.2010 16:00:00.000</t>
  </si>
  <si>
    <t>18.11.2010 17:00:00.000</t>
  </si>
  <si>
    <t>18.11.2010 18:00:00.000</t>
  </si>
  <si>
    <t>18.11.2010 19:00:00.000</t>
  </si>
  <si>
    <t>18.11.2010 20:00:00.000</t>
  </si>
  <si>
    <t>18.11.2010 21:00:00.000</t>
  </si>
  <si>
    <t>18.11.2010 22:00:00.000</t>
  </si>
  <si>
    <t>18.11.2010 23:00:00.000</t>
  </si>
  <si>
    <t>19.11.2010 00:00:00.000</t>
  </si>
  <si>
    <t>19.11.2010 01:00:00.000</t>
  </si>
  <si>
    <t>19.11.2010 02:00:00.000</t>
  </si>
  <si>
    <t>19.11.2010 03:00:00.000</t>
  </si>
  <si>
    <t>19.11.2010 04:00:00.000</t>
  </si>
  <si>
    <t>19.11.2010 05:00:00.000</t>
  </si>
  <si>
    <t>19.11.2010 06:00:00.000</t>
  </si>
  <si>
    <t>19.11.2010 07:00:00.000</t>
  </si>
  <si>
    <t>19.11.2010 08:00:00.000</t>
  </si>
  <si>
    <t>19.11.2010 09:00:00.000</t>
  </si>
  <si>
    <t>19.11.2010 10:00:00.000</t>
  </si>
  <si>
    <t>19.11.2010 11:00:00.000</t>
  </si>
  <si>
    <t>19.11.2010 12:00:00.000</t>
  </si>
  <si>
    <t>19.11.2010 13:00:00.000</t>
  </si>
  <si>
    <t>19.11.2010 14:00:00.000</t>
  </si>
  <si>
    <t>19.11.2010 15:00:00.000</t>
  </si>
  <si>
    <t>19.11.2010 16:00:00.000</t>
  </si>
  <si>
    <t>19.11.2010 17:00:00.000</t>
  </si>
  <si>
    <t>19.11.2010 18:00:00.000</t>
  </si>
  <si>
    <t>19.11.2010 19:00:00.000</t>
  </si>
  <si>
    <t>19.11.2010 20:00:00.000</t>
  </si>
  <si>
    <t>19.11.2010 21:00:00.000</t>
  </si>
  <si>
    <t>21.11.2010 22:00:00.000</t>
  </si>
  <si>
    <t>21.11.2010 23:00:00.000</t>
  </si>
  <si>
    <t>22.11.2010 00:00:00.000</t>
  </si>
  <si>
    <t>22.11.2010 01:00:00.000</t>
  </si>
  <si>
    <t>22.11.2010 02:00:00.000</t>
  </si>
  <si>
    <t>22.11.2010 03:00:00.000</t>
  </si>
  <si>
    <t>22.11.2010 04:00:00.000</t>
  </si>
  <si>
    <t>22.11.2010 05:00:00.000</t>
  </si>
  <si>
    <t>22.11.2010 06:00:00.000</t>
  </si>
  <si>
    <t>22.11.2010 07:00:00.000</t>
  </si>
  <si>
    <t>22.11.2010 08:00:00.000</t>
  </si>
  <si>
    <t>22.11.2010 09:00:00.000</t>
  </si>
  <si>
    <t>22.11.2010 10:00:00.000</t>
  </si>
  <si>
    <t>22.11.2010 11:00:00.000</t>
  </si>
  <si>
    <t>22.11.2010 12:00:00.000</t>
  </si>
  <si>
    <t>22.11.2010 13:00:00.000</t>
  </si>
  <si>
    <t>22.11.2010 14:00:00.000</t>
  </si>
  <si>
    <t>22.11.2010 15:00:00.000</t>
  </si>
  <si>
    <t>22.11.2010 16:00:00.000</t>
  </si>
  <si>
    <t>22.11.2010 17:00:00.000</t>
  </si>
  <si>
    <t>22.11.2010 18:00:00.000</t>
  </si>
  <si>
    <t>22.11.2010 19:00:00.000</t>
  </si>
  <si>
    <t>22.11.2010 20:00:00.000</t>
  </si>
  <si>
    <t>22.11.2010 21:00:00.000</t>
  </si>
  <si>
    <t>22.11.2010 22:00:00.000</t>
  </si>
  <si>
    <t>22.11.2010 23:00:00.000</t>
  </si>
  <si>
    <t>23.11.2010 00:00:00.000</t>
  </si>
  <si>
    <t>23.11.2010 01:00:00.000</t>
  </si>
  <si>
    <t>23.11.2010 02:00:00.000</t>
  </si>
  <si>
    <t>23.11.2010 03:00:00.000</t>
  </si>
  <si>
    <t>23.11.2010 04:00:00.000</t>
  </si>
  <si>
    <t>23.11.2010 05:00:00.000</t>
  </si>
  <si>
    <t>23.11.2010 06:00:00.000</t>
  </si>
  <si>
    <t>23.11.2010 07:00:00.000</t>
  </si>
  <si>
    <t>23.11.2010 08:00:00.000</t>
  </si>
  <si>
    <t>23.11.2010 09:00:00.000</t>
  </si>
  <si>
    <t>23.11.2010 10:00:00.000</t>
  </si>
  <si>
    <t>23.11.2010 11:00:00.000</t>
  </si>
  <si>
    <t>23.11.2010 12:00:00.000</t>
  </si>
  <si>
    <t>23.11.2010 13:00:00.000</t>
  </si>
  <si>
    <t>23.11.2010 14:00:00.000</t>
  </si>
  <si>
    <t>23.11.2010 15:00:00.000</t>
  </si>
  <si>
    <t>23.11.2010 16:00:00.000</t>
  </si>
  <si>
    <t>23.11.2010 17:00:00.000</t>
  </si>
  <si>
    <t>23.11.2010 18:00:00.000</t>
  </si>
  <si>
    <t>23.11.2010 19:00:00.000</t>
  </si>
  <si>
    <t>23.11.2010 20:00:00.000</t>
  </si>
  <si>
    <t>23.11.2010 21:00:00.000</t>
  </si>
  <si>
    <t>23.11.2010 22:00:00.000</t>
  </si>
  <si>
    <t>23.11.2010 23:00:00.000</t>
  </si>
  <si>
    <t>24.11.2010 00:00:00.000</t>
  </si>
  <si>
    <t>24.11.2010 01:00:00.000</t>
  </si>
  <si>
    <t>24.11.2010 02:00:00.000</t>
  </si>
  <si>
    <t>24.11.2010 03:00:00.000</t>
  </si>
  <si>
    <t>24.11.2010 04:00:00.000</t>
  </si>
  <si>
    <t>24.11.2010 05:00:00.000</t>
  </si>
  <si>
    <t>24.11.2010 06:00:00.000</t>
  </si>
  <si>
    <t>24.11.2010 07:00:00.000</t>
  </si>
  <si>
    <t>24.11.2010 08:00:00.000</t>
  </si>
  <si>
    <t>24.11.2010 09:00:00.000</t>
  </si>
  <si>
    <t>24.11.2010 10:00:00.000</t>
  </si>
  <si>
    <t>24.11.2010 11:00:00.000</t>
  </si>
  <si>
    <t>24.11.2010 12:00:00.000</t>
  </si>
  <si>
    <t>24.11.2010 13:00:00.000</t>
  </si>
  <si>
    <t>24.11.2010 14:00:00.000</t>
  </si>
  <si>
    <t>24.11.2010 15:00:00.000</t>
  </si>
  <si>
    <t>24.11.2010 16:00:00.000</t>
  </si>
  <si>
    <t>24.11.2010 17:00:00.000</t>
  </si>
  <si>
    <t>24.11.2010 18:00:00.000</t>
  </si>
  <si>
    <t>24.11.2010 19:00:00.000</t>
  </si>
  <si>
    <t>24.11.2010 20:00:00.000</t>
  </si>
  <si>
    <t>24.11.2010 21:00:00.000</t>
  </si>
  <si>
    <t>24.11.2010 22:00:00.000</t>
  </si>
  <si>
    <t>24.11.2010 23:00:00.000</t>
  </si>
  <si>
    <t>25.11.2010 00:00:00.000</t>
  </si>
  <si>
    <t>25.11.2010 01:00:00.000</t>
  </si>
  <si>
    <t>25.11.2010 02:00:00.000</t>
  </si>
  <si>
    <t>25.11.2010 03:00:00.000</t>
  </si>
  <si>
    <t>25.11.2010 04:00:00.000</t>
  </si>
  <si>
    <t>25.11.2010 05:00:00.000</t>
  </si>
  <si>
    <t>25.11.2010 06:00:00.000</t>
  </si>
  <si>
    <t>25.11.2010 07:00:00.000</t>
  </si>
  <si>
    <t>25.11.2010 08:00:00.000</t>
  </si>
  <si>
    <t>25.11.2010 09:00:00.000</t>
  </si>
  <si>
    <t>25.11.2010 10:00:00.000</t>
  </si>
  <si>
    <t>25.11.2010 11:00:00.000</t>
  </si>
  <si>
    <t>25.11.2010 12:00:00.000</t>
  </si>
  <si>
    <t>25.11.2010 13:00:00.000</t>
  </si>
  <si>
    <t>25.11.2010 14:00:00.000</t>
  </si>
  <si>
    <t>25.11.2010 15:00:00.000</t>
  </si>
  <si>
    <t>25.11.2010 16:00:00.000</t>
  </si>
  <si>
    <t>25.11.2010 17:00:00.000</t>
  </si>
  <si>
    <t>25.11.2010 18:00:00.000</t>
  </si>
  <si>
    <t>25.11.2010 19:00:00.000</t>
  </si>
  <si>
    <t>25.11.2010 20:00:00.000</t>
  </si>
  <si>
    <t>25.11.2010 21:00:00.000</t>
  </si>
  <si>
    <t>25.11.2010 22:00:00.000</t>
  </si>
  <si>
    <t>25.11.2010 23:00:00.000</t>
  </si>
  <si>
    <t>26.11.2010 00:00:00.000</t>
  </si>
  <si>
    <t>26.11.2010 01:00:00.000</t>
  </si>
  <si>
    <t>26.11.2010 02:00:00.000</t>
  </si>
  <si>
    <t>26.11.2010 03:00:00.000</t>
  </si>
  <si>
    <t>26.11.2010 04:00:00.000</t>
  </si>
  <si>
    <t>26.11.2010 05:00:00.000</t>
  </si>
  <si>
    <t>26.11.2010 06:00:00.000</t>
  </si>
  <si>
    <t>26.11.2010 07:00:00.000</t>
  </si>
  <si>
    <t>26.11.2010 08:00:00.000</t>
  </si>
  <si>
    <t>26.11.2010 09:00:00.000</t>
  </si>
  <si>
    <t>26.11.2010 10:00:00.000</t>
  </si>
  <si>
    <t>26.11.2010 11:00:00.000</t>
  </si>
  <si>
    <t>26.11.2010 12:00:00.000</t>
  </si>
  <si>
    <t>26.11.2010 13:00:00.000</t>
  </si>
  <si>
    <t>26.11.2010 14:00:00.000</t>
  </si>
  <si>
    <t>26.11.2010 15:00:00.000</t>
  </si>
  <si>
    <t>26.11.2010 16:00:00.000</t>
  </si>
  <si>
    <t>26.11.2010 17:00:00.000</t>
  </si>
  <si>
    <t>26.11.2010 18:00:00.000</t>
  </si>
  <si>
    <t>26.11.2010 19:00:00.000</t>
  </si>
  <si>
    <t>26.11.2010 20:00:00.000</t>
  </si>
  <si>
    <t>26.11.2010 21:00:00.000</t>
  </si>
  <si>
    <t>28.11.2010 22:00:00.000</t>
  </si>
  <si>
    <t>28.11.2010 23:00:00.000</t>
  </si>
  <si>
    <t>29.11.2010 00:00:00.000</t>
  </si>
  <si>
    <t>29.11.2010 01:00:00.000</t>
  </si>
  <si>
    <t>29.11.2010 02:00:00.000</t>
  </si>
  <si>
    <t>29.11.2010 03:00:00.000</t>
  </si>
  <si>
    <t>29.11.2010 04:00:00.000</t>
  </si>
  <si>
    <t>29.11.2010 05:00:00.000</t>
  </si>
  <si>
    <t>29.11.2010 06:00:00.000</t>
  </si>
  <si>
    <t>29.11.2010 07:00:00.000</t>
  </si>
  <si>
    <t>29.11.2010 08:00:00.000</t>
  </si>
  <si>
    <t>29.11.2010 09:00:00.000</t>
  </si>
  <si>
    <t>29.11.2010 10:00:00.000</t>
  </si>
  <si>
    <t>29.11.2010 11:00:00.000</t>
  </si>
  <si>
    <t>29.11.2010 12:00:00.000</t>
  </si>
  <si>
    <t>29.11.2010 13:00:00.000</t>
  </si>
  <si>
    <t>29.11.2010 14:00:00.000</t>
  </si>
  <si>
    <t>29.11.2010 15:00:00.000</t>
  </si>
  <si>
    <t>29.11.2010 16:00:00.000</t>
  </si>
  <si>
    <t>29.11.2010 17:00:00.000</t>
  </si>
  <si>
    <t>29.11.2010 18:00:00.000</t>
  </si>
  <si>
    <t>29.11.2010 19:00:00.000</t>
  </si>
  <si>
    <t>29.11.2010 20:00:00.000</t>
  </si>
  <si>
    <t>29.11.2010 21:00:00.000</t>
  </si>
  <si>
    <t>29.11.2010 22:00:00.000</t>
  </si>
  <si>
    <t>29.11.2010 23:00:00.000</t>
  </si>
  <si>
    <t>30.11.2010 00:00:00.000</t>
  </si>
  <si>
    <t>30.11.2010 01:00:00.000</t>
  </si>
  <si>
    <t>30.11.2010 02:00:00.000</t>
  </si>
  <si>
    <t>30.11.2010 03:00:00.000</t>
  </si>
  <si>
    <t>30.11.2010 04:00:00.000</t>
  </si>
  <si>
    <t>30.11.2010 05:00:00.000</t>
  </si>
  <si>
    <t>30.11.2010 06:00:00.000</t>
  </si>
  <si>
    <t>30.11.2010 07:00:00.000</t>
  </si>
  <si>
    <t>30.11.2010 08:00:00.000</t>
  </si>
  <si>
    <t>30.11.2010 09:00:00.000</t>
  </si>
  <si>
    <t>30.11.2010 10:00:00.000</t>
  </si>
  <si>
    <t>30.11.2010 11:00:00.000</t>
  </si>
  <si>
    <t>30.11.2010 12:00:00.000</t>
  </si>
  <si>
    <t>30.11.2010 13:00:00.000</t>
  </si>
  <si>
    <t>30.11.2010 14:00:00.000</t>
  </si>
  <si>
    <t>30.11.2010 15:00:00.000</t>
  </si>
  <si>
    <t>30.11.2010 16:00:00.000</t>
  </si>
  <si>
    <t>30.11.2010 17:00:00.000</t>
  </si>
  <si>
    <t>30.11.2010 18:00:00.000</t>
  </si>
  <si>
    <t>30.11.2010 19:00:00.000</t>
  </si>
  <si>
    <t>30.11.2010 20:00:00.000</t>
  </si>
  <si>
    <t>30.11.2010 21:00:00.000</t>
  </si>
  <si>
    <t>30.11.2010 22:00:00.000</t>
  </si>
  <si>
    <t>30.11.2010 23:00:00.000</t>
  </si>
  <si>
    <t>01.12.2010 00:00:00.000</t>
  </si>
  <si>
    <t>01.12.2010 01:00:00.000</t>
  </si>
  <si>
    <t>01.12.2010 02:00:00.000</t>
  </si>
  <si>
    <t>01.12.2010 03:00:00.000</t>
  </si>
  <si>
    <t>01.12.2010 04:00:00.000</t>
  </si>
  <si>
    <t>01.12.2010 05:00:00.000</t>
  </si>
  <si>
    <t>01.12.2010 06:00:00.000</t>
  </si>
  <si>
    <t>01.12.2010 07:00:00.000</t>
  </si>
  <si>
    <t>01.12.2010 08:00:00.000</t>
  </si>
  <si>
    <t>01.12.2010 09:00:00.000</t>
  </si>
  <si>
    <t>01.12.2010 10:00:00.000</t>
  </si>
  <si>
    <t>01.12.2010 11:00:00.000</t>
  </si>
  <si>
    <t>01.12.2010 12:00:00.000</t>
  </si>
  <si>
    <t>01.12.2010 13:00:00.000</t>
  </si>
  <si>
    <t>01.12.2010 14:00:00.000</t>
  </si>
  <si>
    <t>01.12.2010 15:00:00.000</t>
  </si>
  <si>
    <t>01.12.2010 16:00:00.000</t>
  </si>
  <si>
    <t>01.12.2010 17:00:00.000</t>
  </si>
  <si>
    <t>01.12.2010 18:00:00.000</t>
  </si>
  <si>
    <t>01.12.2010 19:00:00.000</t>
  </si>
  <si>
    <t>01.12.2010 20:00:00.000</t>
  </si>
  <si>
    <t>01.12.2010 21:00:00.000</t>
  </si>
  <si>
    <t>01.12.2010 22:00:00.000</t>
  </si>
  <si>
    <t>01.12.2010 23:00:00.000</t>
  </si>
  <si>
    <t>02.12.2010 00:00:00.000</t>
  </si>
  <si>
    <t>02.12.2010 01:00:00.000</t>
  </si>
  <si>
    <t>02.12.2010 02:00:00.000</t>
  </si>
  <si>
    <t>02.12.2010 03:00:00.000</t>
  </si>
  <si>
    <t>02.12.2010 04:00:00.000</t>
  </si>
  <si>
    <t>02.12.2010 05:00:00.000</t>
  </si>
  <si>
    <t>02.12.2010 06:00:00.000</t>
  </si>
  <si>
    <t>02.12.2010 07:00:00.000</t>
  </si>
  <si>
    <t>02.12.2010 08:00:00.000</t>
  </si>
  <si>
    <t>02.12.2010 09:00:00.000</t>
  </si>
  <si>
    <t>02.12.2010 10:00:00.000</t>
  </si>
  <si>
    <t>02.12.2010 11:00:00.000</t>
  </si>
  <si>
    <t>02.12.2010 12:00:00.000</t>
  </si>
  <si>
    <t>02.12.2010 13:00:00.000</t>
  </si>
  <si>
    <t>02.12.2010 14:00:00.000</t>
  </si>
  <si>
    <t>02.12.2010 15:00:00.000</t>
  </si>
  <si>
    <t>02.12.2010 16:00:00.000</t>
  </si>
  <si>
    <t>02.12.2010 17:00:00.000</t>
  </si>
  <si>
    <t>02.12.2010 18:00:00.000</t>
  </si>
  <si>
    <t>02.12.2010 19:00:00.000</t>
  </si>
  <si>
    <t>02.12.2010 20:00:00.000</t>
  </si>
  <si>
    <t>02.12.2010 21:00:00.000</t>
  </si>
  <si>
    <t>02.12.2010 22:00:00.000</t>
  </si>
  <si>
    <t>02.12.2010 23:00:00.000</t>
  </si>
  <si>
    <t>03.12.2010 00:00:00.000</t>
  </si>
  <si>
    <t>03.12.2010 01:00:00.000</t>
  </si>
  <si>
    <t>03.12.2010 02:00:00.000</t>
  </si>
  <si>
    <t>03.12.2010 03:00:00.000</t>
  </si>
  <si>
    <t>03.12.2010 04:00:00.000</t>
  </si>
  <si>
    <t>03.12.2010 05:00:00.000</t>
  </si>
  <si>
    <t>03.12.2010 06:00:00.000</t>
  </si>
  <si>
    <t>03.12.2010 07:00:00.000</t>
  </si>
  <si>
    <t>03.12.2010 08:00:00.000</t>
  </si>
  <si>
    <t>03.12.2010 09:00:00.000</t>
  </si>
  <si>
    <t>03.12.2010 10:00:00.000</t>
  </si>
  <si>
    <t>03.12.2010 11:00:00.000</t>
  </si>
  <si>
    <t>03.12.2010 12:00:00.000</t>
  </si>
  <si>
    <t>03.12.2010 13:00:00.000</t>
  </si>
  <si>
    <t>03.12.2010 14:00:00.000</t>
  </si>
  <si>
    <t>03.12.2010 15:00:00.000</t>
  </si>
  <si>
    <t>03.12.2010 16:00:00.000</t>
  </si>
  <si>
    <t>03.12.2010 17:00:00.000</t>
  </si>
  <si>
    <t>03.12.2010 18:00:00.000</t>
  </si>
  <si>
    <t>03.12.2010 19:00:00.000</t>
  </si>
  <si>
    <t>03.12.2010 20:00:00.000</t>
  </si>
  <si>
    <t>03.12.2010 21:00:00.000</t>
  </si>
  <si>
    <t>05.12.2010 22:00:00.000</t>
  </si>
  <si>
    <t>05.12.2010 23:00:00.000</t>
  </si>
  <si>
    <t>06.12.2010 00:00:00.000</t>
  </si>
  <si>
    <t>06.12.2010 01:00:00.000</t>
  </si>
  <si>
    <t>06.12.2010 02:00:00.000</t>
  </si>
  <si>
    <t>06.12.2010 03:00:00.000</t>
  </si>
  <si>
    <t>06.12.2010 04:00:00.000</t>
  </si>
  <si>
    <t>06.12.2010 05:00:00.000</t>
  </si>
  <si>
    <t>06.12.2010 06:00:00.000</t>
  </si>
  <si>
    <t>06.12.2010 07:00:00.000</t>
  </si>
  <si>
    <t>06.12.2010 08:00:00.000</t>
  </si>
  <si>
    <t>06.12.2010 09:00:00.000</t>
  </si>
  <si>
    <t>06.12.2010 10:00:00.000</t>
  </si>
  <si>
    <t>06.12.2010 11:00:00.000</t>
  </si>
  <si>
    <t>06.12.2010 12:00:00.000</t>
  </si>
  <si>
    <t>06.12.2010 13:00:00.000</t>
  </si>
  <si>
    <t>06.12.2010 14:00:00.000</t>
  </si>
  <si>
    <t>06.12.2010 15:00:00.000</t>
  </si>
  <si>
    <t>06.12.2010 16:00:00.000</t>
  </si>
  <si>
    <t>06.12.2010 17:00:00.000</t>
  </si>
  <si>
    <t>06.12.2010 18:00:00.000</t>
  </si>
  <si>
    <t>06.12.2010 19:00:00.000</t>
  </si>
  <si>
    <t>06.12.2010 20:00:00.000</t>
  </si>
  <si>
    <t>06.12.2010 21:00:00.000</t>
  </si>
  <si>
    <t>06.12.2010 22:00:00.000</t>
  </si>
  <si>
    <t>06.12.2010 23:00:00.000</t>
  </si>
  <si>
    <t>07.12.2010 00:00:00.000</t>
  </si>
  <si>
    <t>07.12.2010 01:00:00.000</t>
  </si>
  <si>
    <t>07.12.2010 02:00:00.000</t>
  </si>
  <si>
    <t>07.12.2010 03:00:00.000</t>
  </si>
  <si>
    <t>07.12.2010 04:00:00.000</t>
  </si>
  <si>
    <t>07.12.2010 05:00:00.000</t>
  </si>
  <si>
    <t>07.12.2010 06:00:00.000</t>
  </si>
  <si>
    <t>07.12.2010 07:00:00.000</t>
  </si>
  <si>
    <t>07.12.2010 08:00:00.000</t>
  </si>
  <si>
    <t>07.12.2010 09:00:00.000</t>
  </si>
  <si>
    <t>07.12.2010 10:00:00.000</t>
  </si>
  <si>
    <t>07.12.2010 11:00:00.000</t>
  </si>
  <si>
    <t>07.12.2010 12:00:00.000</t>
  </si>
  <si>
    <t>07.12.2010 13:00:00.000</t>
  </si>
  <si>
    <t>07.12.2010 14:00:00.000</t>
  </si>
  <si>
    <t>07.12.2010 15:00:00.000</t>
  </si>
  <si>
    <t>07.12.2010 16:00:00.000</t>
  </si>
  <si>
    <t>07.12.2010 17:00:00.000</t>
  </si>
  <si>
    <t>07.12.2010 18:00:00.000</t>
  </si>
  <si>
    <t>07.12.2010 19:00:00.000</t>
  </si>
  <si>
    <t>07.12.2010 20:00:00.000</t>
  </si>
  <si>
    <t>07.12.2010 21:00:00.000</t>
  </si>
  <si>
    <t>07.12.2010 22:00:00.000</t>
  </si>
  <si>
    <t>07.12.2010 23:00:00.000</t>
  </si>
  <si>
    <t>08.12.2010 00:00:00.000</t>
  </si>
  <si>
    <t>08.12.2010 01:00:00.000</t>
  </si>
  <si>
    <t>08.12.2010 02:00:00.000</t>
  </si>
  <si>
    <t>08.12.2010 03:00:00.000</t>
  </si>
  <si>
    <t>08.12.2010 04:00:00.000</t>
  </si>
  <si>
    <t>08.12.2010 05:00:00.000</t>
  </si>
  <si>
    <t>08.12.2010 06:00:00.000</t>
  </si>
  <si>
    <t>08.12.2010 07:00:00.000</t>
  </si>
  <si>
    <t>08.12.2010 08:00:00.000</t>
  </si>
  <si>
    <t>08.12.2010 09:00:00.000</t>
  </si>
  <si>
    <t>08.12.2010 10:00:00.000</t>
  </si>
  <si>
    <t>08.12.2010 11:00:00.000</t>
  </si>
  <si>
    <t>08.12.2010 12:00:00.000</t>
  </si>
  <si>
    <t>08.12.2010 13:00:00.000</t>
  </si>
  <si>
    <t>08.12.2010 14:00:00.000</t>
  </si>
  <si>
    <t>08.12.2010 15:00:00.000</t>
  </si>
  <si>
    <t>08.12.2010 16:00:00.000</t>
  </si>
  <si>
    <t>08.12.2010 17:00:00.000</t>
  </si>
  <si>
    <t>08.12.2010 18:00:00.000</t>
  </si>
  <si>
    <t>08.12.2010 19:00:00.000</t>
  </si>
  <si>
    <t>08.12.2010 20:00:00.000</t>
  </si>
  <si>
    <t>08.12.2010 21:00:00.000</t>
  </si>
  <si>
    <t>08.12.2010 22:00:00.000</t>
  </si>
  <si>
    <t>08.12.2010 23:00:00.000</t>
  </si>
  <si>
    <t>09.12.2010 00:00:00.000</t>
  </si>
  <si>
    <t>09.12.2010 01:00:00.000</t>
  </si>
  <si>
    <t>09.12.2010 02:00:00.000</t>
  </si>
  <si>
    <t>09.12.2010 03:00:00.000</t>
  </si>
  <si>
    <t>09.12.2010 04:00:00.000</t>
  </si>
  <si>
    <t>09.12.2010 05:00:00.000</t>
  </si>
  <si>
    <t>09.12.2010 06:00:00.000</t>
  </si>
  <si>
    <t>09.12.2010 07:00:00.000</t>
  </si>
  <si>
    <t>09.12.2010 08:00:00.000</t>
  </si>
  <si>
    <t>09.12.2010 09:00:00.000</t>
  </si>
  <si>
    <t>09.12.2010 10:00:00.000</t>
  </si>
  <si>
    <t>09.12.2010 11:00:00.000</t>
  </si>
  <si>
    <t>09.12.2010 12:00:00.000</t>
  </si>
  <si>
    <t>09.12.2010 13:00:00.000</t>
  </si>
  <si>
    <t>09.12.2010 14:00:00.000</t>
  </si>
  <si>
    <t>09.12.2010 15:00:00.000</t>
  </si>
  <si>
    <t>09.12.2010 16:00:00.000</t>
  </si>
  <si>
    <t>09.12.2010 17:00:00.000</t>
  </si>
  <si>
    <t>09.12.2010 18:00:00.000</t>
  </si>
  <si>
    <t>09.12.2010 19:00:00.000</t>
  </si>
  <si>
    <t>09.12.2010 20:00:00.000</t>
  </si>
  <si>
    <t>09.12.2010 21:00:00.000</t>
  </si>
  <si>
    <t>09.12.2010 22:00:00.000</t>
  </si>
  <si>
    <t>09.12.2010 23:00:00.000</t>
  </si>
  <si>
    <t>10.12.2010 00:00:00.000</t>
  </si>
  <si>
    <t>10.12.2010 01:00:00.000</t>
  </si>
  <si>
    <t>10.12.2010 02:00:00.000</t>
  </si>
  <si>
    <t>10.12.2010 03:00:00.000</t>
  </si>
  <si>
    <t>10.12.2010 04:00:00.000</t>
  </si>
  <si>
    <t>10.12.2010 05:00:00.000</t>
  </si>
  <si>
    <t>10.12.2010 06:00:00.000</t>
  </si>
  <si>
    <t>10.12.2010 07:00:00.000</t>
  </si>
  <si>
    <t>10.12.2010 08:00:00.000</t>
  </si>
  <si>
    <t>10.12.2010 09:00:00.000</t>
  </si>
  <si>
    <t>10.12.2010 10:00:00.000</t>
  </si>
  <si>
    <t>10.12.2010 11:00:00.000</t>
  </si>
  <si>
    <t>10.12.2010 12:00:00.000</t>
  </si>
  <si>
    <t>10.12.2010 13:00:00.000</t>
  </si>
  <si>
    <t>10.12.2010 14:00:00.000</t>
  </si>
  <si>
    <t>10.12.2010 15:00:00.000</t>
  </si>
  <si>
    <t>10.12.2010 16:00:00.000</t>
  </si>
  <si>
    <t>10.12.2010 17:00:00.000</t>
  </si>
  <si>
    <t>10.12.2010 18:00:00.000</t>
  </si>
  <si>
    <t>10.12.2010 19:00:00.000</t>
  </si>
  <si>
    <t>10.12.2010 20:00:00.000</t>
  </si>
  <si>
    <t>10.12.2010 21:00:00.000</t>
  </si>
  <si>
    <t>12.12.2010 22:00:00.000</t>
  </si>
  <si>
    <t>12.12.2010 23:00:00.000</t>
  </si>
  <si>
    <t>13.12.2010 00:00:00.000</t>
  </si>
  <si>
    <t>13.12.2010 01:00:00.000</t>
  </si>
  <si>
    <t>13.12.2010 02:00:00.000</t>
  </si>
  <si>
    <t>13.12.2010 03:00:00.000</t>
  </si>
  <si>
    <t>13.12.2010 04:00:00.000</t>
  </si>
  <si>
    <t>13.12.2010 05:00:00.000</t>
  </si>
  <si>
    <t>13.12.2010 06:00:00.000</t>
  </si>
  <si>
    <t>13.12.2010 07:00:00.000</t>
  </si>
  <si>
    <t>13.12.2010 08:00:00.000</t>
  </si>
  <si>
    <t>13.12.2010 09:00:00.000</t>
  </si>
  <si>
    <t>13.12.2010 10:00:00.000</t>
  </si>
  <si>
    <t>13.12.2010 11:00:00.000</t>
  </si>
  <si>
    <t>13.12.2010 12:00:00.000</t>
  </si>
  <si>
    <t>13.12.2010 13:00:00.000</t>
  </si>
  <si>
    <t>13.12.2010 14:00:00.000</t>
  </si>
  <si>
    <t>13.12.2010 15:00:00.000</t>
  </si>
  <si>
    <t>13.12.2010 16:00:00.000</t>
  </si>
  <si>
    <t>13.12.2010 17:00:00.000</t>
  </si>
  <si>
    <t>13.12.2010 18:00:00.000</t>
  </si>
  <si>
    <t>13.12.2010 19:00:00.000</t>
  </si>
  <si>
    <t>13.12.2010 20:00:00.000</t>
  </si>
  <si>
    <t>13.12.2010 21:00:00.000</t>
  </si>
  <si>
    <t>13.12.2010 22:00:00.000</t>
  </si>
  <si>
    <t>13.12.2010 23:00:00.000</t>
  </si>
  <si>
    <t>14.12.2010 00:00:00.000</t>
  </si>
  <si>
    <t>14.12.2010 01:00:00.000</t>
  </si>
  <si>
    <t>14.12.2010 02:00:00.000</t>
  </si>
  <si>
    <t>14.12.2010 03:00:00.000</t>
  </si>
  <si>
    <t>14.12.2010 04:00:00.000</t>
  </si>
  <si>
    <t>14.12.2010 05:00:00.000</t>
  </si>
  <si>
    <t>14.12.2010 06:00:00.000</t>
  </si>
  <si>
    <t>14.12.2010 07:00:00.000</t>
  </si>
  <si>
    <t>14.12.2010 08:00:00.000</t>
  </si>
  <si>
    <t>14.12.2010 09:00:00.000</t>
  </si>
  <si>
    <t>14.12.2010 10:00:00.000</t>
  </si>
  <si>
    <t>14.12.2010 11:00:00.000</t>
  </si>
  <si>
    <t>14.12.2010 12:00:00.000</t>
  </si>
  <si>
    <t>14.12.2010 13:00:00.000</t>
  </si>
  <si>
    <t>14.12.2010 14:00:00.000</t>
  </si>
  <si>
    <t>14.12.2010 15:00:00.000</t>
  </si>
  <si>
    <t>14.12.2010 16:00:00.000</t>
  </si>
  <si>
    <t>14.12.2010 17:00:00.000</t>
  </si>
  <si>
    <t>14.12.2010 18:00:00.000</t>
  </si>
  <si>
    <t>14.12.2010 19:00:00.000</t>
  </si>
  <si>
    <t>14.12.2010 20:00:00.000</t>
  </si>
  <si>
    <t>14.12.2010 21:00:00.000</t>
  </si>
  <si>
    <t>14.12.2010 22:00:00.000</t>
  </si>
  <si>
    <t>14.12.2010 23:00:00.000</t>
  </si>
  <si>
    <t>15.12.2010 00:00:00.000</t>
  </si>
  <si>
    <t>15.12.2010 01:00:00.000</t>
  </si>
  <si>
    <t>15.12.2010 02:00:00.000</t>
  </si>
  <si>
    <t>15.12.2010 03:00:00.000</t>
  </si>
  <si>
    <t>15.12.2010 04:00:00.000</t>
  </si>
  <si>
    <t>15.12.2010 05:00:00.000</t>
  </si>
  <si>
    <t>15.12.2010 06:00:00.000</t>
  </si>
  <si>
    <t>15.12.2010 07:00:00.000</t>
  </si>
  <si>
    <t>15.12.2010 08:00:00.000</t>
  </si>
  <si>
    <t>15.12.2010 09:00:00.000</t>
  </si>
  <si>
    <t>15.12.2010 10:00:00.000</t>
  </si>
  <si>
    <t>15.12.2010 11:00:00.000</t>
  </si>
  <si>
    <t>15.12.2010 12:00:00.000</t>
  </si>
  <si>
    <t>15.12.2010 13:00:00.000</t>
  </si>
  <si>
    <t>15.12.2010 14:00:00.000</t>
  </si>
  <si>
    <t>15.12.2010 15:00:00.000</t>
  </si>
  <si>
    <t>15.12.2010 16:00:00.000</t>
  </si>
  <si>
    <t>15.12.2010 17:00:00.000</t>
  </si>
  <si>
    <t>15.12.2010 18:00:00.000</t>
  </si>
  <si>
    <t>15.12.2010 19:00:00.000</t>
  </si>
  <si>
    <t>15.12.2010 20:00:00.000</t>
  </si>
  <si>
    <t>15.12.2010 21:00:00.000</t>
  </si>
  <si>
    <t>15.12.2010 22:00:00.000</t>
  </si>
  <si>
    <t>15.12.2010 23:00:00.000</t>
  </si>
  <si>
    <t>16.12.2010 00:00:00.000</t>
  </si>
  <si>
    <t>16.12.2010 01:00:00.000</t>
  </si>
  <si>
    <t>16.12.2010 02:00:00.000</t>
  </si>
  <si>
    <t>16.12.2010 03:00:00.000</t>
  </si>
  <si>
    <t>16.12.2010 04:00:00.000</t>
  </si>
  <si>
    <t>16.12.2010 05:00:00.000</t>
  </si>
  <si>
    <t>16.12.2010 06:00:00.000</t>
  </si>
  <si>
    <t>16.12.2010 07:00:00.000</t>
  </si>
  <si>
    <t>16.12.2010 08:00:00.000</t>
  </si>
  <si>
    <t>16.12.2010 09:00:00.000</t>
  </si>
  <si>
    <t>16.12.2010 10:00:00.000</t>
  </si>
  <si>
    <t>16.12.2010 11:00:00.000</t>
  </si>
  <si>
    <t>16.12.2010 12:00:00.000</t>
  </si>
  <si>
    <t>16.12.2010 13:00:00.000</t>
  </si>
  <si>
    <t>16.12.2010 14:00:00.000</t>
  </si>
  <si>
    <t>16.12.2010 15:00:00.000</t>
  </si>
  <si>
    <t>16.12.2010 16:00:00.000</t>
  </si>
  <si>
    <t>16.12.2010 17:00:00.000</t>
  </si>
  <si>
    <t>16.12.2010 18:00:00.000</t>
  </si>
  <si>
    <t>16.12.2010 19:00:00.000</t>
  </si>
  <si>
    <t>16.12.2010 20:00:00.000</t>
  </si>
  <si>
    <t>16.12.2010 21:00:00.000</t>
  </si>
  <si>
    <t>16.12.2010 22:00:00.000</t>
  </si>
  <si>
    <t>16.12.2010 23:00:00.000</t>
  </si>
  <si>
    <t>17.12.2010 00:00:00.000</t>
  </si>
  <si>
    <t>17.12.2010 01:00:00.000</t>
  </si>
  <si>
    <t>17.12.2010 02:00:00.000</t>
  </si>
  <si>
    <t>17.12.2010 03:00:00.000</t>
  </si>
  <si>
    <t>17.12.2010 04:00:00.000</t>
  </si>
  <si>
    <t>17.12.2010 05:00:00.000</t>
  </si>
  <si>
    <t>17.12.2010 06:00:00.000</t>
  </si>
  <si>
    <t>17.12.2010 07:00:00.000</t>
  </si>
  <si>
    <t>17.12.2010 08:00:00.000</t>
  </si>
  <si>
    <t>17.12.2010 09:00:00.000</t>
  </si>
  <si>
    <t>17.12.2010 10:00:00.000</t>
  </si>
  <si>
    <t>17.12.2010 11:00:00.000</t>
  </si>
  <si>
    <t>17.12.2010 12:00:00.000</t>
  </si>
  <si>
    <t>17.12.2010 13:00:00.000</t>
  </si>
  <si>
    <t>17.12.2010 14:00:00.000</t>
  </si>
  <si>
    <t>17.12.2010 15:00:00.000</t>
  </si>
  <si>
    <t>17.12.2010 16:00:00.000</t>
  </si>
  <si>
    <t>17.12.2010 17:00:00.000</t>
  </si>
  <si>
    <t>17.12.2010 18:00:00.000</t>
  </si>
  <si>
    <t>17.12.2010 19:00:00.000</t>
  </si>
  <si>
    <t>17.12.2010 20:00:00.000</t>
  </si>
  <si>
    <t>17.12.2010 21:00:00.000</t>
  </si>
  <si>
    <t>19.12.2010 22:00:00.000</t>
  </si>
  <si>
    <t>19.12.2010 23:00:00.000</t>
  </si>
  <si>
    <t>20.12.2010 00:00:00.000</t>
  </si>
  <si>
    <t>20.12.2010 01:00:00.000</t>
  </si>
  <si>
    <t>20.12.2010 02:00:00.000</t>
  </si>
  <si>
    <t>20.12.2010 03:00:00.000</t>
  </si>
  <si>
    <t>20.12.2010 04:00:00.000</t>
  </si>
  <si>
    <t>20.12.2010 05:00:00.000</t>
  </si>
  <si>
    <t>20.12.2010 06:00:00.000</t>
  </si>
  <si>
    <t>20.12.2010 07:00:00.000</t>
  </si>
  <si>
    <t>20.12.2010 08:00:00.000</t>
  </si>
  <si>
    <t>20.12.2010 09:00:00.000</t>
  </si>
  <si>
    <t>20.12.2010 10:00:00.000</t>
  </si>
  <si>
    <t>20.12.2010 11:00:00.000</t>
  </si>
  <si>
    <t>20.12.2010 12:00:00.000</t>
  </si>
  <si>
    <t>20.12.2010 13:00:00.000</t>
  </si>
  <si>
    <t>20.12.2010 14:00:00.000</t>
  </si>
  <si>
    <t>20.12.2010 15:00:00.000</t>
  </si>
  <si>
    <t>20.12.2010 16:00:00.000</t>
  </si>
  <si>
    <t>20.12.2010 17:00:00.000</t>
  </si>
  <si>
    <t>20.12.2010 18:00:00.000</t>
  </si>
  <si>
    <t>20.12.2010 19:00:00.000</t>
  </si>
  <si>
    <t>20.12.2010 20:00:00.000</t>
  </si>
  <si>
    <t>20.12.2010 21:00:00.000</t>
  </si>
  <si>
    <t>20.12.2010 22:00:00.000</t>
  </si>
  <si>
    <t>20.12.2010 23:00:00.000</t>
  </si>
  <si>
    <t>21.12.2010 00:00:00.000</t>
  </si>
  <si>
    <t>21.12.2010 01:00:00.000</t>
  </si>
  <si>
    <t>21.12.2010 02:00:00.000</t>
  </si>
  <si>
    <t>21.12.2010 03:00:00.000</t>
  </si>
  <si>
    <t>21.12.2010 04:00:00.000</t>
  </si>
  <si>
    <t>21.12.2010 05:00:00.000</t>
  </si>
  <si>
    <t>21.12.2010 06:00:00.000</t>
  </si>
  <si>
    <t>21.12.2010 07:00:00.000</t>
  </si>
  <si>
    <t>21.12.2010 08:00:00.000</t>
  </si>
  <si>
    <t>21.12.2010 09:00:00.000</t>
  </si>
  <si>
    <t>21.12.2010 10:00:00.000</t>
  </si>
  <si>
    <t>21.12.2010 11:00:00.000</t>
  </si>
  <si>
    <t>21.12.2010 12:00:00.000</t>
  </si>
  <si>
    <t>21.12.2010 13:00:00.000</t>
  </si>
  <si>
    <t>21.12.2010 14:00:00.000</t>
  </si>
  <si>
    <t>21.12.2010 15:00:00.000</t>
  </si>
  <si>
    <t>21.12.2010 16:00:00.000</t>
  </si>
  <si>
    <t>21.12.2010 17:00:00.000</t>
  </si>
  <si>
    <t>21.12.2010 18:00:00.000</t>
  </si>
  <si>
    <t>21.12.2010 19:00:00.000</t>
  </si>
  <si>
    <t>21.12.2010 20:00:00.000</t>
  </si>
  <si>
    <t>21.12.2010 21:00:00.000</t>
  </si>
  <si>
    <t>21.12.2010 22:00:00.000</t>
  </si>
  <si>
    <t>21.12.2010 23:00:00.000</t>
  </si>
  <si>
    <t>22.12.2010 00:00:00.000</t>
  </si>
  <si>
    <t>22.12.2010 01:00:00.000</t>
  </si>
  <si>
    <t>22.12.2010 02:00:00.000</t>
  </si>
  <si>
    <t>22.12.2010 03:00:00.000</t>
  </si>
  <si>
    <t>22.12.2010 04:00:00.000</t>
  </si>
  <si>
    <t>22.12.2010 05:00:00.000</t>
  </si>
  <si>
    <t>22.12.2010 06:00:00.000</t>
  </si>
  <si>
    <t>22.12.2010 07:00:00.000</t>
  </si>
  <si>
    <t>22.12.2010 08:00:00.000</t>
  </si>
  <si>
    <t>22.12.2010 09:00:00.000</t>
  </si>
  <si>
    <t>22.12.2010 10:00:00.000</t>
  </si>
  <si>
    <t>22.12.2010 11:00:00.000</t>
  </si>
  <si>
    <t>22.12.2010 12:00:00.000</t>
  </si>
  <si>
    <t>22.12.2010 13:00:00.000</t>
  </si>
  <si>
    <t>22.12.2010 14:00:00.000</t>
  </si>
  <si>
    <t>22.12.2010 15:00:00.000</t>
  </si>
  <si>
    <t>22.12.2010 16:00:00.000</t>
  </si>
  <si>
    <t>22.12.2010 17:00:00.000</t>
  </si>
  <si>
    <t>22.12.2010 18:00:00.000</t>
  </si>
  <si>
    <t>22.12.2010 19:00:00.000</t>
  </si>
  <si>
    <t>22.12.2010 20:00:00.000</t>
  </si>
  <si>
    <t>22.12.2010 21:00:00.000</t>
  </si>
  <si>
    <t>22.12.2010 22:00:00.000</t>
  </si>
  <si>
    <t>22.12.2010 23:00:00.000</t>
  </si>
  <si>
    <t>23.12.2010 00:00:00.000</t>
  </si>
  <si>
    <t>23.12.2010 01:00:00.000</t>
  </si>
  <si>
    <t>23.12.2010 02:00:00.000</t>
  </si>
  <si>
    <t>23.12.2010 03:00:00.000</t>
  </si>
  <si>
    <t>23.12.2010 04:00:00.000</t>
  </si>
  <si>
    <t>23.12.2010 05:00:00.000</t>
  </si>
  <si>
    <t>23.12.2010 06:00:00.000</t>
  </si>
  <si>
    <t>23.12.2010 07:00:00.000</t>
  </si>
  <si>
    <t>23.12.2010 08:00:00.000</t>
  </si>
  <si>
    <t>23.12.2010 09:00:00.000</t>
  </si>
  <si>
    <t>23.12.2010 10:00:00.000</t>
  </si>
  <si>
    <t>23.12.2010 11:00:00.000</t>
  </si>
  <si>
    <t>23.12.2010 12:00:00.000</t>
  </si>
  <si>
    <t>23.12.2010 13:00:00.000</t>
  </si>
  <si>
    <t>23.12.2010 14:00:00.000</t>
  </si>
  <si>
    <t>23.12.2010 15:00:00.000</t>
  </si>
  <si>
    <t>23.12.2010 16:00:00.000</t>
  </si>
  <si>
    <t>23.12.2010 17:00:00.000</t>
  </si>
  <si>
    <t>23.12.2010 18:00:00.000</t>
  </si>
  <si>
    <t>23.12.2010 19:00:00.000</t>
  </si>
  <si>
    <t>23.12.2010 20:00:00.000</t>
  </si>
  <si>
    <t>23.12.2010 21:00:00.000</t>
  </si>
  <si>
    <t>23.12.2010 22:00:00.000</t>
  </si>
  <si>
    <t>23.12.2010 23:00:00.000</t>
  </si>
  <si>
    <t>24.12.2010 00:00:00.000</t>
  </si>
  <si>
    <t>24.12.2010 01:00:00.000</t>
  </si>
  <si>
    <t>24.12.2010 02:00:00.000</t>
  </si>
  <si>
    <t>24.12.2010 03:00:00.000</t>
  </si>
  <si>
    <t>24.12.2010 04:00:00.000</t>
  </si>
  <si>
    <t>24.12.2010 05:00:00.000</t>
  </si>
  <si>
    <t>24.12.2010 06:00:00.000</t>
  </si>
  <si>
    <t>24.12.2010 07:00:00.000</t>
  </si>
  <si>
    <t>24.12.2010 08:00:00.000</t>
  </si>
  <si>
    <t>24.12.2010 09:00:00.000</t>
  </si>
  <si>
    <t>24.12.2010 10:00:00.000</t>
  </si>
  <si>
    <t>24.12.2010 11:00:00.000</t>
  </si>
  <si>
    <t>24.12.2010 12:00:00.000</t>
  </si>
  <si>
    <t>24.12.2010 13:00:00.000</t>
  </si>
  <si>
    <t>24.12.2010 14:00:00.000</t>
  </si>
  <si>
    <t>24.12.2010 15:00:00.000</t>
  </si>
  <si>
    <t>24.12.2010 16:00:00.000</t>
  </si>
  <si>
    <t>24.12.2010 17:00:00.000</t>
  </si>
  <si>
    <t>24.12.2010 18:00:00.000</t>
  </si>
  <si>
    <t>24.12.2010 19:00:00.000</t>
  </si>
  <si>
    <t>24.12.2010 20:00:00.000</t>
  </si>
  <si>
    <t>24.12.2010 21:00:00.000</t>
  </si>
  <si>
    <t>26.12.2010 22:00:00.000</t>
  </si>
  <si>
    <t>26.12.2010 23:00:00.000</t>
  </si>
  <si>
    <t>27.12.2010 00:00:00.000</t>
  </si>
  <si>
    <t>27.12.2010 01:00:00.000</t>
  </si>
  <si>
    <t>27.12.2010 02:00:00.000</t>
  </si>
  <si>
    <t>27.12.2010 03:00:00.000</t>
  </si>
  <si>
    <t>27.12.2010 04:00:00.000</t>
  </si>
  <si>
    <t>27.12.2010 05:00:00.000</t>
  </si>
  <si>
    <t>27.12.2010 06:00:00.000</t>
  </si>
  <si>
    <t>27.12.2010 07:00:00.000</t>
  </si>
  <si>
    <t>27.12.2010 08:00:00.000</t>
  </si>
  <si>
    <t>27.12.2010 09:00:00.000</t>
  </si>
  <si>
    <t>27.12.2010 10:00:00.000</t>
  </si>
  <si>
    <t>27.12.2010 11:00:00.000</t>
  </si>
  <si>
    <t>27.12.2010 12:00:00.000</t>
  </si>
  <si>
    <t>27.12.2010 13:00:00.000</t>
  </si>
  <si>
    <t>27.12.2010 14:00:00.000</t>
  </si>
  <si>
    <t>27.12.2010 15:00:00.000</t>
  </si>
  <si>
    <t>27.12.2010 16:00:00.000</t>
  </si>
  <si>
    <t>27.12.2010 17:00:00.000</t>
  </si>
  <si>
    <t>27.12.2010 18:00:00.000</t>
  </si>
  <si>
    <t>27.12.2010 19:00:00.000</t>
  </si>
  <si>
    <t>27.12.2010 20:00:00.000</t>
  </si>
  <si>
    <t>27.12.2010 21:00:00.000</t>
  </si>
  <si>
    <t>27.12.2010 22:00:00.000</t>
  </si>
  <si>
    <t>27.12.2010 23:00:00.000</t>
  </si>
  <si>
    <t>28.12.2010 00:00:00.000</t>
  </si>
  <si>
    <t>28.12.2010 01:00:00.000</t>
  </si>
  <si>
    <t>28.12.2010 02:00:00.000</t>
  </si>
  <si>
    <t>28.12.2010 03:00:00.000</t>
  </si>
  <si>
    <t>28.12.2010 04:00:00.000</t>
  </si>
  <si>
    <t>28.12.2010 05:00:00.000</t>
  </si>
  <si>
    <t>28.12.2010 06:00:00.000</t>
  </si>
  <si>
    <t>28.12.2010 07:00:00.000</t>
  </si>
  <si>
    <t>28.12.2010 08:00:00.000</t>
  </si>
  <si>
    <t>28.12.2010 09:00:00.000</t>
  </si>
  <si>
    <t>28.12.2010 10:00:00.000</t>
  </si>
  <si>
    <t>28.12.2010 11:00:00.000</t>
  </si>
  <si>
    <t>28.12.2010 12:00:00.000</t>
  </si>
  <si>
    <t>28.12.2010 13:00:00.000</t>
  </si>
  <si>
    <t>28.12.2010 14:00:00.000</t>
  </si>
  <si>
    <t>28.12.2010 15:00:00.000</t>
  </si>
  <si>
    <t>28.12.2010 16:00:00.000</t>
  </si>
  <si>
    <t>28.12.2010 17:00:00.000</t>
  </si>
  <si>
    <t>28.12.2010 18:00:00.000</t>
  </si>
  <si>
    <t>28.12.2010 19:00:00.000</t>
  </si>
  <si>
    <t>28.12.2010 20:00:00.000</t>
  </si>
  <si>
    <t>28.12.2010 21:00:00.000</t>
  </si>
  <si>
    <t>28.12.2010 22:00:00.000</t>
  </si>
  <si>
    <t>28.12.2010 23:00:00.000</t>
  </si>
  <si>
    <t>29.12.2010 00:00:00.000</t>
  </si>
  <si>
    <t>29.12.2010 01:00:00.000</t>
  </si>
  <si>
    <t>29.12.2010 02:00:00.000</t>
  </si>
  <si>
    <t>29.12.2010 03:00:00.000</t>
  </si>
  <si>
    <t>29.12.2010 04:00:00.000</t>
  </si>
  <si>
    <t>29.12.2010 05:00:00.000</t>
  </si>
  <si>
    <t>29.12.2010 06:00:00.000</t>
  </si>
  <si>
    <t>29.12.2010 07:00:00.000</t>
  </si>
  <si>
    <t>29.12.2010 08:00:00.000</t>
  </si>
  <si>
    <t>29.12.2010 09:00:00.000</t>
  </si>
  <si>
    <t>29.12.2010 10:00:00.000</t>
  </si>
  <si>
    <t>29.12.2010 11:00:00.000</t>
  </si>
  <si>
    <t>29.12.2010 12:00:00.000</t>
  </si>
  <si>
    <t>29.12.2010 13:00:00.000</t>
  </si>
  <si>
    <t>29.12.2010 14:00:00.000</t>
  </si>
  <si>
    <t>29.12.2010 15:00:00.000</t>
  </si>
  <si>
    <t>29.12.2010 16:00:00.000</t>
  </si>
  <si>
    <t>29.12.2010 17:00:00.000</t>
  </si>
  <si>
    <t>29.12.2010 18:00:00.000</t>
  </si>
  <si>
    <t>29.12.2010 19:00:00.000</t>
  </si>
  <si>
    <t>29.12.2010 20:00:00.000</t>
  </si>
  <si>
    <t>29.12.2010 21:00:00.000</t>
  </si>
  <si>
    <t>29.12.2010 22:00:00.000</t>
  </si>
  <si>
    <t>29.12.2010 23:00:00.000</t>
  </si>
  <si>
    <t>30.12.2010 00:00:00.000</t>
  </si>
  <si>
    <t>30.12.2010 01:00:00.000</t>
  </si>
  <si>
    <t>30.12.2010 02:00:00.000</t>
  </si>
  <si>
    <t>30.12.2010 03:00:00.000</t>
  </si>
  <si>
    <t>30.12.2010 04:00:00.000</t>
  </si>
  <si>
    <t>30.12.2010 05:00:00.000</t>
  </si>
  <si>
    <t>30.12.2010 06:00:00.000</t>
  </si>
  <si>
    <t>30.12.2010 07:00:00.000</t>
  </si>
  <si>
    <t>30.12.2010 08:00:00.000</t>
  </si>
  <si>
    <t>30.12.2010 09:00:00.000</t>
  </si>
  <si>
    <t>30.12.2010 10:00:00.000</t>
  </si>
  <si>
    <t>30.12.2010 11:00:00.000</t>
  </si>
  <si>
    <t>30.12.2010 12:00:00.000</t>
  </si>
  <si>
    <t>30.12.2010 13:00:00.000</t>
  </si>
  <si>
    <t>30.12.2010 14:00:00.000</t>
  </si>
  <si>
    <t>30.12.2010 15:00:00.000</t>
  </si>
  <si>
    <t>30.12.2010 16:00:00.000</t>
  </si>
  <si>
    <t>30.12.2010 17:00:00.000</t>
  </si>
  <si>
    <t>30.12.2010 18:00:00.000</t>
  </si>
  <si>
    <t>30.12.2010 19:00:00.000</t>
  </si>
  <si>
    <t>30.12.2010 20:00:00.000</t>
  </si>
  <si>
    <t>30.12.2010 21:00:00.000</t>
  </si>
  <si>
    <t>30.12.2010 22:00:00.000</t>
  </si>
  <si>
    <t>30.12.2010 23:00:00.000</t>
  </si>
  <si>
    <t>31.12.2010 00:00:00.000</t>
  </si>
  <si>
    <t>31.12.2010 01:00:00.000</t>
  </si>
  <si>
    <t>31.12.2010 02:00:00.000</t>
  </si>
  <si>
    <t>31.12.2010 03:00:00.000</t>
  </si>
  <si>
    <t>31.12.2010 04:00:00.000</t>
  </si>
  <si>
    <t>31.12.2010 05:00:00.000</t>
  </si>
  <si>
    <t>31.12.2010 06:00:00.000</t>
  </si>
  <si>
    <t>31.12.2010 07:00:00.000</t>
  </si>
  <si>
    <t>31.12.2010 08:00:00.000</t>
  </si>
  <si>
    <t>31.12.2010 09:00:00.000</t>
  </si>
  <si>
    <t>31.12.2010 10:00:00.000</t>
  </si>
  <si>
    <t>31.12.2010 11:00:00.000</t>
  </si>
  <si>
    <t>31.12.2010 12:00:00.000</t>
  </si>
  <si>
    <t>31.12.2010 13:00:00.000</t>
  </si>
  <si>
    <t>31.12.2010 14:00:00.000</t>
  </si>
  <si>
    <t>31.12.2010 15:00:00.000</t>
  </si>
  <si>
    <t>31.12.2010 16:00:00.000</t>
  </si>
  <si>
    <t>31.12.2010 17:00:00.000</t>
  </si>
  <si>
    <t>31.12.2010 18:00:00.000</t>
  </si>
  <si>
    <t>31.12.2010 19:00:00.000</t>
  </si>
  <si>
    <t>31.12.2010 20:00:00.000</t>
  </si>
  <si>
    <t>31.12.2010 21:00:00.000</t>
  </si>
  <si>
    <t>02.01.2011 22:00:00.000</t>
  </si>
  <si>
    <t>02.01.2011 23:00:00.000</t>
  </si>
  <si>
    <t>03.01.2011 00:00:00.000</t>
  </si>
  <si>
    <t>03.01.2011 01:00:00.000</t>
  </si>
  <si>
    <t>03.01.2011 02:00:00.000</t>
  </si>
  <si>
    <t>03.01.2011 03:00:00.000</t>
  </si>
  <si>
    <t>03.01.2011 04:00:00.000</t>
  </si>
  <si>
    <t>03.01.2011 05:00:00.000</t>
  </si>
  <si>
    <t>03.01.2011 06:00:00.000</t>
  </si>
  <si>
    <t>03.01.2011 07:00:00.000</t>
  </si>
  <si>
    <t>03.01.2011 08:00:00.000</t>
  </si>
  <si>
    <t>03.01.2011 09:00:00.000</t>
  </si>
  <si>
    <t>03.01.2011 10:00:00.000</t>
  </si>
  <si>
    <t>03.01.2011 11:00:00.000</t>
  </si>
  <si>
    <t>03.01.2011 12:00:00.000</t>
  </si>
  <si>
    <t>03.01.2011 13:00:00.000</t>
  </si>
  <si>
    <t>03.01.2011 14:00:00.000</t>
  </si>
  <si>
    <t>03.01.2011 15:00:00.000</t>
  </si>
  <si>
    <t>03.01.2011 16:00:00.000</t>
  </si>
  <si>
    <t>03.01.2011 17:00:00.000</t>
  </si>
  <si>
    <t>03.01.2011 18:00:00.000</t>
  </si>
  <si>
    <t>03.01.2011 19:00:00.000</t>
  </si>
  <si>
    <t>03.01.2011 20:00:00.000</t>
  </si>
  <si>
    <t>03.01.2011 21:00:00.000</t>
  </si>
  <si>
    <t>03.01.2011 22:00:00.000</t>
  </si>
  <si>
    <t>03.01.2011 23:00:00.000</t>
  </si>
  <si>
    <t>04.01.2011 00:00:00.000</t>
  </si>
  <si>
    <t>04.01.2011 01:00:00.000</t>
  </si>
  <si>
    <t>04.01.2011 02:00:00.000</t>
  </si>
  <si>
    <t>04.01.2011 03:00:00.000</t>
  </si>
  <si>
    <t>04.01.2011 04:00:00.000</t>
  </si>
  <si>
    <t>04.01.2011 05:00:00.000</t>
  </si>
  <si>
    <t>04.01.2011 06:00:00.000</t>
  </si>
  <si>
    <t>04.01.2011 07:00:00.000</t>
  </si>
  <si>
    <t>04.01.2011 08:00:00.000</t>
  </si>
  <si>
    <t>04.01.2011 09:00:00.000</t>
  </si>
  <si>
    <t>04.01.2011 10:00:00.000</t>
  </si>
  <si>
    <t>04.01.2011 11:00:00.000</t>
  </si>
  <si>
    <t>04.01.2011 12:00:00.000</t>
  </si>
  <si>
    <t>04.01.2011 13:00:00.000</t>
  </si>
  <si>
    <t>04.01.2011 14:00:00.000</t>
  </si>
  <si>
    <t>04.01.2011 15:00:00.000</t>
  </si>
  <si>
    <t>04.01.2011 16:00:00.000</t>
  </si>
  <si>
    <t>04.01.2011 17:00:00.000</t>
  </si>
  <si>
    <t>04.01.2011 18:00:00.000</t>
  </si>
  <si>
    <t>04.01.2011 19:00:00.000</t>
  </si>
  <si>
    <t>04.01.2011 20:00:00.000</t>
  </si>
  <si>
    <t>04.01.2011 21:00:00.000</t>
  </si>
  <si>
    <t>04.01.2011 22:00:00.000</t>
  </si>
  <si>
    <t>04.01.2011 23:00:00.000</t>
  </si>
  <si>
    <t>05.01.2011 00:00:00.000</t>
  </si>
  <si>
    <t>05.01.2011 01:00:00.000</t>
  </si>
  <si>
    <t>05.01.2011 02:00:00.000</t>
  </si>
  <si>
    <t>05.01.2011 03:00:00.000</t>
  </si>
  <si>
    <t>05.01.2011 04:00:00.000</t>
  </si>
  <si>
    <t>05.01.2011 05:00:00.000</t>
  </si>
  <si>
    <t>05.01.2011 06:00:00.000</t>
  </si>
  <si>
    <t>05.01.2011 07:00:00.000</t>
  </si>
  <si>
    <t>05.01.2011 08:00:00.000</t>
  </si>
  <si>
    <t>05.01.2011 09:00:00.000</t>
  </si>
  <si>
    <t>05.01.2011 10:00:00.000</t>
  </si>
  <si>
    <t>05.01.2011 11:00:00.000</t>
  </si>
  <si>
    <t>05.01.2011 12:00:00.000</t>
  </si>
  <si>
    <t>05.01.2011 13:00:00.000</t>
  </si>
  <si>
    <t>05.01.2011 14:00:00.000</t>
  </si>
  <si>
    <t>05.01.2011 15:00:00.000</t>
  </si>
  <si>
    <t>05.01.2011 16:00:00.000</t>
  </si>
  <si>
    <t>05.01.2011 17:00:00.000</t>
  </si>
  <si>
    <t>05.01.2011 18:00:00.000</t>
  </si>
  <si>
    <t>05.01.2011 19:00:00.000</t>
  </si>
  <si>
    <t>05.01.2011 20:00:00.000</t>
  </si>
  <si>
    <t>05.01.2011 21:00:00.000</t>
  </si>
  <si>
    <t>05.01.2011 22:00:00.000</t>
  </si>
  <si>
    <t>05.01.2011 23:00:00.000</t>
  </si>
  <si>
    <t>06.01.2011 00:00:00.000</t>
  </si>
  <si>
    <t>06.01.2011 01:00:00.000</t>
  </si>
  <si>
    <t>06.01.2011 02:00:00.000</t>
  </si>
  <si>
    <t>06.01.2011 03:00:00.000</t>
  </si>
  <si>
    <t>06.01.2011 04:00:00.000</t>
  </si>
  <si>
    <t>06.01.2011 05:00:00.000</t>
  </si>
  <si>
    <t>06.01.2011 06:00:00.000</t>
  </si>
  <si>
    <t>06.01.2011 07:00:00.000</t>
  </si>
  <si>
    <t>06.01.2011 08:00:00.000</t>
  </si>
  <si>
    <t>06.01.2011 09:00:00.000</t>
  </si>
  <si>
    <t>06.01.2011 10:00:00.000</t>
  </si>
  <si>
    <t>06.01.2011 11:00:00.000</t>
  </si>
  <si>
    <t>06.01.2011 12:00:00.000</t>
  </si>
  <si>
    <t>06.01.2011 13:00:00.000</t>
  </si>
  <si>
    <t>06.01.2011 14:00:00.000</t>
  </si>
  <si>
    <t>06.01.2011 15:00:00.000</t>
  </si>
  <si>
    <t>06.01.2011 16:00:00.000</t>
  </si>
  <si>
    <t>06.01.2011 17:00:00.000</t>
  </si>
  <si>
    <t>06.01.2011 18:00:00.000</t>
  </si>
  <si>
    <t>06.01.2011 19:00:00.000</t>
  </si>
  <si>
    <t>06.01.2011 20:00:00.000</t>
  </si>
  <si>
    <t>06.01.2011 21:00:00.000</t>
  </si>
  <si>
    <t>06.01.2011 22:00:00.000</t>
  </si>
  <si>
    <t>06.01.2011 23:00:00.000</t>
  </si>
  <si>
    <t>07.01.2011 00:00:00.000</t>
  </si>
  <si>
    <t>07.01.2011 01:00:00.000</t>
  </si>
  <si>
    <t>07.01.2011 02:00:00.000</t>
  </si>
  <si>
    <t>07.01.2011 03:00:00.000</t>
  </si>
  <si>
    <t>07.01.2011 04:00:00.000</t>
  </si>
  <si>
    <t>07.01.2011 05:00:00.000</t>
  </si>
  <si>
    <t>07.01.2011 06:00:00.000</t>
  </si>
  <si>
    <t>07.01.2011 07:00:00.000</t>
  </si>
  <si>
    <t>07.01.2011 08:00:00.000</t>
  </si>
  <si>
    <t>07.01.2011 09:00:00.000</t>
  </si>
  <si>
    <t>07.01.2011 10:00:00.000</t>
  </si>
  <si>
    <t>07.01.2011 11:00:00.000</t>
  </si>
  <si>
    <t>07.01.2011 12:00:00.000</t>
  </si>
  <si>
    <t>07.01.2011 13:00:00.000</t>
  </si>
  <si>
    <t>07.01.2011 14:00:00.000</t>
  </si>
  <si>
    <t>07.01.2011 15:00:00.000</t>
  </si>
  <si>
    <t>07.01.2011 16:00:00.000</t>
  </si>
  <si>
    <t>07.01.2011 17:00:00.000</t>
  </si>
  <si>
    <t>07.01.2011 18:00:00.000</t>
  </si>
  <si>
    <t>07.01.2011 19:00:00.000</t>
  </si>
  <si>
    <t>07.01.2011 20:00:00.000</t>
  </si>
  <si>
    <t>07.01.2011 21:00:00.000</t>
  </si>
  <si>
    <t>09.01.2011 22:00:00.000</t>
  </si>
  <si>
    <t>09.01.2011 23:00:00.000</t>
  </si>
  <si>
    <t>10.01.2011 00:00:00.000</t>
  </si>
  <si>
    <t>10.01.2011 01:00:00.000</t>
  </si>
  <si>
    <t>10.01.2011 02:00:00.000</t>
  </si>
  <si>
    <t>10.01.2011 03:00:00.000</t>
  </si>
  <si>
    <t>10.01.2011 04:00:00.000</t>
  </si>
  <si>
    <t>10.01.2011 05:00:00.000</t>
  </si>
  <si>
    <t>10.01.2011 06:00:00.000</t>
  </si>
  <si>
    <t>10.01.2011 07:00:00.000</t>
  </si>
  <si>
    <t>10.01.2011 08:00:00.000</t>
  </si>
  <si>
    <t>10.01.2011 09:00:00.000</t>
  </si>
  <si>
    <t>10.01.2011 10:00:00.000</t>
  </si>
  <si>
    <t>10.01.2011 11:00:00.000</t>
  </si>
  <si>
    <t>10.01.2011 12:00:00.000</t>
  </si>
  <si>
    <t>10.01.2011 13:00:00.000</t>
  </si>
  <si>
    <t>10.01.2011 14:00:00.000</t>
  </si>
  <si>
    <t>10.01.2011 15:00:00.000</t>
  </si>
  <si>
    <t>10.01.2011 16:00:00.000</t>
  </si>
  <si>
    <t>10.01.2011 17:00:00.000</t>
  </si>
  <si>
    <t>10.01.2011 18:00:00.000</t>
  </si>
  <si>
    <t>10.01.2011 19:00:00.000</t>
  </si>
  <si>
    <t>10.01.2011 20:00:00.000</t>
  </si>
  <si>
    <t>10.01.2011 21:00:00.000</t>
  </si>
  <si>
    <t>10.01.2011 22:00:00.000</t>
  </si>
  <si>
    <t>10.01.2011 23:00:00.000</t>
  </si>
  <si>
    <t>11.01.2011 00:00:00.000</t>
  </si>
  <si>
    <t>11.01.2011 01:00:00.000</t>
  </si>
  <si>
    <t>11.01.2011 02:00:00.000</t>
  </si>
  <si>
    <t>11.01.2011 03:00:00.000</t>
  </si>
  <si>
    <t>11.01.2011 04:00:00.000</t>
  </si>
  <si>
    <t>11.01.2011 05:00:00.000</t>
  </si>
  <si>
    <t>11.01.2011 06:00:00.000</t>
  </si>
  <si>
    <t>11.01.2011 07:00:00.000</t>
  </si>
  <si>
    <t>11.01.2011 08:00:00.000</t>
  </si>
  <si>
    <t>11.01.2011 09:00:00.000</t>
  </si>
  <si>
    <t>11.01.2011 10:00:00.000</t>
  </si>
  <si>
    <t>11.01.2011 11:00:00.000</t>
  </si>
  <si>
    <t>11.01.2011 12:00:00.000</t>
  </si>
  <si>
    <t>11.01.2011 13:00:00.000</t>
  </si>
  <si>
    <t>11.01.2011 14:00:00.000</t>
  </si>
  <si>
    <t>11.01.2011 15:00:00.000</t>
  </si>
  <si>
    <t>11.01.2011 16:00:00.000</t>
  </si>
  <si>
    <t>11.01.2011 17:00:00.000</t>
  </si>
  <si>
    <t>11.01.2011 18:00:00.000</t>
  </si>
  <si>
    <t>11.01.2011 19:00:00.000</t>
  </si>
  <si>
    <t>11.01.2011 20:00:00.000</t>
  </si>
  <si>
    <t>11.01.2011 21:00:00.000</t>
  </si>
  <si>
    <t>11.01.2011 22:00:00.000</t>
  </si>
  <si>
    <t>11.01.2011 23:00:00.000</t>
  </si>
  <si>
    <t>12.01.2011 00:00:00.000</t>
  </si>
  <si>
    <t>12.01.2011 01:00:00.000</t>
  </si>
  <si>
    <t>12.01.2011 02:00:00.000</t>
  </si>
  <si>
    <t>12.01.2011 03:00:00.000</t>
  </si>
  <si>
    <t>12.01.2011 04:00:00.000</t>
  </si>
  <si>
    <t>12.01.2011 05:00:00.000</t>
  </si>
  <si>
    <t>12.01.2011 06:00:00.000</t>
  </si>
  <si>
    <t>12.01.2011 07:00:00.000</t>
  </si>
  <si>
    <t>12.01.2011 08:00:00.000</t>
  </si>
  <si>
    <t>12.01.2011 09:00:00.000</t>
  </si>
  <si>
    <t>12.01.2011 10:00:00.000</t>
  </si>
  <si>
    <t>12.01.2011 11:00:00.000</t>
  </si>
  <si>
    <t>12.01.2011 12:00:00.000</t>
  </si>
  <si>
    <t>12.01.2011 13:00:00.000</t>
  </si>
  <si>
    <t>12.01.2011 14:00:00.000</t>
  </si>
  <si>
    <t>12.01.2011 15:00:00.000</t>
  </si>
  <si>
    <t>12.01.2011 16:00:00.000</t>
  </si>
  <si>
    <t>12.01.2011 17:00:00.000</t>
  </si>
  <si>
    <t>12.01.2011 18:00:00.000</t>
  </si>
  <si>
    <t>12.01.2011 19:00:00.000</t>
  </si>
  <si>
    <t>12.01.2011 20:00:00.000</t>
  </si>
  <si>
    <t>12.01.2011 21:00:00.000</t>
  </si>
  <si>
    <t>12.01.2011 22:00:00.000</t>
  </si>
  <si>
    <t>12.01.2011 23:00:00.000</t>
  </si>
  <si>
    <t>13.01.2011 00:00:00.000</t>
  </si>
  <si>
    <t>13.01.2011 01:00:00.000</t>
  </si>
  <si>
    <t>13.01.2011 02:00:00.000</t>
  </si>
  <si>
    <t>13.01.2011 03:00:00.000</t>
  </si>
  <si>
    <t>13.01.2011 04:00:00.000</t>
  </si>
  <si>
    <t>13.01.2011 05:00:00.000</t>
  </si>
  <si>
    <t>13.01.2011 06:00:00.000</t>
  </si>
  <si>
    <t>13.01.2011 07:00:00.000</t>
  </si>
  <si>
    <t>13.01.2011 08:00:00.000</t>
  </si>
  <si>
    <t>13.01.2011 09:00:00.000</t>
  </si>
  <si>
    <t>13.01.2011 10:00:00.000</t>
  </si>
  <si>
    <t>13.01.2011 11:00:00.000</t>
  </si>
  <si>
    <t>13.01.2011 12:00:00.000</t>
  </si>
  <si>
    <t>13.01.2011 13:00:00.000</t>
  </si>
  <si>
    <t>13.01.2011 14:00:00.000</t>
  </si>
  <si>
    <t>13.01.2011 15:00:00.000</t>
  </si>
  <si>
    <t>13.01.2011 16:00:00.000</t>
  </si>
  <si>
    <t>13.01.2011 17:00:00.000</t>
  </si>
  <si>
    <t>13.01.2011 18:00:00.000</t>
  </si>
  <si>
    <t>13.01.2011 19:00:00.000</t>
  </si>
  <si>
    <t>13.01.2011 20:00:00.000</t>
  </si>
  <si>
    <t>13.01.2011 21:00:00.000</t>
  </si>
  <si>
    <t>13.01.2011 22:00:00.000</t>
  </si>
  <si>
    <t>13.01.2011 23:00:00.000</t>
  </si>
  <si>
    <t>14.01.2011 00:00:00.000</t>
  </si>
  <si>
    <t>14.01.2011 01:00:00.000</t>
  </si>
  <si>
    <t>14.01.2011 02:00:00.000</t>
  </si>
  <si>
    <t>14.01.2011 03:00:00.000</t>
  </si>
  <si>
    <t>14.01.2011 04:00:00.000</t>
  </si>
  <si>
    <t>14.01.2011 05:00:00.000</t>
  </si>
  <si>
    <t>14.01.2011 06:00:00.000</t>
  </si>
  <si>
    <t>14.01.2011 07:00:00.000</t>
  </si>
  <si>
    <t>14.01.2011 08:00:00.000</t>
  </si>
  <si>
    <t>14.01.2011 09:00:00.000</t>
  </si>
  <si>
    <t>14.01.2011 10:00:00.000</t>
  </si>
  <si>
    <t>14.01.2011 11:00:00.000</t>
  </si>
  <si>
    <t>14.01.2011 12:00:00.000</t>
  </si>
  <si>
    <t>14.01.2011 13:00:00.000</t>
  </si>
  <si>
    <t>14.01.2011 14:00:00.000</t>
  </si>
  <si>
    <t>14.01.2011 15:00:00.000</t>
  </si>
  <si>
    <t>14.01.2011 16:00:00.000</t>
  </si>
  <si>
    <t>14.01.2011 17:00:00.000</t>
  </si>
  <si>
    <t>14.01.2011 18:00:00.000</t>
  </si>
  <si>
    <t>14.01.2011 19:00:00.000</t>
  </si>
  <si>
    <t>14.01.2011 20:00:00.000</t>
  </si>
  <si>
    <t>14.01.2011 21:00:00.000</t>
  </si>
  <si>
    <t>16.01.2011 22:00:00.000</t>
  </si>
  <si>
    <t>16.01.2011 23:00:00.000</t>
  </si>
  <si>
    <t>17.01.2011 00:00:00.000</t>
  </si>
  <si>
    <t>17.01.2011 01:00:00.000</t>
  </si>
  <si>
    <t>17.01.2011 02:00:00.000</t>
  </si>
  <si>
    <t>17.01.2011 03:00:00.000</t>
  </si>
  <si>
    <t>17.01.2011 04:00:00.000</t>
  </si>
  <si>
    <t>17.01.2011 05:00:00.000</t>
  </si>
  <si>
    <t>17.01.2011 06:00:00.000</t>
  </si>
  <si>
    <t>17.01.2011 07:00:00.000</t>
  </si>
  <si>
    <t>17.01.2011 08:00:00.000</t>
  </si>
  <si>
    <t>17.01.2011 09:00:00.000</t>
  </si>
  <si>
    <t>17.01.2011 10:00:00.000</t>
  </si>
  <si>
    <t>17.01.2011 11:00:00.000</t>
  </si>
  <si>
    <t>17.01.2011 12:00:00.000</t>
  </si>
  <si>
    <t>17.01.2011 13:00:00.000</t>
  </si>
  <si>
    <t>17.01.2011 14:00:00.000</t>
  </si>
  <si>
    <t>17.01.2011 15:00:00.000</t>
  </si>
  <si>
    <t>17.01.2011 16:00:00.000</t>
  </si>
  <si>
    <t>17.01.2011 17:00:00.000</t>
  </si>
  <si>
    <t>17.01.2011 18:00:00.000</t>
  </si>
  <si>
    <t>17.01.2011 19:00:00.000</t>
  </si>
  <si>
    <t>17.01.2011 20:00:00.000</t>
  </si>
  <si>
    <t>17.01.2011 21:00:00.000</t>
  </si>
  <si>
    <t>17.01.2011 22:00:00.000</t>
  </si>
  <si>
    <t>17.01.2011 23:00:00.000</t>
  </si>
  <si>
    <t>18.01.2011 00:00:00.000</t>
  </si>
  <si>
    <t>18.01.2011 01:00:00.000</t>
  </si>
  <si>
    <t>18.01.2011 02:00:00.000</t>
  </si>
  <si>
    <t>18.01.2011 03:00:00.000</t>
  </si>
  <si>
    <t>18.01.2011 04:00:00.000</t>
  </si>
  <si>
    <t>18.01.2011 05:00:00.000</t>
  </si>
  <si>
    <t>18.01.2011 06:00:00.000</t>
  </si>
  <si>
    <t>18.01.2011 07:00:00.000</t>
  </si>
  <si>
    <t>18.01.2011 08:00:00.000</t>
  </si>
  <si>
    <t>18.01.2011 09:00:00.000</t>
  </si>
  <si>
    <t>18.01.2011 10:00:00.000</t>
  </si>
  <si>
    <t>18.01.2011 11:00:00.000</t>
  </si>
  <si>
    <t>18.01.2011 12:00:00.000</t>
  </si>
  <si>
    <t>18.01.2011 13:00:00.000</t>
  </si>
  <si>
    <t>18.01.2011 14:00:00.000</t>
  </si>
  <si>
    <t>18.01.2011 15:00:00.000</t>
  </si>
  <si>
    <t>18.01.2011 16:00:00.000</t>
  </si>
  <si>
    <t>18.01.2011 17:00:00.000</t>
  </si>
  <si>
    <t>18.01.2011 18:00:00.000</t>
  </si>
  <si>
    <t>18.01.2011 19:00:00.000</t>
  </si>
  <si>
    <t>18.01.2011 20:00:00.000</t>
  </si>
  <si>
    <t>18.01.2011 21:00:00.000</t>
  </si>
  <si>
    <t>18.01.2011 22:00:00.000</t>
  </si>
  <si>
    <t>18.01.2011 23:00:00.000</t>
  </si>
  <si>
    <t>19.01.2011 00:00:00.000</t>
  </si>
  <si>
    <t>19.01.2011 01:00:00.000</t>
  </si>
  <si>
    <t>19.01.2011 02:00:00.000</t>
  </si>
  <si>
    <t>19.01.2011 03:00:00.000</t>
  </si>
  <si>
    <t>19.01.2011 04:00:00.000</t>
  </si>
  <si>
    <t>19.01.2011 05:00:00.000</t>
  </si>
  <si>
    <t>19.01.2011 06:00:00.000</t>
  </si>
  <si>
    <t>19.01.2011 07:00:00.000</t>
  </si>
  <si>
    <t>19.01.2011 08:00:00.000</t>
  </si>
  <si>
    <t>19.01.2011 09:00:00.000</t>
  </si>
  <si>
    <t>19.01.2011 10:00:00.000</t>
  </si>
  <si>
    <t>19.01.2011 11:00:00.000</t>
  </si>
  <si>
    <t>19.01.2011 12:00:00.000</t>
  </si>
  <si>
    <t>19.01.2011 13:00:00.000</t>
  </si>
  <si>
    <t>19.01.2011 14:00:00.000</t>
  </si>
  <si>
    <t>19.01.2011 15:00:00.000</t>
  </si>
  <si>
    <t>19.01.2011 16:00:00.000</t>
  </si>
  <si>
    <t>19.01.2011 17:00:00.000</t>
  </si>
  <si>
    <t>19.01.2011 18:00:00.000</t>
  </si>
  <si>
    <t>19.01.2011 19:00:00.000</t>
  </si>
  <si>
    <t>19.01.2011 20:00:00.000</t>
  </si>
  <si>
    <t>19.01.2011 21:00:00.000</t>
  </si>
  <si>
    <t>19.01.2011 22:00:00.000</t>
  </si>
  <si>
    <t>19.01.2011 23:00:00.000</t>
  </si>
  <si>
    <t>20.01.2011 00:00:00.000</t>
  </si>
  <si>
    <t>20.01.2011 01:00:00.000</t>
  </si>
  <si>
    <t>20.01.2011 02:00:00.000</t>
  </si>
  <si>
    <t>20.01.2011 03:00:00.000</t>
  </si>
  <si>
    <t>20.01.2011 04:00:00.000</t>
  </si>
  <si>
    <t>20.01.2011 05:00:00.000</t>
  </si>
  <si>
    <t>20.01.2011 06:00:00.000</t>
  </si>
  <si>
    <t>20.01.2011 07:00:00.000</t>
  </si>
  <si>
    <t>20.01.2011 08:00:00.000</t>
  </si>
  <si>
    <t>20.01.2011 09:00:00.000</t>
  </si>
  <si>
    <t>20.01.2011 10:00:00.000</t>
  </si>
  <si>
    <t>20.01.2011 11:00:00.000</t>
  </si>
  <si>
    <t>20.01.2011 12:00:00.000</t>
  </si>
  <si>
    <t>20.01.2011 13:00:00.000</t>
  </si>
  <si>
    <t>20.01.2011 14:00:00.000</t>
  </si>
  <si>
    <t>20.01.2011 15:00:00.000</t>
  </si>
  <si>
    <t>20.01.2011 16:00:00.000</t>
  </si>
  <si>
    <t>20.01.2011 17:00:00.000</t>
  </si>
  <si>
    <t>20.01.2011 18:00:00.000</t>
  </si>
  <si>
    <t>20.01.2011 19:00:00.000</t>
  </si>
  <si>
    <t>20.01.2011 20:00:00.000</t>
  </si>
  <si>
    <t>20.01.2011 21:00:00.000</t>
  </si>
  <si>
    <t>20.01.2011 22:00:00.000</t>
  </si>
  <si>
    <t>20.01.2011 23:00:00.000</t>
  </si>
  <si>
    <t>21.01.2011 00:00:00.000</t>
  </si>
  <si>
    <t>21.01.2011 01:00:00.000</t>
  </si>
  <si>
    <t>21.01.2011 02:00:00.000</t>
  </si>
  <si>
    <t>21.01.2011 03:00:00.000</t>
  </si>
  <si>
    <t>21.01.2011 04:00:00.000</t>
  </si>
  <si>
    <t>21.01.2011 05:00:00.000</t>
  </si>
  <si>
    <t>21.01.2011 06:00:00.000</t>
  </si>
  <si>
    <t>21.01.2011 07:00:00.000</t>
  </si>
  <si>
    <t>21.01.2011 08:00:00.000</t>
  </si>
  <si>
    <t>21.01.2011 09:00:00.000</t>
  </si>
  <si>
    <t>21.01.2011 10:00:00.000</t>
  </si>
  <si>
    <t>21.01.2011 11:00:00.000</t>
  </si>
  <si>
    <t>21.01.2011 12:00:00.000</t>
  </si>
  <si>
    <t>21.01.2011 13:00:00.000</t>
  </si>
  <si>
    <t>21.01.2011 14:00:00.000</t>
  </si>
  <si>
    <t>21.01.2011 15:00:00.000</t>
  </si>
  <si>
    <t>21.01.2011 16:00:00.000</t>
  </si>
  <si>
    <t>21.01.2011 17:00:00.000</t>
  </si>
  <si>
    <t>21.01.2011 18:00:00.000</t>
  </si>
  <si>
    <t>21.01.2011 19:00:00.000</t>
  </si>
  <si>
    <t>21.01.2011 20:00:00.000</t>
  </si>
  <si>
    <t>21.01.2011 21:00:00.000</t>
  </si>
  <si>
    <t>23.01.2011 22:00:00.000</t>
  </si>
  <si>
    <t>23.01.2011 23:00:00.000</t>
  </si>
  <si>
    <t>24.01.2011 00:00:00.000</t>
  </si>
  <si>
    <t>24.01.2011 01:00:00.000</t>
  </si>
  <si>
    <t>24.01.2011 02:00:00.000</t>
  </si>
  <si>
    <t>24.01.2011 03:00:00.000</t>
  </si>
  <si>
    <t>24.01.2011 04:00:00.000</t>
  </si>
  <si>
    <t>24.01.2011 05:00:00.000</t>
  </si>
  <si>
    <t>24.01.2011 06:00:00.000</t>
  </si>
  <si>
    <t>24.01.2011 07:00:00.000</t>
  </si>
  <si>
    <t>24.01.2011 08:00:00.000</t>
  </si>
  <si>
    <t>24.01.2011 09:00:00.000</t>
  </si>
  <si>
    <t>24.01.2011 10:00:00.000</t>
  </si>
  <si>
    <t>24.01.2011 11:00:00.000</t>
  </si>
  <si>
    <t>24.01.2011 12:00:00.000</t>
  </si>
  <si>
    <t>24.01.2011 13:00:00.000</t>
  </si>
  <si>
    <t>24.01.2011 14:00:00.000</t>
  </si>
  <si>
    <t>24.01.2011 15:00:00.000</t>
  </si>
  <si>
    <t>24.01.2011 16:00:00.000</t>
  </si>
  <si>
    <t>24.01.2011 17:00:00.000</t>
  </si>
  <si>
    <t>24.01.2011 18:00:00.000</t>
  </si>
  <si>
    <t>24.01.2011 19:00:00.000</t>
  </si>
  <si>
    <t>24.01.2011 20:00:00.000</t>
  </si>
  <si>
    <t>24.01.2011 21:00:00.000</t>
  </si>
  <si>
    <t>24.01.2011 22:00:00.000</t>
  </si>
  <si>
    <t>24.01.2011 23:00:00.000</t>
  </si>
  <si>
    <t>25.01.2011 00:00:00.000</t>
  </si>
  <si>
    <t>25.01.2011 01:00:00.000</t>
  </si>
  <si>
    <t>25.01.2011 02:00:00.000</t>
  </si>
  <si>
    <t>25.01.2011 03:00:00.000</t>
  </si>
  <si>
    <t>25.01.2011 04:00:00.000</t>
  </si>
  <si>
    <t>25.01.2011 05:00:00.000</t>
  </si>
  <si>
    <t>25.01.2011 06:00:00.000</t>
  </si>
  <si>
    <t>25.01.2011 07:00:00.000</t>
  </si>
  <si>
    <t>25.01.2011 08:00:00.000</t>
  </si>
  <si>
    <t>25.01.2011 09:00:00.000</t>
  </si>
  <si>
    <t>25.01.2011 10:00:00.000</t>
  </si>
  <si>
    <t>25.01.2011 11:00:00.000</t>
  </si>
  <si>
    <t>25.01.2011 12:00:00.000</t>
  </si>
  <si>
    <t>25.01.2011 13:00:00.000</t>
  </si>
  <si>
    <t>25.01.2011 14:00:00.000</t>
  </si>
  <si>
    <t>25.01.2011 15:00:00.000</t>
  </si>
  <si>
    <t>25.01.2011 16:00:00.000</t>
  </si>
  <si>
    <t>25.01.2011 17:00:00.000</t>
  </si>
  <si>
    <t>25.01.2011 18:00:00.000</t>
  </si>
  <si>
    <t>25.01.2011 19:00:00.000</t>
  </si>
  <si>
    <t>25.01.2011 20:00:00.000</t>
  </si>
  <si>
    <t>25.01.2011 21:00:00.000</t>
  </si>
  <si>
    <t>25.01.2011 22:00:00.000</t>
  </si>
  <si>
    <t>25.01.2011 23:00:00.000</t>
  </si>
  <si>
    <t>26.01.2011 00:00:00.000</t>
  </si>
  <si>
    <t>26.01.2011 01:00:00.000</t>
  </si>
  <si>
    <t>26.01.2011 02:00:00.000</t>
  </si>
  <si>
    <t>26.01.2011 03:00:00.000</t>
  </si>
  <si>
    <t>26.01.2011 04:00:00.000</t>
  </si>
  <si>
    <t>26.01.2011 05:00:00.000</t>
  </si>
  <si>
    <t>26.01.2011 06:00:00.000</t>
  </si>
  <si>
    <t>26.01.2011 07:00:00.000</t>
  </si>
  <si>
    <t>26.01.2011 08:00:00.000</t>
  </si>
  <si>
    <t>26.01.2011 09:00:00.000</t>
  </si>
  <si>
    <t>26.01.2011 10:00:00.000</t>
  </si>
  <si>
    <t>26.01.2011 11:00:00.000</t>
  </si>
  <si>
    <t>26.01.2011 12:00:00.000</t>
  </si>
  <si>
    <t>26.01.2011 13:00:00.000</t>
  </si>
  <si>
    <t>26.01.2011 14:00:00.000</t>
  </si>
  <si>
    <t>26.01.2011 15:00:00.000</t>
  </si>
  <si>
    <t>26.01.2011 16:00:00.000</t>
  </si>
  <si>
    <t>26.01.2011 17:00:00.000</t>
  </si>
  <si>
    <t>26.01.2011 18:00:00.000</t>
  </si>
  <si>
    <t>26.01.2011 19:00:00.000</t>
  </si>
  <si>
    <t>26.01.2011 20:00:00.000</t>
  </si>
  <si>
    <t>26.01.2011 21:00:00.000</t>
  </si>
  <si>
    <t>26.01.2011 22:00:00.000</t>
  </si>
  <si>
    <t>26.01.2011 23:00:00.000</t>
  </si>
  <si>
    <t>27.01.2011 00:00:00.000</t>
  </si>
  <si>
    <t>27.01.2011 01:00:00.000</t>
  </si>
  <si>
    <t>27.01.2011 02:00:00.000</t>
  </si>
  <si>
    <t>27.01.2011 03:00:00.000</t>
  </si>
  <si>
    <t>27.01.2011 04:00:00.000</t>
  </si>
  <si>
    <t>27.01.2011 05:00:00.000</t>
  </si>
  <si>
    <t>27.01.2011 06:00:00.000</t>
  </si>
  <si>
    <t>27.01.2011 07:00:00.000</t>
  </si>
  <si>
    <t>27.01.2011 08:00:00.000</t>
  </si>
  <si>
    <t>27.01.2011 09:00:00.000</t>
  </si>
  <si>
    <t>27.01.2011 10:00:00.000</t>
  </si>
  <si>
    <t>27.01.2011 11:00:00.000</t>
  </si>
  <si>
    <t>27.01.2011 12:00:00.000</t>
  </si>
  <si>
    <t>27.01.2011 13:00:00.000</t>
  </si>
  <si>
    <t>27.01.2011 14:00:00.000</t>
  </si>
  <si>
    <t>27.01.2011 15:00:00.000</t>
  </si>
  <si>
    <t>27.01.2011 16:00:00.000</t>
  </si>
  <si>
    <t>27.01.2011 17:00:00.000</t>
  </si>
  <si>
    <t>27.01.2011 18:00:00.000</t>
  </si>
  <si>
    <t>27.01.2011 19:00:00.000</t>
  </si>
  <si>
    <t>27.01.2011 20:00:00.000</t>
  </si>
  <si>
    <t>27.01.2011 21:00:00.000</t>
  </si>
  <si>
    <t>27.01.2011 22:00:00.000</t>
  </si>
  <si>
    <t>27.01.2011 23:00:00.000</t>
  </si>
  <si>
    <t>28.01.2011 00:00:00.000</t>
  </si>
  <si>
    <t>28.01.2011 01:00:00.000</t>
  </si>
  <si>
    <t>28.01.2011 02:00:00.000</t>
  </si>
  <si>
    <t>28.01.2011 03:00:00.000</t>
  </si>
  <si>
    <t>28.01.2011 04:00:00.000</t>
  </si>
  <si>
    <t>28.01.2011 05:00:00.000</t>
  </si>
  <si>
    <t>28.01.2011 06:00:00.000</t>
  </si>
  <si>
    <t>28.01.2011 07:00:00.000</t>
  </si>
  <si>
    <t>28.01.2011 08:00:00.000</t>
  </si>
  <si>
    <t>28.01.2011 09:00:00.000</t>
  </si>
  <si>
    <t>28.01.2011 10:00:00.000</t>
  </si>
  <si>
    <t>28.01.2011 11:00:00.000</t>
  </si>
  <si>
    <t>28.01.2011 12:00:00.000</t>
  </si>
  <si>
    <t>28.01.2011 13:00:00.000</t>
  </si>
  <si>
    <t>28.01.2011 14:00:00.000</t>
  </si>
  <si>
    <t>28.01.2011 15:00:00.000</t>
  </si>
  <si>
    <t>28.01.2011 16:00:00.000</t>
  </si>
  <si>
    <t>28.01.2011 17:00:00.000</t>
  </si>
  <si>
    <t>28.01.2011 18:00:00.000</t>
  </si>
  <si>
    <t>28.01.2011 19:00:00.000</t>
  </si>
  <si>
    <t>28.01.2011 20:00:00.000</t>
  </si>
  <si>
    <t>28.01.2011 21:00:00.000</t>
  </si>
  <si>
    <t>30.01.2011 22:00:00.000</t>
  </si>
  <si>
    <t>30.01.2011 23:00:00.000</t>
  </si>
  <si>
    <t>31.01.2011 00:00:00.000</t>
  </si>
  <si>
    <t>31.01.2011 01:00:00.000</t>
  </si>
  <si>
    <t>31.01.2011 02:00:00.000</t>
  </si>
  <si>
    <t>31.01.2011 03:00:00.000</t>
  </si>
  <si>
    <t>31.01.2011 04:00:00.000</t>
  </si>
  <si>
    <t>31.01.2011 05:00:00.000</t>
  </si>
  <si>
    <t>31.01.2011 06:00:00.000</t>
  </si>
  <si>
    <t>31.01.2011 07:00:00.000</t>
  </si>
  <si>
    <t>31.01.2011 08:00:00.000</t>
  </si>
  <si>
    <t>31.01.2011 09:00:00.000</t>
  </si>
  <si>
    <t>31.01.2011 10:00:00.000</t>
  </si>
  <si>
    <t>31.01.2011 11:00:00.000</t>
  </si>
  <si>
    <t>31.01.2011 12:00:00.000</t>
  </si>
  <si>
    <t>31.01.2011 13:00:00.000</t>
  </si>
  <si>
    <t>31.01.2011 14:00:00.000</t>
  </si>
  <si>
    <t>31.01.2011 15:00:00.000</t>
  </si>
  <si>
    <t>31.01.2011 16:00:00.000</t>
  </si>
  <si>
    <t>31.01.2011 17:00:00.000</t>
  </si>
  <si>
    <t>31.01.2011 18:00:00.000</t>
  </si>
  <si>
    <t>31.01.2011 19:00:00.000</t>
  </si>
  <si>
    <t>31.01.2011 20:00:00.000</t>
  </si>
  <si>
    <t>31.01.2011 21:00:00.000</t>
  </si>
  <si>
    <t>31.01.2011 22:00:00.000</t>
  </si>
  <si>
    <t>31.01.2011 23:00:00.000</t>
  </si>
  <si>
    <t>Raw Data</t>
  </si>
  <si>
    <t>20-hour Moving Average</t>
  </si>
  <si>
    <t>Lower Bollinger Band</t>
  </si>
  <si>
    <t>Higher Bollinger Band</t>
  </si>
  <si>
    <t>Below Lower (1) or Above Upper (-1)</t>
  </si>
  <si>
    <t>Holding</t>
  </si>
  <si>
    <t>Units in a Position</t>
  </si>
  <si>
    <t>Rate Change</t>
  </si>
  <si>
    <t>Long/Short Action</t>
  </si>
  <si>
    <t>Gain in USD</t>
  </si>
  <si>
    <t>Strategy Value</t>
  </si>
  <si>
    <t>Daily Return</t>
  </si>
  <si>
    <t>Cumulative Return</t>
  </si>
  <si>
    <t>Strategy</t>
  </si>
  <si>
    <t>Benchmark: Buy-hold Strategy</t>
  </si>
  <si>
    <t>Drawdown</t>
  </si>
  <si>
    <t>Max Drawdown</t>
  </si>
  <si>
    <t>Forex Bollinger Band Reversal Strategy</t>
  </si>
  <si>
    <t>EURUSD Buy-hold Strategy</t>
  </si>
  <si>
    <t>Sharpe Ratio</t>
  </si>
  <si>
    <t>Bollinger Band Strategy</t>
  </si>
  <si>
    <t>Buy-hold Strategy</t>
  </si>
  <si>
    <t>Annualized Return</t>
  </si>
  <si>
    <t>Annualized Volatility</t>
  </si>
  <si>
    <t>100-hour Moving Average</t>
  </si>
  <si>
    <t>200-hour Moving Average</t>
  </si>
  <si>
    <t>Golden Cross (1) or Death Cross (-1)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</si>
</sst>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8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/>
      <top/>
      <bottom/>
      <diagonal/>
    </border>
    <border>
      <start/>
      <end style="medium">
        <color indexed="64"/>
      </end>
      <top/>
      <bottom/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 style="medium">
        <color indexed="64"/>
      </end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6" fillId="0" borderId="0" xfId="0" applyFont="1"/>
    <xf numFmtId="0" fontId="16" fillId="34" borderId="0" xfId="0" applyFont="1" applyFill="1" applyAlignment="1">
      <alignment horizontal="center"/>
    </xf>
    <xf numFmtId="0" fontId="0" fillId="0" borderId="10" xfId="0" applyBorder="1"/>
    <xf numFmtId="0" fontId="0" fillId="0" borderId="11" xfId="0" applyBorder="1"/>
    <xf numFmtId="0" fontId="16" fillId="0" borderId="12" xfId="0" applyFont="1" applyBorder="1"/>
    <xf numFmtId="0" fontId="16" fillId="0" borderId="13" xfId="0" applyFont="1" applyBorder="1"/>
    <xf numFmtId="0" fontId="16" fillId="0" borderId="14" xfId="0" applyFont="1" applyBorder="1"/>
    <xf numFmtId="0" fontId="0" fillId="0" borderId="0" xfId="0" applyBorder="1"/>
    <xf numFmtId="0" fontId="0" fillId="0" borderId="15" xfId="0" applyBorder="1"/>
    <xf numFmtId="0" fontId="16" fillId="0" borderId="16" xfId="0" applyFont="1" applyBorder="1"/>
    <xf numFmtId="0" fontId="0" fillId="0" borderId="17" xfId="0" applyBorder="1"/>
    <xf numFmtId="0" fontId="16" fillId="0" borderId="0" xfId="0" applyFont="1" applyAlignment="1">
      <alignment horizontal="center" vertical="center" textRotation="90"/>
    </xf>
    <xf numFmtId="0" fontId="16" fillId="33" borderId="0" xfId="0" applyFont="1" applyFill="1" applyAlignment="1">
      <alignment horizontal="center"/>
    </xf>
    <xf numFmtId="0" fontId="16" fillId="34" borderId="0" xfId="0" applyFont="1" applyFill="1" applyAlignment="1">
      <alignment horizontal="center"/>
    </xf>
    <xf numFmtId="0" fontId="16" fillId="35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eetMetadata" Target="metadata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EURUSD</a:t>
            </a:r>
            <a:r>
              <a:rPr lang="en-US" baseline="0%"/>
              <a:t> Exchange Rate Plot &amp; Position Situation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v>Holding Position</c:v>
          </c:tx>
          <c:spPr>
            <a:solidFill>
              <a:schemeClr val="tx1"/>
            </a:solidFill>
            <a:ln w="1270">
              <a:solidFill>
                <a:schemeClr val="tx1"/>
              </a:solidFill>
            </a:ln>
            <a:effectLst/>
          </c:spPr>
          <c:invertIfNegative val="0"/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A'!$N$23:$N$1585</c:f>
              <c:numCache>
                <c:formatCode>General</c:formatCode>
                <c:ptCount val="1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1</c:v>
                </c:pt>
                <c:pt idx="1220">
                  <c:v>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7-0049-BFF3-34CB1CD55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870768"/>
        <c:axId val="633308048"/>
      </c:barChart>
      <c:lineChart>
        <c:grouping val="standard"/>
        <c:varyColors val="0"/>
        <c:ser>
          <c:idx val="0"/>
          <c:order val="0"/>
          <c:tx>
            <c:v>Open Price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A'!$C$23:$C$1585</c:f>
              <c:numCache>
                <c:formatCode>General</c:formatCode>
                <c:ptCount val="1563"/>
                <c:pt idx="0">
                  <c:v>1.3884099999999999</c:v>
                </c:pt>
                <c:pt idx="1">
                  <c:v>1.38916</c:v>
                </c:pt>
                <c:pt idx="2">
                  <c:v>1.3894599999999999</c:v>
                </c:pt>
                <c:pt idx="3">
                  <c:v>1.38947</c:v>
                </c:pt>
                <c:pt idx="4">
                  <c:v>1.3909</c:v>
                </c:pt>
                <c:pt idx="5">
                  <c:v>1.3901399999999999</c:v>
                </c:pt>
                <c:pt idx="6">
                  <c:v>1.3885700000000001</c:v>
                </c:pt>
                <c:pt idx="7">
                  <c:v>1.3899300000000001</c:v>
                </c:pt>
                <c:pt idx="8">
                  <c:v>1.39154</c:v>
                </c:pt>
                <c:pt idx="9">
                  <c:v>1.39236</c:v>
                </c:pt>
                <c:pt idx="10">
                  <c:v>1.39314</c:v>
                </c:pt>
                <c:pt idx="11">
                  <c:v>1.3933899999999999</c:v>
                </c:pt>
                <c:pt idx="12">
                  <c:v>1.3927499999999999</c:v>
                </c:pt>
                <c:pt idx="13">
                  <c:v>1.3955500000000001</c:v>
                </c:pt>
                <c:pt idx="14">
                  <c:v>1.39686</c:v>
                </c:pt>
                <c:pt idx="15">
                  <c:v>1.39659</c:v>
                </c:pt>
                <c:pt idx="16">
                  <c:v>1.39836</c:v>
                </c:pt>
                <c:pt idx="17">
                  <c:v>1.4020999999999999</c:v>
                </c:pt>
                <c:pt idx="18">
                  <c:v>1.4029799999999999</c:v>
                </c:pt>
                <c:pt idx="19">
                  <c:v>1.4006700000000001</c:v>
                </c:pt>
                <c:pt idx="20">
                  <c:v>1.40238</c:v>
                </c:pt>
                <c:pt idx="21">
                  <c:v>1.40374</c:v>
                </c:pt>
                <c:pt idx="22">
                  <c:v>1.40351</c:v>
                </c:pt>
                <c:pt idx="23">
                  <c:v>1.40333</c:v>
                </c:pt>
                <c:pt idx="24">
                  <c:v>1.4025099999999999</c:v>
                </c:pt>
                <c:pt idx="25">
                  <c:v>1.4032199999999999</c:v>
                </c:pt>
                <c:pt idx="26">
                  <c:v>1.4031400000000001</c:v>
                </c:pt>
                <c:pt idx="27">
                  <c:v>1.4029199999999999</c:v>
                </c:pt>
                <c:pt idx="28">
                  <c:v>1.40313</c:v>
                </c:pt>
                <c:pt idx="29">
                  <c:v>1.40317</c:v>
                </c:pt>
                <c:pt idx="30">
                  <c:v>1.4010199999999999</c:v>
                </c:pt>
                <c:pt idx="31">
                  <c:v>1.40144</c:v>
                </c:pt>
                <c:pt idx="32">
                  <c:v>1.4018299999999999</c:v>
                </c:pt>
                <c:pt idx="33">
                  <c:v>1.4011400000000001</c:v>
                </c:pt>
                <c:pt idx="34">
                  <c:v>1.40021</c:v>
                </c:pt>
                <c:pt idx="35">
                  <c:v>1.4001699999999999</c:v>
                </c:pt>
                <c:pt idx="36">
                  <c:v>1.4030499999999999</c:v>
                </c:pt>
                <c:pt idx="37">
                  <c:v>1.4035</c:v>
                </c:pt>
                <c:pt idx="38">
                  <c:v>1.40435</c:v>
                </c:pt>
                <c:pt idx="39">
                  <c:v>1.4051100000000001</c:v>
                </c:pt>
                <c:pt idx="40">
                  <c:v>1.4047499999999999</c:v>
                </c:pt>
                <c:pt idx="41">
                  <c:v>1.4031</c:v>
                </c:pt>
                <c:pt idx="42">
                  <c:v>1.4029400000000001</c:v>
                </c:pt>
                <c:pt idx="43">
                  <c:v>1.4025300000000001</c:v>
                </c:pt>
                <c:pt idx="44">
                  <c:v>1.40116</c:v>
                </c:pt>
                <c:pt idx="45">
                  <c:v>1.40279</c:v>
                </c:pt>
                <c:pt idx="46">
                  <c:v>1.40371</c:v>
                </c:pt>
                <c:pt idx="47">
                  <c:v>1.4098299999999999</c:v>
                </c:pt>
                <c:pt idx="48">
                  <c:v>1.41194</c:v>
                </c:pt>
                <c:pt idx="49">
                  <c:v>1.4136299999999999</c:v>
                </c:pt>
                <c:pt idx="50">
                  <c:v>1.4130199999999999</c:v>
                </c:pt>
                <c:pt idx="51">
                  <c:v>1.41222</c:v>
                </c:pt>
                <c:pt idx="52">
                  <c:v>1.41246</c:v>
                </c:pt>
                <c:pt idx="53">
                  <c:v>1.41076</c:v>
                </c:pt>
                <c:pt idx="54">
                  <c:v>1.4115800000000001</c:v>
                </c:pt>
                <c:pt idx="55">
                  <c:v>1.41222</c:v>
                </c:pt>
                <c:pt idx="56">
                  <c:v>1.41353</c:v>
                </c:pt>
                <c:pt idx="57">
                  <c:v>1.41344</c:v>
                </c:pt>
                <c:pt idx="58">
                  <c:v>1.4119600000000001</c:v>
                </c:pt>
                <c:pt idx="59">
                  <c:v>1.41347</c:v>
                </c:pt>
                <c:pt idx="60">
                  <c:v>1.41387</c:v>
                </c:pt>
                <c:pt idx="61">
                  <c:v>1.42042</c:v>
                </c:pt>
                <c:pt idx="62">
                  <c:v>1.4254899999999999</c:v>
                </c:pt>
                <c:pt idx="63">
                  <c:v>1.42245</c:v>
                </c:pt>
                <c:pt idx="64">
                  <c:v>1.4227399999999999</c:v>
                </c:pt>
                <c:pt idx="65">
                  <c:v>1.4260999999999999</c:v>
                </c:pt>
                <c:pt idx="66">
                  <c:v>1.42719</c:v>
                </c:pt>
                <c:pt idx="67">
                  <c:v>1.42519</c:v>
                </c:pt>
                <c:pt idx="68">
                  <c:v>1.4222699999999999</c:v>
                </c:pt>
                <c:pt idx="69">
                  <c:v>1.4209799999999999</c:v>
                </c:pt>
                <c:pt idx="70">
                  <c:v>1.4189700000000001</c:v>
                </c:pt>
                <c:pt idx="71">
                  <c:v>1.42083</c:v>
                </c:pt>
                <c:pt idx="72">
                  <c:v>1.4201999999999999</c:v>
                </c:pt>
                <c:pt idx="73">
                  <c:v>1.4205300000000001</c:v>
                </c:pt>
                <c:pt idx="74">
                  <c:v>1.42143</c:v>
                </c:pt>
                <c:pt idx="75">
                  <c:v>1.4213</c:v>
                </c:pt>
                <c:pt idx="76">
                  <c:v>1.42269</c:v>
                </c:pt>
                <c:pt idx="77">
                  <c:v>1.4196899999999999</c:v>
                </c:pt>
                <c:pt idx="78">
                  <c:v>1.42059</c:v>
                </c:pt>
                <c:pt idx="79">
                  <c:v>1.42048</c:v>
                </c:pt>
                <c:pt idx="80">
                  <c:v>1.41951</c:v>
                </c:pt>
                <c:pt idx="81">
                  <c:v>1.41951</c:v>
                </c:pt>
                <c:pt idx="82">
                  <c:v>1.4183600000000001</c:v>
                </c:pt>
                <c:pt idx="83">
                  <c:v>1.41856</c:v>
                </c:pt>
                <c:pt idx="84">
                  <c:v>1.4186799999999999</c:v>
                </c:pt>
                <c:pt idx="85">
                  <c:v>1.41944</c:v>
                </c:pt>
                <c:pt idx="86">
                  <c:v>1.41675</c:v>
                </c:pt>
                <c:pt idx="87">
                  <c:v>1.41008</c:v>
                </c:pt>
                <c:pt idx="88">
                  <c:v>1.4114199999999999</c:v>
                </c:pt>
                <c:pt idx="89">
                  <c:v>1.40727</c:v>
                </c:pt>
                <c:pt idx="90">
                  <c:v>1.40968</c:v>
                </c:pt>
                <c:pt idx="91">
                  <c:v>1.4097999999999999</c:v>
                </c:pt>
                <c:pt idx="92">
                  <c:v>1.4030400000000001</c:v>
                </c:pt>
                <c:pt idx="93">
                  <c:v>1.4042600000000001</c:v>
                </c:pt>
                <c:pt idx="94">
                  <c:v>1.40665</c:v>
                </c:pt>
                <c:pt idx="95">
                  <c:v>1.4042399999999999</c:v>
                </c:pt>
                <c:pt idx="96">
                  <c:v>1.40317</c:v>
                </c:pt>
                <c:pt idx="97">
                  <c:v>1.40581</c:v>
                </c:pt>
                <c:pt idx="98">
                  <c:v>1.4053100000000001</c:v>
                </c:pt>
                <c:pt idx="99">
                  <c:v>1.40734</c:v>
                </c:pt>
                <c:pt idx="100">
                  <c:v>1.4054500000000001</c:v>
                </c:pt>
                <c:pt idx="101">
                  <c:v>1.3986499999999999</c:v>
                </c:pt>
                <c:pt idx="102">
                  <c:v>1.3951199999999999</c:v>
                </c:pt>
                <c:pt idx="103">
                  <c:v>1.3949400000000001</c:v>
                </c:pt>
                <c:pt idx="104">
                  <c:v>1.39524</c:v>
                </c:pt>
                <c:pt idx="105">
                  <c:v>1.39503</c:v>
                </c:pt>
                <c:pt idx="106">
                  <c:v>1.3939900000000001</c:v>
                </c:pt>
                <c:pt idx="107">
                  <c:v>1.3968499999999999</c:v>
                </c:pt>
                <c:pt idx="108">
                  <c:v>1.39419</c:v>
                </c:pt>
                <c:pt idx="109">
                  <c:v>1.3928700000000001</c:v>
                </c:pt>
                <c:pt idx="110">
                  <c:v>1.39001</c:v>
                </c:pt>
                <c:pt idx="111">
                  <c:v>1.3900699999999999</c:v>
                </c:pt>
                <c:pt idx="112">
                  <c:v>1.3914599999999999</c:v>
                </c:pt>
                <c:pt idx="113">
                  <c:v>1.3942699999999999</c:v>
                </c:pt>
                <c:pt idx="114">
                  <c:v>1.3900600000000001</c:v>
                </c:pt>
                <c:pt idx="115">
                  <c:v>1.3901300000000001</c:v>
                </c:pt>
                <c:pt idx="116">
                  <c:v>1.3926000000000001</c:v>
                </c:pt>
                <c:pt idx="117">
                  <c:v>1.3938699999999999</c:v>
                </c:pt>
                <c:pt idx="118">
                  <c:v>1.3934800000000001</c:v>
                </c:pt>
                <c:pt idx="119">
                  <c:v>1.3921399999999999</c:v>
                </c:pt>
                <c:pt idx="120">
                  <c:v>1.3918299999999999</c:v>
                </c:pt>
                <c:pt idx="121">
                  <c:v>1.3917900000000001</c:v>
                </c:pt>
                <c:pt idx="122">
                  <c:v>1.3910899999999999</c:v>
                </c:pt>
                <c:pt idx="123">
                  <c:v>1.3861600000000001</c:v>
                </c:pt>
                <c:pt idx="124">
                  <c:v>1.38635</c:v>
                </c:pt>
                <c:pt idx="125">
                  <c:v>1.3874200000000001</c:v>
                </c:pt>
                <c:pt idx="126">
                  <c:v>1.38842</c:v>
                </c:pt>
                <c:pt idx="127">
                  <c:v>1.38798</c:v>
                </c:pt>
                <c:pt idx="128">
                  <c:v>1.38689</c:v>
                </c:pt>
                <c:pt idx="129">
                  <c:v>1.3858999999999999</c:v>
                </c:pt>
                <c:pt idx="130">
                  <c:v>1.38636</c:v>
                </c:pt>
                <c:pt idx="131">
                  <c:v>1.3843700000000001</c:v>
                </c:pt>
                <c:pt idx="132">
                  <c:v>1.3849899999999999</c:v>
                </c:pt>
                <c:pt idx="133">
                  <c:v>1.3906099999999999</c:v>
                </c:pt>
                <c:pt idx="134">
                  <c:v>1.39238</c:v>
                </c:pt>
                <c:pt idx="135">
                  <c:v>1.39486</c:v>
                </c:pt>
                <c:pt idx="136">
                  <c:v>1.3951899999999999</c:v>
                </c:pt>
                <c:pt idx="137">
                  <c:v>1.39225</c:v>
                </c:pt>
                <c:pt idx="138">
                  <c:v>1.3934899999999999</c:v>
                </c:pt>
                <c:pt idx="139">
                  <c:v>1.3910100000000001</c:v>
                </c:pt>
                <c:pt idx="140">
                  <c:v>1.3859999999999999</c:v>
                </c:pt>
                <c:pt idx="141">
                  <c:v>1.38479</c:v>
                </c:pt>
                <c:pt idx="142">
                  <c:v>1.3827100000000001</c:v>
                </c:pt>
                <c:pt idx="143">
                  <c:v>1.3828100000000001</c:v>
                </c:pt>
                <c:pt idx="144">
                  <c:v>1.3776299999999999</c:v>
                </c:pt>
                <c:pt idx="145">
                  <c:v>1.3771199999999999</c:v>
                </c:pt>
                <c:pt idx="146">
                  <c:v>1.3763399999999999</c:v>
                </c:pt>
                <c:pt idx="147">
                  <c:v>1.3768</c:v>
                </c:pt>
                <c:pt idx="148">
                  <c:v>1.37731</c:v>
                </c:pt>
                <c:pt idx="149">
                  <c:v>1.3772599999999999</c:v>
                </c:pt>
                <c:pt idx="150">
                  <c:v>1.3747100000000001</c:v>
                </c:pt>
                <c:pt idx="151">
                  <c:v>1.3742399999999999</c:v>
                </c:pt>
                <c:pt idx="152">
                  <c:v>1.3758600000000001</c:v>
                </c:pt>
                <c:pt idx="153">
                  <c:v>1.3775299999999999</c:v>
                </c:pt>
                <c:pt idx="154">
                  <c:v>1.3782799999999999</c:v>
                </c:pt>
                <c:pt idx="155">
                  <c:v>1.37825</c:v>
                </c:pt>
                <c:pt idx="156">
                  <c:v>1.37984</c:v>
                </c:pt>
                <c:pt idx="157">
                  <c:v>1.38063</c:v>
                </c:pt>
                <c:pt idx="158">
                  <c:v>1.37541</c:v>
                </c:pt>
                <c:pt idx="159">
                  <c:v>1.3768</c:v>
                </c:pt>
                <c:pt idx="160">
                  <c:v>1.3760699999999999</c:v>
                </c:pt>
                <c:pt idx="161">
                  <c:v>1.3789400000000001</c:v>
                </c:pt>
                <c:pt idx="162">
                  <c:v>1.36991</c:v>
                </c:pt>
                <c:pt idx="163">
                  <c:v>1.3697699999999999</c:v>
                </c:pt>
                <c:pt idx="164">
                  <c:v>1.37243</c:v>
                </c:pt>
                <c:pt idx="165">
                  <c:v>1.3736699999999999</c:v>
                </c:pt>
                <c:pt idx="166">
                  <c:v>1.37764</c:v>
                </c:pt>
                <c:pt idx="167">
                  <c:v>1.3777699999999999</c:v>
                </c:pt>
                <c:pt idx="168">
                  <c:v>1.3776200000000001</c:v>
                </c:pt>
                <c:pt idx="169">
                  <c:v>1.3781300000000001</c:v>
                </c:pt>
                <c:pt idx="170">
                  <c:v>1.3772599999999999</c:v>
                </c:pt>
                <c:pt idx="171">
                  <c:v>1.3774500000000001</c:v>
                </c:pt>
                <c:pt idx="172">
                  <c:v>1.37751</c:v>
                </c:pt>
                <c:pt idx="173">
                  <c:v>1.3796999999999999</c:v>
                </c:pt>
                <c:pt idx="174">
                  <c:v>1.3803300000000001</c:v>
                </c:pt>
                <c:pt idx="175">
                  <c:v>1.3795299999999999</c:v>
                </c:pt>
                <c:pt idx="176">
                  <c:v>1.3789</c:v>
                </c:pt>
                <c:pt idx="177">
                  <c:v>1.3780600000000001</c:v>
                </c:pt>
                <c:pt idx="178">
                  <c:v>1.3785700000000001</c:v>
                </c:pt>
                <c:pt idx="179">
                  <c:v>1.3775599999999999</c:v>
                </c:pt>
                <c:pt idx="180">
                  <c:v>1.3757900000000001</c:v>
                </c:pt>
                <c:pt idx="181">
                  <c:v>1.3724799999999999</c:v>
                </c:pt>
                <c:pt idx="182">
                  <c:v>1.3757699999999999</c:v>
                </c:pt>
                <c:pt idx="183">
                  <c:v>1.3709</c:v>
                </c:pt>
                <c:pt idx="184">
                  <c:v>1.3688400000000001</c:v>
                </c:pt>
                <c:pt idx="185">
                  <c:v>1.3705400000000001</c:v>
                </c:pt>
                <c:pt idx="186">
                  <c:v>1.36737</c:v>
                </c:pt>
                <c:pt idx="187">
                  <c:v>1.3668</c:v>
                </c:pt>
                <c:pt idx="188">
                  <c:v>1.3662799999999999</c:v>
                </c:pt>
                <c:pt idx="189">
                  <c:v>1.36514</c:v>
                </c:pt>
                <c:pt idx="190">
                  <c:v>1.3655600000000001</c:v>
                </c:pt>
                <c:pt idx="191">
                  <c:v>1.3654599999999999</c:v>
                </c:pt>
                <c:pt idx="192">
                  <c:v>1.3657300000000001</c:v>
                </c:pt>
                <c:pt idx="193">
                  <c:v>1.3664400000000001</c:v>
                </c:pt>
                <c:pt idx="194">
                  <c:v>1.36595</c:v>
                </c:pt>
                <c:pt idx="195">
                  <c:v>1.36198</c:v>
                </c:pt>
                <c:pt idx="196">
                  <c:v>1.36544</c:v>
                </c:pt>
                <c:pt idx="197">
                  <c:v>1.36046</c:v>
                </c:pt>
                <c:pt idx="198">
                  <c:v>1.3619399999999999</c:v>
                </c:pt>
                <c:pt idx="199">
                  <c:v>1.36236</c:v>
                </c:pt>
                <c:pt idx="200">
                  <c:v>1.3616999999999999</c:v>
                </c:pt>
                <c:pt idx="201">
                  <c:v>1.3610599999999999</c:v>
                </c:pt>
                <c:pt idx="202">
                  <c:v>1.36199</c:v>
                </c:pt>
                <c:pt idx="203">
                  <c:v>1.3594999999999999</c:v>
                </c:pt>
                <c:pt idx="204">
                  <c:v>1.36497</c:v>
                </c:pt>
                <c:pt idx="205">
                  <c:v>1.36378</c:v>
                </c:pt>
                <c:pt idx="206">
                  <c:v>1.37191</c:v>
                </c:pt>
                <c:pt idx="207">
                  <c:v>1.3694900000000001</c:v>
                </c:pt>
                <c:pt idx="208">
                  <c:v>1.3708899999999999</c:v>
                </c:pt>
                <c:pt idx="209">
                  <c:v>1.3742399999999999</c:v>
                </c:pt>
                <c:pt idx="210">
                  <c:v>1.37649</c:v>
                </c:pt>
                <c:pt idx="211">
                  <c:v>1.37008</c:v>
                </c:pt>
                <c:pt idx="212">
                  <c:v>1.3696900000000001</c:v>
                </c:pt>
                <c:pt idx="213">
                  <c:v>1.36683</c:v>
                </c:pt>
                <c:pt idx="214">
                  <c:v>1.3684400000000001</c:v>
                </c:pt>
                <c:pt idx="215">
                  <c:v>1.3691500000000001</c:v>
                </c:pt>
                <c:pt idx="216">
                  <c:v>1.36913</c:v>
                </c:pt>
                <c:pt idx="217">
                  <c:v>1.37046</c:v>
                </c:pt>
                <c:pt idx="218">
                  <c:v>1.3682000000000001</c:v>
                </c:pt>
                <c:pt idx="219">
                  <c:v>1.3688199999999999</c:v>
                </c:pt>
                <c:pt idx="220">
                  <c:v>1.3708800000000001</c:v>
                </c:pt>
                <c:pt idx="221">
                  <c:v>1.37479</c:v>
                </c:pt>
                <c:pt idx="222">
                  <c:v>1.37191</c:v>
                </c:pt>
                <c:pt idx="223">
                  <c:v>1.36774</c:v>
                </c:pt>
                <c:pt idx="224">
                  <c:v>1.3684400000000001</c:v>
                </c:pt>
                <c:pt idx="225">
                  <c:v>1.36731</c:v>
                </c:pt>
                <c:pt idx="226">
                  <c:v>1.36744</c:v>
                </c:pt>
                <c:pt idx="227">
                  <c:v>1.3665400000000001</c:v>
                </c:pt>
                <c:pt idx="228">
                  <c:v>1.3634599999999999</c:v>
                </c:pt>
                <c:pt idx="229">
                  <c:v>1.36334</c:v>
                </c:pt>
                <c:pt idx="230">
                  <c:v>1.36134</c:v>
                </c:pt>
                <c:pt idx="231">
                  <c:v>1.3620300000000001</c:v>
                </c:pt>
                <c:pt idx="232">
                  <c:v>1.3623400000000001</c:v>
                </c:pt>
                <c:pt idx="233">
                  <c:v>1.3634900000000001</c:v>
                </c:pt>
                <c:pt idx="234">
                  <c:v>1.3628800000000001</c:v>
                </c:pt>
                <c:pt idx="235">
                  <c:v>1.35951</c:v>
                </c:pt>
                <c:pt idx="236">
                  <c:v>1.36134</c:v>
                </c:pt>
                <c:pt idx="237">
                  <c:v>1.36128</c:v>
                </c:pt>
                <c:pt idx="238">
                  <c:v>1.3610199999999999</c:v>
                </c:pt>
                <c:pt idx="239">
                  <c:v>1.35999</c:v>
                </c:pt>
                <c:pt idx="240">
                  <c:v>1.35684</c:v>
                </c:pt>
                <c:pt idx="241">
                  <c:v>1.3586199999999999</c:v>
                </c:pt>
                <c:pt idx="242">
                  <c:v>1.35782</c:v>
                </c:pt>
                <c:pt idx="243">
                  <c:v>1.3572900000000001</c:v>
                </c:pt>
                <c:pt idx="244">
                  <c:v>1.3584400000000001</c:v>
                </c:pt>
                <c:pt idx="245">
                  <c:v>1.35958</c:v>
                </c:pt>
                <c:pt idx="246">
                  <c:v>1.36168</c:v>
                </c:pt>
                <c:pt idx="247">
                  <c:v>1.36134</c:v>
                </c:pt>
                <c:pt idx="248">
                  <c:v>1.36171</c:v>
                </c:pt>
                <c:pt idx="249">
                  <c:v>1.3618699999999999</c:v>
                </c:pt>
                <c:pt idx="250">
                  <c:v>1.35894</c:v>
                </c:pt>
                <c:pt idx="251">
                  <c:v>1.3598699999999999</c:v>
                </c:pt>
                <c:pt idx="252">
                  <c:v>1.35951</c:v>
                </c:pt>
                <c:pt idx="253">
                  <c:v>1.3590500000000001</c:v>
                </c:pt>
                <c:pt idx="254">
                  <c:v>1.3593999999999999</c:v>
                </c:pt>
                <c:pt idx="255">
                  <c:v>1.3599600000000001</c:v>
                </c:pt>
                <c:pt idx="256">
                  <c:v>1.3616600000000001</c:v>
                </c:pt>
                <c:pt idx="257">
                  <c:v>1.35998</c:v>
                </c:pt>
                <c:pt idx="258">
                  <c:v>1.3581399999999999</c:v>
                </c:pt>
                <c:pt idx="259">
                  <c:v>1.3551500000000001</c:v>
                </c:pt>
                <c:pt idx="260">
                  <c:v>1.3516300000000001</c:v>
                </c:pt>
                <c:pt idx="261">
                  <c:v>1.3484799999999999</c:v>
                </c:pt>
                <c:pt idx="262">
                  <c:v>1.34894</c:v>
                </c:pt>
                <c:pt idx="263">
                  <c:v>1.3488</c:v>
                </c:pt>
                <c:pt idx="264">
                  <c:v>1.34874</c:v>
                </c:pt>
                <c:pt idx="265">
                  <c:v>1.3486</c:v>
                </c:pt>
                <c:pt idx="266">
                  <c:v>1.3483099999999999</c:v>
                </c:pt>
                <c:pt idx="267">
                  <c:v>1.3492500000000001</c:v>
                </c:pt>
                <c:pt idx="268">
                  <c:v>1.3479099999999999</c:v>
                </c:pt>
                <c:pt idx="269">
                  <c:v>1.3507899999999999</c:v>
                </c:pt>
                <c:pt idx="270">
                  <c:v>1.34988</c:v>
                </c:pt>
                <c:pt idx="271">
                  <c:v>1.3506199999999999</c:v>
                </c:pt>
                <c:pt idx="272">
                  <c:v>1.3505499999999999</c:v>
                </c:pt>
                <c:pt idx="273">
                  <c:v>1.3502700000000001</c:v>
                </c:pt>
                <c:pt idx="274">
                  <c:v>1.34989</c:v>
                </c:pt>
                <c:pt idx="275">
                  <c:v>1.34833</c:v>
                </c:pt>
                <c:pt idx="276">
                  <c:v>1.35012</c:v>
                </c:pt>
                <c:pt idx="277">
                  <c:v>1.35229</c:v>
                </c:pt>
                <c:pt idx="278">
                  <c:v>1.3504700000000001</c:v>
                </c:pt>
                <c:pt idx="279">
                  <c:v>1.34809</c:v>
                </c:pt>
                <c:pt idx="280">
                  <c:v>1.3472900000000001</c:v>
                </c:pt>
                <c:pt idx="281">
                  <c:v>1.3496300000000001</c:v>
                </c:pt>
                <c:pt idx="282">
                  <c:v>1.35419</c:v>
                </c:pt>
                <c:pt idx="283">
                  <c:v>1.3541300000000001</c:v>
                </c:pt>
                <c:pt idx="284">
                  <c:v>1.3554200000000001</c:v>
                </c:pt>
                <c:pt idx="285">
                  <c:v>1.3530599999999999</c:v>
                </c:pt>
                <c:pt idx="286">
                  <c:v>1.3532900000000001</c:v>
                </c:pt>
                <c:pt idx="287">
                  <c:v>1.3522000000000001</c:v>
                </c:pt>
                <c:pt idx="288">
                  <c:v>1.3513900000000001</c:v>
                </c:pt>
                <c:pt idx="289">
                  <c:v>1.3528500000000001</c:v>
                </c:pt>
                <c:pt idx="290">
                  <c:v>1.35297</c:v>
                </c:pt>
                <c:pt idx="291">
                  <c:v>1.35524</c:v>
                </c:pt>
                <c:pt idx="292">
                  <c:v>1.3565</c:v>
                </c:pt>
                <c:pt idx="293">
                  <c:v>1.35484</c:v>
                </c:pt>
                <c:pt idx="294">
                  <c:v>1.35608</c:v>
                </c:pt>
                <c:pt idx="295">
                  <c:v>1.3584700000000001</c:v>
                </c:pt>
                <c:pt idx="296">
                  <c:v>1.3587499999999999</c:v>
                </c:pt>
                <c:pt idx="297">
                  <c:v>1.35951</c:v>
                </c:pt>
                <c:pt idx="298">
                  <c:v>1.3586199999999999</c:v>
                </c:pt>
                <c:pt idx="299">
                  <c:v>1.35863</c:v>
                </c:pt>
                <c:pt idx="300">
                  <c:v>1.3632899999999999</c:v>
                </c:pt>
                <c:pt idx="301">
                  <c:v>1.36408</c:v>
                </c:pt>
                <c:pt idx="302">
                  <c:v>1.36358</c:v>
                </c:pt>
                <c:pt idx="303">
                  <c:v>1.36486</c:v>
                </c:pt>
                <c:pt idx="304">
                  <c:v>1.3651899999999999</c:v>
                </c:pt>
                <c:pt idx="305">
                  <c:v>1.3641799999999999</c:v>
                </c:pt>
                <c:pt idx="306">
                  <c:v>1.3625499999999999</c:v>
                </c:pt>
                <c:pt idx="307">
                  <c:v>1.36009</c:v>
                </c:pt>
                <c:pt idx="308">
                  <c:v>1.36164</c:v>
                </c:pt>
                <c:pt idx="309">
                  <c:v>1.36151</c:v>
                </c:pt>
                <c:pt idx="310">
                  <c:v>1.3619600000000001</c:v>
                </c:pt>
                <c:pt idx="311">
                  <c:v>1.36338</c:v>
                </c:pt>
                <c:pt idx="312">
                  <c:v>1.3627800000000001</c:v>
                </c:pt>
                <c:pt idx="313">
                  <c:v>1.3640399999999999</c:v>
                </c:pt>
                <c:pt idx="314">
                  <c:v>1.3643099999999999</c:v>
                </c:pt>
                <c:pt idx="315">
                  <c:v>1.36557</c:v>
                </c:pt>
                <c:pt idx="316">
                  <c:v>1.3645</c:v>
                </c:pt>
                <c:pt idx="317">
                  <c:v>1.3626499999999999</c:v>
                </c:pt>
                <c:pt idx="318">
                  <c:v>1.36355</c:v>
                </c:pt>
                <c:pt idx="319">
                  <c:v>1.3612</c:v>
                </c:pt>
                <c:pt idx="320">
                  <c:v>1.363</c:v>
                </c:pt>
                <c:pt idx="321">
                  <c:v>1.3634500000000001</c:v>
                </c:pt>
                <c:pt idx="322">
                  <c:v>1.3681399999999999</c:v>
                </c:pt>
                <c:pt idx="323">
                  <c:v>1.36934</c:v>
                </c:pt>
                <c:pt idx="324">
                  <c:v>1.3704799999999999</c:v>
                </c:pt>
                <c:pt idx="325">
                  <c:v>1.3697999999999999</c:v>
                </c:pt>
                <c:pt idx="326">
                  <c:v>1.37182</c:v>
                </c:pt>
                <c:pt idx="327">
                  <c:v>1.3714</c:v>
                </c:pt>
                <c:pt idx="328">
                  <c:v>1.3682700000000001</c:v>
                </c:pt>
                <c:pt idx="329">
                  <c:v>1.3661000000000001</c:v>
                </c:pt>
                <c:pt idx="330">
                  <c:v>1.3653900000000001</c:v>
                </c:pt>
                <c:pt idx="331">
                  <c:v>1.3661700000000001</c:v>
                </c:pt>
                <c:pt idx="332">
                  <c:v>1.3652500000000001</c:v>
                </c:pt>
                <c:pt idx="333">
                  <c:v>1.3648</c:v>
                </c:pt>
                <c:pt idx="334">
                  <c:v>1.3665499999999999</c:v>
                </c:pt>
                <c:pt idx="335">
                  <c:v>1.3671899999999999</c:v>
                </c:pt>
                <c:pt idx="336">
                  <c:v>1.3684799999999999</c:v>
                </c:pt>
                <c:pt idx="337">
                  <c:v>1.3715900000000001</c:v>
                </c:pt>
                <c:pt idx="338">
                  <c:v>1.37364</c:v>
                </c:pt>
                <c:pt idx="339">
                  <c:v>1.3741399999999999</c:v>
                </c:pt>
                <c:pt idx="340">
                  <c:v>1.3745700000000001</c:v>
                </c:pt>
                <c:pt idx="341">
                  <c:v>1.3756900000000001</c:v>
                </c:pt>
                <c:pt idx="342">
                  <c:v>1.3752500000000001</c:v>
                </c:pt>
                <c:pt idx="343">
                  <c:v>1.37656</c:v>
                </c:pt>
                <c:pt idx="344">
                  <c:v>1.37615</c:v>
                </c:pt>
                <c:pt idx="345">
                  <c:v>1.3749499999999999</c:v>
                </c:pt>
                <c:pt idx="346">
                  <c:v>1.37419</c:v>
                </c:pt>
                <c:pt idx="347">
                  <c:v>1.37317</c:v>
                </c:pt>
                <c:pt idx="348">
                  <c:v>1.3746499999999999</c:v>
                </c:pt>
                <c:pt idx="349">
                  <c:v>1.3738900000000001</c:v>
                </c:pt>
                <c:pt idx="350">
                  <c:v>1.37418</c:v>
                </c:pt>
                <c:pt idx="351">
                  <c:v>1.3698399999999999</c:v>
                </c:pt>
                <c:pt idx="352">
                  <c:v>1.3665499999999999</c:v>
                </c:pt>
                <c:pt idx="353">
                  <c:v>1.3644799999999999</c:v>
                </c:pt>
                <c:pt idx="354">
                  <c:v>1.36602</c:v>
                </c:pt>
                <c:pt idx="355">
                  <c:v>1.3609599999999999</c:v>
                </c:pt>
                <c:pt idx="356">
                  <c:v>1.3609899999999999</c:v>
                </c:pt>
                <c:pt idx="357">
                  <c:v>1.3587499999999999</c:v>
                </c:pt>
                <c:pt idx="358">
                  <c:v>1.3588499999999999</c:v>
                </c:pt>
                <c:pt idx="359">
                  <c:v>1.3614299999999999</c:v>
                </c:pt>
                <c:pt idx="360">
                  <c:v>1.3623799999999999</c:v>
                </c:pt>
                <c:pt idx="361">
                  <c:v>1.3624400000000001</c:v>
                </c:pt>
                <c:pt idx="362">
                  <c:v>1.3623700000000001</c:v>
                </c:pt>
                <c:pt idx="363">
                  <c:v>1.3598699999999999</c:v>
                </c:pt>
                <c:pt idx="364">
                  <c:v>1.3587199999999999</c:v>
                </c:pt>
                <c:pt idx="365">
                  <c:v>1.3585400000000001</c:v>
                </c:pt>
                <c:pt idx="366">
                  <c:v>1.35697</c:v>
                </c:pt>
                <c:pt idx="367">
                  <c:v>1.35785</c:v>
                </c:pt>
                <c:pt idx="368">
                  <c:v>1.35788</c:v>
                </c:pt>
                <c:pt idx="369">
                  <c:v>1.35981</c:v>
                </c:pt>
                <c:pt idx="370">
                  <c:v>1.3560300000000001</c:v>
                </c:pt>
                <c:pt idx="371">
                  <c:v>1.3574999999999999</c:v>
                </c:pt>
                <c:pt idx="372">
                  <c:v>1.35772</c:v>
                </c:pt>
                <c:pt idx="373">
                  <c:v>1.35914</c:v>
                </c:pt>
                <c:pt idx="374">
                  <c:v>1.3583000000000001</c:v>
                </c:pt>
                <c:pt idx="375">
                  <c:v>1.3552</c:v>
                </c:pt>
                <c:pt idx="376">
                  <c:v>1.35124</c:v>
                </c:pt>
                <c:pt idx="377">
                  <c:v>1.3476999999999999</c:v>
                </c:pt>
                <c:pt idx="378">
                  <c:v>1.3434200000000001</c:v>
                </c:pt>
                <c:pt idx="379">
                  <c:v>1.3432599999999999</c:v>
                </c:pt>
                <c:pt idx="380">
                  <c:v>1.33867</c:v>
                </c:pt>
                <c:pt idx="381">
                  <c:v>1.33924</c:v>
                </c:pt>
                <c:pt idx="382">
                  <c:v>1.3385199999999999</c:v>
                </c:pt>
                <c:pt idx="383">
                  <c:v>1.3372299999999999</c:v>
                </c:pt>
                <c:pt idx="384">
                  <c:v>1.3370899999999999</c:v>
                </c:pt>
                <c:pt idx="385">
                  <c:v>1.3366100000000001</c:v>
                </c:pt>
                <c:pt idx="386">
                  <c:v>1.33788</c:v>
                </c:pt>
                <c:pt idx="387">
                  <c:v>1.3385499999999999</c:v>
                </c:pt>
                <c:pt idx="388">
                  <c:v>1.3381400000000001</c:v>
                </c:pt>
                <c:pt idx="389">
                  <c:v>1.3405</c:v>
                </c:pt>
                <c:pt idx="390">
                  <c:v>1.34039</c:v>
                </c:pt>
                <c:pt idx="391">
                  <c:v>1.33917</c:v>
                </c:pt>
                <c:pt idx="392">
                  <c:v>1.3402000000000001</c:v>
                </c:pt>
                <c:pt idx="393">
                  <c:v>1.33999</c:v>
                </c:pt>
                <c:pt idx="394">
                  <c:v>1.33849</c:v>
                </c:pt>
                <c:pt idx="395">
                  <c:v>1.3404499999999999</c:v>
                </c:pt>
                <c:pt idx="396">
                  <c:v>1.3333900000000001</c:v>
                </c:pt>
                <c:pt idx="397">
                  <c:v>1.33169</c:v>
                </c:pt>
                <c:pt idx="398">
                  <c:v>1.33229</c:v>
                </c:pt>
                <c:pt idx="399">
                  <c:v>1.3323</c:v>
                </c:pt>
                <c:pt idx="400">
                  <c:v>1.3343100000000001</c:v>
                </c:pt>
                <c:pt idx="401">
                  <c:v>1.3388899999999999</c:v>
                </c:pt>
                <c:pt idx="402">
                  <c:v>1.33975</c:v>
                </c:pt>
                <c:pt idx="403">
                  <c:v>1.33944</c:v>
                </c:pt>
                <c:pt idx="404">
                  <c:v>1.3359799999999999</c:v>
                </c:pt>
                <c:pt idx="405">
                  <c:v>1.33708</c:v>
                </c:pt>
                <c:pt idx="406">
                  <c:v>1.3348199999999999</c:v>
                </c:pt>
                <c:pt idx="407">
                  <c:v>1.33134</c:v>
                </c:pt>
                <c:pt idx="408">
                  <c:v>1.3326</c:v>
                </c:pt>
                <c:pt idx="409">
                  <c:v>1.3333200000000001</c:v>
                </c:pt>
                <c:pt idx="410">
                  <c:v>1.3335900000000001</c:v>
                </c:pt>
                <c:pt idx="411">
                  <c:v>1.3357699999999999</c:v>
                </c:pt>
                <c:pt idx="412">
                  <c:v>1.33222</c:v>
                </c:pt>
                <c:pt idx="413">
                  <c:v>1.33162</c:v>
                </c:pt>
                <c:pt idx="414">
                  <c:v>1.33213</c:v>
                </c:pt>
                <c:pt idx="415">
                  <c:v>1.33222</c:v>
                </c:pt>
                <c:pt idx="416">
                  <c:v>1.3321799999999999</c:v>
                </c:pt>
                <c:pt idx="417">
                  <c:v>1.3323499999999999</c:v>
                </c:pt>
                <c:pt idx="418">
                  <c:v>1.3314999999999999</c:v>
                </c:pt>
                <c:pt idx="419">
                  <c:v>1.3331900000000001</c:v>
                </c:pt>
                <c:pt idx="420">
                  <c:v>1.33219</c:v>
                </c:pt>
                <c:pt idx="421">
                  <c:v>1.32978</c:v>
                </c:pt>
                <c:pt idx="422">
                  <c:v>1.33127</c:v>
                </c:pt>
                <c:pt idx="423">
                  <c:v>1.3323700000000001</c:v>
                </c:pt>
                <c:pt idx="424">
                  <c:v>1.3326</c:v>
                </c:pt>
                <c:pt idx="425">
                  <c:v>1.33371</c:v>
                </c:pt>
                <c:pt idx="426">
                  <c:v>1.3342700000000001</c:v>
                </c:pt>
                <c:pt idx="427">
                  <c:v>1.3373699999999999</c:v>
                </c:pt>
                <c:pt idx="428">
                  <c:v>1.3373200000000001</c:v>
                </c:pt>
                <c:pt idx="429">
                  <c:v>1.33748</c:v>
                </c:pt>
                <c:pt idx="430">
                  <c:v>1.33639</c:v>
                </c:pt>
                <c:pt idx="431">
                  <c:v>1.33626</c:v>
                </c:pt>
                <c:pt idx="432">
                  <c:v>1.3357000000000001</c:v>
                </c:pt>
                <c:pt idx="433">
                  <c:v>1.33579</c:v>
                </c:pt>
                <c:pt idx="434">
                  <c:v>1.33449</c:v>
                </c:pt>
                <c:pt idx="435">
                  <c:v>1.3339399999999999</c:v>
                </c:pt>
                <c:pt idx="436">
                  <c:v>1.3338699999999999</c:v>
                </c:pt>
                <c:pt idx="437">
                  <c:v>1.33317</c:v>
                </c:pt>
                <c:pt idx="438">
                  <c:v>1.33266</c:v>
                </c:pt>
                <c:pt idx="439">
                  <c:v>1.33294</c:v>
                </c:pt>
                <c:pt idx="440">
                  <c:v>1.3320099999999999</c:v>
                </c:pt>
                <c:pt idx="441">
                  <c:v>1.33121</c:v>
                </c:pt>
                <c:pt idx="442">
                  <c:v>1.32725</c:v>
                </c:pt>
                <c:pt idx="443">
                  <c:v>1.3256399999999999</c:v>
                </c:pt>
                <c:pt idx="444">
                  <c:v>1.32744</c:v>
                </c:pt>
                <c:pt idx="445">
                  <c:v>1.3253200000000001</c:v>
                </c:pt>
                <c:pt idx="446">
                  <c:v>1.32372</c:v>
                </c:pt>
                <c:pt idx="447">
                  <c:v>1.32209</c:v>
                </c:pt>
                <c:pt idx="448">
                  <c:v>1.32419</c:v>
                </c:pt>
                <c:pt idx="449">
                  <c:v>1.32284</c:v>
                </c:pt>
                <c:pt idx="450">
                  <c:v>1.3250599999999999</c:v>
                </c:pt>
                <c:pt idx="451">
                  <c:v>1.3215699999999999</c:v>
                </c:pt>
                <c:pt idx="452">
                  <c:v>1.32412</c:v>
                </c:pt>
                <c:pt idx="453">
                  <c:v>1.3244899999999999</c:v>
                </c:pt>
                <c:pt idx="454">
                  <c:v>1.3237099999999999</c:v>
                </c:pt>
                <c:pt idx="455">
                  <c:v>1.3238700000000001</c:v>
                </c:pt>
                <c:pt idx="456">
                  <c:v>1.3247</c:v>
                </c:pt>
                <c:pt idx="457">
                  <c:v>1.32792</c:v>
                </c:pt>
                <c:pt idx="458">
                  <c:v>1.32755</c:v>
                </c:pt>
                <c:pt idx="459">
                  <c:v>1.32369</c:v>
                </c:pt>
                <c:pt idx="460">
                  <c:v>1.3211999999999999</c:v>
                </c:pt>
                <c:pt idx="461">
                  <c:v>1.32111</c:v>
                </c:pt>
                <c:pt idx="462">
                  <c:v>1.3229900000000001</c:v>
                </c:pt>
                <c:pt idx="463">
                  <c:v>1.32359</c:v>
                </c:pt>
                <c:pt idx="464">
                  <c:v>1.32247</c:v>
                </c:pt>
                <c:pt idx="465">
                  <c:v>1.3236000000000001</c:v>
                </c:pt>
                <c:pt idx="466">
                  <c:v>1.32439</c:v>
                </c:pt>
                <c:pt idx="467">
                  <c:v>1.3297000000000001</c:v>
                </c:pt>
                <c:pt idx="468">
                  <c:v>1.3261000000000001</c:v>
                </c:pt>
                <c:pt idx="469">
                  <c:v>1.3233999999999999</c:v>
                </c:pt>
                <c:pt idx="470">
                  <c:v>1.31968</c:v>
                </c:pt>
                <c:pt idx="471">
                  <c:v>1.3166199999999999</c:v>
                </c:pt>
                <c:pt idx="472">
                  <c:v>1.31538</c:v>
                </c:pt>
                <c:pt idx="473">
                  <c:v>1.31179</c:v>
                </c:pt>
                <c:pt idx="474">
                  <c:v>1.30809</c:v>
                </c:pt>
                <c:pt idx="475">
                  <c:v>1.3088200000000001</c:v>
                </c:pt>
                <c:pt idx="476">
                  <c:v>1.30911</c:v>
                </c:pt>
                <c:pt idx="477">
                  <c:v>1.31029</c:v>
                </c:pt>
                <c:pt idx="478">
                  <c:v>1.30966</c:v>
                </c:pt>
                <c:pt idx="479">
                  <c:v>1.31151</c:v>
                </c:pt>
                <c:pt idx="480">
                  <c:v>1.31219</c:v>
                </c:pt>
                <c:pt idx="481">
                  <c:v>1.3123800000000001</c:v>
                </c:pt>
                <c:pt idx="482">
                  <c:v>1.3106899999999999</c:v>
                </c:pt>
                <c:pt idx="483">
                  <c:v>1.3100400000000001</c:v>
                </c:pt>
                <c:pt idx="484">
                  <c:v>1.31176</c:v>
                </c:pt>
                <c:pt idx="485">
                  <c:v>1.31369</c:v>
                </c:pt>
                <c:pt idx="486">
                  <c:v>1.31277</c:v>
                </c:pt>
                <c:pt idx="487">
                  <c:v>1.31029</c:v>
                </c:pt>
                <c:pt idx="488">
                  <c:v>1.3091900000000001</c:v>
                </c:pt>
                <c:pt idx="489">
                  <c:v>1.3101499999999999</c:v>
                </c:pt>
                <c:pt idx="490">
                  <c:v>1.3111699999999999</c:v>
                </c:pt>
                <c:pt idx="491">
                  <c:v>1.3117000000000001</c:v>
                </c:pt>
                <c:pt idx="492">
                  <c:v>1.30402</c:v>
                </c:pt>
                <c:pt idx="493">
                  <c:v>1.3006</c:v>
                </c:pt>
                <c:pt idx="494">
                  <c:v>1.3033699999999999</c:v>
                </c:pt>
                <c:pt idx="495">
                  <c:v>1.3025</c:v>
                </c:pt>
                <c:pt idx="496">
                  <c:v>1.2998700000000001</c:v>
                </c:pt>
                <c:pt idx="497">
                  <c:v>1.29959</c:v>
                </c:pt>
                <c:pt idx="498">
                  <c:v>1.3015699999999999</c:v>
                </c:pt>
                <c:pt idx="499">
                  <c:v>1.30158</c:v>
                </c:pt>
                <c:pt idx="500">
                  <c:v>1.30345</c:v>
                </c:pt>
                <c:pt idx="501">
                  <c:v>1.3038799999999999</c:v>
                </c:pt>
                <c:pt idx="502">
                  <c:v>1.30036</c:v>
                </c:pt>
                <c:pt idx="503">
                  <c:v>1.3007899999999999</c:v>
                </c:pt>
                <c:pt idx="504">
                  <c:v>1.29799</c:v>
                </c:pt>
                <c:pt idx="505">
                  <c:v>1.2981799999999999</c:v>
                </c:pt>
                <c:pt idx="506">
                  <c:v>1.29813</c:v>
                </c:pt>
                <c:pt idx="507">
                  <c:v>1.29956</c:v>
                </c:pt>
                <c:pt idx="508">
                  <c:v>1.2993699999999999</c:v>
                </c:pt>
                <c:pt idx="509">
                  <c:v>1.29819</c:v>
                </c:pt>
                <c:pt idx="510">
                  <c:v>1.2999499999999999</c:v>
                </c:pt>
                <c:pt idx="511">
                  <c:v>1.3010600000000001</c:v>
                </c:pt>
                <c:pt idx="512">
                  <c:v>1.30094</c:v>
                </c:pt>
                <c:pt idx="513">
                  <c:v>1.30226</c:v>
                </c:pt>
                <c:pt idx="514">
                  <c:v>1.3031299999999999</c:v>
                </c:pt>
                <c:pt idx="515">
                  <c:v>1.3045500000000001</c:v>
                </c:pt>
                <c:pt idx="516">
                  <c:v>1.30752</c:v>
                </c:pt>
                <c:pt idx="517">
                  <c:v>1.30704</c:v>
                </c:pt>
                <c:pt idx="518">
                  <c:v>1.3113999999999999</c:v>
                </c:pt>
                <c:pt idx="519">
                  <c:v>1.3108900000000001</c:v>
                </c:pt>
                <c:pt idx="520">
                  <c:v>1.31</c:v>
                </c:pt>
                <c:pt idx="521">
                  <c:v>1.3129500000000001</c:v>
                </c:pt>
                <c:pt idx="522">
                  <c:v>1.30972</c:v>
                </c:pt>
                <c:pt idx="523">
                  <c:v>1.30599</c:v>
                </c:pt>
                <c:pt idx="524">
                  <c:v>1.3146599999999999</c:v>
                </c:pt>
                <c:pt idx="525">
                  <c:v>1.3129900000000001</c:v>
                </c:pt>
                <c:pt idx="526">
                  <c:v>1.3125800000000001</c:v>
                </c:pt>
                <c:pt idx="527">
                  <c:v>1.3132999999999999</c:v>
                </c:pt>
                <c:pt idx="528">
                  <c:v>1.31365</c:v>
                </c:pt>
                <c:pt idx="529">
                  <c:v>1.31379</c:v>
                </c:pt>
                <c:pt idx="530">
                  <c:v>1.31254</c:v>
                </c:pt>
                <c:pt idx="531">
                  <c:v>1.3124400000000001</c:v>
                </c:pt>
                <c:pt idx="532">
                  <c:v>1.3121400000000001</c:v>
                </c:pt>
                <c:pt idx="533">
                  <c:v>1.31273</c:v>
                </c:pt>
                <c:pt idx="534">
                  <c:v>1.3109599999999999</c:v>
                </c:pt>
                <c:pt idx="535">
                  <c:v>1.3113699999999999</c:v>
                </c:pt>
                <c:pt idx="536">
                  <c:v>1.31057</c:v>
                </c:pt>
                <c:pt idx="537">
                  <c:v>1.3115399999999999</c:v>
                </c:pt>
                <c:pt idx="538">
                  <c:v>1.31368</c:v>
                </c:pt>
                <c:pt idx="539">
                  <c:v>1.31606</c:v>
                </c:pt>
                <c:pt idx="540">
                  <c:v>1.3129599999999999</c:v>
                </c:pt>
                <c:pt idx="541">
                  <c:v>1.31864</c:v>
                </c:pt>
                <c:pt idx="542">
                  <c:v>1.3180499999999999</c:v>
                </c:pt>
                <c:pt idx="543">
                  <c:v>1.31629</c:v>
                </c:pt>
                <c:pt idx="544">
                  <c:v>1.3161099999999999</c:v>
                </c:pt>
                <c:pt idx="545">
                  <c:v>1.3078000000000001</c:v>
                </c:pt>
                <c:pt idx="546">
                  <c:v>1.3161700000000001</c:v>
                </c:pt>
                <c:pt idx="547">
                  <c:v>1.3168800000000001</c:v>
                </c:pt>
                <c:pt idx="548">
                  <c:v>1.3227199999999999</c:v>
                </c:pt>
                <c:pt idx="549">
                  <c:v>1.32039</c:v>
                </c:pt>
                <c:pt idx="550">
                  <c:v>1.3198399999999999</c:v>
                </c:pt>
                <c:pt idx="551">
                  <c:v>1.32009</c:v>
                </c:pt>
                <c:pt idx="552">
                  <c:v>1.32233</c:v>
                </c:pt>
                <c:pt idx="553">
                  <c:v>1.3208599999999999</c:v>
                </c:pt>
                <c:pt idx="554">
                  <c:v>1.3213999999999999</c:v>
                </c:pt>
                <c:pt idx="555">
                  <c:v>1.3211200000000001</c:v>
                </c:pt>
                <c:pt idx="556">
                  <c:v>1.3206199999999999</c:v>
                </c:pt>
                <c:pt idx="557">
                  <c:v>1.32054</c:v>
                </c:pt>
                <c:pt idx="558">
                  <c:v>1.3195399999999999</c:v>
                </c:pt>
                <c:pt idx="559">
                  <c:v>1.31978</c:v>
                </c:pt>
                <c:pt idx="560">
                  <c:v>1.3203400000000001</c:v>
                </c:pt>
                <c:pt idx="561">
                  <c:v>1.32192</c:v>
                </c:pt>
                <c:pt idx="562">
                  <c:v>1.3222100000000001</c:v>
                </c:pt>
                <c:pt idx="563">
                  <c:v>1.3211900000000001</c:v>
                </c:pt>
                <c:pt idx="564">
                  <c:v>1.32307</c:v>
                </c:pt>
                <c:pt idx="565">
                  <c:v>1.3244400000000001</c:v>
                </c:pt>
                <c:pt idx="566">
                  <c:v>1.3261400000000001</c:v>
                </c:pt>
                <c:pt idx="567">
                  <c:v>1.3250900000000001</c:v>
                </c:pt>
                <c:pt idx="568">
                  <c:v>1.3245899999999999</c:v>
                </c:pt>
                <c:pt idx="569">
                  <c:v>1.3342700000000001</c:v>
                </c:pt>
                <c:pt idx="570">
                  <c:v>1.335</c:v>
                </c:pt>
                <c:pt idx="571">
                  <c:v>1.3382099999999999</c:v>
                </c:pt>
                <c:pt idx="572">
                  <c:v>1.33657</c:v>
                </c:pt>
                <c:pt idx="573">
                  <c:v>1.33674</c:v>
                </c:pt>
                <c:pt idx="574">
                  <c:v>1.33725</c:v>
                </c:pt>
                <c:pt idx="575">
                  <c:v>1.33829</c:v>
                </c:pt>
                <c:pt idx="576">
                  <c:v>1.34108</c:v>
                </c:pt>
                <c:pt idx="577">
                  <c:v>1.3377300000000001</c:v>
                </c:pt>
                <c:pt idx="578">
                  <c:v>1.3407100000000001</c:v>
                </c:pt>
                <c:pt idx="579">
                  <c:v>1.34128</c:v>
                </c:pt>
                <c:pt idx="580">
                  <c:v>1.3373999999999999</c:v>
                </c:pt>
                <c:pt idx="581">
                  <c:v>1.3359799999999999</c:v>
                </c:pt>
                <c:pt idx="582">
                  <c:v>1.3343700000000001</c:v>
                </c:pt>
                <c:pt idx="583">
                  <c:v>1.33436</c:v>
                </c:pt>
                <c:pt idx="584">
                  <c:v>1.33518</c:v>
                </c:pt>
                <c:pt idx="585">
                  <c:v>1.33464</c:v>
                </c:pt>
                <c:pt idx="586">
                  <c:v>1.3343700000000001</c:v>
                </c:pt>
                <c:pt idx="587">
                  <c:v>1.3364</c:v>
                </c:pt>
                <c:pt idx="588">
                  <c:v>1.33019</c:v>
                </c:pt>
                <c:pt idx="589">
                  <c:v>1.32995</c:v>
                </c:pt>
                <c:pt idx="590">
                  <c:v>1.3251599999999999</c:v>
                </c:pt>
                <c:pt idx="591">
                  <c:v>1.32605</c:v>
                </c:pt>
                <c:pt idx="592">
                  <c:v>1.3287</c:v>
                </c:pt>
                <c:pt idx="593">
                  <c:v>1.32728</c:v>
                </c:pt>
                <c:pt idx="594">
                  <c:v>1.3284400000000001</c:v>
                </c:pt>
                <c:pt idx="595">
                  <c:v>1.3286800000000001</c:v>
                </c:pt>
                <c:pt idx="596">
                  <c:v>1.3274699999999999</c:v>
                </c:pt>
                <c:pt idx="597">
                  <c:v>1.3296699999999999</c:v>
                </c:pt>
                <c:pt idx="598">
                  <c:v>1.3316600000000001</c:v>
                </c:pt>
                <c:pt idx="599">
                  <c:v>1.3321400000000001</c:v>
                </c:pt>
                <c:pt idx="600">
                  <c:v>1.3312900000000001</c:v>
                </c:pt>
                <c:pt idx="601">
                  <c:v>1.3307199999999999</c:v>
                </c:pt>
                <c:pt idx="602">
                  <c:v>1.33087</c:v>
                </c:pt>
                <c:pt idx="603">
                  <c:v>1.32874</c:v>
                </c:pt>
                <c:pt idx="604">
                  <c:v>1.32873</c:v>
                </c:pt>
                <c:pt idx="605">
                  <c:v>1.32955</c:v>
                </c:pt>
                <c:pt idx="606">
                  <c:v>1.33264</c:v>
                </c:pt>
                <c:pt idx="607">
                  <c:v>1.3337399999999999</c:v>
                </c:pt>
                <c:pt idx="608">
                  <c:v>1.33369</c:v>
                </c:pt>
                <c:pt idx="609">
                  <c:v>1.33447</c:v>
                </c:pt>
                <c:pt idx="610">
                  <c:v>1.33243</c:v>
                </c:pt>
                <c:pt idx="611">
                  <c:v>1.33358</c:v>
                </c:pt>
                <c:pt idx="612">
                  <c:v>1.3338300000000001</c:v>
                </c:pt>
                <c:pt idx="613">
                  <c:v>1.3380099999999999</c:v>
                </c:pt>
                <c:pt idx="614">
                  <c:v>1.3360000000000001</c:v>
                </c:pt>
                <c:pt idx="615">
                  <c:v>1.3363700000000001</c:v>
                </c:pt>
                <c:pt idx="616">
                  <c:v>1.3360799999999999</c:v>
                </c:pt>
                <c:pt idx="617">
                  <c:v>1.3384799999999999</c:v>
                </c:pt>
                <c:pt idx="618">
                  <c:v>1.33633</c:v>
                </c:pt>
                <c:pt idx="619">
                  <c:v>1.33433</c:v>
                </c:pt>
                <c:pt idx="620">
                  <c:v>1.3321799999999999</c:v>
                </c:pt>
                <c:pt idx="621">
                  <c:v>1.33012</c:v>
                </c:pt>
                <c:pt idx="622">
                  <c:v>1.3303400000000001</c:v>
                </c:pt>
                <c:pt idx="623">
                  <c:v>1.32853</c:v>
                </c:pt>
                <c:pt idx="624">
                  <c:v>1.32734</c:v>
                </c:pt>
                <c:pt idx="625">
                  <c:v>1.3259099999999999</c:v>
                </c:pt>
                <c:pt idx="626">
                  <c:v>1.32653</c:v>
                </c:pt>
                <c:pt idx="627">
                  <c:v>1.3247899999999999</c:v>
                </c:pt>
                <c:pt idx="628">
                  <c:v>1.32639</c:v>
                </c:pt>
                <c:pt idx="629">
                  <c:v>1.3266899999999999</c:v>
                </c:pt>
                <c:pt idx="630">
                  <c:v>1.32267</c:v>
                </c:pt>
                <c:pt idx="631">
                  <c:v>1.3226899999999999</c:v>
                </c:pt>
                <c:pt idx="632">
                  <c:v>1.3231900000000001</c:v>
                </c:pt>
                <c:pt idx="633">
                  <c:v>1.32151</c:v>
                </c:pt>
                <c:pt idx="634">
                  <c:v>1.32141</c:v>
                </c:pt>
                <c:pt idx="635">
                  <c:v>1.32097</c:v>
                </c:pt>
                <c:pt idx="636">
                  <c:v>1.321</c:v>
                </c:pt>
                <c:pt idx="637">
                  <c:v>1.3224499999999999</c:v>
                </c:pt>
                <c:pt idx="638">
                  <c:v>1.32456</c:v>
                </c:pt>
                <c:pt idx="639">
                  <c:v>1.3230200000000001</c:v>
                </c:pt>
                <c:pt idx="640">
                  <c:v>1.3205</c:v>
                </c:pt>
                <c:pt idx="641">
                  <c:v>1.32328</c:v>
                </c:pt>
                <c:pt idx="642">
                  <c:v>1.3255300000000001</c:v>
                </c:pt>
                <c:pt idx="643">
                  <c:v>1.32138</c:v>
                </c:pt>
                <c:pt idx="644">
                  <c:v>1.3241400000000001</c:v>
                </c:pt>
                <c:pt idx="645">
                  <c:v>1.3223400000000001</c:v>
                </c:pt>
                <c:pt idx="646">
                  <c:v>1.32378</c:v>
                </c:pt>
                <c:pt idx="647">
                  <c:v>1.3258000000000001</c:v>
                </c:pt>
                <c:pt idx="648">
                  <c:v>1.3262400000000001</c:v>
                </c:pt>
                <c:pt idx="649">
                  <c:v>1.32609</c:v>
                </c:pt>
                <c:pt idx="650">
                  <c:v>1.32629</c:v>
                </c:pt>
                <c:pt idx="651">
                  <c:v>1.32477</c:v>
                </c:pt>
                <c:pt idx="652">
                  <c:v>1.3261799999999999</c:v>
                </c:pt>
                <c:pt idx="653">
                  <c:v>1.3309</c:v>
                </c:pt>
                <c:pt idx="654">
                  <c:v>1.3305899999999999</c:v>
                </c:pt>
                <c:pt idx="655">
                  <c:v>1.3310200000000001</c:v>
                </c:pt>
                <c:pt idx="656">
                  <c:v>1.33138</c:v>
                </c:pt>
                <c:pt idx="657">
                  <c:v>1.33056</c:v>
                </c:pt>
                <c:pt idx="658">
                  <c:v>1.3291900000000001</c:v>
                </c:pt>
                <c:pt idx="659">
                  <c:v>1.3305</c:v>
                </c:pt>
                <c:pt idx="660">
                  <c:v>1.32694</c:v>
                </c:pt>
                <c:pt idx="661">
                  <c:v>1.3218000000000001</c:v>
                </c:pt>
                <c:pt idx="662">
                  <c:v>1.3220499999999999</c:v>
                </c:pt>
                <c:pt idx="663">
                  <c:v>1.3212699999999999</c:v>
                </c:pt>
                <c:pt idx="664">
                  <c:v>1.3211900000000001</c:v>
                </c:pt>
                <c:pt idx="665">
                  <c:v>1.3245899999999999</c:v>
                </c:pt>
                <c:pt idx="666">
                  <c:v>1.3227800000000001</c:v>
                </c:pt>
                <c:pt idx="667">
                  <c:v>1.31759</c:v>
                </c:pt>
                <c:pt idx="668">
                  <c:v>1.3203100000000001</c:v>
                </c:pt>
                <c:pt idx="669">
                  <c:v>1.32209</c:v>
                </c:pt>
                <c:pt idx="670">
                  <c:v>1.32422</c:v>
                </c:pt>
                <c:pt idx="671">
                  <c:v>1.3234900000000001</c:v>
                </c:pt>
                <c:pt idx="672">
                  <c:v>1.3241000000000001</c:v>
                </c:pt>
                <c:pt idx="673">
                  <c:v>1.3237699999999999</c:v>
                </c:pt>
                <c:pt idx="674">
                  <c:v>1.3236399999999999</c:v>
                </c:pt>
                <c:pt idx="675">
                  <c:v>1.32403</c:v>
                </c:pt>
                <c:pt idx="676">
                  <c:v>1.32298</c:v>
                </c:pt>
                <c:pt idx="677">
                  <c:v>1.3232699999999999</c:v>
                </c:pt>
                <c:pt idx="678">
                  <c:v>1.3243499999999999</c:v>
                </c:pt>
                <c:pt idx="679">
                  <c:v>1.3245100000000001</c:v>
                </c:pt>
                <c:pt idx="680">
                  <c:v>1.32534</c:v>
                </c:pt>
                <c:pt idx="681">
                  <c:v>1.32501</c:v>
                </c:pt>
                <c:pt idx="682">
                  <c:v>1.3261799999999999</c:v>
                </c:pt>
                <c:pt idx="683">
                  <c:v>1.3268899999999999</c:v>
                </c:pt>
                <c:pt idx="684">
                  <c:v>1.3245199999999999</c:v>
                </c:pt>
                <c:pt idx="685">
                  <c:v>1.32525</c:v>
                </c:pt>
                <c:pt idx="686">
                  <c:v>1.3248800000000001</c:v>
                </c:pt>
                <c:pt idx="687">
                  <c:v>1.32419</c:v>
                </c:pt>
                <c:pt idx="688">
                  <c:v>1.3248</c:v>
                </c:pt>
                <c:pt idx="689">
                  <c:v>1.32172</c:v>
                </c:pt>
                <c:pt idx="690">
                  <c:v>1.3204100000000001</c:v>
                </c:pt>
                <c:pt idx="691">
                  <c:v>1.32219</c:v>
                </c:pt>
                <c:pt idx="692">
                  <c:v>1.3241000000000001</c:v>
                </c:pt>
                <c:pt idx="693">
                  <c:v>1.3227899999999999</c:v>
                </c:pt>
                <c:pt idx="694">
                  <c:v>1.32311</c:v>
                </c:pt>
                <c:pt idx="695">
                  <c:v>1.3230299999999999</c:v>
                </c:pt>
                <c:pt idx="696">
                  <c:v>1.3227500000000001</c:v>
                </c:pt>
                <c:pt idx="697">
                  <c:v>1.3193699999999999</c:v>
                </c:pt>
                <c:pt idx="698">
                  <c:v>1.32037</c:v>
                </c:pt>
                <c:pt idx="699">
                  <c:v>1.3196399999999999</c:v>
                </c:pt>
                <c:pt idx="700">
                  <c:v>1.3189</c:v>
                </c:pt>
                <c:pt idx="701">
                  <c:v>1.31877</c:v>
                </c:pt>
                <c:pt idx="702">
                  <c:v>1.3190200000000001</c:v>
                </c:pt>
                <c:pt idx="703">
                  <c:v>1.3192999999999999</c:v>
                </c:pt>
                <c:pt idx="704">
                  <c:v>1.3184499999999999</c:v>
                </c:pt>
                <c:pt idx="705">
                  <c:v>1.31942</c:v>
                </c:pt>
                <c:pt idx="706">
                  <c:v>1.31955</c:v>
                </c:pt>
                <c:pt idx="707">
                  <c:v>1.31999</c:v>
                </c:pt>
                <c:pt idx="708">
                  <c:v>1.3210299999999999</c:v>
                </c:pt>
                <c:pt idx="709">
                  <c:v>1.32189</c:v>
                </c:pt>
                <c:pt idx="710">
                  <c:v>1.32237</c:v>
                </c:pt>
                <c:pt idx="711">
                  <c:v>1.32779</c:v>
                </c:pt>
                <c:pt idx="712">
                  <c:v>1.3268800000000001</c:v>
                </c:pt>
                <c:pt idx="713">
                  <c:v>1.3297399999999999</c:v>
                </c:pt>
                <c:pt idx="714">
                  <c:v>1.33182</c:v>
                </c:pt>
                <c:pt idx="715">
                  <c:v>1.33857</c:v>
                </c:pt>
                <c:pt idx="716">
                  <c:v>1.3388</c:v>
                </c:pt>
                <c:pt idx="717">
                  <c:v>1.3381799999999999</c:v>
                </c:pt>
                <c:pt idx="718">
                  <c:v>1.3416399999999999</c:v>
                </c:pt>
                <c:pt idx="719">
                  <c:v>1.34013</c:v>
                </c:pt>
                <c:pt idx="720">
                  <c:v>1.33907</c:v>
                </c:pt>
                <c:pt idx="721">
                  <c:v>1.33883</c:v>
                </c:pt>
                <c:pt idx="722">
                  <c:v>1.3386</c:v>
                </c:pt>
                <c:pt idx="723">
                  <c:v>1.33934</c:v>
                </c:pt>
                <c:pt idx="724">
                  <c:v>1.33754</c:v>
                </c:pt>
                <c:pt idx="725">
                  <c:v>1.33904</c:v>
                </c:pt>
                <c:pt idx="726">
                  <c:v>1.3393900000000001</c:v>
                </c:pt>
                <c:pt idx="727">
                  <c:v>1.3386</c:v>
                </c:pt>
                <c:pt idx="728">
                  <c:v>1.33887</c:v>
                </c:pt>
                <c:pt idx="729">
                  <c:v>1.33945</c:v>
                </c:pt>
                <c:pt idx="730">
                  <c:v>1.34158</c:v>
                </c:pt>
                <c:pt idx="731">
                  <c:v>1.34544</c:v>
                </c:pt>
                <c:pt idx="732">
                  <c:v>1.34371</c:v>
                </c:pt>
                <c:pt idx="733">
                  <c:v>1.3432500000000001</c:v>
                </c:pt>
                <c:pt idx="734">
                  <c:v>1.34965</c:v>
                </c:pt>
                <c:pt idx="735">
                  <c:v>1.3461099999999999</c:v>
                </c:pt>
                <c:pt idx="736">
                  <c:v>1.3471299999999999</c:v>
                </c:pt>
                <c:pt idx="737">
                  <c:v>1.34409</c:v>
                </c:pt>
                <c:pt idx="738">
                  <c:v>1.33884</c:v>
                </c:pt>
                <c:pt idx="739">
                  <c:v>1.3383499999999999</c:v>
                </c:pt>
                <c:pt idx="740">
                  <c:v>1.33952</c:v>
                </c:pt>
                <c:pt idx="741">
                  <c:v>1.34118</c:v>
                </c:pt>
                <c:pt idx="742">
                  <c:v>1.3414999999999999</c:v>
                </c:pt>
                <c:pt idx="743">
                  <c:v>1.3385</c:v>
                </c:pt>
                <c:pt idx="744">
                  <c:v>1.3379000000000001</c:v>
                </c:pt>
                <c:pt idx="745">
                  <c:v>1.3376999999999999</c:v>
                </c:pt>
                <c:pt idx="746">
                  <c:v>1.33795</c:v>
                </c:pt>
                <c:pt idx="747">
                  <c:v>1.33565</c:v>
                </c:pt>
                <c:pt idx="748">
                  <c:v>1.33531</c:v>
                </c:pt>
                <c:pt idx="749">
                  <c:v>1.33419</c:v>
                </c:pt>
                <c:pt idx="750">
                  <c:v>1.33423</c:v>
                </c:pt>
                <c:pt idx="751">
                  <c:v>1.3347899999999999</c:v>
                </c:pt>
                <c:pt idx="752">
                  <c:v>1.33534</c:v>
                </c:pt>
                <c:pt idx="753">
                  <c:v>1.33395</c:v>
                </c:pt>
                <c:pt idx="754">
                  <c:v>1.3299799999999999</c:v>
                </c:pt>
                <c:pt idx="755">
                  <c:v>1.3297099999999999</c:v>
                </c:pt>
                <c:pt idx="756">
                  <c:v>1.3335999999999999</c:v>
                </c:pt>
                <c:pt idx="757">
                  <c:v>1.33</c:v>
                </c:pt>
                <c:pt idx="758">
                  <c:v>1.33022</c:v>
                </c:pt>
                <c:pt idx="759">
                  <c:v>1.3324800000000001</c:v>
                </c:pt>
                <c:pt idx="760">
                  <c:v>1.3367</c:v>
                </c:pt>
                <c:pt idx="761">
                  <c:v>1.3351999999999999</c:v>
                </c:pt>
                <c:pt idx="762">
                  <c:v>1.3358000000000001</c:v>
                </c:pt>
                <c:pt idx="763">
                  <c:v>1.33274</c:v>
                </c:pt>
                <c:pt idx="764">
                  <c:v>1.33057</c:v>
                </c:pt>
                <c:pt idx="765">
                  <c:v>1.3275600000000001</c:v>
                </c:pt>
                <c:pt idx="766">
                  <c:v>1.3260099999999999</c:v>
                </c:pt>
                <c:pt idx="767">
                  <c:v>1.3212900000000001</c:v>
                </c:pt>
                <c:pt idx="768">
                  <c:v>1.32178</c:v>
                </c:pt>
                <c:pt idx="769">
                  <c:v>1.3212699999999999</c:v>
                </c:pt>
                <c:pt idx="770">
                  <c:v>1.3220000000000001</c:v>
                </c:pt>
                <c:pt idx="771">
                  <c:v>1.3224499999999999</c:v>
                </c:pt>
                <c:pt idx="772">
                  <c:v>1.32284</c:v>
                </c:pt>
                <c:pt idx="773">
                  <c:v>1.3233999999999999</c:v>
                </c:pt>
                <c:pt idx="774">
                  <c:v>1.3217099999999999</c:v>
                </c:pt>
                <c:pt idx="775">
                  <c:v>1.32107</c:v>
                </c:pt>
                <c:pt idx="776">
                  <c:v>1.32121</c:v>
                </c:pt>
                <c:pt idx="777">
                  <c:v>1.3217300000000001</c:v>
                </c:pt>
                <c:pt idx="778">
                  <c:v>1.3230599999999999</c:v>
                </c:pt>
                <c:pt idx="779">
                  <c:v>1.32359</c:v>
                </c:pt>
                <c:pt idx="780">
                  <c:v>1.3243</c:v>
                </c:pt>
                <c:pt idx="781">
                  <c:v>1.3240000000000001</c:v>
                </c:pt>
                <c:pt idx="782">
                  <c:v>1.3228500000000001</c:v>
                </c:pt>
                <c:pt idx="783">
                  <c:v>1.3234900000000001</c:v>
                </c:pt>
                <c:pt idx="784">
                  <c:v>1.3243199999999999</c:v>
                </c:pt>
                <c:pt idx="785">
                  <c:v>1.3241499999999999</c:v>
                </c:pt>
                <c:pt idx="786">
                  <c:v>1.32274</c:v>
                </c:pt>
                <c:pt idx="787">
                  <c:v>1.3193999999999999</c:v>
                </c:pt>
                <c:pt idx="788">
                  <c:v>1.32064</c:v>
                </c:pt>
                <c:pt idx="789">
                  <c:v>1.3231999999999999</c:v>
                </c:pt>
                <c:pt idx="790">
                  <c:v>1.32158</c:v>
                </c:pt>
                <c:pt idx="791">
                  <c:v>1.3212900000000001</c:v>
                </c:pt>
                <c:pt idx="792">
                  <c:v>1.32368</c:v>
                </c:pt>
                <c:pt idx="793">
                  <c:v>1.32409</c:v>
                </c:pt>
                <c:pt idx="794">
                  <c:v>1.32419</c:v>
                </c:pt>
                <c:pt idx="795">
                  <c:v>1.32386</c:v>
                </c:pt>
                <c:pt idx="796">
                  <c:v>1.3248599999999999</c:v>
                </c:pt>
                <c:pt idx="797">
                  <c:v>1.32734</c:v>
                </c:pt>
                <c:pt idx="798">
                  <c:v>1.32789</c:v>
                </c:pt>
                <c:pt idx="799">
                  <c:v>1.3290299999999999</c:v>
                </c:pt>
                <c:pt idx="800">
                  <c:v>1.3289599999999999</c:v>
                </c:pt>
                <c:pt idx="801">
                  <c:v>1.3280000000000001</c:v>
                </c:pt>
                <c:pt idx="802">
                  <c:v>1.3317300000000001</c:v>
                </c:pt>
                <c:pt idx="803">
                  <c:v>1.3309200000000001</c:v>
                </c:pt>
                <c:pt idx="804">
                  <c:v>1.3297000000000001</c:v>
                </c:pt>
                <c:pt idx="805">
                  <c:v>1.3348899999999999</c:v>
                </c:pt>
                <c:pt idx="806">
                  <c:v>1.33091</c:v>
                </c:pt>
                <c:pt idx="807">
                  <c:v>1.3275300000000001</c:v>
                </c:pt>
                <c:pt idx="808">
                  <c:v>1.3262700000000001</c:v>
                </c:pt>
                <c:pt idx="809">
                  <c:v>1.3254900000000001</c:v>
                </c:pt>
                <c:pt idx="810">
                  <c:v>1.32247</c:v>
                </c:pt>
                <c:pt idx="811">
                  <c:v>1.3150900000000001</c:v>
                </c:pt>
                <c:pt idx="812">
                  <c:v>1.3153900000000001</c:v>
                </c:pt>
                <c:pt idx="813">
                  <c:v>1.31558</c:v>
                </c:pt>
                <c:pt idx="814">
                  <c:v>1.31707</c:v>
                </c:pt>
                <c:pt idx="815">
                  <c:v>1.31762</c:v>
                </c:pt>
                <c:pt idx="816">
                  <c:v>1.31839</c:v>
                </c:pt>
                <c:pt idx="817">
                  <c:v>1.31812</c:v>
                </c:pt>
                <c:pt idx="818">
                  <c:v>1.31647</c:v>
                </c:pt>
                <c:pt idx="819">
                  <c:v>1.3162700000000001</c:v>
                </c:pt>
                <c:pt idx="820">
                  <c:v>1.31281</c:v>
                </c:pt>
                <c:pt idx="821">
                  <c:v>1.3147599999999999</c:v>
                </c:pt>
                <c:pt idx="822">
                  <c:v>1.3158399999999999</c:v>
                </c:pt>
                <c:pt idx="823">
                  <c:v>1.3135399999999999</c:v>
                </c:pt>
                <c:pt idx="824">
                  <c:v>1.31532</c:v>
                </c:pt>
                <c:pt idx="825">
                  <c:v>1.31616</c:v>
                </c:pt>
                <c:pt idx="826">
                  <c:v>1.3150200000000001</c:v>
                </c:pt>
                <c:pt idx="827">
                  <c:v>1.3165899999999999</c:v>
                </c:pt>
                <c:pt idx="828">
                  <c:v>1.31657</c:v>
                </c:pt>
                <c:pt idx="829">
                  <c:v>1.3159099999999999</c:v>
                </c:pt>
                <c:pt idx="830">
                  <c:v>1.3166899999999999</c:v>
                </c:pt>
                <c:pt idx="831">
                  <c:v>1.3163899999999999</c:v>
                </c:pt>
                <c:pt idx="832">
                  <c:v>1.3145199999999999</c:v>
                </c:pt>
                <c:pt idx="833">
                  <c:v>1.31538</c:v>
                </c:pt>
                <c:pt idx="834">
                  <c:v>1.3154999999999999</c:v>
                </c:pt>
                <c:pt idx="835">
                  <c:v>1.3098000000000001</c:v>
                </c:pt>
                <c:pt idx="836">
                  <c:v>1.3123100000000001</c:v>
                </c:pt>
                <c:pt idx="837">
                  <c:v>1.3122499999999999</c:v>
                </c:pt>
                <c:pt idx="838">
                  <c:v>1.3124199999999999</c:v>
                </c:pt>
                <c:pt idx="839">
                  <c:v>1.3116399999999999</c:v>
                </c:pt>
                <c:pt idx="840">
                  <c:v>1.3124800000000001</c:v>
                </c:pt>
                <c:pt idx="841">
                  <c:v>1.3130599999999999</c:v>
                </c:pt>
                <c:pt idx="842">
                  <c:v>1.31196</c:v>
                </c:pt>
                <c:pt idx="843">
                  <c:v>1.31166</c:v>
                </c:pt>
                <c:pt idx="844">
                  <c:v>1.31213</c:v>
                </c:pt>
                <c:pt idx="845">
                  <c:v>1.3183199999999999</c:v>
                </c:pt>
                <c:pt idx="846">
                  <c:v>1.31772</c:v>
                </c:pt>
                <c:pt idx="847">
                  <c:v>1.3167800000000001</c:v>
                </c:pt>
                <c:pt idx="848">
                  <c:v>1.31667</c:v>
                </c:pt>
                <c:pt idx="849">
                  <c:v>1.3172999999999999</c:v>
                </c:pt>
                <c:pt idx="850">
                  <c:v>1.31728</c:v>
                </c:pt>
                <c:pt idx="851">
                  <c:v>1.3182</c:v>
                </c:pt>
                <c:pt idx="852">
                  <c:v>1.3154399999999999</c:v>
                </c:pt>
                <c:pt idx="853">
                  <c:v>1.3155399999999999</c:v>
                </c:pt>
                <c:pt idx="854">
                  <c:v>1.31534</c:v>
                </c:pt>
                <c:pt idx="855">
                  <c:v>1.3155399999999999</c:v>
                </c:pt>
                <c:pt idx="856">
                  <c:v>1.3156399999999999</c:v>
                </c:pt>
                <c:pt idx="857">
                  <c:v>1.3172699999999999</c:v>
                </c:pt>
                <c:pt idx="858">
                  <c:v>1.31443</c:v>
                </c:pt>
                <c:pt idx="859">
                  <c:v>1.31328</c:v>
                </c:pt>
                <c:pt idx="860">
                  <c:v>1.3129999999999999</c:v>
                </c:pt>
                <c:pt idx="861">
                  <c:v>1.31192</c:v>
                </c:pt>
                <c:pt idx="862">
                  <c:v>1.3082800000000001</c:v>
                </c:pt>
                <c:pt idx="863">
                  <c:v>1.30931</c:v>
                </c:pt>
                <c:pt idx="864">
                  <c:v>1.30949</c:v>
                </c:pt>
                <c:pt idx="865">
                  <c:v>1.31</c:v>
                </c:pt>
                <c:pt idx="866">
                  <c:v>1.3099400000000001</c:v>
                </c:pt>
                <c:pt idx="867">
                  <c:v>1.30901</c:v>
                </c:pt>
                <c:pt idx="868">
                  <c:v>1.31236</c:v>
                </c:pt>
                <c:pt idx="869">
                  <c:v>1.3120099999999999</c:v>
                </c:pt>
                <c:pt idx="870">
                  <c:v>1.31264</c:v>
                </c:pt>
                <c:pt idx="871">
                  <c:v>1.31369</c:v>
                </c:pt>
                <c:pt idx="872">
                  <c:v>1.3133900000000001</c:v>
                </c:pt>
                <c:pt idx="873">
                  <c:v>1.3136000000000001</c:v>
                </c:pt>
                <c:pt idx="874">
                  <c:v>1.31412</c:v>
                </c:pt>
                <c:pt idx="875">
                  <c:v>1.3127899999999999</c:v>
                </c:pt>
                <c:pt idx="876">
                  <c:v>1.31368</c:v>
                </c:pt>
                <c:pt idx="877">
                  <c:v>1.31589</c:v>
                </c:pt>
                <c:pt idx="878">
                  <c:v>1.3138700000000001</c:v>
                </c:pt>
                <c:pt idx="879">
                  <c:v>1.31457</c:v>
                </c:pt>
                <c:pt idx="880">
                  <c:v>1.31402</c:v>
                </c:pt>
                <c:pt idx="881">
                  <c:v>1.3121700000000001</c:v>
                </c:pt>
                <c:pt idx="882">
                  <c:v>1.30901</c:v>
                </c:pt>
                <c:pt idx="883">
                  <c:v>1.30965</c:v>
                </c:pt>
                <c:pt idx="884">
                  <c:v>1.30884</c:v>
                </c:pt>
                <c:pt idx="885">
                  <c:v>1.3086800000000001</c:v>
                </c:pt>
                <c:pt idx="886">
                  <c:v>1.30888</c:v>
                </c:pt>
                <c:pt idx="887">
                  <c:v>1.3088299999999999</c:v>
                </c:pt>
                <c:pt idx="888">
                  <c:v>1.3097799999999999</c:v>
                </c:pt>
                <c:pt idx="889">
                  <c:v>1.3099099999999999</c:v>
                </c:pt>
                <c:pt idx="890">
                  <c:v>1.3102499999999999</c:v>
                </c:pt>
                <c:pt idx="891">
                  <c:v>1.3113900000000001</c:v>
                </c:pt>
                <c:pt idx="892">
                  <c:v>1.3103</c:v>
                </c:pt>
                <c:pt idx="893">
                  <c:v>1.3112999999999999</c:v>
                </c:pt>
                <c:pt idx="894">
                  <c:v>1.31111</c:v>
                </c:pt>
                <c:pt idx="895">
                  <c:v>1.3116699999999999</c:v>
                </c:pt>
                <c:pt idx="896">
                  <c:v>1.3112200000000001</c:v>
                </c:pt>
                <c:pt idx="897">
                  <c:v>1.3129</c:v>
                </c:pt>
                <c:pt idx="898">
                  <c:v>1.31366</c:v>
                </c:pt>
                <c:pt idx="899">
                  <c:v>1.3139799999999999</c:v>
                </c:pt>
                <c:pt idx="900">
                  <c:v>1.31029</c:v>
                </c:pt>
                <c:pt idx="901">
                  <c:v>1.31037</c:v>
                </c:pt>
                <c:pt idx="902">
                  <c:v>1.3093900000000001</c:v>
                </c:pt>
                <c:pt idx="903">
                  <c:v>1.3091999999999999</c:v>
                </c:pt>
                <c:pt idx="904">
                  <c:v>1.30908</c:v>
                </c:pt>
                <c:pt idx="905">
                  <c:v>1.3066800000000001</c:v>
                </c:pt>
                <c:pt idx="906">
                  <c:v>1.3066</c:v>
                </c:pt>
                <c:pt idx="907">
                  <c:v>1.3067</c:v>
                </c:pt>
                <c:pt idx="908">
                  <c:v>1.30999</c:v>
                </c:pt>
                <c:pt idx="909">
                  <c:v>1.3112299999999999</c:v>
                </c:pt>
                <c:pt idx="910">
                  <c:v>1.3118700000000001</c:v>
                </c:pt>
                <c:pt idx="911">
                  <c:v>1.31118</c:v>
                </c:pt>
                <c:pt idx="912">
                  <c:v>1.3117700000000001</c:v>
                </c:pt>
                <c:pt idx="913">
                  <c:v>1.3111200000000001</c:v>
                </c:pt>
                <c:pt idx="914">
                  <c:v>1.31094</c:v>
                </c:pt>
                <c:pt idx="915">
                  <c:v>1.31226</c:v>
                </c:pt>
                <c:pt idx="916">
                  <c:v>1.3111600000000001</c:v>
                </c:pt>
                <c:pt idx="917">
                  <c:v>1.3126100000000001</c:v>
                </c:pt>
                <c:pt idx="918">
                  <c:v>1.3129200000000001</c:v>
                </c:pt>
                <c:pt idx="919">
                  <c:v>1.3126100000000001</c:v>
                </c:pt>
                <c:pt idx="920">
                  <c:v>1.31288</c:v>
                </c:pt>
                <c:pt idx="921">
                  <c:v>1.3129</c:v>
                </c:pt>
                <c:pt idx="922">
                  <c:v>1.3121</c:v>
                </c:pt>
                <c:pt idx="923">
                  <c:v>1.31335</c:v>
                </c:pt>
                <c:pt idx="924">
                  <c:v>1.3138000000000001</c:v>
                </c:pt>
                <c:pt idx="925">
                  <c:v>1.31271</c:v>
                </c:pt>
                <c:pt idx="926">
                  <c:v>1.31138</c:v>
                </c:pt>
                <c:pt idx="927">
                  <c:v>1.31166</c:v>
                </c:pt>
                <c:pt idx="928">
                  <c:v>1.31236</c:v>
                </c:pt>
                <c:pt idx="929">
                  <c:v>1.31135</c:v>
                </c:pt>
                <c:pt idx="930">
                  <c:v>1.31138</c:v>
                </c:pt>
                <c:pt idx="931">
                  <c:v>1.31138</c:v>
                </c:pt>
                <c:pt idx="932">
                  <c:v>1.3115600000000001</c:v>
                </c:pt>
                <c:pt idx="933">
                  <c:v>1.3113600000000001</c:v>
                </c:pt>
                <c:pt idx="934">
                  <c:v>1.3112200000000001</c:v>
                </c:pt>
                <c:pt idx="935">
                  <c:v>1.3111200000000001</c:v>
                </c:pt>
                <c:pt idx="936">
                  <c:v>1.31145</c:v>
                </c:pt>
                <c:pt idx="937">
                  <c:v>1.3110999999999999</c:v>
                </c:pt>
                <c:pt idx="938">
                  <c:v>1.31111</c:v>
                </c:pt>
                <c:pt idx="939">
                  <c:v>1.30786</c:v>
                </c:pt>
                <c:pt idx="940">
                  <c:v>1.3107599999999999</c:v>
                </c:pt>
                <c:pt idx="941">
                  <c:v>1.31002</c:v>
                </c:pt>
                <c:pt idx="942">
                  <c:v>1.3116699999999999</c:v>
                </c:pt>
                <c:pt idx="943">
                  <c:v>1.3128899999999999</c:v>
                </c:pt>
                <c:pt idx="944">
                  <c:v>1.3126100000000001</c:v>
                </c:pt>
                <c:pt idx="945">
                  <c:v>1.3127</c:v>
                </c:pt>
                <c:pt idx="946">
                  <c:v>1.31575</c:v>
                </c:pt>
                <c:pt idx="947">
                  <c:v>1.3153600000000001</c:v>
                </c:pt>
                <c:pt idx="948">
                  <c:v>1.3148899999999999</c:v>
                </c:pt>
                <c:pt idx="949">
                  <c:v>1.31595</c:v>
                </c:pt>
                <c:pt idx="950">
                  <c:v>1.3162199999999999</c:v>
                </c:pt>
                <c:pt idx="951">
                  <c:v>1.31654</c:v>
                </c:pt>
                <c:pt idx="952">
                  <c:v>1.31382</c:v>
                </c:pt>
                <c:pt idx="953">
                  <c:v>1.3149299999999999</c:v>
                </c:pt>
                <c:pt idx="954">
                  <c:v>1.3154699999999999</c:v>
                </c:pt>
                <c:pt idx="955">
                  <c:v>1.31498</c:v>
                </c:pt>
                <c:pt idx="956">
                  <c:v>1.3144400000000001</c:v>
                </c:pt>
                <c:pt idx="957">
                  <c:v>1.3130200000000001</c:v>
                </c:pt>
                <c:pt idx="958">
                  <c:v>1.31517</c:v>
                </c:pt>
                <c:pt idx="959">
                  <c:v>1.3142400000000001</c:v>
                </c:pt>
                <c:pt idx="960">
                  <c:v>1.31579</c:v>
                </c:pt>
                <c:pt idx="961">
                  <c:v>1.31633</c:v>
                </c:pt>
                <c:pt idx="962">
                  <c:v>1.31616</c:v>
                </c:pt>
                <c:pt idx="963">
                  <c:v>1.3187899999999999</c:v>
                </c:pt>
                <c:pt idx="964">
                  <c:v>1.3232900000000001</c:v>
                </c:pt>
                <c:pt idx="965">
                  <c:v>1.3226199999999999</c:v>
                </c:pt>
                <c:pt idx="966">
                  <c:v>1.32301</c:v>
                </c:pt>
                <c:pt idx="967">
                  <c:v>1.3245800000000001</c:v>
                </c:pt>
                <c:pt idx="968">
                  <c:v>1.3242</c:v>
                </c:pt>
                <c:pt idx="969">
                  <c:v>1.3233900000000001</c:v>
                </c:pt>
                <c:pt idx="970">
                  <c:v>1.3218700000000001</c:v>
                </c:pt>
                <c:pt idx="971">
                  <c:v>1.32115</c:v>
                </c:pt>
                <c:pt idx="972">
                  <c:v>1.3230200000000001</c:v>
                </c:pt>
                <c:pt idx="973">
                  <c:v>1.3230200000000001</c:v>
                </c:pt>
                <c:pt idx="974">
                  <c:v>1.3247199999999999</c:v>
                </c:pt>
                <c:pt idx="975">
                  <c:v>1.3266500000000001</c:v>
                </c:pt>
                <c:pt idx="976">
                  <c:v>1.32196</c:v>
                </c:pt>
                <c:pt idx="977">
                  <c:v>1.3205</c:v>
                </c:pt>
                <c:pt idx="978">
                  <c:v>1.31413</c:v>
                </c:pt>
                <c:pt idx="979">
                  <c:v>1.31288</c:v>
                </c:pt>
                <c:pt idx="980">
                  <c:v>1.31202</c:v>
                </c:pt>
                <c:pt idx="981">
                  <c:v>1.3126</c:v>
                </c:pt>
                <c:pt idx="982">
                  <c:v>1.31027</c:v>
                </c:pt>
                <c:pt idx="983">
                  <c:v>1.3116399999999999</c:v>
                </c:pt>
                <c:pt idx="984">
                  <c:v>1.31176</c:v>
                </c:pt>
                <c:pt idx="985">
                  <c:v>1.3113999999999999</c:v>
                </c:pt>
                <c:pt idx="986">
                  <c:v>1.31074</c:v>
                </c:pt>
                <c:pt idx="987">
                  <c:v>1.30847</c:v>
                </c:pt>
                <c:pt idx="988">
                  <c:v>1.31029</c:v>
                </c:pt>
                <c:pt idx="989">
                  <c:v>1.31277</c:v>
                </c:pt>
                <c:pt idx="990">
                  <c:v>1.3132200000000001</c:v>
                </c:pt>
                <c:pt idx="991">
                  <c:v>1.31271</c:v>
                </c:pt>
                <c:pt idx="992">
                  <c:v>1.3127200000000001</c:v>
                </c:pt>
                <c:pt idx="993">
                  <c:v>1.3129599999999999</c:v>
                </c:pt>
                <c:pt idx="994">
                  <c:v>1.3127800000000001</c:v>
                </c:pt>
                <c:pt idx="995">
                  <c:v>1.3140700000000001</c:v>
                </c:pt>
                <c:pt idx="996">
                  <c:v>1.3123400000000001</c:v>
                </c:pt>
                <c:pt idx="997">
                  <c:v>1.31365</c:v>
                </c:pt>
                <c:pt idx="998">
                  <c:v>1.3124400000000001</c:v>
                </c:pt>
                <c:pt idx="999">
                  <c:v>1.3122499999999999</c:v>
                </c:pt>
                <c:pt idx="1000">
                  <c:v>1.3136399999999999</c:v>
                </c:pt>
                <c:pt idx="1001">
                  <c:v>1.31419</c:v>
                </c:pt>
                <c:pt idx="1002">
                  <c:v>1.31291</c:v>
                </c:pt>
                <c:pt idx="1003">
                  <c:v>1.31352</c:v>
                </c:pt>
                <c:pt idx="1004">
                  <c:v>1.31819</c:v>
                </c:pt>
                <c:pt idx="1005">
                  <c:v>1.31881</c:v>
                </c:pt>
                <c:pt idx="1006">
                  <c:v>1.3225199999999999</c:v>
                </c:pt>
                <c:pt idx="1007">
                  <c:v>1.32131</c:v>
                </c:pt>
                <c:pt idx="1008">
                  <c:v>1.3219399999999999</c:v>
                </c:pt>
                <c:pt idx="1009">
                  <c:v>1.3224199999999999</c:v>
                </c:pt>
                <c:pt idx="1010">
                  <c:v>1.3217000000000001</c:v>
                </c:pt>
                <c:pt idx="1011">
                  <c:v>1.3223499999999999</c:v>
                </c:pt>
                <c:pt idx="1012">
                  <c:v>1.32382</c:v>
                </c:pt>
                <c:pt idx="1013">
                  <c:v>1.32487</c:v>
                </c:pt>
                <c:pt idx="1014">
                  <c:v>1.32273</c:v>
                </c:pt>
                <c:pt idx="1015">
                  <c:v>1.3232200000000001</c:v>
                </c:pt>
                <c:pt idx="1016">
                  <c:v>1.32342</c:v>
                </c:pt>
                <c:pt idx="1017">
                  <c:v>1.32342</c:v>
                </c:pt>
                <c:pt idx="1018">
                  <c:v>1.32361</c:v>
                </c:pt>
                <c:pt idx="1019">
                  <c:v>1.32291</c:v>
                </c:pt>
                <c:pt idx="1020">
                  <c:v>1.3243499999999999</c:v>
                </c:pt>
                <c:pt idx="1021">
                  <c:v>1.3242400000000001</c:v>
                </c:pt>
                <c:pt idx="1022">
                  <c:v>1.3246199999999999</c:v>
                </c:pt>
                <c:pt idx="1023">
                  <c:v>1.3249200000000001</c:v>
                </c:pt>
                <c:pt idx="1024">
                  <c:v>1.32667</c:v>
                </c:pt>
                <c:pt idx="1025">
                  <c:v>1.3285499999999999</c:v>
                </c:pt>
                <c:pt idx="1026">
                  <c:v>1.3305100000000001</c:v>
                </c:pt>
                <c:pt idx="1027">
                  <c:v>1.3281400000000001</c:v>
                </c:pt>
                <c:pt idx="1028">
                  <c:v>1.3267500000000001</c:v>
                </c:pt>
                <c:pt idx="1029">
                  <c:v>1.3263</c:v>
                </c:pt>
                <c:pt idx="1030">
                  <c:v>1.32836</c:v>
                </c:pt>
                <c:pt idx="1031">
                  <c:v>1.3284800000000001</c:v>
                </c:pt>
                <c:pt idx="1032">
                  <c:v>1.3285800000000001</c:v>
                </c:pt>
                <c:pt idx="1033">
                  <c:v>1.3285899999999999</c:v>
                </c:pt>
                <c:pt idx="1034">
                  <c:v>1.32901</c:v>
                </c:pt>
                <c:pt idx="1035">
                  <c:v>1.3300399999999999</c:v>
                </c:pt>
                <c:pt idx="1036">
                  <c:v>1.32982</c:v>
                </c:pt>
                <c:pt idx="1037">
                  <c:v>1.3305199999999999</c:v>
                </c:pt>
                <c:pt idx="1038">
                  <c:v>1.3290999999999999</c:v>
                </c:pt>
                <c:pt idx="1039">
                  <c:v>1.32934</c:v>
                </c:pt>
                <c:pt idx="1040">
                  <c:v>1.3290299999999999</c:v>
                </c:pt>
                <c:pt idx="1041">
                  <c:v>1.3301700000000001</c:v>
                </c:pt>
                <c:pt idx="1042">
                  <c:v>1.33735</c:v>
                </c:pt>
                <c:pt idx="1043">
                  <c:v>1.3363100000000001</c:v>
                </c:pt>
                <c:pt idx="1044">
                  <c:v>1.33402</c:v>
                </c:pt>
                <c:pt idx="1045">
                  <c:v>1.33613</c:v>
                </c:pt>
                <c:pt idx="1046">
                  <c:v>1.3369</c:v>
                </c:pt>
                <c:pt idx="1047">
                  <c:v>1.33832</c:v>
                </c:pt>
                <c:pt idx="1048">
                  <c:v>1.3373999999999999</c:v>
                </c:pt>
                <c:pt idx="1049">
                  <c:v>1.33663</c:v>
                </c:pt>
                <c:pt idx="1050">
                  <c:v>1.3393699999999999</c:v>
                </c:pt>
                <c:pt idx="1051">
                  <c:v>1.34137</c:v>
                </c:pt>
                <c:pt idx="1052">
                  <c:v>1.33917</c:v>
                </c:pt>
                <c:pt idx="1053">
                  <c:v>1.33643</c:v>
                </c:pt>
                <c:pt idx="1054">
                  <c:v>1.335</c:v>
                </c:pt>
                <c:pt idx="1055">
                  <c:v>1.3365400000000001</c:v>
                </c:pt>
                <c:pt idx="1056">
                  <c:v>1.33674</c:v>
                </c:pt>
                <c:pt idx="1057">
                  <c:v>1.33436</c:v>
                </c:pt>
                <c:pt idx="1058">
                  <c:v>1.3343</c:v>
                </c:pt>
                <c:pt idx="1059">
                  <c:v>1.3355999999999999</c:v>
                </c:pt>
                <c:pt idx="1060">
                  <c:v>1.33212</c:v>
                </c:pt>
                <c:pt idx="1061">
                  <c:v>1.3281499999999999</c:v>
                </c:pt>
                <c:pt idx="1062">
                  <c:v>1.3282099999999999</c:v>
                </c:pt>
                <c:pt idx="1063">
                  <c:v>1.32897</c:v>
                </c:pt>
                <c:pt idx="1064">
                  <c:v>1.3294900000000001</c:v>
                </c:pt>
                <c:pt idx="1065">
                  <c:v>1.32972</c:v>
                </c:pt>
                <c:pt idx="1066">
                  <c:v>1.3308899999999999</c:v>
                </c:pt>
                <c:pt idx="1067">
                  <c:v>1.32735</c:v>
                </c:pt>
                <c:pt idx="1068">
                  <c:v>1.32958</c:v>
                </c:pt>
                <c:pt idx="1069">
                  <c:v>1.3285499999999999</c:v>
                </c:pt>
                <c:pt idx="1070">
                  <c:v>1.33203</c:v>
                </c:pt>
                <c:pt idx="1071">
                  <c:v>1.3312900000000001</c:v>
                </c:pt>
                <c:pt idx="1072">
                  <c:v>1.3348</c:v>
                </c:pt>
                <c:pt idx="1073">
                  <c:v>1.3346899999999999</c:v>
                </c:pt>
                <c:pt idx="1074">
                  <c:v>1.33118</c:v>
                </c:pt>
                <c:pt idx="1075">
                  <c:v>1.3361799999999999</c:v>
                </c:pt>
                <c:pt idx="1076">
                  <c:v>1.3369800000000001</c:v>
                </c:pt>
                <c:pt idx="1077">
                  <c:v>1.33748</c:v>
                </c:pt>
                <c:pt idx="1078">
                  <c:v>1.3373200000000001</c:v>
                </c:pt>
                <c:pt idx="1079">
                  <c:v>1.3363799999999999</c:v>
                </c:pt>
                <c:pt idx="1080">
                  <c:v>1.3349800000000001</c:v>
                </c:pt>
                <c:pt idx="1081">
                  <c:v>1.33596</c:v>
                </c:pt>
                <c:pt idx="1082">
                  <c:v>1.3350900000000001</c:v>
                </c:pt>
                <c:pt idx="1083">
                  <c:v>1.3356600000000001</c:v>
                </c:pt>
                <c:pt idx="1084">
                  <c:v>1.3339399999999999</c:v>
                </c:pt>
                <c:pt idx="1085">
                  <c:v>1.3341700000000001</c:v>
                </c:pt>
                <c:pt idx="1086">
                  <c:v>1.3356399999999999</c:v>
                </c:pt>
                <c:pt idx="1087">
                  <c:v>1.3363700000000001</c:v>
                </c:pt>
                <c:pt idx="1088">
                  <c:v>1.3351200000000001</c:v>
                </c:pt>
                <c:pt idx="1089">
                  <c:v>1.3347100000000001</c:v>
                </c:pt>
                <c:pt idx="1090">
                  <c:v>1.3344400000000001</c:v>
                </c:pt>
                <c:pt idx="1091">
                  <c:v>1.3353200000000001</c:v>
                </c:pt>
                <c:pt idx="1092">
                  <c:v>1.3351</c:v>
                </c:pt>
                <c:pt idx="1093">
                  <c:v>1.3399700000000001</c:v>
                </c:pt>
                <c:pt idx="1094">
                  <c:v>1.3401400000000001</c:v>
                </c:pt>
                <c:pt idx="1095">
                  <c:v>1.33799</c:v>
                </c:pt>
                <c:pt idx="1096">
                  <c:v>1.33914</c:v>
                </c:pt>
                <c:pt idx="1097">
                  <c:v>1.33972</c:v>
                </c:pt>
                <c:pt idx="1098">
                  <c:v>1.33772</c:v>
                </c:pt>
                <c:pt idx="1099">
                  <c:v>1.3317000000000001</c:v>
                </c:pt>
                <c:pt idx="1100">
                  <c:v>1.3305</c:v>
                </c:pt>
                <c:pt idx="1101">
                  <c:v>1.3314699999999999</c:v>
                </c:pt>
                <c:pt idx="1102">
                  <c:v>1.3321400000000001</c:v>
                </c:pt>
                <c:pt idx="1103">
                  <c:v>1.3305</c:v>
                </c:pt>
                <c:pt idx="1104">
                  <c:v>1.3296600000000001</c:v>
                </c:pt>
                <c:pt idx="1105">
                  <c:v>1.33047</c:v>
                </c:pt>
                <c:pt idx="1106">
                  <c:v>1.3309899999999999</c:v>
                </c:pt>
                <c:pt idx="1107">
                  <c:v>1.3318099999999999</c:v>
                </c:pt>
                <c:pt idx="1108">
                  <c:v>1.3296399999999999</c:v>
                </c:pt>
                <c:pt idx="1109">
                  <c:v>1.3268899999999999</c:v>
                </c:pt>
                <c:pt idx="1110">
                  <c:v>1.3278799999999999</c:v>
                </c:pt>
                <c:pt idx="1111">
                  <c:v>1.3284499999999999</c:v>
                </c:pt>
                <c:pt idx="1112">
                  <c:v>1.3270299999999999</c:v>
                </c:pt>
                <c:pt idx="1113">
                  <c:v>1.3268899999999999</c:v>
                </c:pt>
                <c:pt idx="1114">
                  <c:v>1.32731</c:v>
                </c:pt>
                <c:pt idx="1115">
                  <c:v>1.3269299999999999</c:v>
                </c:pt>
                <c:pt idx="1116">
                  <c:v>1.32569</c:v>
                </c:pt>
                <c:pt idx="1117">
                  <c:v>1.32626</c:v>
                </c:pt>
                <c:pt idx="1118">
                  <c:v>1.3233900000000001</c:v>
                </c:pt>
                <c:pt idx="1119">
                  <c:v>1.3233699999999999</c:v>
                </c:pt>
                <c:pt idx="1120">
                  <c:v>1.32087</c:v>
                </c:pt>
                <c:pt idx="1121">
                  <c:v>1.3179799999999999</c:v>
                </c:pt>
                <c:pt idx="1122">
                  <c:v>1.3147</c:v>
                </c:pt>
                <c:pt idx="1123">
                  <c:v>1.3143100000000001</c:v>
                </c:pt>
                <c:pt idx="1124">
                  <c:v>1.3170200000000001</c:v>
                </c:pt>
                <c:pt idx="1125">
                  <c:v>1.3182799999999999</c:v>
                </c:pt>
                <c:pt idx="1126">
                  <c:v>1.3160799999999999</c:v>
                </c:pt>
                <c:pt idx="1127">
                  <c:v>1.31498</c:v>
                </c:pt>
                <c:pt idx="1128">
                  <c:v>1.3153999999999999</c:v>
                </c:pt>
                <c:pt idx="1129">
                  <c:v>1.31488</c:v>
                </c:pt>
                <c:pt idx="1130">
                  <c:v>1.3150500000000001</c:v>
                </c:pt>
                <c:pt idx="1131">
                  <c:v>1.3155600000000001</c:v>
                </c:pt>
                <c:pt idx="1132">
                  <c:v>1.31436</c:v>
                </c:pt>
                <c:pt idx="1133">
                  <c:v>1.3153600000000001</c:v>
                </c:pt>
                <c:pt idx="1134">
                  <c:v>1.3132299999999999</c:v>
                </c:pt>
                <c:pt idx="1135">
                  <c:v>1.3142199999999999</c:v>
                </c:pt>
                <c:pt idx="1136">
                  <c:v>1.31395</c:v>
                </c:pt>
                <c:pt idx="1137">
                  <c:v>1.3149900000000001</c:v>
                </c:pt>
                <c:pt idx="1138">
                  <c:v>1.3139000000000001</c:v>
                </c:pt>
                <c:pt idx="1139">
                  <c:v>1.3112999999999999</c:v>
                </c:pt>
                <c:pt idx="1140">
                  <c:v>1.31212</c:v>
                </c:pt>
                <c:pt idx="1141">
                  <c:v>1.3108200000000001</c:v>
                </c:pt>
                <c:pt idx="1142">
                  <c:v>1.3103199999999999</c:v>
                </c:pt>
                <c:pt idx="1143">
                  <c:v>1.3103899999999999</c:v>
                </c:pt>
                <c:pt idx="1144">
                  <c:v>1.3091900000000001</c:v>
                </c:pt>
                <c:pt idx="1145">
                  <c:v>1.3118399999999999</c:v>
                </c:pt>
                <c:pt idx="1146">
                  <c:v>1.3113999999999999</c:v>
                </c:pt>
                <c:pt idx="1147">
                  <c:v>1.3035000000000001</c:v>
                </c:pt>
                <c:pt idx="1148">
                  <c:v>1.3026800000000001</c:v>
                </c:pt>
                <c:pt idx="1149">
                  <c:v>1.3028900000000001</c:v>
                </c:pt>
                <c:pt idx="1150">
                  <c:v>1.3022800000000001</c:v>
                </c:pt>
                <c:pt idx="1151">
                  <c:v>1.30139</c:v>
                </c:pt>
                <c:pt idx="1152">
                  <c:v>1.3014399999999999</c:v>
                </c:pt>
                <c:pt idx="1153">
                  <c:v>1.3001799999999999</c:v>
                </c:pt>
                <c:pt idx="1154">
                  <c:v>1.3001799999999999</c:v>
                </c:pt>
                <c:pt idx="1155">
                  <c:v>1.2978700000000001</c:v>
                </c:pt>
                <c:pt idx="1156">
                  <c:v>1.3007899999999999</c:v>
                </c:pt>
                <c:pt idx="1157">
                  <c:v>1.30019</c:v>
                </c:pt>
                <c:pt idx="1158">
                  <c:v>1.3010200000000001</c:v>
                </c:pt>
                <c:pt idx="1159">
                  <c:v>1.2991900000000001</c:v>
                </c:pt>
                <c:pt idx="1160">
                  <c:v>1.29867</c:v>
                </c:pt>
                <c:pt idx="1161">
                  <c:v>1.2984</c:v>
                </c:pt>
                <c:pt idx="1162">
                  <c:v>1.2989999999999999</c:v>
                </c:pt>
                <c:pt idx="1163">
                  <c:v>1.2986599999999999</c:v>
                </c:pt>
                <c:pt idx="1164">
                  <c:v>1.2980499999999999</c:v>
                </c:pt>
                <c:pt idx="1165">
                  <c:v>1.29884</c:v>
                </c:pt>
                <c:pt idx="1166">
                  <c:v>1.2978000000000001</c:v>
                </c:pt>
                <c:pt idx="1167">
                  <c:v>1.2971900000000001</c:v>
                </c:pt>
                <c:pt idx="1168">
                  <c:v>1.2962499999999999</c:v>
                </c:pt>
                <c:pt idx="1169">
                  <c:v>1.2991299999999999</c:v>
                </c:pt>
                <c:pt idx="1170">
                  <c:v>1.29619</c:v>
                </c:pt>
                <c:pt idx="1171">
                  <c:v>1.29816</c:v>
                </c:pt>
                <c:pt idx="1172">
                  <c:v>1.29419</c:v>
                </c:pt>
                <c:pt idx="1173">
                  <c:v>1.2925500000000001</c:v>
                </c:pt>
                <c:pt idx="1174">
                  <c:v>1.29315</c:v>
                </c:pt>
                <c:pt idx="1175">
                  <c:v>1.29318</c:v>
                </c:pt>
                <c:pt idx="1176">
                  <c:v>1.29087</c:v>
                </c:pt>
                <c:pt idx="1177">
                  <c:v>1.28745</c:v>
                </c:pt>
                <c:pt idx="1178">
                  <c:v>1.2893399999999999</c:v>
                </c:pt>
                <c:pt idx="1179">
                  <c:v>1.2894699999999999</c:v>
                </c:pt>
                <c:pt idx="1180">
                  <c:v>1.2902899999999999</c:v>
                </c:pt>
                <c:pt idx="1181">
                  <c:v>1.29135</c:v>
                </c:pt>
                <c:pt idx="1182">
                  <c:v>1.29182</c:v>
                </c:pt>
                <c:pt idx="1183">
                  <c:v>1.29009</c:v>
                </c:pt>
                <c:pt idx="1184">
                  <c:v>1.2905199999999999</c:v>
                </c:pt>
                <c:pt idx="1185">
                  <c:v>1.2896099999999999</c:v>
                </c:pt>
                <c:pt idx="1186">
                  <c:v>1.2903800000000001</c:v>
                </c:pt>
                <c:pt idx="1187">
                  <c:v>1.2895000000000001</c:v>
                </c:pt>
                <c:pt idx="1188">
                  <c:v>1.2901199999999999</c:v>
                </c:pt>
                <c:pt idx="1189">
                  <c:v>1.2911900000000001</c:v>
                </c:pt>
                <c:pt idx="1190">
                  <c:v>1.2910900000000001</c:v>
                </c:pt>
                <c:pt idx="1191">
                  <c:v>1.2907999999999999</c:v>
                </c:pt>
                <c:pt idx="1192">
                  <c:v>1.2892699999999999</c:v>
                </c:pt>
                <c:pt idx="1193">
                  <c:v>1.2918400000000001</c:v>
                </c:pt>
                <c:pt idx="1194">
                  <c:v>1.2914300000000001</c:v>
                </c:pt>
                <c:pt idx="1195">
                  <c:v>1.29399</c:v>
                </c:pt>
                <c:pt idx="1196">
                  <c:v>1.29434</c:v>
                </c:pt>
                <c:pt idx="1197">
                  <c:v>1.2940799999999999</c:v>
                </c:pt>
                <c:pt idx="1198">
                  <c:v>1.2957799999999999</c:v>
                </c:pt>
                <c:pt idx="1199">
                  <c:v>1.2954000000000001</c:v>
                </c:pt>
                <c:pt idx="1200">
                  <c:v>1.29538</c:v>
                </c:pt>
                <c:pt idx="1201">
                  <c:v>1.29508</c:v>
                </c:pt>
                <c:pt idx="1202">
                  <c:v>1.2945899999999999</c:v>
                </c:pt>
                <c:pt idx="1203">
                  <c:v>1.29637</c:v>
                </c:pt>
                <c:pt idx="1204">
                  <c:v>1.2931999999999999</c:v>
                </c:pt>
                <c:pt idx="1205">
                  <c:v>1.2957399999999999</c:v>
                </c:pt>
                <c:pt idx="1206">
                  <c:v>1.29512</c:v>
                </c:pt>
                <c:pt idx="1207">
                  <c:v>1.2944899999999999</c:v>
                </c:pt>
                <c:pt idx="1208">
                  <c:v>1.29436</c:v>
                </c:pt>
                <c:pt idx="1209">
                  <c:v>1.29451</c:v>
                </c:pt>
                <c:pt idx="1210">
                  <c:v>1.2945800000000001</c:v>
                </c:pt>
                <c:pt idx="1211">
                  <c:v>1.29295</c:v>
                </c:pt>
                <c:pt idx="1212">
                  <c:v>1.29457</c:v>
                </c:pt>
                <c:pt idx="1213">
                  <c:v>1.2926500000000001</c:v>
                </c:pt>
                <c:pt idx="1214">
                  <c:v>1.2928999999999999</c:v>
                </c:pt>
                <c:pt idx="1215">
                  <c:v>1.2959000000000001</c:v>
                </c:pt>
                <c:pt idx="1216">
                  <c:v>1.29633</c:v>
                </c:pt>
                <c:pt idx="1217">
                  <c:v>1.2959400000000001</c:v>
                </c:pt>
                <c:pt idx="1218">
                  <c:v>1.29148</c:v>
                </c:pt>
                <c:pt idx="1219">
                  <c:v>1.29339</c:v>
                </c:pt>
                <c:pt idx="1220">
                  <c:v>1.2976799999999999</c:v>
                </c:pt>
                <c:pt idx="1221">
                  <c:v>1.2968900000000001</c:v>
                </c:pt>
                <c:pt idx="1222">
                  <c:v>1.29464</c:v>
                </c:pt>
                <c:pt idx="1223">
                  <c:v>1.29691</c:v>
                </c:pt>
                <c:pt idx="1224">
                  <c:v>1.29806</c:v>
                </c:pt>
                <c:pt idx="1225">
                  <c:v>1.29732</c:v>
                </c:pt>
                <c:pt idx="1226">
                  <c:v>1.2973300000000001</c:v>
                </c:pt>
                <c:pt idx="1227">
                  <c:v>1.2982</c:v>
                </c:pt>
                <c:pt idx="1228">
                  <c:v>1.29843</c:v>
                </c:pt>
                <c:pt idx="1229">
                  <c:v>1.30139</c:v>
                </c:pt>
                <c:pt idx="1230">
                  <c:v>1.30044</c:v>
                </c:pt>
                <c:pt idx="1231">
                  <c:v>1.3003199999999999</c:v>
                </c:pt>
                <c:pt idx="1232">
                  <c:v>1.2990200000000001</c:v>
                </c:pt>
                <c:pt idx="1233">
                  <c:v>1.29837</c:v>
                </c:pt>
                <c:pt idx="1234">
                  <c:v>1.29924</c:v>
                </c:pt>
                <c:pt idx="1235">
                  <c:v>1.3004</c:v>
                </c:pt>
                <c:pt idx="1236">
                  <c:v>1.3015600000000001</c:v>
                </c:pt>
                <c:pt idx="1237">
                  <c:v>1.3033600000000001</c:v>
                </c:pt>
                <c:pt idx="1238">
                  <c:v>1.2986200000000001</c:v>
                </c:pt>
                <c:pt idx="1239">
                  <c:v>1.29694</c:v>
                </c:pt>
                <c:pt idx="1240">
                  <c:v>1.29779</c:v>
                </c:pt>
                <c:pt idx="1241">
                  <c:v>1.3023199999999999</c:v>
                </c:pt>
                <c:pt idx="1242">
                  <c:v>1.3042800000000001</c:v>
                </c:pt>
                <c:pt idx="1243">
                  <c:v>1.3061799999999999</c:v>
                </c:pt>
                <c:pt idx="1244">
                  <c:v>1.3065500000000001</c:v>
                </c:pt>
                <c:pt idx="1245">
                  <c:v>1.3082</c:v>
                </c:pt>
                <c:pt idx="1246">
                  <c:v>1.3131699999999999</c:v>
                </c:pt>
                <c:pt idx="1247">
                  <c:v>1.3131200000000001</c:v>
                </c:pt>
                <c:pt idx="1248">
                  <c:v>1.3131200000000001</c:v>
                </c:pt>
                <c:pt idx="1249">
                  <c:v>1.3132200000000001</c:v>
                </c:pt>
                <c:pt idx="1250">
                  <c:v>1.3128200000000001</c:v>
                </c:pt>
                <c:pt idx="1251">
                  <c:v>1.3125599999999999</c:v>
                </c:pt>
                <c:pt idx="1252">
                  <c:v>1.31288</c:v>
                </c:pt>
                <c:pt idx="1253">
                  <c:v>1.31192</c:v>
                </c:pt>
                <c:pt idx="1254">
                  <c:v>1.31027</c:v>
                </c:pt>
                <c:pt idx="1255">
                  <c:v>1.31047</c:v>
                </c:pt>
                <c:pt idx="1256">
                  <c:v>1.3104100000000001</c:v>
                </c:pt>
                <c:pt idx="1257">
                  <c:v>1.3098099999999999</c:v>
                </c:pt>
                <c:pt idx="1258">
                  <c:v>1.30897</c:v>
                </c:pt>
                <c:pt idx="1259">
                  <c:v>1.31307</c:v>
                </c:pt>
                <c:pt idx="1260">
                  <c:v>1.3143</c:v>
                </c:pt>
                <c:pt idx="1261">
                  <c:v>1.3153900000000001</c:v>
                </c:pt>
                <c:pt idx="1262">
                  <c:v>1.31298</c:v>
                </c:pt>
                <c:pt idx="1263">
                  <c:v>1.3149200000000001</c:v>
                </c:pt>
                <c:pt idx="1264">
                  <c:v>1.31955</c:v>
                </c:pt>
                <c:pt idx="1265">
                  <c:v>1.3277099999999999</c:v>
                </c:pt>
                <c:pt idx="1266">
                  <c:v>1.3322000000000001</c:v>
                </c:pt>
                <c:pt idx="1267">
                  <c:v>1.3333900000000001</c:v>
                </c:pt>
                <c:pt idx="1268">
                  <c:v>1.33622</c:v>
                </c:pt>
                <c:pt idx="1269">
                  <c:v>1.3355399999999999</c:v>
                </c:pt>
                <c:pt idx="1270">
                  <c:v>1.3364799999999999</c:v>
                </c:pt>
                <c:pt idx="1271">
                  <c:v>1.3348</c:v>
                </c:pt>
                <c:pt idx="1272">
                  <c:v>1.3349899999999999</c:v>
                </c:pt>
                <c:pt idx="1273">
                  <c:v>1.3363400000000001</c:v>
                </c:pt>
                <c:pt idx="1274">
                  <c:v>1.33474</c:v>
                </c:pt>
                <c:pt idx="1275">
                  <c:v>1.3350599999999999</c:v>
                </c:pt>
                <c:pt idx="1276">
                  <c:v>1.3344400000000001</c:v>
                </c:pt>
                <c:pt idx="1277">
                  <c:v>1.3331599999999999</c:v>
                </c:pt>
                <c:pt idx="1278">
                  <c:v>1.3328100000000001</c:v>
                </c:pt>
                <c:pt idx="1279">
                  <c:v>1.33369</c:v>
                </c:pt>
                <c:pt idx="1280">
                  <c:v>1.33467</c:v>
                </c:pt>
                <c:pt idx="1281">
                  <c:v>1.33429</c:v>
                </c:pt>
                <c:pt idx="1282">
                  <c:v>1.33596</c:v>
                </c:pt>
                <c:pt idx="1283">
                  <c:v>1.33941</c:v>
                </c:pt>
                <c:pt idx="1284">
                  <c:v>1.34134</c:v>
                </c:pt>
                <c:pt idx="1285">
                  <c:v>1.3367</c:v>
                </c:pt>
                <c:pt idx="1286">
                  <c:v>1.3375900000000001</c:v>
                </c:pt>
                <c:pt idx="1287">
                  <c:v>1.33599</c:v>
                </c:pt>
                <c:pt idx="1288">
                  <c:v>1.33449</c:v>
                </c:pt>
                <c:pt idx="1289">
                  <c:v>1.3362499999999999</c:v>
                </c:pt>
                <c:pt idx="1290">
                  <c:v>1.3371900000000001</c:v>
                </c:pt>
                <c:pt idx="1291">
                  <c:v>1.3361499999999999</c:v>
                </c:pt>
                <c:pt idx="1292">
                  <c:v>1.33266</c:v>
                </c:pt>
                <c:pt idx="1293">
                  <c:v>1.33477</c:v>
                </c:pt>
                <c:pt idx="1294">
                  <c:v>1.3348199999999999</c:v>
                </c:pt>
                <c:pt idx="1295">
                  <c:v>1.33582</c:v>
                </c:pt>
                <c:pt idx="1296">
                  <c:v>1.3372299999999999</c:v>
                </c:pt>
                <c:pt idx="1297">
                  <c:v>1.33812</c:v>
                </c:pt>
                <c:pt idx="1298">
                  <c:v>1.3369899999999999</c:v>
                </c:pt>
                <c:pt idx="1299">
                  <c:v>1.3378399999999999</c:v>
                </c:pt>
                <c:pt idx="1300">
                  <c:v>1.33586</c:v>
                </c:pt>
                <c:pt idx="1301">
                  <c:v>1.3346100000000001</c:v>
                </c:pt>
                <c:pt idx="1302">
                  <c:v>1.3341700000000001</c:v>
                </c:pt>
                <c:pt idx="1303">
                  <c:v>1.3337300000000001</c:v>
                </c:pt>
                <c:pt idx="1304">
                  <c:v>1.3336399999999999</c:v>
                </c:pt>
                <c:pt idx="1305">
                  <c:v>1.3333900000000001</c:v>
                </c:pt>
                <c:pt idx="1306">
                  <c:v>1.3299799999999999</c:v>
                </c:pt>
                <c:pt idx="1307">
                  <c:v>1.3292299999999999</c:v>
                </c:pt>
                <c:pt idx="1308">
                  <c:v>1.3272699999999999</c:v>
                </c:pt>
                <c:pt idx="1309">
                  <c:v>1.32639</c:v>
                </c:pt>
                <c:pt idx="1310">
                  <c:v>1.32883</c:v>
                </c:pt>
                <c:pt idx="1311">
                  <c:v>1.3317699999999999</c:v>
                </c:pt>
                <c:pt idx="1312">
                  <c:v>1.33233</c:v>
                </c:pt>
                <c:pt idx="1313">
                  <c:v>1.32887</c:v>
                </c:pt>
                <c:pt idx="1314">
                  <c:v>1.3302700000000001</c:v>
                </c:pt>
                <c:pt idx="1315">
                  <c:v>1.3287</c:v>
                </c:pt>
                <c:pt idx="1316">
                  <c:v>1.3295699999999999</c:v>
                </c:pt>
                <c:pt idx="1317">
                  <c:v>1.32938</c:v>
                </c:pt>
                <c:pt idx="1318">
                  <c:v>1.3294999999999999</c:v>
                </c:pt>
                <c:pt idx="1319">
                  <c:v>1.3291900000000001</c:v>
                </c:pt>
                <c:pt idx="1320">
                  <c:v>1.3285199999999999</c:v>
                </c:pt>
                <c:pt idx="1321">
                  <c:v>1.3293200000000001</c:v>
                </c:pt>
                <c:pt idx="1322">
                  <c:v>1.32744</c:v>
                </c:pt>
                <c:pt idx="1323">
                  <c:v>1.32809</c:v>
                </c:pt>
                <c:pt idx="1324">
                  <c:v>1.3264100000000001</c:v>
                </c:pt>
                <c:pt idx="1325">
                  <c:v>1.32806</c:v>
                </c:pt>
                <c:pt idx="1326">
                  <c:v>1.3268200000000001</c:v>
                </c:pt>
                <c:pt idx="1327">
                  <c:v>1.3283400000000001</c:v>
                </c:pt>
                <c:pt idx="1328">
                  <c:v>1.33148</c:v>
                </c:pt>
                <c:pt idx="1329">
                  <c:v>1.33107</c:v>
                </c:pt>
                <c:pt idx="1330">
                  <c:v>1.3340700000000001</c:v>
                </c:pt>
                <c:pt idx="1331">
                  <c:v>1.3348800000000001</c:v>
                </c:pt>
                <c:pt idx="1332">
                  <c:v>1.33833</c:v>
                </c:pt>
                <c:pt idx="1333">
                  <c:v>1.34015</c:v>
                </c:pt>
                <c:pt idx="1334">
                  <c:v>1.3387199999999999</c:v>
                </c:pt>
                <c:pt idx="1335">
                  <c:v>1.3397699999999999</c:v>
                </c:pt>
                <c:pt idx="1336">
                  <c:v>1.3405199999999999</c:v>
                </c:pt>
                <c:pt idx="1337">
                  <c:v>1.33907</c:v>
                </c:pt>
                <c:pt idx="1338">
                  <c:v>1.34416</c:v>
                </c:pt>
                <c:pt idx="1339">
                  <c:v>1.33901</c:v>
                </c:pt>
                <c:pt idx="1340">
                  <c:v>1.33985</c:v>
                </c:pt>
                <c:pt idx="1341">
                  <c:v>1.33596</c:v>
                </c:pt>
                <c:pt idx="1342">
                  <c:v>1.3373900000000001</c:v>
                </c:pt>
                <c:pt idx="1343">
                  <c:v>1.3385800000000001</c:v>
                </c:pt>
                <c:pt idx="1344">
                  <c:v>1.33832</c:v>
                </c:pt>
                <c:pt idx="1345">
                  <c:v>1.3386499999999999</c:v>
                </c:pt>
                <c:pt idx="1346">
                  <c:v>1.33853</c:v>
                </c:pt>
                <c:pt idx="1347">
                  <c:v>1.3377600000000001</c:v>
                </c:pt>
                <c:pt idx="1348">
                  <c:v>1.3396399999999999</c:v>
                </c:pt>
                <c:pt idx="1349">
                  <c:v>1.3430200000000001</c:v>
                </c:pt>
                <c:pt idx="1350">
                  <c:v>1.34398</c:v>
                </c:pt>
                <c:pt idx="1351">
                  <c:v>1.34466</c:v>
                </c:pt>
                <c:pt idx="1352">
                  <c:v>1.3446499999999999</c:v>
                </c:pt>
                <c:pt idx="1353">
                  <c:v>1.34738</c:v>
                </c:pt>
                <c:pt idx="1354">
                  <c:v>1.34843</c:v>
                </c:pt>
                <c:pt idx="1355">
                  <c:v>1.3484400000000001</c:v>
                </c:pt>
                <c:pt idx="1356">
                  <c:v>1.34578</c:v>
                </c:pt>
                <c:pt idx="1357">
                  <c:v>1.3456300000000001</c:v>
                </c:pt>
                <c:pt idx="1358">
                  <c:v>1.3466199999999999</c:v>
                </c:pt>
                <c:pt idx="1359">
                  <c:v>1.34579</c:v>
                </c:pt>
                <c:pt idx="1360">
                  <c:v>1.35165</c:v>
                </c:pt>
                <c:pt idx="1361">
                  <c:v>1.351</c:v>
                </c:pt>
                <c:pt idx="1362">
                  <c:v>1.34938</c:v>
                </c:pt>
                <c:pt idx="1363">
                  <c:v>1.34938</c:v>
                </c:pt>
                <c:pt idx="1364">
                  <c:v>1.34938</c:v>
                </c:pt>
                <c:pt idx="1365">
                  <c:v>1.34798</c:v>
                </c:pt>
                <c:pt idx="1366">
                  <c:v>1.3489100000000001</c:v>
                </c:pt>
                <c:pt idx="1367">
                  <c:v>1.3459399999999999</c:v>
                </c:pt>
                <c:pt idx="1368">
                  <c:v>1.34718</c:v>
                </c:pt>
                <c:pt idx="1369">
                  <c:v>1.34711</c:v>
                </c:pt>
                <c:pt idx="1370">
                  <c:v>1.34551</c:v>
                </c:pt>
                <c:pt idx="1371">
                  <c:v>1.3451500000000001</c:v>
                </c:pt>
                <c:pt idx="1372">
                  <c:v>1.34416</c:v>
                </c:pt>
                <c:pt idx="1373">
                  <c:v>1.3436699999999999</c:v>
                </c:pt>
                <c:pt idx="1374">
                  <c:v>1.34389</c:v>
                </c:pt>
                <c:pt idx="1375">
                  <c:v>1.3440000000000001</c:v>
                </c:pt>
                <c:pt idx="1376">
                  <c:v>1.34554</c:v>
                </c:pt>
                <c:pt idx="1377">
                  <c:v>1.3458399999999999</c:v>
                </c:pt>
                <c:pt idx="1378">
                  <c:v>1.3463499999999999</c:v>
                </c:pt>
                <c:pt idx="1379">
                  <c:v>1.3423</c:v>
                </c:pt>
                <c:pt idx="1380">
                  <c:v>1.3477399999999999</c:v>
                </c:pt>
                <c:pt idx="1381">
                  <c:v>1.34903</c:v>
                </c:pt>
                <c:pt idx="1382">
                  <c:v>1.34924</c:v>
                </c:pt>
                <c:pt idx="1383">
                  <c:v>1.3494900000000001</c:v>
                </c:pt>
                <c:pt idx="1384">
                  <c:v>1.34744</c:v>
                </c:pt>
                <c:pt idx="1385">
                  <c:v>1.3448500000000001</c:v>
                </c:pt>
                <c:pt idx="1386">
                  <c:v>1.34755</c:v>
                </c:pt>
                <c:pt idx="1387">
                  <c:v>1.3410500000000001</c:v>
                </c:pt>
                <c:pt idx="1388">
                  <c:v>1.3441799999999999</c:v>
                </c:pt>
                <c:pt idx="1389">
                  <c:v>1.3468500000000001</c:v>
                </c:pt>
                <c:pt idx="1390">
                  <c:v>1.3464400000000001</c:v>
                </c:pt>
                <c:pt idx="1391">
                  <c:v>1.3470899999999999</c:v>
                </c:pt>
                <c:pt idx="1392">
                  <c:v>1.34738</c:v>
                </c:pt>
                <c:pt idx="1393">
                  <c:v>1.34717</c:v>
                </c:pt>
                <c:pt idx="1394">
                  <c:v>1.3463000000000001</c:v>
                </c:pt>
                <c:pt idx="1395">
                  <c:v>1.34649</c:v>
                </c:pt>
                <c:pt idx="1396">
                  <c:v>1.3463000000000001</c:v>
                </c:pt>
                <c:pt idx="1397">
                  <c:v>1.34677</c:v>
                </c:pt>
                <c:pt idx="1398">
                  <c:v>1.3488</c:v>
                </c:pt>
                <c:pt idx="1399">
                  <c:v>1.3505</c:v>
                </c:pt>
                <c:pt idx="1400">
                  <c:v>1.3496600000000001</c:v>
                </c:pt>
                <c:pt idx="1401">
                  <c:v>1.34731</c:v>
                </c:pt>
                <c:pt idx="1402">
                  <c:v>1.34958</c:v>
                </c:pt>
                <c:pt idx="1403">
                  <c:v>1.35154</c:v>
                </c:pt>
                <c:pt idx="1404">
                  <c:v>1.35547</c:v>
                </c:pt>
                <c:pt idx="1405">
                  <c:v>1.3527199999999999</c:v>
                </c:pt>
                <c:pt idx="1406">
                  <c:v>1.3529100000000001</c:v>
                </c:pt>
                <c:pt idx="1407">
                  <c:v>1.3514699999999999</c:v>
                </c:pt>
                <c:pt idx="1408">
                  <c:v>1.3532299999999999</c:v>
                </c:pt>
                <c:pt idx="1409">
                  <c:v>1.35459</c:v>
                </c:pt>
                <c:pt idx="1410">
                  <c:v>1.35528</c:v>
                </c:pt>
                <c:pt idx="1411">
                  <c:v>1.3584700000000001</c:v>
                </c:pt>
                <c:pt idx="1412">
                  <c:v>1.35798</c:v>
                </c:pt>
                <c:pt idx="1413">
                  <c:v>1.3583000000000001</c:v>
                </c:pt>
                <c:pt idx="1414">
                  <c:v>1.3597300000000001</c:v>
                </c:pt>
                <c:pt idx="1415">
                  <c:v>1.3597900000000001</c:v>
                </c:pt>
                <c:pt idx="1416">
                  <c:v>1.3613999999999999</c:v>
                </c:pt>
                <c:pt idx="1417">
                  <c:v>1.36388</c:v>
                </c:pt>
                <c:pt idx="1418">
                  <c:v>1.3606499999999999</c:v>
                </c:pt>
                <c:pt idx="1419">
                  <c:v>1.36188</c:v>
                </c:pt>
                <c:pt idx="1420">
                  <c:v>1.3593200000000001</c:v>
                </c:pt>
                <c:pt idx="1421">
                  <c:v>1.36022</c:v>
                </c:pt>
                <c:pt idx="1422">
                  <c:v>1.36046</c:v>
                </c:pt>
                <c:pt idx="1423">
                  <c:v>1.35975</c:v>
                </c:pt>
                <c:pt idx="1424">
                  <c:v>1.3593200000000001</c:v>
                </c:pt>
                <c:pt idx="1425">
                  <c:v>1.3594299999999999</c:v>
                </c:pt>
                <c:pt idx="1426">
                  <c:v>1.35991</c:v>
                </c:pt>
                <c:pt idx="1427">
                  <c:v>1.35876</c:v>
                </c:pt>
                <c:pt idx="1428">
                  <c:v>1.3572599999999999</c:v>
                </c:pt>
                <c:pt idx="1429">
                  <c:v>1.35748</c:v>
                </c:pt>
                <c:pt idx="1430">
                  <c:v>1.3573599999999999</c:v>
                </c:pt>
                <c:pt idx="1431">
                  <c:v>1.35547</c:v>
                </c:pt>
                <c:pt idx="1432">
                  <c:v>1.3572500000000001</c:v>
                </c:pt>
                <c:pt idx="1433">
                  <c:v>1.36015</c:v>
                </c:pt>
                <c:pt idx="1434">
                  <c:v>1.36391</c:v>
                </c:pt>
                <c:pt idx="1435">
                  <c:v>1.3674200000000001</c:v>
                </c:pt>
                <c:pt idx="1436">
                  <c:v>1.36528</c:v>
                </c:pt>
                <c:pt idx="1437">
                  <c:v>1.36416</c:v>
                </c:pt>
                <c:pt idx="1438">
                  <c:v>1.36422</c:v>
                </c:pt>
                <c:pt idx="1439">
                  <c:v>1.36358</c:v>
                </c:pt>
                <c:pt idx="1440">
                  <c:v>1.3643799999999999</c:v>
                </c:pt>
                <c:pt idx="1441">
                  <c:v>1.36372</c:v>
                </c:pt>
                <c:pt idx="1442">
                  <c:v>1.3638999999999999</c:v>
                </c:pt>
                <c:pt idx="1443">
                  <c:v>1.36425</c:v>
                </c:pt>
                <c:pt idx="1444">
                  <c:v>1.3644400000000001</c:v>
                </c:pt>
                <c:pt idx="1445">
                  <c:v>1.36775</c:v>
                </c:pt>
                <c:pt idx="1446">
                  <c:v>1.3662300000000001</c:v>
                </c:pt>
                <c:pt idx="1447">
                  <c:v>1.36531</c:v>
                </c:pt>
                <c:pt idx="1448">
                  <c:v>1.36589</c:v>
                </c:pt>
                <c:pt idx="1449">
                  <c:v>1.3651899999999999</c:v>
                </c:pt>
                <c:pt idx="1450">
                  <c:v>1.36517</c:v>
                </c:pt>
                <c:pt idx="1451">
                  <c:v>1.3666400000000001</c:v>
                </c:pt>
                <c:pt idx="1452">
                  <c:v>1.3636200000000001</c:v>
                </c:pt>
                <c:pt idx="1453">
                  <c:v>1.3575299999999999</c:v>
                </c:pt>
                <c:pt idx="1454">
                  <c:v>1.3591800000000001</c:v>
                </c:pt>
                <c:pt idx="1455">
                  <c:v>1.3634999999999999</c:v>
                </c:pt>
                <c:pt idx="1456">
                  <c:v>1.35911</c:v>
                </c:pt>
                <c:pt idx="1457">
                  <c:v>1.36059</c:v>
                </c:pt>
                <c:pt idx="1458">
                  <c:v>1.36304</c:v>
                </c:pt>
                <c:pt idx="1459">
                  <c:v>1.3672899999999999</c:v>
                </c:pt>
                <c:pt idx="1460">
                  <c:v>1.3642099999999999</c:v>
                </c:pt>
                <c:pt idx="1461">
                  <c:v>1.36412</c:v>
                </c:pt>
                <c:pt idx="1462">
                  <c:v>1.36568</c:v>
                </c:pt>
                <c:pt idx="1463">
                  <c:v>1.36748</c:v>
                </c:pt>
                <c:pt idx="1464">
                  <c:v>1.36809</c:v>
                </c:pt>
                <c:pt idx="1465">
                  <c:v>1.3680600000000001</c:v>
                </c:pt>
                <c:pt idx="1466">
                  <c:v>1.3679399999999999</c:v>
                </c:pt>
                <c:pt idx="1467">
                  <c:v>1.3684499999999999</c:v>
                </c:pt>
                <c:pt idx="1468">
                  <c:v>1.3664000000000001</c:v>
                </c:pt>
                <c:pt idx="1469">
                  <c:v>1.3684700000000001</c:v>
                </c:pt>
                <c:pt idx="1470">
                  <c:v>1.36836</c:v>
                </c:pt>
                <c:pt idx="1471">
                  <c:v>1.36843</c:v>
                </c:pt>
                <c:pt idx="1472">
                  <c:v>1.36914</c:v>
                </c:pt>
                <c:pt idx="1473">
                  <c:v>1.3688899999999999</c:v>
                </c:pt>
                <c:pt idx="1474">
                  <c:v>1.3674900000000001</c:v>
                </c:pt>
                <c:pt idx="1475">
                  <c:v>1.36713</c:v>
                </c:pt>
                <c:pt idx="1476">
                  <c:v>1.3698900000000001</c:v>
                </c:pt>
                <c:pt idx="1477">
                  <c:v>1.3714999999999999</c:v>
                </c:pt>
                <c:pt idx="1478">
                  <c:v>1.3693200000000001</c:v>
                </c:pt>
                <c:pt idx="1479">
                  <c:v>1.3693200000000001</c:v>
                </c:pt>
                <c:pt idx="1480">
                  <c:v>1.36911</c:v>
                </c:pt>
                <c:pt idx="1481">
                  <c:v>1.3678999999999999</c:v>
                </c:pt>
                <c:pt idx="1482">
                  <c:v>1.3666199999999999</c:v>
                </c:pt>
                <c:pt idx="1483">
                  <c:v>1.3691899999999999</c:v>
                </c:pt>
                <c:pt idx="1484">
                  <c:v>1.36869</c:v>
                </c:pt>
                <c:pt idx="1485">
                  <c:v>1.3683000000000001</c:v>
                </c:pt>
                <c:pt idx="1486">
                  <c:v>1.3672200000000001</c:v>
                </c:pt>
                <c:pt idx="1487">
                  <c:v>1.3682799999999999</c:v>
                </c:pt>
                <c:pt idx="1488">
                  <c:v>1.36897</c:v>
                </c:pt>
                <c:pt idx="1489">
                  <c:v>1.37121</c:v>
                </c:pt>
                <c:pt idx="1490">
                  <c:v>1.36974</c:v>
                </c:pt>
                <c:pt idx="1491">
                  <c:v>1.371</c:v>
                </c:pt>
                <c:pt idx="1492">
                  <c:v>1.37033</c:v>
                </c:pt>
                <c:pt idx="1493">
                  <c:v>1.3695200000000001</c:v>
                </c:pt>
                <c:pt idx="1494">
                  <c:v>1.37039</c:v>
                </c:pt>
                <c:pt idx="1495">
                  <c:v>1.3702300000000001</c:v>
                </c:pt>
                <c:pt idx="1496">
                  <c:v>1.37029</c:v>
                </c:pt>
                <c:pt idx="1497">
                  <c:v>1.37077</c:v>
                </c:pt>
                <c:pt idx="1498">
                  <c:v>1.3711899999999999</c:v>
                </c:pt>
                <c:pt idx="1499">
                  <c:v>1.3670100000000001</c:v>
                </c:pt>
                <c:pt idx="1500">
                  <c:v>1.3669899999999999</c:v>
                </c:pt>
                <c:pt idx="1501">
                  <c:v>1.3686799999999999</c:v>
                </c:pt>
                <c:pt idx="1502">
                  <c:v>1.37399</c:v>
                </c:pt>
                <c:pt idx="1503">
                  <c:v>1.37338</c:v>
                </c:pt>
                <c:pt idx="1504">
                  <c:v>1.3717600000000001</c:v>
                </c:pt>
                <c:pt idx="1505">
                  <c:v>1.37384</c:v>
                </c:pt>
                <c:pt idx="1506">
                  <c:v>1.37239</c:v>
                </c:pt>
                <c:pt idx="1507">
                  <c:v>1.3731800000000001</c:v>
                </c:pt>
                <c:pt idx="1508">
                  <c:v>1.3686700000000001</c:v>
                </c:pt>
                <c:pt idx="1509">
                  <c:v>1.37016</c:v>
                </c:pt>
                <c:pt idx="1510">
                  <c:v>1.3723700000000001</c:v>
                </c:pt>
                <c:pt idx="1511">
                  <c:v>1.3728499999999999</c:v>
                </c:pt>
                <c:pt idx="1512">
                  <c:v>1.37358</c:v>
                </c:pt>
                <c:pt idx="1513">
                  <c:v>1.3732500000000001</c:v>
                </c:pt>
                <c:pt idx="1514">
                  <c:v>1.37287</c:v>
                </c:pt>
                <c:pt idx="1515">
                  <c:v>1.3721699999999999</c:v>
                </c:pt>
                <c:pt idx="1516">
                  <c:v>1.3733200000000001</c:v>
                </c:pt>
                <c:pt idx="1517">
                  <c:v>1.36992</c:v>
                </c:pt>
                <c:pt idx="1518">
                  <c:v>1.3708400000000001</c:v>
                </c:pt>
                <c:pt idx="1519">
                  <c:v>1.3704400000000001</c:v>
                </c:pt>
                <c:pt idx="1520">
                  <c:v>1.3703700000000001</c:v>
                </c:pt>
                <c:pt idx="1521">
                  <c:v>1.3707199999999999</c:v>
                </c:pt>
                <c:pt idx="1522">
                  <c:v>1.3711500000000001</c:v>
                </c:pt>
                <c:pt idx="1523">
                  <c:v>1.37015</c:v>
                </c:pt>
                <c:pt idx="1524">
                  <c:v>1.37039</c:v>
                </c:pt>
                <c:pt idx="1525">
                  <c:v>1.3724700000000001</c:v>
                </c:pt>
                <c:pt idx="1526">
                  <c:v>1.37155</c:v>
                </c:pt>
                <c:pt idx="1527">
                  <c:v>1.37233</c:v>
                </c:pt>
                <c:pt idx="1528">
                  <c:v>1.3714</c:v>
                </c:pt>
                <c:pt idx="1529">
                  <c:v>1.3693900000000001</c:v>
                </c:pt>
                <c:pt idx="1530">
                  <c:v>1.37096</c:v>
                </c:pt>
                <c:pt idx="1531">
                  <c:v>1.3624099999999999</c:v>
                </c:pt>
                <c:pt idx="1532">
                  <c:v>1.3604400000000001</c:v>
                </c:pt>
                <c:pt idx="1533">
                  <c:v>1.3612899999999999</c:v>
                </c:pt>
                <c:pt idx="1534">
                  <c:v>1.36053</c:v>
                </c:pt>
                <c:pt idx="1535">
                  <c:v>1.3617999999999999</c:v>
                </c:pt>
                <c:pt idx="1536">
                  <c:v>1.3607800000000001</c:v>
                </c:pt>
                <c:pt idx="1537">
                  <c:v>1.35866</c:v>
                </c:pt>
                <c:pt idx="1538">
                  <c:v>1.35771</c:v>
                </c:pt>
                <c:pt idx="1539">
                  <c:v>1.3571500000000001</c:v>
                </c:pt>
                <c:pt idx="1540">
                  <c:v>1.3581399999999999</c:v>
                </c:pt>
                <c:pt idx="1541">
                  <c:v>1.3590100000000001</c:v>
                </c:pt>
                <c:pt idx="1542">
                  <c:v>1.3606199999999999</c:v>
                </c:pt>
                <c:pt idx="1543">
                  <c:v>1.35954</c:v>
                </c:pt>
                <c:pt idx="1544">
                  <c:v>1.36033</c:v>
                </c:pt>
                <c:pt idx="1545">
                  <c:v>1.36144</c:v>
                </c:pt>
                <c:pt idx="1546">
                  <c:v>1.36182</c:v>
                </c:pt>
                <c:pt idx="1547">
                  <c:v>1.3622099999999999</c:v>
                </c:pt>
                <c:pt idx="1548">
                  <c:v>1.36164</c:v>
                </c:pt>
                <c:pt idx="1549">
                  <c:v>1.3642799999999999</c:v>
                </c:pt>
                <c:pt idx="1550">
                  <c:v>1.36408</c:v>
                </c:pt>
                <c:pt idx="1551">
                  <c:v>1.3669899999999999</c:v>
                </c:pt>
                <c:pt idx="1552">
                  <c:v>1.3701399999999999</c:v>
                </c:pt>
                <c:pt idx="1553">
                  <c:v>1.3710599999999999</c:v>
                </c:pt>
                <c:pt idx="1554">
                  <c:v>1.3712500000000001</c:v>
                </c:pt>
                <c:pt idx="1555">
                  <c:v>1.3707199999999999</c:v>
                </c:pt>
                <c:pt idx="1556">
                  <c:v>1.3714200000000001</c:v>
                </c:pt>
                <c:pt idx="1557">
                  <c:v>1.3697600000000001</c:v>
                </c:pt>
                <c:pt idx="1558">
                  <c:v>1.3674200000000001</c:v>
                </c:pt>
                <c:pt idx="1559">
                  <c:v>1.3692899999999999</c:v>
                </c:pt>
                <c:pt idx="1560">
                  <c:v>1.3691</c:v>
                </c:pt>
                <c:pt idx="1561">
                  <c:v>1.36931</c:v>
                </c:pt>
                <c:pt idx="1562">
                  <c:v>1.3690599999999999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37-0049-BFF3-34CB1CD5506B}"/>
            </c:ext>
          </c:extLst>
        </c:ser>
        <c:ser>
          <c:idx val="1"/>
          <c:order val="1"/>
          <c:tx>
            <c:v>20-hour Moving 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A'!$J$23:$J$1585</c:f>
              <c:numCache>
                <c:formatCode>General</c:formatCode>
                <c:ptCount val="1563"/>
                <c:pt idx="0">
                  <c:v>1.393939</c:v>
                </c:pt>
                <c:pt idx="1">
                  <c:v>1.3934915000000001</c:v>
                </c:pt>
                <c:pt idx="2">
                  <c:v>1.3930804999999999</c:v>
                </c:pt>
                <c:pt idx="3">
                  <c:v>1.3927265</c:v>
                </c:pt>
                <c:pt idx="4">
                  <c:v>1.3923350000000001</c:v>
                </c:pt>
                <c:pt idx="5">
                  <c:v>1.3918010000000003</c:v>
                </c:pt>
                <c:pt idx="6">
                  <c:v>1.3914060000000001</c:v>
                </c:pt>
                <c:pt idx="7">
                  <c:v>1.3911229999999999</c:v>
                </c:pt>
                <c:pt idx="8">
                  <c:v>1.390822</c:v>
                </c:pt>
                <c:pt idx="9">
                  <c:v>1.3906359999999998</c:v>
                </c:pt>
                <c:pt idx="10">
                  <c:v>1.3904829999999999</c:v>
                </c:pt>
                <c:pt idx="11">
                  <c:v>1.3904434999999999</c:v>
                </c:pt>
                <c:pt idx="12">
                  <c:v>1.3906065000000001</c:v>
                </c:pt>
                <c:pt idx="13">
                  <c:v>1.3908145000000001</c:v>
                </c:pt>
                <c:pt idx="14">
                  <c:v>1.3911635</c:v>
                </c:pt>
                <c:pt idx="15">
                  <c:v>1.3916465</c:v>
                </c:pt>
                <c:pt idx="16">
                  <c:v>1.3923559999999999</c:v>
                </c:pt>
                <c:pt idx="17">
                  <c:v>1.3930120000000001</c:v>
                </c:pt>
                <c:pt idx="18">
                  <c:v>1.393621</c:v>
                </c:pt>
                <c:pt idx="19">
                  <c:v>1.3943135000000002</c:v>
                </c:pt>
                <c:pt idx="20">
                  <c:v>1.395044</c:v>
                </c:pt>
                <c:pt idx="21">
                  <c:v>1.3957440000000001</c:v>
                </c:pt>
                <c:pt idx="22">
                  <c:v>1.3964289999999999</c:v>
                </c:pt>
                <c:pt idx="23">
                  <c:v>1.3970175</c:v>
                </c:pt>
                <c:pt idx="24">
                  <c:v>1.3976605</c:v>
                </c:pt>
                <c:pt idx="25">
                  <c:v>1.3983895</c:v>
                </c:pt>
                <c:pt idx="26">
                  <c:v>1.399046</c:v>
                </c:pt>
                <c:pt idx="27">
                  <c:v>1.3996210000000002</c:v>
                </c:pt>
                <c:pt idx="28">
                  <c:v>1.400155</c:v>
                </c:pt>
                <c:pt idx="29">
                  <c:v>1.4005505</c:v>
                </c:pt>
                <c:pt idx="30">
                  <c:v>1.4009525</c:v>
                </c:pt>
                <c:pt idx="31">
                  <c:v>1.4014015</c:v>
                </c:pt>
                <c:pt idx="32">
                  <c:v>1.4016975</c:v>
                </c:pt>
                <c:pt idx="33">
                  <c:v>1.401878</c:v>
                </c:pt>
                <c:pt idx="34">
                  <c:v>1.402058</c:v>
                </c:pt>
                <c:pt idx="35">
                  <c:v>1.4022915</c:v>
                </c:pt>
                <c:pt idx="36">
                  <c:v>1.4023680000000001</c:v>
                </c:pt>
                <c:pt idx="37">
                  <c:v>1.4024375</c:v>
                </c:pt>
                <c:pt idx="38">
                  <c:v>1.402652</c:v>
                </c:pt>
                <c:pt idx="39">
                  <c:v>1.4027670000000001</c:v>
                </c:pt>
                <c:pt idx="40">
                  <c:v>1.4027324999999999</c:v>
                </c:pt>
                <c:pt idx="41">
                  <c:v>1.4026985000000001</c:v>
                </c:pt>
                <c:pt idx="42">
                  <c:v>1.4026560000000001</c:v>
                </c:pt>
                <c:pt idx="43">
                  <c:v>1.4025880000000002</c:v>
                </c:pt>
                <c:pt idx="44">
                  <c:v>1.4025630000000002</c:v>
                </c:pt>
                <c:pt idx="45">
                  <c:v>1.4025990000000004</c:v>
                </c:pt>
                <c:pt idx="46">
                  <c:v>1.4029495000000003</c:v>
                </c:pt>
                <c:pt idx="47">
                  <c:v>1.4033895000000003</c:v>
                </c:pt>
                <c:pt idx="48">
                  <c:v>1.4039230000000003</c:v>
                </c:pt>
                <c:pt idx="49">
                  <c:v>1.4045330000000003</c:v>
                </c:pt>
                <c:pt idx="50">
                  <c:v>1.4050755000000001</c:v>
                </c:pt>
                <c:pt idx="51">
                  <c:v>1.4056099999999998</c:v>
                </c:pt>
                <c:pt idx="52">
                  <c:v>1.4060810000000001</c:v>
                </c:pt>
                <c:pt idx="53">
                  <c:v>1.4066490000000003</c:v>
                </c:pt>
                <c:pt idx="54">
                  <c:v>1.40726</c:v>
                </c:pt>
                <c:pt idx="55">
                  <c:v>1.4077944999999998</c:v>
                </c:pt>
                <c:pt idx="56">
                  <c:v>1.4082839999999999</c:v>
                </c:pt>
                <c:pt idx="57">
                  <c:v>1.4086640000000001</c:v>
                </c:pt>
                <c:pt idx="58">
                  <c:v>1.4090845000000001</c:v>
                </c:pt>
                <c:pt idx="59">
                  <c:v>1.4095495000000002</c:v>
                </c:pt>
                <c:pt idx="60">
                  <c:v>1.4104190000000003</c:v>
                </c:pt>
                <c:pt idx="61">
                  <c:v>1.4115565000000001</c:v>
                </c:pt>
                <c:pt idx="62">
                  <c:v>1.4125510000000001</c:v>
                </c:pt>
                <c:pt idx="63">
                  <c:v>1.4136134999999999</c:v>
                </c:pt>
                <c:pt idx="64">
                  <c:v>1.4147880000000002</c:v>
                </c:pt>
                <c:pt idx="65">
                  <c:v>1.415958</c:v>
                </c:pt>
                <c:pt idx="66">
                  <c:v>1.4167075</c:v>
                </c:pt>
                <c:pt idx="67">
                  <c:v>1.4172195000000001</c:v>
                </c:pt>
                <c:pt idx="68">
                  <c:v>1.4175785000000001</c:v>
                </c:pt>
                <c:pt idx="69">
                  <c:v>1.4178780000000002</c:v>
                </c:pt>
                <c:pt idx="70">
                  <c:v>1.4182984999999999</c:v>
                </c:pt>
                <c:pt idx="71">
                  <c:v>1.4186875000000003</c:v>
                </c:pt>
                <c:pt idx="72">
                  <c:v>1.4191795</c:v>
                </c:pt>
                <c:pt idx="73">
                  <c:v>1.4196709999999999</c:v>
                </c:pt>
                <c:pt idx="74">
                  <c:v>1.4201110000000001</c:v>
                </c:pt>
                <c:pt idx="75">
                  <c:v>1.4205639999999999</c:v>
                </c:pt>
                <c:pt idx="76">
                  <c:v>1.4208890000000003</c:v>
                </c:pt>
                <c:pt idx="77">
                  <c:v>1.4213165000000001</c:v>
                </c:pt>
                <c:pt idx="78">
                  <c:v>1.4216845</c:v>
                </c:pt>
                <c:pt idx="79">
                  <c:v>1.4219649999999999</c:v>
                </c:pt>
                <c:pt idx="80">
                  <c:v>1.4219245</c:v>
                </c:pt>
                <c:pt idx="81">
                  <c:v>1.421567</c:v>
                </c:pt>
                <c:pt idx="82">
                  <c:v>1.4213669999999998</c:v>
                </c:pt>
                <c:pt idx="83">
                  <c:v>1.4211689999999999</c:v>
                </c:pt>
                <c:pt idx="84">
                  <c:v>1.4208320000000003</c:v>
                </c:pt>
                <c:pt idx="85">
                  <c:v>1.420318</c:v>
                </c:pt>
                <c:pt idx="86">
                  <c:v>1.4195680000000002</c:v>
                </c:pt>
                <c:pt idx="87">
                  <c:v>1.4190324999999999</c:v>
                </c:pt>
                <c:pt idx="88">
                  <c:v>1.4183525000000001</c:v>
                </c:pt>
                <c:pt idx="89">
                  <c:v>1.4178795</c:v>
                </c:pt>
                <c:pt idx="90">
                  <c:v>1.4173385000000001</c:v>
                </c:pt>
                <c:pt idx="91">
                  <c:v>1.4164785</c:v>
                </c:pt>
                <c:pt idx="92">
                  <c:v>1.4156679999999997</c:v>
                </c:pt>
                <c:pt idx="93">
                  <c:v>1.4149254999999998</c:v>
                </c:pt>
                <c:pt idx="94">
                  <c:v>1.4140724999999998</c:v>
                </c:pt>
                <c:pt idx="95">
                  <c:v>1.4130984999999998</c:v>
                </c:pt>
                <c:pt idx="96">
                  <c:v>1.4122545</c:v>
                </c:pt>
                <c:pt idx="97">
                  <c:v>1.4115025000000001</c:v>
                </c:pt>
                <c:pt idx="98">
                  <c:v>1.4108290000000001</c:v>
                </c:pt>
                <c:pt idx="99">
                  <c:v>1.4101265000000001</c:v>
                </c:pt>
                <c:pt idx="100">
                  <c:v>1.4090720000000001</c:v>
                </c:pt>
                <c:pt idx="101">
                  <c:v>1.4079080000000002</c:v>
                </c:pt>
                <c:pt idx="102">
                  <c:v>1.4067324999999999</c:v>
                </c:pt>
                <c:pt idx="103">
                  <c:v>1.4055550000000001</c:v>
                </c:pt>
                <c:pt idx="104">
                  <c:v>1.4043355</c:v>
                </c:pt>
                <c:pt idx="105">
                  <c:v>1.403184</c:v>
                </c:pt>
                <c:pt idx="106">
                  <c:v>1.402522</c:v>
                </c:pt>
                <c:pt idx="107">
                  <c:v>1.401659</c:v>
                </c:pt>
                <c:pt idx="108">
                  <c:v>1.4009425000000002</c:v>
                </c:pt>
                <c:pt idx="109">
                  <c:v>1.399948</c:v>
                </c:pt>
                <c:pt idx="110">
                  <c:v>1.3989559999999999</c:v>
                </c:pt>
                <c:pt idx="111">
                  <c:v>1.3983720000000002</c:v>
                </c:pt>
                <c:pt idx="112">
                  <c:v>1.3978740000000003</c:v>
                </c:pt>
                <c:pt idx="113">
                  <c:v>1.3970465000000001</c:v>
                </c:pt>
                <c:pt idx="114">
                  <c:v>1.3963610000000002</c:v>
                </c:pt>
                <c:pt idx="115">
                  <c:v>1.395834</c:v>
                </c:pt>
                <c:pt idx="116">
                  <c:v>1.395383</c:v>
                </c:pt>
                <c:pt idx="117">
                  <c:v>1.3947875000000001</c:v>
                </c:pt>
                <c:pt idx="118">
                  <c:v>1.3940265000000001</c:v>
                </c:pt>
                <c:pt idx="119">
                  <c:v>1.3933415</c:v>
                </c:pt>
                <c:pt idx="120">
                  <c:v>1.3930015</c:v>
                </c:pt>
                <c:pt idx="121">
                  <c:v>1.3928014999999998</c:v>
                </c:pt>
                <c:pt idx="122">
                  <c:v>1.3923694999999998</c:v>
                </c:pt>
                <c:pt idx="123">
                  <c:v>1.3919329999999999</c:v>
                </c:pt>
                <c:pt idx="124">
                  <c:v>1.3915459999999995</c:v>
                </c:pt>
                <c:pt idx="125">
                  <c:v>1.3912714999999996</c:v>
                </c:pt>
                <c:pt idx="126">
                  <c:v>1.3908219999999996</c:v>
                </c:pt>
                <c:pt idx="127">
                  <c:v>1.3904584999999998</c:v>
                </c:pt>
                <c:pt idx="128">
                  <c:v>1.3901064999999997</c:v>
                </c:pt>
                <c:pt idx="129">
                  <c:v>1.3899374999999998</c:v>
                </c:pt>
                <c:pt idx="130">
                  <c:v>1.3896564999999996</c:v>
                </c:pt>
                <c:pt idx="131">
                  <c:v>1.3893359999999997</c:v>
                </c:pt>
                <c:pt idx="132">
                  <c:v>1.3891624999999999</c:v>
                </c:pt>
                <c:pt idx="133">
                  <c:v>1.3892789999999999</c:v>
                </c:pt>
                <c:pt idx="134">
                  <c:v>1.3894845</c:v>
                </c:pt>
                <c:pt idx="135">
                  <c:v>1.3896109999999999</c:v>
                </c:pt>
                <c:pt idx="136">
                  <c:v>1.3895265000000001</c:v>
                </c:pt>
                <c:pt idx="137">
                  <c:v>1.3895260000000003</c:v>
                </c:pt>
                <c:pt idx="138">
                  <c:v>1.3894774999999999</c:v>
                </c:pt>
                <c:pt idx="139">
                  <c:v>1.3891890000000002</c:v>
                </c:pt>
                <c:pt idx="140">
                  <c:v>1.3888445</c:v>
                </c:pt>
                <c:pt idx="141">
                  <c:v>1.3884215</c:v>
                </c:pt>
                <c:pt idx="142">
                  <c:v>1.3882440000000003</c:v>
                </c:pt>
                <c:pt idx="143">
                  <c:v>1.3878150000000002</c:v>
                </c:pt>
                <c:pt idx="144">
                  <c:v>1.3873010000000001</c:v>
                </c:pt>
                <c:pt idx="145">
                  <c:v>1.3866974999999999</c:v>
                </c:pt>
                <c:pt idx="146">
                  <c:v>1.386147</c:v>
                </c:pt>
                <c:pt idx="147">
                  <c:v>1.3856539999999999</c:v>
                </c:pt>
                <c:pt idx="148">
                  <c:v>1.3852249999999997</c:v>
                </c:pt>
                <c:pt idx="149">
                  <c:v>1.384644</c:v>
                </c:pt>
                <c:pt idx="150">
                  <c:v>1.3841364999999997</c:v>
                </c:pt>
                <c:pt idx="151">
                  <c:v>1.3836914999999999</c:v>
                </c:pt>
                <c:pt idx="152">
                  <c:v>1.383022</c:v>
                </c:pt>
                <c:pt idx="153">
                  <c:v>1.3823149999999997</c:v>
                </c:pt>
                <c:pt idx="154">
                  <c:v>1.3815064999999997</c:v>
                </c:pt>
                <c:pt idx="155">
                  <c:v>1.3807434999999999</c:v>
                </c:pt>
                <c:pt idx="156">
                  <c:v>1.3801615000000003</c:v>
                </c:pt>
                <c:pt idx="157">
                  <c:v>1.3792565000000001</c:v>
                </c:pt>
                <c:pt idx="158">
                  <c:v>1.3785350000000003</c:v>
                </c:pt>
                <c:pt idx="159">
                  <c:v>1.3780385000000002</c:v>
                </c:pt>
                <c:pt idx="160">
                  <c:v>1.3777395000000001</c:v>
                </c:pt>
                <c:pt idx="161">
                  <c:v>1.3770950000000002</c:v>
                </c:pt>
                <c:pt idx="162">
                  <c:v>1.3764510000000001</c:v>
                </c:pt>
                <c:pt idx="163">
                  <c:v>1.3761959999999998</c:v>
                </c:pt>
                <c:pt idx="164">
                  <c:v>1.3760289999999999</c:v>
                </c:pt>
                <c:pt idx="165">
                  <c:v>1.3760859999999999</c:v>
                </c:pt>
                <c:pt idx="166">
                  <c:v>1.3761245</c:v>
                </c:pt>
                <c:pt idx="167">
                  <c:v>1.3761554999999999</c:v>
                </c:pt>
                <c:pt idx="168">
                  <c:v>1.3761939999999999</c:v>
                </c:pt>
                <c:pt idx="169">
                  <c:v>1.3763244999999997</c:v>
                </c:pt>
                <c:pt idx="170">
                  <c:v>1.3764784999999997</c:v>
                </c:pt>
                <c:pt idx="171">
                  <c:v>1.3765525000000001</c:v>
                </c:pt>
                <c:pt idx="172">
                  <c:v>1.3766630000000002</c:v>
                </c:pt>
                <c:pt idx="173">
                  <c:v>1.3767695</c:v>
                </c:pt>
                <c:pt idx="174">
                  <c:v>1.3768360000000002</c:v>
                </c:pt>
                <c:pt idx="175">
                  <c:v>1.3767855</c:v>
                </c:pt>
                <c:pt idx="176">
                  <c:v>1.3766635</c:v>
                </c:pt>
                <c:pt idx="177">
                  <c:v>1.3768214999999999</c:v>
                </c:pt>
                <c:pt idx="178">
                  <c:v>1.3768639999999999</c:v>
                </c:pt>
                <c:pt idx="179">
                  <c:v>1.3768549999999999</c:v>
                </c:pt>
                <c:pt idx="180">
                  <c:v>1.3765419999999999</c:v>
                </c:pt>
                <c:pt idx="181">
                  <c:v>1.3768435000000001</c:v>
                </c:pt>
                <c:pt idx="182">
                  <c:v>1.3768989999999997</c:v>
                </c:pt>
                <c:pt idx="183">
                  <c:v>1.3767104999999997</c:v>
                </c:pt>
                <c:pt idx="184">
                  <c:v>1.3765524999999996</c:v>
                </c:pt>
                <c:pt idx="185">
                  <c:v>1.3760459999999997</c:v>
                </c:pt>
                <c:pt idx="186">
                  <c:v>1.3755085</c:v>
                </c:pt>
                <c:pt idx="187">
                  <c:v>1.3749395</c:v>
                </c:pt>
                <c:pt idx="188">
                  <c:v>1.3742889999999999</c:v>
                </c:pt>
                <c:pt idx="189">
                  <c:v>1.3736935000000001</c:v>
                </c:pt>
                <c:pt idx="190">
                  <c:v>1.3730895000000001</c:v>
                </c:pt>
                <c:pt idx="191">
                  <c:v>1.3724974999999999</c:v>
                </c:pt>
                <c:pt idx="192">
                  <c:v>1.3718404999999998</c:v>
                </c:pt>
                <c:pt idx="193">
                  <c:v>1.3711294999999999</c:v>
                </c:pt>
                <c:pt idx="194">
                  <c:v>1.370242</c:v>
                </c:pt>
                <c:pt idx="195">
                  <c:v>1.3695799999999998</c:v>
                </c:pt>
                <c:pt idx="196">
                  <c:v>1.368692</c:v>
                </c:pt>
                <c:pt idx="197">
                  <c:v>1.3678694999999998</c:v>
                </c:pt>
                <c:pt idx="198">
                  <c:v>1.3671065000000002</c:v>
                </c:pt>
                <c:pt idx="199">
                  <c:v>1.3663870000000002</c:v>
                </c:pt>
                <c:pt idx="200">
                  <c:v>1.3658105000000005</c:v>
                </c:pt>
                <c:pt idx="201">
                  <c:v>1.3651190000000004</c:v>
                </c:pt>
                <c:pt idx="202">
                  <c:v>1.3645350000000003</c:v>
                </c:pt>
                <c:pt idx="203">
                  <c:v>1.3643455000000004</c:v>
                </c:pt>
                <c:pt idx="204">
                  <c:v>1.3640075000000005</c:v>
                </c:pt>
                <c:pt idx="205">
                  <c:v>1.3642325000000004</c:v>
                </c:pt>
                <c:pt idx="206">
                  <c:v>1.3643645000000002</c:v>
                </c:pt>
                <c:pt idx="207">
                  <c:v>1.3646040000000004</c:v>
                </c:pt>
                <c:pt idx="208">
                  <c:v>1.3650550000000001</c:v>
                </c:pt>
                <c:pt idx="209">
                  <c:v>1.3656025000000001</c:v>
                </c:pt>
                <c:pt idx="210">
                  <c:v>1.3658395000000001</c:v>
                </c:pt>
                <c:pt idx="211">
                  <c:v>1.366034</c:v>
                </c:pt>
                <c:pt idx="212">
                  <c:v>1.3660435</c:v>
                </c:pt>
                <c:pt idx="213">
                  <c:v>1.3661549999999998</c:v>
                </c:pt>
                <c:pt idx="214">
                  <c:v>1.3665214999999999</c:v>
                </c:pt>
                <c:pt idx="215">
                  <c:v>1.3666985</c:v>
                </c:pt>
                <c:pt idx="216">
                  <c:v>1.3671255000000002</c:v>
                </c:pt>
                <c:pt idx="217">
                  <c:v>1.3674290000000002</c:v>
                </c:pt>
                <c:pt idx="218">
                  <c:v>1.3677520000000003</c:v>
                </c:pt>
                <c:pt idx="219">
                  <c:v>1.3682135000000002</c:v>
                </c:pt>
                <c:pt idx="220">
                  <c:v>1.3689040000000003</c:v>
                </c:pt>
                <c:pt idx="221">
                  <c:v>1.3693985000000004</c:v>
                </c:pt>
                <c:pt idx="222">
                  <c:v>1.3698210000000004</c:v>
                </c:pt>
                <c:pt idx="223">
                  <c:v>1.3699910000000002</c:v>
                </c:pt>
                <c:pt idx="224">
                  <c:v>1.3701700000000003</c:v>
                </c:pt>
                <c:pt idx="225">
                  <c:v>1.3699440000000001</c:v>
                </c:pt>
                <c:pt idx="226">
                  <c:v>1.3697965000000001</c:v>
                </c:pt>
                <c:pt idx="227">
                  <c:v>1.3694125000000001</c:v>
                </c:pt>
                <c:pt idx="228">
                  <c:v>1.3688755000000001</c:v>
                </c:pt>
                <c:pt idx="229">
                  <c:v>1.368125</c:v>
                </c:pt>
                <c:pt idx="230">
                  <c:v>1.3677199999999998</c:v>
                </c:pt>
                <c:pt idx="231">
                  <c:v>1.3673474999999999</c:v>
                </c:pt>
                <c:pt idx="232">
                  <c:v>1.3671854999999999</c:v>
                </c:pt>
                <c:pt idx="233">
                  <c:v>1.366908</c:v>
                </c:pt>
                <c:pt idx="234">
                  <c:v>1.3664224999999997</c:v>
                </c:pt>
                <c:pt idx="235">
                  <c:v>1.3660320000000001</c:v>
                </c:pt>
                <c:pt idx="236">
                  <c:v>1.3656495000000002</c:v>
                </c:pt>
                <c:pt idx="237">
                  <c:v>1.3652900000000001</c:v>
                </c:pt>
                <c:pt idx="238">
                  <c:v>1.3648505000000002</c:v>
                </c:pt>
                <c:pt idx="239">
                  <c:v>1.3641524999999999</c:v>
                </c:pt>
                <c:pt idx="240">
                  <c:v>1.3633375000000001</c:v>
                </c:pt>
                <c:pt idx="241">
                  <c:v>1.3626354999999999</c:v>
                </c:pt>
                <c:pt idx="242">
                  <c:v>1.3621129999999999</c:v>
                </c:pt>
                <c:pt idx="243">
                  <c:v>1.3616129999999997</c:v>
                </c:pt>
                <c:pt idx="244">
                  <c:v>1.3612179999999998</c:v>
                </c:pt>
                <c:pt idx="245">
                  <c:v>1.3609329999999997</c:v>
                </c:pt>
                <c:pt idx="246">
                  <c:v>1.3606724999999995</c:v>
                </c:pt>
                <c:pt idx="247">
                  <c:v>1.3605864999999999</c:v>
                </c:pt>
                <c:pt idx="248">
                  <c:v>1.3605049999999999</c:v>
                </c:pt>
                <c:pt idx="249">
                  <c:v>1.3603830000000001</c:v>
                </c:pt>
                <c:pt idx="250">
                  <c:v>1.360282</c:v>
                </c:pt>
                <c:pt idx="251">
                  <c:v>1.360147</c:v>
                </c:pt>
                <c:pt idx="252">
                  <c:v>1.3599265</c:v>
                </c:pt>
                <c:pt idx="253">
                  <c:v>1.3597535000000001</c:v>
                </c:pt>
                <c:pt idx="254">
                  <c:v>1.3597760000000001</c:v>
                </c:pt>
                <c:pt idx="255">
                  <c:v>1.359788</c:v>
                </c:pt>
                <c:pt idx="256">
                  <c:v>1.3597239999999999</c:v>
                </c:pt>
                <c:pt idx="257">
                  <c:v>1.3595824999999999</c:v>
                </c:pt>
                <c:pt idx="258">
                  <c:v>1.3593389999999999</c:v>
                </c:pt>
                <c:pt idx="259">
                  <c:v>1.359078</c:v>
                </c:pt>
                <c:pt idx="260">
                  <c:v>1.3585749999999999</c:v>
                </c:pt>
                <c:pt idx="261">
                  <c:v>1.3581295</c:v>
                </c:pt>
                <c:pt idx="262">
                  <c:v>1.357707</c:v>
                </c:pt>
                <c:pt idx="263">
                  <c:v>1.3572250000000001</c:v>
                </c:pt>
                <c:pt idx="264">
                  <c:v>1.3566939999999998</c:v>
                </c:pt>
                <c:pt idx="265">
                  <c:v>1.3560205000000001</c:v>
                </c:pt>
                <c:pt idx="266">
                  <c:v>1.3554240000000002</c:v>
                </c:pt>
                <c:pt idx="267">
                  <c:v>1.354732</c:v>
                </c:pt>
                <c:pt idx="268">
                  <c:v>1.3541799999999999</c:v>
                </c:pt>
                <c:pt idx="269">
                  <c:v>1.3537259999999995</c:v>
                </c:pt>
                <c:pt idx="270">
                  <c:v>1.3532614999999997</c:v>
                </c:pt>
                <c:pt idx="271">
                  <c:v>1.3528144999999998</c:v>
                </c:pt>
                <c:pt idx="272">
                  <c:v>1.3523744999999996</c:v>
                </c:pt>
                <c:pt idx="273">
                  <c:v>1.3518984999999999</c:v>
                </c:pt>
                <c:pt idx="274">
                  <c:v>1.3513195</c:v>
                </c:pt>
                <c:pt idx="275">
                  <c:v>1.3507445</c:v>
                </c:pt>
                <c:pt idx="276">
                  <c:v>1.3503555000000003</c:v>
                </c:pt>
                <c:pt idx="277">
                  <c:v>1.3499750000000001</c:v>
                </c:pt>
                <c:pt idx="278">
                  <c:v>1.3496210000000004</c:v>
                </c:pt>
                <c:pt idx="279">
                  <c:v>1.3494055</c:v>
                </c:pt>
                <c:pt idx="280">
                  <c:v>1.3494615000000005</c:v>
                </c:pt>
                <c:pt idx="281">
                  <c:v>1.3497240000000006</c:v>
                </c:pt>
                <c:pt idx="282">
                  <c:v>1.3499840000000005</c:v>
                </c:pt>
                <c:pt idx="283">
                  <c:v>1.3503175000000003</c:v>
                </c:pt>
                <c:pt idx="284">
                  <c:v>1.3505275000000003</c:v>
                </c:pt>
                <c:pt idx="285">
                  <c:v>1.3507770000000003</c:v>
                </c:pt>
                <c:pt idx="286">
                  <c:v>1.3509120000000003</c:v>
                </c:pt>
                <c:pt idx="287">
                  <c:v>1.3510850000000001</c:v>
                </c:pt>
                <c:pt idx="288">
                  <c:v>1.3511905</c:v>
                </c:pt>
                <c:pt idx="289">
                  <c:v>1.3513415000000002</c:v>
                </c:pt>
                <c:pt idx="290">
                  <c:v>1.3515735000000002</c:v>
                </c:pt>
                <c:pt idx="291">
                  <c:v>1.3518719999999997</c:v>
                </c:pt>
                <c:pt idx="292">
                  <c:v>1.352098</c:v>
                </c:pt>
                <c:pt idx="293">
                  <c:v>1.3524034999999999</c:v>
                </c:pt>
                <c:pt idx="294">
                  <c:v>1.3529064999999998</c:v>
                </c:pt>
                <c:pt idx="295">
                  <c:v>1.3533395000000001</c:v>
                </c:pt>
                <c:pt idx="296">
                  <c:v>1.3537029999999999</c:v>
                </c:pt>
                <c:pt idx="297">
                  <c:v>1.3541034999999999</c:v>
                </c:pt>
                <c:pt idx="298">
                  <c:v>1.354633</c:v>
                </c:pt>
                <c:pt idx="299">
                  <c:v>1.3554325</c:v>
                </c:pt>
                <c:pt idx="300">
                  <c:v>1.3561559999999999</c:v>
                </c:pt>
                <c:pt idx="301">
                  <c:v>1.3566199999999999</c:v>
                </c:pt>
                <c:pt idx="302">
                  <c:v>1.3571624999999998</c:v>
                </c:pt>
                <c:pt idx="303">
                  <c:v>1.3576509999999997</c:v>
                </c:pt>
                <c:pt idx="304">
                  <c:v>1.3582079999999999</c:v>
                </c:pt>
                <c:pt idx="305">
                  <c:v>1.3586794999999998</c:v>
                </c:pt>
                <c:pt idx="306">
                  <c:v>1.3590839999999997</c:v>
                </c:pt>
                <c:pt idx="307">
                  <c:v>1.3595985000000002</c:v>
                </c:pt>
                <c:pt idx="308">
                  <c:v>1.3600324999999998</c:v>
                </c:pt>
                <c:pt idx="309">
                  <c:v>1.3604854999999998</c:v>
                </c:pt>
                <c:pt idx="310">
                  <c:v>1.3608924999999998</c:v>
                </c:pt>
                <c:pt idx="311">
                  <c:v>1.3612044999999999</c:v>
                </c:pt>
                <c:pt idx="312">
                  <c:v>1.361677</c:v>
                </c:pt>
                <c:pt idx="313">
                  <c:v>1.3620885</c:v>
                </c:pt>
                <c:pt idx="314">
                  <c:v>1.3624490000000002</c:v>
                </c:pt>
                <c:pt idx="315">
                  <c:v>1.3627365000000002</c:v>
                </c:pt>
                <c:pt idx="316">
                  <c:v>1.3628955000000003</c:v>
                </c:pt>
                <c:pt idx="317">
                  <c:v>1.3631430000000002</c:v>
                </c:pt>
                <c:pt idx="318">
                  <c:v>1.3632720000000003</c:v>
                </c:pt>
                <c:pt idx="319">
                  <c:v>1.3632550000000001</c:v>
                </c:pt>
                <c:pt idx="320">
                  <c:v>1.3632205000000002</c:v>
                </c:pt>
                <c:pt idx="321">
                  <c:v>1.3634530000000002</c:v>
                </c:pt>
                <c:pt idx="322">
                  <c:v>1.3636755</c:v>
                </c:pt>
                <c:pt idx="323">
                  <c:v>1.3639399999999999</c:v>
                </c:pt>
                <c:pt idx="324">
                  <c:v>1.3642235</c:v>
                </c:pt>
                <c:pt idx="325">
                  <c:v>1.36469</c:v>
                </c:pt>
                <c:pt idx="326">
                  <c:v>1.3652470000000001</c:v>
                </c:pt>
                <c:pt idx="327">
                  <c:v>1.3655815</c:v>
                </c:pt>
                <c:pt idx="328">
                  <c:v>1.3658145000000002</c:v>
                </c:pt>
                <c:pt idx="329">
                  <c:v>1.3659860000000001</c:v>
                </c:pt>
                <c:pt idx="330">
                  <c:v>1.3661265</c:v>
                </c:pt>
                <c:pt idx="331">
                  <c:v>1.3662495000000001</c:v>
                </c:pt>
                <c:pt idx="332">
                  <c:v>1.3662765000000001</c:v>
                </c:pt>
                <c:pt idx="333">
                  <c:v>1.3663875000000001</c:v>
                </c:pt>
                <c:pt idx="334">
                  <c:v>1.3664624999999999</c:v>
                </c:pt>
                <c:pt idx="335">
                  <c:v>1.3666624999999999</c:v>
                </c:pt>
                <c:pt idx="336">
                  <c:v>1.366886</c:v>
                </c:pt>
                <c:pt idx="337">
                  <c:v>1.3673904999999997</c:v>
                </c:pt>
                <c:pt idx="338">
                  <c:v>1.3680365000000001</c:v>
                </c:pt>
                <c:pt idx="339">
                  <c:v>1.368619</c:v>
                </c:pt>
                <c:pt idx="340">
                  <c:v>1.3692325000000001</c:v>
                </c:pt>
                <c:pt idx="341">
                  <c:v>1.3695880000000002</c:v>
                </c:pt>
                <c:pt idx="342">
                  <c:v>1.3699490000000003</c:v>
                </c:pt>
                <c:pt idx="343">
                  <c:v>1.3702285000000001</c:v>
                </c:pt>
                <c:pt idx="344">
                  <c:v>1.3704845000000001</c:v>
                </c:pt>
                <c:pt idx="345">
                  <c:v>1.3706005000000003</c:v>
                </c:pt>
                <c:pt idx="346">
                  <c:v>1.3706900000000002</c:v>
                </c:pt>
                <c:pt idx="347">
                  <c:v>1.3710059999999999</c:v>
                </c:pt>
                <c:pt idx="348">
                  <c:v>1.3713935000000002</c:v>
                </c:pt>
                <c:pt idx="349">
                  <c:v>1.3718319999999999</c:v>
                </c:pt>
                <c:pt idx="350">
                  <c:v>1.3720204999999999</c:v>
                </c:pt>
                <c:pt idx="351">
                  <c:v>1.3720889999999997</c:v>
                </c:pt>
                <c:pt idx="352">
                  <c:v>1.3720744999999996</c:v>
                </c:pt>
                <c:pt idx="353">
                  <c:v>1.3720489999999999</c:v>
                </c:pt>
                <c:pt idx="354">
                  <c:v>1.3717359999999998</c:v>
                </c:pt>
                <c:pt idx="355">
                  <c:v>1.3713639999999998</c:v>
                </c:pt>
                <c:pt idx="356">
                  <c:v>1.3709459999999998</c:v>
                </c:pt>
                <c:pt idx="357">
                  <c:v>1.3702079999999999</c:v>
                </c:pt>
                <c:pt idx="358">
                  <c:v>1.3695724999999999</c:v>
                </c:pt>
                <c:pt idx="359">
                  <c:v>1.3689579999999997</c:v>
                </c:pt>
                <c:pt idx="360">
                  <c:v>1.3683004999999997</c:v>
                </c:pt>
                <c:pt idx="361">
                  <c:v>1.3676559999999998</c:v>
                </c:pt>
                <c:pt idx="362">
                  <c:v>1.3668254999999998</c:v>
                </c:pt>
                <c:pt idx="363">
                  <c:v>1.365953</c:v>
                </c:pt>
                <c:pt idx="364">
                  <c:v>1.3651325000000001</c:v>
                </c:pt>
                <c:pt idx="365">
                  <c:v>1.3642670000000001</c:v>
                </c:pt>
                <c:pt idx="366">
                  <c:v>1.3635044999999999</c:v>
                </c:pt>
                <c:pt idx="367">
                  <c:v>1.3626654999999999</c:v>
                </c:pt>
                <c:pt idx="368">
                  <c:v>1.3619584999999998</c:v>
                </c:pt>
                <c:pt idx="369">
                  <c:v>1.3610499999999999</c:v>
                </c:pt>
                <c:pt idx="370">
                  <c:v>1.3604270000000001</c:v>
                </c:pt>
                <c:pt idx="371">
                  <c:v>1.3599814999999997</c:v>
                </c:pt>
                <c:pt idx="372">
                  <c:v>1.3597134999999998</c:v>
                </c:pt>
                <c:pt idx="373">
                  <c:v>1.3593309999999996</c:v>
                </c:pt>
                <c:pt idx="374">
                  <c:v>1.3590454999999995</c:v>
                </c:pt>
                <c:pt idx="375">
                  <c:v>1.3585524999999996</c:v>
                </c:pt>
                <c:pt idx="376">
                  <c:v>1.3579965000000001</c:v>
                </c:pt>
                <c:pt idx="377">
                  <c:v>1.3572249999999997</c:v>
                </c:pt>
                <c:pt idx="378">
                  <c:v>1.3563189999999998</c:v>
                </c:pt>
                <c:pt idx="379">
                  <c:v>1.3551389999999999</c:v>
                </c:pt>
                <c:pt idx="380">
                  <c:v>1.353977</c:v>
                </c:pt>
                <c:pt idx="381">
                  <c:v>1.3527834999999999</c:v>
                </c:pt>
                <c:pt idx="382">
                  <c:v>1.3516474999999999</c:v>
                </c:pt>
                <c:pt idx="383">
                  <c:v>1.3505685000000001</c:v>
                </c:pt>
                <c:pt idx="384">
                  <c:v>1.3494755</c:v>
                </c:pt>
                <c:pt idx="385">
                  <c:v>1.3485194999999999</c:v>
                </c:pt>
                <c:pt idx="386">
                  <c:v>1.3475535000000001</c:v>
                </c:pt>
                <c:pt idx="387">
                  <c:v>1.3465750000000001</c:v>
                </c:pt>
                <c:pt idx="388">
                  <c:v>1.3456095000000001</c:v>
                </c:pt>
                <c:pt idx="389">
                  <c:v>1.3448294999999999</c:v>
                </c:pt>
                <c:pt idx="390">
                  <c:v>1.3439115000000001</c:v>
                </c:pt>
                <c:pt idx="391">
                  <c:v>1.3430405000000001</c:v>
                </c:pt>
                <c:pt idx="392">
                  <c:v>1.3420824999999998</c:v>
                </c:pt>
                <c:pt idx="393">
                  <c:v>1.341094</c:v>
                </c:pt>
                <c:pt idx="394">
                  <c:v>1.3403565</c:v>
                </c:pt>
                <c:pt idx="395">
                  <c:v>1.3394539999999999</c:v>
                </c:pt>
                <c:pt idx="396">
                  <c:v>1.3386575000000001</c:v>
                </c:pt>
                <c:pt idx="397">
                  <c:v>1.3381004999999999</c:v>
                </c:pt>
                <c:pt idx="398">
                  <c:v>1.337548</c:v>
                </c:pt>
                <c:pt idx="399">
                  <c:v>1.3373269999999999</c:v>
                </c:pt>
                <c:pt idx="400">
                  <c:v>1.3373065</c:v>
                </c:pt>
                <c:pt idx="401">
                  <c:v>1.337367</c:v>
                </c:pt>
                <c:pt idx="402">
                  <c:v>1.3374719999999998</c:v>
                </c:pt>
                <c:pt idx="403">
                  <c:v>1.3374140000000001</c:v>
                </c:pt>
                <c:pt idx="404">
                  <c:v>1.3374295</c:v>
                </c:pt>
                <c:pt idx="405">
                  <c:v>1.337278</c:v>
                </c:pt>
                <c:pt idx="406">
                  <c:v>1.3369205</c:v>
                </c:pt>
                <c:pt idx="407">
                  <c:v>1.336641</c:v>
                </c:pt>
                <c:pt idx="408">
                  <c:v>1.3362849999999997</c:v>
                </c:pt>
                <c:pt idx="409">
                  <c:v>1.3359434999999997</c:v>
                </c:pt>
                <c:pt idx="410">
                  <c:v>1.3357744999999999</c:v>
                </c:pt>
                <c:pt idx="411">
                  <c:v>1.3353734999999998</c:v>
                </c:pt>
                <c:pt idx="412">
                  <c:v>1.3349494999999998</c:v>
                </c:pt>
                <c:pt idx="413">
                  <c:v>1.3346294999999997</c:v>
                </c:pt>
                <c:pt idx="414">
                  <c:v>1.3342179999999999</c:v>
                </c:pt>
                <c:pt idx="415">
                  <c:v>1.334171</c:v>
                </c:pt>
                <c:pt idx="416">
                  <c:v>1.3342020000000001</c:v>
                </c:pt>
                <c:pt idx="417">
                  <c:v>1.3341660000000002</c:v>
                </c:pt>
                <c:pt idx="418">
                  <c:v>1.3342160000000001</c:v>
                </c:pt>
                <c:pt idx="419">
                  <c:v>1.3341130000000001</c:v>
                </c:pt>
                <c:pt idx="420">
                  <c:v>1.3336605000000001</c:v>
                </c:pt>
                <c:pt idx="421">
                  <c:v>1.3332390000000001</c:v>
                </c:pt>
                <c:pt idx="422">
                  <c:v>1.3328884999999999</c:v>
                </c:pt>
                <c:pt idx="423">
                  <c:v>1.332722</c:v>
                </c:pt>
                <c:pt idx="424">
                  <c:v>1.3325564999999999</c:v>
                </c:pt>
                <c:pt idx="425">
                  <c:v>1.3325330000000002</c:v>
                </c:pt>
                <c:pt idx="426">
                  <c:v>1.3328330000000002</c:v>
                </c:pt>
                <c:pt idx="427">
                  <c:v>1.3330699999999998</c:v>
                </c:pt>
                <c:pt idx="428">
                  <c:v>1.3332774999999999</c:v>
                </c:pt>
                <c:pt idx="429">
                  <c:v>1.3334245</c:v>
                </c:pt>
                <c:pt idx="430">
                  <c:v>1.3334495</c:v>
                </c:pt>
                <c:pt idx="431">
                  <c:v>1.3336240000000001</c:v>
                </c:pt>
                <c:pt idx="432">
                  <c:v>1.3338380000000001</c:v>
                </c:pt>
                <c:pt idx="433">
                  <c:v>1.3339560000000001</c:v>
                </c:pt>
                <c:pt idx="434">
                  <c:v>1.334042</c:v>
                </c:pt>
                <c:pt idx="435">
                  <c:v>1.3341240000000003</c:v>
                </c:pt>
                <c:pt idx="436">
                  <c:v>1.334163</c:v>
                </c:pt>
                <c:pt idx="437">
                  <c:v>1.3342180000000001</c:v>
                </c:pt>
                <c:pt idx="438">
                  <c:v>1.3342025</c:v>
                </c:pt>
                <c:pt idx="439">
                  <c:v>1.3341915</c:v>
                </c:pt>
                <c:pt idx="440">
                  <c:v>1.3342595000000002</c:v>
                </c:pt>
                <c:pt idx="441">
                  <c:v>1.3340589999999999</c:v>
                </c:pt>
                <c:pt idx="442">
                  <c:v>1.3337209999999997</c:v>
                </c:pt>
                <c:pt idx="443">
                  <c:v>1.3334654999999997</c:v>
                </c:pt>
                <c:pt idx="444">
                  <c:v>1.3330424999999999</c:v>
                </c:pt>
                <c:pt idx="445">
                  <c:v>1.3325145</c:v>
                </c:pt>
                <c:pt idx="446">
                  <c:v>1.3317539999999999</c:v>
                </c:pt>
                <c:pt idx="447">
                  <c:v>1.3310924999999998</c:v>
                </c:pt>
                <c:pt idx="448">
                  <c:v>1.3303584999999998</c:v>
                </c:pt>
                <c:pt idx="449">
                  <c:v>1.3297855000000001</c:v>
                </c:pt>
                <c:pt idx="450">
                  <c:v>1.3290494999999998</c:v>
                </c:pt>
                <c:pt idx="451">
                  <c:v>1.3284724999999999</c:v>
                </c:pt>
                <c:pt idx="452">
                  <c:v>1.3279014999999998</c:v>
                </c:pt>
                <c:pt idx="453">
                  <c:v>1.3273615000000003</c:v>
                </c:pt>
                <c:pt idx="454">
                  <c:v>1.3268585000000002</c:v>
                </c:pt>
                <c:pt idx="455">
                  <c:v>1.3263960000000004</c:v>
                </c:pt>
                <c:pt idx="456">
                  <c:v>1.3259360000000002</c:v>
                </c:pt>
                <c:pt idx="457">
                  <c:v>1.3256805000000003</c:v>
                </c:pt>
                <c:pt idx="458">
                  <c:v>1.3252185000000003</c:v>
                </c:pt>
                <c:pt idx="459">
                  <c:v>1.324678</c:v>
                </c:pt>
                <c:pt idx="460">
                  <c:v>1.3241704999999999</c:v>
                </c:pt>
                <c:pt idx="461">
                  <c:v>1.3239575000000001</c:v>
                </c:pt>
                <c:pt idx="462">
                  <c:v>1.3238590000000001</c:v>
                </c:pt>
                <c:pt idx="463">
                  <c:v>1.323609</c:v>
                </c:pt>
                <c:pt idx="464">
                  <c:v>1.323523</c:v>
                </c:pt>
                <c:pt idx="465">
                  <c:v>1.3235535</c:v>
                </c:pt>
                <c:pt idx="466">
                  <c:v>1.323928</c:v>
                </c:pt>
                <c:pt idx="467">
                  <c:v>1.3240210000000001</c:v>
                </c:pt>
                <c:pt idx="468">
                  <c:v>1.3240469999999998</c:v>
                </c:pt>
                <c:pt idx="469">
                  <c:v>1.323779</c:v>
                </c:pt>
                <c:pt idx="470">
                  <c:v>1.3235330000000001</c:v>
                </c:pt>
                <c:pt idx="471">
                  <c:v>1.3230904999999999</c:v>
                </c:pt>
                <c:pt idx="472">
                  <c:v>1.3224590000000001</c:v>
                </c:pt>
                <c:pt idx="473">
                  <c:v>1.3216775000000001</c:v>
                </c:pt>
                <c:pt idx="474">
                  <c:v>1.3209234999999999</c:v>
                </c:pt>
                <c:pt idx="475">
                  <c:v>1.3201475000000003</c:v>
                </c:pt>
                <c:pt idx="476">
                  <c:v>1.3194620000000001</c:v>
                </c:pt>
                <c:pt idx="477">
                  <c:v>1.3185650000000002</c:v>
                </c:pt>
                <c:pt idx="478">
                  <c:v>1.3179560000000001</c:v>
                </c:pt>
                <c:pt idx="479">
                  <c:v>1.3175060000000003</c:v>
                </c:pt>
                <c:pt idx="480">
                  <c:v>1.3170775000000003</c:v>
                </c:pt>
                <c:pt idx="481">
                  <c:v>1.3164580000000004</c:v>
                </c:pt>
                <c:pt idx="482">
                  <c:v>1.3157775</c:v>
                </c:pt>
                <c:pt idx="483">
                  <c:v>1.3152409999999999</c:v>
                </c:pt>
                <c:pt idx="484">
                  <c:v>1.3147490000000002</c:v>
                </c:pt>
                <c:pt idx="485">
                  <c:v>1.314168</c:v>
                </c:pt>
                <c:pt idx="486">
                  <c:v>1.3131975</c:v>
                </c:pt>
                <c:pt idx="487">
                  <c:v>1.3123480000000001</c:v>
                </c:pt>
                <c:pt idx="488">
                  <c:v>1.3116875000000001</c:v>
                </c:pt>
                <c:pt idx="489">
                  <c:v>1.3112630000000001</c:v>
                </c:pt>
                <c:pt idx="490">
                  <c:v>1.311016</c:v>
                </c:pt>
                <c:pt idx="491">
                  <c:v>1.3104484999999999</c:v>
                </c:pt>
                <c:pt idx="492">
                  <c:v>1.3098899999999998</c:v>
                </c:pt>
                <c:pt idx="493">
                  <c:v>1.3096554999999999</c:v>
                </c:pt>
                <c:pt idx="494">
                  <c:v>1.3093414999999999</c:v>
                </c:pt>
                <c:pt idx="495">
                  <c:v>1.3088809999999997</c:v>
                </c:pt>
                <c:pt idx="496">
                  <c:v>1.3083484999999997</c:v>
                </c:pt>
                <c:pt idx="497">
                  <c:v>1.3079489999999998</c:v>
                </c:pt>
                <c:pt idx="498">
                  <c:v>1.3074544999999997</c:v>
                </c:pt>
                <c:pt idx="499">
                  <c:v>1.3070184999999999</c:v>
                </c:pt>
                <c:pt idx="500">
                  <c:v>1.3065869999999999</c:v>
                </c:pt>
                <c:pt idx="501">
                  <c:v>1.3060744999999998</c:v>
                </c:pt>
                <c:pt idx="502">
                  <c:v>1.305615</c:v>
                </c:pt>
                <c:pt idx="503">
                  <c:v>1.304926</c:v>
                </c:pt>
                <c:pt idx="504">
                  <c:v>1.3041515000000001</c:v>
                </c:pt>
                <c:pt idx="505">
                  <c:v>1.3034190000000003</c:v>
                </c:pt>
                <c:pt idx="506">
                  <c:v>1.3028820000000001</c:v>
                </c:pt>
                <c:pt idx="507">
                  <c:v>1.3023950000000002</c:v>
                </c:pt>
                <c:pt idx="508">
                  <c:v>1.3017955000000001</c:v>
                </c:pt>
                <c:pt idx="509">
                  <c:v>1.3012334999999999</c:v>
                </c:pt>
                <c:pt idx="510">
                  <c:v>1.3007015000000002</c:v>
                </c:pt>
                <c:pt idx="511">
                  <c:v>1.3005505000000002</c:v>
                </c:pt>
                <c:pt idx="512">
                  <c:v>1.3006344999999999</c:v>
                </c:pt>
                <c:pt idx="513">
                  <c:v>1.3006189999999997</c:v>
                </c:pt>
                <c:pt idx="514">
                  <c:v>1.3007199999999999</c:v>
                </c:pt>
                <c:pt idx="515">
                  <c:v>1.3011025000000001</c:v>
                </c:pt>
                <c:pt idx="516">
                  <c:v>1.3014725</c:v>
                </c:pt>
                <c:pt idx="517">
                  <c:v>1.3019574999999999</c:v>
                </c:pt>
                <c:pt idx="518">
                  <c:v>1.3024210000000001</c:v>
                </c:pt>
                <c:pt idx="519">
                  <c:v>1.3027485000000003</c:v>
                </c:pt>
                <c:pt idx="520">
                  <c:v>1.3032035</c:v>
                </c:pt>
                <c:pt idx="521">
                  <c:v>1.3036695000000003</c:v>
                </c:pt>
                <c:pt idx="522">
                  <c:v>1.3039295000000002</c:v>
                </c:pt>
                <c:pt idx="523">
                  <c:v>1.3047645000000001</c:v>
                </c:pt>
                <c:pt idx="524">
                  <c:v>1.3055045000000001</c:v>
                </c:pt>
                <c:pt idx="525">
                  <c:v>1.3062270000000002</c:v>
                </c:pt>
                <c:pt idx="526">
                  <c:v>1.3069155000000001</c:v>
                </c:pt>
                <c:pt idx="527">
                  <c:v>1.3076304999999999</c:v>
                </c:pt>
                <c:pt idx="528">
                  <c:v>1.3084119999999999</c:v>
                </c:pt>
                <c:pt idx="529">
                  <c:v>1.3090430000000002</c:v>
                </c:pt>
                <c:pt idx="530">
                  <c:v>1.3096130000000001</c:v>
                </c:pt>
                <c:pt idx="531">
                  <c:v>1.3101715</c:v>
                </c:pt>
                <c:pt idx="532">
                  <c:v>1.3106949999999997</c:v>
                </c:pt>
                <c:pt idx="533">
                  <c:v>1.3110884999999999</c:v>
                </c:pt>
                <c:pt idx="534">
                  <c:v>1.311426</c:v>
                </c:pt>
                <c:pt idx="535">
                  <c:v>1.3115785</c:v>
                </c:pt>
                <c:pt idx="536">
                  <c:v>1.3118050000000001</c:v>
                </c:pt>
                <c:pt idx="537">
                  <c:v>1.3119215</c:v>
                </c:pt>
                <c:pt idx="538">
                  <c:v>1.3121810000000003</c:v>
                </c:pt>
                <c:pt idx="539">
                  <c:v>1.3123280000000002</c:v>
                </c:pt>
                <c:pt idx="540">
                  <c:v>1.3126125000000002</c:v>
                </c:pt>
                <c:pt idx="541">
                  <c:v>1.3130314999999999</c:v>
                </c:pt>
                <c:pt idx="542">
                  <c:v>1.3135465</c:v>
                </c:pt>
                <c:pt idx="543">
                  <c:v>1.3136169999999998</c:v>
                </c:pt>
                <c:pt idx="544">
                  <c:v>1.3133569999999997</c:v>
                </c:pt>
                <c:pt idx="545">
                  <c:v>1.3135369999999997</c:v>
                </c:pt>
                <c:pt idx="546">
                  <c:v>1.3137134999999998</c:v>
                </c:pt>
                <c:pt idx="547">
                  <c:v>1.3141659999999997</c:v>
                </c:pt>
                <c:pt idx="548">
                  <c:v>1.3144959999999999</c:v>
                </c:pt>
                <c:pt idx="549">
                  <c:v>1.3148594999999998</c:v>
                </c:pt>
                <c:pt idx="550">
                  <c:v>1.3152435</c:v>
                </c:pt>
                <c:pt idx="551">
                  <c:v>1.3157509999999999</c:v>
                </c:pt>
                <c:pt idx="552">
                  <c:v>1.3161574999999999</c:v>
                </c:pt>
                <c:pt idx="553">
                  <c:v>1.3166829999999998</c:v>
                </c:pt>
                <c:pt idx="554">
                  <c:v>1.3171754999999998</c:v>
                </c:pt>
                <c:pt idx="555">
                  <c:v>1.3176779999999997</c:v>
                </c:pt>
                <c:pt idx="556">
                  <c:v>1.3181290000000001</c:v>
                </c:pt>
                <c:pt idx="557">
                  <c:v>1.3184219999999998</c:v>
                </c:pt>
                <c:pt idx="558">
                  <c:v>1.3186084999999999</c:v>
                </c:pt>
                <c:pt idx="559">
                  <c:v>1.3189775000000001</c:v>
                </c:pt>
                <c:pt idx="560">
                  <c:v>1.3191425000000001</c:v>
                </c:pt>
                <c:pt idx="561">
                  <c:v>1.3193510000000004</c:v>
                </c:pt>
                <c:pt idx="562">
                  <c:v>1.3195955000000001</c:v>
                </c:pt>
                <c:pt idx="563">
                  <c:v>1.3199470000000004</c:v>
                </c:pt>
                <c:pt idx="564">
                  <c:v>1.3207790000000004</c:v>
                </c:pt>
                <c:pt idx="565">
                  <c:v>1.3212760000000001</c:v>
                </c:pt>
                <c:pt idx="566">
                  <c:v>1.3216905000000001</c:v>
                </c:pt>
                <c:pt idx="567">
                  <c:v>1.3217850000000002</c:v>
                </c:pt>
                <c:pt idx="568">
                  <c:v>1.3224800000000001</c:v>
                </c:pt>
                <c:pt idx="569">
                  <c:v>1.3232404999999996</c:v>
                </c:pt>
                <c:pt idx="570">
                  <c:v>1.3241454999999998</c:v>
                </c:pt>
                <c:pt idx="571">
                  <c:v>1.3248604999999998</c:v>
                </c:pt>
                <c:pt idx="572">
                  <c:v>1.3256599999999998</c:v>
                </c:pt>
                <c:pt idx="573">
                  <c:v>1.3264489999999998</c:v>
                </c:pt>
                <c:pt idx="574">
                  <c:v>1.3273039999999996</c:v>
                </c:pt>
                <c:pt idx="575">
                  <c:v>1.3283320000000001</c:v>
                </c:pt>
                <c:pt idx="576">
                  <c:v>1.3293725000000001</c:v>
                </c:pt>
                <c:pt idx="577">
                  <c:v>1.3304310000000004</c:v>
                </c:pt>
                <c:pt idx="578">
                  <c:v>1.3315045000000001</c:v>
                </c:pt>
                <c:pt idx="579">
                  <c:v>1.3323575000000001</c:v>
                </c:pt>
                <c:pt idx="580">
                  <c:v>1.333059</c:v>
                </c:pt>
                <c:pt idx="581">
                  <c:v>1.3336665000000001</c:v>
                </c:pt>
                <c:pt idx="582">
                  <c:v>1.3343244999999999</c:v>
                </c:pt>
                <c:pt idx="583">
                  <c:v>1.3349249999999999</c:v>
                </c:pt>
                <c:pt idx="584">
                  <c:v>1.3354349999999999</c:v>
                </c:pt>
                <c:pt idx="585">
                  <c:v>1.3358485</c:v>
                </c:pt>
                <c:pt idx="586">
                  <c:v>1.3364125</c:v>
                </c:pt>
                <c:pt idx="587">
                  <c:v>1.3366914999999999</c:v>
                </c:pt>
                <c:pt idx="588">
                  <c:v>1.336473</c:v>
                </c:pt>
                <c:pt idx="589">
                  <c:v>1.3359799999999999</c:v>
                </c:pt>
                <c:pt idx="590">
                  <c:v>1.3353709999999999</c:v>
                </c:pt>
                <c:pt idx="591">
                  <c:v>1.3349769999999999</c:v>
                </c:pt>
                <c:pt idx="592">
                  <c:v>1.3344984999999998</c:v>
                </c:pt>
                <c:pt idx="593">
                  <c:v>1.334058</c:v>
                </c:pt>
                <c:pt idx="594">
                  <c:v>1.3335805000000001</c:v>
                </c:pt>
                <c:pt idx="595">
                  <c:v>1.3328925</c:v>
                </c:pt>
                <c:pt idx="596">
                  <c:v>1.332309</c:v>
                </c:pt>
                <c:pt idx="597">
                  <c:v>1.3318565</c:v>
                </c:pt>
                <c:pt idx="598">
                  <c:v>1.3313995000000001</c:v>
                </c:pt>
                <c:pt idx="599">
                  <c:v>1.3310939999999998</c:v>
                </c:pt>
                <c:pt idx="600">
                  <c:v>1.3308314999999997</c:v>
                </c:pt>
                <c:pt idx="601">
                  <c:v>1.330657</c:v>
                </c:pt>
                <c:pt idx="602">
                  <c:v>1.330379</c:v>
                </c:pt>
                <c:pt idx="603">
                  <c:v>1.33006</c:v>
                </c:pt>
                <c:pt idx="604">
                  <c:v>1.3298055</c:v>
                </c:pt>
                <c:pt idx="605">
                  <c:v>1.3297174999999999</c:v>
                </c:pt>
                <c:pt idx="606">
                  <c:v>1.3295810000000001</c:v>
                </c:pt>
                <c:pt idx="607">
                  <c:v>1.3297560000000002</c:v>
                </c:pt>
                <c:pt idx="608">
                  <c:v>1.3299794999999999</c:v>
                </c:pt>
                <c:pt idx="609">
                  <c:v>1.3303414999999998</c:v>
                </c:pt>
                <c:pt idx="610">
                  <c:v>1.3307185000000001</c:v>
                </c:pt>
                <c:pt idx="611">
                  <c:v>1.3309735</c:v>
                </c:pt>
                <c:pt idx="612">
                  <c:v>1.3315090000000001</c:v>
                </c:pt>
                <c:pt idx="613">
                  <c:v>1.3318850000000002</c:v>
                </c:pt>
                <c:pt idx="614">
                  <c:v>1.3322674999999999</c:v>
                </c:pt>
                <c:pt idx="615">
                  <c:v>1.3327009999999999</c:v>
                </c:pt>
                <c:pt idx="616">
                  <c:v>1.3331360000000001</c:v>
                </c:pt>
                <c:pt idx="617">
                  <c:v>1.3333730000000001</c:v>
                </c:pt>
                <c:pt idx="618">
                  <c:v>1.3334815</c:v>
                </c:pt>
                <c:pt idx="619">
                  <c:v>1.3335265000000001</c:v>
                </c:pt>
                <c:pt idx="620">
                  <c:v>1.3334964999999999</c:v>
                </c:pt>
                <c:pt idx="621">
                  <c:v>1.3334665000000001</c:v>
                </c:pt>
                <c:pt idx="622">
                  <c:v>1.3334545</c:v>
                </c:pt>
                <c:pt idx="623">
                  <c:v>1.3333815000000002</c:v>
                </c:pt>
                <c:pt idx="624">
                  <c:v>1.3332060000000001</c:v>
                </c:pt>
                <c:pt idx="625">
                  <c:v>1.3329010000000001</c:v>
                </c:pt>
                <c:pt idx="626">
                  <c:v>1.3324565000000002</c:v>
                </c:pt>
                <c:pt idx="627">
                  <c:v>1.3320935000000003</c:v>
                </c:pt>
                <c:pt idx="628">
                  <c:v>1.3317095000000001</c:v>
                </c:pt>
                <c:pt idx="629">
                  <c:v>1.3312215000000001</c:v>
                </c:pt>
                <c:pt idx="630">
                  <c:v>1.3306754999999997</c:v>
                </c:pt>
                <c:pt idx="631">
                  <c:v>1.3301444999999998</c:v>
                </c:pt>
                <c:pt idx="632">
                  <c:v>1.3293204999999999</c:v>
                </c:pt>
                <c:pt idx="633">
                  <c:v>1.3285929999999999</c:v>
                </c:pt>
                <c:pt idx="634">
                  <c:v>1.3278199999999998</c:v>
                </c:pt>
                <c:pt idx="635">
                  <c:v>1.3270655</c:v>
                </c:pt>
                <c:pt idx="636">
                  <c:v>1.3262685000000001</c:v>
                </c:pt>
                <c:pt idx="637">
                  <c:v>1.3256720000000002</c:v>
                </c:pt>
                <c:pt idx="638">
                  <c:v>1.32511</c:v>
                </c:pt>
                <c:pt idx="639">
                  <c:v>1.3245250000000002</c:v>
                </c:pt>
                <c:pt idx="640">
                  <c:v>1.3241805000000002</c:v>
                </c:pt>
                <c:pt idx="641">
                  <c:v>1.3239445000000001</c:v>
                </c:pt>
                <c:pt idx="642">
                  <c:v>1.3235855000000001</c:v>
                </c:pt>
                <c:pt idx="643">
                  <c:v>1.323423</c:v>
                </c:pt>
                <c:pt idx="644">
                  <c:v>1.323237</c:v>
                </c:pt>
                <c:pt idx="645">
                  <c:v>1.3230994999999999</c:v>
                </c:pt>
                <c:pt idx="646">
                  <c:v>1.323151</c:v>
                </c:pt>
                <c:pt idx="647">
                  <c:v>1.32314</c:v>
                </c:pt>
                <c:pt idx="648">
                  <c:v>1.3231090000000001</c:v>
                </c:pt>
                <c:pt idx="649">
                  <c:v>1.3232915000000001</c:v>
                </c:pt>
                <c:pt idx="650">
                  <c:v>1.3233970000000004</c:v>
                </c:pt>
                <c:pt idx="651">
                  <c:v>1.323545</c:v>
                </c:pt>
                <c:pt idx="652">
                  <c:v>1.3240165000000002</c:v>
                </c:pt>
                <c:pt idx="653">
                  <c:v>1.3244755000000001</c:v>
                </c:pt>
                <c:pt idx="654">
                  <c:v>1.3249845</c:v>
                </c:pt>
                <c:pt idx="655">
                  <c:v>1.3255034999999997</c:v>
                </c:pt>
                <c:pt idx="656">
                  <c:v>1.3259085000000002</c:v>
                </c:pt>
                <c:pt idx="657">
                  <c:v>1.3261450000000001</c:v>
                </c:pt>
                <c:pt idx="658">
                  <c:v>1.3265220000000002</c:v>
                </c:pt>
                <c:pt idx="659">
                  <c:v>1.3268445000000002</c:v>
                </c:pt>
                <c:pt idx="660">
                  <c:v>1.3267740000000001</c:v>
                </c:pt>
                <c:pt idx="661">
                  <c:v>1.3265990000000001</c:v>
                </c:pt>
                <c:pt idx="662">
                  <c:v>1.3265924999999998</c:v>
                </c:pt>
                <c:pt idx="663">
                  <c:v>1.3264495000000001</c:v>
                </c:pt>
                <c:pt idx="664">
                  <c:v>1.3265644999999997</c:v>
                </c:pt>
                <c:pt idx="665">
                  <c:v>1.3265144999999998</c:v>
                </c:pt>
                <c:pt idx="666">
                  <c:v>1.3261034999999999</c:v>
                </c:pt>
                <c:pt idx="667">
                  <c:v>1.3258094999999996</c:v>
                </c:pt>
                <c:pt idx="668">
                  <c:v>1.3256135</c:v>
                </c:pt>
                <c:pt idx="669">
                  <c:v>1.3255085</c:v>
                </c:pt>
                <c:pt idx="670">
                  <c:v>1.3254430000000001</c:v>
                </c:pt>
                <c:pt idx="671">
                  <c:v>1.3253405000000003</c:v>
                </c:pt>
                <c:pt idx="672">
                  <c:v>1.3249825000000002</c:v>
                </c:pt>
                <c:pt idx="673">
                  <c:v>1.324632</c:v>
                </c:pt>
                <c:pt idx="674">
                  <c:v>1.3242805</c:v>
                </c:pt>
                <c:pt idx="675">
                  <c:v>1.3238604999999999</c:v>
                </c:pt>
                <c:pt idx="676">
                  <c:v>1.3234970000000001</c:v>
                </c:pt>
                <c:pt idx="677">
                  <c:v>1.3232545000000002</c:v>
                </c:pt>
                <c:pt idx="678">
                  <c:v>1.3229495000000002</c:v>
                </c:pt>
                <c:pt idx="679">
                  <c:v>1.3228695000000001</c:v>
                </c:pt>
                <c:pt idx="680">
                  <c:v>1.323024</c:v>
                </c:pt>
                <c:pt idx="681">
                  <c:v>1.3232295000000001</c:v>
                </c:pt>
                <c:pt idx="682">
                  <c:v>1.3235125000000001</c:v>
                </c:pt>
                <c:pt idx="683">
                  <c:v>1.3236815</c:v>
                </c:pt>
                <c:pt idx="684">
                  <c:v>1.3237129999999999</c:v>
                </c:pt>
                <c:pt idx="685">
                  <c:v>1.3238179999999997</c:v>
                </c:pt>
                <c:pt idx="686">
                  <c:v>1.3241480000000001</c:v>
                </c:pt>
                <c:pt idx="687">
                  <c:v>1.324373</c:v>
                </c:pt>
                <c:pt idx="688">
                  <c:v>1.3243485000000002</c:v>
                </c:pt>
                <c:pt idx="689">
                  <c:v>1.3241559999999999</c:v>
                </c:pt>
                <c:pt idx="690">
                  <c:v>1.3240940000000001</c:v>
                </c:pt>
                <c:pt idx="691">
                  <c:v>1.3240940000000003</c:v>
                </c:pt>
                <c:pt idx="692">
                  <c:v>1.3240450000000004</c:v>
                </c:pt>
                <c:pt idx="693">
                  <c:v>1.3240210000000003</c:v>
                </c:pt>
                <c:pt idx="694">
                  <c:v>1.3239715000000003</c:v>
                </c:pt>
                <c:pt idx="695">
                  <c:v>1.3239585000000003</c:v>
                </c:pt>
                <c:pt idx="696">
                  <c:v>1.3239040000000002</c:v>
                </c:pt>
                <c:pt idx="697">
                  <c:v>1.323706</c:v>
                </c:pt>
                <c:pt idx="698">
                  <c:v>1.3234619999999999</c:v>
                </c:pt>
                <c:pt idx="699">
                  <c:v>1.3231394999999999</c:v>
                </c:pt>
                <c:pt idx="700">
                  <c:v>1.3228310000000001</c:v>
                </c:pt>
                <c:pt idx="701">
                  <c:v>1.3224724999999999</c:v>
                </c:pt>
                <c:pt idx="702">
                  <c:v>1.3220929999999995</c:v>
                </c:pt>
                <c:pt idx="703">
                  <c:v>1.321785</c:v>
                </c:pt>
                <c:pt idx="704">
                  <c:v>1.3214944999999998</c:v>
                </c:pt>
                <c:pt idx="705">
                  <c:v>1.3212269999999999</c:v>
                </c:pt>
                <c:pt idx="706">
                  <c:v>1.3210169999999999</c:v>
                </c:pt>
                <c:pt idx="707">
                  <c:v>1.3208264999999999</c:v>
                </c:pt>
                <c:pt idx="708">
                  <c:v>1.320837</c:v>
                </c:pt>
                <c:pt idx="709">
                  <c:v>1.3209345000000001</c:v>
                </c:pt>
                <c:pt idx="710">
                  <c:v>1.3212110000000004</c:v>
                </c:pt>
                <c:pt idx="711">
                  <c:v>1.3213500000000002</c:v>
                </c:pt>
                <c:pt idx="712">
                  <c:v>1.3216950000000001</c:v>
                </c:pt>
                <c:pt idx="713">
                  <c:v>1.3221320000000003</c:v>
                </c:pt>
                <c:pt idx="714">
                  <c:v>1.3229085</c:v>
                </c:pt>
                <c:pt idx="715">
                  <c:v>1.3237140000000003</c:v>
                </c:pt>
                <c:pt idx="716">
                  <c:v>1.3245095</c:v>
                </c:pt>
                <c:pt idx="717">
                  <c:v>1.325572</c:v>
                </c:pt>
                <c:pt idx="718">
                  <c:v>1.326597</c:v>
                </c:pt>
                <c:pt idx="719">
                  <c:v>1.3276064999999999</c:v>
                </c:pt>
                <c:pt idx="720">
                  <c:v>1.3286194999999998</c:v>
                </c:pt>
                <c:pt idx="721">
                  <c:v>1.3295995</c:v>
                </c:pt>
                <c:pt idx="722">
                  <c:v>1.3306034999999996</c:v>
                </c:pt>
                <c:pt idx="723">
                  <c:v>1.3315589999999997</c:v>
                </c:pt>
                <c:pt idx="724">
                  <c:v>1.3325389999999997</c:v>
                </c:pt>
                <c:pt idx="725">
                  <c:v>1.3335334999999997</c:v>
                </c:pt>
                <c:pt idx="726">
                  <c:v>1.3344634999999998</c:v>
                </c:pt>
                <c:pt idx="727">
                  <c:v>1.3353544999999998</c:v>
                </c:pt>
                <c:pt idx="728">
                  <c:v>1.3362324999999997</c:v>
                </c:pt>
                <c:pt idx="729">
                  <c:v>1.3371959999999998</c:v>
                </c:pt>
                <c:pt idx="730">
                  <c:v>1.3380795000000001</c:v>
                </c:pt>
                <c:pt idx="731">
                  <c:v>1.3389205</c:v>
                </c:pt>
                <c:pt idx="732">
                  <c:v>1.3395980000000001</c:v>
                </c:pt>
                <c:pt idx="733">
                  <c:v>1.3404875000000001</c:v>
                </c:pt>
                <c:pt idx="734">
                  <c:v>1.3408644999999999</c:v>
                </c:pt>
                <c:pt idx="735">
                  <c:v>1.3412795000000002</c:v>
                </c:pt>
                <c:pt idx="736">
                  <c:v>1.3415785</c:v>
                </c:pt>
                <c:pt idx="737">
                  <c:v>1.3414374999999998</c:v>
                </c:pt>
                <c:pt idx="738">
                  <c:v>1.3413499999999998</c:v>
                </c:pt>
                <c:pt idx="739">
                  <c:v>1.341372</c:v>
                </c:pt>
                <c:pt idx="740">
                  <c:v>1.34148</c:v>
                </c:pt>
                <c:pt idx="741">
                  <c:v>1.3416219999999999</c:v>
                </c:pt>
                <c:pt idx="742">
                  <c:v>1.3415769999999996</c:v>
                </c:pt>
                <c:pt idx="743">
                  <c:v>1.3415965000000001</c:v>
                </c:pt>
                <c:pt idx="744">
                  <c:v>1.3415314999999999</c:v>
                </c:pt>
                <c:pt idx="745">
                  <c:v>1.3414544999999998</c:v>
                </c:pt>
                <c:pt idx="746">
                  <c:v>1.3413065</c:v>
                </c:pt>
                <c:pt idx="747">
                  <c:v>1.3411310000000001</c:v>
                </c:pt>
                <c:pt idx="748">
                  <c:v>1.3408685</c:v>
                </c:pt>
                <c:pt idx="749">
                  <c:v>1.3405005000000003</c:v>
                </c:pt>
                <c:pt idx="750">
                  <c:v>1.3399675</c:v>
                </c:pt>
                <c:pt idx="751">
                  <c:v>1.3395520000000001</c:v>
                </c:pt>
                <c:pt idx="752">
                  <c:v>1.3390859999999998</c:v>
                </c:pt>
                <c:pt idx="753">
                  <c:v>1.3381025</c:v>
                </c:pt>
                <c:pt idx="754">
                  <c:v>1.3372839999999999</c:v>
                </c:pt>
                <c:pt idx="755">
                  <c:v>1.3366065</c:v>
                </c:pt>
                <c:pt idx="756">
                  <c:v>1.3359065000000001</c:v>
                </c:pt>
                <c:pt idx="757">
                  <c:v>1.335477</c:v>
                </c:pt>
                <c:pt idx="758">
                  <c:v>1.335181</c:v>
                </c:pt>
                <c:pt idx="759">
                  <c:v>1.3350390000000001</c:v>
                </c:pt>
                <c:pt idx="760">
                  <c:v>1.3347400000000003</c:v>
                </c:pt>
                <c:pt idx="761">
                  <c:v>1.3344575000000003</c:v>
                </c:pt>
                <c:pt idx="762">
                  <c:v>1.3341695000000002</c:v>
                </c:pt>
                <c:pt idx="763">
                  <c:v>1.3338005000000002</c:v>
                </c:pt>
                <c:pt idx="764">
                  <c:v>1.3332895</c:v>
                </c:pt>
                <c:pt idx="765">
                  <c:v>1.3326965</c:v>
                </c:pt>
                <c:pt idx="766">
                  <c:v>1.3319794999999999</c:v>
                </c:pt>
                <c:pt idx="767">
                  <c:v>1.3313064999999999</c:v>
                </c:pt>
                <c:pt idx="768">
                  <c:v>1.330659</c:v>
                </c:pt>
                <c:pt idx="769">
                  <c:v>1.330049</c:v>
                </c:pt>
                <c:pt idx="770">
                  <c:v>1.3294295</c:v>
                </c:pt>
                <c:pt idx="771">
                  <c:v>1.3288015000000002</c:v>
                </c:pt>
                <c:pt idx="772">
                  <c:v>1.3282735000000003</c:v>
                </c:pt>
                <c:pt idx="773">
                  <c:v>1.3278620000000001</c:v>
                </c:pt>
                <c:pt idx="774">
                  <c:v>1.3274269999999999</c:v>
                </c:pt>
                <c:pt idx="775">
                  <c:v>1.3268085000000001</c:v>
                </c:pt>
                <c:pt idx="776">
                  <c:v>1.3263925000000001</c:v>
                </c:pt>
                <c:pt idx="777">
                  <c:v>1.3260339999999999</c:v>
                </c:pt>
                <c:pt idx="778">
                  <c:v>1.32559</c:v>
                </c:pt>
                <c:pt idx="779">
                  <c:v>1.3249710000000001</c:v>
                </c:pt>
                <c:pt idx="780">
                  <c:v>1.3244120000000001</c:v>
                </c:pt>
                <c:pt idx="781">
                  <c:v>1.3237645</c:v>
                </c:pt>
                <c:pt idx="782">
                  <c:v>1.3233030000000003</c:v>
                </c:pt>
                <c:pt idx="783">
                  <c:v>1.3229940000000002</c:v>
                </c:pt>
                <c:pt idx="784">
                  <c:v>1.3228225000000002</c:v>
                </c:pt>
                <c:pt idx="785">
                  <c:v>1.3226600000000002</c:v>
                </c:pt>
                <c:pt idx="786">
                  <c:v>1.3225659999999999</c:v>
                </c:pt>
                <c:pt idx="787">
                  <c:v>1.3225065</c:v>
                </c:pt>
                <c:pt idx="788">
                  <c:v>1.3226065000000002</c:v>
                </c:pt>
                <c:pt idx="789">
                  <c:v>1.322584</c:v>
                </c:pt>
                <c:pt idx="790">
                  <c:v>1.32253</c:v>
                </c:pt>
                <c:pt idx="791">
                  <c:v>1.3225725000000002</c:v>
                </c:pt>
                <c:pt idx="792">
                  <c:v>1.3226195000000003</c:v>
                </c:pt>
                <c:pt idx="793">
                  <c:v>1.3227440000000001</c:v>
                </c:pt>
                <c:pt idx="794">
                  <c:v>1.3228850000000001</c:v>
                </c:pt>
                <c:pt idx="795">
                  <c:v>1.3230670000000002</c:v>
                </c:pt>
                <c:pt idx="796">
                  <c:v>1.3233465</c:v>
                </c:pt>
                <c:pt idx="797">
                  <c:v>1.323588</c:v>
                </c:pt>
                <c:pt idx="798">
                  <c:v>1.3238595</c:v>
                </c:pt>
                <c:pt idx="799">
                  <c:v>1.3240905000000001</c:v>
                </c:pt>
                <c:pt idx="800">
                  <c:v>1.32429</c:v>
                </c:pt>
                <c:pt idx="801">
                  <c:v>1.3247330000000002</c:v>
                </c:pt>
                <c:pt idx="802">
                  <c:v>1.3251055</c:v>
                </c:pt>
                <c:pt idx="803">
                  <c:v>1.3253735</c:v>
                </c:pt>
                <c:pt idx="804">
                  <c:v>1.3259124999999998</c:v>
                </c:pt>
                <c:pt idx="805">
                  <c:v>1.3263189999999998</c:v>
                </c:pt>
                <c:pt idx="806">
                  <c:v>1.3267254999999998</c:v>
                </c:pt>
                <c:pt idx="807">
                  <c:v>1.3270005</c:v>
                </c:pt>
                <c:pt idx="808">
                  <c:v>1.327113</c:v>
                </c:pt>
                <c:pt idx="809">
                  <c:v>1.3271574999999998</c:v>
                </c:pt>
                <c:pt idx="810">
                  <c:v>1.3268479999999998</c:v>
                </c:pt>
                <c:pt idx="811">
                  <c:v>1.3264340000000001</c:v>
                </c:pt>
                <c:pt idx="812">
                  <c:v>1.3260020000000003</c:v>
                </c:pt>
                <c:pt idx="813">
                  <c:v>1.3256460000000001</c:v>
                </c:pt>
                <c:pt idx="814">
                  <c:v>1.3253330000000001</c:v>
                </c:pt>
                <c:pt idx="815">
                  <c:v>1.3250135000000001</c:v>
                </c:pt>
                <c:pt idx="816">
                  <c:v>1.3245784999999999</c:v>
                </c:pt>
                <c:pt idx="817">
                  <c:v>1.3240074999999998</c:v>
                </c:pt>
                <c:pt idx="818">
                  <c:v>1.3233714999999995</c:v>
                </c:pt>
                <c:pt idx="819">
                  <c:v>1.3225654999999996</c:v>
                </c:pt>
                <c:pt idx="820">
                  <c:v>1.3219029999999996</c:v>
                </c:pt>
                <c:pt idx="821">
                  <c:v>1.3211094999999997</c:v>
                </c:pt>
                <c:pt idx="822">
                  <c:v>1.3202394999999998</c:v>
                </c:pt>
                <c:pt idx="823">
                  <c:v>1.3195214999999998</c:v>
                </c:pt>
                <c:pt idx="824">
                  <c:v>1.318586</c:v>
                </c:pt>
                <c:pt idx="825">
                  <c:v>1.3177920000000001</c:v>
                </c:pt>
                <c:pt idx="826">
                  <c:v>1.3172445000000004</c:v>
                </c:pt>
                <c:pt idx="827">
                  <c:v>1.3167660000000001</c:v>
                </c:pt>
                <c:pt idx="828">
                  <c:v>1.3162865000000001</c:v>
                </c:pt>
                <c:pt idx="829">
                  <c:v>1.3159975000000002</c:v>
                </c:pt>
                <c:pt idx="830">
                  <c:v>1.3160620000000001</c:v>
                </c:pt>
                <c:pt idx="831">
                  <c:v>1.3160180000000001</c:v>
                </c:pt>
                <c:pt idx="832">
                  <c:v>1.3160035000000003</c:v>
                </c:pt>
                <c:pt idx="833">
                  <c:v>1.315922</c:v>
                </c:pt>
                <c:pt idx="834">
                  <c:v>1.3155314999999999</c:v>
                </c:pt>
                <c:pt idx="835">
                  <c:v>1.3152254999999999</c:v>
                </c:pt>
                <c:pt idx="836">
                  <c:v>1.3149074999999999</c:v>
                </c:pt>
                <c:pt idx="837">
                  <c:v>1.3147039999999999</c:v>
                </c:pt>
                <c:pt idx="838">
                  <c:v>1.3144715000000002</c:v>
                </c:pt>
                <c:pt idx="839">
                  <c:v>1.3144555</c:v>
                </c:pt>
                <c:pt idx="840">
                  <c:v>1.3143715</c:v>
                </c:pt>
                <c:pt idx="841">
                  <c:v>1.3141775</c:v>
                </c:pt>
                <c:pt idx="842">
                  <c:v>1.314082</c:v>
                </c:pt>
                <c:pt idx="843">
                  <c:v>1.3139215</c:v>
                </c:pt>
                <c:pt idx="844">
                  <c:v>1.3140295</c:v>
                </c:pt>
                <c:pt idx="845">
                  <c:v>1.3141645</c:v>
                </c:pt>
                <c:pt idx="846">
                  <c:v>1.3141740000000002</c:v>
                </c:pt>
                <c:pt idx="847">
                  <c:v>1.3141770000000002</c:v>
                </c:pt>
                <c:pt idx="848">
                  <c:v>1.3142460000000002</c:v>
                </c:pt>
                <c:pt idx="849">
                  <c:v>1.3142760000000002</c:v>
                </c:pt>
                <c:pt idx="850">
                  <c:v>1.3143660000000001</c:v>
                </c:pt>
                <c:pt idx="851">
                  <c:v>1.3144130000000005</c:v>
                </c:pt>
                <c:pt idx="852">
                  <c:v>1.3144190000000002</c:v>
                </c:pt>
                <c:pt idx="853">
                  <c:v>1.3144150000000001</c:v>
                </c:pt>
                <c:pt idx="854">
                  <c:v>1.3147055000000001</c:v>
                </c:pt>
                <c:pt idx="855">
                  <c:v>1.31487</c:v>
                </c:pt>
                <c:pt idx="856">
                  <c:v>1.315118</c:v>
                </c:pt>
                <c:pt idx="857">
                  <c:v>1.3152235000000001</c:v>
                </c:pt>
                <c:pt idx="858">
                  <c:v>1.3153039999999998</c:v>
                </c:pt>
                <c:pt idx="859">
                  <c:v>1.3153299999999999</c:v>
                </c:pt>
                <c:pt idx="860">
                  <c:v>1.3152734999999998</c:v>
                </c:pt>
                <c:pt idx="861">
                  <c:v>1.3150894999999998</c:v>
                </c:pt>
                <c:pt idx="862">
                  <c:v>1.3149734999999998</c:v>
                </c:pt>
                <c:pt idx="863">
                  <c:v>1.3148415</c:v>
                </c:pt>
                <c:pt idx="864">
                  <c:v>1.3144265000000002</c:v>
                </c:pt>
                <c:pt idx="865">
                  <c:v>1.3140375000000002</c:v>
                </c:pt>
                <c:pt idx="866">
                  <c:v>1.3136490000000003</c:v>
                </c:pt>
                <c:pt idx="867">
                  <c:v>1.3134365000000003</c:v>
                </c:pt>
                <c:pt idx="868">
                  <c:v>1.3131745000000001</c:v>
                </c:pt>
                <c:pt idx="869">
                  <c:v>1.3129395000000001</c:v>
                </c:pt>
                <c:pt idx="870">
                  <c:v>1.3127110000000002</c:v>
                </c:pt>
                <c:pt idx="871">
                  <c:v>1.3126060000000002</c:v>
                </c:pt>
                <c:pt idx="872">
                  <c:v>1.3125100000000001</c:v>
                </c:pt>
                <c:pt idx="873">
                  <c:v>1.3124464999999998</c:v>
                </c:pt>
                <c:pt idx="874">
                  <c:v>1.3123070000000001</c:v>
                </c:pt>
                <c:pt idx="875">
                  <c:v>1.3122079999999996</c:v>
                </c:pt>
                <c:pt idx="876">
                  <c:v>1.3121394999999998</c:v>
                </c:pt>
                <c:pt idx="877">
                  <c:v>1.3121069999999999</c:v>
                </c:pt>
                <c:pt idx="878">
                  <c:v>1.3121745</c:v>
                </c:pt>
                <c:pt idx="879">
                  <c:v>1.3122244999999999</c:v>
                </c:pt>
                <c:pt idx="880">
                  <c:v>1.3122364999999998</c:v>
                </c:pt>
                <c:pt idx="881">
                  <c:v>1.3122720000000001</c:v>
                </c:pt>
                <c:pt idx="882">
                  <c:v>1.3122900000000004</c:v>
                </c:pt>
                <c:pt idx="883">
                  <c:v>1.3122555000000002</c:v>
                </c:pt>
                <c:pt idx="884">
                  <c:v>1.3121875000000005</c:v>
                </c:pt>
                <c:pt idx="885">
                  <c:v>1.3121345000000002</c:v>
                </c:pt>
                <c:pt idx="886">
                  <c:v>1.3121250000000002</c:v>
                </c:pt>
                <c:pt idx="887">
                  <c:v>1.3119940000000003</c:v>
                </c:pt>
                <c:pt idx="888">
                  <c:v>1.311885</c:v>
                </c:pt>
                <c:pt idx="889">
                  <c:v>1.3117684999999999</c:v>
                </c:pt>
                <c:pt idx="890">
                  <c:v>1.3116569999999999</c:v>
                </c:pt>
                <c:pt idx="891">
                  <c:v>1.3115029999999999</c:v>
                </c:pt>
                <c:pt idx="892">
                  <c:v>1.3113874999999999</c:v>
                </c:pt>
                <c:pt idx="893">
                  <c:v>1.3112369999999998</c:v>
                </c:pt>
                <c:pt idx="894">
                  <c:v>1.3111799999999998</c:v>
                </c:pt>
                <c:pt idx="895">
                  <c:v>1.3110584999999999</c:v>
                </c:pt>
                <c:pt idx="896">
                  <c:v>1.3109119999999999</c:v>
                </c:pt>
                <c:pt idx="897">
                  <c:v>1.3108995000000001</c:v>
                </c:pt>
                <c:pt idx="898">
                  <c:v>1.3108669999999998</c:v>
                </c:pt>
                <c:pt idx="899">
                  <c:v>1.3106814999999998</c:v>
                </c:pt>
                <c:pt idx="900">
                  <c:v>1.3105919999999998</c:v>
                </c:pt>
                <c:pt idx="901">
                  <c:v>1.3106119999999999</c:v>
                </c:pt>
                <c:pt idx="902">
                  <c:v>1.3105884999999999</c:v>
                </c:pt>
                <c:pt idx="903">
                  <c:v>1.3106044999999997</c:v>
                </c:pt>
                <c:pt idx="904">
                  <c:v>1.3105059999999997</c:v>
                </c:pt>
                <c:pt idx="905">
                  <c:v>1.3103919999999998</c:v>
                </c:pt>
                <c:pt idx="906">
                  <c:v>1.3102854999999998</c:v>
                </c:pt>
                <c:pt idx="907">
                  <c:v>1.3102959999999999</c:v>
                </c:pt>
                <c:pt idx="908">
                  <c:v>1.310365</c:v>
                </c:pt>
                <c:pt idx="909">
                  <c:v>1.3104454999999999</c:v>
                </c:pt>
                <c:pt idx="910">
                  <c:v>1.310435</c:v>
                </c:pt>
                <c:pt idx="911">
                  <c:v>1.3105095</c:v>
                </c:pt>
                <c:pt idx="912">
                  <c:v>1.3105074999999999</c:v>
                </c:pt>
                <c:pt idx="913">
                  <c:v>1.3104985</c:v>
                </c:pt>
                <c:pt idx="914">
                  <c:v>1.3105284999999998</c:v>
                </c:pt>
                <c:pt idx="915">
                  <c:v>1.3105274999999998</c:v>
                </c:pt>
                <c:pt idx="916">
                  <c:v>1.3105109999999998</c:v>
                </c:pt>
                <c:pt idx="917">
                  <c:v>1.3104764999999996</c:v>
                </c:pt>
                <c:pt idx="918">
                  <c:v>1.3104094999999998</c:v>
                </c:pt>
                <c:pt idx="919">
                  <c:v>1.3105389999999997</c:v>
                </c:pt>
                <c:pt idx="920">
                  <c:v>1.3106639999999998</c:v>
                </c:pt>
                <c:pt idx="921">
                  <c:v>1.3108010000000001</c:v>
                </c:pt>
                <c:pt idx="922">
                  <c:v>1.3110065</c:v>
                </c:pt>
                <c:pt idx="923">
                  <c:v>1.3112405</c:v>
                </c:pt>
                <c:pt idx="924">
                  <c:v>1.3115415000000001</c:v>
                </c:pt>
                <c:pt idx="925">
                  <c:v>1.3117804999999998</c:v>
                </c:pt>
                <c:pt idx="926">
                  <c:v>1.3120289999999999</c:v>
                </c:pt>
                <c:pt idx="927">
                  <c:v>1.3121484999999999</c:v>
                </c:pt>
                <c:pt idx="928">
                  <c:v>1.3121535000000002</c:v>
                </c:pt>
                <c:pt idx="929">
                  <c:v>1.31213</c:v>
                </c:pt>
                <c:pt idx="930">
                  <c:v>1.3121424999999998</c:v>
                </c:pt>
                <c:pt idx="931">
                  <c:v>1.3121320000000001</c:v>
                </c:pt>
                <c:pt idx="932">
                  <c:v>1.3121365</c:v>
                </c:pt>
                <c:pt idx="933">
                  <c:v>1.3121560000000001</c:v>
                </c:pt>
                <c:pt idx="934">
                  <c:v>1.3120974999999999</c:v>
                </c:pt>
                <c:pt idx="935">
                  <c:v>1.3121075</c:v>
                </c:pt>
                <c:pt idx="936">
                  <c:v>1.312071</c:v>
                </c:pt>
                <c:pt idx="937">
                  <c:v>1.3119864999999997</c:v>
                </c:pt>
                <c:pt idx="938">
                  <c:v>1.3117494999999997</c:v>
                </c:pt>
                <c:pt idx="939">
                  <c:v>1.3116434999999997</c:v>
                </c:pt>
                <c:pt idx="940">
                  <c:v>1.3114994999999996</c:v>
                </c:pt>
                <c:pt idx="941">
                  <c:v>1.3114769999999996</c:v>
                </c:pt>
                <c:pt idx="942">
                  <c:v>1.3114574999999999</c:v>
                </c:pt>
                <c:pt idx="943">
                  <c:v>1.3113989999999998</c:v>
                </c:pt>
                <c:pt idx="944">
                  <c:v>1.3113984999999999</c:v>
                </c:pt>
                <c:pt idx="945">
                  <c:v>1.3116175000000001</c:v>
                </c:pt>
                <c:pt idx="946">
                  <c:v>1.3118029999999998</c:v>
                </c:pt>
                <c:pt idx="947">
                  <c:v>1.3119285000000001</c:v>
                </c:pt>
                <c:pt idx="948">
                  <c:v>1.3121585000000002</c:v>
                </c:pt>
                <c:pt idx="949">
                  <c:v>1.3123989999999999</c:v>
                </c:pt>
                <c:pt idx="950">
                  <c:v>1.3126520000000004</c:v>
                </c:pt>
                <c:pt idx="951">
                  <c:v>1.3127645000000003</c:v>
                </c:pt>
                <c:pt idx="952">
                  <c:v>1.3129455000000001</c:v>
                </c:pt>
                <c:pt idx="953">
                  <c:v>1.3131525000000002</c:v>
                </c:pt>
                <c:pt idx="954">
                  <c:v>1.3133455000000003</c:v>
                </c:pt>
                <c:pt idx="955">
                  <c:v>1.313499</c:v>
                </c:pt>
                <c:pt idx="956">
                  <c:v>1.3135550000000003</c:v>
                </c:pt>
                <c:pt idx="957">
                  <c:v>1.3137519999999998</c:v>
                </c:pt>
                <c:pt idx="958">
                  <c:v>1.3140705000000001</c:v>
                </c:pt>
                <c:pt idx="959">
                  <c:v>1.3143214999999999</c:v>
                </c:pt>
                <c:pt idx="960">
                  <c:v>1.3146390000000001</c:v>
                </c:pt>
                <c:pt idx="961">
                  <c:v>1.3148644999999999</c:v>
                </c:pt>
                <c:pt idx="962">
                  <c:v>1.3151565000000001</c:v>
                </c:pt>
                <c:pt idx="963">
                  <c:v>1.3156875000000001</c:v>
                </c:pt>
                <c:pt idx="964">
                  <c:v>1.3161835000000002</c:v>
                </c:pt>
                <c:pt idx="965">
                  <c:v>1.3165460000000002</c:v>
                </c:pt>
                <c:pt idx="966">
                  <c:v>1.3170065000000002</c:v>
                </c:pt>
                <c:pt idx="967">
                  <c:v>1.3174735000000002</c:v>
                </c:pt>
                <c:pt idx="968">
                  <c:v>1.3178450000000004</c:v>
                </c:pt>
                <c:pt idx="969">
                  <c:v>1.3181210000000001</c:v>
                </c:pt>
                <c:pt idx="970">
                  <c:v>1.3183535000000002</c:v>
                </c:pt>
                <c:pt idx="971">
                  <c:v>1.3188139999999999</c:v>
                </c:pt>
                <c:pt idx="972">
                  <c:v>1.319218</c:v>
                </c:pt>
                <c:pt idx="973">
                  <c:v>1.319679</c:v>
                </c:pt>
                <c:pt idx="974">
                  <c:v>1.3202604999999998</c:v>
                </c:pt>
                <c:pt idx="975">
                  <c:v>1.3206354999999999</c:v>
                </c:pt>
                <c:pt idx="976">
                  <c:v>1.3210099999999998</c:v>
                </c:pt>
                <c:pt idx="977">
                  <c:v>1.3209585000000001</c:v>
                </c:pt>
                <c:pt idx="978">
                  <c:v>1.320891</c:v>
                </c:pt>
                <c:pt idx="979">
                  <c:v>1.3207039999999999</c:v>
                </c:pt>
                <c:pt idx="980">
                  <c:v>1.3205174999999998</c:v>
                </c:pt>
                <c:pt idx="981">
                  <c:v>1.3202240000000001</c:v>
                </c:pt>
                <c:pt idx="982">
                  <c:v>1.3198659999999998</c:v>
                </c:pt>
                <c:pt idx="983">
                  <c:v>1.3192914999999998</c:v>
                </c:pt>
                <c:pt idx="984">
                  <c:v>1.3187304999999998</c:v>
                </c:pt>
                <c:pt idx="985">
                  <c:v>1.3181179999999997</c:v>
                </c:pt>
                <c:pt idx="986">
                  <c:v>1.3173124999999997</c:v>
                </c:pt>
                <c:pt idx="987">
                  <c:v>1.3166169999999997</c:v>
                </c:pt>
                <c:pt idx="988">
                  <c:v>1.3160864999999997</c:v>
                </c:pt>
                <c:pt idx="989">
                  <c:v>1.3156604999999999</c:v>
                </c:pt>
                <c:pt idx="990">
                  <c:v>1.315239</c:v>
                </c:pt>
                <c:pt idx="991">
                  <c:v>1.3147245000000001</c:v>
                </c:pt>
                <c:pt idx="992">
                  <c:v>1.3142229999999999</c:v>
                </c:pt>
                <c:pt idx="993">
                  <c:v>1.313628</c:v>
                </c:pt>
                <c:pt idx="994">
                  <c:v>1.3130019999999998</c:v>
                </c:pt>
                <c:pt idx="995">
                  <c:v>1.3125175</c:v>
                </c:pt>
                <c:pt idx="996">
                  <c:v>1.3121719999999999</c:v>
                </c:pt>
                <c:pt idx="997">
                  <c:v>1.3120854999999998</c:v>
                </c:pt>
                <c:pt idx="998">
                  <c:v>1.3120510000000001</c:v>
                </c:pt>
                <c:pt idx="999">
                  <c:v>1.3121310000000004</c:v>
                </c:pt>
                <c:pt idx="1000">
                  <c:v>1.3122085000000001</c:v>
                </c:pt>
                <c:pt idx="1001">
                  <c:v>1.3123380000000002</c:v>
                </c:pt>
                <c:pt idx="1002">
                  <c:v>1.3124340000000001</c:v>
                </c:pt>
                <c:pt idx="1003">
                  <c:v>1.3127555000000002</c:v>
                </c:pt>
                <c:pt idx="1004">
                  <c:v>1.3131284999999999</c:v>
                </c:pt>
                <c:pt idx="1005">
                  <c:v>1.313714</c:v>
                </c:pt>
                <c:pt idx="1006">
                  <c:v>1.3143560000000001</c:v>
                </c:pt>
                <c:pt idx="1007">
                  <c:v>1.314935</c:v>
                </c:pt>
                <c:pt idx="1008">
                  <c:v>1.3154175000000001</c:v>
                </c:pt>
                <c:pt idx="1009">
                  <c:v>1.3158420000000002</c:v>
                </c:pt>
                <c:pt idx="1010">
                  <c:v>1.3163200000000002</c:v>
                </c:pt>
                <c:pt idx="1011">
                  <c:v>1.3168745000000002</c:v>
                </c:pt>
                <c:pt idx="1012">
                  <c:v>1.3174685000000002</c:v>
                </c:pt>
                <c:pt idx="1013">
                  <c:v>1.3179660000000002</c:v>
                </c:pt>
                <c:pt idx="1014">
                  <c:v>1.3184229999999999</c:v>
                </c:pt>
                <c:pt idx="1015">
                  <c:v>1.31898</c:v>
                </c:pt>
                <c:pt idx="1016">
                  <c:v>1.3194719999999998</c:v>
                </c:pt>
                <c:pt idx="1017">
                  <c:v>1.3200324999999999</c:v>
                </c:pt>
                <c:pt idx="1018">
                  <c:v>1.3205699999999996</c:v>
                </c:pt>
                <c:pt idx="1019">
                  <c:v>1.3211064999999997</c:v>
                </c:pt>
                <c:pt idx="1020">
                  <c:v>1.3216135</c:v>
                </c:pt>
                <c:pt idx="1021">
                  <c:v>1.3221974999999999</c:v>
                </c:pt>
                <c:pt idx="1022">
                  <c:v>1.3227679999999999</c:v>
                </c:pt>
                <c:pt idx="1023">
                  <c:v>1.3231894999999998</c:v>
                </c:pt>
                <c:pt idx="1024">
                  <c:v>1.3236714999999997</c:v>
                </c:pt>
                <c:pt idx="1025">
                  <c:v>1.3240729999999998</c:v>
                </c:pt>
                <c:pt idx="1026">
                  <c:v>1.3244129999999996</c:v>
                </c:pt>
                <c:pt idx="1027">
                  <c:v>1.3246555</c:v>
                </c:pt>
                <c:pt idx="1028">
                  <c:v>1.3248485000000001</c:v>
                </c:pt>
                <c:pt idx="1029">
                  <c:v>1.3251820000000001</c:v>
                </c:pt>
                <c:pt idx="1030">
                  <c:v>1.3254925000000002</c:v>
                </c:pt>
                <c:pt idx="1031">
                  <c:v>1.3257304999999999</c:v>
                </c:pt>
                <c:pt idx="1032">
                  <c:v>1.3259185</c:v>
                </c:pt>
                <c:pt idx="1033">
                  <c:v>1.3262275000000001</c:v>
                </c:pt>
                <c:pt idx="1034">
                  <c:v>1.3265690000000001</c:v>
                </c:pt>
                <c:pt idx="1035">
                  <c:v>1.326889</c:v>
                </c:pt>
                <c:pt idx="1036">
                  <c:v>1.3272440000000001</c:v>
                </c:pt>
                <c:pt idx="1037">
                  <c:v>1.3275180000000002</c:v>
                </c:pt>
                <c:pt idx="1038">
                  <c:v>1.3278410000000003</c:v>
                </c:pt>
                <c:pt idx="1039">
                  <c:v>1.3280735000000001</c:v>
                </c:pt>
                <c:pt idx="1040">
                  <c:v>1.3283655000000001</c:v>
                </c:pt>
                <c:pt idx="1041">
                  <c:v>1.3290035000000002</c:v>
                </c:pt>
                <c:pt idx="1042">
                  <c:v>1.3295725000000003</c:v>
                </c:pt>
                <c:pt idx="1043">
                  <c:v>1.3299410000000003</c:v>
                </c:pt>
                <c:pt idx="1044">
                  <c:v>1.3303225000000001</c:v>
                </c:pt>
                <c:pt idx="1045">
                  <c:v>1.3306425000000002</c:v>
                </c:pt>
                <c:pt idx="1046">
                  <c:v>1.3311580000000001</c:v>
                </c:pt>
                <c:pt idx="1047">
                  <c:v>1.3316905000000001</c:v>
                </c:pt>
                <c:pt idx="1048">
                  <c:v>1.332209</c:v>
                </c:pt>
                <c:pt idx="1049">
                  <c:v>1.3327589999999998</c:v>
                </c:pt>
                <c:pt idx="1050">
                  <c:v>1.3334054999999998</c:v>
                </c:pt>
                <c:pt idx="1051">
                  <c:v>1.3339369999999999</c:v>
                </c:pt>
                <c:pt idx="1052">
                  <c:v>1.3343294999999997</c:v>
                </c:pt>
                <c:pt idx="1053">
                  <c:v>1.3346325000000001</c:v>
                </c:pt>
                <c:pt idx="1054">
                  <c:v>1.3349574999999998</c:v>
                </c:pt>
                <c:pt idx="1055">
                  <c:v>1.3353034999999998</c:v>
                </c:pt>
                <c:pt idx="1056">
                  <c:v>1.3357034999999997</c:v>
                </c:pt>
                <c:pt idx="1057">
                  <c:v>1.3359645</c:v>
                </c:pt>
                <c:pt idx="1058">
                  <c:v>1.3362725</c:v>
                </c:pt>
                <c:pt idx="1059">
                  <c:v>1.336427</c:v>
                </c:pt>
                <c:pt idx="1060">
                  <c:v>1.3363264999999998</c:v>
                </c:pt>
                <c:pt idx="1061">
                  <c:v>1.3358679999999998</c:v>
                </c:pt>
                <c:pt idx="1062">
                  <c:v>1.3355035</c:v>
                </c:pt>
                <c:pt idx="1063">
                  <c:v>1.3352784999999998</c:v>
                </c:pt>
                <c:pt idx="1064">
                  <c:v>1.334956</c:v>
                </c:pt>
                <c:pt idx="1065">
                  <c:v>1.3346555</c:v>
                </c:pt>
                <c:pt idx="1066">
                  <c:v>1.3341019999999999</c:v>
                </c:pt>
                <c:pt idx="1067">
                  <c:v>1.3337114999999999</c:v>
                </c:pt>
                <c:pt idx="1068">
                  <c:v>1.3333065</c:v>
                </c:pt>
                <c:pt idx="1069">
                  <c:v>1.3329394999999999</c:v>
                </c:pt>
                <c:pt idx="1070">
                  <c:v>1.3324339999999997</c:v>
                </c:pt>
                <c:pt idx="1071">
                  <c:v>1.3322134999999999</c:v>
                </c:pt>
                <c:pt idx="1072">
                  <c:v>1.3321234999999998</c:v>
                </c:pt>
                <c:pt idx="1073">
                  <c:v>1.331934</c:v>
                </c:pt>
                <c:pt idx="1074">
                  <c:v>1.3319159999999999</c:v>
                </c:pt>
                <c:pt idx="1075">
                  <c:v>1.331928</c:v>
                </c:pt>
                <c:pt idx="1076">
                  <c:v>1.3318759999999998</c:v>
                </c:pt>
                <c:pt idx="1077">
                  <c:v>1.3320265</c:v>
                </c:pt>
                <c:pt idx="1078">
                  <c:v>1.3320669999999999</c:v>
                </c:pt>
                <c:pt idx="1079">
                  <c:v>1.3322105</c:v>
                </c:pt>
                <c:pt idx="1080">
                  <c:v>1.3326024999999999</c:v>
                </c:pt>
                <c:pt idx="1081">
                  <c:v>1.332946</c:v>
                </c:pt>
                <c:pt idx="1082">
                  <c:v>1.3332704999999998</c:v>
                </c:pt>
                <c:pt idx="1083">
                  <c:v>1.333493</c:v>
                </c:pt>
                <c:pt idx="1084">
                  <c:v>1.3337174999999999</c:v>
                </c:pt>
                <c:pt idx="1085">
                  <c:v>1.3339569999999998</c:v>
                </c:pt>
                <c:pt idx="1086">
                  <c:v>1.3344079999999998</c:v>
                </c:pt>
                <c:pt idx="1087">
                  <c:v>1.3346844999999998</c:v>
                </c:pt>
                <c:pt idx="1088">
                  <c:v>1.3349914999999997</c:v>
                </c:pt>
                <c:pt idx="1089">
                  <c:v>1.3351104999999996</c:v>
                </c:pt>
                <c:pt idx="1090">
                  <c:v>1.3353089999999999</c:v>
                </c:pt>
                <c:pt idx="1091">
                  <c:v>1.3353249999999997</c:v>
                </c:pt>
                <c:pt idx="1092">
                  <c:v>1.3355894999999998</c:v>
                </c:pt>
                <c:pt idx="1093">
                  <c:v>1.3360345</c:v>
                </c:pt>
                <c:pt idx="1094">
                  <c:v>1.336128</c:v>
                </c:pt>
                <c:pt idx="1095">
                  <c:v>1.3362365000000003</c:v>
                </c:pt>
                <c:pt idx="1096">
                  <c:v>1.3363475</c:v>
                </c:pt>
                <c:pt idx="1097">
                  <c:v>1.3363670000000003</c:v>
                </c:pt>
                <c:pt idx="1098">
                  <c:v>1.3361325000000002</c:v>
                </c:pt>
                <c:pt idx="1099">
                  <c:v>1.3359084999999999</c:v>
                </c:pt>
                <c:pt idx="1100">
                  <c:v>1.335682</c:v>
                </c:pt>
                <c:pt idx="1101">
                  <c:v>1.3355359999999998</c:v>
                </c:pt>
                <c:pt idx="1102">
                  <c:v>1.3352854999999999</c:v>
                </c:pt>
                <c:pt idx="1103">
                  <c:v>1.3350725000000001</c:v>
                </c:pt>
                <c:pt idx="1104">
                  <c:v>1.3348980000000001</c:v>
                </c:pt>
                <c:pt idx="1105">
                  <c:v>1.3346635000000002</c:v>
                </c:pt>
                <c:pt idx="1106">
                  <c:v>1.3344345000000002</c:v>
                </c:pt>
                <c:pt idx="1107">
                  <c:v>1.3341615</c:v>
                </c:pt>
                <c:pt idx="1108">
                  <c:v>1.3337695000000003</c:v>
                </c:pt>
                <c:pt idx="1109">
                  <c:v>1.3334420000000005</c:v>
                </c:pt>
                <c:pt idx="1110">
                  <c:v>1.3331010000000001</c:v>
                </c:pt>
                <c:pt idx="1111">
                  <c:v>1.3326975000000003</c:v>
                </c:pt>
                <c:pt idx="1112">
                  <c:v>1.3320430000000001</c:v>
                </c:pt>
                <c:pt idx="1113">
                  <c:v>1.3314040000000003</c:v>
                </c:pt>
                <c:pt idx="1114">
                  <c:v>1.3308525</c:v>
                </c:pt>
                <c:pt idx="1115">
                  <c:v>1.330179</c:v>
                </c:pt>
                <c:pt idx="1116">
                  <c:v>1.329504</c:v>
                </c:pt>
                <c:pt idx="1117">
                  <c:v>1.3287875</c:v>
                </c:pt>
                <c:pt idx="1118">
                  <c:v>1.3283720000000001</c:v>
                </c:pt>
                <c:pt idx="1119">
                  <c:v>1.3278905000000001</c:v>
                </c:pt>
                <c:pt idx="1120">
                  <c:v>1.3272169999999999</c:v>
                </c:pt>
                <c:pt idx="1121">
                  <c:v>1.3263429999999998</c:v>
                </c:pt>
                <c:pt idx="1122">
                  <c:v>1.3255329999999996</c:v>
                </c:pt>
                <c:pt idx="1123">
                  <c:v>1.3249</c:v>
                </c:pt>
                <c:pt idx="1124">
                  <c:v>1.3242794999999998</c:v>
                </c:pt>
                <c:pt idx="1125">
                  <c:v>1.3235354999999998</c:v>
                </c:pt>
                <c:pt idx="1126">
                  <c:v>1.3226924999999998</c:v>
                </c:pt>
                <c:pt idx="1127">
                  <c:v>1.3219784999999999</c:v>
                </c:pt>
                <c:pt idx="1128">
                  <c:v>1.3213810000000001</c:v>
                </c:pt>
                <c:pt idx="1129">
                  <c:v>1.3207359999999999</c:v>
                </c:pt>
                <c:pt idx="1130">
                  <c:v>1.3200915000000002</c:v>
                </c:pt>
                <c:pt idx="1131">
                  <c:v>1.3194570000000001</c:v>
                </c:pt>
                <c:pt idx="1132">
                  <c:v>1.318881</c:v>
                </c:pt>
                <c:pt idx="1133">
                  <c:v>1.3181795000000003</c:v>
                </c:pt>
                <c:pt idx="1134">
                  <c:v>1.3175384999999999</c:v>
                </c:pt>
                <c:pt idx="1135">
                  <c:v>1.3169520000000001</c:v>
                </c:pt>
                <c:pt idx="1136">
                  <c:v>1.3163915000000002</c:v>
                </c:pt>
                <c:pt idx="1137">
                  <c:v>1.3159144999999999</c:v>
                </c:pt>
                <c:pt idx="1138">
                  <c:v>1.3153114999999997</c:v>
                </c:pt>
                <c:pt idx="1139">
                  <c:v>1.3148749999999998</c:v>
                </c:pt>
                <c:pt idx="1140">
                  <c:v>1.3145194999999998</c:v>
                </c:pt>
                <c:pt idx="1141">
                  <c:v>1.314303</c:v>
                </c:pt>
                <c:pt idx="1142">
                  <c:v>1.3141064999999998</c:v>
                </c:pt>
                <c:pt idx="1143">
                  <c:v>1.3137155</c:v>
                </c:pt>
                <c:pt idx="1144">
                  <c:v>1.313394</c:v>
                </c:pt>
                <c:pt idx="1145">
                  <c:v>1.313159</c:v>
                </c:pt>
                <c:pt idx="1146">
                  <c:v>1.3125895000000001</c:v>
                </c:pt>
                <c:pt idx="1147">
                  <c:v>1.3119515000000002</c:v>
                </c:pt>
                <c:pt idx="1148">
                  <c:v>1.3113520000000001</c:v>
                </c:pt>
                <c:pt idx="1149">
                  <c:v>1.310718</c:v>
                </c:pt>
                <c:pt idx="1150">
                  <c:v>1.3100079999999998</c:v>
                </c:pt>
                <c:pt idx="1151">
                  <c:v>1.309364</c:v>
                </c:pt>
                <c:pt idx="1152">
                  <c:v>1.308608</c:v>
                </c:pt>
                <c:pt idx="1153">
                  <c:v>1.3079530000000001</c:v>
                </c:pt>
                <c:pt idx="1154">
                  <c:v>1.3071364999999999</c:v>
                </c:pt>
                <c:pt idx="1155">
                  <c:v>1.3064785000000001</c:v>
                </c:pt>
                <c:pt idx="1156">
                  <c:v>1.305736</c:v>
                </c:pt>
                <c:pt idx="1157">
                  <c:v>1.3050934999999999</c:v>
                </c:pt>
                <c:pt idx="1158">
                  <c:v>1.3044869999999997</c:v>
                </c:pt>
                <c:pt idx="1159">
                  <c:v>1.3038135</c:v>
                </c:pt>
                <c:pt idx="1160">
                  <c:v>1.3031889999999999</c:v>
                </c:pt>
                <c:pt idx="1161">
                  <c:v>1.3026230000000001</c:v>
                </c:pt>
                <c:pt idx="1162">
                  <c:v>1.3020339999999999</c:v>
                </c:pt>
                <c:pt idx="1163">
                  <c:v>1.3014775000000001</c:v>
                </c:pt>
                <c:pt idx="1164">
                  <c:v>1.3008255</c:v>
                </c:pt>
                <c:pt idx="1165">
                  <c:v>1.3001475</c:v>
                </c:pt>
                <c:pt idx="1166">
                  <c:v>1.29983</c:v>
                </c:pt>
                <c:pt idx="1167">
                  <c:v>1.2995129999999999</c:v>
                </c:pt>
                <c:pt idx="1168">
                  <c:v>1.29932</c:v>
                </c:pt>
                <c:pt idx="1169">
                  <c:v>1.2990169999999999</c:v>
                </c:pt>
                <c:pt idx="1170">
                  <c:v>1.2988569999999997</c:v>
                </c:pt>
                <c:pt idx="1171">
                  <c:v>1.2984914999999999</c:v>
                </c:pt>
                <c:pt idx="1172">
                  <c:v>1.2981090000000002</c:v>
                </c:pt>
                <c:pt idx="1173">
                  <c:v>1.2977580000000002</c:v>
                </c:pt>
                <c:pt idx="1174">
                  <c:v>1.2975235000000001</c:v>
                </c:pt>
                <c:pt idx="1175">
                  <c:v>1.2970275</c:v>
                </c:pt>
                <c:pt idx="1176">
                  <c:v>1.2965505000000002</c:v>
                </c:pt>
                <c:pt idx="1177">
                  <c:v>1.2959605000000001</c:v>
                </c:pt>
                <c:pt idx="1178">
                  <c:v>1.295471</c:v>
                </c:pt>
                <c:pt idx="1179">
                  <c:v>1.2950519999999999</c:v>
                </c:pt>
                <c:pt idx="1180">
                  <c:v>1.2947004999999998</c:v>
                </c:pt>
                <c:pt idx="1181">
                  <c:v>1.2943395000000002</c:v>
                </c:pt>
                <c:pt idx="1182">
                  <c:v>1.2939145000000001</c:v>
                </c:pt>
                <c:pt idx="1183">
                  <c:v>1.2935370000000002</c:v>
                </c:pt>
                <c:pt idx="1184">
                  <c:v>1.2930790000000001</c:v>
                </c:pt>
                <c:pt idx="1185">
                  <c:v>1.2927059999999997</c:v>
                </c:pt>
                <c:pt idx="1186">
                  <c:v>1.2923214999999999</c:v>
                </c:pt>
                <c:pt idx="1187">
                  <c:v>1.2920129999999999</c:v>
                </c:pt>
                <c:pt idx="1188">
                  <c:v>1.2916199999999998</c:v>
                </c:pt>
                <c:pt idx="1189">
                  <c:v>1.2913634999999997</c:v>
                </c:pt>
                <c:pt idx="1190">
                  <c:v>1.2909954999999997</c:v>
                </c:pt>
                <c:pt idx="1191">
                  <c:v>1.2907514999999998</c:v>
                </c:pt>
                <c:pt idx="1192">
                  <c:v>1.2907135000000001</c:v>
                </c:pt>
                <c:pt idx="1193">
                  <c:v>1.2906280000000003</c:v>
                </c:pt>
                <c:pt idx="1194">
                  <c:v>1.2906675000000001</c:v>
                </c:pt>
                <c:pt idx="1195">
                  <c:v>1.2908420000000003</c:v>
                </c:pt>
                <c:pt idx="1196">
                  <c:v>1.2910205000000006</c:v>
                </c:pt>
                <c:pt idx="1197">
                  <c:v>1.2913495000000004</c:v>
                </c:pt>
                <c:pt idx="1198">
                  <c:v>1.2916485000000004</c:v>
                </c:pt>
                <c:pt idx="1199">
                  <c:v>1.2919015000000003</c:v>
                </c:pt>
                <c:pt idx="1200">
                  <c:v>1.2920880000000001</c:v>
                </c:pt>
                <c:pt idx="1201">
                  <c:v>1.2922280000000002</c:v>
                </c:pt>
                <c:pt idx="1202">
                  <c:v>1.2925420000000001</c:v>
                </c:pt>
                <c:pt idx="1203">
                  <c:v>1.2926754999999999</c:v>
                </c:pt>
                <c:pt idx="1204">
                  <c:v>1.2929819999999999</c:v>
                </c:pt>
                <c:pt idx="1205">
                  <c:v>1.2932194999999997</c:v>
                </c:pt>
                <c:pt idx="1206">
                  <c:v>1.2934689999999998</c:v>
                </c:pt>
                <c:pt idx="1207">
                  <c:v>1.2936805</c:v>
                </c:pt>
                <c:pt idx="1208">
                  <c:v>1.2938455</c:v>
                </c:pt>
                <c:pt idx="1209">
                  <c:v>1.2940165000000001</c:v>
                </c:pt>
                <c:pt idx="1210">
                  <c:v>1.2941240000000003</c:v>
                </c:pt>
                <c:pt idx="1211">
                  <c:v>1.2943885000000002</c:v>
                </c:pt>
                <c:pt idx="1212">
                  <c:v>1.2944285</c:v>
                </c:pt>
                <c:pt idx="1213">
                  <c:v>1.2945004999999998</c:v>
                </c:pt>
                <c:pt idx="1214">
                  <c:v>1.294597</c:v>
                </c:pt>
                <c:pt idx="1215">
                  <c:v>1.2946955</c:v>
                </c:pt>
                <c:pt idx="1216">
                  <c:v>1.294783</c:v>
                </c:pt>
                <c:pt idx="1217">
                  <c:v>1.294565</c:v>
                </c:pt>
                <c:pt idx="1218">
                  <c:v>1.2944659999999999</c:v>
                </c:pt>
                <c:pt idx="1219">
                  <c:v>1.2945825</c:v>
                </c:pt>
                <c:pt idx="1220">
                  <c:v>1.294673</c:v>
                </c:pt>
                <c:pt idx="1221">
                  <c:v>1.2946744999999997</c:v>
                </c:pt>
                <c:pt idx="1222">
                  <c:v>1.2947000000000002</c:v>
                </c:pt>
                <c:pt idx="1223">
                  <c:v>1.2949435</c:v>
                </c:pt>
                <c:pt idx="1224">
                  <c:v>1.295021</c:v>
                </c:pt>
                <c:pt idx="1225">
                  <c:v>1.295131</c:v>
                </c:pt>
                <c:pt idx="1226">
                  <c:v>1.29531</c:v>
                </c:pt>
                <c:pt idx="1227">
                  <c:v>1.2955109999999999</c:v>
                </c:pt>
                <c:pt idx="1228">
                  <c:v>1.2958559999999999</c:v>
                </c:pt>
                <c:pt idx="1229">
                  <c:v>1.2961535</c:v>
                </c:pt>
                <c:pt idx="1230">
                  <c:v>1.296522</c:v>
                </c:pt>
                <c:pt idx="1231">
                  <c:v>1.2967419999999998</c:v>
                </c:pt>
                <c:pt idx="1232">
                  <c:v>1.2970289999999998</c:v>
                </c:pt>
                <c:pt idx="1233">
                  <c:v>1.2973479999999999</c:v>
                </c:pt>
                <c:pt idx="1234">
                  <c:v>1.2975715000000001</c:v>
                </c:pt>
                <c:pt idx="1235">
                  <c:v>1.2978340000000002</c:v>
                </c:pt>
                <c:pt idx="1236">
                  <c:v>1.2982010000000002</c:v>
                </c:pt>
                <c:pt idx="1237">
                  <c:v>1.2985595000000001</c:v>
                </c:pt>
                <c:pt idx="1238">
                  <c:v>1.2987385000000002</c:v>
                </c:pt>
                <c:pt idx="1239">
                  <c:v>1.2987495</c:v>
                </c:pt>
                <c:pt idx="1240">
                  <c:v>1.2990185000000003</c:v>
                </c:pt>
                <c:pt idx="1241">
                  <c:v>1.2995030000000001</c:v>
                </c:pt>
                <c:pt idx="1242">
                  <c:v>1.2999680000000002</c:v>
                </c:pt>
                <c:pt idx="1243">
                  <c:v>1.3003910000000001</c:v>
                </c:pt>
                <c:pt idx="1244">
                  <c:v>1.3009350000000002</c:v>
                </c:pt>
                <c:pt idx="1245">
                  <c:v>1.3017255000000001</c:v>
                </c:pt>
                <c:pt idx="1246">
                  <c:v>1.3024785000000001</c:v>
                </c:pt>
                <c:pt idx="1247">
                  <c:v>1.3032165000000002</c:v>
                </c:pt>
                <c:pt idx="1248">
                  <c:v>1.3038080000000003</c:v>
                </c:pt>
                <c:pt idx="1249">
                  <c:v>1.3044259999999999</c:v>
                </c:pt>
                <c:pt idx="1250">
                  <c:v>1.3050405</c:v>
                </c:pt>
                <c:pt idx="1251">
                  <c:v>1.3057354999999999</c:v>
                </c:pt>
                <c:pt idx="1252">
                  <c:v>1.306414</c:v>
                </c:pt>
                <c:pt idx="1253">
                  <c:v>1.3069630000000001</c:v>
                </c:pt>
                <c:pt idx="1254">
                  <c:v>1.3074684999999999</c:v>
                </c:pt>
                <c:pt idx="1255">
                  <c:v>1.3079104999999998</c:v>
                </c:pt>
                <c:pt idx="1256">
                  <c:v>1.3082374999999997</c:v>
                </c:pt>
                <c:pt idx="1257">
                  <c:v>1.3087564999999999</c:v>
                </c:pt>
                <c:pt idx="1258">
                  <c:v>1.3095579999999998</c:v>
                </c:pt>
                <c:pt idx="1259">
                  <c:v>1.3103784999999999</c:v>
                </c:pt>
                <c:pt idx="1260">
                  <c:v>1.3110344999999999</c:v>
                </c:pt>
                <c:pt idx="1261">
                  <c:v>1.3114684999999997</c:v>
                </c:pt>
                <c:pt idx="1262">
                  <c:v>1.3119064999999996</c:v>
                </c:pt>
                <c:pt idx="1263">
                  <c:v>1.3125589999999998</c:v>
                </c:pt>
                <c:pt idx="1264">
                  <c:v>1.3135330000000001</c:v>
                </c:pt>
                <c:pt idx="1265">
                  <c:v>1.3144845000000003</c:v>
                </c:pt>
                <c:pt idx="1266">
                  <c:v>1.3154975000000002</c:v>
                </c:pt>
                <c:pt idx="1267">
                  <c:v>1.3166540000000002</c:v>
                </c:pt>
                <c:pt idx="1268">
                  <c:v>1.3177725000000002</c:v>
                </c:pt>
                <c:pt idx="1269">
                  <c:v>1.3189530000000003</c:v>
                </c:pt>
                <c:pt idx="1270">
                  <c:v>1.3200630000000002</c:v>
                </c:pt>
                <c:pt idx="1271">
                  <c:v>1.3211685000000002</c:v>
                </c:pt>
                <c:pt idx="1272">
                  <c:v>1.3223885000000002</c:v>
                </c:pt>
                <c:pt idx="1273">
                  <c:v>1.3236130000000002</c:v>
                </c:pt>
                <c:pt idx="1274">
                  <c:v>1.3248419999999999</c:v>
                </c:pt>
                <c:pt idx="1275">
                  <c:v>1.3260425</c:v>
                </c:pt>
                <c:pt idx="1276">
                  <c:v>1.3272109999999999</c:v>
                </c:pt>
                <c:pt idx="1277">
                  <c:v>1.3284019999999999</c:v>
                </c:pt>
                <c:pt idx="1278">
                  <c:v>1.3294414999999999</c:v>
                </c:pt>
                <c:pt idx="1279">
                  <c:v>1.3304594999999999</c:v>
                </c:pt>
                <c:pt idx="1280">
                  <c:v>1.3314044999999997</c:v>
                </c:pt>
                <c:pt idx="1281">
                  <c:v>1.3325539999999998</c:v>
                </c:pt>
                <c:pt idx="1282">
                  <c:v>1.3337764999999999</c:v>
                </c:pt>
                <c:pt idx="1283">
                  <c:v>1.334867</c:v>
                </c:pt>
                <c:pt idx="1284">
                  <c:v>1.335318</c:v>
                </c:pt>
                <c:pt idx="1285">
                  <c:v>1.3355889999999999</c:v>
                </c:pt>
                <c:pt idx="1286">
                  <c:v>1.3357185</c:v>
                </c:pt>
                <c:pt idx="1287">
                  <c:v>1.3356325</c:v>
                </c:pt>
                <c:pt idx="1288">
                  <c:v>1.3356655</c:v>
                </c:pt>
                <c:pt idx="1289">
                  <c:v>1.3357015000000001</c:v>
                </c:pt>
                <c:pt idx="1290">
                  <c:v>1.3357699999999999</c:v>
                </c:pt>
                <c:pt idx="1291">
                  <c:v>1.3356549999999998</c:v>
                </c:pt>
                <c:pt idx="1292">
                  <c:v>1.3355764999999997</c:v>
                </c:pt>
                <c:pt idx="1293">
                  <c:v>1.3355799999999998</c:v>
                </c:pt>
                <c:pt idx="1294">
                  <c:v>1.3356165</c:v>
                </c:pt>
                <c:pt idx="1295">
                  <c:v>1.3357599999999998</c:v>
                </c:pt>
                <c:pt idx="1296">
                  <c:v>1.3360354999999999</c:v>
                </c:pt>
                <c:pt idx="1297">
                  <c:v>1.3362455</c:v>
                </c:pt>
                <c:pt idx="1298">
                  <c:v>1.3364474999999998</c:v>
                </c:pt>
                <c:pt idx="1299">
                  <c:v>1.336506</c:v>
                </c:pt>
                <c:pt idx="1300">
                  <c:v>1.336522</c:v>
                </c:pt>
                <c:pt idx="1301">
                  <c:v>1.3364285</c:v>
                </c:pt>
                <c:pt idx="1302">
                  <c:v>1.3361455</c:v>
                </c:pt>
                <c:pt idx="1303">
                  <c:v>1.335758</c:v>
                </c:pt>
                <c:pt idx="1304">
                  <c:v>1.335593</c:v>
                </c:pt>
                <c:pt idx="1305">
                  <c:v>1.335207</c:v>
                </c:pt>
                <c:pt idx="1306">
                  <c:v>1.3348694999999999</c:v>
                </c:pt>
                <c:pt idx="1307">
                  <c:v>1.3345064999999998</c:v>
                </c:pt>
                <c:pt idx="1308">
                  <c:v>1.3340079999999996</c:v>
                </c:pt>
                <c:pt idx="1309">
                  <c:v>1.3335924999999997</c:v>
                </c:pt>
                <c:pt idx="1310">
                  <c:v>1.3333735</c:v>
                </c:pt>
                <c:pt idx="1311">
                  <c:v>1.3333569999999999</c:v>
                </c:pt>
                <c:pt idx="1312">
                  <c:v>1.3330619999999997</c:v>
                </c:pt>
                <c:pt idx="1313">
                  <c:v>1.3328359999999999</c:v>
                </c:pt>
                <c:pt idx="1314">
                  <c:v>1.3324824999999998</c:v>
                </c:pt>
                <c:pt idx="1315">
                  <c:v>1.3320969999999999</c:v>
                </c:pt>
                <c:pt idx="1316">
                  <c:v>1.3316320000000001</c:v>
                </c:pt>
                <c:pt idx="1317">
                  <c:v>1.3312575</c:v>
                </c:pt>
                <c:pt idx="1318">
                  <c:v>1.3308234999999999</c:v>
                </c:pt>
                <c:pt idx="1319">
                  <c:v>1.3304569999999998</c:v>
                </c:pt>
                <c:pt idx="1320">
                  <c:v>1.3301924999999999</c:v>
                </c:pt>
                <c:pt idx="1321">
                  <c:v>1.329863</c:v>
                </c:pt>
                <c:pt idx="1322">
                  <c:v>1.3295810000000001</c:v>
                </c:pt>
                <c:pt idx="1323">
                  <c:v>1.3292199999999998</c:v>
                </c:pt>
                <c:pt idx="1324">
                  <c:v>1.3289540000000002</c:v>
                </c:pt>
                <c:pt idx="1325">
                  <c:v>1.3288010000000001</c:v>
                </c:pt>
                <c:pt idx="1326">
                  <c:v>1.328756</c:v>
                </c:pt>
                <c:pt idx="1327">
                  <c:v>1.328967</c:v>
                </c:pt>
                <c:pt idx="1328">
                  <c:v>1.3292065</c:v>
                </c:pt>
                <c:pt idx="1329">
                  <c:v>1.329469</c:v>
                </c:pt>
                <c:pt idx="1330">
                  <c:v>1.3296230000000002</c:v>
                </c:pt>
                <c:pt idx="1331">
                  <c:v>1.329922</c:v>
                </c:pt>
                <c:pt idx="1332">
                  <c:v>1.3304784999999999</c:v>
                </c:pt>
                <c:pt idx="1333">
                  <c:v>1.3308969999999998</c:v>
                </c:pt>
                <c:pt idx="1334">
                  <c:v>1.3314504999999996</c:v>
                </c:pt>
                <c:pt idx="1335">
                  <c:v>1.3319949999999998</c:v>
                </c:pt>
                <c:pt idx="1336">
                  <c:v>1.3324745000000002</c:v>
                </c:pt>
                <c:pt idx="1337">
                  <c:v>1.3332060000000001</c:v>
                </c:pt>
                <c:pt idx="1338">
                  <c:v>1.3336990000000002</c:v>
                </c:pt>
                <c:pt idx="1339">
                  <c:v>1.3342640000000001</c:v>
                </c:pt>
                <c:pt idx="1340">
                  <c:v>1.3345955000000003</c:v>
                </c:pt>
                <c:pt idx="1341">
                  <c:v>1.3350895</c:v>
                </c:pt>
                <c:pt idx="1342">
                  <c:v>1.3356150000000002</c:v>
                </c:pt>
                <c:pt idx="1343">
                  <c:v>1.3362095</c:v>
                </c:pt>
                <c:pt idx="1344">
                  <c:v>1.336738</c:v>
                </c:pt>
                <c:pt idx="1345">
                  <c:v>1.3373235000000001</c:v>
                </c:pt>
                <c:pt idx="1346">
                  <c:v>1.3377949999999998</c:v>
                </c:pt>
                <c:pt idx="1347">
                  <c:v>1.3382025</c:v>
                </c:pt>
                <c:pt idx="1348">
                  <c:v>1.3388009999999997</c:v>
                </c:pt>
                <c:pt idx="1349">
                  <c:v>1.3392959999999998</c:v>
                </c:pt>
                <c:pt idx="1350">
                  <c:v>1.339785</c:v>
                </c:pt>
                <c:pt idx="1351">
                  <c:v>1.3400974999999999</c:v>
                </c:pt>
                <c:pt idx="1352">
                  <c:v>1.340471</c:v>
                </c:pt>
                <c:pt idx="1353">
                  <c:v>1.3409605</c:v>
                </c:pt>
                <c:pt idx="1354">
                  <c:v>1.3413895</c:v>
                </c:pt>
                <c:pt idx="1355">
                  <c:v>1.3416495000000002</c:v>
                </c:pt>
                <c:pt idx="1356">
                  <c:v>1.3419845000000001</c:v>
                </c:pt>
                <c:pt idx="1357">
                  <c:v>1.3421075</c:v>
                </c:pt>
                <c:pt idx="1358">
                  <c:v>1.342446</c:v>
                </c:pt>
                <c:pt idx="1359">
                  <c:v>1.34304</c:v>
                </c:pt>
                <c:pt idx="1360">
                  <c:v>1.3437920000000001</c:v>
                </c:pt>
                <c:pt idx="1361">
                  <c:v>1.3443929999999999</c:v>
                </c:pt>
                <c:pt idx="1362">
                  <c:v>1.3449300000000002</c:v>
                </c:pt>
                <c:pt idx="1363">
                  <c:v>1.3454815</c:v>
                </c:pt>
                <c:pt idx="1364">
                  <c:v>1.3459474999999999</c:v>
                </c:pt>
                <c:pt idx="1365">
                  <c:v>1.3464655000000001</c:v>
                </c:pt>
                <c:pt idx="1366">
                  <c:v>1.3468740000000001</c:v>
                </c:pt>
                <c:pt idx="1367">
                  <c:v>1.3472475000000002</c:v>
                </c:pt>
                <c:pt idx="1368">
                  <c:v>1.3474595</c:v>
                </c:pt>
                <c:pt idx="1369">
                  <c:v>1.3475370000000002</c:v>
                </c:pt>
                <c:pt idx="1370">
                  <c:v>1.3475615000000001</c:v>
                </c:pt>
                <c:pt idx="1371">
                  <c:v>1.3475415000000002</c:v>
                </c:pt>
                <c:pt idx="1372">
                  <c:v>1.3473515</c:v>
                </c:pt>
                <c:pt idx="1373">
                  <c:v>1.3471240000000002</c:v>
                </c:pt>
                <c:pt idx="1374">
                  <c:v>1.3469065</c:v>
                </c:pt>
                <c:pt idx="1375">
                  <c:v>1.3468985</c:v>
                </c:pt>
                <c:pt idx="1376">
                  <c:v>1.3469080000000002</c:v>
                </c:pt>
                <c:pt idx="1377">
                  <c:v>1.3468935000000002</c:v>
                </c:pt>
                <c:pt idx="1378">
                  <c:v>1.3467150000000001</c:v>
                </c:pt>
                <c:pt idx="1379">
                  <c:v>1.346517</c:v>
                </c:pt>
                <c:pt idx="1380">
                  <c:v>1.346419</c:v>
                </c:pt>
                <c:pt idx="1381">
                  <c:v>1.3464120000000002</c:v>
                </c:pt>
                <c:pt idx="1382">
                  <c:v>1.3464189999999998</c:v>
                </c:pt>
                <c:pt idx="1383">
                  <c:v>1.3463259999999999</c:v>
                </c:pt>
                <c:pt idx="1384">
                  <c:v>1.3461690000000002</c:v>
                </c:pt>
                <c:pt idx="1385">
                  <c:v>1.3461014999999998</c:v>
                </c:pt>
                <c:pt idx="1386">
                  <c:v>1.3458574999999999</c:v>
                </c:pt>
                <c:pt idx="1387">
                  <c:v>1.3457110000000001</c:v>
                </c:pt>
                <c:pt idx="1388">
                  <c:v>1.3456875000000001</c:v>
                </c:pt>
                <c:pt idx="1389">
                  <c:v>1.3457325000000002</c:v>
                </c:pt>
                <c:pt idx="1390">
                  <c:v>1.3458295000000002</c:v>
                </c:pt>
                <c:pt idx="1391">
                  <c:v>1.3459890000000003</c:v>
                </c:pt>
                <c:pt idx="1392">
                  <c:v>1.3461640000000001</c:v>
                </c:pt>
                <c:pt idx="1393">
                  <c:v>1.3462845000000001</c:v>
                </c:pt>
                <c:pt idx="1394">
                  <c:v>1.3464085000000003</c:v>
                </c:pt>
                <c:pt idx="1395">
                  <c:v>1.3464475000000002</c:v>
                </c:pt>
                <c:pt idx="1396">
                  <c:v>1.3464939999999999</c:v>
                </c:pt>
                <c:pt idx="1397">
                  <c:v>1.3466194999999999</c:v>
                </c:pt>
                <c:pt idx="1398">
                  <c:v>1.3470329999999997</c:v>
                </c:pt>
                <c:pt idx="1399">
                  <c:v>1.3471284999999997</c:v>
                </c:pt>
                <c:pt idx="1400">
                  <c:v>1.3470429999999998</c:v>
                </c:pt>
                <c:pt idx="1401">
                  <c:v>1.3470584999999997</c:v>
                </c:pt>
                <c:pt idx="1402">
                  <c:v>1.3471604999999998</c:v>
                </c:pt>
                <c:pt idx="1403">
                  <c:v>1.3475629999999998</c:v>
                </c:pt>
                <c:pt idx="1404">
                  <c:v>1.3479575000000001</c:v>
                </c:pt>
                <c:pt idx="1405">
                  <c:v>1.3482270000000001</c:v>
                </c:pt>
                <c:pt idx="1406">
                  <c:v>1.3487480000000001</c:v>
                </c:pt>
                <c:pt idx="1407">
                  <c:v>1.3492030000000002</c:v>
                </c:pt>
                <c:pt idx="1408">
                  <c:v>1.3495915000000001</c:v>
                </c:pt>
                <c:pt idx="1409">
                  <c:v>1.3500335000000001</c:v>
                </c:pt>
                <c:pt idx="1410">
                  <c:v>1.350603</c:v>
                </c:pt>
                <c:pt idx="1411">
                  <c:v>1.3511340000000001</c:v>
                </c:pt>
                <c:pt idx="1412">
                  <c:v>1.3516910000000002</c:v>
                </c:pt>
                <c:pt idx="1413">
                  <c:v>1.3523624999999999</c:v>
                </c:pt>
                <c:pt idx="1414">
                  <c:v>1.3530275</c:v>
                </c:pt>
                <c:pt idx="1415">
                  <c:v>1.3537794999999999</c:v>
                </c:pt>
                <c:pt idx="1416">
                  <c:v>1.3545419999999999</c:v>
                </c:pt>
                <c:pt idx="1417">
                  <c:v>1.3551349999999998</c:v>
                </c:pt>
                <c:pt idx="1418">
                  <c:v>1.3557039999999998</c:v>
                </c:pt>
                <c:pt idx="1419">
                  <c:v>1.3561865</c:v>
                </c:pt>
                <c:pt idx="1420">
                  <c:v>1.3568309999999999</c:v>
                </c:pt>
                <c:pt idx="1421">
                  <c:v>1.3573729999999999</c:v>
                </c:pt>
                <c:pt idx="1422">
                  <c:v>1.3577844999999999</c:v>
                </c:pt>
                <c:pt idx="1423">
                  <c:v>1.3579750000000002</c:v>
                </c:pt>
                <c:pt idx="1424">
                  <c:v>1.3583105000000002</c:v>
                </c:pt>
                <c:pt idx="1425">
                  <c:v>1.3586615000000002</c:v>
                </c:pt>
                <c:pt idx="1426">
                  <c:v>1.3590265000000001</c:v>
                </c:pt>
                <c:pt idx="1427">
                  <c:v>1.3592255</c:v>
                </c:pt>
                <c:pt idx="1428">
                  <c:v>1.3593705</c:v>
                </c:pt>
                <c:pt idx="1429">
                  <c:v>1.3594725000000001</c:v>
                </c:pt>
                <c:pt idx="1430">
                  <c:v>1.3593185000000001</c:v>
                </c:pt>
                <c:pt idx="1431">
                  <c:v>1.3592780000000002</c:v>
                </c:pt>
                <c:pt idx="1432">
                  <c:v>1.35937</c:v>
                </c:pt>
                <c:pt idx="1433">
                  <c:v>1.3595774999999999</c:v>
                </c:pt>
                <c:pt idx="1434">
                  <c:v>1.359961</c:v>
                </c:pt>
                <c:pt idx="1435">
                  <c:v>1.3601560000000001</c:v>
                </c:pt>
                <c:pt idx="1436">
                  <c:v>1.3602620000000001</c:v>
                </c:pt>
                <c:pt idx="1437">
                  <c:v>1.3604395000000002</c:v>
                </c:pt>
                <c:pt idx="1438">
                  <c:v>1.360522</c:v>
                </c:pt>
                <c:pt idx="1439">
                  <c:v>1.3607765000000001</c:v>
                </c:pt>
                <c:pt idx="1440">
                  <c:v>1.360951</c:v>
                </c:pt>
                <c:pt idx="1441">
                  <c:v>1.3611250000000001</c:v>
                </c:pt>
                <c:pt idx="1442">
                  <c:v>1.3613489999999999</c:v>
                </c:pt>
                <c:pt idx="1443">
                  <c:v>1.3616034999999997</c:v>
                </c:pt>
                <c:pt idx="1444">
                  <c:v>1.3620195000000002</c:v>
                </c:pt>
                <c:pt idx="1445">
                  <c:v>1.3623335000000003</c:v>
                </c:pt>
                <c:pt idx="1446">
                  <c:v>1.3626610000000001</c:v>
                </c:pt>
                <c:pt idx="1447">
                  <c:v>1.3630930000000001</c:v>
                </c:pt>
                <c:pt idx="1448">
                  <c:v>1.3634785</c:v>
                </c:pt>
                <c:pt idx="1449">
                  <c:v>1.3638709999999998</c:v>
                </c:pt>
                <c:pt idx="1450">
                  <c:v>1.3644320000000001</c:v>
                </c:pt>
                <c:pt idx="1451">
                  <c:v>1.3647554999999998</c:v>
                </c:pt>
                <c:pt idx="1452">
                  <c:v>1.3646235</c:v>
                </c:pt>
                <c:pt idx="1453">
                  <c:v>1.3643879999999999</c:v>
                </c:pt>
                <c:pt idx="1454">
                  <c:v>1.3641879999999997</c:v>
                </c:pt>
                <c:pt idx="1455">
                  <c:v>1.3638824999999999</c:v>
                </c:pt>
                <c:pt idx="1456">
                  <c:v>1.3636994999999998</c:v>
                </c:pt>
                <c:pt idx="1457">
                  <c:v>1.3636460000000001</c:v>
                </c:pt>
                <c:pt idx="1458">
                  <c:v>1.3638355</c:v>
                </c:pt>
                <c:pt idx="1459">
                  <c:v>1.3638280000000003</c:v>
                </c:pt>
                <c:pt idx="1460">
                  <c:v>1.3638499999999998</c:v>
                </c:pt>
                <c:pt idx="1461">
                  <c:v>1.3639399999999997</c:v>
                </c:pt>
                <c:pt idx="1462">
                  <c:v>1.3641025</c:v>
                </c:pt>
                <c:pt idx="1463">
                  <c:v>1.3642865</c:v>
                </c:pt>
                <c:pt idx="1464">
                  <c:v>1.364303</c:v>
                </c:pt>
                <c:pt idx="1465">
                  <c:v>1.364385</c:v>
                </c:pt>
                <c:pt idx="1466">
                  <c:v>1.3645419999999999</c:v>
                </c:pt>
                <c:pt idx="1467">
                  <c:v>1.3645669999999996</c:v>
                </c:pt>
                <c:pt idx="1468">
                  <c:v>1.3647284999999998</c:v>
                </c:pt>
                <c:pt idx="1469">
                  <c:v>1.3648894999999999</c:v>
                </c:pt>
                <c:pt idx="1470">
                  <c:v>1.3649804999999997</c:v>
                </c:pt>
                <c:pt idx="1471">
                  <c:v>1.3652545</c:v>
                </c:pt>
                <c:pt idx="1472">
                  <c:v>1.3658240000000001</c:v>
                </c:pt>
                <c:pt idx="1473">
                  <c:v>1.3662380000000003</c:v>
                </c:pt>
                <c:pt idx="1474">
                  <c:v>1.3664200000000002</c:v>
                </c:pt>
                <c:pt idx="1475">
                  <c:v>1.3669595000000003</c:v>
                </c:pt>
                <c:pt idx="1476">
                  <c:v>1.3675095000000004</c:v>
                </c:pt>
                <c:pt idx="1477">
                  <c:v>1.3678160000000004</c:v>
                </c:pt>
                <c:pt idx="1478">
                  <c:v>1.3679150000000004</c:v>
                </c:pt>
                <c:pt idx="1479">
                  <c:v>1.3681575000000001</c:v>
                </c:pt>
                <c:pt idx="1480">
                  <c:v>1.36835</c:v>
                </c:pt>
                <c:pt idx="1481">
                  <c:v>1.3683939999999999</c:v>
                </c:pt>
                <c:pt idx="1482">
                  <c:v>1.3684809999999998</c:v>
                </c:pt>
                <c:pt idx="1483">
                  <c:v>1.3685104999999997</c:v>
                </c:pt>
                <c:pt idx="1484">
                  <c:v>1.3685204999999998</c:v>
                </c:pt>
                <c:pt idx="1485">
                  <c:v>1.3684879999999997</c:v>
                </c:pt>
                <c:pt idx="1486">
                  <c:v>1.3684774999999998</c:v>
                </c:pt>
                <c:pt idx="1487">
                  <c:v>1.3686039999999997</c:v>
                </c:pt>
                <c:pt idx="1488">
                  <c:v>1.3687434999999997</c:v>
                </c:pt>
                <c:pt idx="1489">
                  <c:v>1.3688084999999997</c:v>
                </c:pt>
                <c:pt idx="1490">
                  <c:v>1.3689349999999998</c:v>
                </c:pt>
                <c:pt idx="1491">
                  <c:v>1.3689959999999999</c:v>
                </c:pt>
                <c:pt idx="1492">
                  <c:v>1.3690275000000001</c:v>
                </c:pt>
                <c:pt idx="1493">
                  <c:v>1.3691740000000001</c:v>
                </c:pt>
                <c:pt idx="1494">
                  <c:v>1.3693300000000002</c:v>
                </c:pt>
                <c:pt idx="1495">
                  <c:v>1.3693495000000002</c:v>
                </c:pt>
                <c:pt idx="1496">
                  <c:v>1.3693140000000001</c:v>
                </c:pt>
                <c:pt idx="1497">
                  <c:v>1.3694090000000001</c:v>
                </c:pt>
                <c:pt idx="1498">
                  <c:v>1.3692950000000002</c:v>
                </c:pt>
                <c:pt idx="1499">
                  <c:v>1.3691869999999999</c:v>
                </c:pt>
                <c:pt idx="1500">
                  <c:v>1.369221</c:v>
                </c:pt>
                <c:pt idx="1501">
                  <c:v>1.369591</c:v>
                </c:pt>
                <c:pt idx="1502">
                  <c:v>1.369799</c:v>
                </c:pt>
                <c:pt idx="1503">
                  <c:v>1.3699530000000002</c:v>
                </c:pt>
                <c:pt idx="1504">
                  <c:v>1.3702345</c:v>
                </c:pt>
                <c:pt idx="1505">
                  <c:v>1.3704939999999999</c:v>
                </c:pt>
                <c:pt idx="1506">
                  <c:v>1.3707419999999999</c:v>
                </c:pt>
                <c:pt idx="1507">
                  <c:v>1.3707309999999999</c:v>
                </c:pt>
                <c:pt idx="1508">
                  <c:v>1.3706780000000001</c:v>
                </c:pt>
                <c:pt idx="1509">
                  <c:v>1.3708114999999998</c:v>
                </c:pt>
                <c:pt idx="1510">
                  <c:v>1.3709095</c:v>
                </c:pt>
                <c:pt idx="1511">
                  <c:v>1.3710705000000001</c:v>
                </c:pt>
                <c:pt idx="1512">
                  <c:v>1.3712564999999999</c:v>
                </c:pt>
                <c:pt idx="1513">
                  <c:v>1.371381</c:v>
                </c:pt>
                <c:pt idx="1514">
                  <c:v>1.3714774999999999</c:v>
                </c:pt>
                <c:pt idx="1515">
                  <c:v>1.3716275</c:v>
                </c:pt>
                <c:pt idx="1516">
                  <c:v>1.3715839999999999</c:v>
                </c:pt>
                <c:pt idx="1517">
                  <c:v>1.3715670000000002</c:v>
                </c:pt>
                <c:pt idx="1518">
                  <c:v>1.3717385</c:v>
                </c:pt>
                <c:pt idx="1519">
                  <c:v>1.371912</c:v>
                </c:pt>
                <c:pt idx="1520">
                  <c:v>1.3720140000000001</c:v>
                </c:pt>
                <c:pt idx="1521">
                  <c:v>1.371874</c:v>
                </c:pt>
                <c:pt idx="1522">
                  <c:v>1.3717125000000001</c:v>
                </c:pt>
                <c:pt idx="1523">
                  <c:v>1.3716435</c:v>
                </c:pt>
                <c:pt idx="1524">
                  <c:v>1.3715664999999999</c:v>
                </c:pt>
                <c:pt idx="1525">
                  <c:v>1.3715250000000001</c:v>
                </c:pt>
                <c:pt idx="1526">
                  <c:v>1.3714825000000002</c:v>
                </c:pt>
                <c:pt idx="1527">
                  <c:v>1.3716180000000002</c:v>
                </c:pt>
                <c:pt idx="1528">
                  <c:v>1.3715785</c:v>
                </c:pt>
                <c:pt idx="1529">
                  <c:v>1.3715100000000002</c:v>
                </c:pt>
                <c:pt idx="1530">
                  <c:v>1.3709845000000001</c:v>
                </c:pt>
                <c:pt idx="1531">
                  <c:v>1.3703265000000004</c:v>
                </c:pt>
                <c:pt idx="1532">
                  <c:v>1.3697235000000005</c:v>
                </c:pt>
                <c:pt idx="1533">
                  <c:v>1.3691050000000005</c:v>
                </c:pt>
                <c:pt idx="1534">
                  <c:v>1.3685830000000003</c:v>
                </c:pt>
                <c:pt idx="1535">
                  <c:v>1.3679540000000001</c:v>
                </c:pt>
                <c:pt idx="1536">
                  <c:v>1.3675075000000001</c:v>
                </c:pt>
                <c:pt idx="1537">
                  <c:v>1.3668500000000001</c:v>
                </c:pt>
                <c:pt idx="1538">
                  <c:v>1.3661855000000001</c:v>
                </c:pt>
                <c:pt idx="1539">
                  <c:v>1.3655740000000005</c:v>
                </c:pt>
                <c:pt idx="1540">
                  <c:v>1.364989</c:v>
                </c:pt>
                <c:pt idx="1541">
                  <c:v>1.3644610000000004</c:v>
                </c:pt>
                <c:pt idx="1542">
                  <c:v>1.3639305000000006</c:v>
                </c:pt>
                <c:pt idx="1543">
                  <c:v>1.3634275000000005</c:v>
                </c:pt>
                <c:pt idx="1544">
                  <c:v>1.3628770000000006</c:v>
                </c:pt>
                <c:pt idx="1545">
                  <c:v>1.3623890000000005</c:v>
                </c:pt>
                <c:pt idx="1546">
                  <c:v>1.3618820000000003</c:v>
                </c:pt>
                <c:pt idx="1547">
                  <c:v>1.3613930000000003</c:v>
                </c:pt>
                <c:pt idx="1548">
                  <c:v>1.3611320000000002</c:v>
                </c:pt>
                <c:pt idx="1549">
                  <c:v>1.3607855</c:v>
                </c:pt>
                <c:pt idx="1550">
                  <c:v>1.3610145</c:v>
                </c:pt>
                <c:pt idx="1551">
                  <c:v>1.3615020000000002</c:v>
                </c:pt>
                <c:pt idx="1552">
                  <c:v>1.3619955000000001</c:v>
                </c:pt>
                <c:pt idx="1553">
                  <c:v>1.3625324999999999</c:v>
                </c:pt>
                <c:pt idx="1554">
                  <c:v>1.3629855</c:v>
                </c:pt>
                <c:pt idx="1555">
                  <c:v>1.3635199999999998</c:v>
                </c:pt>
                <c:pt idx="1556">
                  <c:v>1.3639565</c:v>
                </c:pt>
                <c:pt idx="1557">
                  <c:v>1.3644450000000001</c:v>
                </c:pt>
                <c:pt idx="1558">
                  <c:v>1.3650545000000003</c:v>
                </c:pt>
                <c:pt idx="1559">
                  <c:v>1.3656015000000001</c:v>
                </c:pt>
                <c:pt idx="1560">
                  <c:v>1.3661155</c:v>
                </c:pt>
                <c:pt idx="1561">
                  <c:v>1.3665375000000002</c:v>
                </c:pt>
                <c:pt idx="1562">
                  <c:v>1.3671280000000001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37-0049-BFF3-34CB1CD5506B}"/>
            </c:ext>
          </c:extLst>
        </c:ser>
        <c:ser>
          <c:idx val="2"/>
          <c:order val="2"/>
          <c:tx>
            <c:v>Lower Bollinger Band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A'!$K$23:$K$1585</c:f>
              <c:numCache>
                <c:formatCode>General</c:formatCode>
                <c:ptCount val="1563"/>
                <c:pt idx="0">
                  <c:v>1.3855875141441778</c:v>
                </c:pt>
                <c:pt idx="1">
                  <c:v>1.3852023498023018</c:v>
                </c:pt>
                <c:pt idx="2">
                  <c:v>1.3848959353200674</c:v>
                </c:pt>
                <c:pt idx="3">
                  <c:v>1.3848050726664949</c:v>
                </c:pt>
                <c:pt idx="4">
                  <c:v>1.3847641783801228</c:v>
                </c:pt>
                <c:pt idx="5">
                  <c:v>1.384766013432849</c:v>
                </c:pt>
                <c:pt idx="6">
                  <c:v>1.3849047927275007</c:v>
                </c:pt>
                <c:pt idx="7">
                  <c:v>1.3852100342466744</c:v>
                </c:pt>
                <c:pt idx="8">
                  <c:v>1.3858923200915272</c:v>
                </c:pt>
                <c:pt idx="9">
                  <c:v>1.3863768996255075</c:v>
                </c:pt>
                <c:pt idx="10">
                  <c:v>1.3869066269769499</c:v>
                </c:pt>
                <c:pt idx="11">
                  <c:v>1.3869922087923503</c:v>
                </c:pt>
                <c:pt idx="12">
                  <c:v>1.3865984267721261</c:v>
                </c:pt>
                <c:pt idx="13">
                  <c:v>1.3860584534274778</c:v>
                </c:pt>
                <c:pt idx="14">
                  <c:v>1.3858367476122875</c:v>
                </c:pt>
                <c:pt idx="15">
                  <c:v>1.3856492463785495</c:v>
                </c:pt>
                <c:pt idx="16">
                  <c:v>1.3851060168276057</c:v>
                </c:pt>
                <c:pt idx="17">
                  <c:v>1.384522958593575</c:v>
                </c:pt>
                <c:pt idx="18">
                  <c:v>1.3847548082583332</c:v>
                </c:pt>
                <c:pt idx="19">
                  <c:v>1.3850000317416122</c:v>
                </c:pt>
                <c:pt idx="20">
                  <c:v>1.3851978953895461</c:v>
                </c:pt>
                <c:pt idx="21">
                  <c:v>1.3855799763872767</c:v>
                </c:pt>
                <c:pt idx="22">
                  <c:v>1.3861407855776622</c:v>
                </c:pt>
                <c:pt idx="23">
                  <c:v>1.3867243102611484</c:v>
                </c:pt>
                <c:pt idx="24">
                  <c:v>1.387507950615732</c:v>
                </c:pt>
                <c:pt idx="25">
                  <c:v>1.3888821523677737</c:v>
                </c:pt>
                <c:pt idx="26">
                  <c:v>1.3901708495224023</c:v>
                </c:pt>
                <c:pt idx="27">
                  <c:v>1.3912591702959223</c:v>
                </c:pt>
                <c:pt idx="28">
                  <c:v>1.3923639012328171</c:v>
                </c:pt>
                <c:pt idx="29">
                  <c:v>1.3934806782907911</c:v>
                </c:pt>
                <c:pt idx="30">
                  <c:v>1.3946860596228801</c:v>
                </c:pt>
                <c:pt idx="31">
                  <c:v>1.3963531566083516</c:v>
                </c:pt>
                <c:pt idx="32">
                  <c:v>1.3974795674495673</c:v>
                </c:pt>
                <c:pt idx="33">
                  <c:v>1.3982594389600285</c:v>
                </c:pt>
                <c:pt idx="34">
                  <c:v>1.3992527078583505</c:v>
                </c:pt>
                <c:pt idx="35">
                  <c:v>1.4000991015416899</c:v>
                </c:pt>
                <c:pt idx="36">
                  <c:v>1.4001129558762633</c:v>
                </c:pt>
                <c:pt idx="37">
                  <c:v>1.4000330302039743</c:v>
                </c:pt>
                <c:pt idx="38">
                  <c:v>1.4001256381890157</c:v>
                </c:pt>
                <c:pt idx="39">
                  <c:v>1.4000988613229444</c:v>
                </c:pt>
                <c:pt idx="40">
                  <c:v>1.4000974222022868</c:v>
                </c:pt>
                <c:pt idx="41">
                  <c:v>1.4000880266712721</c:v>
                </c:pt>
                <c:pt idx="42">
                  <c:v>1.400064989386359</c:v>
                </c:pt>
                <c:pt idx="43">
                  <c:v>1.3999273790198528</c:v>
                </c:pt>
                <c:pt idx="44">
                  <c:v>1.3999168699956352</c:v>
                </c:pt>
                <c:pt idx="45">
                  <c:v>1.3999033227196123</c:v>
                </c:pt>
                <c:pt idx="46">
                  <c:v>1.3987158279531833</c:v>
                </c:pt>
                <c:pt idx="47">
                  <c:v>1.3976120837089581</c:v>
                </c:pt>
                <c:pt idx="48">
                  <c:v>1.3965986430999031</c:v>
                </c:pt>
                <c:pt idx="49">
                  <c:v>1.3963310999762253</c:v>
                </c:pt>
                <c:pt idx="50">
                  <c:v>1.3963453900923299</c:v>
                </c:pt>
                <c:pt idx="51">
                  <c:v>1.3964421474706448</c:v>
                </c:pt>
                <c:pt idx="52">
                  <c:v>1.3968875982356912</c:v>
                </c:pt>
                <c:pt idx="53">
                  <c:v>1.3975412584577738</c:v>
                </c:pt>
                <c:pt idx="54">
                  <c:v>1.3983433100311831</c:v>
                </c:pt>
                <c:pt idx="55">
                  <c:v>1.3987144020379731</c:v>
                </c:pt>
                <c:pt idx="56">
                  <c:v>1.3991168250807569</c:v>
                </c:pt>
                <c:pt idx="57">
                  <c:v>1.3995507055353182</c:v>
                </c:pt>
                <c:pt idx="58">
                  <c:v>1.3999030328514448</c:v>
                </c:pt>
                <c:pt idx="59">
                  <c:v>1.4003694510349891</c:v>
                </c:pt>
                <c:pt idx="60">
                  <c:v>1.4005980267284757</c:v>
                </c:pt>
                <c:pt idx="61">
                  <c:v>1.4003355155957689</c:v>
                </c:pt>
                <c:pt idx="62">
                  <c:v>1.4011746615732479</c:v>
                </c:pt>
                <c:pt idx="63">
                  <c:v>1.4026896979604166</c:v>
                </c:pt>
                <c:pt idx="64">
                  <c:v>1.4037553945053765</c:v>
                </c:pt>
                <c:pt idx="65">
                  <c:v>1.4048463527773782</c:v>
                </c:pt>
                <c:pt idx="66">
                  <c:v>1.4052655930348128</c:v>
                </c:pt>
                <c:pt idx="67">
                  <c:v>1.405756759533602</c:v>
                </c:pt>
                <c:pt idx="68">
                  <c:v>1.4061244068014969</c:v>
                </c:pt>
                <c:pt idx="69">
                  <c:v>1.4065939003903725</c:v>
                </c:pt>
                <c:pt idx="70">
                  <c:v>1.4072544422764999</c:v>
                </c:pt>
                <c:pt idx="71">
                  <c:v>1.4079409231031461</c:v>
                </c:pt>
                <c:pt idx="72">
                  <c:v>1.4090617799505027</c:v>
                </c:pt>
                <c:pt idx="73">
                  <c:v>1.4101149361659728</c:v>
                </c:pt>
                <c:pt idx="74">
                  <c:v>1.4111501274978384</c:v>
                </c:pt>
                <c:pt idx="75">
                  <c:v>1.4120697492384555</c:v>
                </c:pt>
                <c:pt idx="76">
                  <c:v>1.4130533509522187</c:v>
                </c:pt>
                <c:pt idx="77">
                  <c:v>1.4146295357410856</c:v>
                </c:pt>
                <c:pt idx="78">
                  <c:v>1.4160410312971543</c:v>
                </c:pt>
                <c:pt idx="79">
                  <c:v>1.4174378971736883</c:v>
                </c:pt>
                <c:pt idx="80">
                  <c:v>1.4173292133930515</c:v>
                </c:pt>
                <c:pt idx="81">
                  <c:v>1.4170594503330525</c:v>
                </c:pt>
                <c:pt idx="82">
                  <c:v>1.416680721732547</c:v>
                </c:pt>
                <c:pt idx="83">
                  <c:v>1.4163612608223823</c:v>
                </c:pt>
                <c:pt idx="84">
                  <c:v>1.4165679615386353</c:v>
                </c:pt>
                <c:pt idx="85">
                  <c:v>1.4168786709956738</c:v>
                </c:pt>
                <c:pt idx="86">
                  <c:v>1.4144624163898729</c:v>
                </c:pt>
                <c:pt idx="87">
                  <c:v>1.412983923721238</c:v>
                </c:pt>
                <c:pt idx="88">
                  <c:v>1.4105128778790046</c:v>
                </c:pt>
                <c:pt idx="89">
                  <c:v>1.4091848637798927</c:v>
                </c:pt>
                <c:pt idx="90">
                  <c:v>1.4080846720893461</c:v>
                </c:pt>
                <c:pt idx="91">
                  <c:v>1.4054572563768875</c:v>
                </c:pt>
                <c:pt idx="92">
                  <c:v>1.4036186056583742</c:v>
                </c:pt>
                <c:pt idx="93">
                  <c:v>1.4025858525577104</c:v>
                </c:pt>
                <c:pt idx="94">
                  <c:v>1.401226451774962</c:v>
                </c:pt>
                <c:pt idx="95">
                  <c:v>1.4000402378261882</c:v>
                </c:pt>
                <c:pt idx="96">
                  <c:v>1.3988702876959456</c:v>
                </c:pt>
                <c:pt idx="97">
                  <c:v>1.3983681741703278</c:v>
                </c:pt>
                <c:pt idx="98">
                  <c:v>1.398305602857052</c:v>
                </c:pt>
                <c:pt idx="99">
                  <c:v>1.398075876323194</c:v>
                </c:pt>
                <c:pt idx="100">
                  <c:v>1.3968392528024161</c:v>
                </c:pt>
                <c:pt idx="101">
                  <c:v>1.3950517072217534</c:v>
                </c:pt>
                <c:pt idx="102">
                  <c:v>1.3936459360888733</c:v>
                </c:pt>
                <c:pt idx="103">
                  <c:v>1.3927013009215248</c:v>
                </c:pt>
                <c:pt idx="104">
                  <c:v>1.3923945578679906</c:v>
                </c:pt>
                <c:pt idx="105">
                  <c:v>1.391920015980125</c:v>
                </c:pt>
                <c:pt idx="106">
                  <c:v>1.3913992474629704</c:v>
                </c:pt>
                <c:pt idx="107">
                  <c:v>1.3907776859249446</c:v>
                </c:pt>
                <c:pt idx="108">
                  <c:v>1.3897634823776865</c:v>
                </c:pt>
                <c:pt idx="109">
                  <c:v>1.3885086003654037</c:v>
                </c:pt>
                <c:pt idx="110">
                  <c:v>1.3876941894883636</c:v>
                </c:pt>
                <c:pt idx="111">
                  <c:v>1.3868226336104532</c:v>
                </c:pt>
                <c:pt idx="112">
                  <c:v>1.3865347241853814</c:v>
                </c:pt>
                <c:pt idx="113">
                  <c:v>1.3859864398283737</c:v>
                </c:pt>
                <c:pt idx="114">
                  <c:v>1.3854359500687641</c:v>
                </c:pt>
                <c:pt idx="115">
                  <c:v>1.3852564834672785</c:v>
                </c:pt>
                <c:pt idx="116">
                  <c:v>1.3853017439274662</c:v>
                </c:pt>
                <c:pt idx="117">
                  <c:v>1.3858110845127356</c:v>
                </c:pt>
                <c:pt idx="118">
                  <c:v>1.387086066944347</c:v>
                </c:pt>
                <c:pt idx="119">
                  <c:v>1.3887757217530852</c:v>
                </c:pt>
                <c:pt idx="120">
                  <c:v>1.3890620570190699</c:v>
                </c:pt>
                <c:pt idx="121">
                  <c:v>1.388916965150111</c:v>
                </c:pt>
                <c:pt idx="122">
                  <c:v>1.3876879469457239</c:v>
                </c:pt>
                <c:pt idx="123">
                  <c:v>1.3867198662016018</c:v>
                </c:pt>
                <c:pt idx="124">
                  <c:v>1.386175054459408</c:v>
                </c:pt>
                <c:pt idx="125">
                  <c:v>1.3858590614553137</c:v>
                </c:pt>
                <c:pt idx="126">
                  <c:v>1.3858559206611247</c:v>
                </c:pt>
                <c:pt idx="127">
                  <c:v>1.3854791897063949</c:v>
                </c:pt>
                <c:pt idx="128">
                  <c:v>1.3849025081668009</c:v>
                </c:pt>
                <c:pt idx="129">
                  <c:v>1.3844858364924086</c:v>
                </c:pt>
                <c:pt idx="130">
                  <c:v>1.383699046601105</c:v>
                </c:pt>
                <c:pt idx="131">
                  <c:v>1.3831089319900933</c:v>
                </c:pt>
                <c:pt idx="132">
                  <c:v>1.3833225757710392</c:v>
                </c:pt>
                <c:pt idx="133">
                  <c:v>1.3832758411648531</c:v>
                </c:pt>
                <c:pt idx="134">
                  <c:v>1.3830756078180391</c:v>
                </c:pt>
                <c:pt idx="135">
                  <c:v>1.3828698609271133</c:v>
                </c:pt>
                <c:pt idx="136">
                  <c:v>1.3829645482324235</c:v>
                </c:pt>
                <c:pt idx="137">
                  <c:v>1.3829652732109927</c:v>
                </c:pt>
                <c:pt idx="138">
                  <c:v>1.3829801593901812</c:v>
                </c:pt>
                <c:pt idx="139">
                  <c:v>1.3826213066454045</c:v>
                </c:pt>
                <c:pt idx="140">
                  <c:v>1.3821250283689861</c:v>
                </c:pt>
                <c:pt idx="141">
                  <c:v>1.3812884493903379</c:v>
                </c:pt>
                <c:pt idx="142">
                  <c:v>1.3807405597223676</c:v>
                </c:pt>
                <c:pt idx="143">
                  <c:v>1.3790383730852909</c:v>
                </c:pt>
                <c:pt idx="144">
                  <c:v>1.3773459813661653</c:v>
                </c:pt>
                <c:pt idx="145">
                  <c:v>1.3756890089589897</c:v>
                </c:pt>
                <c:pt idx="146">
                  <c:v>1.3743492407212217</c:v>
                </c:pt>
                <c:pt idx="147">
                  <c:v>1.3732261129712247</c:v>
                </c:pt>
                <c:pt idx="148">
                  <c:v>1.3722857720477608</c:v>
                </c:pt>
                <c:pt idx="149">
                  <c:v>1.370943276807409</c:v>
                </c:pt>
                <c:pt idx="150">
                  <c:v>1.3697075869778763</c:v>
                </c:pt>
                <c:pt idx="151">
                  <c:v>1.3688545942915982</c:v>
                </c:pt>
                <c:pt idx="152">
                  <c:v>1.3683353508246434</c:v>
                </c:pt>
                <c:pt idx="153">
                  <c:v>1.3681620900518654</c:v>
                </c:pt>
                <c:pt idx="154">
                  <c:v>1.3684232522762882</c:v>
                </c:pt>
                <c:pt idx="155">
                  <c:v>1.3692431360492372</c:v>
                </c:pt>
                <c:pt idx="156">
                  <c:v>1.3699425406107082</c:v>
                </c:pt>
                <c:pt idx="157">
                  <c:v>1.3709011010867225</c:v>
                </c:pt>
                <c:pt idx="158">
                  <c:v>1.3721532964656766</c:v>
                </c:pt>
                <c:pt idx="159">
                  <c:v>1.3725968558550747</c:v>
                </c:pt>
                <c:pt idx="160">
                  <c:v>1.3732520977447973</c:v>
                </c:pt>
                <c:pt idx="161">
                  <c:v>1.3719883592254793</c:v>
                </c:pt>
                <c:pt idx="162">
                  <c:v>1.3711110865175549</c:v>
                </c:pt>
                <c:pt idx="163">
                  <c:v>1.3706364482195053</c:v>
                </c:pt>
                <c:pt idx="164">
                  <c:v>1.3703821215702834</c:v>
                </c:pt>
                <c:pt idx="165">
                  <c:v>1.3704027987894145</c:v>
                </c:pt>
                <c:pt idx="166">
                  <c:v>1.370411306584755</c:v>
                </c:pt>
                <c:pt idx="167">
                  <c:v>1.370414808491131</c:v>
                </c:pt>
                <c:pt idx="168">
                  <c:v>1.3704110720218907</c:v>
                </c:pt>
                <c:pt idx="169">
                  <c:v>1.370559132795736</c:v>
                </c:pt>
                <c:pt idx="170">
                  <c:v>1.3707766817812208</c:v>
                </c:pt>
                <c:pt idx="171">
                  <c:v>1.3708333431565485</c:v>
                </c:pt>
                <c:pt idx="172">
                  <c:v>1.3707922688700642</c:v>
                </c:pt>
                <c:pt idx="173">
                  <c:v>1.3707082081409985</c:v>
                </c:pt>
                <c:pt idx="174">
                  <c:v>1.3706792528068794</c:v>
                </c:pt>
                <c:pt idx="175">
                  <c:v>1.3707131348100596</c:v>
                </c:pt>
                <c:pt idx="176">
                  <c:v>1.370809262987374</c:v>
                </c:pt>
                <c:pt idx="177">
                  <c:v>1.3709373814593857</c:v>
                </c:pt>
                <c:pt idx="178">
                  <c:v>1.3709711555255546</c:v>
                </c:pt>
                <c:pt idx="179">
                  <c:v>1.3709570902007575</c:v>
                </c:pt>
                <c:pt idx="180">
                  <c:v>1.3704419619673316</c:v>
                </c:pt>
                <c:pt idx="181">
                  <c:v>1.3715609276152618</c:v>
                </c:pt>
                <c:pt idx="182">
                  <c:v>1.3718951019195029</c:v>
                </c:pt>
                <c:pt idx="183">
                  <c:v>1.3708605137606997</c:v>
                </c:pt>
                <c:pt idx="184">
                  <c:v>1.370234886922262</c:v>
                </c:pt>
                <c:pt idx="185">
                  <c:v>1.3685996172539947</c:v>
                </c:pt>
                <c:pt idx="186">
                  <c:v>1.3670987859144914</c:v>
                </c:pt>
                <c:pt idx="187">
                  <c:v>1.36570573700759</c:v>
                </c:pt>
                <c:pt idx="188">
                  <c:v>1.3642507533403485</c:v>
                </c:pt>
                <c:pt idx="189">
                  <c:v>1.3630614893246857</c:v>
                </c:pt>
                <c:pt idx="190">
                  <c:v>1.3619945705725545</c:v>
                </c:pt>
                <c:pt idx="191">
                  <c:v>1.361165317730022</c:v>
                </c:pt>
                <c:pt idx="192">
                  <c:v>1.3607334149188455</c:v>
                </c:pt>
                <c:pt idx="193">
                  <c:v>1.360508007684887</c:v>
                </c:pt>
                <c:pt idx="194">
                  <c:v>1.3596537317752146</c:v>
                </c:pt>
                <c:pt idx="195">
                  <c:v>1.3595911542208319</c:v>
                </c:pt>
                <c:pt idx="196">
                  <c:v>1.3587580670427066</c:v>
                </c:pt>
                <c:pt idx="197">
                  <c:v>1.3586552252591426</c:v>
                </c:pt>
                <c:pt idx="198">
                  <c:v>1.3587437342493649</c:v>
                </c:pt>
                <c:pt idx="199">
                  <c:v>1.3587427914732788</c:v>
                </c:pt>
                <c:pt idx="200">
                  <c:v>1.3583917171483462</c:v>
                </c:pt>
                <c:pt idx="201">
                  <c:v>1.3591322716781205</c:v>
                </c:pt>
                <c:pt idx="202">
                  <c:v>1.3586676922698739</c:v>
                </c:pt>
                <c:pt idx="203">
                  <c:v>1.3588098646254476</c:v>
                </c:pt>
                <c:pt idx="204">
                  <c:v>1.3592589386389144</c:v>
                </c:pt>
                <c:pt idx="205">
                  <c:v>1.3585313742339784</c:v>
                </c:pt>
                <c:pt idx="206">
                  <c:v>1.3583154389984893</c:v>
                </c:pt>
                <c:pt idx="207">
                  <c:v>1.3579155341071367</c:v>
                </c:pt>
                <c:pt idx="208">
                  <c:v>1.3571751611691609</c:v>
                </c:pt>
                <c:pt idx="209">
                  <c:v>1.356294050343908</c:v>
                </c:pt>
                <c:pt idx="210">
                  <c:v>1.3563376233958762</c:v>
                </c:pt>
                <c:pt idx="211">
                  <c:v>1.3563892347877204</c:v>
                </c:pt>
                <c:pt idx="212">
                  <c:v>1.3563963070922158</c:v>
                </c:pt>
                <c:pt idx="213">
                  <c:v>1.3564503856336274</c:v>
                </c:pt>
                <c:pt idx="214">
                  <c:v>1.356932877001884</c:v>
                </c:pt>
                <c:pt idx="215">
                  <c:v>1.3570524556812131</c:v>
                </c:pt>
                <c:pt idx="216">
                  <c:v>1.3578831161624829</c:v>
                </c:pt>
                <c:pt idx="217">
                  <c:v>1.3584656481715824</c:v>
                </c:pt>
                <c:pt idx="218">
                  <c:v>1.3590892530915424</c:v>
                </c:pt>
                <c:pt idx="219">
                  <c:v>1.3599471797182787</c:v>
                </c:pt>
                <c:pt idx="220">
                  <c:v>1.3608350833440916</c:v>
                </c:pt>
                <c:pt idx="221">
                  <c:v>1.3618846054705305</c:v>
                </c:pt>
                <c:pt idx="222">
                  <c:v>1.3638328153001102</c:v>
                </c:pt>
                <c:pt idx="223">
                  <c:v>1.3643738302500283</c:v>
                </c:pt>
                <c:pt idx="224">
                  <c:v>1.3651592236130519</c:v>
                </c:pt>
                <c:pt idx="225">
                  <c:v>1.3648585485942741</c:v>
                </c:pt>
                <c:pt idx="226">
                  <c:v>1.3645001794847744</c:v>
                </c:pt>
                <c:pt idx="227">
                  <c:v>1.3634828157756929</c:v>
                </c:pt>
                <c:pt idx="228">
                  <c:v>1.36281539282273</c:v>
                </c:pt>
                <c:pt idx="229">
                  <c:v>1.3622688254807427</c:v>
                </c:pt>
                <c:pt idx="230">
                  <c:v>1.361344007528235</c:v>
                </c:pt>
                <c:pt idx="231">
                  <c:v>1.360603824815058</c:v>
                </c:pt>
                <c:pt idx="232">
                  <c:v>1.3602395616904552</c:v>
                </c:pt>
                <c:pt idx="233">
                  <c:v>1.3597477525182435</c:v>
                </c:pt>
                <c:pt idx="234">
                  <c:v>1.3586684278440289</c:v>
                </c:pt>
                <c:pt idx="235">
                  <c:v>1.3580844881881184</c:v>
                </c:pt>
                <c:pt idx="236">
                  <c:v>1.3575653711662914</c:v>
                </c:pt>
                <c:pt idx="237">
                  <c:v>1.357056978683375</c:v>
                </c:pt>
                <c:pt idx="238">
                  <c:v>1.3564703365767725</c:v>
                </c:pt>
                <c:pt idx="239">
                  <c:v>1.3555417906796243</c:v>
                </c:pt>
                <c:pt idx="240">
                  <c:v>1.3559427643725419</c:v>
                </c:pt>
                <c:pt idx="241">
                  <c:v>1.3560028490216955</c:v>
                </c:pt>
                <c:pt idx="242">
                  <c:v>1.3555248497284895</c:v>
                </c:pt>
                <c:pt idx="243">
                  <c:v>1.3555223740879936</c:v>
                </c:pt>
                <c:pt idx="244">
                  <c:v>1.3556716945630445</c:v>
                </c:pt>
                <c:pt idx="245">
                  <c:v>1.3561491475775267</c:v>
                </c:pt>
                <c:pt idx="246">
                  <c:v>1.3566280426816439</c:v>
                </c:pt>
                <c:pt idx="247">
                  <c:v>1.3567123793255758</c:v>
                </c:pt>
                <c:pt idx="248">
                  <c:v>1.356807338576884</c:v>
                </c:pt>
                <c:pt idx="249">
                  <c:v>1.3566506597154064</c:v>
                </c:pt>
                <c:pt idx="250">
                  <c:v>1.3566116016564955</c:v>
                </c:pt>
                <c:pt idx="251">
                  <c:v>1.3565698106004853</c:v>
                </c:pt>
                <c:pt idx="252">
                  <c:v>1.3566770245038622</c:v>
                </c:pt>
                <c:pt idx="253">
                  <c:v>1.3568031557827942</c:v>
                </c:pt>
                <c:pt idx="254">
                  <c:v>1.3568259532207099</c:v>
                </c:pt>
                <c:pt idx="255">
                  <c:v>1.3568106145697945</c:v>
                </c:pt>
                <c:pt idx="256">
                  <c:v>1.356825383778421</c:v>
                </c:pt>
                <c:pt idx="257">
                  <c:v>1.3566764244676024</c:v>
                </c:pt>
                <c:pt idx="258">
                  <c:v>1.3558494218019936</c:v>
                </c:pt>
                <c:pt idx="259">
                  <c:v>1.35432257951386</c:v>
                </c:pt>
                <c:pt idx="260">
                  <c:v>1.3519533189445578</c:v>
                </c:pt>
                <c:pt idx="261">
                  <c:v>1.3502909402470862</c:v>
                </c:pt>
                <c:pt idx="262">
                  <c:v>1.3488839050781485</c:v>
                </c:pt>
                <c:pt idx="263">
                  <c:v>1.3475981012262517</c:v>
                </c:pt>
                <c:pt idx="264">
                  <c:v>1.3464680792101638</c:v>
                </c:pt>
                <c:pt idx="265">
                  <c:v>1.3454290572748564</c:v>
                </c:pt>
                <c:pt idx="266">
                  <c:v>1.3447523808163897</c:v>
                </c:pt>
                <c:pt idx="267">
                  <c:v>1.3439910920309315</c:v>
                </c:pt>
                <c:pt idx="268">
                  <c:v>1.3438165719957149</c:v>
                </c:pt>
                <c:pt idx="269">
                  <c:v>1.3434447308176465</c:v>
                </c:pt>
                <c:pt idx="270">
                  <c:v>1.3433017384064674</c:v>
                </c:pt>
                <c:pt idx="271">
                  <c:v>1.3432171452081834</c:v>
                </c:pt>
                <c:pt idx="272">
                  <c:v>1.343171356026335</c:v>
                </c:pt>
                <c:pt idx="273">
                  <c:v>1.3432397396383777</c:v>
                </c:pt>
                <c:pt idx="274">
                  <c:v>1.3433810531115966</c:v>
                </c:pt>
                <c:pt idx="275">
                  <c:v>1.3443490219881544</c:v>
                </c:pt>
                <c:pt idx="276">
                  <c:v>1.3455039869370475</c:v>
                </c:pt>
                <c:pt idx="277">
                  <c:v>1.3467097557518619</c:v>
                </c:pt>
                <c:pt idx="278">
                  <c:v>1.3472453914463873</c:v>
                </c:pt>
                <c:pt idx="279">
                  <c:v>1.3470052543875679</c:v>
                </c:pt>
                <c:pt idx="280">
                  <c:v>1.3470944742291227</c:v>
                </c:pt>
                <c:pt idx="281">
                  <c:v>1.3465956560291432</c:v>
                </c:pt>
                <c:pt idx="282">
                  <c:v>1.3463666230497782</c:v>
                </c:pt>
                <c:pt idx="283">
                  <c:v>1.3460303803375697</c:v>
                </c:pt>
                <c:pt idx="284">
                  <c:v>1.3461382409509124</c:v>
                </c:pt>
                <c:pt idx="285">
                  <c:v>1.3463757633556015</c:v>
                </c:pt>
                <c:pt idx="286">
                  <c:v>1.346522373136587</c:v>
                </c:pt>
                <c:pt idx="287">
                  <c:v>1.3469183490666965</c:v>
                </c:pt>
                <c:pt idx="288">
                  <c:v>1.3469578059406566</c:v>
                </c:pt>
                <c:pt idx="289">
                  <c:v>1.3470911481322132</c:v>
                </c:pt>
                <c:pt idx="290">
                  <c:v>1.3470150034276642</c:v>
                </c:pt>
                <c:pt idx="291">
                  <c:v>1.346861257140902</c:v>
                </c:pt>
                <c:pt idx="292">
                  <c:v>1.3469845721868789</c:v>
                </c:pt>
                <c:pt idx="293">
                  <c:v>1.3471175137154925</c:v>
                </c:pt>
                <c:pt idx="294">
                  <c:v>1.3473333275641246</c:v>
                </c:pt>
                <c:pt idx="295">
                  <c:v>1.3473768614062231</c:v>
                </c:pt>
                <c:pt idx="296">
                  <c:v>1.347191643459309</c:v>
                </c:pt>
                <c:pt idx="297">
                  <c:v>1.3474241189658023</c:v>
                </c:pt>
                <c:pt idx="298">
                  <c:v>1.348293053312527</c:v>
                </c:pt>
                <c:pt idx="299">
                  <c:v>1.3489665650328047</c:v>
                </c:pt>
                <c:pt idx="300">
                  <c:v>1.3492232014308794</c:v>
                </c:pt>
                <c:pt idx="301">
                  <c:v>1.3490567573091961</c:v>
                </c:pt>
                <c:pt idx="302">
                  <c:v>1.3488937204649052</c:v>
                </c:pt>
                <c:pt idx="303">
                  <c:v>1.3487126290074753</c:v>
                </c:pt>
                <c:pt idx="304">
                  <c:v>1.3490991392589411</c:v>
                </c:pt>
                <c:pt idx="305">
                  <c:v>1.3496807834804065</c:v>
                </c:pt>
                <c:pt idx="306">
                  <c:v>1.350591604813717</c:v>
                </c:pt>
                <c:pt idx="307">
                  <c:v>1.3518263953300924</c:v>
                </c:pt>
                <c:pt idx="308">
                  <c:v>1.3528708050190612</c:v>
                </c:pt>
                <c:pt idx="309">
                  <c:v>1.3540794420077553</c:v>
                </c:pt>
                <c:pt idx="310">
                  <c:v>1.3548470426144912</c:v>
                </c:pt>
                <c:pt idx="311">
                  <c:v>1.3554571580926482</c:v>
                </c:pt>
                <c:pt idx="312">
                  <c:v>1.3565911368480856</c:v>
                </c:pt>
                <c:pt idx="313">
                  <c:v>1.3575964791852664</c:v>
                </c:pt>
                <c:pt idx="314">
                  <c:v>1.3580228689581082</c:v>
                </c:pt>
                <c:pt idx="315">
                  <c:v>1.3585693893703192</c:v>
                </c:pt>
                <c:pt idx="316">
                  <c:v>1.3589990838261297</c:v>
                </c:pt>
                <c:pt idx="317">
                  <c:v>1.359776630442153</c:v>
                </c:pt>
                <c:pt idx="318">
                  <c:v>1.3604560767055904</c:v>
                </c:pt>
                <c:pt idx="319">
                  <c:v>1.36043537236501</c:v>
                </c:pt>
                <c:pt idx="320">
                  <c:v>1.360426796544012</c:v>
                </c:pt>
                <c:pt idx="321">
                  <c:v>1.3599296033433634</c:v>
                </c:pt>
                <c:pt idx="322">
                  <c:v>1.3593471447696615</c:v>
                </c:pt>
                <c:pt idx="323">
                  <c:v>1.3587091186211118</c:v>
                </c:pt>
                <c:pt idx="324">
                  <c:v>1.3583893410203356</c:v>
                </c:pt>
                <c:pt idx="325">
                  <c:v>1.3580094491245107</c:v>
                </c:pt>
                <c:pt idx="326">
                  <c:v>1.3583074982887819</c:v>
                </c:pt>
                <c:pt idx="327">
                  <c:v>1.3587252611622698</c:v>
                </c:pt>
                <c:pt idx="328">
                  <c:v>1.3592128351342259</c:v>
                </c:pt>
                <c:pt idx="329">
                  <c:v>1.3596197659483806</c:v>
                </c:pt>
                <c:pt idx="330">
                  <c:v>1.3598734966416131</c:v>
                </c:pt>
                <c:pt idx="331">
                  <c:v>1.3601719002270634</c:v>
                </c:pt>
                <c:pt idx="332">
                  <c:v>1.3602295957507169</c:v>
                </c:pt>
                <c:pt idx="333">
                  <c:v>1.3604109060703442</c:v>
                </c:pt>
                <c:pt idx="334">
                  <c:v>1.3604861570546862</c:v>
                </c:pt>
                <c:pt idx="335">
                  <c:v>1.3606945292393477</c:v>
                </c:pt>
                <c:pt idx="336">
                  <c:v>1.3612017924035096</c:v>
                </c:pt>
                <c:pt idx="337">
                  <c:v>1.3612107217677329</c:v>
                </c:pt>
                <c:pt idx="338">
                  <c:v>1.3618791327866533</c:v>
                </c:pt>
                <c:pt idx="339">
                  <c:v>1.3622983389586216</c:v>
                </c:pt>
                <c:pt idx="340">
                  <c:v>1.3626720796628571</c:v>
                </c:pt>
                <c:pt idx="341">
                  <c:v>1.3625497513542077</c:v>
                </c:pt>
                <c:pt idx="342">
                  <c:v>1.3622857685667211</c:v>
                </c:pt>
                <c:pt idx="343">
                  <c:v>1.3621068393939417</c:v>
                </c:pt>
                <c:pt idx="344">
                  <c:v>1.3621067067941492</c:v>
                </c:pt>
                <c:pt idx="345">
                  <c:v>1.362081149144448</c:v>
                </c:pt>
                <c:pt idx="346">
                  <c:v>1.3621045215625456</c:v>
                </c:pt>
                <c:pt idx="347">
                  <c:v>1.362326517526949</c:v>
                </c:pt>
                <c:pt idx="348">
                  <c:v>1.3629190860969624</c:v>
                </c:pt>
                <c:pt idx="349">
                  <c:v>1.3637468986400911</c:v>
                </c:pt>
                <c:pt idx="350">
                  <c:v>1.3643029110630327</c:v>
                </c:pt>
                <c:pt idx="351">
                  <c:v>1.3645929266278933</c:v>
                </c:pt>
                <c:pt idx="352">
                  <c:v>1.3645212583780204</c:v>
                </c:pt>
                <c:pt idx="353">
                  <c:v>1.364417478788603</c:v>
                </c:pt>
                <c:pt idx="354">
                  <c:v>1.3629097450750614</c:v>
                </c:pt>
                <c:pt idx="355">
                  <c:v>1.3614619650576256</c:v>
                </c:pt>
                <c:pt idx="356">
                  <c:v>1.3597483441738905</c:v>
                </c:pt>
                <c:pt idx="357">
                  <c:v>1.3579248788982603</c:v>
                </c:pt>
                <c:pt idx="358">
                  <c:v>1.3568571614280232</c:v>
                </c:pt>
                <c:pt idx="359">
                  <c:v>1.3560850755459373</c:v>
                </c:pt>
                <c:pt idx="360">
                  <c:v>1.3555272021094782</c:v>
                </c:pt>
                <c:pt idx="361">
                  <c:v>1.3550506671602847</c:v>
                </c:pt>
                <c:pt idx="362">
                  <c:v>1.3544903575606115</c:v>
                </c:pt>
                <c:pt idx="363">
                  <c:v>1.3539057760874134</c:v>
                </c:pt>
                <c:pt idx="364">
                  <c:v>1.353425787609239</c:v>
                </c:pt>
                <c:pt idx="365">
                  <c:v>1.3528371844284348</c:v>
                </c:pt>
                <c:pt idx="366">
                  <c:v>1.3525124911299162</c:v>
                </c:pt>
                <c:pt idx="367">
                  <c:v>1.3526898466880608</c:v>
                </c:pt>
                <c:pt idx="368">
                  <c:v>1.3533716722388298</c:v>
                </c:pt>
                <c:pt idx="369">
                  <c:v>1.35413759086859</c:v>
                </c:pt>
                <c:pt idx="370">
                  <c:v>1.354693609728965</c:v>
                </c:pt>
                <c:pt idx="371">
                  <c:v>1.3548834051597678</c:v>
                </c:pt>
                <c:pt idx="372">
                  <c:v>1.3550531726509822</c:v>
                </c:pt>
                <c:pt idx="373">
                  <c:v>1.3556347267417028</c:v>
                </c:pt>
                <c:pt idx="374">
                  <c:v>1.35501427450395</c:v>
                </c:pt>
                <c:pt idx="375">
                  <c:v>1.3533778198166453</c:v>
                </c:pt>
                <c:pt idx="376">
                  <c:v>1.3509843126807679</c:v>
                </c:pt>
                <c:pt idx="377">
                  <c:v>1.3477934603589867</c:v>
                </c:pt>
                <c:pt idx="378">
                  <c:v>1.3453187910928928</c:v>
                </c:pt>
                <c:pt idx="379">
                  <c:v>1.3420865536392597</c:v>
                </c:pt>
                <c:pt idx="380">
                  <c:v>1.3396876611769473</c:v>
                </c:pt>
                <c:pt idx="381">
                  <c:v>1.3375387654663979</c:v>
                </c:pt>
                <c:pt idx="382">
                  <c:v>1.3353579182067186</c:v>
                </c:pt>
                <c:pt idx="383">
                  <c:v>1.333444990692618</c:v>
                </c:pt>
                <c:pt idx="384">
                  <c:v>1.3317542478151232</c:v>
                </c:pt>
                <c:pt idx="385">
                  <c:v>1.3304589358061547</c:v>
                </c:pt>
                <c:pt idx="386">
                  <c:v>1.3295300938013928</c:v>
                </c:pt>
                <c:pt idx="387">
                  <c:v>1.3287746421384288</c:v>
                </c:pt>
                <c:pt idx="388">
                  <c:v>1.3287112959830047</c:v>
                </c:pt>
                <c:pt idx="389">
                  <c:v>1.3284889559760085</c:v>
                </c:pt>
                <c:pt idx="390">
                  <c:v>1.3284839839653302</c:v>
                </c:pt>
                <c:pt idx="391">
                  <c:v>1.3289080529719728</c:v>
                </c:pt>
                <c:pt idx="392">
                  <c:v>1.3300020912734707</c:v>
                </c:pt>
                <c:pt idx="393">
                  <c:v>1.3315173045365325</c:v>
                </c:pt>
                <c:pt idx="394">
                  <c:v>1.3332978477915398</c:v>
                </c:pt>
                <c:pt idx="395">
                  <c:v>1.3336715285560583</c:v>
                </c:pt>
                <c:pt idx="396">
                  <c:v>1.3332504458112573</c:v>
                </c:pt>
                <c:pt idx="397">
                  <c:v>1.3324915982358396</c:v>
                </c:pt>
                <c:pt idx="398">
                  <c:v>1.3319158011398744</c:v>
                </c:pt>
                <c:pt idx="399">
                  <c:v>1.3315479997404396</c:v>
                </c:pt>
                <c:pt idx="400">
                  <c:v>1.3315527871986863</c:v>
                </c:pt>
                <c:pt idx="401">
                  <c:v>1.3315398047913254</c:v>
                </c:pt>
                <c:pt idx="402">
                  <c:v>1.3315831101215931</c:v>
                </c:pt>
                <c:pt idx="403">
                  <c:v>1.3314884674500937</c:v>
                </c:pt>
                <c:pt idx="404">
                  <c:v>1.3315097956999526</c:v>
                </c:pt>
                <c:pt idx="405">
                  <c:v>1.3312549090991419</c:v>
                </c:pt>
                <c:pt idx="406">
                  <c:v>1.3304125833594767</c:v>
                </c:pt>
                <c:pt idx="407">
                  <c:v>1.3299174922845289</c:v>
                </c:pt>
                <c:pt idx="408">
                  <c:v>1.3296611385884061</c:v>
                </c:pt>
                <c:pt idx="409">
                  <c:v>1.3294995903947988</c:v>
                </c:pt>
                <c:pt idx="410">
                  <c:v>1.3294997140275544</c:v>
                </c:pt>
                <c:pt idx="411">
                  <c:v>1.3292739646898306</c:v>
                </c:pt>
                <c:pt idx="412">
                  <c:v>1.329018714301629</c:v>
                </c:pt>
                <c:pt idx="413">
                  <c:v>1.3288231466693798</c:v>
                </c:pt>
                <c:pt idx="414">
                  <c:v>1.3289814072146098</c:v>
                </c:pt>
                <c:pt idx="415">
                  <c:v>1.3288803142221448</c:v>
                </c:pt>
                <c:pt idx="416">
                  <c:v>1.3289613908750988</c:v>
                </c:pt>
                <c:pt idx="417">
                  <c:v>1.3288643610081412</c:v>
                </c:pt>
                <c:pt idx="418">
                  <c:v>1.3289693843289223</c:v>
                </c:pt>
                <c:pt idx="419">
                  <c:v>1.3287950564124844</c:v>
                </c:pt>
                <c:pt idx="420">
                  <c:v>1.3285079026937865</c:v>
                </c:pt>
                <c:pt idx="421">
                  <c:v>1.3288020645711258</c:v>
                </c:pt>
                <c:pt idx="422">
                  <c:v>1.3294325122974755</c:v>
                </c:pt>
                <c:pt idx="423">
                  <c:v>1.3295598070900085</c:v>
                </c:pt>
                <c:pt idx="424">
                  <c:v>1.3300285421285154</c:v>
                </c:pt>
                <c:pt idx="425">
                  <c:v>1.3300820809886904</c:v>
                </c:pt>
                <c:pt idx="426">
                  <c:v>1.3296505789090696</c:v>
                </c:pt>
                <c:pt idx="427">
                  <c:v>1.3293065653984688</c:v>
                </c:pt>
                <c:pt idx="428">
                  <c:v>1.3290426782800215</c:v>
                </c:pt>
                <c:pt idx="429">
                  <c:v>1.3289626372723939</c:v>
                </c:pt>
                <c:pt idx="430">
                  <c:v>1.3289303386840035</c:v>
                </c:pt>
                <c:pt idx="431">
                  <c:v>1.3290361272903448</c:v>
                </c:pt>
                <c:pt idx="432">
                  <c:v>1.3292633935688412</c:v>
                </c:pt>
                <c:pt idx="433">
                  <c:v>1.329439229472289</c:v>
                </c:pt>
                <c:pt idx="434">
                  <c:v>1.3295957719356739</c:v>
                </c:pt>
                <c:pt idx="435">
                  <c:v>1.3297561428594793</c:v>
                </c:pt>
                <c:pt idx="436">
                  <c:v>1.329844837890954</c:v>
                </c:pt>
                <c:pt idx="437">
                  <c:v>1.3300056011584847</c:v>
                </c:pt>
                <c:pt idx="438">
                  <c:v>1.3299735716487506</c:v>
                </c:pt>
                <c:pt idx="439">
                  <c:v>1.3299409128640856</c:v>
                </c:pt>
                <c:pt idx="440">
                  <c:v>1.3302530428368695</c:v>
                </c:pt>
                <c:pt idx="441">
                  <c:v>1.3291700250563128</c:v>
                </c:pt>
                <c:pt idx="442">
                  <c:v>1.3276147019397999</c:v>
                </c:pt>
                <c:pt idx="443">
                  <c:v>1.3267917080493918</c:v>
                </c:pt>
                <c:pt idx="444">
                  <c:v>1.3254721159278409</c:v>
                </c:pt>
                <c:pt idx="445">
                  <c:v>1.3239719348700172</c:v>
                </c:pt>
                <c:pt idx="446">
                  <c:v>1.3224155089013265</c:v>
                </c:pt>
                <c:pt idx="447">
                  <c:v>1.3215887936177508</c:v>
                </c:pt>
                <c:pt idx="448">
                  <c:v>1.3206877393784147</c:v>
                </c:pt>
                <c:pt idx="449">
                  <c:v>1.3202816071660084</c:v>
                </c:pt>
                <c:pt idx="450">
                  <c:v>1.3193866319475012</c:v>
                </c:pt>
                <c:pt idx="451">
                  <c:v>1.3191003905789571</c:v>
                </c:pt>
                <c:pt idx="452">
                  <c:v>1.3190052349972023</c:v>
                </c:pt>
                <c:pt idx="453">
                  <c:v>1.318834295827471</c:v>
                </c:pt>
                <c:pt idx="454">
                  <c:v>1.3187671459106032</c:v>
                </c:pt>
                <c:pt idx="455">
                  <c:v>1.318922156544321</c:v>
                </c:pt>
                <c:pt idx="456">
                  <c:v>1.3190741331986116</c:v>
                </c:pt>
                <c:pt idx="457">
                  <c:v>1.3194965418015645</c:v>
                </c:pt>
                <c:pt idx="458">
                  <c:v>1.3199583734806093</c:v>
                </c:pt>
                <c:pt idx="459">
                  <c:v>1.3201449674609596</c:v>
                </c:pt>
                <c:pt idx="460">
                  <c:v>1.3204768109226681</c:v>
                </c:pt>
                <c:pt idx="461">
                  <c:v>1.3205184776098433</c:v>
                </c:pt>
                <c:pt idx="462">
                  <c:v>1.3204972332026153</c:v>
                </c:pt>
                <c:pt idx="463">
                  <c:v>1.3206442949556492</c:v>
                </c:pt>
                <c:pt idx="464">
                  <c:v>1.320655498648649</c:v>
                </c:pt>
                <c:pt idx="465">
                  <c:v>1.320662408337669</c:v>
                </c:pt>
                <c:pt idx="466">
                  <c:v>1.3200637557013046</c:v>
                </c:pt>
                <c:pt idx="467">
                  <c:v>1.3200452037275536</c:v>
                </c:pt>
                <c:pt idx="468">
                  <c:v>1.3200957110963634</c:v>
                </c:pt>
                <c:pt idx="469">
                  <c:v>1.3194267228948515</c:v>
                </c:pt>
                <c:pt idx="470">
                  <c:v>1.3182464241705998</c:v>
                </c:pt>
                <c:pt idx="471">
                  <c:v>1.3167262734955456</c:v>
                </c:pt>
                <c:pt idx="472">
                  <c:v>1.314440456740779</c:v>
                </c:pt>
                <c:pt idx="473">
                  <c:v>1.3115370032172975</c:v>
                </c:pt>
                <c:pt idx="474">
                  <c:v>1.3094017201461752</c:v>
                </c:pt>
                <c:pt idx="475">
                  <c:v>1.3076697968860453</c:v>
                </c:pt>
                <c:pt idx="476">
                  <c:v>1.3064023926552137</c:v>
                </c:pt>
                <c:pt idx="477">
                  <c:v>1.3053950015186031</c:v>
                </c:pt>
                <c:pt idx="478">
                  <c:v>1.3046643930241675</c:v>
                </c:pt>
                <c:pt idx="479">
                  <c:v>1.3040741566417713</c:v>
                </c:pt>
                <c:pt idx="480">
                  <c:v>1.3035786068972308</c:v>
                </c:pt>
                <c:pt idx="481">
                  <c:v>1.3029659466351489</c:v>
                </c:pt>
                <c:pt idx="482">
                  <c:v>1.3024207415983517</c:v>
                </c:pt>
                <c:pt idx="483">
                  <c:v>1.3021464134849547</c:v>
                </c:pt>
                <c:pt idx="484">
                  <c:v>1.3022094802324811</c:v>
                </c:pt>
                <c:pt idx="485">
                  <c:v>1.3024191130739973</c:v>
                </c:pt>
                <c:pt idx="486">
                  <c:v>1.3037538081901197</c:v>
                </c:pt>
                <c:pt idx="487">
                  <c:v>1.3048327312755963</c:v>
                </c:pt>
                <c:pt idx="488">
                  <c:v>1.3060796809052004</c:v>
                </c:pt>
                <c:pt idx="489">
                  <c:v>1.3070203211292863</c:v>
                </c:pt>
                <c:pt idx="490">
                  <c:v>1.3075444620123062</c:v>
                </c:pt>
                <c:pt idx="491">
                  <c:v>1.3063379171946059</c:v>
                </c:pt>
                <c:pt idx="492">
                  <c:v>1.3039918748741652</c:v>
                </c:pt>
                <c:pt idx="493">
                  <c:v>1.3031482779352475</c:v>
                </c:pt>
                <c:pt idx="494">
                  <c:v>1.3021313508337204</c:v>
                </c:pt>
                <c:pt idx="495">
                  <c:v>1.3005703925613104</c:v>
                </c:pt>
                <c:pt idx="496">
                  <c:v>1.2991383354520667</c:v>
                </c:pt>
                <c:pt idx="497">
                  <c:v>1.298314213235364</c:v>
                </c:pt>
                <c:pt idx="498">
                  <c:v>1.2975891009203881</c:v>
                </c:pt>
                <c:pt idx="499">
                  <c:v>1.2972585834532255</c:v>
                </c:pt>
                <c:pt idx="500">
                  <c:v>1.2970710405633483</c:v>
                </c:pt>
                <c:pt idx="501">
                  <c:v>1.2963780543109857</c:v>
                </c:pt>
                <c:pt idx="502">
                  <c:v>1.2958317950036811</c:v>
                </c:pt>
                <c:pt idx="503">
                  <c:v>1.2950306144087256</c:v>
                </c:pt>
                <c:pt idx="504">
                  <c:v>1.2947066320284506</c:v>
                </c:pt>
                <c:pt idx="505">
                  <c:v>1.2945071653965081</c:v>
                </c:pt>
                <c:pt idx="506">
                  <c:v>1.2944023217042155</c:v>
                </c:pt>
                <c:pt idx="507">
                  <c:v>1.2942867683802202</c:v>
                </c:pt>
                <c:pt idx="508">
                  <c:v>1.2943212201684713</c:v>
                </c:pt>
                <c:pt idx="509">
                  <c:v>1.2950990618839211</c:v>
                </c:pt>
                <c:pt idx="510">
                  <c:v>1.29686994013488</c:v>
                </c:pt>
                <c:pt idx="511">
                  <c:v>1.2970232887786526</c:v>
                </c:pt>
                <c:pt idx="512">
                  <c:v>1.2970293233053012</c:v>
                </c:pt>
                <c:pt idx="513">
                  <c:v>1.297059135395833</c:v>
                </c:pt>
                <c:pt idx="514">
                  <c:v>1.2968490931295107</c:v>
                </c:pt>
                <c:pt idx="515">
                  <c:v>1.2962545937509065</c:v>
                </c:pt>
                <c:pt idx="516">
                  <c:v>1.2960475949317061</c:v>
                </c:pt>
                <c:pt idx="517">
                  <c:v>1.2950296291149443</c:v>
                </c:pt>
                <c:pt idx="518">
                  <c:v>1.2944792624067525</c:v>
                </c:pt>
                <c:pt idx="519">
                  <c:v>1.2941478575239989</c:v>
                </c:pt>
                <c:pt idx="520">
                  <c:v>1.2935228796169873</c:v>
                </c:pt>
                <c:pt idx="521">
                  <c:v>1.2936886333542625</c:v>
                </c:pt>
                <c:pt idx="522">
                  <c:v>1.2939913945970574</c:v>
                </c:pt>
                <c:pt idx="523">
                  <c:v>1.2941809099191248</c:v>
                </c:pt>
                <c:pt idx="524">
                  <c:v>1.2947915107346268</c:v>
                </c:pt>
                <c:pt idx="525">
                  <c:v>1.2956526913228337</c:v>
                </c:pt>
                <c:pt idx="526">
                  <c:v>1.2963819640789525</c:v>
                </c:pt>
                <c:pt idx="527">
                  <c:v>1.2973089778738791</c:v>
                </c:pt>
                <c:pt idx="528">
                  <c:v>1.2987300237554515</c:v>
                </c:pt>
                <c:pt idx="529">
                  <c:v>1.3000271958761296</c:v>
                </c:pt>
                <c:pt idx="530">
                  <c:v>1.3012773270217697</c:v>
                </c:pt>
                <c:pt idx="531">
                  <c:v>1.3027841722693521</c:v>
                </c:pt>
                <c:pt idx="532">
                  <c:v>1.3041936755195573</c:v>
                </c:pt>
                <c:pt idx="533">
                  <c:v>1.3056026371690497</c:v>
                </c:pt>
                <c:pt idx="534">
                  <c:v>1.3068357259341081</c:v>
                </c:pt>
                <c:pt idx="535">
                  <c:v>1.3073272918187884</c:v>
                </c:pt>
                <c:pt idx="536">
                  <c:v>1.3081094107371085</c:v>
                </c:pt>
                <c:pt idx="537">
                  <c:v>1.308144621526975</c:v>
                </c:pt>
                <c:pt idx="538">
                  <c:v>1.3080287384475449</c:v>
                </c:pt>
                <c:pt idx="539">
                  <c:v>1.3082854483305715</c:v>
                </c:pt>
                <c:pt idx="540">
                  <c:v>1.3077227806829024</c:v>
                </c:pt>
                <c:pt idx="541">
                  <c:v>1.3077948740824838</c:v>
                </c:pt>
                <c:pt idx="542">
                  <c:v>1.3092373967290165</c:v>
                </c:pt>
                <c:pt idx="543">
                  <c:v>1.3091914600329451</c:v>
                </c:pt>
                <c:pt idx="544">
                  <c:v>1.3082573564830469</c:v>
                </c:pt>
                <c:pt idx="545">
                  <c:v>1.3083072883444684</c:v>
                </c:pt>
                <c:pt idx="546">
                  <c:v>1.3082929086115995</c:v>
                </c:pt>
                <c:pt idx="547">
                  <c:v>1.3074791161218395</c:v>
                </c:pt>
                <c:pt idx="548">
                  <c:v>1.3072850239218257</c:v>
                </c:pt>
                <c:pt idx="549">
                  <c:v>1.3073468826797845</c:v>
                </c:pt>
                <c:pt idx="550">
                  <c:v>1.3074837724918977</c:v>
                </c:pt>
                <c:pt idx="551">
                  <c:v>1.3075542057485867</c:v>
                </c:pt>
                <c:pt idx="552">
                  <c:v>1.3077955890341979</c:v>
                </c:pt>
                <c:pt idx="553">
                  <c:v>1.3083728445261233</c:v>
                </c:pt>
                <c:pt idx="554">
                  <c:v>1.3090364251754267</c:v>
                </c:pt>
                <c:pt idx="555">
                  <c:v>1.3100046106576035</c:v>
                </c:pt>
                <c:pt idx="556">
                  <c:v>1.3109094905983856</c:v>
                </c:pt>
                <c:pt idx="557">
                  <c:v>1.3114781261532193</c:v>
                </c:pt>
                <c:pt idx="558">
                  <c:v>1.3117261623884031</c:v>
                </c:pt>
                <c:pt idx="559">
                  <c:v>1.3125712190976357</c:v>
                </c:pt>
                <c:pt idx="560">
                  <c:v>1.3126107288007005</c:v>
                </c:pt>
                <c:pt idx="561">
                  <c:v>1.3127055266534284</c:v>
                </c:pt>
                <c:pt idx="562">
                  <c:v>1.313059576270335</c:v>
                </c:pt>
                <c:pt idx="563">
                  <c:v>1.3134469381541409</c:v>
                </c:pt>
                <c:pt idx="564">
                  <c:v>1.3170360872305118</c:v>
                </c:pt>
                <c:pt idx="565">
                  <c:v>1.3174685788255041</c:v>
                </c:pt>
                <c:pt idx="566">
                  <c:v>1.3181112404397</c:v>
                </c:pt>
                <c:pt idx="567">
                  <c:v>1.318009688092356</c:v>
                </c:pt>
                <c:pt idx="568">
                  <c:v>1.3159068211647638</c:v>
                </c:pt>
                <c:pt idx="569">
                  <c:v>1.3148084006765808</c:v>
                </c:pt>
                <c:pt idx="570">
                  <c:v>1.3136215378658984</c:v>
                </c:pt>
                <c:pt idx="571">
                  <c:v>1.313070952977319</c:v>
                </c:pt>
                <c:pt idx="572">
                  <c:v>1.3129326499223128</c:v>
                </c:pt>
                <c:pt idx="573">
                  <c:v>1.3129268050598282</c:v>
                </c:pt>
                <c:pt idx="574">
                  <c:v>1.3130880196961303</c:v>
                </c:pt>
                <c:pt idx="575">
                  <c:v>1.3132508705993218</c:v>
                </c:pt>
                <c:pt idx="576">
                  <c:v>1.3137244804767505</c:v>
                </c:pt>
                <c:pt idx="577">
                  <c:v>1.3147226902245981</c:v>
                </c:pt>
                <c:pt idx="578">
                  <c:v>1.3159121807690453</c:v>
                </c:pt>
                <c:pt idx="579">
                  <c:v>1.3174500469982295</c:v>
                </c:pt>
                <c:pt idx="580">
                  <c:v>1.3188755971642909</c:v>
                </c:pt>
                <c:pt idx="581">
                  <c:v>1.3203778487892865</c:v>
                </c:pt>
                <c:pt idx="582">
                  <c:v>1.3223343132208041</c:v>
                </c:pt>
                <c:pt idx="583">
                  <c:v>1.3240924665936356</c:v>
                </c:pt>
                <c:pt idx="584">
                  <c:v>1.3257225039253546</c:v>
                </c:pt>
                <c:pt idx="585">
                  <c:v>1.3271013169677317</c:v>
                </c:pt>
                <c:pt idx="586">
                  <c:v>1.3291819042430792</c:v>
                </c:pt>
                <c:pt idx="587">
                  <c:v>1.3310514990248228</c:v>
                </c:pt>
                <c:pt idx="588">
                  <c:v>1.3301772995623997</c:v>
                </c:pt>
                <c:pt idx="589">
                  <c:v>1.3279975266990738</c:v>
                </c:pt>
                <c:pt idx="590">
                  <c:v>1.3263713580071204</c:v>
                </c:pt>
                <c:pt idx="591">
                  <c:v>1.3255457114348037</c:v>
                </c:pt>
                <c:pt idx="592">
                  <c:v>1.3245395597451333</c:v>
                </c:pt>
                <c:pt idx="593">
                  <c:v>1.3238486286187641</c:v>
                </c:pt>
                <c:pt idx="594">
                  <c:v>1.3233050681842562</c:v>
                </c:pt>
                <c:pt idx="595">
                  <c:v>1.3229059593076482</c:v>
                </c:pt>
                <c:pt idx="596">
                  <c:v>1.3230285217795632</c:v>
                </c:pt>
                <c:pt idx="597">
                  <c:v>1.323413921543154</c:v>
                </c:pt>
                <c:pt idx="598">
                  <c:v>1.324140206714838</c:v>
                </c:pt>
                <c:pt idx="599">
                  <c:v>1.3243764695013716</c:v>
                </c:pt>
                <c:pt idx="600">
                  <c:v>1.3244972683180987</c:v>
                </c:pt>
                <c:pt idx="601">
                  <c:v>1.3245346635179043</c:v>
                </c:pt>
                <c:pt idx="602">
                  <c:v>1.3244489413156362</c:v>
                </c:pt>
                <c:pt idx="603">
                  <c:v>1.3245124888463384</c:v>
                </c:pt>
                <c:pt idx="604">
                  <c:v>1.324670079958757</c:v>
                </c:pt>
                <c:pt idx="605">
                  <c:v>1.3248457862358303</c:v>
                </c:pt>
                <c:pt idx="606">
                  <c:v>1.3253557951528951</c:v>
                </c:pt>
                <c:pt idx="607">
                  <c:v>1.3251729381413735</c:v>
                </c:pt>
                <c:pt idx="608">
                  <c:v>1.3249701029304914</c:v>
                </c:pt>
                <c:pt idx="609">
                  <c:v>1.3257389994839761</c:v>
                </c:pt>
                <c:pt idx="610">
                  <c:v>1.3263582831475949</c:v>
                </c:pt>
                <c:pt idx="611">
                  <c:v>1.326517487096069</c:v>
                </c:pt>
                <c:pt idx="612">
                  <c:v>1.3264269850452799</c:v>
                </c:pt>
                <c:pt idx="613">
                  <c:v>1.326656242977533</c:v>
                </c:pt>
                <c:pt idx="614">
                  <c:v>1.3269118977929648</c:v>
                </c:pt>
                <c:pt idx="615">
                  <c:v>1.3275869569810177</c:v>
                </c:pt>
                <c:pt idx="616">
                  <c:v>1.3276568161191653</c:v>
                </c:pt>
                <c:pt idx="617">
                  <c:v>1.3277612441250533</c:v>
                </c:pt>
                <c:pt idx="618">
                  <c:v>1.327885407523995</c:v>
                </c:pt>
                <c:pt idx="619">
                  <c:v>1.3279874377147391</c:v>
                </c:pt>
                <c:pt idx="620">
                  <c:v>1.3278908625696981</c:v>
                </c:pt>
                <c:pt idx="621">
                  <c:v>1.3277993021915591</c:v>
                </c:pt>
                <c:pt idx="622">
                  <c:v>1.327746787761283</c:v>
                </c:pt>
                <c:pt idx="623">
                  <c:v>1.3274040079673832</c:v>
                </c:pt>
                <c:pt idx="624">
                  <c:v>1.3266142888412797</c:v>
                </c:pt>
                <c:pt idx="625">
                  <c:v>1.3256950305301787</c:v>
                </c:pt>
                <c:pt idx="626">
                  <c:v>1.3244435398104073</c:v>
                </c:pt>
                <c:pt idx="627">
                  <c:v>1.3236852914512069</c:v>
                </c:pt>
                <c:pt idx="628">
                  <c:v>1.3230579233228852</c:v>
                </c:pt>
                <c:pt idx="629">
                  <c:v>1.321727507636405</c:v>
                </c:pt>
                <c:pt idx="630">
                  <c:v>1.3205517270373144</c:v>
                </c:pt>
                <c:pt idx="631">
                  <c:v>1.319627634544932</c:v>
                </c:pt>
                <c:pt idx="632">
                  <c:v>1.3188091204996679</c:v>
                </c:pt>
                <c:pt idx="633">
                  <c:v>1.3180066557773704</c:v>
                </c:pt>
                <c:pt idx="634">
                  <c:v>1.3173521711897833</c:v>
                </c:pt>
                <c:pt idx="635">
                  <c:v>1.3169204391820453</c:v>
                </c:pt>
                <c:pt idx="636">
                  <c:v>1.3173771057898662</c:v>
                </c:pt>
                <c:pt idx="637">
                  <c:v>1.3180725852856949</c:v>
                </c:pt>
                <c:pt idx="638">
                  <c:v>1.3185587558433531</c:v>
                </c:pt>
                <c:pt idx="639">
                  <c:v>1.3185422330815919</c:v>
                </c:pt>
                <c:pt idx="640">
                  <c:v>1.3187589338978485</c:v>
                </c:pt>
                <c:pt idx="641">
                  <c:v>1.3192443362794473</c:v>
                </c:pt>
                <c:pt idx="642">
                  <c:v>1.3192625127226651</c:v>
                </c:pt>
                <c:pt idx="643">
                  <c:v>1.3194381230884755</c:v>
                </c:pt>
                <c:pt idx="644">
                  <c:v>1.3194141157485479</c:v>
                </c:pt>
                <c:pt idx="645">
                  <c:v>1.31957401861443</c:v>
                </c:pt>
                <c:pt idx="646">
                  <c:v>1.319500937534781</c:v>
                </c:pt>
                <c:pt idx="647">
                  <c:v>1.3195281639018361</c:v>
                </c:pt>
                <c:pt idx="648">
                  <c:v>1.3196114242681538</c:v>
                </c:pt>
                <c:pt idx="649">
                  <c:v>1.3195333926305919</c:v>
                </c:pt>
                <c:pt idx="650">
                  <c:v>1.3195974889788293</c:v>
                </c:pt>
                <c:pt idx="651">
                  <c:v>1.3195630532399341</c:v>
                </c:pt>
                <c:pt idx="652">
                  <c:v>1.3190089446083944</c:v>
                </c:pt>
                <c:pt idx="653">
                  <c:v>1.3188615620772939</c:v>
                </c:pt>
                <c:pt idx="654">
                  <c:v>1.3189375520921709</c:v>
                </c:pt>
                <c:pt idx="655">
                  <c:v>1.3191400598140626</c:v>
                </c:pt>
                <c:pt idx="656">
                  <c:v>1.3193485052591487</c:v>
                </c:pt>
                <c:pt idx="657">
                  <c:v>1.3194694670624738</c:v>
                </c:pt>
                <c:pt idx="658">
                  <c:v>1.3197330130358058</c:v>
                </c:pt>
                <c:pt idx="659">
                  <c:v>1.3206451243056259</c:v>
                </c:pt>
                <c:pt idx="660">
                  <c:v>1.3203827109281461</c:v>
                </c:pt>
                <c:pt idx="661">
                  <c:v>1.3199011140648711</c:v>
                </c:pt>
                <c:pt idx="662">
                  <c:v>1.3198740690075732</c:v>
                </c:pt>
                <c:pt idx="663">
                  <c:v>1.3194059569285055</c:v>
                </c:pt>
                <c:pt idx="664">
                  <c:v>1.3197221715220617</c:v>
                </c:pt>
                <c:pt idx="665">
                  <c:v>1.319577551175048</c:v>
                </c:pt>
                <c:pt idx="666">
                  <c:v>1.3181489006386242</c:v>
                </c:pt>
                <c:pt idx="667">
                  <c:v>1.3174643613552557</c:v>
                </c:pt>
                <c:pt idx="668">
                  <c:v>1.3171210839126901</c:v>
                </c:pt>
                <c:pt idx="669">
                  <c:v>1.3170017044223457</c:v>
                </c:pt>
                <c:pt idx="670">
                  <c:v>1.3168943975411185</c:v>
                </c:pt>
                <c:pt idx="671">
                  <c:v>1.316779113488459</c:v>
                </c:pt>
                <c:pt idx="672">
                  <c:v>1.3167970962225437</c:v>
                </c:pt>
                <c:pt idx="673">
                  <c:v>1.3168464991169482</c:v>
                </c:pt>
                <c:pt idx="674">
                  <c:v>1.3170743596322303</c:v>
                </c:pt>
                <c:pt idx="675">
                  <c:v>1.3174199612802964</c:v>
                </c:pt>
                <c:pt idx="676">
                  <c:v>1.3178314370094404</c:v>
                </c:pt>
                <c:pt idx="677">
                  <c:v>1.3182043456459236</c:v>
                </c:pt>
                <c:pt idx="678">
                  <c:v>1.3191250341549443</c:v>
                </c:pt>
                <c:pt idx="679">
                  <c:v>1.3193256293759508</c:v>
                </c:pt>
                <c:pt idx="680">
                  <c:v>1.31940792809806</c:v>
                </c:pt>
                <c:pt idx="681">
                  <c:v>1.3193932128626757</c:v>
                </c:pt>
                <c:pt idx="682">
                  <c:v>1.3194780241976189</c:v>
                </c:pt>
                <c:pt idx="683">
                  <c:v>1.3197707339625082</c:v>
                </c:pt>
                <c:pt idx="684">
                  <c:v>1.3197625564805961</c:v>
                </c:pt>
                <c:pt idx="685">
                  <c:v>1.3198607049642461</c:v>
                </c:pt>
                <c:pt idx="686">
                  <c:v>1.3214103616016721</c:v>
                </c:pt>
                <c:pt idx="687">
                  <c:v>1.3222673495066846</c:v>
                </c:pt>
                <c:pt idx="688">
                  <c:v>1.3221323838026855</c:v>
                </c:pt>
                <c:pt idx="689">
                  <c:v>1.3213408026712146</c:v>
                </c:pt>
                <c:pt idx="690">
                  <c:v>1.3211677915316917</c:v>
                </c:pt>
                <c:pt idx="691">
                  <c:v>1.3211677915316919</c:v>
                </c:pt>
                <c:pt idx="692">
                  <c:v>1.3210670376093716</c:v>
                </c:pt>
                <c:pt idx="693">
                  <c:v>1.3210207806746843</c:v>
                </c:pt>
                <c:pt idx="694">
                  <c:v>1.3209409932766949</c:v>
                </c:pt>
                <c:pt idx="695">
                  <c:v>1.3209089211766216</c:v>
                </c:pt>
                <c:pt idx="696">
                  <c:v>1.320769377853712</c:v>
                </c:pt>
                <c:pt idx="697">
                  <c:v>1.3202276532662773</c:v>
                </c:pt>
                <c:pt idx="698">
                  <c:v>1.3195820226804786</c:v>
                </c:pt>
                <c:pt idx="699">
                  <c:v>1.3188835090460622</c:v>
                </c:pt>
                <c:pt idx="700">
                  <c:v>1.3182509393017123</c:v>
                </c:pt>
                <c:pt idx="701">
                  <c:v>1.3178747054199866</c:v>
                </c:pt>
                <c:pt idx="702">
                  <c:v>1.3177716895506104</c:v>
                </c:pt>
                <c:pt idx="703">
                  <c:v>1.3173347528158539</c:v>
                </c:pt>
                <c:pt idx="704">
                  <c:v>1.3172323762336129</c:v>
                </c:pt>
                <c:pt idx="705">
                  <c:v>1.3171823734412185</c:v>
                </c:pt>
                <c:pt idx="706">
                  <c:v>1.317178671718052</c:v>
                </c:pt>
                <c:pt idx="707">
                  <c:v>1.3174044697546632</c:v>
                </c:pt>
                <c:pt idx="708">
                  <c:v>1.3174032900530186</c:v>
                </c:pt>
                <c:pt idx="709">
                  <c:v>1.3174490188280528</c:v>
                </c:pt>
                <c:pt idx="710">
                  <c:v>1.3166500268582246</c:v>
                </c:pt>
                <c:pt idx="711">
                  <c:v>1.3163018874814445</c:v>
                </c:pt>
                <c:pt idx="712">
                  <c:v>1.3154876382415717</c:v>
                </c:pt>
                <c:pt idx="713">
                  <c:v>1.314519059438036</c:v>
                </c:pt>
                <c:pt idx="714">
                  <c:v>1.3124480157377874</c:v>
                </c:pt>
                <c:pt idx="715">
                  <c:v>1.3111633770672531</c:v>
                </c:pt>
                <c:pt idx="716">
                  <c:v>1.3105148546311456</c:v>
                </c:pt>
                <c:pt idx="717">
                  <c:v>1.3098675030644085</c:v>
                </c:pt>
                <c:pt idx="718">
                  <c:v>1.3099310369615194</c:v>
                </c:pt>
                <c:pt idx="719">
                  <c:v>1.3104903248723612</c:v>
                </c:pt>
                <c:pt idx="720">
                  <c:v>1.3113250448481311</c:v>
                </c:pt>
                <c:pt idx="721">
                  <c:v>1.312373063949557</c:v>
                </c:pt>
                <c:pt idx="722">
                  <c:v>1.3135555168054982</c:v>
                </c:pt>
                <c:pt idx="723">
                  <c:v>1.3152269249328199</c:v>
                </c:pt>
                <c:pt idx="724">
                  <c:v>1.3168956590524912</c:v>
                </c:pt>
                <c:pt idx="725">
                  <c:v>1.318823611795122</c:v>
                </c:pt>
                <c:pt idx="726">
                  <c:v>1.3209968905157978</c:v>
                </c:pt>
                <c:pt idx="727">
                  <c:v>1.3232831827976395</c:v>
                </c:pt>
                <c:pt idx="728">
                  <c:v>1.3257573276863812</c:v>
                </c:pt>
                <c:pt idx="729">
                  <c:v>1.3286493669787451</c:v>
                </c:pt>
                <c:pt idx="730">
                  <c:v>1.3299798642674501</c:v>
                </c:pt>
                <c:pt idx="731">
                  <c:v>1.3322867062890078</c:v>
                </c:pt>
                <c:pt idx="732">
                  <c:v>1.3342205857514973</c:v>
                </c:pt>
                <c:pt idx="733">
                  <c:v>1.3346700576925938</c:v>
                </c:pt>
                <c:pt idx="734">
                  <c:v>1.3346306200685287</c:v>
                </c:pt>
                <c:pt idx="735">
                  <c:v>1.3345567164247243</c:v>
                </c:pt>
                <c:pt idx="736">
                  <c:v>1.3349180937811571</c:v>
                </c:pt>
                <c:pt idx="737">
                  <c:v>1.3346697385532584</c:v>
                </c:pt>
                <c:pt idx="738">
                  <c:v>1.3344725208106456</c:v>
                </c:pt>
                <c:pt idx="739">
                  <c:v>1.334520942855296</c:v>
                </c:pt>
                <c:pt idx="740">
                  <c:v>1.3347143485162181</c:v>
                </c:pt>
                <c:pt idx="741">
                  <c:v>1.334985270082337</c:v>
                </c:pt>
                <c:pt idx="742">
                  <c:v>1.3348682591345316</c:v>
                </c:pt>
                <c:pt idx="743">
                  <c:v>1.3349330436146096</c:v>
                </c:pt>
                <c:pt idx="744">
                  <c:v>1.3347453279567931</c:v>
                </c:pt>
                <c:pt idx="745">
                  <c:v>1.334540498336708</c:v>
                </c:pt>
                <c:pt idx="746">
                  <c:v>1.3340360329586056</c:v>
                </c:pt>
                <c:pt idx="747">
                  <c:v>1.3334699585564365</c:v>
                </c:pt>
                <c:pt idx="748">
                  <c:v>1.3326551857481281</c:v>
                </c:pt>
                <c:pt idx="749">
                  <c:v>1.3318041410492669</c:v>
                </c:pt>
                <c:pt idx="750">
                  <c:v>1.331235909365986</c:v>
                </c:pt>
                <c:pt idx="751">
                  <c:v>1.3307796283708453</c:v>
                </c:pt>
                <c:pt idx="752">
                  <c:v>1.330160070580606</c:v>
                </c:pt>
                <c:pt idx="753">
                  <c:v>1.3297224812052717</c:v>
                </c:pt>
                <c:pt idx="754">
                  <c:v>1.3289950183978971</c:v>
                </c:pt>
                <c:pt idx="755">
                  <c:v>1.3295194434177509</c:v>
                </c:pt>
                <c:pt idx="756">
                  <c:v>1.3291484846848356</c:v>
                </c:pt>
                <c:pt idx="757">
                  <c:v>1.3284286155042451</c:v>
                </c:pt>
                <c:pt idx="758">
                  <c:v>1.3281479184563236</c:v>
                </c:pt>
                <c:pt idx="759">
                  <c:v>1.3282516886029887</c:v>
                </c:pt>
                <c:pt idx="760">
                  <c:v>1.3285577156325517</c:v>
                </c:pt>
                <c:pt idx="761">
                  <c:v>1.3290610831332266</c:v>
                </c:pt>
                <c:pt idx="762">
                  <c:v>1.3290550871304716</c:v>
                </c:pt>
                <c:pt idx="763">
                  <c:v>1.3287514388001334</c:v>
                </c:pt>
                <c:pt idx="764">
                  <c:v>1.327882695120961</c:v>
                </c:pt>
                <c:pt idx="765">
                  <c:v>1.3268500026725396</c:v>
                </c:pt>
                <c:pt idx="766">
                  <c:v>1.3244677932032725</c:v>
                </c:pt>
                <c:pt idx="767">
                  <c:v>1.322767358883939</c:v>
                </c:pt>
                <c:pt idx="768">
                  <c:v>1.3211831319131175</c:v>
                </c:pt>
                <c:pt idx="769">
                  <c:v>1.3200167920675456</c:v>
                </c:pt>
                <c:pt idx="770">
                  <c:v>1.3191113228838618</c:v>
                </c:pt>
                <c:pt idx="771">
                  <c:v>1.318481983974527</c:v>
                </c:pt>
                <c:pt idx="772">
                  <c:v>1.31797703405289</c:v>
                </c:pt>
                <c:pt idx="773">
                  <c:v>1.3172161320692017</c:v>
                </c:pt>
                <c:pt idx="774">
                  <c:v>1.3164188137733774</c:v>
                </c:pt>
                <c:pt idx="775">
                  <c:v>1.3158628007989439</c:v>
                </c:pt>
                <c:pt idx="776">
                  <c:v>1.315342327376914</c:v>
                </c:pt>
                <c:pt idx="777">
                  <c:v>1.3150399990904129</c:v>
                </c:pt>
                <c:pt idx="778">
                  <c:v>1.3149586670638156</c:v>
                </c:pt>
                <c:pt idx="779">
                  <c:v>1.3156314177823631</c:v>
                </c:pt>
                <c:pt idx="780">
                  <c:v>1.316329815641796</c:v>
                </c:pt>
                <c:pt idx="781">
                  <c:v>1.3175842622214029</c:v>
                </c:pt>
                <c:pt idx="782">
                  <c:v>1.3186858272720205</c:v>
                </c:pt>
                <c:pt idx="783">
                  <c:v>1.3197176581374956</c:v>
                </c:pt>
                <c:pt idx="784">
                  <c:v>1.3202224855769633</c:v>
                </c:pt>
                <c:pt idx="785">
                  <c:v>1.3205128623705036</c:v>
                </c:pt>
                <c:pt idx="786">
                  <c:v>1.3200536353767813</c:v>
                </c:pt>
                <c:pt idx="787">
                  <c:v>1.3198755589136204</c:v>
                </c:pt>
                <c:pt idx="788">
                  <c:v>1.3200225783680617</c:v>
                </c:pt>
                <c:pt idx="789">
                  <c:v>1.3199726984088389</c:v>
                </c:pt>
                <c:pt idx="790">
                  <c:v>1.3198592398085938</c:v>
                </c:pt>
                <c:pt idx="791">
                  <c:v>1.3198573140026879</c:v>
                </c:pt>
                <c:pt idx="792">
                  <c:v>1.3198195037500027</c:v>
                </c:pt>
                <c:pt idx="793">
                  <c:v>1.3198923240015739</c:v>
                </c:pt>
                <c:pt idx="794">
                  <c:v>1.3201063492482863</c:v>
                </c:pt>
                <c:pt idx="795">
                  <c:v>1.3202742372102165</c:v>
                </c:pt>
                <c:pt idx="796">
                  <c:v>1.3200614047197987</c:v>
                </c:pt>
                <c:pt idx="797">
                  <c:v>1.3197577488333008</c:v>
                </c:pt>
                <c:pt idx="798">
                  <c:v>1.319358880153801</c:v>
                </c:pt>
                <c:pt idx="799">
                  <c:v>1.3190780097007575</c:v>
                </c:pt>
                <c:pt idx="800">
                  <c:v>1.3189979833711523</c:v>
                </c:pt>
                <c:pt idx="801">
                  <c:v>1.3185834468455018</c:v>
                </c:pt>
                <c:pt idx="802">
                  <c:v>1.3184228104965141</c:v>
                </c:pt>
                <c:pt idx="803">
                  <c:v>1.3184110484920899</c:v>
                </c:pt>
                <c:pt idx="804">
                  <c:v>1.3178489477430848</c:v>
                </c:pt>
                <c:pt idx="805">
                  <c:v>1.3181116937427677</c:v>
                </c:pt>
                <c:pt idx="806">
                  <c:v>1.3191459077286438</c:v>
                </c:pt>
                <c:pt idx="807">
                  <c:v>1.319939790474747</c:v>
                </c:pt>
                <c:pt idx="808">
                  <c:v>1.3202253266627983</c:v>
                </c:pt>
                <c:pt idx="809">
                  <c:v>1.3204031832321839</c:v>
                </c:pt>
                <c:pt idx="810">
                  <c:v>1.3186364968489317</c:v>
                </c:pt>
                <c:pt idx="811">
                  <c:v>1.3168973708261253</c:v>
                </c:pt>
                <c:pt idx="812">
                  <c:v>1.3153967529967476</c:v>
                </c:pt>
                <c:pt idx="813">
                  <c:v>1.3143686627256255</c:v>
                </c:pt>
                <c:pt idx="814">
                  <c:v>1.3135390980163477</c:v>
                </c:pt>
                <c:pt idx="815">
                  <c:v>1.3128443270207051</c:v>
                </c:pt>
                <c:pt idx="816">
                  <c:v>1.3121537806470325</c:v>
                </c:pt>
                <c:pt idx="817">
                  <c:v>1.3112002428775711</c:v>
                </c:pt>
                <c:pt idx="818">
                  <c:v>1.3103593975180789</c:v>
                </c:pt>
                <c:pt idx="819">
                  <c:v>1.3090410621558599</c:v>
                </c:pt>
                <c:pt idx="820">
                  <c:v>1.3082092991123651</c:v>
                </c:pt>
                <c:pt idx="821">
                  <c:v>1.3079521667215577</c:v>
                </c:pt>
                <c:pt idx="822">
                  <c:v>1.3075029565521092</c:v>
                </c:pt>
                <c:pt idx="823">
                  <c:v>1.3073947423541985</c:v>
                </c:pt>
                <c:pt idx="824">
                  <c:v>1.3086510990946059</c:v>
                </c:pt>
                <c:pt idx="825">
                  <c:v>1.3095217603420457</c:v>
                </c:pt>
                <c:pt idx="826">
                  <c:v>1.310281591196921</c:v>
                </c:pt>
                <c:pt idx="827">
                  <c:v>1.311130869477998</c:v>
                </c:pt>
                <c:pt idx="828">
                  <c:v>1.3123210226012498</c:v>
                </c:pt>
                <c:pt idx="829">
                  <c:v>1.3132088883382587</c:v>
                </c:pt>
                <c:pt idx="830">
                  <c:v>1.3132998588015816</c:v>
                </c:pt>
                <c:pt idx="831">
                  <c:v>1.3131878791545237</c:v>
                </c:pt>
                <c:pt idx="832">
                  <c:v>1.3131634417259503</c:v>
                </c:pt>
                <c:pt idx="833">
                  <c:v>1.3131191757101095</c:v>
                </c:pt>
                <c:pt idx="834">
                  <c:v>1.3117628117666751</c:v>
                </c:pt>
                <c:pt idx="835">
                  <c:v>1.3114638010487281</c:v>
                </c:pt>
                <c:pt idx="836">
                  <c:v>1.3112813015774092</c:v>
                </c:pt>
                <c:pt idx="837">
                  <c:v>1.3109955102804509</c:v>
                </c:pt>
                <c:pt idx="838">
                  <c:v>1.3106099962773554</c:v>
                </c:pt>
                <c:pt idx="839">
                  <c:v>1.3105638912067117</c:v>
                </c:pt>
                <c:pt idx="840">
                  <c:v>1.3104358055250693</c:v>
                </c:pt>
                <c:pt idx="841">
                  <c:v>1.3101686454254364</c:v>
                </c:pt>
                <c:pt idx="842">
                  <c:v>1.3099285551646855</c:v>
                </c:pt>
                <c:pt idx="843">
                  <c:v>1.309727026135497</c:v>
                </c:pt>
                <c:pt idx="844">
                  <c:v>1.309511299141251</c:v>
                </c:pt>
                <c:pt idx="845">
                  <c:v>1.3093823478694211</c:v>
                </c:pt>
                <c:pt idx="846">
                  <c:v>1.3093718987932366</c:v>
                </c:pt>
                <c:pt idx="847">
                  <c:v>1.3093687940975871</c:v>
                </c:pt>
                <c:pt idx="848">
                  <c:v>1.309302590650169</c:v>
                </c:pt>
                <c:pt idx="849">
                  <c:v>1.3092667828955018</c:v>
                </c:pt>
                <c:pt idx="850">
                  <c:v>1.309147768882083</c:v>
                </c:pt>
                <c:pt idx="851">
                  <c:v>1.3091731790106917</c:v>
                </c:pt>
                <c:pt idx="852">
                  <c:v>1.3091744908713971</c:v>
                </c:pt>
                <c:pt idx="853">
                  <c:v>1.3091735822528634</c:v>
                </c:pt>
                <c:pt idx="854">
                  <c:v>1.3098953421023838</c:v>
                </c:pt>
                <c:pt idx="855">
                  <c:v>1.3101709362634668</c:v>
                </c:pt>
                <c:pt idx="856">
                  <c:v>1.3104685974577372</c:v>
                </c:pt>
                <c:pt idx="857">
                  <c:v>1.3107325256068423</c:v>
                </c:pt>
                <c:pt idx="858">
                  <c:v>1.3110198926250616</c:v>
                </c:pt>
                <c:pt idx="859">
                  <c:v>1.3111089148314681</c:v>
                </c:pt>
                <c:pt idx="860">
                  <c:v>1.3109047231688948</c:v>
                </c:pt>
                <c:pt idx="861">
                  <c:v>1.3099381177583098</c:v>
                </c:pt>
                <c:pt idx="862">
                  <c:v>1.3094264457366993</c:v>
                </c:pt>
                <c:pt idx="863">
                  <c:v>1.3089172472201129</c:v>
                </c:pt>
                <c:pt idx="864">
                  <c:v>1.3083736286978824</c:v>
                </c:pt>
                <c:pt idx="865">
                  <c:v>1.3078821547619164</c:v>
                </c:pt>
                <c:pt idx="866">
                  <c:v>1.3072587389724679</c:v>
                </c:pt>
                <c:pt idx="867">
                  <c:v>1.3071782565563494</c:v>
                </c:pt>
                <c:pt idx="868">
                  <c:v>1.307149085574419</c:v>
                </c:pt>
                <c:pt idx="869">
                  <c:v>1.3072153774471542</c:v>
                </c:pt>
                <c:pt idx="870">
                  <c:v>1.3075017969899418</c:v>
                </c:pt>
                <c:pt idx="871">
                  <c:v>1.3075399822345359</c:v>
                </c:pt>
                <c:pt idx="872">
                  <c:v>1.3075965124402316</c:v>
                </c:pt>
                <c:pt idx="873">
                  <c:v>1.3076521521819959</c:v>
                </c:pt>
                <c:pt idx="874">
                  <c:v>1.3077303807237222</c:v>
                </c:pt>
                <c:pt idx="875">
                  <c:v>1.3078423953454299</c:v>
                </c:pt>
                <c:pt idx="876">
                  <c:v>1.3080581302544365</c:v>
                </c:pt>
                <c:pt idx="877">
                  <c:v>1.3080918382348901</c:v>
                </c:pt>
                <c:pt idx="878">
                  <c:v>1.3080410971645628</c:v>
                </c:pt>
                <c:pt idx="879">
                  <c:v>1.3080286426382679</c:v>
                </c:pt>
                <c:pt idx="880">
                  <c:v>1.3080427080404482</c:v>
                </c:pt>
                <c:pt idx="881">
                  <c:v>1.3082025990612869</c:v>
                </c:pt>
                <c:pt idx="882">
                  <c:v>1.308270283592093</c:v>
                </c:pt>
                <c:pt idx="883">
                  <c:v>1.3081298026044075</c:v>
                </c:pt>
                <c:pt idx="884">
                  <c:v>1.3078760135973779</c:v>
                </c:pt>
                <c:pt idx="885">
                  <c:v>1.3076898021475023</c:v>
                </c:pt>
                <c:pt idx="886">
                  <c:v>1.3076529020583179</c:v>
                </c:pt>
                <c:pt idx="887">
                  <c:v>1.3074097120509292</c:v>
                </c:pt>
                <c:pt idx="888">
                  <c:v>1.3072084820646126</c:v>
                </c:pt>
                <c:pt idx="889">
                  <c:v>1.3070521188661219</c:v>
                </c:pt>
                <c:pt idx="890">
                  <c:v>1.3070161418896931</c:v>
                </c:pt>
                <c:pt idx="891">
                  <c:v>1.3068941081592207</c:v>
                </c:pt>
                <c:pt idx="892">
                  <c:v>1.3068778885976726</c:v>
                </c:pt>
                <c:pt idx="893">
                  <c:v>1.3069047853238784</c:v>
                </c:pt>
                <c:pt idx="894">
                  <c:v>1.3069024165700711</c:v>
                </c:pt>
                <c:pt idx="895">
                  <c:v>1.3069331138362572</c:v>
                </c:pt>
                <c:pt idx="896">
                  <c:v>1.3073049424734278</c:v>
                </c:pt>
                <c:pt idx="897">
                  <c:v>1.3073318762810522</c:v>
                </c:pt>
                <c:pt idx="898">
                  <c:v>1.3074251859434303</c:v>
                </c:pt>
                <c:pt idx="899">
                  <c:v>1.3075491061869553</c:v>
                </c:pt>
                <c:pt idx="900">
                  <c:v>1.3075334212450875</c:v>
                </c:pt>
                <c:pt idx="901">
                  <c:v>1.3075905791421916</c:v>
                </c:pt>
                <c:pt idx="902">
                  <c:v>1.3075310417419039</c:v>
                </c:pt>
                <c:pt idx="903">
                  <c:v>1.3075814917300805</c:v>
                </c:pt>
                <c:pt idx="904">
                  <c:v>1.3071283949313157</c:v>
                </c:pt>
                <c:pt idx="905">
                  <c:v>1.306666570628773</c:v>
                </c:pt>
                <c:pt idx="906">
                  <c:v>1.3062754901496378</c:v>
                </c:pt>
                <c:pt idx="907">
                  <c:v>1.3062902421441129</c:v>
                </c:pt>
                <c:pt idx="908">
                  <c:v>1.3063434604937909</c:v>
                </c:pt>
                <c:pt idx="909">
                  <c:v>1.3063714775405626</c:v>
                </c:pt>
                <c:pt idx="910">
                  <c:v>1.3063696955833541</c:v>
                </c:pt>
                <c:pt idx="911">
                  <c:v>1.3064038771483488</c:v>
                </c:pt>
                <c:pt idx="912">
                  <c:v>1.3064033222504379</c:v>
                </c:pt>
                <c:pt idx="913">
                  <c:v>1.3063988596499205</c:v>
                </c:pt>
                <c:pt idx="914">
                  <c:v>1.3063864460409114</c:v>
                </c:pt>
                <c:pt idx="915">
                  <c:v>1.306386104703726</c:v>
                </c:pt>
                <c:pt idx="916">
                  <c:v>1.3064057112160041</c:v>
                </c:pt>
                <c:pt idx="917">
                  <c:v>1.3064654488908762</c:v>
                </c:pt>
                <c:pt idx="918">
                  <c:v>1.3065927082844355</c:v>
                </c:pt>
                <c:pt idx="919">
                  <c:v>1.306574326495157</c:v>
                </c:pt>
                <c:pt idx="920">
                  <c:v>1.3065716735223101</c:v>
                </c:pt>
                <c:pt idx="921">
                  <c:v>1.3067049926757879</c:v>
                </c:pt>
                <c:pt idx="922">
                  <c:v>1.3068405990170191</c:v>
                </c:pt>
                <c:pt idx="923">
                  <c:v>1.3069996676524531</c:v>
                </c:pt>
                <c:pt idx="924">
                  <c:v>1.3078115226542244</c:v>
                </c:pt>
                <c:pt idx="925">
                  <c:v>1.3088130467147734</c:v>
                </c:pt>
                <c:pt idx="926">
                  <c:v>1.3101907845610483</c:v>
                </c:pt>
                <c:pt idx="927">
                  <c:v>1.3105626087679161</c:v>
                </c:pt>
                <c:pt idx="928">
                  <c:v>1.3105783774650841</c:v>
                </c:pt>
                <c:pt idx="929">
                  <c:v>1.3105249205627134</c:v>
                </c:pt>
                <c:pt idx="930">
                  <c:v>1.3105635272326601</c:v>
                </c:pt>
                <c:pt idx="931">
                  <c:v>1.3105405151587275</c:v>
                </c:pt>
                <c:pt idx="932">
                  <c:v>1.3105547632962469</c:v>
                </c:pt>
                <c:pt idx="933">
                  <c:v>1.3106254523855823</c:v>
                </c:pt>
                <c:pt idx="934">
                  <c:v>1.3105008425539584</c:v>
                </c:pt>
                <c:pt idx="935">
                  <c:v>1.3105310752475934</c:v>
                </c:pt>
                <c:pt idx="936">
                  <c:v>1.310509066582725</c:v>
                </c:pt>
                <c:pt idx="937">
                  <c:v>1.3104346072846356</c:v>
                </c:pt>
                <c:pt idx="938">
                  <c:v>1.3094053457815233</c:v>
                </c:pt>
                <c:pt idx="939">
                  <c:v>1.3093217913619488</c:v>
                </c:pt>
                <c:pt idx="940">
                  <c:v>1.3091453931630017</c:v>
                </c:pt>
                <c:pt idx="941">
                  <c:v>1.3091388802425876</c:v>
                </c:pt>
                <c:pt idx="942">
                  <c:v>1.3091750112267526</c:v>
                </c:pt>
                <c:pt idx="943">
                  <c:v>1.309307695144174</c:v>
                </c:pt>
                <c:pt idx="944">
                  <c:v>1.3093084447375727</c:v>
                </c:pt>
                <c:pt idx="945">
                  <c:v>1.3087924415935241</c:v>
                </c:pt>
                <c:pt idx="946">
                  <c:v>1.308538156359027</c:v>
                </c:pt>
                <c:pt idx="947">
                  <c:v>1.3084020951735515</c:v>
                </c:pt>
                <c:pt idx="948">
                  <c:v>1.3082353009227166</c:v>
                </c:pt>
                <c:pt idx="949">
                  <c:v>1.3081178791187353</c:v>
                </c:pt>
                <c:pt idx="950">
                  <c:v>1.3080442430619665</c:v>
                </c:pt>
                <c:pt idx="951">
                  <c:v>1.3081590142492896</c:v>
                </c:pt>
                <c:pt idx="952">
                  <c:v>1.3082969842153651</c:v>
                </c:pt>
                <c:pt idx="953">
                  <c:v>1.3084436365490175</c:v>
                </c:pt>
                <c:pt idx="954">
                  <c:v>1.3086726786894856</c:v>
                </c:pt>
                <c:pt idx="955">
                  <c:v>1.3088906471489261</c:v>
                </c:pt>
                <c:pt idx="956">
                  <c:v>1.3089997897962884</c:v>
                </c:pt>
                <c:pt idx="957">
                  <c:v>1.3092759276145263</c:v>
                </c:pt>
                <c:pt idx="958">
                  <c:v>1.3104987358700497</c:v>
                </c:pt>
                <c:pt idx="959">
                  <c:v>1.3110202743185295</c:v>
                </c:pt>
                <c:pt idx="960">
                  <c:v>1.311885319553761</c:v>
                </c:pt>
                <c:pt idx="961">
                  <c:v>1.312392792290743</c:v>
                </c:pt>
                <c:pt idx="962">
                  <c:v>1.3123197675487457</c:v>
                </c:pt>
                <c:pt idx="963">
                  <c:v>1.3113581218691366</c:v>
                </c:pt>
                <c:pt idx="964">
                  <c:v>1.3111252067107573</c:v>
                </c:pt>
                <c:pt idx="965">
                  <c:v>1.3106855344894797</c:v>
                </c:pt>
                <c:pt idx="966">
                  <c:v>1.3102146481906627</c:v>
                </c:pt>
                <c:pt idx="967">
                  <c:v>1.3100710158899194</c:v>
                </c:pt>
                <c:pt idx="968">
                  <c:v>1.3100502671630136</c:v>
                </c:pt>
                <c:pt idx="969">
                  <c:v>1.3101877058544387</c:v>
                </c:pt>
                <c:pt idx="970">
                  <c:v>1.3103527643463242</c:v>
                </c:pt>
                <c:pt idx="971">
                  <c:v>1.3108522102514573</c:v>
                </c:pt>
                <c:pt idx="972">
                  <c:v>1.3112635205072865</c:v>
                </c:pt>
                <c:pt idx="973">
                  <c:v>1.3115817266317604</c:v>
                </c:pt>
                <c:pt idx="974">
                  <c:v>1.3119351255940046</c:v>
                </c:pt>
                <c:pt idx="975">
                  <c:v>1.3127217234679009</c:v>
                </c:pt>
                <c:pt idx="976">
                  <c:v>1.3139099352115629</c:v>
                </c:pt>
                <c:pt idx="977">
                  <c:v>1.3136771147609128</c:v>
                </c:pt>
                <c:pt idx="978">
                  <c:v>1.3133416400271281</c:v>
                </c:pt>
                <c:pt idx="979">
                  <c:v>1.312500553407256</c:v>
                </c:pt>
                <c:pt idx="980">
                  <c:v>1.3117747226952756</c:v>
                </c:pt>
                <c:pt idx="981">
                  <c:v>1.3105728893903343</c:v>
                </c:pt>
                <c:pt idx="982">
                  <c:v>1.3095181839985433</c:v>
                </c:pt>
                <c:pt idx="983">
                  <c:v>1.3084929699611474</c:v>
                </c:pt>
                <c:pt idx="984">
                  <c:v>1.3075238618332703</c:v>
                </c:pt>
                <c:pt idx="985">
                  <c:v>1.3065797564594948</c:v>
                </c:pt>
                <c:pt idx="986">
                  <c:v>1.3054465388084231</c:v>
                </c:pt>
                <c:pt idx="987">
                  <c:v>1.3048240019079114</c:v>
                </c:pt>
                <c:pt idx="988">
                  <c:v>1.3046077661412503</c:v>
                </c:pt>
                <c:pt idx="989">
                  <c:v>1.3044212625258649</c:v>
                </c:pt>
                <c:pt idx="990">
                  <c:v>1.3042232877670121</c:v>
                </c:pt>
                <c:pt idx="991">
                  <c:v>1.3042632716304441</c:v>
                </c:pt>
                <c:pt idx="992">
                  <c:v>1.3044623686679599</c:v>
                </c:pt>
                <c:pt idx="993">
                  <c:v>1.3051191514292473</c:v>
                </c:pt>
                <c:pt idx="994">
                  <c:v>1.3068971343995135</c:v>
                </c:pt>
                <c:pt idx="995">
                  <c:v>1.3080064385949646</c:v>
                </c:pt>
                <c:pt idx="996">
                  <c:v>1.3094543127479417</c:v>
                </c:pt>
                <c:pt idx="997">
                  <c:v>1.3095178904112967</c:v>
                </c:pt>
                <c:pt idx="998">
                  <c:v>1.3095091431983685</c:v>
                </c:pt>
                <c:pt idx="999">
                  <c:v>1.3094965368668363</c:v>
                </c:pt>
                <c:pt idx="1000">
                  <c:v>1.3094336034253509</c:v>
                </c:pt>
                <c:pt idx="1001">
                  <c:v>1.3096888295638069</c:v>
                </c:pt>
                <c:pt idx="1002">
                  <c:v>1.3097597270146824</c:v>
                </c:pt>
                <c:pt idx="1003">
                  <c:v>1.3091121857121573</c:v>
                </c:pt>
                <c:pt idx="1004">
                  <c:v>1.3086784740450195</c:v>
                </c:pt>
                <c:pt idx="1005">
                  <c:v>1.307818047490015</c:v>
                </c:pt>
                <c:pt idx="1006">
                  <c:v>1.3080987213582902</c:v>
                </c:pt>
                <c:pt idx="1007">
                  <c:v>1.3081573086526457</c:v>
                </c:pt>
                <c:pt idx="1008">
                  <c:v>1.3079828866946561</c:v>
                </c:pt>
                <c:pt idx="1009">
                  <c:v>1.3080015903168267</c:v>
                </c:pt>
                <c:pt idx="1010">
                  <c:v>1.3081432011153509</c:v>
                </c:pt>
                <c:pt idx="1011">
                  <c:v>1.3082546079473119</c:v>
                </c:pt>
                <c:pt idx="1012">
                  <c:v>1.3083768042835784</c:v>
                </c:pt>
                <c:pt idx="1013">
                  <c:v>1.3088660452748382</c:v>
                </c:pt>
                <c:pt idx="1014">
                  <c:v>1.3092339889541909</c:v>
                </c:pt>
                <c:pt idx="1015">
                  <c:v>1.3099998196009213</c:v>
                </c:pt>
                <c:pt idx="1016">
                  <c:v>1.3106523569233215</c:v>
                </c:pt>
                <c:pt idx="1017">
                  <c:v>1.3116661223489492</c:v>
                </c:pt>
                <c:pt idx="1018">
                  <c:v>1.3129362984077182</c:v>
                </c:pt>
                <c:pt idx="1019">
                  <c:v>1.3140068457126417</c:v>
                </c:pt>
                <c:pt idx="1020">
                  <c:v>1.3151477153608397</c:v>
                </c:pt>
                <c:pt idx="1021">
                  <c:v>1.3169952048334412</c:v>
                </c:pt>
                <c:pt idx="1022">
                  <c:v>1.3192757938205197</c:v>
                </c:pt>
                <c:pt idx="1023">
                  <c:v>1.3199862486829783</c:v>
                </c:pt>
                <c:pt idx="1024">
                  <c:v>1.320321441642299</c:v>
                </c:pt>
                <c:pt idx="1025">
                  <c:v>1.319644112555054</c:v>
                </c:pt>
                <c:pt idx="1026">
                  <c:v>1.3198429579870636</c:v>
                </c:pt>
                <c:pt idx="1027">
                  <c:v>1.3201300896318677</c:v>
                </c:pt>
                <c:pt idx="1028">
                  <c:v>1.3203921953649915</c:v>
                </c:pt>
                <c:pt idx="1029">
                  <c:v>1.3207197870960701</c:v>
                </c:pt>
                <c:pt idx="1030">
                  <c:v>1.3210197922071749</c:v>
                </c:pt>
                <c:pt idx="1031">
                  <c:v>1.321134238584458</c:v>
                </c:pt>
                <c:pt idx="1032">
                  <c:v>1.3211732317251814</c:v>
                </c:pt>
                <c:pt idx="1033">
                  <c:v>1.3215485946793082</c:v>
                </c:pt>
                <c:pt idx="1034">
                  <c:v>1.3218243571261896</c:v>
                </c:pt>
                <c:pt idx="1035">
                  <c:v>1.3221738546151789</c:v>
                </c:pt>
                <c:pt idx="1036">
                  <c:v>1.3225580064020532</c:v>
                </c:pt>
                <c:pt idx="1037">
                  <c:v>1.323077222590582</c:v>
                </c:pt>
                <c:pt idx="1038">
                  <c:v>1.3238603221682737</c:v>
                </c:pt>
                <c:pt idx="1039">
                  <c:v>1.3243995360644123</c:v>
                </c:pt>
                <c:pt idx="1040">
                  <c:v>1.3250208716200451</c:v>
                </c:pt>
                <c:pt idx="1041">
                  <c:v>1.3242231515817362</c:v>
                </c:pt>
                <c:pt idx="1042">
                  <c:v>1.324195233501118</c:v>
                </c:pt>
                <c:pt idx="1043">
                  <c:v>1.3244154922405269</c:v>
                </c:pt>
                <c:pt idx="1044">
                  <c:v>1.3242237693943739</c:v>
                </c:pt>
                <c:pt idx="1045">
                  <c:v>1.3239022244121625</c:v>
                </c:pt>
                <c:pt idx="1046">
                  <c:v>1.3237294372857196</c:v>
                </c:pt>
                <c:pt idx="1047">
                  <c:v>1.324077633325744</c:v>
                </c:pt>
                <c:pt idx="1048">
                  <c:v>1.3247293612386692</c:v>
                </c:pt>
                <c:pt idx="1049">
                  <c:v>1.3248822369592579</c:v>
                </c:pt>
                <c:pt idx="1050">
                  <c:v>1.3249392411449918</c:v>
                </c:pt>
                <c:pt idx="1051">
                  <c:v>1.3254147395017519</c:v>
                </c:pt>
                <c:pt idx="1052">
                  <c:v>1.32610312661922</c:v>
                </c:pt>
                <c:pt idx="1053">
                  <c:v>1.3267894243915415</c:v>
                </c:pt>
                <c:pt idx="1054">
                  <c:v>1.3273679786053398</c:v>
                </c:pt>
                <c:pt idx="1055">
                  <c:v>1.3280592849976687</c:v>
                </c:pt>
                <c:pt idx="1056">
                  <c:v>1.3286798648300895</c:v>
                </c:pt>
                <c:pt idx="1057">
                  <c:v>1.3295832353134351</c:v>
                </c:pt>
                <c:pt idx="1058">
                  <c:v>1.3306351322631924</c:v>
                </c:pt>
                <c:pt idx="1059">
                  <c:v>1.3314641415494697</c:v>
                </c:pt>
                <c:pt idx="1060">
                  <c:v>1.3308088654524786</c:v>
                </c:pt>
                <c:pt idx="1061">
                  <c:v>1.32933600306185</c:v>
                </c:pt>
                <c:pt idx="1062">
                  <c:v>1.3283288577789552</c:v>
                </c:pt>
                <c:pt idx="1063">
                  <c:v>1.3276596227205051</c:v>
                </c:pt>
                <c:pt idx="1064">
                  <c:v>1.3269713336951381</c:v>
                </c:pt>
                <c:pt idx="1065">
                  <c:v>1.3265348880156727</c:v>
                </c:pt>
                <c:pt idx="1066">
                  <c:v>1.3255838626449206</c:v>
                </c:pt>
                <c:pt idx="1067">
                  <c:v>1.3251181903349174</c:v>
                </c:pt>
                <c:pt idx="1068">
                  <c:v>1.3245435021682075</c:v>
                </c:pt>
                <c:pt idx="1069">
                  <c:v>1.3246194003010781</c:v>
                </c:pt>
                <c:pt idx="1070">
                  <c:v>1.3250590656952075</c:v>
                </c:pt>
                <c:pt idx="1071">
                  <c:v>1.3254214508982929</c:v>
                </c:pt>
                <c:pt idx="1072">
                  <c:v>1.325514744368264</c:v>
                </c:pt>
                <c:pt idx="1073">
                  <c:v>1.3254463551268585</c:v>
                </c:pt>
                <c:pt idx="1074">
                  <c:v>1.3254777629742296</c:v>
                </c:pt>
                <c:pt idx="1075">
                  <c:v>1.3254530525870862</c:v>
                </c:pt>
                <c:pt idx="1076">
                  <c:v>1.3255999999999999</c:v>
                </c:pt>
                <c:pt idx="1077">
                  <c:v>1.3253893190472159</c:v>
                </c:pt>
                <c:pt idx="1078">
                  <c:v>1.325334621222777</c:v>
                </c:pt>
                <c:pt idx="1079">
                  <c:v>1.325359273905351</c:v>
                </c:pt>
                <c:pt idx="1080">
                  <c:v>1.3258310396700563</c:v>
                </c:pt>
                <c:pt idx="1081">
                  <c:v>1.3264139975505209</c:v>
                </c:pt>
                <c:pt idx="1082">
                  <c:v>1.3269082693377241</c:v>
                </c:pt>
                <c:pt idx="1083">
                  <c:v>1.3273683641740917</c:v>
                </c:pt>
                <c:pt idx="1084">
                  <c:v>1.3278443888142655</c:v>
                </c:pt>
                <c:pt idx="1085">
                  <c:v>1.3281746714033185</c:v>
                </c:pt>
                <c:pt idx="1086">
                  <c:v>1.3294024287039339</c:v>
                </c:pt>
                <c:pt idx="1087">
                  <c:v>1.3301890913422691</c:v>
                </c:pt>
                <c:pt idx="1088">
                  <c:v>1.3314836101784688</c:v>
                </c:pt>
                <c:pt idx="1089">
                  <c:v>1.3318605493849902</c:v>
                </c:pt>
                <c:pt idx="1090">
                  <c:v>1.3325693511173873</c:v>
                </c:pt>
                <c:pt idx="1091">
                  <c:v>1.3325937036045128</c:v>
                </c:pt>
                <c:pt idx="1092">
                  <c:v>1.3322113142443019</c:v>
                </c:pt>
                <c:pt idx="1093">
                  <c:v>1.3327536130772306</c:v>
                </c:pt>
                <c:pt idx="1094">
                  <c:v>1.3327313157344256</c:v>
                </c:pt>
                <c:pt idx="1095">
                  <c:v>1.3326072175640358</c:v>
                </c:pt>
                <c:pt idx="1096">
                  <c:v>1.3324472032164205</c:v>
                </c:pt>
                <c:pt idx="1097">
                  <c:v>1.3324434194923518</c:v>
                </c:pt>
                <c:pt idx="1098">
                  <c:v>1.3317110347451329</c:v>
                </c:pt>
                <c:pt idx="1099">
                  <c:v>1.3308658805418214</c:v>
                </c:pt>
                <c:pt idx="1100">
                  <c:v>1.3302785359259084</c:v>
                </c:pt>
                <c:pt idx="1101">
                  <c:v>1.329918561437808</c:v>
                </c:pt>
                <c:pt idx="1102">
                  <c:v>1.3292541867930772</c:v>
                </c:pt>
                <c:pt idx="1103">
                  <c:v>1.3285826991555982</c:v>
                </c:pt>
                <c:pt idx="1104">
                  <c:v>1.3281384420262863</c:v>
                </c:pt>
                <c:pt idx="1105">
                  <c:v>1.3277062123819698</c:v>
                </c:pt>
                <c:pt idx="1106">
                  <c:v>1.3274157352226337</c:v>
                </c:pt>
                <c:pt idx="1107">
                  <c:v>1.3268519082877359</c:v>
                </c:pt>
                <c:pt idx="1108">
                  <c:v>1.3258038726549635</c:v>
                </c:pt>
                <c:pt idx="1109">
                  <c:v>1.3250799079172739</c:v>
                </c:pt>
                <c:pt idx="1110">
                  <c:v>1.324511753467271</c:v>
                </c:pt>
                <c:pt idx="1111">
                  <c:v>1.3237738485612673</c:v>
                </c:pt>
                <c:pt idx="1112">
                  <c:v>1.3234343483053386</c:v>
                </c:pt>
                <c:pt idx="1113">
                  <c:v>1.3234004922690112</c:v>
                </c:pt>
                <c:pt idx="1114">
                  <c:v>1.3232466105056673</c:v>
                </c:pt>
                <c:pt idx="1115">
                  <c:v>1.3232785365373043</c:v>
                </c:pt>
                <c:pt idx="1116">
                  <c:v>1.3239514784106678</c:v>
                </c:pt>
                <c:pt idx="1117">
                  <c:v>1.3240175235849641</c:v>
                </c:pt>
                <c:pt idx="1118">
                  <c:v>1.3232509235506587</c:v>
                </c:pt>
                <c:pt idx="1119">
                  <c:v>1.3219198736509477</c:v>
                </c:pt>
                <c:pt idx="1120">
                  <c:v>1.3200795239755216</c:v>
                </c:pt>
                <c:pt idx="1121">
                  <c:v>1.3177031826408192</c:v>
                </c:pt>
                <c:pt idx="1122">
                  <c:v>1.3156551113592019</c:v>
                </c:pt>
                <c:pt idx="1123">
                  <c:v>1.3145547286164161</c:v>
                </c:pt>
                <c:pt idx="1124">
                  <c:v>1.3139067347467031</c:v>
                </c:pt>
                <c:pt idx="1125">
                  <c:v>1.3130606683068411</c:v>
                </c:pt>
                <c:pt idx="1126">
                  <c:v>1.3122971609001917</c:v>
                </c:pt>
                <c:pt idx="1127">
                  <c:v>1.3116339743463028</c:v>
                </c:pt>
                <c:pt idx="1128">
                  <c:v>1.3108521863916205</c:v>
                </c:pt>
                <c:pt idx="1129">
                  <c:v>1.3102936738223707</c:v>
                </c:pt>
                <c:pt idx="1130">
                  <c:v>1.3100497028002953</c:v>
                </c:pt>
                <c:pt idx="1131">
                  <c:v>1.309653265813477</c:v>
                </c:pt>
                <c:pt idx="1132">
                  <c:v>1.3095470299979055</c:v>
                </c:pt>
                <c:pt idx="1133">
                  <c:v>1.3093888607172177</c:v>
                </c:pt>
                <c:pt idx="1134">
                  <c:v>1.3095906568334548</c:v>
                </c:pt>
                <c:pt idx="1135">
                  <c:v>1.3098028081575608</c:v>
                </c:pt>
                <c:pt idx="1136">
                  <c:v>1.3106019325722902</c:v>
                </c:pt>
                <c:pt idx="1137">
                  <c:v>1.3110048137574788</c:v>
                </c:pt>
                <c:pt idx="1138">
                  <c:v>1.3113459318187677</c:v>
                </c:pt>
                <c:pt idx="1139">
                  <c:v>1.3115892885093177</c:v>
                </c:pt>
                <c:pt idx="1140">
                  <c:v>1.3111180034176115</c:v>
                </c:pt>
                <c:pt idx="1141">
                  <c:v>1.310442113573284</c:v>
                </c:pt>
                <c:pt idx="1142">
                  <c:v>1.3098820839456795</c:v>
                </c:pt>
                <c:pt idx="1143">
                  <c:v>1.30920426746332</c:v>
                </c:pt>
                <c:pt idx="1144">
                  <c:v>1.3093328947317262</c:v>
                </c:pt>
                <c:pt idx="1145">
                  <c:v>1.309211393636645</c:v>
                </c:pt>
                <c:pt idx="1146">
                  <c:v>1.306918166911563</c:v>
                </c:pt>
                <c:pt idx="1147">
                  <c:v>1.3049617467139392</c:v>
                </c:pt>
                <c:pt idx="1148">
                  <c:v>1.3034760832914511</c:v>
                </c:pt>
                <c:pt idx="1149">
                  <c:v>1.3020994766926115</c:v>
                </c:pt>
                <c:pt idx="1150">
                  <c:v>1.3007836851744965</c:v>
                </c:pt>
                <c:pt idx="1151">
                  <c:v>1.2996590313756302</c:v>
                </c:pt>
                <c:pt idx="1152">
                  <c:v>1.2985402622203397</c:v>
                </c:pt>
                <c:pt idx="1153">
                  <c:v>1.2974870378368735</c:v>
                </c:pt>
                <c:pt idx="1154">
                  <c:v>1.2962095584791533</c:v>
                </c:pt>
                <c:pt idx="1155">
                  <c:v>1.2956878998776715</c:v>
                </c:pt>
                <c:pt idx="1156">
                  <c:v>1.2953543808584596</c:v>
                </c:pt>
                <c:pt idx="1157">
                  <c:v>1.2952220598315138</c:v>
                </c:pt>
                <c:pt idx="1158">
                  <c:v>1.2947304450752326</c:v>
                </c:pt>
                <c:pt idx="1159">
                  <c:v>1.2944097895089226</c:v>
                </c:pt>
                <c:pt idx="1160">
                  <c:v>1.2940886969281238</c:v>
                </c:pt>
                <c:pt idx="1161">
                  <c:v>1.29397005807254</c:v>
                </c:pt>
                <c:pt idx="1162">
                  <c:v>1.2939881603297108</c:v>
                </c:pt>
                <c:pt idx="1163">
                  <c:v>1.2939695631995203</c:v>
                </c:pt>
                <c:pt idx="1164">
                  <c:v>1.2949410952722471</c:v>
                </c:pt>
                <c:pt idx="1165">
                  <c:v>1.2966615460416122</c:v>
                </c:pt>
                <c:pt idx="1166">
                  <c:v>1.2964839276756173</c:v>
                </c:pt>
                <c:pt idx="1167">
                  <c:v>1.2960840170604098</c:v>
                </c:pt>
                <c:pt idx="1168">
                  <c:v>1.2962632239205334</c:v>
                </c:pt>
                <c:pt idx="1169">
                  <c:v>1.2959927109926463</c:v>
                </c:pt>
                <c:pt idx="1170">
                  <c:v>1.296012200534308</c:v>
                </c:pt>
                <c:pt idx="1171">
                  <c:v>1.2952394097490998</c:v>
                </c:pt>
                <c:pt idx="1172">
                  <c:v>1.2940661104393023</c:v>
                </c:pt>
                <c:pt idx="1173">
                  <c:v>1.2932947115262401</c:v>
                </c:pt>
                <c:pt idx="1174">
                  <c:v>1.2926357509270627</c:v>
                </c:pt>
                <c:pt idx="1175">
                  <c:v>1.2915845380306308</c:v>
                </c:pt>
                <c:pt idx="1176">
                  <c:v>1.2906309781443095</c:v>
                </c:pt>
                <c:pt idx="1177">
                  <c:v>1.2895969554688445</c:v>
                </c:pt>
                <c:pt idx="1178">
                  <c:v>1.2886843693190215</c:v>
                </c:pt>
                <c:pt idx="1179">
                  <c:v>1.2880750419235887</c:v>
                </c:pt>
                <c:pt idx="1180">
                  <c:v>1.2877212751863116</c:v>
                </c:pt>
                <c:pt idx="1181">
                  <c:v>1.287542661102395</c:v>
                </c:pt>
                <c:pt idx="1182">
                  <c:v>1.2871711463091426</c:v>
                </c:pt>
                <c:pt idx="1183">
                  <c:v>1.2869223432439771</c:v>
                </c:pt>
                <c:pt idx="1184">
                  <c:v>1.2867219475383633</c:v>
                </c:pt>
                <c:pt idx="1185">
                  <c:v>1.2866438835379048</c:v>
                </c:pt>
                <c:pt idx="1186">
                  <c:v>1.2864740791155416</c:v>
                </c:pt>
                <c:pt idx="1187">
                  <c:v>1.2863866473626335</c:v>
                </c:pt>
                <c:pt idx="1188">
                  <c:v>1.2870080980062448</c:v>
                </c:pt>
                <c:pt idx="1189">
                  <c:v>1.2872609823583556</c:v>
                </c:pt>
                <c:pt idx="1190">
                  <c:v>1.2883282956583715</c:v>
                </c:pt>
                <c:pt idx="1191">
                  <c:v>1.2884186710307011</c:v>
                </c:pt>
                <c:pt idx="1192">
                  <c:v>1.288479013258039</c:v>
                </c:pt>
                <c:pt idx="1193">
                  <c:v>1.2886577350431989</c:v>
                </c:pt>
                <c:pt idx="1194">
                  <c:v>1.2884750230902016</c:v>
                </c:pt>
                <c:pt idx="1195">
                  <c:v>1.2881209957736162</c:v>
                </c:pt>
                <c:pt idx="1196">
                  <c:v>1.2879415685295064</c:v>
                </c:pt>
                <c:pt idx="1197">
                  <c:v>1.287755814009266</c:v>
                </c:pt>
                <c:pt idx="1198">
                  <c:v>1.2877696018317057</c:v>
                </c:pt>
                <c:pt idx="1199">
                  <c:v>1.2877589245933239</c:v>
                </c:pt>
                <c:pt idx="1200">
                  <c:v>1.28773121861921</c:v>
                </c:pt>
                <c:pt idx="1201">
                  <c:v>1.2877417784272287</c:v>
                </c:pt>
                <c:pt idx="1202">
                  <c:v>1.2878251340913696</c:v>
                </c:pt>
                <c:pt idx="1203">
                  <c:v>1.2880447528680568</c:v>
                </c:pt>
                <c:pt idx="1204">
                  <c:v>1.2883841326682905</c:v>
                </c:pt>
                <c:pt idx="1205">
                  <c:v>1.2886915358879512</c:v>
                </c:pt>
                <c:pt idx="1206">
                  <c:v>1.2892488867313778</c:v>
                </c:pt>
                <c:pt idx="1207">
                  <c:v>1.2897402488658716</c:v>
                </c:pt>
                <c:pt idx="1208">
                  <c:v>1.2900630115333949</c:v>
                </c:pt>
                <c:pt idx="1209">
                  <c:v>1.2904443842403976</c:v>
                </c:pt>
                <c:pt idx="1210">
                  <c:v>1.2908267138431737</c:v>
                </c:pt>
                <c:pt idx="1211">
                  <c:v>1.2919471210863531</c:v>
                </c:pt>
                <c:pt idx="1212">
                  <c:v>1.2921343310872997</c:v>
                </c:pt>
                <c:pt idx="1213">
                  <c:v>1.292516610134105</c:v>
                </c:pt>
                <c:pt idx="1214">
                  <c:v>1.2925393304444104</c:v>
                </c:pt>
                <c:pt idx="1215">
                  <c:v>1.292508122803447</c:v>
                </c:pt>
                <c:pt idx="1216">
                  <c:v>1.2925472352538785</c:v>
                </c:pt>
                <c:pt idx="1217">
                  <c:v>1.2919436072404158</c:v>
                </c:pt>
                <c:pt idx="1218">
                  <c:v>1.291825716681869</c:v>
                </c:pt>
                <c:pt idx="1219">
                  <c:v>1.2916115615960608</c:v>
                </c:pt>
                <c:pt idx="1220">
                  <c:v>1.2915410478930864</c:v>
                </c:pt>
                <c:pt idx="1221">
                  <c:v>1.2915426987610958</c:v>
                </c:pt>
                <c:pt idx="1222">
                  <c:v>1.2915057113467943</c:v>
                </c:pt>
                <c:pt idx="1223">
                  <c:v>1.2915130173808924</c:v>
                </c:pt>
                <c:pt idx="1224">
                  <c:v>1.2914520903625897</c:v>
                </c:pt>
                <c:pt idx="1225">
                  <c:v>1.2914213590470236</c:v>
                </c:pt>
                <c:pt idx="1226">
                  <c:v>1.291401209905866</c:v>
                </c:pt>
                <c:pt idx="1227">
                  <c:v>1.2914135183343911</c:v>
                </c:pt>
                <c:pt idx="1228">
                  <c:v>1.2910583655829146</c:v>
                </c:pt>
                <c:pt idx="1229">
                  <c:v>1.2910017730080099</c:v>
                </c:pt>
                <c:pt idx="1230">
                  <c:v>1.2912859152031313</c:v>
                </c:pt>
                <c:pt idx="1231">
                  <c:v>1.291481100457146</c:v>
                </c:pt>
                <c:pt idx="1232">
                  <c:v>1.2920796610542415</c:v>
                </c:pt>
                <c:pt idx="1233">
                  <c:v>1.2926959527087529</c:v>
                </c:pt>
                <c:pt idx="1234">
                  <c:v>1.2927914486404435</c:v>
                </c:pt>
                <c:pt idx="1235">
                  <c:v>1.2927863653064036</c:v>
                </c:pt>
                <c:pt idx="1236">
                  <c:v>1.2927150656219748</c:v>
                </c:pt>
                <c:pt idx="1237">
                  <c:v>1.2940411751998115</c:v>
                </c:pt>
                <c:pt idx="1238">
                  <c:v>1.2948063287168541</c:v>
                </c:pt>
                <c:pt idx="1239">
                  <c:v>1.2948280182647371</c:v>
                </c:pt>
                <c:pt idx="1240">
                  <c:v>1.294910482108121</c:v>
                </c:pt>
                <c:pt idx="1241">
                  <c:v>1.2953043425955433</c:v>
                </c:pt>
                <c:pt idx="1242">
                  <c:v>1.2950380645034649</c:v>
                </c:pt>
                <c:pt idx="1243">
                  <c:v>1.2947833092096659</c:v>
                </c:pt>
                <c:pt idx="1244">
                  <c:v>1.2945653579378431</c:v>
                </c:pt>
                <c:pt idx="1245">
                  <c:v>1.2936428507437228</c:v>
                </c:pt>
                <c:pt idx="1246">
                  <c:v>1.2931832769795448</c:v>
                </c:pt>
                <c:pt idx="1247">
                  <c:v>1.2930440621899175</c:v>
                </c:pt>
                <c:pt idx="1248">
                  <c:v>1.2927886631778498</c:v>
                </c:pt>
                <c:pt idx="1249">
                  <c:v>1.2928545050231182</c:v>
                </c:pt>
                <c:pt idx="1250">
                  <c:v>1.2931068174585545</c:v>
                </c:pt>
                <c:pt idx="1251">
                  <c:v>1.2936762173098895</c:v>
                </c:pt>
                <c:pt idx="1252">
                  <c:v>1.2945635191658733</c:v>
                </c:pt>
                <c:pt idx="1253">
                  <c:v>1.2954773566135807</c:v>
                </c:pt>
                <c:pt idx="1254">
                  <c:v>1.2963025602276386</c:v>
                </c:pt>
                <c:pt idx="1255">
                  <c:v>1.2970153570913454</c:v>
                </c:pt>
                <c:pt idx="1256">
                  <c:v>1.2975293239181451</c:v>
                </c:pt>
                <c:pt idx="1257">
                  <c:v>1.2990055999902572</c:v>
                </c:pt>
                <c:pt idx="1258">
                  <c:v>1.3012880723098685</c:v>
                </c:pt>
                <c:pt idx="1259">
                  <c:v>1.3038185205030806</c:v>
                </c:pt>
                <c:pt idx="1260">
                  <c:v>1.3052738178355334</c:v>
                </c:pt>
                <c:pt idx="1261">
                  <c:v>1.3065574582571511</c:v>
                </c:pt>
                <c:pt idx="1262">
                  <c:v>1.307415668117152</c:v>
                </c:pt>
                <c:pt idx="1263">
                  <c:v>1.3076186036596238</c:v>
                </c:pt>
                <c:pt idx="1264">
                  <c:v>1.305624677548304</c:v>
                </c:pt>
                <c:pt idx="1265">
                  <c:v>1.3031516742711717</c:v>
                </c:pt>
                <c:pt idx="1266">
                  <c:v>1.3015173385202461</c:v>
                </c:pt>
                <c:pt idx="1267">
                  <c:v>1.3000679306645611</c:v>
                </c:pt>
                <c:pt idx="1268">
                  <c:v>1.2993483453382526</c:v>
                </c:pt>
                <c:pt idx="1269">
                  <c:v>1.2989882770116892</c:v>
                </c:pt>
                <c:pt idx="1270">
                  <c:v>1.2991846877118864</c:v>
                </c:pt>
                <c:pt idx="1271">
                  <c:v>1.2995986281644978</c:v>
                </c:pt>
                <c:pt idx="1272">
                  <c:v>1.3002908166146314</c:v>
                </c:pt>
                <c:pt idx="1273">
                  <c:v>1.3016299309694941</c:v>
                </c:pt>
                <c:pt idx="1274">
                  <c:v>1.3031873195821317</c:v>
                </c:pt>
                <c:pt idx="1275">
                  <c:v>1.3050675741360072</c:v>
                </c:pt>
                <c:pt idx="1276">
                  <c:v>1.3074149792887559</c:v>
                </c:pt>
                <c:pt idx="1277">
                  <c:v>1.3103496665220253</c:v>
                </c:pt>
                <c:pt idx="1278">
                  <c:v>1.3127080170690617</c:v>
                </c:pt>
                <c:pt idx="1279">
                  <c:v>1.3151122155822275</c:v>
                </c:pt>
                <c:pt idx="1280">
                  <c:v>1.3176391950996351</c:v>
                </c:pt>
                <c:pt idx="1281">
                  <c:v>1.3215779107146486</c:v>
                </c:pt>
                <c:pt idx="1282">
                  <c:v>1.3259157054472845</c:v>
                </c:pt>
                <c:pt idx="1283">
                  <c:v>1.3295535224193566</c:v>
                </c:pt>
                <c:pt idx="1284">
                  <c:v>1.3311036407367192</c:v>
                </c:pt>
                <c:pt idx="1285">
                  <c:v>1.3315221638833117</c:v>
                </c:pt>
                <c:pt idx="1286">
                  <c:v>1.3317769862045148</c:v>
                </c:pt>
                <c:pt idx="1287">
                  <c:v>1.3316661471412643</c:v>
                </c:pt>
                <c:pt idx="1288">
                  <c:v>1.3316901385070032</c:v>
                </c:pt>
                <c:pt idx="1289">
                  <c:v>1.3316862576660928</c:v>
                </c:pt>
                <c:pt idx="1290">
                  <c:v>1.3317712201861067</c:v>
                </c:pt>
                <c:pt idx="1291">
                  <c:v>1.3314463256243798</c:v>
                </c:pt>
                <c:pt idx="1292">
                  <c:v>1.3313632956375221</c:v>
                </c:pt>
                <c:pt idx="1293">
                  <c:v>1.3313694988421803</c:v>
                </c:pt>
                <c:pt idx="1294">
                  <c:v>1.3314120106136416</c:v>
                </c:pt>
                <c:pt idx="1295">
                  <c:v>1.3315314494209007</c:v>
                </c:pt>
                <c:pt idx="1296">
                  <c:v>1.3317998537683133</c:v>
                </c:pt>
                <c:pt idx="1297">
                  <c:v>1.3322655679654043</c:v>
                </c:pt>
                <c:pt idx="1298">
                  <c:v>1.3325759324879964</c:v>
                </c:pt>
                <c:pt idx="1299">
                  <c:v>1.3327089938109082</c:v>
                </c:pt>
                <c:pt idx="1300">
                  <c:v>1.3327599441790425</c:v>
                </c:pt>
                <c:pt idx="1301">
                  <c:v>1.33252588920721</c:v>
                </c:pt>
                <c:pt idx="1302">
                  <c:v>1.3323228963061808</c:v>
                </c:pt>
                <c:pt idx="1303">
                  <c:v>1.3326279482432395</c:v>
                </c:pt>
                <c:pt idx="1304">
                  <c:v>1.3323337233931438</c:v>
                </c:pt>
                <c:pt idx="1305">
                  <c:v>1.3312385035592809</c:v>
                </c:pt>
                <c:pt idx="1306">
                  <c:v>1.3301452287334445</c:v>
                </c:pt>
                <c:pt idx="1307">
                  <c:v>1.3287342308621304</c:v>
                </c:pt>
                <c:pt idx="1308">
                  <c:v>1.3272810256429799</c:v>
                </c:pt>
                <c:pt idx="1309">
                  <c:v>1.3266694345662486</c:v>
                </c:pt>
                <c:pt idx="1310">
                  <c:v>1.3265148870935881</c:v>
                </c:pt>
                <c:pt idx="1311">
                  <c:v>1.3264903061812834</c:v>
                </c:pt>
                <c:pt idx="1312">
                  <c:v>1.3259605421215075</c:v>
                </c:pt>
                <c:pt idx="1313">
                  <c:v>1.3256826667909287</c:v>
                </c:pt>
                <c:pt idx="1314">
                  <c:v>1.3252497000580685</c:v>
                </c:pt>
                <c:pt idx="1315">
                  <c:v>1.325114836724911</c:v>
                </c:pt>
                <c:pt idx="1316">
                  <c:v>1.325252741108875</c:v>
                </c:pt>
                <c:pt idx="1317">
                  <c:v>1.3253160022931922</c:v>
                </c:pt>
                <c:pt idx="1318">
                  <c:v>1.3256502987667209</c:v>
                </c:pt>
                <c:pt idx="1319">
                  <c:v>1.325738724467562</c:v>
                </c:pt>
                <c:pt idx="1320">
                  <c:v>1.325857600347182</c:v>
                </c:pt>
                <c:pt idx="1321">
                  <c:v>1.3257712370547647</c:v>
                </c:pt>
                <c:pt idx="1322">
                  <c:v>1.3258310138666924</c:v>
                </c:pt>
                <c:pt idx="1323">
                  <c:v>1.3257166758642682</c:v>
                </c:pt>
                <c:pt idx="1324">
                  <c:v>1.3259949974653611</c:v>
                </c:pt>
                <c:pt idx="1325">
                  <c:v>1.3257348369254067</c:v>
                </c:pt>
                <c:pt idx="1326">
                  <c:v>1.3256899249846099</c:v>
                </c:pt>
                <c:pt idx="1327">
                  <c:v>1.3257613730722368</c:v>
                </c:pt>
                <c:pt idx="1328">
                  <c:v>1.3261263813334547</c:v>
                </c:pt>
                <c:pt idx="1329">
                  <c:v>1.3257334470288857</c:v>
                </c:pt>
                <c:pt idx="1330">
                  <c:v>1.3253069179803902</c:v>
                </c:pt>
                <c:pt idx="1331">
                  <c:v>1.3242678029747805</c:v>
                </c:pt>
                <c:pt idx="1332">
                  <c:v>1.3233494712442717</c:v>
                </c:pt>
                <c:pt idx="1333">
                  <c:v>1.3229302388011186</c:v>
                </c:pt>
                <c:pt idx="1334">
                  <c:v>1.3226690958412104</c:v>
                </c:pt>
                <c:pt idx="1335">
                  <c:v>1.322427282403833</c:v>
                </c:pt>
                <c:pt idx="1336">
                  <c:v>1.322525428736812</c:v>
                </c:pt>
                <c:pt idx="1337">
                  <c:v>1.3221495875619622</c:v>
                </c:pt>
                <c:pt idx="1338">
                  <c:v>1.3225294630355597</c:v>
                </c:pt>
                <c:pt idx="1339">
                  <c:v>1.3230584042550162</c:v>
                </c:pt>
                <c:pt idx="1340">
                  <c:v>1.3236043354120233</c:v>
                </c:pt>
                <c:pt idx="1341">
                  <c:v>1.3245372235157526</c:v>
                </c:pt>
                <c:pt idx="1342">
                  <c:v>1.3254704418528949</c:v>
                </c:pt>
                <c:pt idx="1343">
                  <c:v>1.3269362169244114</c:v>
                </c:pt>
                <c:pt idx="1344">
                  <c:v>1.3282027797919445</c:v>
                </c:pt>
                <c:pt idx="1345">
                  <c:v>1.3300814249520598</c:v>
                </c:pt>
                <c:pt idx="1346">
                  <c:v>1.3318435379947444</c:v>
                </c:pt>
                <c:pt idx="1347">
                  <c:v>1.3329598026980378</c:v>
                </c:pt>
                <c:pt idx="1348">
                  <c:v>1.3342668147369121</c:v>
                </c:pt>
                <c:pt idx="1349">
                  <c:v>1.3347655280599036</c:v>
                </c:pt>
                <c:pt idx="1350">
                  <c:v>1.3351565034838513</c:v>
                </c:pt>
                <c:pt idx="1351">
                  <c:v>1.3350743182394025</c:v>
                </c:pt>
                <c:pt idx="1352">
                  <c:v>1.3345091885303206</c:v>
                </c:pt>
                <c:pt idx="1353">
                  <c:v>1.3341324300677277</c:v>
                </c:pt>
                <c:pt idx="1354">
                  <c:v>1.3338667013851226</c:v>
                </c:pt>
                <c:pt idx="1355">
                  <c:v>1.3339139755187512</c:v>
                </c:pt>
                <c:pt idx="1356">
                  <c:v>1.3341623277313781</c:v>
                </c:pt>
                <c:pt idx="1357">
                  <c:v>1.3340795890014898</c:v>
                </c:pt>
                <c:pt idx="1358">
                  <c:v>1.3343964872197132</c:v>
                </c:pt>
                <c:pt idx="1359">
                  <c:v>1.334147085966906</c:v>
                </c:pt>
                <c:pt idx="1360">
                  <c:v>1.3348808393573004</c:v>
                </c:pt>
                <c:pt idx="1361">
                  <c:v>1.3356706583419358</c:v>
                </c:pt>
                <c:pt idx="1362">
                  <c:v>1.3363796456213795</c:v>
                </c:pt>
                <c:pt idx="1363">
                  <c:v>1.337297822892489</c:v>
                </c:pt>
                <c:pt idx="1364">
                  <c:v>1.3383311626256447</c:v>
                </c:pt>
                <c:pt idx="1365">
                  <c:v>1.3395616533186203</c:v>
                </c:pt>
                <c:pt idx="1366">
                  <c:v>1.3412263619096123</c:v>
                </c:pt>
                <c:pt idx="1367">
                  <c:v>1.3426777303121493</c:v>
                </c:pt>
                <c:pt idx="1368">
                  <c:v>1.3433167208603403</c:v>
                </c:pt>
                <c:pt idx="1369">
                  <c:v>1.3436040616582512</c:v>
                </c:pt>
                <c:pt idx="1370">
                  <c:v>1.3436950118000957</c:v>
                </c:pt>
                <c:pt idx="1371">
                  <c:v>1.3436101426008313</c:v>
                </c:pt>
                <c:pt idx="1372">
                  <c:v>1.3430727325372838</c:v>
                </c:pt>
                <c:pt idx="1373">
                  <c:v>1.3426228605886956</c:v>
                </c:pt>
                <c:pt idx="1374">
                  <c:v>1.3422495169637414</c:v>
                </c:pt>
                <c:pt idx="1375">
                  <c:v>1.3422325755471183</c:v>
                </c:pt>
                <c:pt idx="1376">
                  <c:v>1.3422513548556931</c:v>
                </c:pt>
                <c:pt idx="1377">
                  <c:v>1.3422311817997912</c:v>
                </c:pt>
                <c:pt idx="1378">
                  <c:v>1.3416420777652325</c:v>
                </c:pt>
                <c:pt idx="1379">
                  <c:v>1.3419526113224223</c:v>
                </c:pt>
                <c:pt idx="1380">
                  <c:v>1.3421696805250722</c:v>
                </c:pt>
                <c:pt idx="1381">
                  <c:v>1.3421819947990579</c:v>
                </c:pt>
                <c:pt idx="1382">
                  <c:v>1.3421692192997754</c:v>
                </c:pt>
                <c:pt idx="1383">
                  <c:v>1.3422575634452532</c:v>
                </c:pt>
                <c:pt idx="1384">
                  <c:v>1.3421241716970929</c:v>
                </c:pt>
                <c:pt idx="1385">
                  <c:v>1.3421979668568076</c:v>
                </c:pt>
                <c:pt idx="1386">
                  <c:v>1.341374523868009</c:v>
                </c:pt>
                <c:pt idx="1387">
                  <c:v>1.3412098583670362</c:v>
                </c:pt>
                <c:pt idx="1388">
                  <c:v>1.3412145507492261</c:v>
                </c:pt>
                <c:pt idx="1389">
                  <c:v>1.341248297172295</c:v>
                </c:pt>
                <c:pt idx="1390">
                  <c:v>1.3413160601809708</c:v>
                </c:pt>
                <c:pt idx="1391">
                  <c:v>1.3414931579209233</c:v>
                </c:pt>
                <c:pt idx="1392">
                  <c:v>1.3417715637739407</c:v>
                </c:pt>
                <c:pt idx="1393">
                  <c:v>1.3420177800654367</c:v>
                </c:pt>
                <c:pt idx="1394">
                  <c:v>1.3422700110245409</c:v>
                </c:pt>
                <c:pt idx="1395">
                  <c:v>1.342328583273481</c:v>
                </c:pt>
                <c:pt idx="1396">
                  <c:v>1.3423816702466849</c:v>
                </c:pt>
                <c:pt idx="1397">
                  <c:v>1.3423870658303996</c:v>
                </c:pt>
                <c:pt idx="1398">
                  <c:v>1.3429889174093494</c:v>
                </c:pt>
                <c:pt idx="1399">
                  <c:v>1.3429356190095589</c:v>
                </c:pt>
                <c:pt idx="1400">
                  <c:v>1.3429399274927194</c:v>
                </c:pt>
                <c:pt idx="1401">
                  <c:v>1.3429197065767906</c:v>
                </c:pt>
                <c:pt idx="1402">
                  <c:v>1.342699977721163</c:v>
                </c:pt>
                <c:pt idx="1403">
                  <c:v>1.3418005939053204</c:v>
                </c:pt>
                <c:pt idx="1404">
                  <c:v>1.3419236061494257</c:v>
                </c:pt>
                <c:pt idx="1405">
                  <c:v>1.3418217174925693</c:v>
                </c:pt>
                <c:pt idx="1406">
                  <c:v>1.3431138697210661</c:v>
                </c:pt>
                <c:pt idx="1407">
                  <c:v>1.3436487400132873</c:v>
                </c:pt>
                <c:pt idx="1408">
                  <c:v>1.3436852989367107</c:v>
                </c:pt>
                <c:pt idx="1409">
                  <c:v>1.3438216427093019</c:v>
                </c:pt>
                <c:pt idx="1410">
                  <c:v>1.3435442689525667</c:v>
                </c:pt>
                <c:pt idx="1411">
                  <c:v>1.343546944181041</c:v>
                </c:pt>
                <c:pt idx="1412">
                  <c:v>1.3437236443533631</c:v>
                </c:pt>
                <c:pt idx="1413">
                  <c:v>1.344068668858724</c:v>
                </c:pt>
                <c:pt idx="1414">
                  <c:v>1.3445890027996688</c:v>
                </c:pt>
                <c:pt idx="1415">
                  <c:v>1.3451938201201068</c:v>
                </c:pt>
                <c:pt idx="1416">
                  <c:v>1.3458664698144724</c:v>
                </c:pt>
                <c:pt idx="1417">
                  <c:v>1.3464864428949099</c:v>
                </c:pt>
                <c:pt idx="1418">
                  <c:v>1.3468575693073419</c:v>
                </c:pt>
                <c:pt idx="1419">
                  <c:v>1.3476691312161559</c:v>
                </c:pt>
                <c:pt idx="1420">
                  <c:v>1.3491890895058891</c:v>
                </c:pt>
                <c:pt idx="1421">
                  <c:v>1.3503527062739511</c:v>
                </c:pt>
                <c:pt idx="1422">
                  <c:v>1.3512357826446699</c:v>
                </c:pt>
                <c:pt idx="1423">
                  <c:v>1.351479412266777</c:v>
                </c:pt>
                <c:pt idx="1424">
                  <c:v>1.352257168768356</c:v>
                </c:pt>
                <c:pt idx="1425">
                  <c:v>1.3531029344476297</c:v>
                </c:pt>
                <c:pt idx="1426">
                  <c:v>1.354551729503092</c:v>
                </c:pt>
                <c:pt idx="1427">
                  <c:v>1.3554992661104004</c:v>
                </c:pt>
                <c:pt idx="1428">
                  <c:v>1.3561934039989325</c:v>
                </c:pt>
                <c:pt idx="1429">
                  <c:v>1.3567253569385633</c:v>
                </c:pt>
                <c:pt idx="1430">
                  <c:v>1.3560670432495574</c:v>
                </c:pt>
                <c:pt idx="1431">
                  <c:v>1.355942760278481</c:v>
                </c:pt>
                <c:pt idx="1432">
                  <c:v>1.3560451481236</c:v>
                </c:pt>
                <c:pt idx="1433">
                  <c:v>1.3557142740164467</c:v>
                </c:pt>
                <c:pt idx="1434">
                  <c:v>1.3547856124782776</c:v>
                </c:pt>
                <c:pt idx="1435">
                  <c:v>1.3545145661397124</c:v>
                </c:pt>
                <c:pt idx="1436">
                  <c:v>1.3544073143551512</c:v>
                </c:pt>
                <c:pt idx="1437">
                  <c:v>1.3543361256054542</c:v>
                </c:pt>
                <c:pt idx="1438">
                  <c:v>1.3543000562522634</c:v>
                </c:pt>
                <c:pt idx="1439">
                  <c:v>1.3543634842507601</c:v>
                </c:pt>
                <c:pt idx="1440">
                  <c:v>1.3544202913095131</c:v>
                </c:pt>
                <c:pt idx="1441">
                  <c:v>1.3544757910244904</c:v>
                </c:pt>
                <c:pt idx="1442">
                  <c:v>1.3545990847412726</c:v>
                </c:pt>
                <c:pt idx="1443">
                  <c:v>1.3547937121178406</c:v>
                </c:pt>
                <c:pt idx="1444">
                  <c:v>1.3547881751559623</c:v>
                </c:pt>
                <c:pt idx="1445">
                  <c:v>1.3549452139335298</c:v>
                </c:pt>
                <c:pt idx="1446">
                  <c:v>1.35535334127781</c:v>
                </c:pt>
                <c:pt idx="1447">
                  <c:v>1.3560987563668401</c:v>
                </c:pt>
                <c:pt idx="1448">
                  <c:v>1.3569284365651928</c:v>
                </c:pt>
                <c:pt idx="1449">
                  <c:v>1.3579318152074547</c:v>
                </c:pt>
                <c:pt idx="1450">
                  <c:v>1.3598303846314583</c:v>
                </c:pt>
                <c:pt idx="1451">
                  <c:v>1.3615327466740377</c:v>
                </c:pt>
                <c:pt idx="1452">
                  <c:v>1.3605524103424267</c:v>
                </c:pt>
                <c:pt idx="1453">
                  <c:v>1.359677426361896</c:v>
                </c:pt>
                <c:pt idx="1454">
                  <c:v>1.3596826360857304</c:v>
                </c:pt>
                <c:pt idx="1455">
                  <c:v>1.3589005009032518</c:v>
                </c:pt>
                <c:pt idx="1456">
                  <c:v>1.3585072732137355</c:v>
                </c:pt>
                <c:pt idx="1457">
                  <c:v>1.3584542781276345</c:v>
                </c:pt>
                <c:pt idx="1458">
                  <c:v>1.358404833466323</c:v>
                </c:pt>
                <c:pt idx="1459">
                  <c:v>1.358399948415868</c:v>
                </c:pt>
                <c:pt idx="1460">
                  <c:v>1.3584206353962915</c:v>
                </c:pt>
                <c:pt idx="1461">
                  <c:v>1.3584509563674532</c:v>
                </c:pt>
                <c:pt idx="1462">
                  <c:v>1.3584004411612998</c:v>
                </c:pt>
                <c:pt idx="1463">
                  <c:v>1.3583237916388606</c:v>
                </c:pt>
                <c:pt idx="1464">
                  <c:v>1.3583003535836267</c:v>
                </c:pt>
                <c:pt idx="1465">
                  <c:v>1.3582362684234877</c:v>
                </c:pt>
                <c:pt idx="1466">
                  <c:v>1.3581502409306982</c:v>
                </c:pt>
                <c:pt idx="1467">
                  <c:v>1.3581503276536817</c:v>
                </c:pt>
                <c:pt idx="1468">
                  <c:v>1.358098202042894</c:v>
                </c:pt>
                <c:pt idx="1469">
                  <c:v>1.3580704458867081</c:v>
                </c:pt>
                <c:pt idx="1470">
                  <c:v>1.3580243042724487</c:v>
                </c:pt>
                <c:pt idx="1471">
                  <c:v>1.3580990895295937</c:v>
                </c:pt>
                <c:pt idx="1472">
                  <c:v>1.3594549297381802</c:v>
                </c:pt>
                <c:pt idx="1473">
                  <c:v>1.3606207850317087</c:v>
                </c:pt>
                <c:pt idx="1474">
                  <c:v>1.3609390949652453</c:v>
                </c:pt>
                <c:pt idx="1475">
                  <c:v>1.3624100759705213</c:v>
                </c:pt>
                <c:pt idx="1476">
                  <c:v>1.3636023963412782</c:v>
                </c:pt>
                <c:pt idx="1477">
                  <c:v>1.3643931976393608</c:v>
                </c:pt>
                <c:pt idx="1478">
                  <c:v>1.3644422921228532</c:v>
                </c:pt>
                <c:pt idx="1479">
                  <c:v>1.3650948091896178</c:v>
                </c:pt>
                <c:pt idx="1480">
                  <c:v>1.3658985922411806</c:v>
                </c:pt>
                <c:pt idx="1481">
                  <c:v>1.3661084506130909</c:v>
                </c:pt>
                <c:pt idx="1482">
                  <c:v>1.3662088125077361</c:v>
                </c:pt>
                <c:pt idx="1483">
                  <c:v>1.3662435507284014</c:v>
                </c:pt>
                <c:pt idx="1484">
                  <c:v>1.3662594783282771</c:v>
                </c:pt>
                <c:pt idx="1485">
                  <c:v>1.3661724819154235</c:v>
                </c:pt>
                <c:pt idx="1486">
                  <c:v>1.3661596658816901</c:v>
                </c:pt>
                <c:pt idx="1487">
                  <c:v>1.3664859593960452</c:v>
                </c:pt>
                <c:pt idx="1488">
                  <c:v>1.3663435560423207</c:v>
                </c:pt>
                <c:pt idx="1489">
                  <c:v>1.3663801237935604</c:v>
                </c:pt>
                <c:pt idx="1490">
                  <c:v>1.3663387989292042</c:v>
                </c:pt>
                <c:pt idx="1491">
                  <c:v>1.3663270871126991</c:v>
                </c:pt>
                <c:pt idx="1492">
                  <c:v>1.3663490088202499</c:v>
                </c:pt>
                <c:pt idx="1493">
                  <c:v>1.3665364602372667</c:v>
                </c:pt>
                <c:pt idx="1494">
                  <c:v>1.366833947115945</c:v>
                </c:pt>
                <c:pt idx="1495">
                  <c:v>1.3668293375052392</c:v>
                </c:pt>
                <c:pt idx="1496">
                  <c:v>1.3668981655685872</c:v>
                </c:pt>
                <c:pt idx="1497">
                  <c:v>1.3668602128374461</c:v>
                </c:pt>
                <c:pt idx="1498">
                  <c:v>1.3665395435949739</c:v>
                </c:pt>
                <c:pt idx="1499">
                  <c:v>1.3662434028808275</c:v>
                </c:pt>
                <c:pt idx="1500">
                  <c:v>1.3663180642445965</c:v>
                </c:pt>
                <c:pt idx="1501">
                  <c:v>1.3662722538512264</c:v>
                </c:pt>
                <c:pt idx="1502">
                  <c:v>1.3660997033100872</c:v>
                </c:pt>
                <c:pt idx="1503">
                  <c:v>1.3661952182075061</c:v>
                </c:pt>
                <c:pt idx="1504">
                  <c:v>1.3661878051758256</c:v>
                </c:pt>
                <c:pt idx="1505">
                  <c:v>1.3665907326507141</c:v>
                </c:pt>
                <c:pt idx="1506">
                  <c:v>1.366810371329843</c:v>
                </c:pt>
                <c:pt idx="1507">
                  <c:v>1.3667779814065704</c:v>
                </c:pt>
                <c:pt idx="1508">
                  <c:v>1.3667236676922647</c:v>
                </c:pt>
                <c:pt idx="1509">
                  <c:v>1.3668195016282567</c:v>
                </c:pt>
                <c:pt idx="1510">
                  <c:v>1.3668119130271585</c:v>
                </c:pt>
                <c:pt idx="1511">
                  <c:v>1.3668216814583347</c:v>
                </c:pt>
                <c:pt idx="1512">
                  <c:v>1.3669682030186796</c:v>
                </c:pt>
                <c:pt idx="1513">
                  <c:v>1.3670572844681916</c:v>
                </c:pt>
                <c:pt idx="1514">
                  <c:v>1.36717474797368</c:v>
                </c:pt>
                <c:pt idx="1515">
                  <c:v>1.3672889893108349</c:v>
                </c:pt>
                <c:pt idx="1516">
                  <c:v>1.3671956135083609</c:v>
                </c:pt>
                <c:pt idx="1517">
                  <c:v>1.3671698595655815</c:v>
                </c:pt>
                <c:pt idx="1518">
                  <c:v>1.3678246820430684</c:v>
                </c:pt>
                <c:pt idx="1519">
                  <c:v>1.3686078111434121</c:v>
                </c:pt>
                <c:pt idx="1520">
                  <c:v>1.3690035355840005</c:v>
                </c:pt>
                <c:pt idx="1521">
                  <c:v>1.368984263679849</c:v>
                </c:pt>
                <c:pt idx="1522">
                  <c:v>1.3688164552834945</c:v>
                </c:pt>
                <c:pt idx="1523">
                  <c:v>1.3686910144369533</c:v>
                </c:pt>
                <c:pt idx="1524">
                  <c:v>1.3687787390705084</c:v>
                </c:pt>
                <c:pt idx="1525">
                  <c:v>1.3687641197056013</c:v>
                </c:pt>
                <c:pt idx="1526">
                  <c:v>1.3688016727023176</c:v>
                </c:pt>
                <c:pt idx="1527">
                  <c:v>1.3692564699874872</c:v>
                </c:pt>
                <c:pt idx="1528">
                  <c:v>1.3690967081070324</c:v>
                </c:pt>
                <c:pt idx="1529">
                  <c:v>1.3690426856706128</c:v>
                </c:pt>
                <c:pt idx="1530">
                  <c:v>1.3663904409015555</c:v>
                </c:pt>
                <c:pt idx="1531">
                  <c:v>1.3639744978746859</c:v>
                </c:pt>
                <c:pt idx="1532">
                  <c:v>1.3623832512984917</c:v>
                </c:pt>
                <c:pt idx="1533">
                  <c:v>1.3608962497906201</c:v>
                </c:pt>
                <c:pt idx="1534">
                  <c:v>1.3599034444814269</c:v>
                </c:pt>
                <c:pt idx="1535">
                  <c:v>1.3589197797237393</c:v>
                </c:pt>
                <c:pt idx="1536">
                  <c:v>1.3580340573839285</c:v>
                </c:pt>
                <c:pt idx="1537">
                  <c:v>1.3565995151334194</c:v>
                </c:pt>
                <c:pt idx="1538">
                  <c:v>1.3552517641791564</c:v>
                </c:pt>
                <c:pt idx="1539">
                  <c:v>1.3542869713387451</c:v>
                </c:pt>
                <c:pt idx="1540">
                  <c:v>1.3536149226308241</c:v>
                </c:pt>
                <c:pt idx="1541">
                  <c:v>1.3533072366889023</c:v>
                </c:pt>
                <c:pt idx="1542">
                  <c:v>1.3529009479238734</c:v>
                </c:pt>
                <c:pt idx="1543">
                  <c:v>1.3527089798129597</c:v>
                </c:pt>
                <c:pt idx="1544">
                  <c:v>1.3529504837933952</c:v>
                </c:pt>
                <c:pt idx="1545">
                  <c:v>1.3532973469049907</c:v>
                </c:pt>
                <c:pt idx="1546">
                  <c:v>1.3540237874806038</c:v>
                </c:pt>
                <c:pt idx="1547">
                  <c:v>1.3548652098685701</c:v>
                </c:pt>
                <c:pt idx="1548">
                  <c:v>1.3555504102623002</c:v>
                </c:pt>
                <c:pt idx="1549">
                  <c:v>1.3571865419563436</c:v>
                </c:pt>
                <c:pt idx="1550">
                  <c:v>1.3565499262241509</c:v>
                </c:pt>
                <c:pt idx="1551">
                  <c:v>1.3555290824549473</c:v>
                </c:pt>
                <c:pt idx="1552">
                  <c:v>1.3547186065007109</c:v>
                </c:pt>
                <c:pt idx="1553">
                  <c:v>1.3542593775543934</c:v>
                </c:pt>
                <c:pt idx="1554">
                  <c:v>1.3539801716328608</c:v>
                </c:pt>
                <c:pt idx="1555">
                  <c:v>1.3538678561966782</c:v>
                </c:pt>
                <c:pt idx="1556">
                  <c:v>1.3540161996524249</c:v>
                </c:pt>
                <c:pt idx="1557">
                  <c:v>1.3548295884123456</c:v>
                </c:pt>
                <c:pt idx="1558">
                  <c:v>1.3558285052568844</c:v>
                </c:pt>
                <c:pt idx="1559">
                  <c:v>1.3567873902321337</c:v>
                </c:pt>
                <c:pt idx="1560">
                  <c:v>1.3577093606364157</c:v>
                </c:pt>
                <c:pt idx="1561">
                  <c:v>1.3584353549136665</c:v>
                </c:pt>
                <c:pt idx="1562">
                  <c:v>1.3594410614676584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37-0049-BFF3-34CB1CD5506B}"/>
            </c:ext>
          </c:extLst>
        </c:ser>
        <c:ser>
          <c:idx val="3"/>
          <c:order val="3"/>
          <c:tx>
            <c:v>Higher Bollinger Band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A'!$L$23:$L$1585</c:f>
              <c:numCache>
                <c:formatCode>General</c:formatCode>
                <c:ptCount val="1563"/>
                <c:pt idx="0">
                  <c:v>1.4022904858558223</c:v>
                </c:pt>
                <c:pt idx="1">
                  <c:v>1.4017806501976984</c:v>
                </c:pt>
                <c:pt idx="2">
                  <c:v>1.4012650646799325</c:v>
                </c:pt>
                <c:pt idx="3">
                  <c:v>1.4006479273335051</c:v>
                </c:pt>
                <c:pt idx="4">
                  <c:v>1.3999058216198774</c:v>
                </c:pt>
                <c:pt idx="5">
                  <c:v>1.3988359865671516</c:v>
                </c:pt>
                <c:pt idx="6">
                  <c:v>1.3979072072724996</c:v>
                </c:pt>
                <c:pt idx="7">
                  <c:v>1.3970359657533253</c:v>
                </c:pt>
                <c:pt idx="8">
                  <c:v>1.3957516799084728</c:v>
                </c:pt>
                <c:pt idx="9">
                  <c:v>1.394895100374492</c:v>
                </c:pt>
                <c:pt idx="10">
                  <c:v>1.3940593730230499</c:v>
                </c:pt>
                <c:pt idx="11">
                  <c:v>1.3938947912076496</c:v>
                </c:pt>
                <c:pt idx="12">
                  <c:v>1.3946145732278741</c:v>
                </c:pt>
                <c:pt idx="13">
                  <c:v>1.3955705465725223</c:v>
                </c:pt>
                <c:pt idx="14">
                  <c:v>1.3964902523877125</c:v>
                </c:pt>
                <c:pt idx="15">
                  <c:v>1.3976437536214505</c:v>
                </c:pt>
                <c:pt idx="16">
                  <c:v>1.3996059831723942</c:v>
                </c:pt>
                <c:pt idx="17">
                  <c:v>1.4015010414064253</c:v>
                </c:pt>
                <c:pt idx="18">
                  <c:v>1.4024871917416668</c:v>
                </c:pt>
                <c:pt idx="19">
                  <c:v>1.4036269682583882</c:v>
                </c:pt>
                <c:pt idx="20">
                  <c:v>1.4048901046104538</c:v>
                </c:pt>
                <c:pt idx="21">
                  <c:v>1.4059080236127235</c:v>
                </c:pt>
                <c:pt idx="22">
                  <c:v>1.4067172144223377</c:v>
                </c:pt>
                <c:pt idx="23">
                  <c:v>1.4073106897388517</c:v>
                </c:pt>
                <c:pt idx="24">
                  <c:v>1.407813049384268</c:v>
                </c:pt>
                <c:pt idx="25">
                  <c:v>1.4078968476322262</c:v>
                </c:pt>
                <c:pt idx="26">
                  <c:v>1.4079211504775977</c:v>
                </c:pt>
                <c:pt idx="27">
                  <c:v>1.4079828297040782</c:v>
                </c:pt>
                <c:pt idx="28">
                  <c:v>1.407946098767183</c:v>
                </c:pt>
                <c:pt idx="29">
                  <c:v>1.4076203217092089</c:v>
                </c:pt>
                <c:pt idx="30">
                  <c:v>1.40721894037712</c:v>
                </c:pt>
                <c:pt idx="31">
                  <c:v>1.4064498433916484</c:v>
                </c:pt>
                <c:pt idx="32">
                  <c:v>1.4059154325504328</c:v>
                </c:pt>
                <c:pt idx="33">
                  <c:v>1.4054965610399714</c:v>
                </c:pt>
                <c:pt idx="34">
                  <c:v>1.4048632921416495</c:v>
                </c:pt>
                <c:pt idx="35">
                  <c:v>1.4044838984583101</c:v>
                </c:pt>
                <c:pt idx="36">
                  <c:v>1.4046230441237368</c:v>
                </c:pt>
                <c:pt idx="37">
                  <c:v>1.4048419697960257</c:v>
                </c:pt>
                <c:pt idx="38">
                  <c:v>1.4051783618109843</c:v>
                </c:pt>
                <c:pt idx="39">
                  <c:v>1.4054351386770558</c:v>
                </c:pt>
                <c:pt idx="40">
                  <c:v>1.405367577797713</c:v>
                </c:pt>
                <c:pt idx="41">
                  <c:v>1.4053089733287281</c:v>
                </c:pt>
                <c:pt idx="42">
                  <c:v>1.4052470106136412</c:v>
                </c:pt>
                <c:pt idx="43">
                  <c:v>1.4052486209801476</c:v>
                </c:pt>
                <c:pt idx="44">
                  <c:v>1.4052091300043652</c:v>
                </c:pt>
                <c:pt idx="45">
                  <c:v>1.4052946772803885</c:v>
                </c:pt>
                <c:pt idx="46">
                  <c:v>1.4071831720468173</c:v>
                </c:pt>
                <c:pt idx="47">
                  <c:v>1.4091669162910425</c:v>
                </c:pt>
                <c:pt idx="48">
                  <c:v>1.4112473569000974</c:v>
                </c:pt>
                <c:pt idx="49">
                  <c:v>1.4127349000237752</c:v>
                </c:pt>
                <c:pt idx="50">
                  <c:v>1.4138056099076703</c:v>
                </c:pt>
                <c:pt idx="51">
                  <c:v>1.4147778525293548</c:v>
                </c:pt>
                <c:pt idx="52">
                  <c:v>1.4152744017643091</c:v>
                </c:pt>
                <c:pt idx="53">
                  <c:v>1.4157567415422267</c:v>
                </c:pt>
                <c:pt idx="54">
                  <c:v>1.4161766899688168</c:v>
                </c:pt>
                <c:pt idx="55">
                  <c:v>1.4168745979620265</c:v>
                </c:pt>
                <c:pt idx="56">
                  <c:v>1.4174511749192429</c:v>
                </c:pt>
                <c:pt idx="57">
                  <c:v>1.417777294464682</c:v>
                </c:pt>
                <c:pt idx="58">
                  <c:v>1.4182659671485554</c:v>
                </c:pt>
                <c:pt idx="59">
                  <c:v>1.4187295489650114</c:v>
                </c:pt>
                <c:pt idx="60">
                  <c:v>1.420239973271525</c:v>
                </c:pt>
                <c:pt idx="61">
                  <c:v>1.4227774844042314</c:v>
                </c:pt>
                <c:pt idx="62">
                  <c:v>1.4239273384267523</c:v>
                </c:pt>
                <c:pt idx="63">
                  <c:v>1.4245373020395831</c:v>
                </c:pt>
                <c:pt idx="64">
                  <c:v>1.4258206054946239</c:v>
                </c:pt>
                <c:pt idx="65">
                  <c:v>1.4270696472226219</c:v>
                </c:pt>
                <c:pt idx="66">
                  <c:v>1.4281494069651872</c:v>
                </c:pt>
                <c:pt idx="67">
                  <c:v>1.4286822404663981</c:v>
                </c:pt>
                <c:pt idx="68">
                  <c:v>1.4290325931985033</c:v>
                </c:pt>
                <c:pt idx="69">
                  <c:v>1.4291620996096279</c:v>
                </c:pt>
                <c:pt idx="70">
                  <c:v>1.4293425577234999</c:v>
                </c:pt>
                <c:pt idx="71">
                  <c:v>1.4294340768968545</c:v>
                </c:pt>
                <c:pt idx="72">
                  <c:v>1.4292972200494973</c:v>
                </c:pt>
                <c:pt idx="73">
                  <c:v>1.429227063834027</c:v>
                </c:pt>
                <c:pt idx="74">
                  <c:v>1.4290718725021618</c:v>
                </c:pt>
                <c:pt idx="75">
                  <c:v>1.4290582507615444</c:v>
                </c:pt>
                <c:pt idx="76">
                  <c:v>1.4287246490477818</c:v>
                </c:pt>
                <c:pt idx="77">
                  <c:v>1.4280034642589146</c:v>
                </c:pt>
                <c:pt idx="78">
                  <c:v>1.4273279687028457</c:v>
                </c:pt>
                <c:pt idx="79">
                  <c:v>1.4264921028263116</c:v>
                </c:pt>
                <c:pt idx="80">
                  <c:v>1.4265197866069486</c:v>
                </c:pt>
                <c:pt idx="81">
                  <c:v>1.4260745496669476</c:v>
                </c:pt>
                <c:pt idx="82">
                  <c:v>1.4260532782674527</c:v>
                </c:pt>
                <c:pt idx="83">
                  <c:v>1.4259767391776175</c:v>
                </c:pt>
                <c:pt idx="84">
                  <c:v>1.4250960384613653</c:v>
                </c:pt>
                <c:pt idx="85">
                  <c:v>1.4237573290043262</c:v>
                </c:pt>
                <c:pt idx="86">
                  <c:v>1.4246735836101274</c:v>
                </c:pt>
                <c:pt idx="87">
                  <c:v>1.4250810762787618</c:v>
                </c:pt>
                <c:pt idx="88">
                  <c:v>1.4261921221209957</c:v>
                </c:pt>
                <c:pt idx="89">
                  <c:v>1.4265741362201072</c:v>
                </c:pt>
                <c:pt idx="90">
                  <c:v>1.426592327910654</c:v>
                </c:pt>
                <c:pt idx="91">
                  <c:v>1.4274997436231125</c:v>
                </c:pt>
                <c:pt idx="92">
                  <c:v>1.4277173943416253</c:v>
                </c:pt>
                <c:pt idx="93">
                  <c:v>1.4272651474422893</c:v>
                </c:pt>
                <c:pt idx="94">
                  <c:v>1.4269185482250377</c:v>
                </c:pt>
                <c:pt idx="95">
                  <c:v>1.4261567621738114</c:v>
                </c:pt>
                <c:pt idx="96">
                  <c:v>1.4256387123040544</c:v>
                </c:pt>
                <c:pt idx="97">
                  <c:v>1.4246368258296724</c:v>
                </c:pt>
                <c:pt idx="98">
                  <c:v>1.4233523971429483</c:v>
                </c:pt>
                <c:pt idx="99">
                  <c:v>1.4221771236768062</c:v>
                </c:pt>
                <c:pt idx="100">
                  <c:v>1.4213047471975842</c:v>
                </c:pt>
                <c:pt idx="101">
                  <c:v>1.4207642927782469</c:v>
                </c:pt>
                <c:pt idx="102">
                  <c:v>1.4198190639111266</c:v>
                </c:pt>
                <c:pt idx="103">
                  <c:v>1.4184086990784754</c:v>
                </c:pt>
                <c:pt idx="104">
                  <c:v>1.4162764421320093</c:v>
                </c:pt>
                <c:pt idx="105">
                  <c:v>1.4144479840198749</c:v>
                </c:pt>
                <c:pt idx="106">
                  <c:v>1.4136447525370297</c:v>
                </c:pt>
                <c:pt idx="107">
                  <c:v>1.4125403140750554</c:v>
                </c:pt>
                <c:pt idx="108">
                  <c:v>1.4121215176223139</c:v>
                </c:pt>
                <c:pt idx="109">
                  <c:v>1.4113873996345963</c:v>
                </c:pt>
                <c:pt idx="110">
                  <c:v>1.4102178105116361</c:v>
                </c:pt>
                <c:pt idx="111">
                  <c:v>1.4099213663895471</c:v>
                </c:pt>
                <c:pt idx="112">
                  <c:v>1.4092132758146192</c:v>
                </c:pt>
                <c:pt idx="113">
                  <c:v>1.4081065601716265</c:v>
                </c:pt>
                <c:pt idx="114">
                  <c:v>1.4072860499312363</c:v>
                </c:pt>
                <c:pt idx="115">
                  <c:v>1.4064115165327216</c:v>
                </c:pt>
                <c:pt idx="116">
                  <c:v>1.4054642560725339</c:v>
                </c:pt>
                <c:pt idx="117">
                  <c:v>1.4037639154872645</c:v>
                </c:pt>
                <c:pt idx="118">
                  <c:v>1.4009669330556531</c:v>
                </c:pt>
                <c:pt idx="119">
                  <c:v>1.3979072782469149</c:v>
                </c:pt>
                <c:pt idx="120">
                  <c:v>1.3969409429809301</c:v>
                </c:pt>
                <c:pt idx="121">
                  <c:v>1.3966860348498886</c:v>
                </c:pt>
                <c:pt idx="122">
                  <c:v>1.3970510530542757</c:v>
                </c:pt>
                <c:pt idx="123">
                  <c:v>1.3971461337983979</c:v>
                </c:pt>
                <c:pt idx="124">
                  <c:v>1.396916945540591</c:v>
                </c:pt>
                <c:pt idx="125">
                  <c:v>1.3966839385446854</c:v>
                </c:pt>
                <c:pt idx="126">
                  <c:v>1.3957880793388744</c:v>
                </c:pt>
                <c:pt idx="127">
                  <c:v>1.3954378102936047</c:v>
                </c:pt>
                <c:pt idx="128">
                  <c:v>1.3953104918331984</c:v>
                </c:pt>
                <c:pt idx="129">
                  <c:v>1.395389163507591</c:v>
                </c:pt>
                <c:pt idx="130">
                  <c:v>1.3956139533988943</c:v>
                </c:pt>
                <c:pt idx="131">
                  <c:v>1.395563068009906</c:v>
                </c:pt>
                <c:pt idx="132">
                  <c:v>1.3950024242289605</c:v>
                </c:pt>
                <c:pt idx="133">
                  <c:v>1.3952821588351467</c:v>
                </c:pt>
                <c:pt idx="134">
                  <c:v>1.395893392181961</c:v>
                </c:pt>
                <c:pt idx="135">
                  <c:v>1.3963521390728866</c:v>
                </c:pt>
                <c:pt idx="136">
                  <c:v>1.3960884517675767</c:v>
                </c:pt>
                <c:pt idx="137">
                  <c:v>1.3960867267890078</c:v>
                </c:pt>
                <c:pt idx="138">
                  <c:v>1.3959748406098187</c:v>
                </c:pt>
                <c:pt idx="139">
                  <c:v>1.395756693354596</c:v>
                </c:pt>
                <c:pt idx="140">
                  <c:v>1.395563971631014</c:v>
                </c:pt>
                <c:pt idx="141">
                  <c:v>1.395554550609662</c:v>
                </c:pt>
                <c:pt idx="142">
                  <c:v>1.3957474402776329</c:v>
                </c:pt>
                <c:pt idx="143">
                  <c:v>1.3965916269147096</c:v>
                </c:pt>
                <c:pt idx="144">
                  <c:v>1.397256018633835</c:v>
                </c:pt>
                <c:pt idx="145">
                  <c:v>1.3977059910410101</c:v>
                </c:pt>
                <c:pt idx="146">
                  <c:v>1.3979447592787784</c:v>
                </c:pt>
                <c:pt idx="147">
                  <c:v>1.3980818870287752</c:v>
                </c:pt>
                <c:pt idx="148">
                  <c:v>1.3981642279522386</c:v>
                </c:pt>
                <c:pt idx="149">
                  <c:v>1.398344723192591</c:v>
                </c:pt>
                <c:pt idx="150">
                  <c:v>1.398565413022123</c:v>
                </c:pt>
                <c:pt idx="151">
                  <c:v>1.3985284057084015</c:v>
                </c:pt>
                <c:pt idx="152">
                  <c:v>1.3977086491753565</c:v>
                </c:pt>
                <c:pt idx="153">
                  <c:v>1.3964679099481341</c:v>
                </c:pt>
                <c:pt idx="154">
                  <c:v>1.3945897477237112</c:v>
                </c:pt>
                <c:pt idx="155">
                  <c:v>1.3922438639507626</c:v>
                </c:pt>
                <c:pt idx="156">
                  <c:v>1.3903804593892923</c:v>
                </c:pt>
                <c:pt idx="157">
                  <c:v>1.3876118989132777</c:v>
                </c:pt>
                <c:pt idx="158">
                  <c:v>1.3849167035343239</c:v>
                </c:pt>
                <c:pt idx="159">
                  <c:v>1.3834801441449256</c:v>
                </c:pt>
                <c:pt idx="160">
                  <c:v>1.3822269022552029</c:v>
                </c:pt>
                <c:pt idx="161">
                  <c:v>1.382201640774521</c:v>
                </c:pt>
                <c:pt idx="162">
                  <c:v>1.3817909134824453</c:v>
                </c:pt>
                <c:pt idx="163">
                  <c:v>1.3817555517804943</c:v>
                </c:pt>
                <c:pt idx="164">
                  <c:v>1.3816758784297165</c:v>
                </c:pt>
                <c:pt idx="165">
                  <c:v>1.3817692012105853</c:v>
                </c:pt>
                <c:pt idx="166">
                  <c:v>1.381837693415245</c:v>
                </c:pt>
                <c:pt idx="167">
                  <c:v>1.3818961915088688</c:v>
                </c:pt>
                <c:pt idx="168">
                  <c:v>1.3819769279781091</c:v>
                </c:pt>
                <c:pt idx="169">
                  <c:v>1.3820898672042634</c:v>
                </c:pt>
                <c:pt idx="170">
                  <c:v>1.3821803182187786</c:v>
                </c:pt>
                <c:pt idx="171">
                  <c:v>1.3822716568434517</c:v>
                </c:pt>
                <c:pt idx="172">
                  <c:v>1.3825337311299362</c:v>
                </c:pt>
                <c:pt idx="173">
                  <c:v>1.3828307918590015</c:v>
                </c:pt>
                <c:pt idx="174">
                  <c:v>1.3829927471931209</c:v>
                </c:pt>
                <c:pt idx="175">
                  <c:v>1.3828578651899404</c:v>
                </c:pt>
                <c:pt idx="176">
                  <c:v>1.382517737012626</c:v>
                </c:pt>
                <c:pt idx="177">
                  <c:v>1.3827056185406141</c:v>
                </c:pt>
                <c:pt idx="178">
                  <c:v>1.3827568444744451</c:v>
                </c:pt>
                <c:pt idx="179">
                  <c:v>1.3827529097992424</c:v>
                </c:pt>
                <c:pt idx="180">
                  <c:v>1.3826420380326683</c:v>
                </c:pt>
                <c:pt idx="181">
                  <c:v>1.3821260723847384</c:v>
                </c:pt>
                <c:pt idx="182">
                  <c:v>1.3819028980804964</c:v>
                </c:pt>
                <c:pt idx="183">
                  <c:v>1.3825604862392997</c:v>
                </c:pt>
                <c:pt idx="184">
                  <c:v>1.3828701130777372</c:v>
                </c:pt>
                <c:pt idx="185">
                  <c:v>1.3834923827460046</c:v>
                </c:pt>
                <c:pt idx="186">
                  <c:v>1.3839182140855086</c:v>
                </c:pt>
                <c:pt idx="187">
                  <c:v>1.3841732629924099</c:v>
                </c:pt>
                <c:pt idx="188">
                  <c:v>1.3843272466596512</c:v>
                </c:pt>
                <c:pt idx="189">
                  <c:v>1.3843255106753145</c:v>
                </c:pt>
                <c:pt idx="190">
                  <c:v>1.3841844294274457</c:v>
                </c:pt>
                <c:pt idx="191">
                  <c:v>1.3838296822699778</c:v>
                </c:pt>
                <c:pt idx="192">
                  <c:v>1.3829475850811541</c:v>
                </c:pt>
                <c:pt idx="193">
                  <c:v>1.3817509923151128</c:v>
                </c:pt>
                <c:pt idx="194">
                  <c:v>1.3808302682247853</c:v>
                </c:pt>
                <c:pt idx="195">
                  <c:v>1.3795688457791677</c:v>
                </c:pt>
                <c:pt idx="196">
                  <c:v>1.3786259329572934</c:v>
                </c:pt>
                <c:pt idx="197">
                  <c:v>1.3770837747408571</c:v>
                </c:pt>
                <c:pt idx="198">
                  <c:v>1.3754692657506356</c:v>
                </c:pt>
                <c:pt idx="199">
                  <c:v>1.3740312085267217</c:v>
                </c:pt>
                <c:pt idx="200">
                  <c:v>1.3732292828516548</c:v>
                </c:pt>
                <c:pt idx="201">
                  <c:v>1.3711057283218804</c:v>
                </c:pt>
                <c:pt idx="202">
                  <c:v>1.3704023077301266</c:v>
                </c:pt>
                <c:pt idx="203">
                  <c:v>1.3698811353745532</c:v>
                </c:pt>
                <c:pt idx="204">
                  <c:v>1.3687560613610865</c:v>
                </c:pt>
                <c:pt idx="205">
                  <c:v>1.3699336257660224</c:v>
                </c:pt>
                <c:pt idx="206">
                  <c:v>1.3704135610015111</c:v>
                </c:pt>
                <c:pt idx="207">
                  <c:v>1.371292465892864</c:v>
                </c:pt>
                <c:pt idx="208">
                  <c:v>1.3729348388308393</c:v>
                </c:pt>
                <c:pt idx="209">
                  <c:v>1.3749109496560921</c:v>
                </c:pt>
                <c:pt idx="210">
                  <c:v>1.375341376604124</c:v>
                </c:pt>
                <c:pt idx="211">
                  <c:v>1.3756787652122795</c:v>
                </c:pt>
                <c:pt idx="212">
                  <c:v>1.3756906929077841</c:v>
                </c:pt>
                <c:pt idx="213">
                  <c:v>1.3758596143663722</c:v>
                </c:pt>
                <c:pt idx="214">
                  <c:v>1.3761101229981159</c:v>
                </c:pt>
                <c:pt idx="215">
                  <c:v>1.3763445443187869</c:v>
                </c:pt>
                <c:pt idx="216">
                  <c:v>1.3763678838375175</c:v>
                </c:pt>
                <c:pt idx="217">
                  <c:v>1.376392351828418</c:v>
                </c:pt>
                <c:pt idx="218">
                  <c:v>1.3764147469084582</c:v>
                </c:pt>
                <c:pt idx="219">
                  <c:v>1.3764798202817217</c:v>
                </c:pt>
                <c:pt idx="220">
                  <c:v>1.376972916655909</c:v>
                </c:pt>
                <c:pt idx="221">
                  <c:v>1.3769123945294703</c:v>
                </c:pt>
                <c:pt idx="222">
                  <c:v>1.3758091846998906</c:v>
                </c:pt>
                <c:pt idx="223">
                  <c:v>1.375608169749972</c:v>
                </c:pt>
                <c:pt idx="224">
                  <c:v>1.3751807763869488</c:v>
                </c:pt>
                <c:pt idx="225">
                  <c:v>1.375029451405726</c:v>
                </c:pt>
                <c:pt idx="226">
                  <c:v>1.3750928205152257</c:v>
                </c:pt>
                <c:pt idx="227">
                  <c:v>1.3753421842243074</c:v>
                </c:pt>
                <c:pt idx="228">
                  <c:v>1.3749356071772703</c:v>
                </c:pt>
                <c:pt idx="229">
                  <c:v>1.3739811745192574</c:v>
                </c:pt>
                <c:pt idx="230">
                  <c:v>1.3740959924717646</c:v>
                </c:pt>
                <c:pt idx="231">
                  <c:v>1.3740911751849418</c:v>
                </c:pt>
                <c:pt idx="232">
                  <c:v>1.3741314383095447</c:v>
                </c:pt>
                <c:pt idx="233">
                  <c:v>1.3740682474817565</c:v>
                </c:pt>
                <c:pt idx="234">
                  <c:v>1.3741765721559704</c:v>
                </c:pt>
                <c:pt idx="235">
                  <c:v>1.3739795118118818</c:v>
                </c:pt>
                <c:pt idx="236">
                  <c:v>1.373733628833709</c:v>
                </c:pt>
                <c:pt idx="237">
                  <c:v>1.3735230213166252</c:v>
                </c:pt>
                <c:pt idx="238">
                  <c:v>1.3732306634232279</c:v>
                </c:pt>
                <c:pt idx="239">
                  <c:v>1.3727632093203754</c:v>
                </c:pt>
                <c:pt idx="240">
                  <c:v>1.3707322356274583</c:v>
                </c:pt>
                <c:pt idx="241">
                  <c:v>1.3692681509783042</c:v>
                </c:pt>
                <c:pt idx="242">
                  <c:v>1.3687011502715103</c:v>
                </c:pt>
                <c:pt idx="243">
                  <c:v>1.3677036259120059</c:v>
                </c:pt>
                <c:pt idx="244">
                  <c:v>1.3667643054369552</c:v>
                </c:pt>
                <c:pt idx="245">
                  <c:v>1.3657168524224728</c:v>
                </c:pt>
                <c:pt idx="246">
                  <c:v>1.3647169573183551</c:v>
                </c:pt>
                <c:pt idx="247">
                  <c:v>1.3644606206744241</c:v>
                </c:pt>
                <c:pt idx="248">
                  <c:v>1.3642026614231157</c:v>
                </c:pt>
                <c:pt idx="249">
                  <c:v>1.3641153402845938</c:v>
                </c:pt>
                <c:pt idx="250">
                  <c:v>1.3639523983435045</c:v>
                </c:pt>
                <c:pt idx="251">
                  <c:v>1.3637241893995147</c:v>
                </c:pt>
                <c:pt idx="252">
                  <c:v>1.3631759754961379</c:v>
                </c:pt>
                <c:pt idx="253">
                  <c:v>1.3627038442172059</c:v>
                </c:pt>
                <c:pt idx="254">
                  <c:v>1.3627260467792903</c:v>
                </c:pt>
                <c:pt idx="255">
                  <c:v>1.3627653854302055</c:v>
                </c:pt>
                <c:pt idx="256">
                  <c:v>1.3626226162215789</c:v>
                </c:pt>
                <c:pt idx="257">
                  <c:v>1.3624885755323974</c:v>
                </c:pt>
                <c:pt idx="258">
                  <c:v>1.3628285781980061</c:v>
                </c:pt>
                <c:pt idx="259">
                  <c:v>1.36383342048614</c:v>
                </c:pt>
                <c:pt idx="260">
                  <c:v>1.3651966810554419</c:v>
                </c:pt>
                <c:pt idx="261">
                  <c:v>1.3659680597529138</c:v>
                </c:pt>
                <c:pt idx="262">
                  <c:v>1.3665300949218515</c:v>
                </c:pt>
                <c:pt idx="263">
                  <c:v>1.3668518987737486</c:v>
                </c:pt>
                <c:pt idx="264">
                  <c:v>1.3669199207898359</c:v>
                </c:pt>
                <c:pt idx="265">
                  <c:v>1.3666119427251437</c:v>
                </c:pt>
                <c:pt idx="266">
                  <c:v>1.3660956191836107</c:v>
                </c:pt>
                <c:pt idx="267">
                  <c:v>1.3654729079690686</c:v>
                </c:pt>
                <c:pt idx="268">
                  <c:v>1.364543428004285</c:v>
                </c:pt>
                <c:pt idx="269">
                  <c:v>1.3640072691823526</c:v>
                </c:pt>
                <c:pt idx="270">
                  <c:v>1.363221261593532</c:v>
                </c:pt>
                <c:pt idx="271">
                  <c:v>1.3624118547918163</c:v>
                </c:pt>
                <c:pt idx="272">
                  <c:v>1.3615776439736642</c:v>
                </c:pt>
                <c:pt idx="273">
                  <c:v>1.3605572603616221</c:v>
                </c:pt>
                <c:pt idx="274">
                  <c:v>1.3592579468884034</c:v>
                </c:pt>
                <c:pt idx="275">
                  <c:v>1.3571399780118456</c:v>
                </c:pt>
                <c:pt idx="276">
                  <c:v>1.355207013062953</c:v>
                </c:pt>
                <c:pt idx="277">
                  <c:v>1.3532402442481384</c:v>
                </c:pt>
                <c:pt idx="278">
                  <c:v>1.3519966085536135</c:v>
                </c:pt>
                <c:pt idx="279">
                  <c:v>1.3518057456124322</c:v>
                </c:pt>
                <c:pt idx="280">
                  <c:v>1.3518285257708784</c:v>
                </c:pt>
                <c:pt idx="281">
                  <c:v>1.352852343970858</c:v>
                </c:pt>
                <c:pt idx="282">
                  <c:v>1.3536013769502229</c:v>
                </c:pt>
                <c:pt idx="283">
                  <c:v>1.3546046196624308</c:v>
                </c:pt>
                <c:pt idx="284">
                  <c:v>1.3549167590490883</c:v>
                </c:pt>
                <c:pt idx="285">
                  <c:v>1.3551782366443992</c:v>
                </c:pt>
                <c:pt idx="286">
                  <c:v>1.3553016268634137</c:v>
                </c:pt>
                <c:pt idx="287">
                  <c:v>1.3552516509333037</c:v>
                </c:pt>
                <c:pt idx="288">
                  <c:v>1.3554231940593433</c:v>
                </c:pt>
                <c:pt idx="289">
                  <c:v>1.3555918518677872</c:v>
                </c:pt>
                <c:pt idx="290">
                  <c:v>1.3561319965723362</c:v>
                </c:pt>
                <c:pt idx="291">
                  <c:v>1.3568827428590975</c:v>
                </c:pt>
                <c:pt idx="292">
                  <c:v>1.3572114278131211</c:v>
                </c:pt>
                <c:pt idx="293">
                  <c:v>1.3576894862845073</c:v>
                </c:pt>
                <c:pt idx="294">
                  <c:v>1.358479672435875</c:v>
                </c:pt>
                <c:pt idx="295">
                  <c:v>1.3593021385937771</c:v>
                </c:pt>
                <c:pt idx="296">
                  <c:v>1.3602143565406908</c:v>
                </c:pt>
                <c:pt idx="297">
                  <c:v>1.3607828810341975</c:v>
                </c:pt>
                <c:pt idx="298">
                  <c:v>1.3609729466874729</c:v>
                </c:pt>
                <c:pt idx="299">
                  <c:v>1.3618984349671954</c:v>
                </c:pt>
                <c:pt idx="300">
                  <c:v>1.3630887985691205</c:v>
                </c:pt>
                <c:pt idx="301">
                  <c:v>1.3641832426908038</c:v>
                </c:pt>
                <c:pt idx="302">
                  <c:v>1.3654312795350945</c:v>
                </c:pt>
                <c:pt idx="303">
                  <c:v>1.3665893709925241</c:v>
                </c:pt>
                <c:pt idx="304">
                  <c:v>1.3673168607410586</c:v>
                </c:pt>
                <c:pt idx="305">
                  <c:v>1.3676782165195931</c:v>
                </c:pt>
                <c:pt idx="306">
                  <c:v>1.3675763951862825</c:v>
                </c:pt>
                <c:pt idx="307">
                  <c:v>1.3673706046699079</c:v>
                </c:pt>
                <c:pt idx="308">
                  <c:v>1.3671941949809383</c:v>
                </c:pt>
                <c:pt idx="309">
                  <c:v>1.3668915579922443</c:v>
                </c:pt>
                <c:pt idx="310">
                  <c:v>1.3669379573855085</c:v>
                </c:pt>
                <c:pt idx="311">
                  <c:v>1.3669518419073516</c:v>
                </c:pt>
                <c:pt idx="312">
                  <c:v>1.3667628631519144</c:v>
                </c:pt>
                <c:pt idx="313">
                  <c:v>1.3665805208147337</c:v>
                </c:pt>
                <c:pt idx="314">
                  <c:v>1.3668751310418923</c:v>
                </c:pt>
                <c:pt idx="315">
                  <c:v>1.3669036106296812</c:v>
                </c:pt>
                <c:pt idx="316">
                  <c:v>1.3667919161738709</c:v>
                </c:pt>
                <c:pt idx="317">
                  <c:v>1.3665093695578474</c:v>
                </c:pt>
                <c:pt idx="318">
                  <c:v>1.3660879232944101</c:v>
                </c:pt>
                <c:pt idx="319">
                  <c:v>1.3660746276349902</c:v>
                </c:pt>
                <c:pt idx="320">
                  <c:v>1.3660142034559883</c:v>
                </c:pt>
                <c:pt idx="321">
                  <c:v>1.3669763966566371</c:v>
                </c:pt>
                <c:pt idx="322">
                  <c:v>1.3680038552303386</c:v>
                </c:pt>
                <c:pt idx="323">
                  <c:v>1.3691708813788881</c:v>
                </c:pt>
                <c:pt idx="324">
                  <c:v>1.3700576589796645</c:v>
                </c:pt>
                <c:pt idx="325">
                  <c:v>1.3713705508754892</c:v>
                </c:pt>
                <c:pt idx="326">
                  <c:v>1.3721865017112183</c:v>
                </c:pt>
                <c:pt idx="327">
                  <c:v>1.3724377388377302</c:v>
                </c:pt>
                <c:pt idx="328">
                  <c:v>1.3724161648657744</c:v>
                </c:pt>
                <c:pt idx="329">
                  <c:v>1.3723522340516197</c:v>
                </c:pt>
                <c:pt idx="330">
                  <c:v>1.372379503358387</c:v>
                </c:pt>
                <c:pt idx="331">
                  <c:v>1.3723270997729369</c:v>
                </c:pt>
                <c:pt idx="332">
                  <c:v>1.3723234042492833</c:v>
                </c:pt>
                <c:pt idx="333">
                  <c:v>1.372364093929656</c:v>
                </c:pt>
                <c:pt idx="334">
                  <c:v>1.3724388429453136</c:v>
                </c:pt>
                <c:pt idx="335">
                  <c:v>1.372630470760652</c:v>
                </c:pt>
                <c:pt idx="336">
                  <c:v>1.3725702075964905</c:v>
                </c:pt>
                <c:pt idx="337">
                  <c:v>1.3735702782322665</c:v>
                </c:pt>
                <c:pt idx="338">
                  <c:v>1.3741938672133469</c:v>
                </c:pt>
                <c:pt idx="339">
                  <c:v>1.3749396610413784</c:v>
                </c:pt>
                <c:pt idx="340">
                  <c:v>1.3757929203371431</c:v>
                </c:pt>
                <c:pt idx="341">
                  <c:v>1.3766262486457927</c:v>
                </c:pt>
                <c:pt idx="342">
                  <c:v>1.3776122314332795</c:v>
                </c:pt>
                <c:pt idx="343">
                  <c:v>1.3783501606060584</c:v>
                </c:pt>
                <c:pt idx="344">
                  <c:v>1.378862293205851</c:v>
                </c:pt>
                <c:pt idx="345">
                  <c:v>1.3791198508555527</c:v>
                </c:pt>
                <c:pt idx="346">
                  <c:v>1.3792754784374548</c:v>
                </c:pt>
                <c:pt idx="347">
                  <c:v>1.3796854824730509</c:v>
                </c:pt>
                <c:pt idx="348">
                  <c:v>1.3798679139030379</c:v>
                </c:pt>
                <c:pt idx="349">
                  <c:v>1.3799171013599087</c:v>
                </c:pt>
                <c:pt idx="350">
                  <c:v>1.379738088936967</c:v>
                </c:pt>
                <c:pt idx="351">
                  <c:v>1.379585073372106</c:v>
                </c:pt>
                <c:pt idx="352">
                  <c:v>1.3796277416219789</c:v>
                </c:pt>
                <c:pt idx="353">
                  <c:v>1.3796805212113967</c:v>
                </c:pt>
                <c:pt idx="354">
                  <c:v>1.3805622549249383</c:v>
                </c:pt>
                <c:pt idx="355">
                  <c:v>1.381266034942374</c:v>
                </c:pt>
                <c:pt idx="356">
                  <c:v>1.3821436558261091</c:v>
                </c:pt>
                <c:pt idx="357">
                  <c:v>1.3824911211017394</c:v>
                </c:pt>
                <c:pt idx="358">
                  <c:v>1.3822878385719766</c:v>
                </c:pt>
                <c:pt idx="359">
                  <c:v>1.3818309244540621</c:v>
                </c:pt>
                <c:pt idx="360">
                  <c:v>1.3810737978905212</c:v>
                </c:pt>
                <c:pt idx="361">
                  <c:v>1.3802613328397149</c:v>
                </c:pt>
                <c:pt idx="362">
                  <c:v>1.3791606424393881</c:v>
                </c:pt>
                <c:pt idx="363">
                  <c:v>1.3780002239125866</c:v>
                </c:pt>
                <c:pt idx="364">
                  <c:v>1.3768392123907611</c:v>
                </c:pt>
                <c:pt idx="365">
                  <c:v>1.3756968155715654</c:v>
                </c:pt>
                <c:pt idx="366">
                  <c:v>1.3744965088700836</c:v>
                </c:pt>
                <c:pt idx="367">
                  <c:v>1.3726411533119389</c:v>
                </c:pt>
                <c:pt idx="368">
                  <c:v>1.3705453277611699</c:v>
                </c:pt>
                <c:pt idx="369">
                  <c:v>1.3679624091314098</c:v>
                </c:pt>
                <c:pt idx="370">
                  <c:v>1.3661603902710351</c:v>
                </c:pt>
                <c:pt idx="371">
                  <c:v>1.3650795948402317</c:v>
                </c:pt>
                <c:pt idx="372">
                  <c:v>1.3643738273490174</c:v>
                </c:pt>
                <c:pt idx="373">
                  <c:v>1.3630272732582964</c:v>
                </c:pt>
                <c:pt idx="374">
                  <c:v>1.363076725496049</c:v>
                </c:pt>
                <c:pt idx="375">
                  <c:v>1.3637271801833539</c:v>
                </c:pt>
                <c:pt idx="376">
                  <c:v>1.3650086873192322</c:v>
                </c:pt>
                <c:pt idx="377">
                  <c:v>1.3666565396410126</c:v>
                </c:pt>
                <c:pt idx="378">
                  <c:v>1.3673192089071069</c:v>
                </c:pt>
                <c:pt idx="379">
                  <c:v>1.3681914463607401</c:v>
                </c:pt>
                <c:pt idx="380">
                  <c:v>1.3682663388230527</c:v>
                </c:pt>
                <c:pt idx="381">
                  <c:v>1.3680282345336019</c:v>
                </c:pt>
                <c:pt idx="382">
                  <c:v>1.3679370817932812</c:v>
                </c:pt>
                <c:pt idx="383">
                  <c:v>1.3676920093073821</c:v>
                </c:pt>
                <c:pt idx="384">
                  <c:v>1.3671967521848769</c:v>
                </c:pt>
                <c:pt idx="385">
                  <c:v>1.366580064193845</c:v>
                </c:pt>
                <c:pt idx="386">
                  <c:v>1.3655769061986074</c:v>
                </c:pt>
                <c:pt idx="387">
                  <c:v>1.3643753578615714</c:v>
                </c:pt>
                <c:pt idx="388">
                  <c:v>1.3625077040169955</c:v>
                </c:pt>
                <c:pt idx="389">
                  <c:v>1.3611700440239913</c:v>
                </c:pt>
                <c:pt idx="390">
                  <c:v>1.3593390160346701</c:v>
                </c:pt>
                <c:pt idx="391">
                  <c:v>1.3571729470280274</c:v>
                </c:pt>
                <c:pt idx="392">
                  <c:v>1.354162908726529</c:v>
                </c:pt>
                <c:pt idx="393">
                  <c:v>1.3506706954634675</c:v>
                </c:pt>
                <c:pt idx="394">
                  <c:v>1.3474151522084601</c:v>
                </c:pt>
                <c:pt idx="395">
                  <c:v>1.3452364714439415</c:v>
                </c:pt>
                <c:pt idx="396">
                  <c:v>1.3440645541887428</c:v>
                </c:pt>
                <c:pt idx="397">
                  <c:v>1.3437094017641602</c:v>
                </c:pt>
                <c:pt idx="398">
                  <c:v>1.3431801988601255</c:v>
                </c:pt>
                <c:pt idx="399">
                  <c:v>1.3431060002595603</c:v>
                </c:pt>
                <c:pt idx="400">
                  <c:v>1.3430602128013136</c:v>
                </c:pt>
                <c:pt idx="401">
                  <c:v>1.3431941952086746</c:v>
                </c:pt>
                <c:pt idx="402">
                  <c:v>1.3433608898784064</c:v>
                </c:pt>
                <c:pt idx="403">
                  <c:v>1.3433395325499065</c:v>
                </c:pt>
                <c:pt idx="404">
                  <c:v>1.3433492043000475</c:v>
                </c:pt>
                <c:pt idx="405">
                  <c:v>1.343301090900858</c:v>
                </c:pt>
                <c:pt idx="406">
                  <c:v>1.3434284166405233</c:v>
                </c:pt>
                <c:pt idx="407">
                  <c:v>1.343364507715471</c:v>
                </c:pt>
                <c:pt idx="408">
                  <c:v>1.3429088614115934</c:v>
                </c:pt>
                <c:pt idx="409">
                  <c:v>1.3423874096052006</c:v>
                </c:pt>
                <c:pt idx="410">
                  <c:v>1.3420492859724453</c:v>
                </c:pt>
                <c:pt idx="411">
                  <c:v>1.3414730353101689</c:v>
                </c:pt>
                <c:pt idx="412">
                  <c:v>1.3408802856983706</c:v>
                </c:pt>
                <c:pt idx="413">
                  <c:v>1.3404358533306195</c:v>
                </c:pt>
                <c:pt idx="414">
                  <c:v>1.33945459278539</c:v>
                </c:pt>
                <c:pt idx="415">
                  <c:v>1.3394616857778552</c:v>
                </c:pt>
                <c:pt idx="416">
                  <c:v>1.3394426091249014</c:v>
                </c:pt>
                <c:pt idx="417">
                  <c:v>1.3394676389918592</c:v>
                </c:pt>
                <c:pt idx="418">
                  <c:v>1.3394626156710778</c:v>
                </c:pt>
                <c:pt idx="419">
                  <c:v>1.3394309435875158</c:v>
                </c:pt>
                <c:pt idx="420">
                  <c:v>1.3388130973062138</c:v>
                </c:pt>
                <c:pt idx="421">
                  <c:v>1.3376759354288743</c:v>
                </c:pt>
                <c:pt idx="422">
                  <c:v>1.3363444877025243</c:v>
                </c:pt>
                <c:pt idx="423">
                  <c:v>1.3358841929099914</c:v>
                </c:pt>
                <c:pt idx="424">
                  <c:v>1.3350844578714844</c:v>
                </c:pt>
                <c:pt idx="425">
                  <c:v>1.33498391901131</c:v>
                </c:pt>
                <c:pt idx="426">
                  <c:v>1.3360154210909307</c:v>
                </c:pt>
                <c:pt idx="427">
                  <c:v>1.3368334346015307</c:v>
                </c:pt>
                <c:pt idx="428">
                  <c:v>1.3375123217199782</c:v>
                </c:pt>
                <c:pt idx="429">
                  <c:v>1.3378863627276061</c:v>
                </c:pt>
                <c:pt idx="430">
                  <c:v>1.3379686613159965</c:v>
                </c:pt>
                <c:pt idx="431">
                  <c:v>1.3382118727096555</c:v>
                </c:pt>
                <c:pt idx="432">
                  <c:v>1.338412606431159</c:v>
                </c:pt>
                <c:pt idx="433">
                  <c:v>1.3384727705277113</c:v>
                </c:pt>
                <c:pt idx="434">
                  <c:v>1.338488228064326</c:v>
                </c:pt>
                <c:pt idx="435">
                  <c:v>1.3384918571405213</c:v>
                </c:pt>
                <c:pt idx="436">
                  <c:v>1.338481162109046</c:v>
                </c:pt>
                <c:pt idx="437">
                  <c:v>1.3384303988415156</c:v>
                </c:pt>
                <c:pt idx="438">
                  <c:v>1.3384314283512493</c:v>
                </c:pt>
                <c:pt idx="439">
                  <c:v>1.3384420871359144</c:v>
                </c:pt>
                <c:pt idx="440">
                  <c:v>1.3382659571631308</c:v>
                </c:pt>
                <c:pt idx="441">
                  <c:v>1.338947974943687</c:v>
                </c:pt>
                <c:pt idx="442">
                  <c:v>1.3398272980601995</c:v>
                </c:pt>
                <c:pt idx="443">
                  <c:v>1.3401392919506077</c:v>
                </c:pt>
                <c:pt idx="444">
                  <c:v>1.340612884072159</c:v>
                </c:pt>
                <c:pt idx="445">
                  <c:v>1.3410570651299829</c:v>
                </c:pt>
                <c:pt idx="446">
                  <c:v>1.3410924910986732</c:v>
                </c:pt>
                <c:pt idx="447">
                  <c:v>1.3405962063822487</c:v>
                </c:pt>
                <c:pt idx="448">
                  <c:v>1.3400292606215849</c:v>
                </c:pt>
                <c:pt idx="449">
                  <c:v>1.3392893928339917</c:v>
                </c:pt>
                <c:pt idx="450">
                  <c:v>1.3387123680524984</c:v>
                </c:pt>
                <c:pt idx="451">
                  <c:v>1.3378446094210428</c:v>
                </c:pt>
                <c:pt idx="452">
                  <c:v>1.3367977650027973</c:v>
                </c:pt>
                <c:pt idx="453">
                  <c:v>1.3358887041725296</c:v>
                </c:pt>
                <c:pt idx="454">
                  <c:v>1.3349498540893971</c:v>
                </c:pt>
                <c:pt idx="455">
                  <c:v>1.3338698434556797</c:v>
                </c:pt>
                <c:pt idx="456">
                  <c:v>1.3327978668013889</c:v>
                </c:pt>
                <c:pt idx="457">
                  <c:v>1.331864458198436</c:v>
                </c:pt>
                <c:pt idx="458">
                  <c:v>1.3304786265193913</c:v>
                </c:pt>
                <c:pt idx="459">
                  <c:v>1.3292110325390405</c:v>
                </c:pt>
                <c:pt idx="460">
                  <c:v>1.3278641890773317</c:v>
                </c:pt>
                <c:pt idx="461">
                  <c:v>1.3273965223901569</c:v>
                </c:pt>
                <c:pt idx="462">
                  <c:v>1.327220766797385</c:v>
                </c:pt>
                <c:pt idx="463">
                  <c:v>1.3265737050443509</c:v>
                </c:pt>
                <c:pt idx="464">
                  <c:v>1.3263905013513511</c:v>
                </c:pt>
                <c:pt idx="465">
                  <c:v>1.3264445916623311</c:v>
                </c:pt>
                <c:pt idx="466">
                  <c:v>1.3277922442986954</c:v>
                </c:pt>
                <c:pt idx="467">
                  <c:v>1.3279967962724466</c:v>
                </c:pt>
                <c:pt idx="468">
                  <c:v>1.3279982889036361</c:v>
                </c:pt>
                <c:pt idx="469">
                  <c:v>1.3281312771051486</c:v>
                </c:pt>
                <c:pt idx="470">
                  <c:v>1.3288195758294004</c:v>
                </c:pt>
                <c:pt idx="471">
                  <c:v>1.3294547265044543</c:v>
                </c:pt>
                <c:pt idx="472">
                  <c:v>1.3304775432592211</c:v>
                </c:pt>
                <c:pt idx="473">
                  <c:v>1.3318179967827026</c:v>
                </c:pt>
                <c:pt idx="474">
                  <c:v>1.3324452798538247</c:v>
                </c:pt>
                <c:pt idx="475">
                  <c:v>1.3326252031139552</c:v>
                </c:pt>
                <c:pt idx="476">
                  <c:v>1.3325216073447865</c:v>
                </c:pt>
                <c:pt idx="477">
                  <c:v>1.3317349984813973</c:v>
                </c:pt>
                <c:pt idx="478">
                  <c:v>1.3312476069758328</c:v>
                </c:pt>
                <c:pt idx="479">
                  <c:v>1.3309378433582293</c:v>
                </c:pt>
                <c:pt idx="480">
                  <c:v>1.3305763931027699</c:v>
                </c:pt>
                <c:pt idx="481">
                  <c:v>1.3299500533648518</c:v>
                </c:pt>
                <c:pt idx="482">
                  <c:v>1.3291342584016483</c:v>
                </c:pt>
                <c:pt idx="483">
                  <c:v>1.328335586515045</c:v>
                </c:pt>
                <c:pt idx="484">
                  <c:v>1.3272885197675193</c:v>
                </c:pt>
                <c:pt idx="485">
                  <c:v>1.3259168869260027</c:v>
                </c:pt>
                <c:pt idx="486">
                  <c:v>1.3226411918098804</c:v>
                </c:pt>
                <c:pt idx="487">
                  <c:v>1.3198632687244038</c:v>
                </c:pt>
                <c:pt idx="488">
                  <c:v>1.3172953190947998</c:v>
                </c:pt>
                <c:pt idx="489">
                  <c:v>1.3155056788707138</c:v>
                </c:pt>
                <c:pt idx="490">
                  <c:v>1.3144875379876937</c:v>
                </c:pt>
                <c:pt idx="491">
                  <c:v>1.3145590828053939</c:v>
                </c:pt>
                <c:pt idx="492">
                  <c:v>1.3157881251258343</c:v>
                </c:pt>
                <c:pt idx="493">
                  <c:v>1.3161627220647523</c:v>
                </c:pt>
                <c:pt idx="494">
                  <c:v>1.3165516491662794</c:v>
                </c:pt>
                <c:pt idx="495">
                  <c:v>1.3171916074386891</c:v>
                </c:pt>
                <c:pt idx="496">
                  <c:v>1.3175586645479327</c:v>
                </c:pt>
                <c:pt idx="497">
                  <c:v>1.3175837867646356</c:v>
                </c:pt>
                <c:pt idx="498">
                  <c:v>1.3173198990796113</c:v>
                </c:pt>
                <c:pt idx="499">
                  <c:v>1.3167784165467742</c:v>
                </c:pt>
                <c:pt idx="500">
                  <c:v>1.3161029594366516</c:v>
                </c:pt>
                <c:pt idx="501">
                  <c:v>1.3157709456890139</c:v>
                </c:pt>
                <c:pt idx="502">
                  <c:v>1.3153982049963189</c:v>
                </c:pt>
                <c:pt idx="503">
                  <c:v>1.3148213855912745</c:v>
                </c:pt>
                <c:pt idx="504">
                  <c:v>1.3135963679715497</c:v>
                </c:pt>
                <c:pt idx="505">
                  <c:v>1.3123308346034925</c:v>
                </c:pt>
                <c:pt idx="506">
                  <c:v>1.3113616782957846</c:v>
                </c:pt>
                <c:pt idx="507">
                  <c:v>1.3105032316197802</c:v>
                </c:pt>
                <c:pt idx="508">
                  <c:v>1.3092697798315289</c:v>
                </c:pt>
                <c:pt idx="509">
                  <c:v>1.3073679381160788</c:v>
                </c:pt>
                <c:pt idx="510">
                  <c:v>1.3045330598651204</c:v>
                </c:pt>
                <c:pt idx="511">
                  <c:v>1.3040777112213477</c:v>
                </c:pt>
                <c:pt idx="512">
                  <c:v>1.3042396766946986</c:v>
                </c:pt>
                <c:pt idx="513">
                  <c:v>1.3041788646041665</c:v>
                </c:pt>
                <c:pt idx="514">
                  <c:v>1.3045909068704891</c:v>
                </c:pt>
                <c:pt idx="515">
                  <c:v>1.3059504062490936</c:v>
                </c:pt>
                <c:pt idx="516">
                  <c:v>1.306897405068294</c:v>
                </c:pt>
                <c:pt idx="517">
                  <c:v>1.3088853708850554</c:v>
                </c:pt>
                <c:pt idx="518">
                  <c:v>1.3103627375932476</c:v>
                </c:pt>
                <c:pt idx="519">
                  <c:v>1.3113491424760018</c:v>
                </c:pt>
                <c:pt idx="520">
                  <c:v>1.3128841203830126</c:v>
                </c:pt>
                <c:pt idx="521">
                  <c:v>1.313650366645738</c:v>
                </c:pt>
                <c:pt idx="522">
                  <c:v>1.313867605402943</c:v>
                </c:pt>
                <c:pt idx="523">
                  <c:v>1.3153480900808754</c:v>
                </c:pt>
                <c:pt idx="524">
                  <c:v>1.3162174892653733</c:v>
                </c:pt>
                <c:pt idx="525">
                  <c:v>1.3168013086771668</c:v>
                </c:pt>
                <c:pt idx="526">
                  <c:v>1.3174490359210478</c:v>
                </c:pt>
                <c:pt idx="527">
                  <c:v>1.3179520221261207</c:v>
                </c:pt>
                <c:pt idx="528">
                  <c:v>1.3180939762445483</c:v>
                </c:pt>
                <c:pt idx="529">
                  <c:v>1.3180588041238708</c:v>
                </c:pt>
                <c:pt idx="530">
                  <c:v>1.3179486729782306</c:v>
                </c:pt>
                <c:pt idx="531">
                  <c:v>1.317558827730648</c:v>
                </c:pt>
                <c:pt idx="532">
                  <c:v>1.3171963244804421</c:v>
                </c:pt>
                <c:pt idx="533">
                  <c:v>1.3165743628309501</c:v>
                </c:pt>
                <c:pt idx="534">
                  <c:v>1.3160162740658918</c:v>
                </c:pt>
                <c:pt idx="535">
                  <c:v>1.3158297081812116</c:v>
                </c:pt>
                <c:pt idx="536">
                  <c:v>1.3155005892628917</c:v>
                </c:pt>
                <c:pt idx="537">
                  <c:v>1.315698378473025</c:v>
                </c:pt>
                <c:pt idx="538">
                  <c:v>1.3163332615524557</c:v>
                </c:pt>
                <c:pt idx="539">
                  <c:v>1.3163705516694288</c:v>
                </c:pt>
                <c:pt idx="540">
                  <c:v>1.317502219317098</c:v>
                </c:pt>
                <c:pt idx="541">
                  <c:v>1.318268125917516</c:v>
                </c:pt>
                <c:pt idx="542">
                  <c:v>1.3178556032709834</c:v>
                </c:pt>
                <c:pt idx="543">
                  <c:v>1.3180425399670546</c:v>
                </c:pt>
                <c:pt idx="544">
                  <c:v>1.3184566435169525</c:v>
                </c:pt>
                <c:pt idx="545">
                  <c:v>1.3187667116555311</c:v>
                </c:pt>
                <c:pt idx="546">
                  <c:v>1.3191340913884</c:v>
                </c:pt>
                <c:pt idx="547">
                  <c:v>1.3208528838781599</c:v>
                </c:pt>
                <c:pt idx="548">
                  <c:v>1.3217069760781741</c:v>
                </c:pt>
                <c:pt idx="549">
                  <c:v>1.3223721173202152</c:v>
                </c:pt>
                <c:pt idx="550">
                  <c:v>1.3230032275081023</c:v>
                </c:pt>
                <c:pt idx="551">
                  <c:v>1.3239477942514131</c:v>
                </c:pt>
                <c:pt idx="552">
                  <c:v>1.3245194109658018</c:v>
                </c:pt>
                <c:pt idx="553">
                  <c:v>1.3249931554738763</c:v>
                </c:pt>
                <c:pt idx="554">
                  <c:v>1.3253145748245729</c:v>
                </c:pt>
                <c:pt idx="555">
                  <c:v>1.3253513893423958</c:v>
                </c:pt>
                <c:pt idx="556">
                  <c:v>1.3253485094016146</c:v>
                </c:pt>
                <c:pt idx="557">
                  <c:v>1.3253658738467802</c:v>
                </c:pt>
                <c:pt idx="558">
                  <c:v>1.3254908376115966</c:v>
                </c:pt>
                <c:pt idx="559">
                  <c:v>1.3253837809023645</c:v>
                </c:pt>
                <c:pt idx="560">
                  <c:v>1.3256742711992997</c:v>
                </c:pt>
                <c:pt idx="561">
                  <c:v>1.3259964733465723</c:v>
                </c:pt>
                <c:pt idx="562">
                  <c:v>1.3261314237296653</c:v>
                </c:pt>
                <c:pt idx="563">
                  <c:v>1.3264470618458599</c:v>
                </c:pt>
                <c:pt idx="564">
                  <c:v>1.3245219127694889</c:v>
                </c:pt>
                <c:pt idx="565">
                  <c:v>1.3250834211744962</c:v>
                </c:pt>
                <c:pt idx="566">
                  <c:v>1.3252697595603002</c:v>
                </c:pt>
                <c:pt idx="567">
                  <c:v>1.3255603119076445</c:v>
                </c:pt>
                <c:pt idx="568">
                  <c:v>1.3290531788352364</c:v>
                </c:pt>
                <c:pt idx="569">
                  <c:v>1.3316725993234184</c:v>
                </c:pt>
                <c:pt idx="570">
                  <c:v>1.3346694621341011</c:v>
                </c:pt>
                <c:pt idx="571">
                  <c:v>1.3366500470226805</c:v>
                </c:pt>
                <c:pt idx="572">
                  <c:v>1.3383873500776868</c:v>
                </c:pt>
                <c:pt idx="573">
                  <c:v>1.3399711949401714</c:v>
                </c:pt>
                <c:pt idx="574">
                  <c:v>1.3415199803038689</c:v>
                </c:pt>
                <c:pt idx="575">
                  <c:v>1.3434131294006784</c:v>
                </c:pt>
                <c:pt idx="576">
                  <c:v>1.3450205195232496</c:v>
                </c:pt>
                <c:pt idx="577">
                  <c:v>1.3461393097754026</c:v>
                </c:pt>
                <c:pt idx="578">
                  <c:v>1.3470968192309549</c:v>
                </c:pt>
                <c:pt idx="579">
                  <c:v>1.3472649530017706</c:v>
                </c:pt>
                <c:pt idx="580">
                  <c:v>1.3472424028357091</c:v>
                </c:pt>
                <c:pt idx="581">
                  <c:v>1.3469551512107136</c:v>
                </c:pt>
                <c:pt idx="582">
                  <c:v>1.3463146867791957</c:v>
                </c:pt>
                <c:pt idx="583">
                  <c:v>1.3457575334063643</c:v>
                </c:pt>
                <c:pt idx="584">
                  <c:v>1.3451474960746452</c:v>
                </c:pt>
                <c:pt idx="585">
                  <c:v>1.3445956830322683</c:v>
                </c:pt>
                <c:pt idx="586">
                  <c:v>1.3436430957569208</c:v>
                </c:pt>
                <c:pt idx="587">
                  <c:v>1.3423315009751771</c:v>
                </c:pt>
                <c:pt idx="588">
                  <c:v>1.3427687004376003</c:v>
                </c:pt>
                <c:pt idx="589">
                  <c:v>1.3439624733009261</c:v>
                </c:pt>
                <c:pt idx="590">
                  <c:v>1.3443706419928794</c:v>
                </c:pt>
                <c:pt idx="591">
                  <c:v>1.344408288565196</c:v>
                </c:pt>
                <c:pt idx="592">
                  <c:v>1.3444574402548664</c:v>
                </c:pt>
                <c:pt idx="593">
                  <c:v>1.3442673713812359</c:v>
                </c:pt>
                <c:pt idx="594">
                  <c:v>1.3438559318157439</c:v>
                </c:pt>
                <c:pt idx="595">
                  <c:v>1.3428790406923519</c:v>
                </c:pt>
                <c:pt idx="596">
                  <c:v>1.3415894782204367</c:v>
                </c:pt>
                <c:pt idx="597">
                  <c:v>1.340299078456846</c:v>
                </c:pt>
                <c:pt idx="598">
                  <c:v>1.3386587932851621</c:v>
                </c:pt>
                <c:pt idx="599">
                  <c:v>1.337811530498628</c:v>
                </c:pt>
                <c:pt idx="600">
                  <c:v>1.3371657316819008</c:v>
                </c:pt>
                <c:pt idx="601">
                  <c:v>1.3367793364820957</c:v>
                </c:pt>
                <c:pt idx="602">
                  <c:v>1.3363090586843638</c:v>
                </c:pt>
                <c:pt idx="603">
                  <c:v>1.3356075111536616</c:v>
                </c:pt>
                <c:pt idx="604">
                  <c:v>1.334940920041243</c:v>
                </c:pt>
                <c:pt idx="605">
                  <c:v>1.3345892137641695</c:v>
                </c:pt>
                <c:pt idx="606">
                  <c:v>1.3338062048471051</c:v>
                </c:pt>
                <c:pt idx="607">
                  <c:v>1.3343390618586268</c:v>
                </c:pt>
                <c:pt idx="608">
                  <c:v>1.3349888970695083</c:v>
                </c:pt>
                <c:pt idx="609">
                  <c:v>1.3349440005160236</c:v>
                </c:pt>
                <c:pt idx="610">
                  <c:v>1.3350787168524054</c:v>
                </c:pt>
                <c:pt idx="611">
                  <c:v>1.3354295129039311</c:v>
                </c:pt>
                <c:pt idx="612">
                  <c:v>1.3365910149547202</c:v>
                </c:pt>
                <c:pt idx="613">
                  <c:v>1.3371137570224674</c:v>
                </c:pt>
                <c:pt idx="614">
                  <c:v>1.3376231022070351</c:v>
                </c:pt>
                <c:pt idx="615">
                  <c:v>1.3378150430189821</c:v>
                </c:pt>
                <c:pt idx="616">
                  <c:v>1.3386151838808349</c:v>
                </c:pt>
                <c:pt idx="617">
                  <c:v>1.338984755874947</c:v>
                </c:pt>
                <c:pt idx="618">
                  <c:v>1.339077592476005</c:v>
                </c:pt>
                <c:pt idx="619">
                  <c:v>1.339065562285261</c:v>
                </c:pt>
                <c:pt idx="620">
                  <c:v>1.3391021374303016</c:v>
                </c:pt>
                <c:pt idx="621">
                  <c:v>1.3391336978084412</c:v>
                </c:pt>
                <c:pt idx="622">
                  <c:v>1.339162212238717</c:v>
                </c:pt>
                <c:pt idx="623">
                  <c:v>1.3393589920326172</c:v>
                </c:pt>
                <c:pt idx="624">
                  <c:v>1.3397977111587205</c:v>
                </c:pt>
                <c:pt idx="625">
                  <c:v>1.3401069694698216</c:v>
                </c:pt>
                <c:pt idx="626">
                  <c:v>1.340469460189593</c:v>
                </c:pt>
                <c:pt idx="627">
                  <c:v>1.3405017085487936</c:v>
                </c:pt>
                <c:pt idx="628">
                  <c:v>1.340361076677115</c:v>
                </c:pt>
                <c:pt idx="629">
                  <c:v>1.3407154923635951</c:v>
                </c:pt>
                <c:pt idx="630">
                  <c:v>1.340799272962685</c:v>
                </c:pt>
                <c:pt idx="631">
                  <c:v>1.3406613654550676</c:v>
                </c:pt>
                <c:pt idx="632">
                  <c:v>1.3398318795003319</c:v>
                </c:pt>
                <c:pt idx="633">
                  <c:v>1.3391793442226294</c:v>
                </c:pt>
                <c:pt idx="634">
                  <c:v>1.3382878288102162</c:v>
                </c:pt>
                <c:pt idx="635">
                  <c:v>1.3372105608179548</c:v>
                </c:pt>
                <c:pt idx="636">
                  <c:v>1.3351598942101339</c:v>
                </c:pt>
                <c:pt idx="637">
                  <c:v>1.3332714147143054</c:v>
                </c:pt>
                <c:pt idx="638">
                  <c:v>1.3316612441566469</c:v>
                </c:pt>
                <c:pt idx="639">
                  <c:v>1.3305077669184084</c:v>
                </c:pt>
                <c:pt idx="640">
                  <c:v>1.3296020661021519</c:v>
                </c:pt>
                <c:pt idx="641">
                  <c:v>1.3286446637205529</c:v>
                </c:pt>
                <c:pt idx="642">
                  <c:v>1.327908487277335</c:v>
                </c:pt>
                <c:pt idx="643">
                  <c:v>1.3274078769115245</c:v>
                </c:pt>
                <c:pt idx="644">
                  <c:v>1.327059884251452</c:v>
                </c:pt>
                <c:pt idx="645">
                  <c:v>1.3266249813855697</c:v>
                </c:pt>
                <c:pt idx="646">
                  <c:v>1.3268010624652189</c:v>
                </c:pt>
                <c:pt idx="647">
                  <c:v>1.3267518360981638</c:v>
                </c:pt>
                <c:pt idx="648">
                  <c:v>1.3266065757318464</c:v>
                </c:pt>
                <c:pt idx="649">
                  <c:v>1.3270496073694082</c:v>
                </c:pt>
                <c:pt idx="650">
                  <c:v>1.3271965110211714</c:v>
                </c:pt>
                <c:pt idx="651">
                  <c:v>1.3275269467600659</c:v>
                </c:pt>
                <c:pt idx="652">
                  <c:v>1.329024055391606</c:v>
                </c:pt>
                <c:pt idx="653">
                  <c:v>1.3300894379227064</c:v>
                </c:pt>
                <c:pt idx="654">
                  <c:v>1.3310314479078291</c:v>
                </c:pt>
                <c:pt idx="655">
                  <c:v>1.3318669401859369</c:v>
                </c:pt>
                <c:pt idx="656">
                  <c:v>1.3324684947408516</c:v>
                </c:pt>
                <c:pt idx="657">
                  <c:v>1.3328205329375264</c:v>
                </c:pt>
                <c:pt idx="658">
                  <c:v>1.3333109869641946</c:v>
                </c:pt>
                <c:pt idx="659">
                  <c:v>1.3330438756943745</c:v>
                </c:pt>
                <c:pt idx="660">
                  <c:v>1.3331652890718542</c:v>
                </c:pt>
                <c:pt idx="661">
                  <c:v>1.3332968859351291</c:v>
                </c:pt>
                <c:pt idx="662">
                  <c:v>1.3333109309924265</c:v>
                </c:pt>
                <c:pt idx="663">
                  <c:v>1.3334930430714946</c:v>
                </c:pt>
                <c:pt idx="664">
                  <c:v>1.3334068284779377</c:v>
                </c:pt>
                <c:pt idx="665">
                  <c:v>1.3334514488249516</c:v>
                </c:pt>
                <c:pt idx="666">
                  <c:v>1.3340580993613755</c:v>
                </c:pt>
                <c:pt idx="667">
                  <c:v>1.3341546386447436</c:v>
                </c:pt>
                <c:pt idx="668">
                  <c:v>1.3341059160873099</c:v>
                </c:pt>
                <c:pt idx="669">
                  <c:v>1.3340152955776543</c:v>
                </c:pt>
                <c:pt idx="670">
                  <c:v>1.3339916024588818</c:v>
                </c:pt>
                <c:pt idx="671">
                  <c:v>1.3339018865115415</c:v>
                </c:pt>
                <c:pt idx="672">
                  <c:v>1.3331679037774566</c:v>
                </c:pt>
                <c:pt idx="673">
                  <c:v>1.3324175008830519</c:v>
                </c:pt>
                <c:pt idx="674">
                  <c:v>1.3314866403677696</c:v>
                </c:pt>
                <c:pt idx="675">
                  <c:v>1.3303010387197034</c:v>
                </c:pt>
                <c:pt idx="676">
                  <c:v>1.3291625629905599</c:v>
                </c:pt>
                <c:pt idx="677">
                  <c:v>1.3283046543540769</c:v>
                </c:pt>
                <c:pt idx="678">
                  <c:v>1.3267739658450561</c:v>
                </c:pt>
                <c:pt idx="679">
                  <c:v>1.3264133706240495</c:v>
                </c:pt>
                <c:pt idx="680">
                  <c:v>1.32664007190194</c:v>
                </c:pt>
                <c:pt idx="681">
                  <c:v>1.3270657871373244</c:v>
                </c:pt>
                <c:pt idx="682">
                  <c:v>1.3275469758023812</c:v>
                </c:pt>
                <c:pt idx="683">
                  <c:v>1.3275922660374917</c:v>
                </c:pt>
                <c:pt idx="684">
                  <c:v>1.3276634435194037</c:v>
                </c:pt>
                <c:pt idx="685">
                  <c:v>1.3277752950357533</c:v>
                </c:pt>
                <c:pt idx="686">
                  <c:v>1.3268856383983281</c:v>
                </c:pt>
                <c:pt idx="687">
                  <c:v>1.3264786504933155</c:v>
                </c:pt>
                <c:pt idx="688">
                  <c:v>1.3265646161973148</c:v>
                </c:pt>
                <c:pt idx="689">
                  <c:v>1.3269711973287852</c:v>
                </c:pt>
                <c:pt idx="690">
                  <c:v>1.3270202084683085</c:v>
                </c:pt>
                <c:pt idx="691">
                  <c:v>1.3270202084683087</c:v>
                </c:pt>
                <c:pt idx="692">
                  <c:v>1.3270229623906291</c:v>
                </c:pt>
                <c:pt idx="693">
                  <c:v>1.3270212193253164</c:v>
                </c:pt>
                <c:pt idx="694">
                  <c:v>1.3270020067233057</c:v>
                </c:pt>
                <c:pt idx="695">
                  <c:v>1.3270080788233789</c:v>
                </c:pt>
                <c:pt idx="696">
                  <c:v>1.3270386221462884</c:v>
                </c:pt>
                <c:pt idx="697">
                  <c:v>1.3271843467337228</c:v>
                </c:pt>
                <c:pt idx="698">
                  <c:v>1.3273419773195212</c:v>
                </c:pt>
                <c:pt idx="699">
                  <c:v>1.3273954909539376</c:v>
                </c:pt>
                <c:pt idx="700">
                  <c:v>1.3274110606982878</c:v>
                </c:pt>
                <c:pt idx="701">
                  <c:v>1.3270702945800132</c:v>
                </c:pt>
                <c:pt idx="702">
                  <c:v>1.3264143104493886</c:v>
                </c:pt>
                <c:pt idx="703">
                  <c:v>1.3262352471841461</c:v>
                </c:pt>
                <c:pt idx="704">
                  <c:v>1.3257566237663867</c:v>
                </c:pt>
                <c:pt idx="705">
                  <c:v>1.3252716265587814</c:v>
                </c:pt>
                <c:pt idx="706">
                  <c:v>1.3248553282819477</c:v>
                </c:pt>
                <c:pt idx="707">
                  <c:v>1.3242485302453366</c:v>
                </c:pt>
                <c:pt idx="708">
                  <c:v>1.3242707099469815</c:v>
                </c:pt>
                <c:pt idx="709">
                  <c:v>1.3244199811719475</c:v>
                </c:pt>
                <c:pt idx="710">
                  <c:v>1.3257719731417761</c:v>
                </c:pt>
                <c:pt idx="711">
                  <c:v>1.326398112518556</c:v>
                </c:pt>
                <c:pt idx="712">
                  <c:v>1.3279023617584285</c:v>
                </c:pt>
                <c:pt idx="713">
                  <c:v>1.3297449405619646</c:v>
                </c:pt>
                <c:pt idx="714">
                  <c:v>1.3333689842622127</c:v>
                </c:pt>
                <c:pt idx="715">
                  <c:v>1.3362646229327475</c:v>
                </c:pt>
                <c:pt idx="716">
                  <c:v>1.3385041453688544</c:v>
                </c:pt>
                <c:pt idx="717">
                  <c:v>1.3412764969355915</c:v>
                </c:pt>
                <c:pt idx="718">
                  <c:v>1.3432629630384807</c:v>
                </c:pt>
                <c:pt idx="719">
                  <c:v>1.3447226751276387</c:v>
                </c:pt>
                <c:pt idx="720">
                  <c:v>1.3459139551518686</c:v>
                </c:pt>
                <c:pt idx="721">
                  <c:v>1.3468259360504431</c:v>
                </c:pt>
                <c:pt idx="722">
                  <c:v>1.347651483194501</c:v>
                </c:pt>
                <c:pt idx="723">
                  <c:v>1.3478910750671795</c:v>
                </c:pt>
                <c:pt idx="724">
                  <c:v>1.3481823409475082</c:v>
                </c:pt>
                <c:pt idx="725">
                  <c:v>1.3482433882048774</c:v>
                </c:pt>
                <c:pt idx="726">
                  <c:v>1.3479301094842018</c:v>
                </c:pt>
                <c:pt idx="727">
                  <c:v>1.3474258172023601</c:v>
                </c:pt>
                <c:pt idx="728">
                  <c:v>1.3467076723136182</c:v>
                </c:pt>
                <c:pt idx="729">
                  <c:v>1.3457426330212545</c:v>
                </c:pt>
                <c:pt idx="730">
                  <c:v>1.3461791357325501</c:v>
                </c:pt>
                <c:pt idx="731">
                  <c:v>1.3455542937109921</c:v>
                </c:pt>
                <c:pt idx="732">
                  <c:v>1.3449754142485029</c:v>
                </c:pt>
                <c:pt idx="733">
                  <c:v>1.3463049423074063</c:v>
                </c:pt>
                <c:pt idx="734">
                  <c:v>1.3470983799314711</c:v>
                </c:pt>
                <c:pt idx="735">
                  <c:v>1.3480022835752761</c:v>
                </c:pt>
                <c:pt idx="736">
                  <c:v>1.3482389062188429</c:v>
                </c:pt>
                <c:pt idx="737">
                  <c:v>1.3482052614467412</c:v>
                </c:pt>
                <c:pt idx="738">
                  <c:v>1.348227479189354</c:v>
                </c:pt>
                <c:pt idx="739">
                  <c:v>1.348223057144704</c:v>
                </c:pt>
                <c:pt idx="740">
                  <c:v>1.3482456514837819</c:v>
                </c:pt>
                <c:pt idx="741">
                  <c:v>1.3482587299176627</c:v>
                </c:pt>
                <c:pt idx="742">
                  <c:v>1.3482857408654676</c:v>
                </c:pt>
                <c:pt idx="743">
                  <c:v>1.3482599563853905</c:v>
                </c:pt>
                <c:pt idx="744">
                  <c:v>1.3483176720432066</c:v>
                </c:pt>
                <c:pt idx="745">
                  <c:v>1.3483685016632916</c:v>
                </c:pt>
                <c:pt idx="746">
                  <c:v>1.3485769670413943</c:v>
                </c:pt>
                <c:pt idx="747">
                  <c:v>1.3487920414435637</c:v>
                </c:pt>
                <c:pt idx="748">
                  <c:v>1.3490818142518719</c:v>
                </c:pt>
                <c:pt idx="749">
                  <c:v>1.3491968589507337</c:v>
                </c:pt>
                <c:pt idx="750">
                  <c:v>1.3486990906340139</c:v>
                </c:pt>
                <c:pt idx="751">
                  <c:v>1.3483243716291549</c:v>
                </c:pt>
                <c:pt idx="752">
                  <c:v>1.3480119294193935</c:v>
                </c:pt>
                <c:pt idx="753">
                  <c:v>1.3464825187947282</c:v>
                </c:pt>
                <c:pt idx="754">
                  <c:v>1.3455729816021027</c:v>
                </c:pt>
                <c:pt idx="755">
                  <c:v>1.3436935565822492</c:v>
                </c:pt>
                <c:pt idx="756">
                  <c:v>1.3426645153151646</c:v>
                </c:pt>
                <c:pt idx="757">
                  <c:v>1.342525384495755</c:v>
                </c:pt>
                <c:pt idx="758">
                  <c:v>1.3422140815436763</c:v>
                </c:pt>
                <c:pt idx="759">
                  <c:v>1.3418263113970115</c:v>
                </c:pt>
                <c:pt idx="760">
                  <c:v>1.3409222843674489</c:v>
                </c:pt>
                <c:pt idx="761">
                  <c:v>1.339853916866774</c:v>
                </c:pt>
                <c:pt idx="762">
                  <c:v>1.3392839128695289</c:v>
                </c:pt>
                <c:pt idx="763">
                  <c:v>1.338849561199867</c:v>
                </c:pt>
                <c:pt idx="764">
                  <c:v>1.338696304879039</c:v>
                </c:pt>
                <c:pt idx="765">
                  <c:v>1.3385429973274603</c:v>
                </c:pt>
                <c:pt idx="766">
                  <c:v>1.3394912067967273</c:v>
                </c:pt>
                <c:pt idx="767">
                  <c:v>1.3398456411160609</c:v>
                </c:pt>
                <c:pt idx="768">
                  <c:v>1.3401348680868825</c:v>
                </c:pt>
                <c:pt idx="769">
                  <c:v>1.3400812079324544</c:v>
                </c:pt>
                <c:pt idx="770">
                  <c:v>1.3397476771161383</c:v>
                </c:pt>
                <c:pt idx="771">
                  <c:v>1.3391210160254734</c:v>
                </c:pt>
                <c:pt idx="772">
                  <c:v>1.3385699659471106</c:v>
                </c:pt>
                <c:pt idx="773">
                  <c:v>1.3385078679307985</c:v>
                </c:pt>
                <c:pt idx="774">
                  <c:v>1.3384351862266224</c:v>
                </c:pt>
                <c:pt idx="775">
                  <c:v>1.3377541992010562</c:v>
                </c:pt>
                <c:pt idx="776">
                  <c:v>1.3374426726230861</c:v>
                </c:pt>
                <c:pt idx="777">
                  <c:v>1.337028000909587</c:v>
                </c:pt>
                <c:pt idx="778">
                  <c:v>1.3362213329361845</c:v>
                </c:pt>
                <c:pt idx="779">
                  <c:v>1.3343105822176371</c:v>
                </c:pt>
                <c:pt idx="780">
                  <c:v>1.3324941843582043</c:v>
                </c:pt>
                <c:pt idx="781">
                  <c:v>1.3299447377785971</c:v>
                </c:pt>
                <c:pt idx="782">
                  <c:v>1.3279201727279801</c:v>
                </c:pt>
                <c:pt idx="783">
                  <c:v>1.3262703418625048</c:v>
                </c:pt>
                <c:pt idx="784">
                  <c:v>1.3254225144230372</c:v>
                </c:pt>
                <c:pt idx="785">
                  <c:v>1.3248071376294968</c:v>
                </c:pt>
                <c:pt idx="786">
                  <c:v>1.3250783646232185</c:v>
                </c:pt>
                <c:pt idx="787">
                  <c:v>1.3251374410863797</c:v>
                </c:pt>
                <c:pt idx="788">
                  <c:v>1.3251904216319388</c:v>
                </c:pt>
                <c:pt idx="789">
                  <c:v>1.3251953015911611</c:v>
                </c:pt>
                <c:pt idx="790">
                  <c:v>1.3252007601914062</c:v>
                </c:pt>
                <c:pt idx="791">
                  <c:v>1.3252876859973124</c:v>
                </c:pt>
                <c:pt idx="792">
                  <c:v>1.3254194962499979</c:v>
                </c:pt>
                <c:pt idx="793">
                  <c:v>1.3255956759984264</c:v>
                </c:pt>
                <c:pt idx="794">
                  <c:v>1.3256636507517139</c:v>
                </c:pt>
                <c:pt idx="795">
                  <c:v>1.3258597627897839</c:v>
                </c:pt>
                <c:pt idx="796">
                  <c:v>1.3266315952802012</c:v>
                </c:pt>
                <c:pt idx="797">
                  <c:v>1.3274182511666992</c:v>
                </c:pt>
                <c:pt idx="798">
                  <c:v>1.328360119846199</c:v>
                </c:pt>
                <c:pt idx="799">
                  <c:v>1.3291029902992426</c:v>
                </c:pt>
                <c:pt idx="800">
                  <c:v>1.3295820166288477</c:v>
                </c:pt>
                <c:pt idx="801">
                  <c:v>1.3308825531544985</c:v>
                </c:pt>
                <c:pt idx="802">
                  <c:v>1.331788189503486</c:v>
                </c:pt>
                <c:pt idx="803">
                  <c:v>1.3323359515079101</c:v>
                </c:pt>
                <c:pt idx="804">
                  <c:v>1.3339760522569148</c:v>
                </c:pt>
                <c:pt idx="805">
                  <c:v>1.3345263062572319</c:v>
                </c:pt>
                <c:pt idx="806">
                  <c:v>1.3343050922713557</c:v>
                </c:pt>
                <c:pt idx="807">
                  <c:v>1.3340612095252531</c:v>
                </c:pt>
                <c:pt idx="808">
                  <c:v>1.3340006733372016</c:v>
                </c:pt>
                <c:pt idx="809">
                  <c:v>1.3339118167678157</c:v>
                </c:pt>
                <c:pt idx="810">
                  <c:v>1.3350595031510679</c:v>
                </c:pt>
                <c:pt idx="811">
                  <c:v>1.3359706291738749</c:v>
                </c:pt>
                <c:pt idx="812">
                  <c:v>1.3366072470032531</c:v>
                </c:pt>
                <c:pt idx="813">
                  <c:v>1.3369233372743747</c:v>
                </c:pt>
                <c:pt idx="814">
                  <c:v>1.3371269019836525</c:v>
                </c:pt>
                <c:pt idx="815">
                  <c:v>1.3371826729792951</c:v>
                </c:pt>
                <c:pt idx="816">
                  <c:v>1.3370032193529673</c:v>
                </c:pt>
                <c:pt idx="817">
                  <c:v>1.3368147571224285</c:v>
                </c:pt>
                <c:pt idx="818">
                  <c:v>1.33638360248192</c:v>
                </c:pt>
                <c:pt idx="819">
                  <c:v>1.3360899378441393</c:v>
                </c:pt>
                <c:pt idx="820">
                  <c:v>1.3355967008876342</c:v>
                </c:pt>
                <c:pt idx="821">
                  <c:v>1.3342668332784418</c:v>
                </c:pt>
                <c:pt idx="822">
                  <c:v>1.3329760434478903</c:v>
                </c:pt>
                <c:pt idx="823">
                  <c:v>1.3316482576458011</c:v>
                </c:pt>
                <c:pt idx="824">
                  <c:v>1.3285209009053942</c:v>
                </c:pt>
                <c:pt idx="825">
                  <c:v>1.3260622396579544</c:v>
                </c:pt>
                <c:pt idx="826">
                  <c:v>1.3242074088030797</c:v>
                </c:pt>
                <c:pt idx="827">
                  <c:v>1.3224011305220023</c:v>
                </c:pt>
                <c:pt idx="828">
                  <c:v>1.3202519773987504</c:v>
                </c:pt>
                <c:pt idx="829">
                  <c:v>1.3187861116617416</c:v>
                </c:pt>
                <c:pt idx="830">
                  <c:v>1.3188241411984185</c:v>
                </c:pt>
                <c:pt idx="831">
                  <c:v>1.3188481208454765</c:v>
                </c:pt>
                <c:pt idx="832">
                  <c:v>1.3188435582740503</c:v>
                </c:pt>
                <c:pt idx="833">
                  <c:v>1.3187248242898906</c:v>
                </c:pt>
                <c:pt idx="834">
                  <c:v>1.3193001882333246</c:v>
                </c:pt>
                <c:pt idx="835">
                  <c:v>1.3189871989512718</c:v>
                </c:pt>
                <c:pt idx="836">
                  <c:v>1.3185336984225906</c:v>
                </c:pt>
                <c:pt idx="837">
                  <c:v>1.3184124897195488</c:v>
                </c:pt>
                <c:pt idx="838">
                  <c:v>1.3183330037226451</c:v>
                </c:pt>
                <c:pt idx="839">
                  <c:v>1.3183471087932883</c:v>
                </c:pt>
                <c:pt idx="840">
                  <c:v>1.3183071944749307</c:v>
                </c:pt>
                <c:pt idx="841">
                  <c:v>1.3181863545745636</c:v>
                </c:pt>
                <c:pt idx="842">
                  <c:v>1.3182354448353144</c:v>
                </c:pt>
                <c:pt idx="843">
                  <c:v>1.318115973864503</c:v>
                </c:pt>
                <c:pt idx="844">
                  <c:v>1.318547700858749</c:v>
                </c:pt>
                <c:pt idx="845">
                  <c:v>1.3189466521305788</c:v>
                </c:pt>
                <c:pt idx="846">
                  <c:v>1.3189761012067638</c:v>
                </c:pt>
                <c:pt idx="847">
                  <c:v>1.3189852059024132</c:v>
                </c:pt>
                <c:pt idx="848">
                  <c:v>1.3191894093498315</c:v>
                </c:pt>
                <c:pt idx="849">
                  <c:v>1.3192852171044986</c:v>
                </c:pt>
                <c:pt idx="850">
                  <c:v>1.3195842311179173</c:v>
                </c:pt>
                <c:pt idx="851">
                  <c:v>1.3196528209893092</c:v>
                </c:pt>
                <c:pt idx="852">
                  <c:v>1.3196635091286033</c:v>
                </c:pt>
                <c:pt idx="853">
                  <c:v>1.3196564177471368</c:v>
                </c:pt>
                <c:pt idx="854">
                  <c:v>1.3195156578976164</c:v>
                </c:pt>
                <c:pt idx="855">
                  <c:v>1.3195690637365332</c:v>
                </c:pt>
                <c:pt idx="856">
                  <c:v>1.3197674025422628</c:v>
                </c:pt>
                <c:pt idx="857">
                  <c:v>1.3197144743931579</c:v>
                </c:pt>
                <c:pt idx="858">
                  <c:v>1.319588107374938</c:v>
                </c:pt>
                <c:pt idx="859">
                  <c:v>1.3195510851685317</c:v>
                </c:pt>
                <c:pt idx="860">
                  <c:v>1.3196422768311047</c:v>
                </c:pt>
                <c:pt idx="861">
                  <c:v>1.3202408822416898</c:v>
                </c:pt>
                <c:pt idx="862">
                  <c:v>1.3205205542633003</c:v>
                </c:pt>
                <c:pt idx="863">
                  <c:v>1.3207657527798871</c:v>
                </c:pt>
                <c:pt idx="864">
                  <c:v>1.3204793713021179</c:v>
                </c:pt>
                <c:pt idx="865">
                  <c:v>1.320192845238084</c:v>
                </c:pt>
                <c:pt idx="866">
                  <c:v>1.3200392610275327</c:v>
                </c:pt>
                <c:pt idx="867">
                  <c:v>1.3196947434436512</c:v>
                </c:pt>
                <c:pt idx="868">
                  <c:v>1.3191999144255813</c:v>
                </c:pt>
                <c:pt idx="869">
                  <c:v>1.3186636225528461</c:v>
                </c:pt>
                <c:pt idx="870">
                  <c:v>1.3179202030100585</c:v>
                </c:pt>
                <c:pt idx="871">
                  <c:v>1.3176720177654644</c:v>
                </c:pt>
                <c:pt idx="872">
                  <c:v>1.3174234875597686</c:v>
                </c:pt>
                <c:pt idx="873">
                  <c:v>1.3172408478180038</c:v>
                </c:pt>
                <c:pt idx="874">
                  <c:v>1.3168836192762781</c:v>
                </c:pt>
                <c:pt idx="875">
                  <c:v>1.3165736046545693</c:v>
                </c:pt>
                <c:pt idx="876">
                  <c:v>1.3162208697455631</c:v>
                </c:pt>
                <c:pt idx="877">
                  <c:v>1.3161221617651098</c:v>
                </c:pt>
                <c:pt idx="878">
                  <c:v>1.3163079028354372</c:v>
                </c:pt>
                <c:pt idx="879">
                  <c:v>1.3164203573617319</c:v>
                </c:pt>
                <c:pt idx="880">
                  <c:v>1.3164302919595514</c:v>
                </c:pt>
                <c:pt idx="881">
                  <c:v>1.3163414009387133</c:v>
                </c:pt>
                <c:pt idx="882">
                  <c:v>1.3163097164079078</c:v>
                </c:pt>
                <c:pt idx="883">
                  <c:v>1.316381197395593</c:v>
                </c:pt>
                <c:pt idx="884">
                  <c:v>1.3164989864026231</c:v>
                </c:pt>
                <c:pt idx="885">
                  <c:v>1.3165791978524981</c:v>
                </c:pt>
                <c:pt idx="886">
                  <c:v>1.3165970979416826</c:v>
                </c:pt>
                <c:pt idx="887">
                  <c:v>1.3165782879490715</c:v>
                </c:pt>
                <c:pt idx="888">
                  <c:v>1.3165615179353873</c:v>
                </c:pt>
                <c:pt idx="889">
                  <c:v>1.3164848811338778</c:v>
                </c:pt>
                <c:pt idx="890">
                  <c:v>1.3162978581103066</c:v>
                </c:pt>
                <c:pt idx="891">
                  <c:v>1.316111891840779</c:v>
                </c:pt>
                <c:pt idx="892">
                  <c:v>1.3158971114023272</c:v>
                </c:pt>
                <c:pt idx="893">
                  <c:v>1.3155692146761211</c:v>
                </c:pt>
                <c:pt idx="894">
                  <c:v>1.3154575834299285</c:v>
                </c:pt>
                <c:pt idx="895">
                  <c:v>1.3151838861637426</c:v>
                </c:pt>
                <c:pt idx="896">
                  <c:v>1.3145190575265719</c:v>
                </c:pt>
                <c:pt idx="897">
                  <c:v>1.314467123718948</c:v>
                </c:pt>
                <c:pt idx="898">
                  <c:v>1.3143088140565693</c:v>
                </c:pt>
                <c:pt idx="899">
                  <c:v>1.3138138938130444</c:v>
                </c:pt>
                <c:pt idx="900">
                  <c:v>1.313650578754912</c:v>
                </c:pt>
                <c:pt idx="901">
                  <c:v>1.3136334208578082</c:v>
                </c:pt>
                <c:pt idx="902">
                  <c:v>1.3136459582580959</c:v>
                </c:pt>
                <c:pt idx="903">
                  <c:v>1.3136275082699189</c:v>
                </c:pt>
                <c:pt idx="904">
                  <c:v>1.3138836050686837</c:v>
                </c:pt>
                <c:pt idx="905">
                  <c:v>1.3141174293712266</c:v>
                </c:pt>
                <c:pt idx="906">
                  <c:v>1.3142955098503617</c:v>
                </c:pt>
                <c:pt idx="907">
                  <c:v>1.3143017578558869</c:v>
                </c:pt>
                <c:pt idx="908">
                  <c:v>1.3143865395062091</c:v>
                </c:pt>
                <c:pt idx="909">
                  <c:v>1.3145195224594373</c:v>
                </c:pt>
                <c:pt idx="910">
                  <c:v>1.3145003044166459</c:v>
                </c:pt>
                <c:pt idx="911">
                  <c:v>1.3146151228516512</c:v>
                </c:pt>
                <c:pt idx="912">
                  <c:v>1.314611677749562</c:v>
                </c:pt>
                <c:pt idx="913">
                  <c:v>1.3145981403500795</c:v>
                </c:pt>
                <c:pt idx="914">
                  <c:v>1.3146705539590882</c:v>
                </c:pt>
                <c:pt idx="915">
                  <c:v>1.3146688952962737</c:v>
                </c:pt>
                <c:pt idx="916">
                  <c:v>1.3146162887839954</c:v>
                </c:pt>
                <c:pt idx="917">
                  <c:v>1.314487551109123</c:v>
                </c:pt>
                <c:pt idx="918">
                  <c:v>1.314226291715564</c:v>
                </c:pt>
                <c:pt idx="919">
                  <c:v>1.3145036735048423</c:v>
                </c:pt>
                <c:pt idx="920">
                  <c:v>1.3147563264776896</c:v>
                </c:pt>
                <c:pt idx="921">
                  <c:v>1.3148970073242123</c:v>
                </c:pt>
                <c:pt idx="922">
                  <c:v>1.3151724009829808</c:v>
                </c:pt>
                <c:pt idx="923">
                  <c:v>1.3154813323475469</c:v>
                </c:pt>
                <c:pt idx="924">
                  <c:v>1.3152714773457759</c:v>
                </c:pt>
                <c:pt idx="925">
                  <c:v>1.3147479532852262</c:v>
                </c:pt>
                <c:pt idx="926">
                  <c:v>1.3138672154389515</c:v>
                </c:pt>
                <c:pt idx="927">
                  <c:v>1.3137343912320838</c:v>
                </c:pt>
                <c:pt idx="928">
                  <c:v>1.3137286225349163</c:v>
                </c:pt>
                <c:pt idx="929">
                  <c:v>1.3137350794372866</c:v>
                </c:pt>
                <c:pt idx="930">
                  <c:v>1.3137214727673394</c:v>
                </c:pt>
                <c:pt idx="931">
                  <c:v>1.3137234848412727</c:v>
                </c:pt>
                <c:pt idx="932">
                  <c:v>1.3137182367037532</c:v>
                </c:pt>
                <c:pt idx="933">
                  <c:v>1.3136865476144179</c:v>
                </c:pt>
                <c:pt idx="934">
                  <c:v>1.3136941574460415</c:v>
                </c:pt>
                <c:pt idx="935">
                  <c:v>1.3136839247524066</c:v>
                </c:pt>
                <c:pt idx="936">
                  <c:v>1.3136329334172749</c:v>
                </c:pt>
                <c:pt idx="937">
                  <c:v>1.3135383927153639</c:v>
                </c:pt>
                <c:pt idx="938">
                  <c:v>1.314093654218476</c:v>
                </c:pt>
                <c:pt idx="939">
                  <c:v>1.3139652086380507</c:v>
                </c:pt>
                <c:pt idx="940">
                  <c:v>1.3138536068369975</c:v>
                </c:pt>
                <c:pt idx="941">
                  <c:v>1.3138151197574115</c:v>
                </c:pt>
                <c:pt idx="942">
                  <c:v>1.3137399887732473</c:v>
                </c:pt>
                <c:pt idx="943">
                  <c:v>1.3134903048558255</c:v>
                </c:pt>
                <c:pt idx="944">
                  <c:v>1.3134885552624271</c:v>
                </c:pt>
                <c:pt idx="945">
                  <c:v>1.3144425584064761</c:v>
                </c:pt>
                <c:pt idx="946">
                  <c:v>1.3150678436409726</c:v>
                </c:pt>
                <c:pt idx="947">
                  <c:v>1.3154549048264486</c:v>
                </c:pt>
                <c:pt idx="948">
                  <c:v>1.3160816990772839</c:v>
                </c:pt>
                <c:pt idx="949">
                  <c:v>1.3166801208812644</c:v>
                </c:pt>
                <c:pt idx="950">
                  <c:v>1.3172597569380342</c:v>
                </c:pt>
                <c:pt idx="951">
                  <c:v>1.3173699857507111</c:v>
                </c:pt>
                <c:pt idx="952">
                  <c:v>1.3175940157846351</c:v>
                </c:pt>
                <c:pt idx="953">
                  <c:v>1.3178613634509828</c:v>
                </c:pt>
                <c:pt idx="954">
                  <c:v>1.318018321310515</c:v>
                </c:pt>
                <c:pt idx="955">
                  <c:v>1.3181073528510738</c:v>
                </c:pt>
                <c:pt idx="956">
                  <c:v>1.3181102102037121</c:v>
                </c:pt>
                <c:pt idx="957">
                  <c:v>1.3182280723854733</c:v>
                </c:pt>
                <c:pt idx="958">
                  <c:v>1.3176422641299506</c:v>
                </c:pt>
                <c:pt idx="959">
                  <c:v>1.3176227256814703</c:v>
                </c:pt>
                <c:pt idx="960">
                  <c:v>1.3173926804462393</c:v>
                </c:pt>
                <c:pt idx="961">
                  <c:v>1.3173362077092567</c:v>
                </c:pt>
                <c:pt idx="962">
                  <c:v>1.3179932324512544</c:v>
                </c:pt>
                <c:pt idx="963">
                  <c:v>1.3200168781308637</c:v>
                </c:pt>
                <c:pt idx="964">
                  <c:v>1.3212417932892431</c:v>
                </c:pt>
                <c:pt idx="965">
                  <c:v>1.3224064655105208</c:v>
                </c:pt>
                <c:pt idx="966">
                  <c:v>1.3237983518093377</c:v>
                </c:pt>
                <c:pt idx="967">
                  <c:v>1.324875984110081</c:v>
                </c:pt>
                <c:pt idx="968">
                  <c:v>1.3256397328369871</c:v>
                </c:pt>
                <c:pt idx="969">
                  <c:v>1.3260542941455615</c:v>
                </c:pt>
                <c:pt idx="970">
                  <c:v>1.3263542356536762</c:v>
                </c:pt>
                <c:pt idx="971">
                  <c:v>1.3267757897485426</c:v>
                </c:pt>
                <c:pt idx="972">
                  <c:v>1.3271724794927136</c:v>
                </c:pt>
                <c:pt idx="973">
                  <c:v>1.3277762733682397</c:v>
                </c:pt>
                <c:pt idx="974">
                  <c:v>1.3285858744059951</c:v>
                </c:pt>
                <c:pt idx="975">
                  <c:v>1.3285492765320988</c:v>
                </c:pt>
                <c:pt idx="976">
                  <c:v>1.3281100647884367</c:v>
                </c:pt>
                <c:pt idx="977">
                  <c:v>1.3282398852390875</c:v>
                </c:pt>
                <c:pt idx="978">
                  <c:v>1.328440359972872</c:v>
                </c:pt>
                <c:pt idx="979">
                  <c:v>1.3289074465927437</c:v>
                </c:pt>
                <c:pt idx="980">
                  <c:v>1.329260277304724</c:v>
                </c:pt>
                <c:pt idx="981">
                  <c:v>1.3298751106096658</c:v>
                </c:pt>
                <c:pt idx="982">
                  <c:v>1.3302138160014563</c:v>
                </c:pt>
                <c:pt idx="983">
                  <c:v>1.3300900300388523</c:v>
                </c:pt>
                <c:pt idx="984">
                  <c:v>1.3299371381667293</c:v>
                </c:pt>
                <c:pt idx="985">
                  <c:v>1.3296562435405046</c:v>
                </c:pt>
                <c:pt idx="986">
                  <c:v>1.3291784611915762</c:v>
                </c:pt>
                <c:pt idx="987">
                  <c:v>1.328409998092088</c:v>
                </c:pt>
                <c:pt idx="988">
                  <c:v>1.3275652338587491</c:v>
                </c:pt>
                <c:pt idx="989">
                  <c:v>1.3268997374741349</c:v>
                </c:pt>
                <c:pt idx="990">
                  <c:v>1.326254712232988</c:v>
                </c:pt>
                <c:pt idx="991">
                  <c:v>1.3251857283695561</c:v>
                </c:pt>
                <c:pt idx="992">
                  <c:v>1.3239836313320399</c:v>
                </c:pt>
                <c:pt idx="993">
                  <c:v>1.3221368485707528</c:v>
                </c:pt>
                <c:pt idx="994">
                  <c:v>1.3191068656004861</c:v>
                </c:pt>
                <c:pt idx="995">
                  <c:v>1.3170285614050354</c:v>
                </c:pt>
                <c:pt idx="996">
                  <c:v>1.3148896872520581</c:v>
                </c:pt>
                <c:pt idx="997">
                  <c:v>1.3146531095887029</c:v>
                </c:pt>
                <c:pt idx="998">
                  <c:v>1.3145928568016316</c:v>
                </c:pt>
                <c:pt idx="999">
                  <c:v>1.3147654631331644</c:v>
                </c:pt>
                <c:pt idx="1000">
                  <c:v>1.3149833965746494</c:v>
                </c:pt>
                <c:pt idx="1001">
                  <c:v>1.3149871704361935</c:v>
                </c:pt>
                <c:pt idx="1002">
                  <c:v>1.3151082729853178</c:v>
                </c:pt>
                <c:pt idx="1003">
                  <c:v>1.3163988142878431</c:v>
                </c:pt>
                <c:pt idx="1004">
                  <c:v>1.3175785259549804</c:v>
                </c:pt>
                <c:pt idx="1005">
                  <c:v>1.3196099525099851</c:v>
                </c:pt>
                <c:pt idx="1006">
                  <c:v>1.32061327864171</c:v>
                </c:pt>
                <c:pt idx="1007">
                  <c:v>1.3217126913473543</c:v>
                </c:pt>
                <c:pt idx="1008">
                  <c:v>1.3228521133053441</c:v>
                </c:pt>
                <c:pt idx="1009">
                  <c:v>1.3236824096831736</c:v>
                </c:pt>
                <c:pt idx="1010">
                  <c:v>1.3244967988846494</c:v>
                </c:pt>
                <c:pt idx="1011">
                  <c:v>1.3254943920526885</c:v>
                </c:pt>
                <c:pt idx="1012">
                  <c:v>1.3265601957164219</c:v>
                </c:pt>
                <c:pt idx="1013">
                  <c:v>1.3270659547251622</c:v>
                </c:pt>
                <c:pt idx="1014">
                  <c:v>1.3276120110458089</c:v>
                </c:pt>
                <c:pt idx="1015">
                  <c:v>1.3279601803990788</c:v>
                </c:pt>
                <c:pt idx="1016">
                  <c:v>1.328291643076678</c:v>
                </c:pt>
                <c:pt idx="1017">
                  <c:v>1.3283988776510507</c:v>
                </c:pt>
                <c:pt idx="1018">
                  <c:v>1.328203701592281</c:v>
                </c:pt>
                <c:pt idx="1019">
                  <c:v>1.3282061542873578</c:v>
                </c:pt>
                <c:pt idx="1020">
                  <c:v>1.3280792846391603</c:v>
                </c:pt>
                <c:pt idx="1021">
                  <c:v>1.3273997951665586</c:v>
                </c:pt>
                <c:pt idx="1022">
                  <c:v>1.3262602061794802</c:v>
                </c:pt>
                <c:pt idx="1023">
                  <c:v>1.3263927513170213</c:v>
                </c:pt>
                <c:pt idx="1024">
                  <c:v>1.3270215583577003</c:v>
                </c:pt>
                <c:pt idx="1025">
                  <c:v>1.3285018874449457</c:v>
                </c:pt>
                <c:pt idx="1026">
                  <c:v>1.3289830420129356</c:v>
                </c:pt>
                <c:pt idx="1027">
                  <c:v>1.3291809103681322</c:v>
                </c:pt>
                <c:pt idx="1028">
                  <c:v>1.3293048046350087</c:v>
                </c:pt>
                <c:pt idx="1029">
                  <c:v>1.3296442129039301</c:v>
                </c:pt>
                <c:pt idx="1030">
                  <c:v>1.3299652077928255</c:v>
                </c:pt>
                <c:pt idx="1031">
                  <c:v>1.3303267614155418</c:v>
                </c:pt>
                <c:pt idx="1032">
                  <c:v>1.3306637682748186</c:v>
                </c:pt>
                <c:pt idx="1033">
                  <c:v>1.330906405320692</c:v>
                </c:pt>
                <c:pt idx="1034">
                  <c:v>1.3313136428738106</c:v>
                </c:pt>
                <c:pt idx="1035">
                  <c:v>1.3316041453848211</c:v>
                </c:pt>
                <c:pt idx="1036">
                  <c:v>1.3319299935979469</c:v>
                </c:pt>
                <c:pt idx="1037">
                  <c:v>1.3319587774094184</c:v>
                </c:pt>
                <c:pt idx="1038">
                  <c:v>1.3318216778317269</c:v>
                </c:pt>
                <c:pt idx="1039">
                  <c:v>1.331747463935588</c:v>
                </c:pt>
                <c:pt idx="1040">
                  <c:v>1.3317101283799551</c:v>
                </c:pt>
                <c:pt idx="1041">
                  <c:v>1.3337838484182643</c:v>
                </c:pt>
                <c:pt idx="1042">
                  <c:v>1.3349497664988825</c:v>
                </c:pt>
                <c:pt idx="1043">
                  <c:v>1.3354665077594736</c:v>
                </c:pt>
                <c:pt idx="1044">
                  <c:v>1.3364212306056262</c:v>
                </c:pt>
                <c:pt idx="1045">
                  <c:v>1.3373827755878378</c:v>
                </c:pt>
                <c:pt idx="1046">
                  <c:v>1.3385865627142806</c:v>
                </c:pt>
                <c:pt idx="1047">
                  <c:v>1.3393033666742562</c:v>
                </c:pt>
                <c:pt idx="1048">
                  <c:v>1.3396886387613307</c:v>
                </c:pt>
                <c:pt idx="1049">
                  <c:v>1.3406357630407417</c:v>
                </c:pt>
                <c:pt idx="1050">
                  <c:v>1.3418717588550078</c:v>
                </c:pt>
                <c:pt idx="1051">
                  <c:v>1.3424592604982479</c:v>
                </c:pt>
                <c:pt idx="1052">
                  <c:v>1.3425558733807794</c:v>
                </c:pt>
                <c:pt idx="1053">
                  <c:v>1.3424755756084588</c:v>
                </c:pt>
                <c:pt idx="1054">
                  <c:v>1.3425470213946598</c:v>
                </c:pt>
                <c:pt idx="1055">
                  <c:v>1.3425477150023308</c:v>
                </c:pt>
                <c:pt idx="1056">
                  <c:v>1.3427271351699099</c:v>
                </c:pt>
                <c:pt idx="1057">
                  <c:v>1.3423457646865649</c:v>
                </c:pt>
                <c:pt idx="1058">
                  <c:v>1.3419098677368075</c:v>
                </c:pt>
                <c:pt idx="1059">
                  <c:v>1.3413898584505304</c:v>
                </c:pt>
                <c:pt idx="1060">
                  <c:v>1.3418441345475209</c:v>
                </c:pt>
                <c:pt idx="1061">
                  <c:v>1.3423999969381497</c:v>
                </c:pt>
                <c:pt idx="1062">
                  <c:v>1.3426781422210448</c:v>
                </c:pt>
                <c:pt idx="1063">
                  <c:v>1.3428973772794945</c:v>
                </c:pt>
                <c:pt idx="1064">
                  <c:v>1.342940666304862</c:v>
                </c:pt>
                <c:pt idx="1065">
                  <c:v>1.3427761119843273</c:v>
                </c:pt>
                <c:pt idx="1066">
                  <c:v>1.3426201373550792</c:v>
                </c:pt>
                <c:pt idx="1067">
                  <c:v>1.3423048096650825</c:v>
                </c:pt>
                <c:pt idx="1068">
                  <c:v>1.3420694978317924</c:v>
                </c:pt>
                <c:pt idx="1069">
                  <c:v>1.3412595996989218</c:v>
                </c:pt>
                <c:pt idx="1070">
                  <c:v>1.3398089343047919</c:v>
                </c:pt>
                <c:pt idx="1071">
                  <c:v>1.339005549101707</c:v>
                </c:pt>
                <c:pt idx="1072">
                  <c:v>1.3387322556317356</c:v>
                </c:pt>
                <c:pt idx="1073">
                  <c:v>1.3384216448731414</c:v>
                </c:pt>
                <c:pt idx="1074">
                  <c:v>1.3383542370257702</c:v>
                </c:pt>
                <c:pt idx="1075">
                  <c:v>1.3384029474129138</c:v>
                </c:pt>
                <c:pt idx="1076">
                  <c:v>1.3381519999999998</c:v>
                </c:pt>
                <c:pt idx="1077">
                  <c:v>1.3386636809527841</c:v>
                </c:pt>
                <c:pt idx="1078">
                  <c:v>1.3387993787772228</c:v>
                </c:pt>
                <c:pt idx="1079">
                  <c:v>1.3390617260946489</c:v>
                </c:pt>
                <c:pt idx="1080">
                  <c:v>1.3393739603299435</c:v>
                </c:pt>
                <c:pt idx="1081">
                  <c:v>1.339478002449479</c:v>
                </c:pt>
                <c:pt idx="1082">
                  <c:v>1.3396327306622755</c:v>
                </c:pt>
                <c:pt idx="1083">
                  <c:v>1.3396176358259084</c:v>
                </c:pt>
                <c:pt idx="1084">
                  <c:v>1.3395906111857343</c:v>
                </c:pt>
                <c:pt idx="1085">
                  <c:v>1.3397393285966812</c:v>
                </c:pt>
                <c:pt idx="1086">
                  <c:v>1.3394135712960658</c:v>
                </c:pt>
                <c:pt idx="1087">
                  <c:v>1.3391799086577305</c:v>
                </c:pt>
                <c:pt idx="1088">
                  <c:v>1.3384993898215305</c:v>
                </c:pt>
                <c:pt idx="1089">
                  <c:v>1.3383604506150091</c:v>
                </c:pt>
                <c:pt idx="1090">
                  <c:v>1.3380486488826124</c:v>
                </c:pt>
                <c:pt idx="1091">
                  <c:v>1.3380562963954865</c:v>
                </c:pt>
                <c:pt idx="1092">
                  <c:v>1.3389676857556976</c:v>
                </c:pt>
                <c:pt idx="1093">
                  <c:v>1.3393153869227694</c:v>
                </c:pt>
                <c:pt idx="1094">
                  <c:v>1.3395246842655744</c:v>
                </c:pt>
                <c:pt idx="1095">
                  <c:v>1.3398657824359648</c:v>
                </c:pt>
                <c:pt idx="1096">
                  <c:v>1.3402477967835795</c:v>
                </c:pt>
                <c:pt idx="1097">
                  <c:v>1.3402905805076488</c:v>
                </c:pt>
                <c:pt idx="1098">
                  <c:v>1.3405539652548675</c:v>
                </c:pt>
                <c:pt idx="1099">
                  <c:v>1.3409511194581785</c:v>
                </c:pt>
                <c:pt idx="1100">
                  <c:v>1.3410854640740917</c:v>
                </c:pt>
                <c:pt idx="1101">
                  <c:v>1.3411534385621917</c:v>
                </c:pt>
                <c:pt idx="1102">
                  <c:v>1.3413168132069226</c:v>
                </c:pt>
                <c:pt idx="1103">
                  <c:v>1.341562300844402</c:v>
                </c:pt>
                <c:pt idx="1104">
                  <c:v>1.341657557973714</c:v>
                </c:pt>
                <c:pt idx="1105">
                  <c:v>1.3416207876180306</c:v>
                </c:pt>
                <c:pt idx="1106">
                  <c:v>1.3414532647773667</c:v>
                </c:pt>
                <c:pt idx="1107">
                  <c:v>1.3414710917122641</c:v>
                </c:pt>
                <c:pt idx="1108">
                  <c:v>1.3417351273450371</c:v>
                </c:pt>
                <c:pt idx="1109">
                  <c:v>1.341804092082727</c:v>
                </c:pt>
                <c:pt idx="1110">
                  <c:v>1.3416902465327292</c:v>
                </c:pt>
                <c:pt idx="1111">
                  <c:v>1.3416211514387333</c:v>
                </c:pt>
                <c:pt idx="1112">
                  <c:v>1.3406516516946616</c:v>
                </c:pt>
                <c:pt idx="1113">
                  <c:v>1.3394075077309893</c:v>
                </c:pt>
                <c:pt idx="1114">
                  <c:v>1.3384583894943327</c:v>
                </c:pt>
                <c:pt idx="1115">
                  <c:v>1.3370794634626957</c:v>
                </c:pt>
                <c:pt idx="1116">
                  <c:v>1.3350565215893322</c:v>
                </c:pt>
                <c:pt idx="1117">
                  <c:v>1.333557476415036</c:v>
                </c:pt>
                <c:pt idx="1118">
                  <c:v>1.3334930764493416</c:v>
                </c:pt>
                <c:pt idx="1119">
                  <c:v>1.3338611263490525</c:v>
                </c:pt>
                <c:pt idx="1120">
                  <c:v>1.3343544760244781</c:v>
                </c:pt>
                <c:pt idx="1121">
                  <c:v>1.3349828173591805</c:v>
                </c:pt>
                <c:pt idx="1122">
                  <c:v>1.3354108886407974</c:v>
                </c:pt>
                <c:pt idx="1123">
                  <c:v>1.3352452713835838</c:v>
                </c:pt>
                <c:pt idx="1124">
                  <c:v>1.3346522652532966</c:v>
                </c:pt>
                <c:pt idx="1125">
                  <c:v>1.3340103316931584</c:v>
                </c:pt>
                <c:pt idx="1126">
                  <c:v>1.333087839099808</c:v>
                </c:pt>
                <c:pt idx="1127">
                  <c:v>1.3323230256536971</c:v>
                </c:pt>
                <c:pt idx="1128">
                  <c:v>1.3319098136083798</c:v>
                </c:pt>
                <c:pt idx="1129">
                  <c:v>1.3311783261776291</c:v>
                </c:pt>
                <c:pt idx="1130">
                  <c:v>1.3301332971997051</c:v>
                </c:pt>
                <c:pt idx="1131">
                  <c:v>1.3292607341865232</c:v>
                </c:pt>
                <c:pt idx="1132">
                  <c:v>1.3282149700020944</c:v>
                </c:pt>
                <c:pt idx="1133">
                  <c:v>1.3269701392827828</c:v>
                </c:pt>
                <c:pt idx="1134">
                  <c:v>1.3254863431665451</c:v>
                </c:pt>
                <c:pt idx="1135">
                  <c:v>1.3241011918424395</c:v>
                </c:pt>
                <c:pt idx="1136">
                  <c:v>1.3221810674277101</c:v>
                </c:pt>
                <c:pt idx="1137">
                  <c:v>1.320824186242521</c:v>
                </c:pt>
                <c:pt idx="1138">
                  <c:v>1.3192770681812318</c:v>
                </c:pt>
                <c:pt idx="1139">
                  <c:v>1.3181607114906819</c:v>
                </c:pt>
                <c:pt idx="1140">
                  <c:v>1.3179209965823881</c:v>
                </c:pt>
                <c:pt idx="1141">
                  <c:v>1.318163886426716</c:v>
                </c:pt>
                <c:pt idx="1142">
                  <c:v>1.3183309160543202</c:v>
                </c:pt>
                <c:pt idx="1143">
                  <c:v>1.3182267325366801</c:v>
                </c:pt>
                <c:pt idx="1144">
                  <c:v>1.3174551052682737</c:v>
                </c:pt>
                <c:pt idx="1145">
                  <c:v>1.317106606363355</c:v>
                </c:pt>
                <c:pt idx="1146">
                  <c:v>1.3182608330884371</c:v>
                </c:pt>
                <c:pt idx="1147">
                  <c:v>1.3189412532860612</c:v>
                </c:pt>
                <c:pt idx="1148">
                  <c:v>1.319227916708549</c:v>
                </c:pt>
                <c:pt idx="1149">
                  <c:v>1.3193365233073886</c:v>
                </c:pt>
                <c:pt idx="1150">
                  <c:v>1.3192323148255032</c:v>
                </c:pt>
                <c:pt idx="1151">
                  <c:v>1.3190689686243697</c:v>
                </c:pt>
                <c:pt idx="1152">
                  <c:v>1.3186757377796603</c:v>
                </c:pt>
                <c:pt idx="1153">
                  <c:v>1.3184189621631268</c:v>
                </c:pt>
                <c:pt idx="1154">
                  <c:v>1.3180634415208465</c:v>
                </c:pt>
                <c:pt idx="1155">
                  <c:v>1.3172691001223287</c:v>
                </c:pt>
                <c:pt idx="1156">
                  <c:v>1.3161176191415405</c:v>
                </c:pt>
                <c:pt idx="1157">
                  <c:v>1.314964940168486</c:v>
                </c:pt>
                <c:pt idx="1158">
                  <c:v>1.3142435549247669</c:v>
                </c:pt>
                <c:pt idx="1159">
                  <c:v>1.3132172104910773</c:v>
                </c:pt>
                <c:pt idx="1160">
                  <c:v>1.3122893030718761</c:v>
                </c:pt>
                <c:pt idx="1161">
                  <c:v>1.3112759419274602</c:v>
                </c:pt>
                <c:pt idx="1162">
                  <c:v>1.3100798396702891</c:v>
                </c:pt>
                <c:pt idx="1163">
                  <c:v>1.3089854368004799</c:v>
                </c:pt>
                <c:pt idx="1164">
                  <c:v>1.3067099047277528</c:v>
                </c:pt>
                <c:pt idx="1165">
                  <c:v>1.3036334539583878</c:v>
                </c:pt>
                <c:pt idx="1166">
                  <c:v>1.3031760723243828</c:v>
                </c:pt>
                <c:pt idx="1167">
                  <c:v>1.3029419829395901</c:v>
                </c:pt>
                <c:pt idx="1168">
                  <c:v>1.3023767760794667</c:v>
                </c:pt>
                <c:pt idx="1169">
                  <c:v>1.3020412890073534</c:v>
                </c:pt>
                <c:pt idx="1170">
                  <c:v>1.3017017994656914</c:v>
                </c:pt>
                <c:pt idx="1171">
                  <c:v>1.3017435902509</c:v>
                </c:pt>
                <c:pt idx="1172">
                  <c:v>1.3021518895606981</c:v>
                </c:pt>
                <c:pt idx="1173">
                  <c:v>1.3022212884737603</c:v>
                </c:pt>
                <c:pt idx="1174">
                  <c:v>1.3024112490729374</c:v>
                </c:pt>
                <c:pt idx="1175">
                  <c:v>1.3024704619693692</c:v>
                </c:pt>
                <c:pt idx="1176">
                  <c:v>1.3024700218556908</c:v>
                </c:pt>
                <c:pt idx="1177">
                  <c:v>1.3023240445311557</c:v>
                </c:pt>
                <c:pt idx="1178">
                  <c:v>1.3022576306809786</c:v>
                </c:pt>
                <c:pt idx="1179">
                  <c:v>1.3020289580764111</c:v>
                </c:pt>
                <c:pt idx="1180">
                  <c:v>1.301679724813688</c:v>
                </c:pt>
                <c:pt idx="1181">
                  <c:v>1.3011363388976054</c:v>
                </c:pt>
                <c:pt idx="1182">
                  <c:v>1.3006578536908575</c:v>
                </c:pt>
                <c:pt idx="1183">
                  <c:v>1.3001516567560232</c:v>
                </c:pt>
                <c:pt idx="1184">
                  <c:v>1.2994360524616368</c:v>
                </c:pt>
                <c:pt idx="1185">
                  <c:v>1.2987681164620946</c:v>
                </c:pt>
                <c:pt idx="1186">
                  <c:v>1.2981689208844582</c:v>
                </c:pt>
                <c:pt idx="1187">
                  <c:v>1.2976393526373662</c:v>
                </c:pt>
                <c:pt idx="1188">
                  <c:v>1.2962319019937547</c:v>
                </c:pt>
                <c:pt idx="1189">
                  <c:v>1.2954660176416437</c:v>
                </c:pt>
                <c:pt idx="1190">
                  <c:v>1.293662704341628</c:v>
                </c:pt>
                <c:pt idx="1191">
                  <c:v>1.2930843289692986</c:v>
                </c:pt>
                <c:pt idx="1192">
                  <c:v>1.2929479867419611</c:v>
                </c:pt>
                <c:pt idx="1193">
                  <c:v>1.2925982649568017</c:v>
                </c:pt>
                <c:pt idx="1194">
                  <c:v>1.2928599769097986</c:v>
                </c:pt>
                <c:pt idx="1195">
                  <c:v>1.2935630042263844</c:v>
                </c:pt>
                <c:pt idx="1196">
                  <c:v>1.2940994314704948</c:v>
                </c:pt>
                <c:pt idx="1197">
                  <c:v>1.2949431859907348</c:v>
                </c:pt>
                <c:pt idx="1198">
                  <c:v>1.2955273981682951</c:v>
                </c:pt>
                <c:pt idx="1199">
                  <c:v>1.2960440754066767</c:v>
                </c:pt>
                <c:pt idx="1200">
                  <c:v>1.2964447813807902</c:v>
                </c:pt>
                <c:pt idx="1201">
                  <c:v>1.2967142215727716</c:v>
                </c:pt>
                <c:pt idx="1202">
                  <c:v>1.2972588659086306</c:v>
                </c:pt>
                <c:pt idx="1203">
                  <c:v>1.297306247131943</c:v>
                </c:pt>
                <c:pt idx="1204">
                  <c:v>1.2975798673317092</c:v>
                </c:pt>
                <c:pt idx="1205">
                  <c:v>1.2977474641120483</c:v>
                </c:pt>
                <c:pt idx="1206">
                  <c:v>1.2976891132686217</c:v>
                </c:pt>
                <c:pt idx="1207">
                  <c:v>1.2976207511341284</c:v>
                </c:pt>
                <c:pt idx="1208">
                  <c:v>1.2976279884666051</c:v>
                </c:pt>
                <c:pt idx="1209">
                  <c:v>1.2975886157596026</c:v>
                </c:pt>
                <c:pt idx="1210">
                  <c:v>1.2974212861568268</c:v>
                </c:pt>
                <c:pt idx="1211">
                  <c:v>1.2968298789136472</c:v>
                </c:pt>
                <c:pt idx="1212">
                  <c:v>1.2967226689127003</c:v>
                </c:pt>
                <c:pt idx="1213">
                  <c:v>1.2964843898658946</c:v>
                </c:pt>
                <c:pt idx="1214">
                  <c:v>1.2966546695555896</c:v>
                </c:pt>
                <c:pt idx="1215">
                  <c:v>1.296882877196553</c:v>
                </c:pt>
                <c:pt idx="1216">
                  <c:v>1.2970187647461215</c:v>
                </c:pt>
                <c:pt idx="1217">
                  <c:v>1.2971863927595841</c:v>
                </c:pt>
                <c:pt idx="1218">
                  <c:v>1.2971062833181308</c:v>
                </c:pt>
                <c:pt idx="1219">
                  <c:v>1.2975534384039391</c:v>
                </c:pt>
                <c:pt idx="1220">
                  <c:v>1.2978049521069135</c:v>
                </c:pt>
                <c:pt idx="1221">
                  <c:v>1.2978063012389036</c:v>
                </c:pt>
                <c:pt idx="1222">
                  <c:v>1.2978942886532061</c:v>
                </c:pt>
                <c:pt idx="1223">
                  <c:v>1.2983739826191076</c:v>
                </c:pt>
                <c:pt idx="1224">
                  <c:v>1.2985899096374103</c:v>
                </c:pt>
                <c:pt idx="1225">
                  <c:v>1.2988406409529765</c:v>
                </c:pt>
                <c:pt idx="1226">
                  <c:v>1.2992187900941339</c:v>
                </c:pt>
                <c:pt idx="1227">
                  <c:v>1.2996084816656086</c:v>
                </c:pt>
                <c:pt idx="1228">
                  <c:v>1.3006536344170851</c:v>
                </c:pt>
                <c:pt idx="1229">
                  <c:v>1.30130522699199</c:v>
                </c:pt>
                <c:pt idx="1230">
                  <c:v>1.3017580847968686</c:v>
                </c:pt>
                <c:pt idx="1231">
                  <c:v>1.3020028995428536</c:v>
                </c:pt>
                <c:pt idx="1232">
                  <c:v>1.301978338945758</c:v>
                </c:pt>
                <c:pt idx="1233">
                  <c:v>1.302000047291247</c:v>
                </c:pt>
                <c:pt idx="1234">
                  <c:v>1.3023515513595567</c:v>
                </c:pt>
                <c:pt idx="1235">
                  <c:v>1.3028816346935967</c:v>
                </c:pt>
                <c:pt idx="1236">
                  <c:v>1.3036869343780255</c:v>
                </c:pt>
                <c:pt idx="1237">
                  <c:v>1.3030778248001886</c:v>
                </c:pt>
                <c:pt idx="1238">
                  <c:v>1.3026706712831464</c:v>
                </c:pt>
                <c:pt idx="1239">
                  <c:v>1.3026709817352629</c:v>
                </c:pt>
                <c:pt idx="1240">
                  <c:v>1.3031265178918796</c:v>
                </c:pt>
                <c:pt idx="1241">
                  <c:v>1.3037016574044569</c:v>
                </c:pt>
                <c:pt idx="1242">
                  <c:v>1.3048979354965355</c:v>
                </c:pt>
                <c:pt idx="1243">
                  <c:v>1.3059986907903343</c:v>
                </c:pt>
                <c:pt idx="1244">
                  <c:v>1.3073046420621572</c:v>
                </c:pt>
                <c:pt idx="1245">
                  <c:v>1.3098081492562774</c:v>
                </c:pt>
                <c:pt idx="1246">
                  <c:v>1.3117737230204554</c:v>
                </c:pt>
                <c:pt idx="1247">
                  <c:v>1.3133889378100829</c:v>
                </c:pt>
                <c:pt idx="1248">
                  <c:v>1.3148273368221508</c:v>
                </c:pt>
                <c:pt idx="1249">
                  <c:v>1.3159974949768816</c:v>
                </c:pt>
                <c:pt idx="1250">
                  <c:v>1.3169741825414456</c:v>
                </c:pt>
                <c:pt idx="1251">
                  <c:v>1.3177947826901104</c:v>
                </c:pt>
                <c:pt idx="1252">
                  <c:v>1.3182644808341266</c:v>
                </c:pt>
                <c:pt idx="1253">
                  <c:v>1.3184486433864195</c:v>
                </c:pt>
                <c:pt idx="1254">
                  <c:v>1.3186344397723613</c:v>
                </c:pt>
                <c:pt idx="1255">
                  <c:v>1.3188056429086541</c:v>
                </c:pt>
                <c:pt idx="1256">
                  <c:v>1.3189456760818543</c:v>
                </c:pt>
                <c:pt idx="1257">
                  <c:v>1.3185074000097425</c:v>
                </c:pt>
                <c:pt idx="1258">
                  <c:v>1.317827927690131</c:v>
                </c:pt>
                <c:pt idx="1259">
                  <c:v>1.3169384794969192</c:v>
                </c:pt>
                <c:pt idx="1260">
                  <c:v>1.3167951821644663</c:v>
                </c:pt>
                <c:pt idx="1261">
                  <c:v>1.3163795417428483</c:v>
                </c:pt>
                <c:pt idx="1262">
                  <c:v>1.3163973318828472</c:v>
                </c:pt>
                <c:pt idx="1263">
                  <c:v>1.3174993963403758</c:v>
                </c:pt>
                <c:pt idx="1264">
                  <c:v>1.3214413224516961</c:v>
                </c:pt>
                <c:pt idx="1265">
                  <c:v>1.3258173257288288</c:v>
                </c:pt>
                <c:pt idx="1266">
                  <c:v>1.3294776614797543</c:v>
                </c:pt>
                <c:pt idx="1267">
                  <c:v>1.3332400693354394</c:v>
                </c:pt>
                <c:pt idx="1268">
                  <c:v>1.3361966546617479</c:v>
                </c:pt>
                <c:pt idx="1269">
                  <c:v>1.3389177229883114</c:v>
                </c:pt>
                <c:pt idx="1270">
                  <c:v>1.340941312288114</c:v>
                </c:pt>
                <c:pt idx="1271">
                  <c:v>1.3427383718355026</c:v>
                </c:pt>
                <c:pt idx="1272">
                  <c:v>1.344486183385369</c:v>
                </c:pt>
                <c:pt idx="1273">
                  <c:v>1.3455960690305062</c:v>
                </c:pt>
                <c:pt idx="1274">
                  <c:v>1.346496680417868</c:v>
                </c:pt>
                <c:pt idx="1275">
                  <c:v>1.3470174258639929</c:v>
                </c:pt>
                <c:pt idx="1276">
                  <c:v>1.3470070207112439</c:v>
                </c:pt>
                <c:pt idx="1277">
                  <c:v>1.3464543334779744</c:v>
                </c:pt>
                <c:pt idx="1278">
                  <c:v>1.3461749829309382</c:v>
                </c:pt>
                <c:pt idx="1279">
                  <c:v>1.3458067844177724</c:v>
                </c:pt>
                <c:pt idx="1280">
                  <c:v>1.3451698049003642</c:v>
                </c:pt>
                <c:pt idx="1281">
                  <c:v>1.343530089285351</c:v>
                </c:pt>
                <c:pt idx="1282">
                  <c:v>1.3416372945527153</c:v>
                </c:pt>
                <c:pt idx="1283">
                  <c:v>1.3401804775806434</c:v>
                </c:pt>
                <c:pt idx="1284">
                  <c:v>1.3395323592632808</c:v>
                </c:pt>
                <c:pt idx="1285">
                  <c:v>1.3396558361166881</c:v>
                </c:pt>
                <c:pt idx="1286">
                  <c:v>1.3396600137954853</c:v>
                </c:pt>
                <c:pt idx="1287">
                  <c:v>1.3395988528587357</c:v>
                </c:pt>
                <c:pt idx="1288">
                  <c:v>1.3396408614929967</c:v>
                </c:pt>
                <c:pt idx="1289">
                  <c:v>1.3397167423339074</c:v>
                </c:pt>
                <c:pt idx="1290">
                  <c:v>1.3397687798138931</c:v>
                </c:pt>
                <c:pt idx="1291">
                  <c:v>1.3398636743756198</c:v>
                </c:pt>
                <c:pt idx="1292">
                  <c:v>1.3397897043624774</c:v>
                </c:pt>
                <c:pt idx="1293">
                  <c:v>1.3397905011578193</c:v>
                </c:pt>
                <c:pt idx="1294">
                  <c:v>1.3398209893863584</c:v>
                </c:pt>
                <c:pt idx="1295">
                  <c:v>1.3399885505790989</c:v>
                </c:pt>
                <c:pt idx="1296">
                  <c:v>1.3402711462316865</c:v>
                </c:pt>
                <c:pt idx="1297">
                  <c:v>1.3402254320345957</c:v>
                </c:pt>
                <c:pt idx="1298">
                  <c:v>1.3403190675120031</c:v>
                </c:pt>
                <c:pt idx="1299">
                  <c:v>1.3403030061890917</c:v>
                </c:pt>
                <c:pt idx="1300">
                  <c:v>1.3402840558209574</c:v>
                </c:pt>
                <c:pt idx="1301">
                  <c:v>1.34033111079279</c:v>
                </c:pt>
                <c:pt idx="1302">
                  <c:v>1.3399681036938191</c:v>
                </c:pt>
                <c:pt idx="1303">
                  <c:v>1.3388880517567605</c:v>
                </c:pt>
                <c:pt idx="1304">
                  <c:v>1.3388522766068562</c:v>
                </c:pt>
                <c:pt idx="1305">
                  <c:v>1.3391754964407192</c:v>
                </c:pt>
                <c:pt idx="1306">
                  <c:v>1.3395937712665553</c:v>
                </c:pt>
                <c:pt idx="1307">
                  <c:v>1.3402787691378693</c:v>
                </c:pt>
                <c:pt idx="1308">
                  <c:v>1.3407349743570194</c:v>
                </c:pt>
                <c:pt idx="1309">
                  <c:v>1.3405155654337508</c:v>
                </c:pt>
                <c:pt idx="1310">
                  <c:v>1.3402321129064119</c:v>
                </c:pt>
                <c:pt idx="1311">
                  <c:v>1.3402236938187164</c:v>
                </c:pt>
                <c:pt idx="1312">
                  <c:v>1.340163457878492</c:v>
                </c:pt>
                <c:pt idx="1313">
                  <c:v>1.3399893332090711</c:v>
                </c:pt>
                <c:pt idx="1314">
                  <c:v>1.3397152999419311</c:v>
                </c:pt>
                <c:pt idx="1315">
                  <c:v>1.3390791632750887</c:v>
                </c:pt>
                <c:pt idx="1316">
                  <c:v>1.3380112588911253</c:v>
                </c:pt>
                <c:pt idx="1317">
                  <c:v>1.3371989977068077</c:v>
                </c:pt>
                <c:pt idx="1318">
                  <c:v>1.335996701233279</c:v>
                </c:pt>
                <c:pt idx="1319">
                  <c:v>1.3351752755324375</c:v>
                </c:pt>
                <c:pt idx="1320">
                  <c:v>1.3345273996528177</c:v>
                </c:pt>
                <c:pt idx="1321">
                  <c:v>1.3339547629452353</c:v>
                </c:pt>
                <c:pt idx="1322">
                  <c:v>1.3333309861333078</c:v>
                </c:pt>
                <c:pt idx="1323">
                  <c:v>1.3327233241357315</c:v>
                </c:pt>
                <c:pt idx="1324">
                  <c:v>1.3319130025346393</c:v>
                </c:pt>
                <c:pt idx="1325">
                  <c:v>1.3318671630745935</c:v>
                </c:pt>
                <c:pt idx="1326">
                  <c:v>1.3318220750153902</c:v>
                </c:pt>
                <c:pt idx="1327">
                  <c:v>1.3321726269277632</c:v>
                </c:pt>
                <c:pt idx="1328">
                  <c:v>1.3322866186665452</c:v>
                </c:pt>
                <c:pt idx="1329">
                  <c:v>1.3332045529711143</c:v>
                </c:pt>
                <c:pt idx="1330">
                  <c:v>1.3339390820196102</c:v>
                </c:pt>
                <c:pt idx="1331">
                  <c:v>1.3355761970252196</c:v>
                </c:pt>
                <c:pt idx="1332">
                  <c:v>1.3376075287557281</c:v>
                </c:pt>
                <c:pt idx="1333">
                  <c:v>1.338863761198881</c:v>
                </c:pt>
                <c:pt idx="1334">
                  <c:v>1.3402319041587889</c:v>
                </c:pt>
                <c:pt idx="1335">
                  <c:v>1.3415627175961666</c:v>
                </c:pt>
                <c:pt idx="1336">
                  <c:v>1.3424235712631885</c:v>
                </c:pt>
                <c:pt idx="1337">
                  <c:v>1.344262412438038</c:v>
                </c:pt>
                <c:pt idx="1338">
                  <c:v>1.3448685369644406</c:v>
                </c:pt>
                <c:pt idx="1339">
                  <c:v>1.345469595744984</c:v>
                </c:pt>
                <c:pt idx="1340">
                  <c:v>1.3455866645879773</c:v>
                </c:pt>
                <c:pt idx="1341">
                  <c:v>1.3456417764842474</c:v>
                </c:pt>
                <c:pt idx="1342">
                  <c:v>1.3457595581471056</c:v>
                </c:pt>
                <c:pt idx="1343">
                  <c:v>1.3454827830755887</c:v>
                </c:pt>
                <c:pt idx="1344">
                  <c:v>1.3452732202080555</c:v>
                </c:pt>
                <c:pt idx="1345">
                  <c:v>1.3445655750479404</c:v>
                </c:pt>
                <c:pt idx="1346">
                  <c:v>1.3437464620052553</c:v>
                </c:pt>
                <c:pt idx="1347">
                  <c:v>1.3434451973019621</c:v>
                </c:pt>
                <c:pt idx="1348">
                  <c:v>1.3433351852630873</c:v>
                </c:pt>
                <c:pt idx="1349">
                  <c:v>1.3438264719400961</c:v>
                </c:pt>
                <c:pt idx="1350">
                  <c:v>1.3444134965161487</c:v>
                </c:pt>
                <c:pt idx="1351">
                  <c:v>1.3451206817605974</c:v>
                </c:pt>
                <c:pt idx="1352">
                  <c:v>1.3464328114696793</c:v>
                </c:pt>
                <c:pt idx="1353">
                  <c:v>1.3477885699322723</c:v>
                </c:pt>
                <c:pt idx="1354">
                  <c:v>1.3489122986148774</c:v>
                </c:pt>
                <c:pt idx="1355">
                  <c:v>1.3493850244812491</c:v>
                </c:pt>
                <c:pt idx="1356">
                  <c:v>1.3498066722686222</c:v>
                </c:pt>
                <c:pt idx="1357">
                  <c:v>1.3501354109985102</c:v>
                </c:pt>
                <c:pt idx="1358">
                  <c:v>1.3504955127802869</c:v>
                </c:pt>
                <c:pt idx="1359">
                  <c:v>1.351932914033094</c:v>
                </c:pt>
                <c:pt idx="1360">
                  <c:v>1.3527031606426998</c:v>
                </c:pt>
                <c:pt idx="1361">
                  <c:v>1.3531153416580641</c:v>
                </c:pt>
                <c:pt idx="1362">
                  <c:v>1.3534803543786209</c:v>
                </c:pt>
                <c:pt idx="1363">
                  <c:v>1.353665177107511</c:v>
                </c:pt>
                <c:pt idx="1364">
                  <c:v>1.353563837374355</c:v>
                </c:pt>
                <c:pt idx="1365">
                  <c:v>1.3533693466813799</c:v>
                </c:pt>
                <c:pt idx="1366">
                  <c:v>1.3525216380903879</c:v>
                </c:pt>
                <c:pt idx="1367">
                  <c:v>1.351817269687851</c:v>
                </c:pt>
                <c:pt idx="1368">
                  <c:v>1.3516022791396598</c:v>
                </c:pt>
                <c:pt idx="1369">
                  <c:v>1.3514699383417492</c:v>
                </c:pt>
                <c:pt idx="1370">
                  <c:v>1.3514279881999045</c:v>
                </c:pt>
                <c:pt idx="1371">
                  <c:v>1.351472857399169</c:v>
                </c:pt>
                <c:pt idx="1372">
                  <c:v>1.3516302674627163</c:v>
                </c:pt>
                <c:pt idx="1373">
                  <c:v>1.3516251394113048</c:v>
                </c:pt>
                <c:pt idx="1374">
                  <c:v>1.3515634830362586</c:v>
                </c:pt>
                <c:pt idx="1375">
                  <c:v>1.3515644244528817</c:v>
                </c:pt>
                <c:pt idx="1376">
                  <c:v>1.3515646451443073</c:v>
                </c:pt>
                <c:pt idx="1377">
                  <c:v>1.3515558182002092</c:v>
                </c:pt>
                <c:pt idx="1378">
                  <c:v>1.3517879222347677</c:v>
                </c:pt>
                <c:pt idx="1379">
                  <c:v>1.3510813886775777</c:v>
                </c:pt>
                <c:pt idx="1380">
                  <c:v>1.3506683194749278</c:v>
                </c:pt>
                <c:pt idx="1381">
                  <c:v>1.3506420052009425</c:v>
                </c:pt>
                <c:pt idx="1382">
                  <c:v>1.3506687807002242</c:v>
                </c:pt>
                <c:pt idx="1383">
                  <c:v>1.3503944365547467</c:v>
                </c:pt>
                <c:pt idx="1384">
                  <c:v>1.3502138283029075</c:v>
                </c:pt>
                <c:pt idx="1385">
                  <c:v>1.3500050331431921</c:v>
                </c:pt>
                <c:pt idx="1386">
                  <c:v>1.3503404761319908</c:v>
                </c:pt>
                <c:pt idx="1387">
                  <c:v>1.350212141632964</c:v>
                </c:pt>
                <c:pt idx="1388">
                  <c:v>1.3501604492507742</c:v>
                </c:pt>
                <c:pt idx="1389">
                  <c:v>1.3502167028277055</c:v>
                </c:pt>
                <c:pt idx="1390">
                  <c:v>1.3503429398190296</c:v>
                </c:pt>
                <c:pt idx="1391">
                  <c:v>1.3504848420790774</c:v>
                </c:pt>
                <c:pt idx="1392">
                  <c:v>1.3505564362260596</c:v>
                </c:pt>
                <c:pt idx="1393">
                  <c:v>1.3505512199345635</c:v>
                </c:pt>
                <c:pt idx="1394">
                  <c:v>1.3505469889754598</c:v>
                </c:pt>
                <c:pt idx="1395">
                  <c:v>1.3505664167265194</c:v>
                </c:pt>
                <c:pt idx="1396">
                  <c:v>1.3506063297533148</c:v>
                </c:pt>
                <c:pt idx="1397">
                  <c:v>1.3508519341696001</c:v>
                </c:pt>
                <c:pt idx="1398">
                  <c:v>1.35107708259065</c:v>
                </c:pt>
                <c:pt idx="1399">
                  <c:v>1.3513213809904405</c:v>
                </c:pt>
                <c:pt idx="1400">
                  <c:v>1.3511460725072801</c:v>
                </c:pt>
                <c:pt idx="1401">
                  <c:v>1.3511972934232088</c:v>
                </c:pt>
                <c:pt idx="1402">
                  <c:v>1.3516210222788365</c:v>
                </c:pt>
                <c:pt idx="1403">
                  <c:v>1.3533254060946793</c:v>
                </c:pt>
                <c:pt idx="1404">
                  <c:v>1.3539913938505745</c:v>
                </c:pt>
                <c:pt idx="1405">
                  <c:v>1.3546322825074308</c:v>
                </c:pt>
                <c:pt idx="1406">
                  <c:v>1.3543821302789341</c:v>
                </c:pt>
                <c:pt idx="1407">
                  <c:v>1.354757259986713</c:v>
                </c:pt>
                <c:pt idx="1408">
                  <c:v>1.3554977010632894</c:v>
                </c:pt>
                <c:pt idx="1409">
                  <c:v>1.3562453572906983</c:v>
                </c:pt>
                <c:pt idx="1410">
                  <c:v>1.3576617310474333</c:v>
                </c:pt>
                <c:pt idx="1411">
                  <c:v>1.3587210558189591</c:v>
                </c:pt>
                <c:pt idx="1412">
                  <c:v>1.3596583556466373</c:v>
                </c:pt>
                <c:pt idx="1413">
                  <c:v>1.3606563311412758</c:v>
                </c:pt>
                <c:pt idx="1414">
                  <c:v>1.3614659972003313</c:v>
                </c:pt>
                <c:pt idx="1415">
                  <c:v>1.362365179879893</c:v>
                </c:pt>
                <c:pt idx="1416">
                  <c:v>1.3632175301855274</c:v>
                </c:pt>
                <c:pt idx="1417">
                  <c:v>1.3637835571050896</c:v>
                </c:pt>
                <c:pt idx="1418">
                  <c:v>1.3645504306926577</c:v>
                </c:pt>
                <c:pt idx="1419">
                  <c:v>1.364703868783844</c:v>
                </c:pt>
                <c:pt idx="1420">
                  <c:v>1.3644729104941107</c:v>
                </c:pt>
                <c:pt idx="1421">
                  <c:v>1.3643932937260488</c:v>
                </c:pt>
                <c:pt idx="1422">
                  <c:v>1.36433321735533</c:v>
                </c:pt>
                <c:pt idx="1423">
                  <c:v>1.3644705877332233</c:v>
                </c:pt>
                <c:pt idx="1424">
                  <c:v>1.3643638312316444</c:v>
                </c:pt>
                <c:pt idx="1425">
                  <c:v>1.3642200655523706</c:v>
                </c:pt>
                <c:pt idx="1426">
                  <c:v>1.3635012704969083</c:v>
                </c:pt>
                <c:pt idx="1427">
                  <c:v>1.3629517338895996</c:v>
                </c:pt>
                <c:pt idx="1428">
                  <c:v>1.3625475960010676</c:v>
                </c:pt>
                <c:pt idx="1429">
                  <c:v>1.3622196430614368</c:v>
                </c:pt>
                <c:pt idx="1430">
                  <c:v>1.3625699567504428</c:v>
                </c:pt>
                <c:pt idx="1431">
                  <c:v>1.3626132397215194</c:v>
                </c:pt>
                <c:pt idx="1432">
                  <c:v>1.3626948518763999</c:v>
                </c:pt>
                <c:pt idx="1433">
                  <c:v>1.363440725983553</c:v>
                </c:pt>
                <c:pt idx="1434">
                  <c:v>1.3651363875217224</c:v>
                </c:pt>
                <c:pt idx="1435">
                  <c:v>1.3657974338602878</c:v>
                </c:pt>
                <c:pt idx="1436">
                  <c:v>1.366116685644849</c:v>
                </c:pt>
                <c:pt idx="1437">
                  <c:v>1.3665428743945462</c:v>
                </c:pt>
                <c:pt idx="1438">
                  <c:v>1.3667439437477367</c:v>
                </c:pt>
                <c:pt idx="1439">
                  <c:v>1.36718951574924</c:v>
                </c:pt>
                <c:pt idx="1440">
                  <c:v>1.3674817086904869</c:v>
                </c:pt>
                <c:pt idx="1441">
                  <c:v>1.3677742089755098</c:v>
                </c:pt>
                <c:pt idx="1442">
                  <c:v>1.3680989152587273</c:v>
                </c:pt>
                <c:pt idx="1443">
                  <c:v>1.3684132878821589</c:v>
                </c:pt>
                <c:pt idx="1444">
                  <c:v>1.369250824844038</c:v>
                </c:pt>
                <c:pt idx="1445">
                  <c:v>1.3697217860664708</c:v>
                </c:pt>
                <c:pt idx="1446">
                  <c:v>1.3699686587221902</c:v>
                </c:pt>
                <c:pt idx="1447">
                  <c:v>1.3700872436331601</c:v>
                </c:pt>
                <c:pt idx="1448">
                  <c:v>1.3700285634348073</c:v>
                </c:pt>
                <c:pt idx="1449">
                  <c:v>1.369810184792545</c:v>
                </c:pt>
                <c:pt idx="1450">
                  <c:v>1.3690336153685418</c:v>
                </c:pt>
                <c:pt idx="1451">
                  <c:v>1.3679782533259619</c:v>
                </c:pt>
                <c:pt idx="1452">
                  <c:v>1.3686945896575733</c:v>
                </c:pt>
                <c:pt idx="1453">
                  <c:v>1.3690985736381038</c:v>
                </c:pt>
                <c:pt idx="1454">
                  <c:v>1.3686933639142691</c:v>
                </c:pt>
                <c:pt idx="1455">
                  <c:v>1.368864499096748</c:v>
                </c:pt>
                <c:pt idx="1456">
                  <c:v>1.3688917267862641</c:v>
                </c:pt>
                <c:pt idx="1457">
                  <c:v>1.3688377218723657</c:v>
                </c:pt>
                <c:pt idx="1458">
                  <c:v>1.3692661665336769</c:v>
                </c:pt>
                <c:pt idx="1459">
                  <c:v>1.3692560515841325</c:v>
                </c:pt>
                <c:pt idx="1460">
                  <c:v>1.369279364603708</c:v>
                </c:pt>
                <c:pt idx="1461">
                  <c:v>1.3694290436325463</c:v>
                </c:pt>
                <c:pt idx="1462">
                  <c:v>1.3698045588387002</c:v>
                </c:pt>
                <c:pt idx="1463">
                  <c:v>1.3702492083611393</c:v>
                </c:pt>
                <c:pt idx="1464">
                  <c:v>1.3703056464163734</c:v>
                </c:pt>
                <c:pt idx="1465">
                  <c:v>1.3705337315765123</c:v>
                </c:pt>
                <c:pt idx="1466">
                  <c:v>1.3709337590693016</c:v>
                </c:pt>
                <c:pt idx="1467">
                  <c:v>1.3709836723463176</c:v>
                </c:pt>
                <c:pt idx="1468">
                  <c:v>1.3713587979571056</c:v>
                </c:pt>
                <c:pt idx="1469">
                  <c:v>1.3717085541132916</c:v>
                </c:pt>
                <c:pt idx="1470">
                  <c:v>1.3719366957275507</c:v>
                </c:pt>
                <c:pt idx="1471">
                  <c:v>1.3724099104704064</c:v>
                </c:pt>
                <c:pt idx="1472">
                  <c:v>1.3721930702618201</c:v>
                </c:pt>
                <c:pt idx="1473">
                  <c:v>1.3718552149682919</c:v>
                </c:pt>
                <c:pt idx="1474">
                  <c:v>1.371900905034755</c:v>
                </c:pt>
                <c:pt idx="1475">
                  <c:v>1.3715089240294793</c:v>
                </c:pt>
                <c:pt idx="1476">
                  <c:v>1.3714166036587225</c:v>
                </c:pt>
                <c:pt idx="1477">
                  <c:v>1.3712388023606399</c:v>
                </c:pt>
                <c:pt idx="1478">
                  <c:v>1.3713877078771477</c:v>
                </c:pt>
                <c:pt idx="1479">
                  <c:v>1.3712201908103825</c:v>
                </c:pt>
                <c:pt idx="1480">
                  <c:v>1.3708014077588193</c:v>
                </c:pt>
                <c:pt idx="1481">
                  <c:v>1.3706795493869088</c:v>
                </c:pt>
                <c:pt idx="1482">
                  <c:v>1.3707531874922636</c:v>
                </c:pt>
                <c:pt idx="1483">
                  <c:v>1.3707774492715981</c:v>
                </c:pt>
                <c:pt idx="1484">
                  <c:v>1.3707815216717225</c:v>
                </c:pt>
                <c:pt idx="1485">
                  <c:v>1.3708035180845759</c:v>
                </c:pt>
                <c:pt idx="1486">
                  <c:v>1.3707953341183094</c:v>
                </c:pt>
                <c:pt idx="1487">
                  <c:v>1.3707220406039542</c:v>
                </c:pt>
                <c:pt idx="1488">
                  <c:v>1.3711434439576786</c:v>
                </c:pt>
                <c:pt idx="1489">
                  <c:v>1.3712368762064389</c:v>
                </c:pt>
                <c:pt idx="1490">
                  <c:v>1.3715312010707954</c:v>
                </c:pt>
                <c:pt idx="1491">
                  <c:v>1.3716649128873006</c:v>
                </c:pt>
                <c:pt idx="1492">
                  <c:v>1.3717059911797502</c:v>
                </c:pt>
                <c:pt idx="1493">
                  <c:v>1.3718115397627335</c:v>
                </c:pt>
                <c:pt idx="1494">
                  <c:v>1.3718260528840553</c:v>
                </c:pt>
                <c:pt idx="1495">
                  <c:v>1.3718696624947613</c:v>
                </c:pt>
                <c:pt idx="1496">
                  <c:v>1.3717298344314131</c:v>
                </c:pt>
                <c:pt idx="1497">
                  <c:v>1.3719577871625541</c:v>
                </c:pt>
                <c:pt idx="1498">
                  <c:v>1.3720504564050264</c:v>
                </c:pt>
                <c:pt idx="1499">
                  <c:v>1.3721305971191724</c:v>
                </c:pt>
                <c:pt idx="1500">
                  <c:v>1.3721239357554036</c:v>
                </c:pt>
                <c:pt idx="1501">
                  <c:v>1.3729097461487736</c:v>
                </c:pt>
                <c:pt idx="1502">
                  <c:v>1.3734982966899127</c:v>
                </c:pt>
                <c:pt idx="1503">
                  <c:v>1.3737107817924943</c:v>
                </c:pt>
                <c:pt idx="1504">
                  <c:v>1.3742811948241744</c:v>
                </c:pt>
                <c:pt idx="1505">
                  <c:v>1.3743972673492857</c:v>
                </c:pt>
                <c:pt idx="1506">
                  <c:v>1.3746736286701569</c:v>
                </c:pt>
                <c:pt idx="1507">
                  <c:v>1.3746840185934295</c:v>
                </c:pt>
                <c:pt idx="1508">
                  <c:v>1.3746323323077354</c:v>
                </c:pt>
                <c:pt idx="1509">
                  <c:v>1.374803498371743</c:v>
                </c:pt>
                <c:pt idx="1510">
                  <c:v>1.3750070869728415</c:v>
                </c:pt>
                <c:pt idx="1511">
                  <c:v>1.3753193185416654</c:v>
                </c:pt>
                <c:pt idx="1512">
                  <c:v>1.3755447969813202</c:v>
                </c:pt>
                <c:pt idx="1513">
                  <c:v>1.3757047155318083</c:v>
                </c:pt>
                <c:pt idx="1514">
                  <c:v>1.3757802520263198</c:v>
                </c:pt>
                <c:pt idx="1515">
                  <c:v>1.3759660106891651</c:v>
                </c:pt>
                <c:pt idx="1516">
                  <c:v>1.3759723864916389</c:v>
                </c:pt>
                <c:pt idx="1517">
                  <c:v>1.3759641404344189</c:v>
                </c:pt>
                <c:pt idx="1518">
                  <c:v>1.3756523179569315</c:v>
                </c:pt>
                <c:pt idx="1519">
                  <c:v>1.3752161888565879</c:v>
                </c:pt>
                <c:pt idx="1520">
                  <c:v>1.3750244644159997</c:v>
                </c:pt>
                <c:pt idx="1521">
                  <c:v>1.374763736320151</c:v>
                </c:pt>
                <c:pt idx="1522">
                  <c:v>1.3746085447165057</c:v>
                </c:pt>
                <c:pt idx="1523">
                  <c:v>1.3745959855630467</c:v>
                </c:pt>
                <c:pt idx="1524">
                  <c:v>1.3743542609294914</c:v>
                </c:pt>
                <c:pt idx="1525">
                  <c:v>1.3742858802943989</c:v>
                </c:pt>
                <c:pt idx="1526">
                  <c:v>1.3741633272976828</c:v>
                </c:pt>
                <c:pt idx="1527">
                  <c:v>1.3739795300125133</c:v>
                </c:pt>
                <c:pt idx="1528">
                  <c:v>1.3740602918929676</c:v>
                </c:pt>
                <c:pt idx="1529">
                  <c:v>1.3739773143293876</c:v>
                </c:pt>
                <c:pt idx="1530">
                  <c:v>1.3755785590984446</c:v>
                </c:pt>
                <c:pt idx="1531">
                  <c:v>1.376678502125315</c:v>
                </c:pt>
                <c:pt idx="1532">
                  <c:v>1.3770637487015094</c:v>
                </c:pt>
                <c:pt idx="1533">
                  <c:v>1.3773137502093808</c:v>
                </c:pt>
                <c:pt idx="1534">
                  <c:v>1.3772625555185738</c:v>
                </c:pt>
                <c:pt idx="1535">
                  <c:v>1.3769882202762609</c:v>
                </c:pt>
                <c:pt idx="1536">
                  <c:v>1.3769809426160717</c:v>
                </c:pt>
                <c:pt idx="1537">
                  <c:v>1.3771004848665809</c:v>
                </c:pt>
                <c:pt idx="1538">
                  <c:v>1.3771192358208437</c:v>
                </c:pt>
                <c:pt idx="1539">
                  <c:v>1.3768610286612559</c:v>
                </c:pt>
                <c:pt idx="1540">
                  <c:v>1.376363077369176</c:v>
                </c:pt>
                <c:pt idx="1541">
                  <c:v>1.3756147633110984</c:v>
                </c:pt>
                <c:pt idx="1542">
                  <c:v>1.3749600520761278</c:v>
                </c:pt>
                <c:pt idx="1543">
                  <c:v>1.3741460201870412</c:v>
                </c:pt>
                <c:pt idx="1544">
                  <c:v>1.3728035162066059</c:v>
                </c:pt>
                <c:pt idx="1545">
                  <c:v>1.3714806530950103</c:v>
                </c:pt>
                <c:pt idx="1546">
                  <c:v>1.3697402125193967</c:v>
                </c:pt>
                <c:pt idx="1547">
                  <c:v>1.3679207901314305</c:v>
                </c:pt>
                <c:pt idx="1548">
                  <c:v>1.3667135897377003</c:v>
                </c:pt>
                <c:pt idx="1549">
                  <c:v>1.3643844580436564</c:v>
                </c:pt>
                <c:pt idx="1550">
                  <c:v>1.3654790737758491</c:v>
                </c:pt>
                <c:pt idx="1551">
                  <c:v>1.3674749175450531</c:v>
                </c:pt>
                <c:pt idx="1552">
                  <c:v>1.3692723934992894</c:v>
                </c:pt>
                <c:pt idx="1553">
                  <c:v>1.3708056224456064</c:v>
                </c:pt>
                <c:pt idx="1554">
                  <c:v>1.3719908283671391</c:v>
                </c:pt>
                <c:pt idx="1555">
                  <c:v>1.3731721438033215</c:v>
                </c:pt>
                <c:pt idx="1556">
                  <c:v>1.3738968003475751</c:v>
                </c:pt>
                <c:pt idx="1557">
                  <c:v>1.3740604115876547</c:v>
                </c:pt>
                <c:pt idx="1558">
                  <c:v>1.3742804947431162</c:v>
                </c:pt>
                <c:pt idx="1559">
                  <c:v>1.3744156097678666</c:v>
                </c:pt>
                <c:pt idx="1560">
                  <c:v>1.3745216393635844</c:v>
                </c:pt>
                <c:pt idx="1561">
                  <c:v>1.3746396450863339</c:v>
                </c:pt>
                <c:pt idx="1562">
                  <c:v>1.3748149385323418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37-0049-BFF3-34CB1CD55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644912"/>
        <c:axId val="558385424"/>
      </c:lineChart>
      <c:catAx>
        <c:axId val="55864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85424"/>
        <c:crosses val="autoZero"/>
        <c:auto val="1"/>
        <c:lblAlgn val="ctr"/>
        <c:lblOffset val="100"/>
        <c:noMultiLvlLbl val="0"/>
      </c:catAx>
      <c:valAx>
        <c:axId val="55838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4912"/>
        <c:crosses val="autoZero"/>
        <c:crossBetween val="between"/>
      </c:valAx>
      <c:valAx>
        <c:axId val="633308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70768"/>
        <c:crosses val="max"/>
        <c:crossBetween val="between"/>
      </c:valAx>
      <c:catAx>
        <c:axId val="97870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330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Strategy Value, Drawdown, and Max Drawdown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Strategy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A'!$R$23:$R$1585</c:f>
              <c:numCache>
                <c:formatCode>General</c:formatCode>
                <c:ptCount val="1563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10000</c:v>
                </c:pt>
                <c:pt idx="12">
                  <c:v>10000</c:v>
                </c:pt>
                <c:pt idx="13">
                  <c:v>10000</c:v>
                </c:pt>
                <c:pt idx="14">
                  <c:v>10000</c:v>
                </c:pt>
                <c:pt idx="15">
                  <c:v>10000</c:v>
                </c:pt>
                <c:pt idx="16">
                  <c:v>10000</c:v>
                </c:pt>
                <c:pt idx="17">
                  <c:v>10000</c:v>
                </c:pt>
                <c:pt idx="18">
                  <c:v>10000</c:v>
                </c:pt>
                <c:pt idx="19">
                  <c:v>10000</c:v>
                </c:pt>
                <c:pt idx="20">
                  <c:v>9987.7915568977714</c:v>
                </c:pt>
                <c:pt idx="21">
                  <c:v>9978.0819179392729</c:v>
                </c:pt>
                <c:pt idx="22">
                  <c:v>9979.7239892337238</c:v>
                </c:pt>
                <c:pt idx="23">
                  <c:v>9981.0090885076424</c:v>
                </c:pt>
                <c:pt idx="24">
                  <c:v>9986.8634296443852</c:v>
                </c:pt>
                <c:pt idx="25">
                  <c:v>9981.7944269528161</c:v>
                </c:pt>
                <c:pt idx="26">
                  <c:v>9982.3655821856682</c:v>
                </c:pt>
                <c:pt idx="27">
                  <c:v>9983.9362590760138</c:v>
                </c:pt>
                <c:pt idx="28">
                  <c:v>9982.4369765897754</c:v>
                </c:pt>
                <c:pt idx="29">
                  <c:v>9982.1513989733485</c:v>
                </c:pt>
                <c:pt idx="30">
                  <c:v>9997.50119585627</c:v>
                </c:pt>
                <c:pt idx="31">
                  <c:v>9994.5026308837914</c:v>
                </c:pt>
                <c:pt idx="32">
                  <c:v>9991.7182491236345</c:v>
                </c:pt>
                <c:pt idx="33">
                  <c:v>9996.6444630069891</c:v>
                </c:pt>
                <c:pt idx="34">
                  <c:v>10003.284142588904</c:v>
                </c:pt>
                <c:pt idx="35">
                  <c:v>10003.569720205331</c:v>
                </c:pt>
                <c:pt idx="36">
                  <c:v>9983.0081318226275</c:v>
                </c:pt>
                <c:pt idx="37">
                  <c:v>9979.7953836378292</c:v>
                </c:pt>
                <c:pt idx="38">
                  <c:v>9973.7268592887667</c:v>
                </c:pt>
                <c:pt idx="39">
                  <c:v>9968.3008845766635</c:v>
                </c:pt>
                <c:pt idx="40">
                  <c:v>9970.8710831245025</c:v>
                </c:pt>
                <c:pt idx="41">
                  <c:v>9982.6511598020916</c:v>
                </c:pt>
                <c:pt idx="42">
                  <c:v>9983.7934702677976</c:v>
                </c:pt>
                <c:pt idx="43">
                  <c:v>9986.720640836169</c:v>
                </c:pt>
                <c:pt idx="44">
                  <c:v>9996.5016741987747</c:v>
                </c:pt>
                <c:pt idx="45">
                  <c:v>9984.8643863293983</c:v>
                </c:pt>
                <c:pt idx="46">
                  <c:v>9978.2961011515908</c:v>
                </c:pt>
                <c:pt idx="47">
                  <c:v>9934.6027258383492</c:v>
                </c:pt>
                <c:pt idx="48">
                  <c:v>9919.5385065718547</c:v>
                </c:pt>
                <c:pt idx="49">
                  <c:v>9907.4728522778387</c:v>
                </c:pt>
                <c:pt idx="50">
                  <c:v>9911.8279109283412</c:v>
                </c:pt>
                <c:pt idx="51">
                  <c:v>9917.5394632568696</c:v>
                </c:pt>
                <c:pt idx="52">
                  <c:v>9915.8259975583114</c:v>
                </c:pt>
                <c:pt idx="53">
                  <c:v>9927.9630462564346</c:v>
                </c:pt>
                <c:pt idx="54">
                  <c:v>9922.1087051196919</c:v>
                </c:pt>
                <c:pt idx="55">
                  <c:v>9917.5394632568696</c:v>
                </c:pt>
                <c:pt idx="56">
                  <c:v>9908.1867963189052</c:v>
                </c:pt>
                <c:pt idx="57">
                  <c:v>9908.8293459558645</c:v>
                </c:pt>
                <c:pt idx="58">
                  <c:v>9919.3957177636421</c:v>
                </c:pt>
                <c:pt idx="59">
                  <c:v>9908.6151627435447</c:v>
                </c:pt>
                <c:pt idx="60">
                  <c:v>9905.7593865792805</c:v>
                </c:pt>
                <c:pt idx="61">
                  <c:v>9858.9960518894532</c:v>
                </c:pt>
                <c:pt idx="62">
                  <c:v>9822.7990890074052</c:v>
                </c:pt>
                <c:pt idx="63">
                  <c:v>9844.5029878558125</c:v>
                </c:pt>
                <c:pt idx="64">
                  <c:v>9842.4325501367221</c:v>
                </c:pt>
                <c:pt idx="65">
                  <c:v>9818.4440303569027</c:v>
                </c:pt>
                <c:pt idx="66">
                  <c:v>9810.662040309282</c:v>
                </c:pt>
                <c:pt idx="67">
                  <c:v>9824.9409211306029</c:v>
                </c:pt>
                <c:pt idx="68">
                  <c:v>9845.788087129733</c:v>
                </c:pt>
                <c:pt idx="69">
                  <c:v>9854.9979652594848</c:v>
                </c:pt>
                <c:pt idx="70">
                  <c:v>9869.348240484911</c:v>
                </c:pt>
                <c:pt idx="71">
                  <c:v>9856.0688813210818</c:v>
                </c:pt>
                <c:pt idx="72">
                  <c:v>9860.5667287797987</c:v>
                </c:pt>
                <c:pt idx="73">
                  <c:v>9858.2107134442795</c:v>
                </c:pt>
                <c:pt idx="74">
                  <c:v>9851.7852170746864</c:v>
                </c:pt>
                <c:pt idx="75">
                  <c:v>9852.7133443280727</c:v>
                </c:pt>
                <c:pt idx="76">
                  <c:v>9842.7895221572544</c:v>
                </c:pt>
                <c:pt idx="77">
                  <c:v>9864.2078433892366</c:v>
                </c:pt>
                <c:pt idx="78">
                  <c:v>9857.7823470196417</c:v>
                </c:pt>
                <c:pt idx="79">
                  <c:v>9858.5676854648154</c:v>
                </c:pt>
                <c:pt idx="80">
                  <c:v>9865.4929426631552</c:v>
                </c:pt>
                <c:pt idx="81">
                  <c:v>9865.4929426631552</c:v>
                </c:pt>
                <c:pt idx="82">
                  <c:v>9873.7032991354154</c:v>
                </c:pt>
                <c:pt idx="83">
                  <c:v>9872.2754110532842</c:v>
                </c:pt>
                <c:pt idx="84">
                  <c:v>9871.4186782040051</c:v>
                </c:pt>
                <c:pt idx="85">
                  <c:v>9865.9927034919019</c:v>
                </c:pt>
                <c:pt idx="86">
                  <c:v>9885.1977981965792</c:v>
                </c:pt>
                <c:pt idx="87">
                  <c:v>9932.8178657356857</c:v>
                </c:pt>
                <c:pt idx="88">
                  <c:v>9923.2510155854015</c:v>
                </c:pt>
                <c:pt idx="89">
                  <c:v>9952.8796932896421</c:v>
                </c:pt>
                <c:pt idx="90">
                  <c:v>9935.6736418999499</c:v>
                </c:pt>
                <c:pt idx="91">
                  <c:v>9936.5303747492289</c:v>
                </c:pt>
                <c:pt idx="92">
                  <c:v>9888.2677575731632</c:v>
                </c:pt>
                <c:pt idx="93">
                  <c:v>9896.9778748741683</c:v>
                </c:pt>
                <c:pt idx="94">
                  <c:v>9914.0411374556461</c:v>
                </c:pt>
                <c:pt idx="95">
                  <c:v>9896.8350860659539</c:v>
                </c:pt>
                <c:pt idx="96">
                  <c:v>9889.1958848265476</c:v>
                </c:pt>
                <c:pt idx="97">
                  <c:v>9908.0440075106908</c:v>
                </c:pt>
                <c:pt idx="98">
                  <c:v>9904.4742873053601</c:v>
                </c:pt>
                <c:pt idx="99">
                  <c:v>9918.9673513390007</c:v>
                </c:pt>
                <c:pt idx="100">
                  <c:v>9905.4738089628518</c:v>
                </c:pt>
                <c:pt idx="101">
                  <c:v>9856.925614170359</c:v>
                </c:pt>
                <c:pt idx="102">
                  <c:v>9831.7233895207264</c:v>
                </c:pt>
                <c:pt idx="103">
                  <c:v>9830.4382902468078</c:v>
                </c:pt>
                <c:pt idx="104">
                  <c:v>9832.5801223700055</c:v>
                </c:pt>
                <c:pt idx="105">
                  <c:v>9831.0808398837671</c:v>
                </c:pt>
                <c:pt idx="106">
                  <c:v>9823.6558218566806</c:v>
                </c:pt>
                <c:pt idx="107">
                  <c:v>9844.0746214311694</c:v>
                </c:pt>
                <c:pt idx="108">
                  <c:v>9825.0837099388136</c:v>
                </c:pt>
                <c:pt idx="109">
                  <c:v>9815.659648596742</c:v>
                </c:pt>
                <c:pt idx="110">
                  <c:v>9795.2408490222515</c:v>
                </c:pt>
                <c:pt idx="111">
                  <c:v>9795.669215446891</c:v>
                </c:pt>
                <c:pt idx="112">
                  <c:v>9805.5930376177093</c:v>
                </c:pt>
                <c:pt idx="113">
                  <c:v>9825.6548651716657</c:v>
                </c:pt>
                <c:pt idx="114">
                  <c:v>9795.5978210427857</c:v>
                </c:pt>
                <c:pt idx="115">
                  <c:v>9796.0975818715324</c:v>
                </c:pt>
                <c:pt idx="116">
                  <c:v>9813.7319996858641</c:v>
                </c:pt>
                <c:pt idx="117">
                  <c:v>9822.7990890074016</c:v>
                </c:pt>
                <c:pt idx="118">
                  <c:v>9820.0147072472446</c:v>
                </c:pt>
                <c:pt idx="119">
                  <c:v>9810.4478570969586</c:v>
                </c:pt>
                <c:pt idx="120">
                  <c:v>9808.2346305696537</c:v>
                </c:pt>
                <c:pt idx="121">
                  <c:v>9807.9490529532286</c:v>
                </c:pt>
                <c:pt idx="122">
                  <c:v>9802.9514446657649</c:v>
                </c:pt>
                <c:pt idx="123">
                  <c:v>9767.7540034412086</c:v>
                </c:pt>
                <c:pt idx="124">
                  <c:v>9769.1104971192344</c:v>
                </c:pt>
                <c:pt idx="125">
                  <c:v>9776.7496983586425</c:v>
                </c:pt>
                <c:pt idx="126">
                  <c:v>9783.889138769302</c:v>
                </c:pt>
                <c:pt idx="127">
                  <c:v>9780.7477849886109</c:v>
                </c:pt>
                <c:pt idx="128">
                  <c:v>9772.9657949409902</c:v>
                </c:pt>
                <c:pt idx="129">
                  <c:v>9765.8977489344361</c:v>
                </c:pt>
                <c:pt idx="130">
                  <c:v>9769.1818915233416</c:v>
                </c:pt>
                <c:pt idx="131">
                  <c:v>9754.974405106128</c:v>
                </c:pt>
                <c:pt idx="132">
                  <c:v>9759.4008581607359</c:v>
                </c:pt>
                <c:pt idx="133">
                  <c:v>9799.5245132686487</c:v>
                </c:pt>
                <c:pt idx="134">
                  <c:v>9812.1613227955186</c:v>
                </c:pt>
                <c:pt idx="135">
                  <c:v>9829.8671350139575</c:v>
                </c:pt>
                <c:pt idx="136">
                  <c:v>9832.223150349475</c:v>
                </c:pt>
                <c:pt idx="137">
                  <c:v>9811.2331955421323</c:v>
                </c:pt>
                <c:pt idx="138">
                  <c:v>9820.08610165135</c:v>
                </c:pt>
                <c:pt idx="139">
                  <c:v>9802.3802894329128</c:v>
                </c:pt>
                <c:pt idx="140">
                  <c:v>9766.6116929755026</c:v>
                </c:pt>
                <c:pt idx="141">
                  <c:v>9757.9729700786029</c:v>
                </c:pt>
                <c:pt idx="142">
                  <c:v>9743.1229340244299</c:v>
                </c:pt>
                <c:pt idx="143">
                  <c:v>9743.8368780654964</c:v>
                </c:pt>
                <c:pt idx="144">
                  <c:v>9706.854576738273</c:v>
                </c:pt>
                <c:pt idx="145">
                  <c:v>9703.2134621288351</c:v>
                </c:pt>
                <c:pt idx="146">
                  <c:v>9697.6446986085193</c:v>
                </c:pt>
                <c:pt idx="147">
                  <c:v>9700.9288411974248</c:v>
                </c:pt>
                <c:pt idx="148">
                  <c:v>9704.5699558068627</c:v>
                </c:pt>
                <c:pt idx="149">
                  <c:v>9704.2129837863286</c:v>
                </c:pt>
                <c:pt idx="150">
                  <c:v>9686.0074107391447</c:v>
                </c:pt>
                <c:pt idx="151">
                  <c:v>9682.651873746132</c:v>
                </c:pt>
                <c:pt idx="152">
                  <c:v>9694.217767211403</c:v>
                </c:pt>
                <c:pt idx="153">
                  <c:v>9706.1406326972046</c:v>
                </c:pt>
                <c:pt idx="154">
                  <c:v>9711.4952130052006</c:v>
                </c:pt>
                <c:pt idx="155">
                  <c:v>9711.2810297928809</c:v>
                </c:pt>
                <c:pt idx="156">
                  <c:v>9722.6327400458304</c:v>
                </c:pt>
                <c:pt idx="157">
                  <c:v>9728.2728979702533</c:v>
                </c:pt>
                <c:pt idx="158">
                  <c:v>9691.0050190266047</c:v>
                </c:pt>
                <c:pt idx="159">
                  <c:v>9700.928841197423</c:v>
                </c:pt>
                <c:pt idx="160">
                  <c:v>9695.7170496976396</c:v>
                </c:pt>
                <c:pt idx="161">
                  <c:v>9716.2072436762373</c:v>
                </c:pt>
                <c:pt idx="162">
                  <c:v>9651.738096767971</c:v>
                </c:pt>
                <c:pt idx="163">
                  <c:v>9650.7385751104775</c:v>
                </c:pt>
                <c:pt idx="164">
                  <c:v>9669.7294866028351</c:v>
                </c:pt>
                <c:pt idx="165">
                  <c:v>9678.5823927120528</c:v>
                </c:pt>
                <c:pt idx="166">
                  <c:v>9706.9259711423747</c:v>
                </c:pt>
                <c:pt idx="167">
                  <c:v>9707.854098395761</c:v>
                </c:pt>
                <c:pt idx="168">
                  <c:v>9706.7831823341621</c:v>
                </c:pt>
                <c:pt idx="169">
                  <c:v>9710.4242969436</c:v>
                </c:pt>
                <c:pt idx="170">
                  <c:v>9704.2129837863249</c:v>
                </c:pt>
                <c:pt idx="171">
                  <c:v>9705.5694774643507</c:v>
                </c:pt>
                <c:pt idx="172">
                  <c:v>9705.9978438889902</c:v>
                </c:pt>
                <c:pt idx="173">
                  <c:v>9721.6332183883369</c:v>
                </c:pt>
                <c:pt idx="174">
                  <c:v>9726.1310658470538</c:v>
                </c:pt>
                <c:pt idx="175">
                  <c:v>9720.4195135185237</c:v>
                </c:pt>
                <c:pt idx="176">
                  <c:v>9715.9216660598086</c:v>
                </c:pt>
                <c:pt idx="177">
                  <c:v>9709.9245361148533</c:v>
                </c:pt>
                <c:pt idx="178">
                  <c:v>9713.5656507242911</c:v>
                </c:pt>
                <c:pt idx="179">
                  <c:v>9706.3548159095226</c:v>
                </c:pt>
                <c:pt idx="180">
                  <c:v>9693.7180063826545</c:v>
                </c:pt>
                <c:pt idx="181">
                  <c:v>9670.0864586233674</c:v>
                </c:pt>
                <c:pt idx="182">
                  <c:v>9693.5752175744401</c:v>
                </c:pt>
                <c:pt idx="183">
                  <c:v>9658.8061427745233</c:v>
                </c:pt>
                <c:pt idx="184">
                  <c:v>9644.0988955285629</c:v>
                </c:pt>
                <c:pt idx="185">
                  <c:v>9656.2359442266861</c:v>
                </c:pt>
                <c:pt idx="186">
                  <c:v>9633.6039181248907</c:v>
                </c:pt>
                <c:pt idx="187">
                  <c:v>9629.5344370908151</c:v>
                </c:pt>
                <c:pt idx="188">
                  <c:v>9625.8219280772719</c:v>
                </c:pt>
                <c:pt idx="189">
                  <c:v>9617.6829660091189</c:v>
                </c:pt>
                <c:pt idx="190">
                  <c:v>9620.6815309815975</c:v>
                </c:pt>
                <c:pt idx="191">
                  <c:v>9619.9675869405291</c:v>
                </c:pt>
                <c:pt idx="192">
                  <c:v>9621.8952358514089</c:v>
                </c:pt>
                <c:pt idx="193">
                  <c:v>9626.9642385429779</c:v>
                </c:pt>
                <c:pt idx="194">
                  <c:v>9623.4659127417526</c:v>
                </c:pt>
                <c:pt idx="195">
                  <c:v>9595.1223343114307</c:v>
                </c:pt>
                <c:pt idx="196">
                  <c:v>9619.8247981323166</c:v>
                </c:pt>
                <c:pt idx="197">
                  <c:v>9584.2703848872261</c:v>
                </c:pt>
                <c:pt idx="198">
                  <c:v>9594.8367566950037</c:v>
                </c:pt>
                <c:pt idx="199">
                  <c:v>9597.8353216674823</c:v>
                </c:pt>
                <c:pt idx="200">
                  <c:v>9593.1232909964456</c:v>
                </c:pt>
                <c:pt idx="201">
                  <c:v>9588.5540491336233</c:v>
                </c:pt>
                <c:pt idx="202">
                  <c:v>9595.1937287155379</c:v>
                </c:pt>
                <c:pt idx="203">
                  <c:v>9577.4165220929917</c:v>
                </c:pt>
                <c:pt idx="204">
                  <c:v>9616.4692611393057</c:v>
                </c:pt>
                <c:pt idx="205">
                  <c:v>9607.9733270506185</c:v>
                </c:pt>
                <c:pt idx="206">
                  <c:v>9666.0169775892882</c:v>
                </c:pt>
                <c:pt idx="207">
                  <c:v>9648.7395317954906</c:v>
                </c:pt>
                <c:pt idx="208">
                  <c:v>9638.7443152205669</c:v>
                </c:pt>
                <c:pt idx="209">
                  <c:v>9614.8271898448547</c:v>
                </c:pt>
                <c:pt idx="210">
                  <c:v>9598.7634489208685</c:v>
                </c:pt>
                <c:pt idx="211">
                  <c:v>9644.5272619532025</c:v>
                </c:pt>
                <c:pt idx="212">
                  <c:v>9647.3116437133594</c:v>
                </c:pt>
                <c:pt idx="213">
                  <c:v>9667.73044328785</c:v>
                </c:pt>
                <c:pt idx="214">
                  <c:v>9656.2359442266861</c:v>
                </c:pt>
                <c:pt idx="215">
                  <c:v>9651.1669415351171</c:v>
                </c:pt>
                <c:pt idx="216">
                  <c:v>9651.3097303433315</c:v>
                </c:pt>
                <c:pt idx="217">
                  <c:v>9641.8142745971527</c:v>
                </c:pt>
                <c:pt idx="218">
                  <c:v>9657.9494099252443</c:v>
                </c:pt>
                <c:pt idx="219">
                  <c:v>9653.5229568706363</c:v>
                </c:pt>
                <c:pt idx="220">
                  <c:v>9638.8157096246741</c:v>
                </c:pt>
                <c:pt idx="221">
                  <c:v>9610.9004976189917</c:v>
                </c:pt>
                <c:pt idx="222">
                  <c:v>9631.4620860016948</c:v>
                </c:pt>
                <c:pt idx="223">
                  <c:v>9661.2335525141498</c:v>
                </c:pt>
                <c:pt idx="224">
                  <c:v>9656.2359442266861</c:v>
                </c:pt>
                <c:pt idx="225">
                  <c:v>9664.3035118907337</c:v>
                </c:pt>
                <c:pt idx="226">
                  <c:v>9663.3753846373475</c:v>
                </c:pt>
                <c:pt idx="227">
                  <c:v>9669.8008810069405</c:v>
                </c:pt>
                <c:pt idx="228">
                  <c:v>9691.7903574717766</c:v>
                </c:pt>
                <c:pt idx="229">
                  <c:v>9692.6470903210557</c:v>
                </c:pt>
                <c:pt idx="230">
                  <c:v>9678.3682094997348</c:v>
                </c:pt>
                <c:pt idx="231">
                  <c:v>9683.2944233830913</c:v>
                </c:pt>
                <c:pt idx="232">
                  <c:v>9685.5076499103961</c:v>
                </c:pt>
                <c:pt idx="233">
                  <c:v>9693.7180063826563</c:v>
                </c:pt>
                <c:pt idx="234">
                  <c:v>9689.3629477321538</c:v>
                </c:pt>
                <c:pt idx="235">
                  <c:v>9665.3030335482272</c:v>
                </c:pt>
                <c:pt idx="236">
                  <c:v>9678.3682094997366</c:v>
                </c:pt>
                <c:pt idx="237">
                  <c:v>9677.9398430750971</c:v>
                </c:pt>
                <c:pt idx="238">
                  <c:v>9676.0835885683246</c:v>
                </c:pt>
                <c:pt idx="239">
                  <c:v>9668.7299649453453</c:v>
                </c:pt>
                <c:pt idx="240">
                  <c:v>9646.2407276517642</c:v>
                </c:pt>
                <c:pt idx="241">
                  <c:v>9658.9489315827395</c:v>
                </c:pt>
                <c:pt idx="242">
                  <c:v>9653.2373792542112</c:v>
                </c:pt>
                <c:pt idx="243">
                  <c:v>9649.4534758365608</c:v>
                </c:pt>
                <c:pt idx="244">
                  <c:v>9657.6638323088209</c:v>
                </c:pt>
                <c:pt idx="245">
                  <c:v>9665.8027943769739</c:v>
                </c:pt>
                <c:pt idx="246">
                  <c:v>9680.7956192393613</c:v>
                </c:pt>
                <c:pt idx="247">
                  <c:v>9678.3682094997366</c:v>
                </c:pt>
                <c:pt idx="248">
                  <c:v>9681.009802451681</c:v>
                </c:pt>
                <c:pt idx="249">
                  <c:v>9682.1521129173871</c:v>
                </c:pt>
                <c:pt idx="250">
                  <c:v>9661.2335525141516</c:v>
                </c:pt>
                <c:pt idx="251">
                  <c:v>9667.8732320960644</c:v>
                </c:pt>
                <c:pt idx="252">
                  <c:v>9665.3030335482272</c:v>
                </c:pt>
                <c:pt idx="253">
                  <c:v>9662.0188909593235</c:v>
                </c:pt>
                <c:pt idx="254">
                  <c:v>9664.5176951030535</c:v>
                </c:pt>
                <c:pt idx="255">
                  <c:v>9668.5157817330237</c:v>
                </c:pt>
                <c:pt idx="256">
                  <c:v>9680.6528304311469</c:v>
                </c:pt>
                <c:pt idx="257">
                  <c:v>9668.6585705412363</c:v>
                </c:pt>
                <c:pt idx="258">
                  <c:v>9655.5220001856196</c:v>
                </c:pt>
                <c:pt idx="259">
                  <c:v>9634.1750733577464</c:v>
                </c:pt>
                <c:pt idx="260">
                  <c:v>9609.044243112221</c:v>
                </c:pt>
                <c:pt idx="261">
                  <c:v>9586.5550058186382</c:v>
                </c:pt>
                <c:pt idx="262">
                  <c:v>9589.8391484075437</c:v>
                </c:pt>
                <c:pt idx="263">
                  <c:v>9588.8396267500502</c:v>
                </c:pt>
                <c:pt idx="264">
                  <c:v>9588.4112603254107</c:v>
                </c:pt>
                <c:pt idx="265">
                  <c:v>9587.4117386679172</c:v>
                </c:pt>
                <c:pt idx="266">
                  <c:v>9585.3413009488249</c:v>
                </c:pt>
                <c:pt idx="267">
                  <c:v>9592.0523749348467</c:v>
                </c:pt>
                <c:pt idx="268">
                  <c:v>9582.4855247845608</c:v>
                </c:pt>
                <c:pt idx="269">
                  <c:v>9603.0471131672639</c:v>
                </c:pt>
                <c:pt idx="270">
                  <c:v>9596.5502223935637</c:v>
                </c:pt>
                <c:pt idx="271">
                  <c:v>9601.8334082974525</c:v>
                </c:pt>
                <c:pt idx="272">
                  <c:v>9601.3336474687057</c:v>
                </c:pt>
                <c:pt idx="273">
                  <c:v>9599.3346041537225</c:v>
                </c:pt>
                <c:pt idx="274">
                  <c:v>9596.6216167976709</c:v>
                </c:pt>
                <c:pt idx="275">
                  <c:v>9585.4840897570411</c:v>
                </c:pt>
                <c:pt idx="276">
                  <c:v>9598.2636880921236</c:v>
                </c:pt>
                <c:pt idx="277">
                  <c:v>9613.7562737832577</c:v>
                </c:pt>
                <c:pt idx="278">
                  <c:v>9600.7624922358555</c:v>
                </c:pt>
                <c:pt idx="279">
                  <c:v>9583.770624058483</c:v>
                </c:pt>
                <c:pt idx="280">
                  <c:v>9578.0590717299547</c:v>
                </c:pt>
                <c:pt idx="281">
                  <c:v>9594.7653622909002</c:v>
                </c:pt>
                <c:pt idx="282">
                  <c:v>9627.3212105635121</c:v>
                </c:pt>
                <c:pt idx="283">
                  <c:v>9626.8928441388725</c:v>
                </c:pt>
                <c:pt idx="284">
                  <c:v>9636.1027222686243</c:v>
                </c:pt>
                <c:pt idx="285">
                  <c:v>9619.2536428994645</c:v>
                </c:pt>
                <c:pt idx="286">
                  <c:v>9617.6115716050117</c:v>
                </c:pt>
                <c:pt idx="287">
                  <c:v>9625.3935616526323</c:v>
                </c:pt>
                <c:pt idx="288">
                  <c:v>9631.1765083852679</c:v>
                </c:pt>
                <c:pt idx="289">
                  <c:v>9620.7529253857028</c:v>
                </c:pt>
                <c:pt idx="290">
                  <c:v>9619.8961925364238</c:v>
                </c:pt>
                <c:pt idx="291">
                  <c:v>9603.689662804225</c:v>
                </c:pt>
                <c:pt idx="292">
                  <c:v>9594.693967886793</c:v>
                </c:pt>
                <c:pt idx="293">
                  <c:v>9606.5454389684892</c:v>
                </c:pt>
                <c:pt idx="294">
                  <c:v>9597.6925328592715</c:v>
                </c:pt>
                <c:pt idx="295">
                  <c:v>9580.6292702777919</c:v>
                </c:pt>
                <c:pt idx="296">
                  <c:v>9578.6302269628086</c:v>
                </c:pt>
                <c:pt idx="297">
                  <c:v>9573.2042522507054</c:v>
                </c:pt>
                <c:pt idx="298">
                  <c:v>9579.558354216193</c:v>
                </c:pt>
                <c:pt idx="299">
                  <c:v>9579.4869598120858</c:v>
                </c:pt>
                <c:pt idx="300">
                  <c:v>9546.2171674984074</c:v>
                </c:pt>
                <c:pt idx="301">
                  <c:v>9540.5770095739845</c:v>
                </c:pt>
                <c:pt idx="302">
                  <c:v>9544.1467297793151</c:v>
                </c:pt>
                <c:pt idx="303">
                  <c:v>9535.0082460536705</c:v>
                </c:pt>
                <c:pt idx="304">
                  <c:v>9532.6522307181531</c:v>
                </c:pt>
                <c:pt idx="305">
                  <c:v>9539.8630655329198</c:v>
                </c:pt>
                <c:pt idx="306">
                  <c:v>9551.5003534022962</c:v>
                </c:pt>
                <c:pt idx="307">
                  <c:v>9569.0633768125208</c:v>
                </c:pt>
                <c:pt idx="308">
                  <c:v>9557.9972441759965</c:v>
                </c:pt>
                <c:pt idx="309">
                  <c:v>9558.9253714293827</c:v>
                </c:pt>
                <c:pt idx="310">
                  <c:v>9555.7126232445844</c:v>
                </c:pt>
                <c:pt idx="311">
                  <c:v>9545.5746178614463</c:v>
                </c:pt>
                <c:pt idx="312">
                  <c:v>9549.8582821078417</c:v>
                </c:pt>
                <c:pt idx="313">
                  <c:v>9540.8625871904114</c:v>
                </c:pt>
                <c:pt idx="314">
                  <c:v>9538.9349382795335</c:v>
                </c:pt>
                <c:pt idx="315">
                  <c:v>9529.9392433621015</c:v>
                </c:pt>
                <c:pt idx="316">
                  <c:v>9537.5784446015077</c:v>
                </c:pt>
                <c:pt idx="317">
                  <c:v>9550.7864093612316</c:v>
                </c:pt>
                <c:pt idx="318">
                  <c:v>9544.3609129916367</c:v>
                </c:pt>
                <c:pt idx="319">
                  <c:v>9561.1385979566894</c:v>
                </c:pt>
                <c:pt idx="320">
                  <c:v>9548.2876052174997</c:v>
                </c:pt>
                <c:pt idx="321">
                  <c:v>9545.0748570327014</c:v>
                </c:pt>
                <c:pt idx="322">
                  <c:v>9511.5908815067032</c:v>
                </c:pt>
                <c:pt idx="323">
                  <c:v>9503.0235530139107</c:v>
                </c:pt>
                <c:pt idx="324">
                  <c:v>9494.8845909457577</c:v>
                </c:pt>
                <c:pt idx="325">
                  <c:v>9499.739410425007</c:v>
                </c:pt>
                <c:pt idx="326">
                  <c:v>9485.3177407954718</c:v>
                </c:pt>
                <c:pt idx="327">
                  <c:v>9488.3163057679503</c:v>
                </c:pt>
                <c:pt idx="328">
                  <c:v>9510.662754253317</c:v>
                </c:pt>
                <c:pt idx="329">
                  <c:v>9526.155339944451</c:v>
                </c:pt>
                <c:pt idx="330">
                  <c:v>9531.2243426360201</c:v>
                </c:pt>
                <c:pt idx="331">
                  <c:v>9525.6555791157043</c:v>
                </c:pt>
                <c:pt idx="332">
                  <c:v>9532.2238642935117</c:v>
                </c:pt>
                <c:pt idx="333">
                  <c:v>9535.4366124783101</c:v>
                </c:pt>
                <c:pt idx="334">
                  <c:v>9522.9425917596545</c:v>
                </c:pt>
                <c:pt idx="335">
                  <c:v>9518.3733498968322</c:v>
                </c:pt>
                <c:pt idx="336">
                  <c:v>9509.1634717670804</c:v>
                </c:pt>
                <c:pt idx="337">
                  <c:v>9486.9598120899245</c:v>
                </c:pt>
                <c:pt idx="338">
                  <c:v>9472.3239592480713</c:v>
                </c:pt>
                <c:pt idx="339">
                  <c:v>9468.7542390427407</c:v>
                </c:pt>
                <c:pt idx="340">
                  <c:v>9465.6842796661549</c:v>
                </c:pt>
                <c:pt idx="341">
                  <c:v>9457.6881064062145</c:v>
                </c:pt>
                <c:pt idx="342">
                  <c:v>9460.8294601869056</c:v>
                </c:pt>
                <c:pt idx="343">
                  <c:v>9451.4767932489412</c:v>
                </c:pt>
                <c:pt idx="344">
                  <c:v>9454.4039638173126</c:v>
                </c:pt>
                <c:pt idx="345">
                  <c:v>9462.9712923101051</c:v>
                </c:pt>
                <c:pt idx="346">
                  <c:v>9468.3972670222065</c:v>
                </c:pt>
                <c:pt idx="347">
                  <c:v>9475.6794962410804</c:v>
                </c:pt>
                <c:pt idx="348">
                  <c:v>9465.1131244333028</c:v>
                </c:pt>
                <c:pt idx="349">
                  <c:v>9470.5390991454042</c:v>
                </c:pt>
                <c:pt idx="350">
                  <c:v>9468.4686614263137</c:v>
                </c:pt>
                <c:pt idx="351">
                  <c:v>9499.45383280858</c:v>
                </c:pt>
                <c:pt idx="352">
                  <c:v>9522.9425917596527</c:v>
                </c:pt>
                <c:pt idx="353">
                  <c:v>9537.7212334097203</c:v>
                </c:pt>
                <c:pt idx="354">
                  <c:v>9526.7264951773031</c:v>
                </c:pt>
                <c:pt idx="355">
                  <c:v>9490.6009266993606</c:v>
                </c:pt>
                <c:pt idx="356">
                  <c:v>9490.8151099116803</c:v>
                </c:pt>
                <c:pt idx="357">
                  <c:v>9474.8227633917995</c:v>
                </c:pt>
                <c:pt idx="358">
                  <c:v>9475.536707432866</c:v>
                </c:pt>
                <c:pt idx="359">
                  <c:v>9493.9564636923715</c:v>
                </c:pt>
                <c:pt idx="360">
                  <c:v>9500.7389320824986</c:v>
                </c:pt>
                <c:pt idx="361">
                  <c:v>9501.16729850714</c:v>
                </c:pt>
                <c:pt idx="362">
                  <c:v>9500.6675376783933</c:v>
                </c:pt>
                <c:pt idx="363">
                  <c:v>9482.8189366517399</c:v>
                </c:pt>
                <c:pt idx="364">
                  <c:v>9474.6085801794798</c:v>
                </c:pt>
                <c:pt idx="365">
                  <c:v>9473.3234809055612</c:v>
                </c:pt>
                <c:pt idx="366">
                  <c:v>9462.1145594608242</c:v>
                </c:pt>
                <c:pt idx="367">
                  <c:v>9468.3972670222047</c:v>
                </c:pt>
                <c:pt idx="368">
                  <c:v>9468.6114502345245</c:v>
                </c:pt>
                <c:pt idx="369">
                  <c:v>9482.3905702270986</c:v>
                </c:pt>
                <c:pt idx="370">
                  <c:v>9455.4034854748024</c:v>
                </c:pt>
                <c:pt idx="371">
                  <c:v>9465.8984628784729</c:v>
                </c:pt>
                <c:pt idx="372">
                  <c:v>9467.4691397688184</c:v>
                </c:pt>
                <c:pt idx="373">
                  <c:v>9477.6071451519565</c:v>
                </c:pt>
                <c:pt idx="374">
                  <c:v>9471.6100152070012</c:v>
                </c:pt>
                <c:pt idx="375">
                  <c:v>9449.4777499339525</c:v>
                </c:pt>
                <c:pt idx="376">
                  <c:v>9421.2055659077359</c:v>
                </c:pt>
                <c:pt idx="377">
                  <c:v>9395.9319468539961</c:v>
                </c:pt>
                <c:pt idx="378">
                  <c:v>9365.3751418963693</c:v>
                </c:pt>
                <c:pt idx="379">
                  <c:v>9364.2328314306633</c:v>
                </c:pt>
                <c:pt idx="380">
                  <c:v>9331.4627999457316</c:v>
                </c:pt>
                <c:pt idx="381">
                  <c:v>9335.5322809798072</c:v>
                </c:pt>
                <c:pt idx="382">
                  <c:v>9330.3918838841309</c:v>
                </c:pt>
                <c:pt idx="383">
                  <c:v>9321.1820057543791</c:v>
                </c:pt>
                <c:pt idx="384">
                  <c:v>9320.1824840968857</c:v>
                </c:pt>
                <c:pt idx="385">
                  <c:v>9316.7555526997694</c:v>
                </c:pt>
                <c:pt idx="386">
                  <c:v>9325.8226420213068</c:v>
                </c:pt>
                <c:pt idx="387">
                  <c:v>9330.6060670964489</c:v>
                </c:pt>
                <c:pt idx="388">
                  <c:v>9327.6788965280793</c:v>
                </c:pt>
                <c:pt idx="389">
                  <c:v>9344.5279758972374</c:v>
                </c:pt>
                <c:pt idx="390">
                  <c:v>9343.7426374520637</c:v>
                </c:pt>
                <c:pt idx="391">
                  <c:v>9335.0325201510586</c:v>
                </c:pt>
                <c:pt idx="392">
                  <c:v>9342.3861437740397</c:v>
                </c:pt>
                <c:pt idx="393">
                  <c:v>9340.8868612878014</c:v>
                </c:pt>
                <c:pt idx="394">
                  <c:v>9330.1777006718094</c:v>
                </c:pt>
                <c:pt idx="395">
                  <c:v>9344.1710038767033</c:v>
                </c:pt>
                <c:pt idx="396">
                  <c:v>9293.7665545774398</c:v>
                </c:pt>
                <c:pt idx="397">
                  <c:v>9281.6295058793166</c:v>
                </c:pt>
                <c:pt idx="398">
                  <c:v>9285.913170125712</c:v>
                </c:pt>
                <c:pt idx="399">
                  <c:v>9285.9845645298192</c:v>
                </c:pt>
                <c:pt idx="400">
                  <c:v>9300.3348397552472</c:v>
                </c:pt>
                <c:pt idx="401">
                  <c:v>9333.0334768360717</c:v>
                </c:pt>
                <c:pt idx="402">
                  <c:v>9339.1733955892396</c:v>
                </c:pt>
                <c:pt idx="403">
                  <c:v>9336.9601690619347</c:v>
                </c:pt>
                <c:pt idx="404">
                  <c:v>9312.2577052410488</c:v>
                </c:pt>
                <c:pt idx="405">
                  <c:v>9320.1110896927767</c:v>
                </c:pt>
                <c:pt idx="406">
                  <c:v>9303.9759543646833</c:v>
                </c:pt>
                <c:pt idx="407">
                  <c:v>9279.1307017355848</c:v>
                </c:pt>
                <c:pt idx="408">
                  <c:v>9288.1263966530169</c:v>
                </c:pt>
                <c:pt idx="409">
                  <c:v>9293.2667937486931</c:v>
                </c:pt>
                <c:pt idx="410">
                  <c:v>9295.194442659571</c:v>
                </c:pt>
                <c:pt idx="411">
                  <c:v>9310.7584227548105</c:v>
                </c:pt>
                <c:pt idx="412">
                  <c:v>9285.4134092969653</c:v>
                </c:pt>
                <c:pt idx="413">
                  <c:v>9281.1297450505699</c:v>
                </c:pt>
                <c:pt idx="414">
                  <c:v>9284.7708596600078</c:v>
                </c:pt>
                <c:pt idx="415">
                  <c:v>9285.4134092969671</c:v>
                </c:pt>
                <c:pt idx="416">
                  <c:v>9285.1278316805401</c:v>
                </c:pt>
                <c:pt idx="417">
                  <c:v>9286.3415365503533</c:v>
                </c:pt>
                <c:pt idx="418">
                  <c:v>9280.2730122012908</c:v>
                </c:pt>
                <c:pt idx="419">
                  <c:v>9292.3386664953086</c:v>
                </c:pt>
                <c:pt idx="420">
                  <c:v>9285.1992260846473</c:v>
                </c:pt>
                <c:pt idx="421">
                  <c:v>9267.9931746949551</c:v>
                </c:pt>
                <c:pt idx="422">
                  <c:v>9278.6309409068399</c:v>
                </c:pt>
                <c:pt idx="423">
                  <c:v>9286.4843253585677</c:v>
                </c:pt>
                <c:pt idx="424">
                  <c:v>9288.1263966530187</c:v>
                </c:pt>
                <c:pt idx="425">
                  <c:v>9296.0511755088519</c:v>
                </c:pt>
                <c:pt idx="426">
                  <c:v>9300.0492621388221</c:v>
                </c:pt>
                <c:pt idx="427">
                  <c:v>9322.181527411869</c:v>
                </c:pt>
                <c:pt idx="428">
                  <c:v>9321.8245553913366</c:v>
                </c:pt>
                <c:pt idx="429">
                  <c:v>9322.9668658570426</c:v>
                </c:pt>
                <c:pt idx="430">
                  <c:v>9330.7488559046633</c:v>
                </c:pt>
                <c:pt idx="431">
                  <c:v>9331.6769831580496</c:v>
                </c:pt>
                <c:pt idx="432">
                  <c:v>9335.6750697880179</c:v>
                </c:pt>
                <c:pt idx="433">
                  <c:v>9335.0325201510586</c:v>
                </c:pt>
                <c:pt idx="434">
                  <c:v>9344.3137926849176</c:v>
                </c:pt>
                <c:pt idx="435">
                  <c:v>9348.2404849107807</c:v>
                </c:pt>
                <c:pt idx="436">
                  <c:v>9348.7402457395274</c:v>
                </c:pt>
                <c:pt idx="437">
                  <c:v>9353.7378540269892</c:v>
                </c:pt>
                <c:pt idx="438">
                  <c:v>9357.3789686364271</c:v>
                </c:pt>
                <c:pt idx="439">
                  <c:v>9355.379925321442</c:v>
                </c:pt>
                <c:pt idx="440">
                  <c:v>9362.0196049033566</c:v>
                </c:pt>
                <c:pt idx="441">
                  <c:v>9367.7311572318849</c:v>
                </c:pt>
                <c:pt idx="442">
                  <c:v>9396.0033412581015</c:v>
                </c:pt>
                <c:pt idx="443">
                  <c:v>9407.4978403192654</c:v>
                </c:pt>
                <c:pt idx="444">
                  <c:v>9394.6468475800757</c:v>
                </c:pt>
                <c:pt idx="445">
                  <c:v>9379.5112339094758</c:v>
                </c:pt>
                <c:pt idx="446">
                  <c:v>9368.0881292524191</c:v>
                </c:pt>
                <c:pt idx="447">
                  <c:v>9356.4508413830426</c:v>
                </c:pt>
                <c:pt idx="448">
                  <c:v>9371.44366624543</c:v>
                </c:pt>
                <c:pt idx="449">
                  <c:v>9361.8054216910386</c:v>
                </c:pt>
                <c:pt idx="450">
                  <c:v>9377.6549794027051</c:v>
                </c:pt>
                <c:pt idx="451">
                  <c:v>9352.7383323694994</c:v>
                </c:pt>
                <c:pt idx="452">
                  <c:v>9370.9439054166851</c:v>
                </c:pt>
                <c:pt idx="453">
                  <c:v>9373.5854983686295</c:v>
                </c:pt>
                <c:pt idx="454">
                  <c:v>9368.0167348483137</c:v>
                </c:pt>
                <c:pt idx="455">
                  <c:v>9369.1590453140197</c:v>
                </c:pt>
                <c:pt idx="456">
                  <c:v>9375.0847808548679</c:v>
                </c:pt>
                <c:pt idx="457">
                  <c:v>9398.0737789771956</c:v>
                </c:pt>
                <c:pt idx="458">
                  <c:v>9395.4321860252512</c:v>
                </c:pt>
                <c:pt idx="459">
                  <c:v>9367.8739460401011</c:v>
                </c:pt>
                <c:pt idx="460">
                  <c:v>9350.096739417555</c:v>
                </c:pt>
                <c:pt idx="461">
                  <c:v>9349.4541897805957</c:v>
                </c:pt>
                <c:pt idx="462">
                  <c:v>9362.8763377526375</c:v>
                </c:pt>
                <c:pt idx="463">
                  <c:v>9367.1600019990328</c:v>
                </c:pt>
                <c:pt idx="464">
                  <c:v>9359.1638287390924</c:v>
                </c:pt>
                <c:pt idx="465">
                  <c:v>9367.23139640314</c:v>
                </c:pt>
                <c:pt idx="466">
                  <c:v>9372.8715543275612</c:v>
                </c:pt>
                <c:pt idx="467">
                  <c:v>9410.7819829081709</c:v>
                </c:pt>
                <c:pt idx="468">
                  <c:v>9385.0799974297915</c:v>
                </c:pt>
                <c:pt idx="469">
                  <c:v>9404.3564865385761</c:v>
                </c:pt>
                <c:pt idx="470">
                  <c:v>9430.9152048662327</c:v>
                </c:pt>
                <c:pt idx="471">
                  <c:v>9452.7618925228544</c:v>
                </c:pt>
                <c:pt idx="472">
                  <c:v>9461.6147986320721</c:v>
                </c:pt>
                <c:pt idx="473">
                  <c:v>9487.2453897063442</c:v>
                </c:pt>
                <c:pt idx="474">
                  <c:v>9513.6613192257882</c:v>
                </c:pt>
                <c:pt idx="475">
                  <c:v>9508.4495277260048</c:v>
                </c:pt>
                <c:pt idx="476">
                  <c:v>9506.3790900069143</c:v>
                </c:pt>
                <c:pt idx="477">
                  <c:v>9514.8036296914943</c:v>
                </c:pt>
                <c:pt idx="478">
                  <c:v>9510.3057822327792</c:v>
                </c:pt>
                <c:pt idx="479">
                  <c:v>9523.5137469925012</c:v>
                </c:pt>
                <c:pt idx="480">
                  <c:v>9528.3685664717505</c:v>
                </c:pt>
                <c:pt idx="481">
                  <c:v>9529.7250601497763</c:v>
                </c:pt>
                <c:pt idx="482">
                  <c:v>9517.6594058557585</c:v>
                </c:pt>
                <c:pt idx="483">
                  <c:v>9513.0187695888308</c:v>
                </c:pt>
                <c:pt idx="484">
                  <c:v>9525.2986070951665</c:v>
                </c:pt>
                <c:pt idx="485">
                  <c:v>9539.0777270877406</c:v>
                </c:pt>
                <c:pt idx="486">
                  <c:v>9532.5094419099332</c:v>
                </c:pt>
                <c:pt idx="487">
                  <c:v>9514.8036296914943</c:v>
                </c:pt>
                <c:pt idx="488">
                  <c:v>9506.9502452397683</c:v>
                </c:pt>
                <c:pt idx="489">
                  <c:v>9513.8041080340008</c:v>
                </c:pt>
                <c:pt idx="490">
                  <c:v>9521.0863372528747</c:v>
                </c:pt>
                <c:pt idx="491">
                  <c:v>9524.8702406705252</c:v>
                </c:pt>
                <c:pt idx="492">
                  <c:v>9470.0393383166502</c:v>
                </c:pt>
                <c:pt idx="493">
                  <c:v>9445.6224521121912</c:v>
                </c:pt>
                <c:pt idx="494">
                  <c:v>9465.3987020497207</c:v>
                </c:pt>
                <c:pt idx="495">
                  <c:v>9459.1873888924456</c:v>
                </c:pt>
                <c:pt idx="496">
                  <c:v>9440.4106606124096</c:v>
                </c:pt>
                <c:pt idx="497">
                  <c:v>9438.4116172974245</c:v>
                </c:pt>
                <c:pt idx="498">
                  <c:v>9452.547709310531</c:v>
                </c:pt>
                <c:pt idx="499">
                  <c:v>9452.6191037146382</c:v>
                </c:pt>
                <c:pt idx="500">
                  <c:v>9465.9698572825746</c:v>
                </c:pt>
                <c:pt idx="501">
                  <c:v>9469.0398166591585</c:v>
                </c:pt>
                <c:pt idx="502">
                  <c:v>9443.9089864136331</c:v>
                </c:pt>
                <c:pt idx="503">
                  <c:v>9446.978945790217</c:v>
                </c:pt>
                <c:pt idx="504">
                  <c:v>9426.9885126403678</c:v>
                </c:pt>
                <c:pt idx="505">
                  <c:v>9428.3450063183936</c:v>
                </c:pt>
                <c:pt idx="506">
                  <c:v>9427.9880342978613</c:v>
                </c:pt>
                <c:pt idx="507">
                  <c:v>9438.1974340851066</c:v>
                </c:pt>
                <c:pt idx="508">
                  <c:v>9436.8409404070808</c:v>
                </c:pt>
                <c:pt idx="509">
                  <c:v>9428.4164007225008</c:v>
                </c:pt>
                <c:pt idx="510">
                  <c:v>9440.9818158452636</c:v>
                </c:pt>
                <c:pt idx="511">
                  <c:v>9448.9065947010986</c:v>
                </c:pt>
                <c:pt idx="512">
                  <c:v>9448.0498618518177</c:v>
                </c:pt>
                <c:pt idx="513">
                  <c:v>9457.4739231938893</c:v>
                </c:pt>
                <c:pt idx="514">
                  <c:v>9463.6852363511643</c:v>
                </c:pt>
                <c:pt idx="515">
                  <c:v>9473.8232417343042</c:v>
                </c:pt>
                <c:pt idx="516">
                  <c:v>9495.0273797539649</c:v>
                </c:pt>
                <c:pt idx="517">
                  <c:v>9491.6004483568468</c:v>
                </c:pt>
                <c:pt idx="518">
                  <c:v>9522.7284085473257</c:v>
                </c:pt>
                <c:pt idx="519">
                  <c:v>9519.0872939378896</c:v>
                </c:pt>
                <c:pt idx="520">
                  <c:v>9512.733191972402</c:v>
                </c:pt>
                <c:pt idx="521">
                  <c:v>9491.671842760954</c:v>
                </c:pt>
                <c:pt idx="522">
                  <c:v>9514.7322352873889</c:v>
                </c:pt>
                <c:pt idx="523">
                  <c:v>9541.3623480191527</c:v>
                </c:pt>
                <c:pt idx="524">
                  <c:v>9479.4633996587254</c:v>
                </c:pt>
                <c:pt idx="525">
                  <c:v>9491.386265144527</c:v>
                </c:pt>
                <c:pt idx="526">
                  <c:v>9494.3134357128984</c:v>
                </c:pt>
                <c:pt idx="527">
                  <c:v>9489.1730386172239</c:v>
                </c:pt>
                <c:pt idx="528">
                  <c:v>9486.6742344734921</c:v>
                </c:pt>
                <c:pt idx="529">
                  <c:v>9485.6747128159986</c:v>
                </c:pt>
                <c:pt idx="530">
                  <c:v>9494.5990133293235</c:v>
                </c:pt>
                <c:pt idx="531">
                  <c:v>9495.31295737039</c:v>
                </c:pt>
                <c:pt idx="532">
                  <c:v>9497.4547894935877</c:v>
                </c:pt>
                <c:pt idx="533">
                  <c:v>9493.2425196512995</c:v>
                </c:pt>
                <c:pt idx="534">
                  <c:v>9505.8793291781694</c:v>
                </c:pt>
                <c:pt idx="535">
                  <c:v>9502.9521586097981</c:v>
                </c:pt>
                <c:pt idx="536">
                  <c:v>9508.6637109383264</c:v>
                </c:pt>
                <c:pt idx="537">
                  <c:v>9501.7384537399867</c:v>
                </c:pt>
                <c:pt idx="538">
                  <c:v>9486.4600512611723</c:v>
                </c:pt>
                <c:pt idx="539">
                  <c:v>9469.4681830837999</c:v>
                </c:pt>
                <c:pt idx="540">
                  <c:v>9491.6004483568486</c:v>
                </c:pt>
                <c:pt idx="541">
                  <c:v>9451.0484268242963</c:v>
                </c:pt>
                <c:pt idx="542">
                  <c:v>9455.2606966665862</c:v>
                </c:pt>
                <c:pt idx="543">
                  <c:v>9467.8261117893489</c:v>
                </c:pt>
                <c:pt idx="544">
                  <c:v>9469.1112110632675</c:v>
                </c:pt>
                <c:pt idx="545">
                  <c:v>9528.4399608758558</c:v>
                </c:pt>
                <c:pt idx="546">
                  <c:v>9468.6828446386262</c:v>
                </c:pt>
                <c:pt idx="547">
                  <c:v>9473.7518473301952</c:v>
                </c:pt>
                <c:pt idx="548">
                  <c:v>9515.4461793284518</c:v>
                </c:pt>
                <c:pt idx="549">
                  <c:v>9498.8112831716135</c:v>
                </c:pt>
                <c:pt idx="550">
                  <c:v>9502.7379753974765</c:v>
                </c:pt>
                <c:pt idx="551">
                  <c:v>9500.9531152948111</c:v>
                </c:pt>
                <c:pt idx="552">
                  <c:v>9484.9607687749303</c:v>
                </c:pt>
                <c:pt idx="553">
                  <c:v>9495.4557461786026</c:v>
                </c:pt>
                <c:pt idx="554">
                  <c:v>9491.6004483568468</c:v>
                </c:pt>
                <c:pt idx="555">
                  <c:v>9493.59949167183</c:v>
                </c:pt>
                <c:pt idx="556">
                  <c:v>9497.1692118771607</c:v>
                </c:pt>
                <c:pt idx="557">
                  <c:v>9497.7403671100128</c:v>
                </c:pt>
                <c:pt idx="558">
                  <c:v>9504.8798075206741</c:v>
                </c:pt>
                <c:pt idx="559">
                  <c:v>9503.166341822116</c:v>
                </c:pt>
                <c:pt idx="560">
                  <c:v>9499.1682551921458</c:v>
                </c:pt>
                <c:pt idx="561">
                  <c:v>9487.8879393433035</c:v>
                </c:pt>
                <c:pt idx="562">
                  <c:v>9485.8175016242112</c:v>
                </c:pt>
                <c:pt idx="563">
                  <c:v>9493.0997308430851</c:v>
                </c:pt>
                <c:pt idx="564">
                  <c:v>9479.6775828710433</c:v>
                </c:pt>
                <c:pt idx="565">
                  <c:v>9469.8965495084376</c:v>
                </c:pt>
                <c:pt idx="566">
                  <c:v>9457.7595008103144</c:v>
                </c:pt>
                <c:pt idx="567">
                  <c:v>9465.2559132415081</c:v>
                </c:pt>
                <c:pt idx="568">
                  <c:v>9468.8256334468388</c:v>
                </c:pt>
                <c:pt idx="569">
                  <c:v>9399.7158502716429</c:v>
                </c:pt>
                <c:pt idx="570">
                  <c:v>9394.5040587718613</c:v>
                </c:pt>
                <c:pt idx="571">
                  <c:v>9371.5864550536407</c:v>
                </c:pt>
                <c:pt idx="572">
                  <c:v>9383.2951373271226</c:v>
                </c:pt>
                <c:pt idx="573">
                  <c:v>9382.0814324573093</c:v>
                </c:pt>
                <c:pt idx="574">
                  <c:v>9378.4403178478715</c:v>
                </c:pt>
                <c:pt idx="575">
                  <c:v>9371.015299820785</c:v>
                </c:pt>
                <c:pt idx="576">
                  <c:v>9351.0962610750412</c:v>
                </c:pt>
                <c:pt idx="577">
                  <c:v>9375.0133864507534</c:v>
                </c:pt>
                <c:pt idx="578">
                  <c:v>9353.7378540269856</c:v>
                </c:pt>
                <c:pt idx="579">
                  <c:v>9349.66837299291</c:v>
                </c:pt>
                <c:pt idx="580">
                  <c:v>9377.3694017862745</c:v>
                </c:pt>
                <c:pt idx="581">
                  <c:v>9387.5074071694125</c:v>
                </c:pt>
                <c:pt idx="582">
                  <c:v>9399.0019062305746</c:v>
                </c:pt>
                <c:pt idx="583">
                  <c:v>9399.0733006346818</c:v>
                </c:pt>
                <c:pt idx="584">
                  <c:v>9393.2189594979391</c:v>
                </c:pt>
                <c:pt idx="585">
                  <c:v>9397.0742573196949</c:v>
                </c:pt>
                <c:pt idx="586">
                  <c:v>9399.0019062305728</c:v>
                </c:pt>
                <c:pt idx="587">
                  <c:v>9384.5088421969322</c:v>
                </c:pt>
                <c:pt idx="588">
                  <c:v>9428.8447671471349</c:v>
                </c:pt>
                <c:pt idx="589">
                  <c:v>9430.5582328456931</c:v>
                </c:pt>
                <c:pt idx="590">
                  <c:v>9464.7561524127577</c:v>
                </c:pt>
                <c:pt idx="591">
                  <c:v>9458.4020504472701</c:v>
                </c:pt>
                <c:pt idx="592">
                  <c:v>9439.4825333590197</c:v>
                </c:pt>
                <c:pt idx="593">
                  <c:v>9429.3445279758816</c:v>
                </c:pt>
                <c:pt idx="594">
                  <c:v>9437.626278852249</c:v>
                </c:pt>
                <c:pt idx="595">
                  <c:v>9439.3397445508072</c:v>
                </c:pt>
                <c:pt idx="596">
                  <c:v>9430.7010216539074</c:v>
                </c:pt>
                <c:pt idx="597">
                  <c:v>9446.4077905573613</c:v>
                </c:pt>
                <c:pt idx="598">
                  <c:v>9460.6152769745768</c:v>
                </c:pt>
                <c:pt idx="599">
                  <c:v>9464.0422083716949</c:v>
                </c:pt>
                <c:pt idx="600">
                  <c:v>9457.9736840226324</c:v>
                </c:pt>
                <c:pt idx="601">
                  <c:v>9453.904202988555</c:v>
                </c:pt>
                <c:pt idx="602">
                  <c:v>9454.9751190501556</c:v>
                </c:pt>
                <c:pt idx="603">
                  <c:v>9439.7681109754485</c:v>
                </c:pt>
                <c:pt idx="604">
                  <c:v>9439.6967165713413</c:v>
                </c:pt>
                <c:pt idx="605">
                  <c:v>9445.551057708084</c:v>
                </c:pt>
                <c:pt idx="606">
                  <c:v>9467.6119285770255</c:v>
                </c:pt>
                <c:pt idx="607">
                  <c:v>9475.4653130287516</c:v>
                </c:pt>
                <c:pt idx="608">
                  <c:v>9475.1083410082192</c:v>
                </c:pt>
                <c:pt idx="609">
                  <c:v>9480.677104528535</c:v>
                </c:pt>
                <c:pt idx="610">
                  <c:v>9466.1126460907872</c:v>
                </c:pt>
                <c:pt idx="611">
                  <c:v>9474.3230025630473</c:v>
                </c:pt>
                <c:pt idx="612">
                  <c:v>9476.1078626657127</c:v>
                </c:pt>
                <c:pt idx="613">
                  <c:v>9505.950723582273</c:v>
                </c:pt>
                <c:pt idx="614">
                  <c:v>9491.6004483568468</c:v>
                </c:pt>
                <c:pt idx="615">
                  <c:v>9488.9588554049024</c:v>
                </c:pt>
                <c:pt idx="616">
                  <c:v>9491.0292931239946</c:v>
                </c:pt>
                <c:pt idx="617">
                  <c:v>9473.8946361384096</c:v>
                </c:pt>
                <c:pt idx="618">
                  <c:v>9489.2444330213293</c:v>
                </c:pt>
                <c:pt idx="619">
                  <c:v>9503.5233138426502</c:v>
                </c:pt>
                <c:pt idx="620">
                  <c:v>9518.8731107255717</c:v>
                </c:pt>
                <c:pt idx="621">
                  <c:v>9533.5803579715321</c:v>
                </c:pt>
                <c:pt idx="622">
                  <c:v>9532.0096810811865</c:v>
                </c:pt>
                <c:pt idx="623">
                  <c:v>9544.9320682244834</c:v>
                </c:pt>
                <c:pt idx="624">
                  <c:v>9553.4280023131705</c:v>
                </c:pt>
                <c:pt idx="625">
                  <c:v>9563.6374021004158</c:v>
                </c:pt>
                <c:pt idx="626">
                  <c:v>9559.210949045806</c:v>
                </c:pt>
                <c:pt idx="627">
                  <c:v>9546.7883227312559</c:v>
                </c:pt>
                <c:pt idx="628">
                  <c:v>9558.2114273883126</c:v>
                </c:pt>
                <c:pt idx="629">
                  <c:v>9560.3532595115103</c:v>
                </c:pt>
                <c:pt idx="630">
                  <c:v>9531.652709060656</c:v>
                </c:pt>
                <c:pt idx="631">
                  <c:v>9531.7954978688686</c:v>
                </c:pt>
                <c:pt idx="632">
                  <c:v>9535.3652180741992</c:v>
                </c:pt>
                <c:pt idx="633">
                  <c:v>9523.3709581842886</c:v>
                </c:pt>
                <c:pt idx="634">
                  <c:v>9522.6570141432221</c:v>
                </c:pt>
                <c:pt idx="635">
                  <c:v>9519.515660362531</c:v>
                </c:pt>
                <c:pt idx="636">
                  <c:v>9519.7298435748507</c:v>
                </c:pt>
                <c:pt idx="637">
                  <c:v>9530.0820321703086</c:v>
                </c:pt>
                <c:pt idx="638">
                  <c:v>9545.1462514368031</c:v>
                </c:pt>
                <c:pt idx="639">
                  <c:v>9534.151513204386</c:v>
                </c:pt>
                <c:pt idx="640">
                  <c:v>9516.1601233695201</c:v>
                </c:pt>
                <c:pt idx="641">
                  <c:v>9536.0077677111567</c:v>
                </c:pt>
                <c:pt idx="642">
                  <c:v>9552.0715086351429</c:v>
                </c:pt>
                <c:pt idx="643">
                  <c:v>9522.4428309309005</c:v>
                </c:pt>
                <c:pt idx="644">
                  <c:v>9542.1476864643246</c:v>
                </c:pt>
                <c:pt idx="645">
                  <c:v>9529.2966937251349</c:v>
                </c:pt>
                <c:pt idx="646">
                  <c:v>9539.5774879164856</c:v>
                </c:pt>
                <c:pt idx="647">
                  <c:v>9553.9991575460208</c:v>
                </c:pt>
                <c:pt idx="648">
                  <c:v>9557.1405113267119</c:v>
                </c:pt>
                <c:pt idx="649">
                  <c:v>9556.0695952651113</c:v>
                </c:pt>
                <c:pt idx="650">
                  <c:v>9557.4974833472425</c:v>
                </c:pt>
                <c:pt idx="651">
                  <c:v>9546.6455339230379</c:v>
                </c:pt>
                <c:pt idx="652">
                  <c:v>9556.7121449020688</c:v>
                </c:pt>
                <c:pt idx="653">
                  <c:v>9590.4103036403867</c:v>
                </c:pt>
                <c:pt idx="654">
                  <c:v>9588.1970771130818</c:v>
                </c:pt>
                <c:pt idx="655">
                  <c:v>9591.2670364896676</c:v>
                </c:pt>
                <c:pt idx="656">
                  <c:v>9588.6968379418304</c:v>
                </c:pt>
                <c:pt idx="657">
                  <c:v>9594.5511790785731</c:v>
                </c:pt>
                <c:pt idx="658">
                  <c:v>9604.332212441177</c:v>
                </c:pt>
                <c:pt idx="659">
                  <c:v>9594.9795455032126</c:v>
                </c:pt>
                <c:pt idx="660">
                  <c:v>9620.395953365165</c:v>
                </c:pt>
                <c:pt idx="661">
                  <c:v>9657.0926770759597</c:v>
                </c:pt>
                <c:pt idx="662">
                  <c:v>9655.3078169732962</c:v>
                </c:pt>
                <c:pt idx="663">
                  <c:v>9660.876580493612</c:v>
                </c:pt>
                <c:pt idx="664">
                  <c:v>9661.4477357264641</c:v>
                </c:pt>
                <c:pt idx="665">
                  <c:v>9637.1736383302195</c:v>
                </c:pt>
                <c:pt idx="666">
                  <c:v>9650.0960254735146</c:v>
                </c:pt>
                <c:pt idx="667">
                  <c:v>9687.1497212048434</c:v>
                </c:pt>
                <c:pt idx="668">
                  <c:v>9667.7304432878464</c:v>
                </c:pt>
                <c:pt idx="669">
                  <c:v>9680.4386472188216</c:v>
                </c:pt>
                <c:pt idx="670">
                  <c:v>9695.6456552935288</c:v>
                </c:pt>
                <c:pt idx="671">
                  <c:v>9690.4338637937472</c:v>
                </c:pt>
                <c:pt idx="672">
                  <c:v>9694.7889224442497</c:v>
                </c:pt>
                <c:pt idx="673">
                  <c:v>9692.4329071087304</c:v>
                </c:pt>
                <c:pt idx="674">
                  <c:v>9691.5047798553442</c:v>
                </c:pt>
                <c:pt idx="675">
                  <c:v>9694.289161615503</c:v>
                </c:pt>
                <c:pt idx="676">
                  <c:v>9686.7927491843093</c:v>
                </c:pt>
                <c:pt idx="677">
                  <c:v>9688.8631869033998</c:v>
                </c:pt>
                <c:pt idx="678">
                  <c:v>9696.5737825469132</c:v>
                </c:pt>
                <c:pt idx="679">
                  <c:v>9697.7160930126192</c:v>
                </c:pt>
                <c:pt idx="680">
                  <c:v>9703.6418285534673</c:v>
                </c:pt>
                <c:pt idx="681">
                  <c:v>9701.2858132179499</c:v>
                </c:pt>
                <c:pt idx="682">
                  <c:v>9709.6389584984227</c:v>
                </c:pt>
                <c:pt idx="683">
                  <c:v>9714.7079611899917</c:v>
                </c:pt>
                <c:pt idx="684">
                  <c:v>9697.7874874167264</c:v>
                </c:pt>
                <c:pt idx="685">
                  <c:v>9702.9992789165099</c:v>
                </c:pt>
                <c:pt idx="686">
                  <c:v>9700.3576859645655</c:v>
                </c:pt>
                <c:pt idx="687">
                  <c:v>9695.431472081209</c:v>
                </c:pt>
                <c:pt idx="688">
                  <c:v>9699.7865307317115</c:v>
                </c:pt>
                <c:pt idx="689">
                  <c:v>9677.7970542668772</c:v>
                </c:pt>
                <c:pt idx="690">
                  <c:v>9668.4443873289129</c:v>
                </c:pt>
                <c:pt idx="691">
                  <c:v>9681.1525912598881</c:v>
                </c:pt>
                <c:pt idx="692">
                  <c:v>9694.7889224442497</c:v>
                </c:pt>
                <c:pt idx="693">
                  <c:v>9685.4362555062835</c:v>
                </c:pt>
                <c:pt idx="694">
                  <c:v>9687.7208764376956</c:v>
                </c:pt>
                <c:pt idx="695">
                  <c:v>9687.1497212048416</c:v>
                </c:pt>
                <c:pt idx="696">
                  <c:v>9685.1506778898583</c:v>
                </c:pt>
                <c:pt idx="697">
                  <c:v>9661.0193693018246</c:v>
                </c:pt>
                <c:pt idx="698">
                  <c:v>9668.1588097124859</c:v>
                </c:pt>
                <c:pt idx="699">
                  <c:v>9662.9470182127025</c:v>
                </c:pt>
                <c:pt idx="700">
                  <c:v>9657.6638323088137</c:v>
                </c:pt>
                <c:pt idx="701">
                  <c:v>9656.7357050554274</c:v>
                </c:pt>
                <c:pt idx="702">
                  <c:v>9658.5205651580927</c:v>
                </c:pt>
                <c:pt idx="703">
                  <c:v>9660.519608473076</c:v>
                </c:pt>
                <c:pt idx="704">
                  <c:v>9654.4510841240135</c:v>
                </c:pt>
                <c:pt idx="705">
                  <c:v>9661.3763413223551</c:v>
                </c:pt>
                <c:pt idx="706">
                  <c:v>9662.3044685757413</c:v>
                </c:pt>
                <c:pt idx="707">
                  <c:v>9665.4458223564325</c:v>
                </c:pt>
                <c:pt idx="708">
                  <c:v>9672.870840383519</c:v>
                </c:pt>
                <c:pt idx="709">
                  <c:v>9679.0107591366868</c:v>
                </c:pt>
                <c:pt idx="710">
                  <c:v>9682.4376905338049</c:v>
                </c:pt>
                <c:pt idx="711">
                  <c:v>9721.1334575595847</c:v>
                </c:pt>
                <c:pt idx="712">
                  <c:v>9714.6365667858845</c:v>
                </c:pt>
                <c:pt idx="713">
                  <c:v>9735.0553663603732</c:v>
                </c:pt>
                <c:pt idx="714">
                  <c:v>9749.905402414548</c:v>
                </c:pt>
                <c:pt idx="715">
                  <c:v>9798.0966251865066</c:v>
                </c:pt>
                <c:pt idx="716">
                  <c:v>9799.7386964809575</c:v>
                </c:pt>
                <c:pt idx="717">
                  <c:v>9795.3122434263478</c:v>
                </c:pt>
                <c:pt idx="718">
                  <c:v>9770.6097796054619</c:v>
                </c:pt>
                <c:pt idx="719">
                  <c:v>9781.3903346255593</c:v>
                </c:pt>
                <c:pt idx="720">
                  <c:v>9788.9581414608601</c:v>
                </c:pt>
                <c:pt idx="721">
                  <c:v>9790.6716071594183</c:v>
                </c:pt>
                <c:pt idx="722">
                  <c:v>9792.3136784538692</c:v>
                </c:pt>
                <c:pt idx="723">
                  <c:v>9787.0304925499804</c:v>
                </c:pt>
                <c:pt idx="724">
                  <c:v>9799.8814852891701</c:v>
                </c:pt>
                <c:pt idx="725">
                  <c:v>9789.1723246731781</c:v>
                </c:pt>
                <c:pt idx="726">
                  <c:v>9786.6735205294463</c:v>
                </c:pt>
                <c:pt idx="727">
                  <c:v>9792.3136784538692</c:v>
                </c:pt>
                <c:pt idx="728">
                  <c:v>9790.3860295429913</c:v>
                </c:pt>
                <c:pt idx="729">
                  <c:v>9786.2451541048085</c:v>
                </c:pt>
                <c:pt idx="730">
                  <c:v>9771.0381460301014</c:v>
                </c:pt>
                <c:pt idx="731">
                  <c:v>9743.4799060449513</c:v>
                </c:pt>
                <c:pt idx="732">
                  <c:v>9755.8311379553943</c:v>
                </c:pt>
                <c:pt idx="733">
                  <c:v>9759.115280544298</c:v>
                </c:pt>
                <c:pt idx="734">
                  <c:v>9713.4228619160713</c:v>
                </c:pt>
                <c:pt idx="735">
                  <c:v>9738.6964809698111</c:v>
                </c:pt>
                <c:pt idx="736">
                  <c:v>9731.4142517509372</c:v>
                </c:pt>
                <c:pt idx="737">
                  <c:v>9753.1181505993445</c:v>
                </c:pt>
                <c:pt idx="738">
                  <c:v>9790.6002127553129</c:v>
                </c:pt>
                <c:pt idx="739">
                  <c:v>9794.0985385565382</c:v>
                </c:pt>
                <c:pt idx="740">
                  <c:v>9785.7453932760636</c:v>
                </c:pt>
                <c:pt idx="741">
                  <c:v>9773.8939221943674</c:v>
                </c:pt>
                <c:pt idx="742">
                  <c:v>9771.6093012629572</c:v>
                </c:pt>
                <c:pt idx="743">
                  <c:v>9793.0276224949375</c:v>
                </c:pt>
                <c:pt idx="744">
                  <c:v>9797.3112867413329</c:v>
                </c:pt>
                <c:pt idx="745">
                  <c:v>9798.7391748234659</c:v>
                </c:pt>
                <c:pt idx="746">
                  <c:v>9796.9543147208005</c:v>
                </c:pt>
                <c:pt idx="747">
                  <c:v>9813.3750276653191</c:v>
                </c:pt>
                <c:pt idx="748">
                  <c:v>9815.8024374049437</c:v>
                </c:pt>
                <c:pt idx="749">
                  <c:v>9823.7986106648841</c:v>
                </c:pt>
                <c:pt idx="750">
                  <c:v>9823.5130330484571</c:v>
                </c:pt>
                <c:pt idx="751">
                  <c:v>9819.5149464184888</c:v>
                </c:pt>
                <c:pt idx="752">
                  <c:v>9815.5882541926258</c:v>
                </c:pt>
                <c:pt idx="753">
                  <c:v>9825.5120763634441</c:v>
                </c:pt>
                <c:pt idx="754">
                  <c:v>9853.855654793766</c:v>
                </c:pt>
                <c:pt idx="755">
                  <c:v>9855.7833037046439</c:v>
                </c:pt>
                <c:pt idx="756">
                  <c:v>9828.0108805071741</c:v>
                </c:pt>
                <c:pt idx="757">
                  <c:v>9853.7128659855516</c:v>
                </c:pt>
                <c:pt idx="758">
                  <c:v>9852.1421890952079</c:v>
                </c:pt>
                <c:pt idx="759">
                  <c:v>9836.0070537671145</c:v>
                </c:pt>
                <c:pt idx="760">
                  <c:v>9805.8786152341272</c:v>
                </c:pt>
                <c:pt idx="761">
                  <c:v>9816.5877758501192</c:v>
                </c:pt>
                <c:pt idx="762">
                  <c:v>9812.304111603722</c:v>
                </c:pt>
                <c:pt idx="763">
                  <c:v>9834.1507992603438</c:v>
                </c:pt>
                <c:pt idx="764">
                  <c:v>9849.6433849514779</c:v>
                </c:pt>
                <c:pt idx="765">
                  <c:v>9871.1331005875654</c:v>
                </c:pt>
                <c:pt idx="766">
                  <c:v>9882.1992332240898</c:v>
                </c:pt>
                <c:pt idx="767">
                  <c:v>9915.8973919624059</c:v>
                </c:pt>
                <c:pt idx="768">
                  <c:v>9912.3990661611824</c:v>
                </c:pt>
                <c:pt idx="769">
                  <c:v>9916.0401807706203</c:v>
                </c:pt>
                <c:pt idx="770">
                  <c:v>9921.2519722704037</c:v>
                </c:pt>
                <c:pt idx="771">
                  <c:v>9924.4647204552002</c:v>
                </c:pt>
                <c:pt idx="772">
                  <c:v>9927.249102215359</c:v>
                </c:pt>
                <c:pt idx="773">
                  <c:v>9931.2471888453274</c:v>
                </c:pt>
                <c:pt idx="774">
                  <c:v>9919.1815345513114</c:v>
                </c:pt>
                <c:pt idx="775">
                  <c:v>9914.6122926884891</c:v>
                </c:pt>
                <c:pt idx="776">
                  <c:v>9915.6118143459826</c:v>
                </c:pt>
                <c:pt idx="777">
                  <c:v>9919.3243233595258</c:v>
                </c:pt>
                <c:pt idx="778">
                  <c:v>9928.8197791057028</c:v>
                </c:pt>
                <c:pt idx="779">
                  <c:v>9932.6036825233532</c:v>
                </c:pt>
                <c:pt idx="780">
                  <c:v>9937.6726852149222</c:v>
                </c:pt>
                <c:pt idx="781">
                  <c:v>9935.5308530917246</c:v>
                </c:pt>
                <c:pt idx="782">
                  <c:v>9927.3204966194644</c:v>
                </c:pt>
                <c:pt idx="783">
                  <c:v>9931.8897384822867</c:v>
                </c:pt>
                <c:pt idx="784">
                  <c:v>9937.8154740231348</c:v>
                </c:pt>
                <c:pt idx="785">
                  <c:v>9936.6017691533216</c:v>
                </c:pt>
                <c:pt idx="786">
                  <c:v>9926.5351581742907</c:v>
                </c:pt>
                <c:pt idx="787">
                  <c:v>9902.6894272026839</c:v>
                </c:pt>
                <c:pt idx="788">
                  <c:v>9911.5423333119033</c:v>
                </c:pt>
                <c:pt idx="789">
                  <c:v>9929.8193007631944</c:v>
                </c:pt>
                <c:pt idx="790">
                  <c:v>9918.2534072979252</c:v>
                </c:pt>
                <c:pt idx="791">
                  <c:v>9916.1829695788347</c:v>
                </c:pt>
                <c:pt idx="792">
                  <c:v>9933.2462321603125</c:v>
                </c:pt>
                <c:pt idx="793">
                  <c:v>9936.1734027286839</c:v>
                </c:pt>
                <c:pt idx="794">
                  <c:v>9936.8873467697504</c:v>
                </c:pt>
                <c:pt idx="795">
                  <c:v>9934.5313314342329</c:v>
                </c:pt>
                <c:pt idx="796">
                  <c:v>9941.6707718448924</c:v>
                </c:pt>
                <c:pt idx="797">
                  <c:v>9959.3765840633314</c:v>
                </c:pt>
                <c:pt idx="798">
                  <c:v>9963.3032762891944</c:v>
                </c:pt>
                <c:pt idx="799">
                  <c:v>9971.4422383573474</c:v>
                </c:pt>
                <c:pt idx="800">
                  <c:v>9970.9424775286006</c:v>
                </c:pt>
                <c:pt idx="801">
                  <c:v>9977.7963403228332</c:v>
                </c:pt>
                <c:pt idx="802">
                  <c:v>9951.1662275910694</c:v>
                </c:pt>
                <c:pt idx="803">
                  <c:v>9956.9491743237049</c:v>
                </c:pt>
                <c:pt idx="804">
                  <c:v>9965.65929162471</c:v>
                </c:pt>
                <c:pt idx="805">
                  <c:v>9928.605595893383</c:v>
                </c:pt>
                <c:pt idx="806">
                  <c:v>9957.0205687278121</c:v>
                </c:pt>
                <c:pt idx="807">
                  <c:v>9981.1518773158441</c:v>
                </c:pt>
                <c:pt idx="808">
                  <c:v>9990.1475722332762</c:v>
                </c:pt>
                <c:pt idx="809">
                  <c:v>9995.7163357535919</c:v>
                </c:pt>
                <c:pt idx="810">
                  <c:v>10017.277445793787</c:v>
                </c:pt>
                <c:pt idx="811">
                  <c:v>10069.966516024462</c:v>
                </c:pt>
                <c:pt idx="812">
                  <c:v>10067.824683901265</c:v>
                </c:pt>
                <c:pt idx="813">
                  <c:v>10066.468190223239</c:v>
                </c:pt>
                <c:pt idx="814">
                  <c:v>10077.105956435124</c:v>
                </c:pt>
                <c:pt idx="815">
                  <c:v>10081.032648660987</c:v>
                </c:pt>
                <c:pt idx="816">
                  <c:v>10086.530017777195</c:v>
                </c:pt>
                <c:pt idx="817">
                  <c:v>10084.602368866317</c:v>
                </c:pt>
                <c:pt idx="818">
                  <c:v>10072.822292188728</c:v>
                </c:pt>
                <c:pt idx="819">
                  <c:v>10071.394404106597</c:v>
                </c:pt>
                <c:pt idx="820">
                  <c:v>10046.691940285711</c:v>
                </c:pt>
                <c:pt idx="821">
                  <c:v>10060.613849086498</c:v>
                </c:pt>
                <c:pt idx="822">
                  <c:v>10068.324444730011</c:v>
                </c:pt>
                <c:pt idx="823">
                  <c:v>10051.903731785493</c:v>
                </c:pt>
                <c:pt idx="824">
                  <c:v>10064.61193571647</c:v>
                </c:pt>
                <c:pt idx="825">
                  <c:v>10070.609065661425</c:v>
                </c:pt>
                <c:pt idx="826">
                  <c:v>10062.470103593272</c:v>
                </c:pt>
                <c:pt idx="827">
                  <c:v>10073.679025038009</c:v>
                </c:pt>
                <c:pt idx="828">
                  <c:v>10073.536236229796</c:v>
                </c:pt>
                <c:pt idx="829">
                  <c:v>10068.82420555876</c:v>
                </c:pt>
                <c:pt idx="830">
                  <c:v>10074.392969079076</c:v>
                </c:pt>
                <c:pt idx="831">
                  <c:v>10072.251136955878</c:v>
                </c:pt>
                <c:pt idx="832">
                  <c:v>10058.900383387941</c:v>
                </c:pt>
                <c:pt idx="833">
                  <c:v>10065.040302141109</c:v>
                </c:pt>
                <c:pt idx="834">
                  <c:v>10065.897034990388</c:v>
                </c:pt>
                <c:pt idx="835">
                  <c:v>10025.202224649624</c:v>
                </c:pt>
                <c:pt idx="836">
                  <c:v>10043.122220080382</c:v>
                </c:pt>
                <c:pt idx="837">
                  <c:v>10042.693853655741</c:v>
                </c:pt>
                <c:pt idx="838">
                  <c:v>10043.907558525554</c:v>
                </c:pt>
                <c:pt idx="839">
                  <c:v>10038.338795005238</c:v>
                </c:pt>
                <c:pt idx="840">
                  <c:v>10044.335924950194</c:v>
                </c:pt>
                <c:pt idx="841">
                  <c:v>10048.476800388375</c:v>
                </c:pt>
                <c:pt idx="842">
                  <c:v>10040.623415936649</c:v>
                </c:pt>
                <c:pt idx="843">
                  <c:v>10038.481583813451</c:v>
                </c:pt>
                <c:pt idx="844">
                  <c:v>10041.837120806462</c:v>
                </c:pt>
                <c:pt idx="845">
                  <c:v>10086.03025694845</c:v>
                </c:pt>
                <c:pt idx="846">
                  <c:v>10081.746592702055</c:v>
                </c:pt>
                <c:pt idx="847">
                  <c:v>10075.035518716035</c:v>
                </c:pt>
                <c:pt idx="848">
                  <c:v>10074.250180270861</c:v>
                </c:pt>
                <c:pt idx="849">
                  <c:v>10078.748027729576</c:v>
                </c:pt>
                <c:pt idx="850">
                  <c:v>10078.605238921364</c:v>
                </c:pt>
                <c:pt idx="851">
                  <c:v>10085.173524099171</c:v>
                </c:pt>
                <c:pt idx="852">
                  <c:v>10065.468668565747</c:v>
                </c:pt>
                <c:pt idx="853">
                  <c:v>10066.182612606814</c:v>
                </c:pt>
                <c:pt idx="854">
                  <c:v>10064.754724524682</c:v>
                </c:pt>
                <c:pt idx="855">
                  <c:v>10066.182612606814</c:v>
                </c:pt>
                <c:pt idx="856">
                  <c:v>10066.89655664788</c:v>
                </c:pt>
                <c:pt idx="857">
                  <c:v>10078.533844517257</c:v>
                </c:pt>
                <c:pt idx="858">
                  <c:v>10058.25783375098</c:v>
                </c:pt>
                <c:pt idx="859">
                  <c:v>10050.04747727872</c:v>
                </c:pt>
                <c:pt idx="860">
                  <c:v>10048.048433963735</c:v>
                </c:pt>
                <c:pt idx="861">
                  <c:v>10040.337838320222</c:v>
                </c:pt>
                <c:pt idx="862">
                  <c:v>10014.350275225417</c:v>
                </c:pt>
                <c:pt idx="863">
                  <c:v>10021.703898848396</c:v>
                </c:pt>
                <c:pt idx="864">
                  <c:v>10022.988998122315</c:v>
                </c:pt>
                <c:pt idx="865">
                  <c:v>10026.630112731753</c:v>
                </c:pt>
                <c:pt idx="866">
                  <c:v>10026.201746307113</c:v>
                </c:pt>
                <c:pt idx="867">
                  <c:v>10019.562066725199</c:v>
                </c:pt>
                <c:pt idx="868">
                  <c:v>10043.479192100911</c:v>
                </c:pt>
                <c:pt idx="869">
                  <c:v>10040.980387957179</c:v>
                </c:pt>
                <c:pt idx="870">
                  <c:v>10045.478235415896</c:v>
                </c:pt>
                <c:pt idx="871">
                  <c:v>10052.97464784709</c:v>
                </c:pt>
                <c:pt idx="872">
                  <c:v>10050.832815723892</c:v>
                </c:pt>
                <c:pt idx="873">
                  <c:v>10052.33209821013</c:v>
                </c:pt>
                <c:pt idx="874">
                  <c:v>10056.044607223674</c:v>
                </c:pt>
                <c:pt idx="875">
                  <c:v>10046.549151477495</c:v>
                </c:pt>
                <c:pt idx="876">
                  <c:v>10052.903253442983</c:v>
                </c:pt>
                <c:pt idx="877">
                  <c:v>10068.681416750544</c:v>
                </c:pt>
                <c:pt idx="878">
                  <c:v>10054.25974712101</c:v>
                </c:pt>
                <c:pt idx="879">
                  <c:v>10059.257355408472</c:v>
                </c:pt>
                <c:pt idx="880">
                  <c:v>10055.330663182609</c:v>
                </c:pt>
                <c:pt idx="881">
                  <c:v>10042.122698422887</c:v>
                </c:pt>
                <c:pt idx="882">
                  <c:v>10019.562066725199</c:v>
                </c:pt>
                <c:pt idx="883">
                  <c:v>10024.131308588021</c:v>
                </c:pt>
                <c:pt idx="884">
                  <c:v>10018.348361855386</c:v>
                </c:pt>
                <c:pt idx="885">
                  <c:v>10017.206051389679</c:v>
                </c:pt>
                <c:pt idx="886">
                  <c:v>10018.633939471811</c:v>
                </c:pt>
                <c:pt idx="887">
                  <c:v>10018.276967451277</c:v>
                </c:pt>
                <c:pt idx="888">
                  <c:v>10025.059435841404</c:v>
                </c:pt>
                <c:pt idx="889">
                  <c:v>10025.98756309479</c:v>
                </c:pt>
                <c:pt idx="890">
                  <c:v>10028.414972834415</c:v>
                </c:pt>
                <c:pt idx="891">
                  <c:v>10036.553934902569</c:v>
                </c:pt>
                <c:pt idx="892">
                  <c:v>10028.771944854949</c:v>
                </c:pt>
                <c:pt idx="893">
                  <c:v>10035.911385265608</c:v>
                </c:pt>
                <c:pt idx="894">
                  <c:v>10034.554891587582</c:v>
                </c:pt>
                <c:pt idx="895">
                  <c:v>10038.552978217551</c:v>
                </c:pt>
                <c:pt idx="896">
                  <c:v>10035.340230032754</c:v>
                </c:pt>
                <c:pt idx="897">
                  <c:v>10047.334489922663</c:v>
                </c:pt>
                <c:pt idx="898">
                  <c:v>10052.760464634766</c:v>
                </c:pt>
                <c:pt idx="899">
                  <c:v>10055.045085566177</c:v>
                </c:pt>
                <c:pt idx="900">
                  <c:v>10028.70055045084</c:v>
                </c:pt>
                <c:pt idx="901">
                  <c:v>10029.271705683694</c:v>
                </c:pt>
                <c:pt idx="902">
                  <c:v>10022.275054081247</c:v>
                </c:pt>
                <c:pt idx="903">
                  <c:v>10020.918560403221</c:v>
                </c:pt>
                <c:pt idx="904">
                  <c:v>10020.061827553942</c:v>
                </c:pt>
                <c:pt idx="905">
                  <c:v>10002.927170568357</c:v>
                </c:pt>
                <c:pt idx="906">
                  <c:v>10002.356015335503</c:v>
                </c:pt>
                <c:pt idx="907">
                  <c:v>10003.069959376569</c:v>
                </c:pt>
                <c:pt idx="908">
                  <c:v>10026.558718327642</c:v>
                </c:pt>
                <c:pt idx="909">
                  <c:v>10035.41162443686</c:v>
                </c:pt>
                <c:pt idx="910">
                  <c:v>10039.980866299684</c:v>
                </c:pt>
                <c:pt idx="911">
                  <c:v>10035.054652416327</c:v>
                </c:pt>
                <c:pt idx="912">
                  <c:v>10039.266922258617</c:v>
                </c:pt>
                <c:pt idx="913">
                  <c:v>10034.626285991688</c:v>
                </c:pt>
                <c:pt idx="914">
                  <c:v>10033.341186717769</c:v>
                </c:pt>
                <c:pt idx="915">
                  <c:v>10042.765248059841</c:v>
                </c:pt>
                <c:pt idx="916">
                  <c:v>10034.911863608115</c:v>
                </c:pt>
                <c:pt idx="917">
                  <c:v>10045.264052203573</c:v>
                </c:pt>
                <c:pt idx="918">
                  <c:v>10047.477278730878</c:v>
                </c:pt>
                <c:pt idx="919">
                  <c:v>10045.264052203573</c:v>
                </c:pt>
                <c:pt idx="920">
                  <c:v>10047.191701114451</c:v>
                </c:pt>
                <c:pt idx="921">
                  <c:v>10047.334489922663</c:v>
                </c:pt>
                <c:pt idx="922">
                  <c:v>10041.622937594135</c:v>
                </c:pt>
                <c:pt idx="923">
                  <c:v>10050.54723810746</c:v>
                </c:pt>
                <c:pt idx="924">
                  <c:v>10053.759986292258</c:v>
                </c:pt>
                <c:pt idx="925">
                  <c:v>10045.977996244637</c:v>
                </c:pt>
                <c:pt idx="926">
                  <c:v>10036.482540498459</c:v>
                </c:pt>
                <c:pt idx="927">
                  <c:v>10038.481583813444</c:v>
                </c:pt>
                <c:pt idx="928">
                  <c:v>10043.479192100905</c:v>
                </c:pt>
                <c:pt idx="929">
                  <c:v>10036.268357286139</c:v>
                </c:pt>
                <c:pt idx="930">
                  <c:v>10036.482540498459</c:v>
                </c:pt>
                <c:pt idx="931">
                  <c:v>10036.482540498459</c:v>
                </c:pt>
                <c:pt idx="932">
                  <c:v>10037.767639772377</c:v>
                </c:pt>
                <c:pt idx="933">
                  <c:v>10036.339751690246</c:v>
                </c:pt>
                <c:pt idx="934">
                  <c:v>10035.340230032753</c:v>
                </c:pt>
                <c:pt idx="935">
                  <c:v>10034.626285991686</c:v>
                </c:pt>
                <c:pt idx="936">
                  <c:v>10036.982301327203</c:v>
                </c:pt>
                <c:pt idx="937">
                  <c:v>10034.483497183472</c:v>
                </c:pt>
                <c:pt idx="938">
                  <c:v>10034.554891587579</c:v>
                </c:pt>
                <c:pt idx="939">
                  <c:v>10011.351710252931</c:v>
                </c:pt>
                <c:pt idx="940">
                  <c:v>10032.056087443847</c:v>
                </c:pt>
                <c:pt idx="941">
                  <c:v>10026.772901539958</c:v>
                </c:pt>
                <c:pt idx="942">
                  <c:v>10038.552978217547</c:v>
                </c:pt>
                <c:pt idx="943">
                  <c:v>10047.263095518552</c:v>
                </c:pt>
                <c:pt idx="944">
                  <c:v>10045.264052203569</c:v>
                </c:pt>
                <c:pt idx="945">
                  <c:v>10045.906601840528</c:v>
                </c:pt>
                <c:pt idx="946">
                  <c:v>10067.681895093043</c:v>
                </c:pt>
                <c:pt idx="947">
                  <c:v>10064.897513332886</c:v>
                </c:pt>
                <c:pt idx="948">
                  <c:v>10061.541976339873</c:v>
                </c:pt>
                <c:pt idx="949">
                  <c:v>10053.974169504572</c:v>
                </c:pt>
                <c:pt idx="950">
                  <c:v>10052.046520593694</c:v>
                </c:pt>
                <c:pt idx="951">
                  <c:v>10049.761899662282</c:v>
                </c:pt>
                <c:pt idx="952">
                  <c:v>10069.181177579279</c:v>
                </c:pt>
                <c:pt idx="953">
                  <c:v>10061.256398723446</c:v>
                </c:pt>
                <c:pt idx="954">
                  <c:v>10057.40110090169</c:v>
                </c:pt>
                <c:pt idx="955">
                  <c:v>10060.899426702914</c:v>
                </c:pt>
                <c:pt idx="956">
                  <c:v>10064.75472452467</c:v>
                </c:pt>
                <c:pt idx="957">
                  <c:v>10074.892729907808</c:v>
                </c:pt>
                <c:pt idx="958">
                  <c:v>10059.542933024888</c:v>
                </c:pt>
                <c:pt idx="959">
                  <c:v>10066.182612606801</c:v>
                </c:pt>
                <c:pt idx="960">
                  <c:v>10055.116479970276</c:v>
                </c:pt>
                <c:pt idx="961">
                  <c:v>10051.261182148521</c:v>
                </c:pt>
                <c:pt idx="962">
                  <c:v>10052.474887018334</c:v>
                </c:pt>
                <c:pt idx="963">
                  <c:v>10033.698158738298</c:v>
                </c:pt>
                <c:pt idx="964">
                  <c:v>10001.570676890324</c:v>
                </c:pt>
                <c:pt idx="965">
                  <c:v>10006.354101965468</c:v>
                </c:pt>
                <c:pt idx="966">
                  <c:v>10003.569720205309</c:v>
                </c:pt>
                <c:pt idx="967">
                  <c:v>9992.3607987605719</c:v>
                </c:pt>
                <c:pt idx="968">
                  <c:v>9995.0737861166235</c:v>
                </c:pt>
                <c:pt idx="969">
                  <c:v>10000.856732849259</c:v>
                </c:pt>
                <c:pt idx="970">
                  <c:v>10011.708682273464</c:v>
                </c:pt>
                <c:pt idx="971">
                  <c:v>10016.84907936914</c:v>
                </c:pt>
                <c:pt idx="972">
                  <c:v>10003.498325801203</c:v>
                </c:pt>
                <c:pt idx="973">
                  <c:v>10003.498325801203</c:v>
                </c:pt>
                <c:pt idx="974">
                  <c:v>9991.3612771030821</c:v>
                </c:pt>
                <c:pt idx="975">
                  <c:v>9977.5821571105062</c:v>
                </c:pt>
                <c:pt idx="976">
                  <c:v>10011.066132636504</c:v>
                </c:pt>
                <c:pt idx="977">
                  <c:v>10021.489715636069</c:v>
                </c:pt>
                <c:pt idx="978">
                  <c:v>10066.967951051978</c:v>
                </c:pt>
                <c:pt idx="979">
                  <c:v>10075.892251565303</c:v>
                </c:pt>
                <c:pt idx="980">
                  <c:v>10082.032170318471</c:v>
                </c:pt>
                <c:pt idx="981">
                  <c:v>10077.891294880288</c:v>
                </c:pt>
                <c:pt idx="982">
                  <c:v>10061.25639872345</c:v>
                </c:pt>
                <c:pt idx="983">
                  <c:v>10071.037432086054</c:v>
                </c:pt>
                <c:pt idx="984">
                  <c:v>10071.894164935335</c:v>
                </c:pt>
                <c:pt idx="985">
                  <c:v>10069.323966387496</c:v>
                </c:pt>
                <c:pt idx="986">
                  <c:v>10064.611935716461</c:v>
                </c:pt>
                <c:pt idx="987">
                  <c:v>10048.405405984262</c:v>
                </c:pt>
                <c:pt idx="988">
                  <c:v>10061.399187531664</c:v>
                </c:pt>
                <c:pt idx="989">
                  <c:v>10079.104999750103</c:v>
                </c:pt>
                <c:pt idx="990">
                  <c:v>10082.317747934901</c:v>
                </c:pt>
                <c:pt idx="991">
                  <c:v>10078.676633325464</c:v>
                </c:pt>
                <c:pt idx="992">
                  <c:v>10078.748027729571</c:v>
                </c:pt>
                <c:pt idx="993">
                  <c:v>10080.461493428127</c:v>
                </c:pt>
                <c:pt idx="994">
                  <c:v>10079.176394154209</c:v>
                </c:pt>
                <c:pt idx="995">
                  <c:v>10088.38627228396</c:v>
                </c:pt>
                <c:pt idx="996">
                  <c:v>10076.035040373517</c:v>
                </c:pt>
                <c:pt idx="997">
                  <c:v>10085.387707311482</c:v>
                </c:pt>
                <c:pt idx="998">
                  <c:v>10076.748984414582</c:v>
                </c:pt>
                <c:pt idx="999">
                  <c:v>10075.392490736556</c:v>
                </c:pt>
                <c:pt idx="1000">
                  <c:v>10085.316312907375</c:v>
                </c:pt>
                <c:pt idx="1001">
                  <c:v>10089.243005133238</c:v>
                </c:pt>
                <c:pt idx="1002">
                  <c:v>10080.104521407593</c:v>
                </c:pt>
                <c:pt idx="1003">
                  <c:v>10084.459580058096</c:v>
                </c:pt>
                <c:pt idx="1004">
                  <c:v>10117.800766775881</c:v>
                </c:pt>
                <c:pt idx="1005">
                  <c:v>10122.227219830491</c:v>
                </c:pt>
                <c:pt idx="1006">
                  <c:v>10148.71454375404</c:v>
                </c:pt>
                <c:pt idx="1007">
                  <c:v>10140.075820857141</c:v>
                </c:pt>
                <c:pt idx="1008">
                  <c:v>10144.573668315856</c:v>
                </c:pt>
                <c:pt idx="1009">
                  <c:v>10148.000599712974</c:v>
                </c:pt>
                <c:pt idx="1010">
                  <c:v>10153.140996808648</c:v>
                </c:pt>
                <c:pt idx="1011">
                  <c:v>10148.500360541721</c:v>
                </c:pt>
                <c:pt idx="1012">
                  <c:v>10138.005383138048</c:v>
                </c:pt>
                <c:pt idx="1013">
                  <c:v>10130.508970706855</c:v>
                </c:pt>
                <c:pt idx="1014">
                  <c:v>10145.787373185669</c:v>
                </c:pt>
                <c:pt idx="1015">
                  <c:v>10142.289047384444</c:v>
                </c:pt>
                <c:pt idx="1016">
                  <c:v>10140.861159302312</c:v>
                </c:pt>
                <c:pt idx="1017">
                  <c:v>10140.861159302312</c:v>
                </c:pt>
                <c:pt idx="1018">
                  <c:v>10139.504665624287</c:v>
                </c:pt>
                <c:pt idx="1019">
                  <c:v>10144.502273911748</c:v>
                </c:pt>
                <c:pt idx="1020">
                  <c:v>10134.221479720398</c:v>
                </c:pt>
                <c:pt idx="1021">
                  <c:v>10135.00681816557</c:v>
                </c:pt>
                <c:pt idx="1022">
                  <c:v>10132.29383080952</c:v>
                </c:pt>
                <c:pt idx="1023">
                  <c:v>10130.15199868632</c:v>
                </c:pt>
                <c:pt idx="1024">
                  <c:v>10117.657977967665</c:v>
                </c:pt>
                <c:pt idx="1025">
                  <c:v>10104.235829995623</c:v>
                </c:pt>
                <c:pt idx="1026">
                  <c:v>10090.242526790727</c:v>
                </c:pt>
                <c:pt idx="1027">
                  <c:v>10107.163000563993</c:v>
                </c:pt>
                <c:pt idx="1028">
                  <c:v>10117.086822734811</c:v>
                </c:pt>
                <c:pt idx="1029">
                  <c:v>10120.299570919609</c:v>
                </c:pt>
                <c:pt idx="1030">
                  <c:v>10105.592323673649</c:v>
                </c:pt>
                <c:pt idx="1031">
                  <c:v>10104.735590824368</c:v>
                </c:pt>
                <c:pt idx="1032">
                  <c:v>10104.021646783302</c:v>
                </c:pt>
                <c:pt idx="1033">
                  <c:v>10103.950252379196</c:v>
                </c:pt>
                <c:pt idx="1034">
                  <c:v>10100.951687406718</c:v>
                </c:pt>
                <c:pt idx="1035">
                  <c:v>10093.598063783738</c:v>
                </c:pt>
                <c:pt idx="1036">
                  <c:v>10095.168740674082</c:v>
                </c:pt>
                <c:pt idx="1037">
                  <c:v>10090.17113238662</c:v>
                </c:pt>
                <c:pt idx="1038">
                  <c:v>10100.309137769758</c:v>
                </c:pt>
                <c:pt idx="1039">
                  <c:v>10098.5956720712</c:v>
                </c:pt>
                <c:pt idx="1040">
                  <c:v>10100.808898598505</c:v>
                </c:pt>
                <c:pt idx="1041">
                  <c:v>10092.66993653035</c:v>
                </c:pt>
                <c:pt idx="1042">
                  <c:v>10041.408754381808</c:v>
                </c:pt>
                <c:pt idx="1043">
                  <c:v>10048.833772408894</c:v>
                </c:pt>
                <c:pt idx="1044">
                  <c:v>10065.183090949307</c:v>
                </c:pt>
                <c:pt idx="1045">
                  <c:v>10050.118871682813</c:v>
                </c:pt>
                <c:pt idx="1046">
                  <c:v>10044.621502566604</c:v>
                </c:pt>
                <c:pt idx="1047">
                  <c:v>10034.483497183466</c:v>
                </c:pt>
                <c:pt idx="1048">
                  <c:v>10041.051782361274</c:v>
                </c:pt>
                <c:pt idx="1049">
                  <c:v>10046.549151477482</c:v>
                </c:pt>
                <c:pt idx="1050">
                  <c:v>10026.987084752272</c:v>
                </c:pt>
                <c:pt idx="1051">
                  <c:v>10012.708203930952</c:v>
                </c:pt>
                <c:pt idx="1052">
                  <c:v>10028.414972834405</c:v>
                </c:pt>
                <c:pt idx="1053">
                  <c:v>10047.977039559615</c:v>
                </c:pt>
                <c:pt idx="1054">
                  <c:v>10058.18643934686</c:v>
                </c:pt>
                <c:pt idx="1055">
                  <c:v>10047.191701114443</c:v>
                </c:pt>
                <c:pt idx="1056">
                  <c:v>10045.763813032312</c:v>
                </c:pt>
                <c:pt idx="1057">
                  <c:v>10062.755681209685</c:v>
                </c:pt>
                <c:pt idx="1058">
                  <c:v>10063.184047634324</c:v>
                </c:pt>
                <c:pt idx="1059">
                  <c:v>10053.902775100467</c:v>
                </c:pt>
                <c:pt idx="1060">
                  <c:v>10078.748027729565</c:v>
                </c:pt>
                <c:pt idx="1061">
                  <c:v>10107.091606159887</c:v>
                </c:pt>
                <c:pt idx="1062">
                  <c:v>10106.663239735248</c:v>
                </c:pt>
                <c:pt idx="1063">
                  <c:v>10101.237265023145</c:v>
                </c:pt>
                <c:pt idx="1064">
                  <c:v>10104.949774036688</c:v>
                </c:pt>
                <c:pt idx="1065">
                  <c:v>10106.591845331139</c:v>
                </c:pt>
                <c:pt idx="1066">
                  <c:v>10114.944990611612</c:v>
                </c:pt>
                <c:pt idx="1067">
                  <c:v>10089.671371557873</c:v>
                </c:pt>
                <c:pt idx="1068">
                  <c:v>10105.592323673647</c:v>
                </c:pt>
                <c:pt idx="1069">
                  <c:v>10098.238700050666</c:v>
                </c:pt>
                <c:pt idx="1070">
                  <c:v>10123.083952679766</c:v>
                </c:pt>
                <c:pt idx="1071">
                  <c:v>10117.800766775877</c:v>
                </c:pt>
                <c:pt idx="1072">
                  <c:v>10142.860202617296</c:v>
                </c:pt>
                <c:pt idx="1073">
                  <c:v>10142.074864172122</c:v>
                </c:pt>
                <c:pt idx="1074">
                  <c:v>10117.015428330704</c:v>
                </c:pt>
                <c:pt idx="1075">
                  <c:v>10152.712630384007</c:v>
                </c:pt>
                <c:pt idx="1076">
                  <c:v>10158.424182712537</c:v>
                </c:pt>
                <c:pt idx="1077">
                  <c:v>10161.993902917868</c:v>
                </c:pt>
                <c:pt idx="1078">
                  <c:v>10160.851592452162</c:v>
                </c:pt>
                <c:pt idx="1079">
                  <c:v>10154.14051846614</c:v>
                </c:pt>
                <c:pt idx="1080">
                  <c:v>10144.145301891216</c:v>
                </c:pt>
                <c:pt idx="1081">
                  <c:v>10151.141953493663</c:v>
                </c:pt>
                <c:pt idx="1082">
                  <c:v>10144.930640336388</c:v>
                </c:pt>
                <c:pt idx="1083">
                  <c:v>10149.000121370464</c:v>
                </c:pt>
                <c:pt idx="1084">
                  <c:v>10136.720283864126</c:v>
                </c:pt>
                <c:pt idx="1085">
                  <c:v>10138.362355158579</c:v>
                </c:pt>
                <c:pt idx="1086">
                  <c:v>10148.857332562249</c:v>
                </c:pt>
                <c:pt idx="1087">
                  <c:v>10154.069124062033</c:v>
                </c:pt>
                <c:pt idx="1088">
                  <c:v>10145.144823548708</c:v>
                </c:pt>
                <c:pt idx="1089">
                  <c:v>10142.217652980336</c:v>
                </c:pt>
                <c:pt idx="1090">
                  <c:v>10140.290004069459</c:v>
                </c:pt>
                <c:pt idx="1091">
                  <c:v>10146.572711630839</c:v>
                </c:pt>
                <c:pt idx="1092">
                  <c:v>10145.002034740493</c:v>
                </c:pt>
                <c:pt idx="1093">
                  <c:v>10179.771109540412</c:v>
                </c:pt>
                <c:pt idx="1094">
                  <c:v>10180.984814410225</c:v>
                </c:pt>
                <c:pt idx="1095">
                  <c:v>10165.635017527304</c:v>
                </c:pt>
                <c:pt idx="1096">
                  <c:v>10157.424661055044</c:v>
                </c:pt>
                <c:pt idx="1097">
                  <c:v>10153.283785616861</c:v>
                </c:pt>
                <c:pt idx="1098">
                  <c:v>10167.562666438182</c:v>
                </c:pt>
                <c:pt idx="1099">
                  <c:v>10210.542097710359</c:v>
                </c:pt>
                <c:pt idx="1100">
                  <c:v>10219.109426203151</c:v>
                </c:pt>
                <c:pt idx="1101">
                  <c:v>10212.184169004811</c:v>
                </c:pt>
                <c:pt idx="1102">
                  <c:v>10216.967594079955</c:v>
                </c:pt>
                <c:pt idx="1103">
                  <c:v>10205.258911806472</c:v>
                </c:pt>
                <c:pt idx="1104">
                  <c:v>10199.261781861516</c:v>
                </c:pt>
                <c:pt idx="1105">
                  <c:v>10205.044728594152</c:v>
                </c:pt>
                <c:pt idx="1106">
                  <c:v>10208.757237607695</c:v>
                </c:pt>
                <c:pt idx="1107">
                  <c:v>10214.611578744438</c:v>
                </c:pt>
                <c:pt idx="1108">
                  <c:v>10199.118993053304</c:v>
                </c:pt>
                <c:pt idx="1109">
                  <c:v>10179.485531923987</c:v>
                </c:pt>
                <c:pt idx="1110">
                  <c:v>10186.553577930541</c:v>
                </c:pt>
                <c:pt idx="1111">
                  <c:v>10190.623058964617</c:v>
                </c:pt>
                <c:pt idx="1112">
                  <c:v>10180.485053581478</c:v>
                </c:pt>
                <c:pt idx="1113">
                  <c:v>10179.485531923985</c:v>
                </c:pt>
                <c:pt idx="1114">
                  <c:v>10182.484096896464</c:v>
                </c:pt>
                <c:pt idx="1115">
                  <c:v>10179.771109540412</c:v>
                </c:pt>
                <c:pt idx="1116">
                  <c:v>10170.918203431194</c:v>
                </c:pt>
                <c:pt idx="1117">
                  <c:v>10174.98768446527</c:v>
                </c:pt>
                <c:pt idx="1118">
                  <c:v>10154.497490486674</c:v>
                </c:pt>
                <c:pt idx="1119">
                  <c:v>10154.35470167846</c:v>
                </c:pt>
                <c:pt idx="1120">
                  <c:v>10136.506100651808</c:v>
                </c:pt>
                <c:pt idx="1121">
                  <c:v>10115.873117864998</c:v>
                </c:pt>
                <c:pt idx="1122">
                  <c:v>10092.45575331803</c:v>
                </c:pt>
                <c:pt idx="1123">
                  <c:v>10089.671371557873</c:v>
                </c:pt>
                <c:pt idx="1124">
                  <c:v>10109.019255070763</c:v>
                </c:pt>
                <c:pt idx="1125">
                  <c:v>10118.014949988194</c:v>
                </c:pt>
                <c:pt idx="1126">
                  <c:v>10102.30818108474</c:v>
                </c:pt>
                <c:pt idx="1127">
                  <c:v>10094.454796633014</c:v>
                </c:pt>
                <c:pt idx="1128">
                  <c:v>10097.45336160549</c:v>
                </c:pt>
                <c:pt idx="1129">
                  <c:v>10093.740852591947</c:v>
                </c:pt>
                <c:pt idx="1130">
                  <c:v>10094.95455746176</c:v>
                </c:pt>
                <c:pt idx="1131">
                  <c:v>10098.595672071198</c:v>
                </c:pt>
                <c:pt idx="1132">
                  <c:v>10090.028343578406</c:v>
                </c:pt>
                <c:pt idx="1133">
                  <c:v>10097.167783989067</c:v>
                </c:pt>
                <c:pt idx="1134">
                  <c:v>10081.960775914358</c:v>
                </c:pt>
                <c:pt idx="1135">
                  <c:v>10089.028821920912</c:v>
                </c:pt>
                <c:pt idx="1136">
                  <c:v>10087.101173010034</c:v>
                </c:pt>
                <c:pt idx="1137">
                  <c:v>10094.526191037123</c:v>
                </c:pt>
                <c:pt idx="1138">
                  <c:v>10086.744200989502</c:v>
                </c:pt>
                <c:pt idx="1139">
                  <c:v>10068.181655921784</c:v>
                </c:pt>
                <c:pt idx="1140">
                  <c:v>10074.035997058527</c:v>
                </c:pt>
                <c:pt idx="1141">
                  <c:v>10064.75472452467</c:v>
                </c:pt>
                <c:pt idx="1142">
                  <c:v>10061.185004319339</c:v>
                </c:pt>
                <c:pt idx="1143">
                  <c:v>10061.684765148086</c:v>
                </c:pt>
                <c:pt idx="1144">
                  <c:v>10053.117436655293</c:v>
                </c:pt>
                <c:pt idx="1145">
                  <c:v>10072.036953743542</c:v>
                </c:pt>
                <c:pt idx="1146">
                  <c:v>10068.895599962851</c:v>
                </c:pt>
                <c:pt idx="1147">
                  <c:v>10012.494020718634</c:v>
                </c:pt>
                <c:pt idx="1148">
                  <c:v>10006.639679581891</c:v>
                </c:pt>
                <c:pt idx="1149">
                  <c:v>10008.138962068129</c:v>
                </c:pt>
                <c:pt idx="1150">
                  <c:v>10003.783903417627</c:v>
                </c:pt>
                <c:pt idx="1151">
                  <c:v>9997.4298014521391</c:v>
                </c:pt>
                <c:pt idx="1152">
                  <c:v>9997.7867734726715</c:v>
                </c:pt>
                <c:pt idx="1153">
                  <c:v>9988.7910785552394</c:v>
                </c:pt>
                <c:pt idx="1154">
                  <c:v>9988.7910785552394</c:v>
                </c:pt>
                <c:pt idx="1155">
                  <c:v>9972.2989712066155</c:v>
                </c:pt>
                <c:pt idx="1156">
                  <c:v>9993.1461372057438</c:v>
                </c:pt>
                <c:pt idx="1157">
                  <c:v>9988.8624729593485</c:v>
                </c:pt>
                <c:pt idx="1158">
                  <c:v>9994.7882085001984</c:v>
                </c:pt>
                <c:pt idx="1159">
                  <c:v>9981.7230325486889</c:v>
                </c:pt>
                <c:pt idx="1160">
                  <c:v>9978.0105235351457</c:v>
                </c:pt>
                <c:pt idx="1161">
                  <c:v>9976.0828746242678</c:v>
                </c:pt>
                <c:pt idx="1162">
                  <c:v>9980.3665388706631</c:v>
                </c:pt>
                <c:pt idx="1163">
                  <c:v>9977.9391291310385</c:v>
                </c:pt>
                <c:pt idx="1164">
                  <c:v>9973.584070480536</c:v>
                </c:pt>
                <c:pt idx="1165">
                  <c:v>9979.2242284049589</c:v>
                </c:pt>
                <c:pt idx="1166">
                  <c:v>9971.7992103778724</c:v>
                </c:pt>
                <c:pt idx="1167">
                  <c:v>9967.4441517273699</c:v>
                </c:pt>
                <c:pt idx="1168">
                  <c:v>9960.7330777413481</c:v>
                </c:pt>
                <c:pt idx="1169">
                  <c:v>9981.2946661240512</c:v>
                </c:pt>
                <c:pt idx="1170">
                  <c:v>9960.3047113167086</c:v>
                </c:pt>
                <c:pt idx="1171">
                  <c:v>9974.3694089257096</c:v>
                </c:pt>
                <c:pt idx="1172">
                  <c:v>9946.0258304953877</c:v>
                </c:pt>
                <c:pt idx="1173">
                  <c:v>9934.3171482219059</c:v>
                </c:pt>
                <c:pt idx="1174">
                  <c:v>9938.6008124683012</c:v>
                </c:pt>
                <c:pt idx="1175">
                  <c:v>9938.814995680621</c:v>
                </c:pt>
                <c:pt idx="1176">
                  <c:v>9922.3228883319953</c:v>
                </c:pt>
                <c:pt idx="1177">
                  <c:v>9897.9060021275363</c:v>
                </c:pt>
                <c:pt idx="1178">
                  <c:v>9911.3995445036853</c:v>
                </c:pt>
                <c:pt idx="1179">
                  <c:v>9912.3276717570716</c:v>
                </c:pt>
                <c:pt idx="1180">
                  <c:v>9918.1820128938143</c:v>
                </c:pt>
                <c:pt idx="1181">
                  <c:v>9925.7498197291152</c:v>
                </c:pt>
                <c:pt idx="1182">
                  <c:v>9929.1053567221261</c:v>
                </c:pt>
                <c:pt idx="1183">
                  <c:v>9916.7541248116831</c:v>
                </c:pt>
                <c:pt idx="1184">
                  <c:v>9919.8240841882671</c:v>
                </c:pt>
                <c:pt idx="1185">
                  <c:v>9913.3271934145669</c:v>
                </c:pt>
                <c:pt idx="1186">
                  <c:v>9918.8245625307773</c:v>
                </c:pt>
                <c:pt idx="1187">
                  <c:v>9912.5418549693968</c:v>
                </c:pt>
                <c:pt idx="1188">
                  <c:v>9916.9683080240047</c:v>
                </c:pt>
                <c:pt idx="1189">
                  <c:v>9924.6075092634128</c:v>
                </c:pt>
                <c:pt idx="1190">
                  <c:v>9923.8935652223463</c:v>
                </c:pt>
                <c:pt idx="1191">
                  <c:v>9921.823127503254</c:v>
                </c:pt>
                <c:pt idx="1192">
                  <c:v>9910.8997836749422</c:v>
                </c:pt>
                <c:pt idx="1193">
                  <c:v>9929.2481455303405</c:v>
                </c:pt>
                <c:pt idx="1194">
                  <c:v>9926.3209749619691</c:v>
                </c:pt>
                <c:pt idx="1195">
                  <c:v>9944.5979424132602</c:v>
                </c:pt>
                <c:pt idx="1196">
                  <c:v>9947.096746556992</c:v>
                </c:pt>
                <c:pt idx="1197">
                  <c:v>9945.2404920502195</c:v>
                </c:pt>
                <c:pt idx="1198">
                  <c:v>9933.1034433520963</c:v>
                </c:pt>
                <c:pt idx="1199">
                  <c:v>9935.8164307081461</c:v>
                </c:pt>
                <c:pt idx="1200">
                  <c:v>9935.9592195163605</c:v>
                </c:pt>
                <c:pt idx="1201">
                  <c:v>9938.1010516395581</c:v>
                </c:pt>
                <c:pt idx="1202">
                  <c:v>9941.5993774407834</c:v>
                </c:pt>
                <c:pt idx="1203">
                  <c:v>9928.8911735098063</c:v>
                </c:pt>
                <c:pt idx="1204">
                  <c:v>9951.5231996116017</c:v>
                </c:pt>
                <c:pt idx="1205">
                  <c:v>9933.3890209685233</c:v>
                </c:pt>
                <c:pt idx="1206">
                  <c:v>9937.8154740231312</c:v>
                </c:pt>
                <c:pt idx="1207">
                  <c:v>9942.3133214818481</c:v>
                </c:pt>
                <c:pt idx="1208">
                  <c:v>9943.2414487352344</c:v>
                </c:pt>
                <c:pt idx="1209">
                  <c:v>9942.1705326736337</c:v>
                </c:pt>
                <c:pt idx="1210">
                  <c:v>9941.670771844887</c:v>
                </c:pt>
                <c:pt idx="1211">
                  <c:v>9953.3080597142634</c:v>
                </c:pt>
                <c:pt idx="1212">
                  <c:v>9941.7421662489942</c:v>
                </c:pt>
                <c:pt idx="1213">
                  <c:v>9955.4498918374611</c:v>
                </c:pt>
                <c:pt idx="1214">
                  <c:v>9953.6650317347976</c:v>
                </c:pt>
                <c:pt idx="1215">
                  <c:v>9932.2467105028154</c:v>
                </c:pt>
                <c:pt idx="1216">
                  <c:v>9929.1767511262315</c:v>
                </c:pt>
                <c:pt idx="1217">
                  <c:v>9931.9611328863884</c:v>
                </c:pt>
                <c:pt idx="1218">
                  <c:v>9963.8030371179357</c:v>
                </c:pt>
                <c:pt idx="1219">
                  <c:v>9950.1667059335741</c:v>
                </c:pt>
                <c:pt idx="1220">
                  <c:v>9980.7949052953081</c:v>
                </c:pt>
                <c:pt idx="1221">
                  <c:v>9975.154747370887</c:v>
                </c:pt>
                <c:pt idx="1222">
                  <c:v>9991.2184882948732</c:v>
                </c:pt>
                <c:pt idx="1223">
                  <c:v>9975.0119585626744</c:v>
                </c:pt>
                <c:pt idx="1224">
                  <c:v>9966.8016020904142</c:v>
                </c:pt>
                <c:pt idx="1225">
                  <c:v>9972.084787994303</c:v>
                </c:pt>
                <c:pt idx="1226">
                  <c:v>9972.0133935901958</c:v>
                </c:pt>
                <c:pt idx="1227">
                  <c:v>9965.8020804329208</c:v>
                </c:pt>
                <c:pt idx="1228">
                  <c:v>9964.1600091384698</c:v>
                </c:pt>
                <c:pt idx="1229">
                  <c:v>9943.0272655229146</c:v>
                </c:pt>
                <c:pt idx="1230">
                  <c:v>9949.8097339130418</c:v>
                </c:pt>
                <c:pt idx="1231">
                  <c:v>9950.6664667623227</c:v>
                </c:pt>
                <c:pt idx="1232">
                  <c:v>9959.9477392961799</c:v>
                </c:pt>
                <c:pt idx="1233">
                  <c:v>9964.5883755631094</c:v>
                </c:pt>
                <c:pt idx="1234">
                  <c:v>9958.3770624058343</c:v>
                </c:pt>
                <c:pt idx="1235">
                  <c:v>9950.0953115294669</c:v>
                </c:pt>
                <c:pt idx="1236">
                  <c:v>9941.8135606530996</c:v>
                </c:pt>
                <c:pt idx="1237">
                  <c:v>9928.9625679139099</c:v>
                </c:pt>
                <c:pt idx="1238">
                  <c:v>9962.8035154604404</c:v>
                </c:pt>
                <c:pt idx="1239">
                  <c:v>9974.797775350351</c:v>
                </c:pt>
                <c:pt idx="1240">
                  <c:v>9968.7292510012885</c:v>
                </c:pt>
                <c:pt idx="1241">
                  <c:v>9936.3875859409964</c:v>
                </c:pt>
                <c:pt idx="1242">
                  <c:v>9922.3942827361006</c:v>
                </c:pt>
                <c:pt idx="1243">
                  <c:v>9908.8293459558463</c:v>
                </c:pt>
                <c:pt idx="1244">
                  <c:v>9906.1877530039001</c:v>
                </c:pt>
                <c:pt idx="1245">
                  <c:v>9894.407676326311</c:v>
                </c:pt>
                <c:pt idx="1246">
                  <c:v>9858.9246574853278</c:v>
                </c:pt>
                <c:pt idx="1247">
                  <c:v>9859.2816295058601</c:v>
                </c:pt>
                <c:pt idx="1248">
                  <c:v>9859.2816295058601</c:v>
                </c:pt>
                <c:pt idx="1249">
                  <c:v>9858.5676854647936</c:v>
                </c:pt>
                <c:pt idx="1250">
                  <c:v>9861.4234616290578</c:v>
                </c:pt>
                <c:pt idx="1251">
                  <c:v>9863.2797161358303</c:v>
                </c:pt>
                <c:pt idx="1252">
                  <c:v>9860.9950952044182</c:v>
                </c:pt>
                <c:pt idx="1253">
                  <c:v>9867.8489579986526</c:v>
                </c:pt>
                <c:pt idx="1254">
                  <c:v>9879.6290346762416</c:v>
                </c:pt>
                <c:pt idx="1255">
                  <c:v>9878.2011465941105</c:v>
                </c:pt>
                <c:pt idx="1256">
                  <c:v>9878.62951301875</c:v>
                </c:pt>
                <c:pt idx="1257">
                  <c:v>9882.9131772651472</c:v>
                </c:pt>
                <c:pt idx="1258">
                  <c:v>9888.9103072101025</c:v>
                </c:pt>
                <c:pt idx="1259">
                  <c:v>9859.6386015263943</c:v>
                </c:pt>
                <c:pt idx="1260">
                  <c:v>9850.857089821282</c:v>
                </c:pt>
                <c:pt idx="1261">
                  <c:v>9843.0750997736613</c:v>
                </c:pt>
                <c:pt idx="1262">
                  <c:v>9860.2811511633536</c:v>
                </c:pt>
                <c:pt idx="1263">
                  <c:v>9846.4306367666723</c:v>
                </c:pt>
                <c:pt idx="1264">
                  <c:v>9813.3750276653136</c:v>
                </c:pt>
                <c:pt idx="1265">
                  <c:v>9755.1171939143242</c:v>
                </c:pt>
                <c:pt idx="1266">
                  <c:v>9723.0611064704572</c:v>
                </c:pt>
                <c:pt idx="1267">
                  <c:v>9714.56517238177</c:v>
                </c:pt>
                <c:pt idx="1268">
                  <c:v>9694.3605560196011</c:v>
                </c:pt>
                <c:pt idx="1269">
                  <c:v>9699.2153754988503</c:v>
                </c:pt>
                <c:pt idx="1270">
                  <c:v>9692.5043015128304</c:v>
                </c:pt>
                <c:pt idx="1271">
                  <c:v>9704.4985614027391</c:v>
                </c:pt>
                <c:pt idx="1272">
                  <c:v>9703.1420677247133</c:v>
                </c:pt>
                <c:pt idx="1273">
                  <c:v>9693.5038231703202</c:v>
                </c:pt>
                <c:pt idx="1274">
                  <c:v>9704.9269278273769</c:v>
                </c:pt>
                <c:pt idx="1275">
                  <c:v>9702.6423068959666</c:v>
                </c:pt>
                <c:pt idx="1276">
                  <c:v>9707.0687599505745</c:v>
                </c:pt>
                <c:pt idx="1277">
                  <c:v>9716.207243676221</c:v>
                </c:pt>
                <c:pt idx="1278">
                  <c:v>9718.706047819951</c:v>
                </c:pt>
                <c:pt idx="1279">
                  <c:v>9712.4233402585705</c:v>
                </c:pt>
                <c:pt idx="1280">
                  <c:v>9705.4266886561236</c:v>
                </c:pt>
                <c:pt idx="1281">
                  <c:v>9708.1396760121752</c:v>
                </c:pt>
                <c:pt idx="1282">
                  <c:v>9696.2168105263718</c:v>
                </c:pt>
                <c:pt idx="1283">
                  <c:v>9671.5857411095931</c:v>
                </c:pt>
                <c:pt idx="1284">
                  <c:v>9657.8066211170189</c:v>
                </c:pt>
                <c:pt idx="1285">
                  <c:v>9690.9336246224848</c:v>
                </c:pt>
                <c:pt idx="1286">
                  <c:v>9684.5795226569971</c:v>
                </c:pt>
                <c:pt idx="1287">
                  <c:v>9696.0026273140538</c:v>
                </c:pt>
                <c:pt idx="1288">
                  <c:v>9706.7117879300458</c:v>
                </c:pt>
                <c:pt idx="1289">
                  <c:v>9694.1463728072831</c:v>
                </c:pt>
                <c:pt idx="1290">
                  <c:v>9687.4352988212613</c:v>
                </c:pt>
                <c:pt idx="1291">
                  <c:v>9694.8603168483496</c:v>
                </c:pt>
                <c:pt idx="1292">
                  <c:v>9719.7769638815553</c:v>
                </c:pt>
                <c:pt idx="1293">
                  <c:v>9704.7127446150607</c:v>
                </c:pt>
                <c:pt idx="1294">
                  <c:v>9704.3557725945284</c:v>
                </c:pt>
                <c:pt idx="1295">
                  <c:v>9697.2163321838671</c:v>
                </c:pt>
                <c:pt idx="1296">
                  <c:v>9687.1497212048362</c:v>
                </c:pt>
                <c:pt idx="1297">
                  <c:v>9680.7956192393485</c:v>
                </c:pt>
                <c:pt idx="1298">
                  <c:v>9688.8631869033961</c:v>
                </c:pt>
                <c:pt idx="1299">
                  <c:v>9682.7946625543336</c:v>
                </c:pt>
                <c:pt idx="1300">
                  <c:v>9696.9307545674401</c:v>
                </c:pt>
                <c:pt idx="1301">
                  <c:v>9705.8550550807649</c:v>
                </c:pt>
                <c:pt idx="1302">
                  <c:v>9708.9964088614561</c:v>
                </c:pt>
                <c:pt idx="1303">
                  <c:v>9712.1377626421472</c:v>
                </c:pt>
                <c:pt idx="1304">
                  <c:v>9712.7803122791083</c:v>
                </c:pt>
                <c:pt idx="1305">
                  <c:v>9714.5651723817718</c:v>
                </c:pt>
                <c:pt idx="1306">
                  <c:v>9738.9106641821254</c:v>
                </c:pt>
                <c:pt idx="1307">
                  <c:v>9744.2652444901214</c:v>
                </c:pt>
                <c:pt idx="1308">
                  <c:v>9758.2585476950153</c:v>
                </c:pt>
                <c:pt idx="1309">
                  <c:v>9764.5412552563957</c:v>
                </c:pt>
                <c:pt idx="1310">
                  <c:v>9747.1210206543838</c:v>
                </c:pt>
                <c:pt idx="1311">
                  <c:v>9768.1109754617264</c:v>
                </c:pt>
                <c:pt idx="1312">
                  <c:v>9772.1090620916966</c:v>
                </c:pt>
                <c:pt idx="1313">
                  <c:v>9747.4065982708107</c:v>
                </c:pt>
                <c:pt idx="1314">
                  <c:v>9757.4018148457362</c:v>
                </c:pt>
                <c:pt idx="1315">
                  <c:v>9746.1928934009993</c:v>
                </c:pt>
                <c:pt idx="1316">
                  <c:v>9752.4042065582744</c:v>
                </c:pt>
                <c:pt idx="1317">
                  <c:v>9751.0477128802486</c:v>
                </c:pt>
                <c:pt idx="1318">
                  <c:v>9751.9044457295277</c:v>
                </c:pt>
                <c:pt idx="1319">
                  <c:v>9749.6912192022246</c:v>
                </c:pt>
                <c:pt idx="1320">
                  <c:v>9744.9077941270807</c:v>
                </c:pt>
                <c:pt idx="1321">
                  <c:v>9750.6193464556109</c:v>
                </c:pt>
                <c:pt idx="1322">
                  <c:v>9737.1971984835691</c:v>
                </c:pt>
                <c:pt idx="1323">
                  <c:v>9741.8378347504986</c:v>
                </c:pt>
                <c:pt idx="1324">
                  <c:v>9729.8435748605898</c:v>
                </c:pt>
                <c:pt idx="1325">
                  <c:v>9741.6236515381788</c:v>
                </c:pt>
                <c:pt idx="1326">
                  <c:v>9732.7707454289612</c:v>
                </c:pt>
                <c:pt idx="1327">
                  <c:v>9743.6226948531657</c:v>
                </c:pt>
                <c:pt idx="1328">
                  <c:v>9766.0405377426396</c:v>
                </c:pt>
                <c:pt idx="1329">
                  <c:v>9763.1133671742682</c:v>
                </c:pt>
                <c:pt idx="1330">
                  <c:v>9784.5316884062504</c:v>
                </c:pt>
                <c:pt idx="1331">
                  <c:v>9790.3146351388859</c:v>
                </c:pt>
                <c:pt idx="1332">
                  <c:v>9814.9457045556646</c:v>
                </c:pt>
                <c:pt idx="1333">
                  <c:v>9827.9394861030669</c:v>
                </c:pt>
                <c:pt idx="1334">
                  <c:v>9817.7300863158216</c:v>
                </c:pt>
                <c:pt idx="1335">
                  <c:v>9810.2336738846279</c:v>
                </c:pt>
                <c:pt idx="1336">
                  <c:v>9804.8790935766319</c:v>
                </c:pt>
                <c:pt idx="1337">
                  <c:v>9815.2312821720898</c:v>
                </c:pt>
                <c:pt idx="1338">
                  <c:v>9778.8915304818274</c:v>
                </c:pt>
                <c:pt idx="1339">
                  <c:v>9815.6596485967293</c:v>
                </c:pt>
                <c:pt idx="1340">
                  <c:v>9809.662518651774</c:v>
                </c:pt>
                <c:pt idx="1341">
                  <c:v>9837.4349418492438</c:v>
                </c:pt>
                <c:pt idx="1342">
                  <c:v>9827.2255420619986</c:v>
                </c:pt>
                <c:pt idx="1343">
                  <c:v>9818.7296079733114</c:v>
                </c:pt>
                <c:pt idx="1344">
                  <c:v>9820.585862480084</c:v>
                </c:pt>
                <c:pt idx="1345">
                  <c:v>9818.2298471445665</c:v>
                </c:pt>
                <c:pt idx="1346">
                  <c:v>9819.0865799938456</c:v>
                </c:pt>
                <c:pt idx="1347">
                  <c:v>9824.5839491100542</c:v>
                </c:pt>
                <c:pt idx="1348">
                  <c:v>9811.1618011380124</c:v>
                </c:pt>
                <c:pt idx="1349">
                  <c:v>9787.0304925499786</c:v>
                </c:pt>
                <c:pt idx="1350">
                  <c:v>9780.176629755746</c:v>
                </c:pt>
                <c:pt idx="1351">
                  <c:v>9775.3218102764968</c:v>
                </c:pt>
                <c:pt idx="1352">
                  <c:v>9775.393204680604</c:v>
                </c:pt>
                <c:pt idx="1353">
                  <c:v>9755.9025323594997</c:v>
                </c:pt>
                <c:pt idx="1354">
                  <c:v>9748.406119928306</c:v>
                </c:pt>
                <c:pt idx="1355">
                  <c:v>9748.3347255241988</c:v>
                </c:pt>
                <c:pt idx="1356">
                  <c:v>9767.3256370165564</c:v>
                </c:pt>
                <c:pt idx="1357">
                  <c:v>9768.3965530781552</c:v>
                </c:pt>
                <c:pt idx="1358">
                  <c:v>9761.3285070716029</c:v>
                </c:pt>
                <c:pt idx="1359">
                  <c:v>9767.254242612451</c:v>
                </c:pt>
                <c:pt idx="1360">
                  <c:v>9725.4171218059801</c:v>
                </c:pt>
                <c:pt idx="1361">
                  <c:v>9730.0577580729096</c:v>
                </c:pt>
                <c:pt idx="1362">
                  <c:v>9741.6236515381788</c:v>
                </c:pt>
                <c:pt idx="1363">
                  <c:v>9741.6236515381788</c:v>
                </c:pt>
                <c:pt idx="1364">
                  <c:v>9741.6236515381788</c:v>
                </c:pt>
                <c:pt idx="1365">
                  <c:v>9751.6188681131043</c:v>
                </c:pt>
                <c:pt idx="1366">
                  <c:v>9744.9791885311897</c:v>
                </c:pt>
                <c:pt idx="1367">
                  <c:v>9766.1833265508521</c:v>
                </c:pt>
                <c:pt idx="1368">
                  <c:v>9757.3304204416327</c:v>
                </c:pt>
                <c:pt idx="1369">
                  <c:v>9757.8301812703794</c:v>
                </c:pt>
                <c:pt idx="1370">
                  <c:v>9769.2532859274361</c:v>
                </c:pt>
                <c:pt idx="1371">
                  <c:v>9771.8234844752733</c:v>
                </c:pt>
                <c:pt idx="1372">
                  <c:v>9778.8915304818274</c:v>
                </c:pt>
                <c:pt idx="1373">
                  <c:v>9782.3898562830527</c:v>
                </c:pt>
                <c:pt idx="1374">
                  <c:v>9780.8191793927072</c:v>
                </c:pt>
                <c:pt idx="1375">
                  <c:v>9780.0338409475335</c:v>
                </c:pt>
                <c:pt idx="1376">
                  <c:v>9769.0391027151163</c:v>
                </c:pt>
                <c:pt idx="1377">
                  <c:v>9766.8972705919186</c:v>
                </c:pt>
                <c:pt idx="1378">
                  <c:v>9763.2561559824808</c:v>
                </c:pt>
                <c:pt idx="1379">
                  <c:v>9792.1708896456548</c:v>
                </c:pt>
                <c:pt idx="1380">
                  <c:v>9753.3323338116625</c:v>
                </c:pt>
                <c:pt idx="1381">
                  <c:v>9744.1224556819107</c:v>
                </c:pt>
                <c:pt idx="1382">
                  <c:v>9742.6231731956723</c:v>
                </c:pt>
                <c:pt idx="1383">
                  <c:v>9740.8383130930069</c:v>
                </c:pt>
                <c:pt idx="1384">
                  <c:v>9755.474165934862</c:v>
                </c:pt>
                <c:pt idx="1385">
                  <c:v>9773.9653165984728</c:v>
                </c:pt>
                <c:pt idx="1386">
                  <c:v>9754.6888274896901</c:v>
                </c:pt>
                <c:pt idx="1387">
                  <c:v>9801.0951901589833</c:v>
                </c:pt>
                <c:pt idx="1388">
                  <c:v>9778.7487416736167</c:v>
                </c:pt>
                <c:pt idx="1389">
                  <c:v>9797.8110475700814</c:v>
                </c:pt>
                <c:pt idx="1390">
                  <c:v>9794.8838770017101</c:v>
                </c:pt>
                <c:pt idx="1391">
                  <c:v>9799.5245132686377</c:v>
                </c:pt>
                <c:pt idx="1392">
                  <c:v>9801.59495098773</c:v>
                </c:pt>
                <c:pt idx="1393">
                  <c:v>9800.0956685014917</c:v>
                </c:pt>
                <c:pt idx="1394">
                  <c:v>9793.8843553442166</c:v>
                </c:pt>
                <c:pt idx="1395">
                  <c:v>9795.2408490222424</c:v>
                </c:pt>
                <c:pt idx="1396">
                  <c:v>9793.8843553442166</c:v>
                </c:pt>
                <c:pt idx="1397">
                  <c:v>9797.2398923372275</c:v>
                </c:pt>
                <c:pt idx="1398">
                  <c:v>9811.7329563708681</c:v>
                </c:pt>
                <c:pt idx="1399">
                  <c:v>9823.8700050689913</c:v>
                </c:pt>
                <c:pt idx="1400">
                  <c:v>9817.872875124036</c:v>
                </c:pt>
                <c:pt idx="1401">
                  <c:v>9801.0951901589833</c:v>
                </c:pt>
                <c:pt idx="1402">
                  <c:v>9817.3017198911821</c:v>
                </c:pt>
                <c:pt idx="1403">
                  <c:v>9831.295023096076</c:v>
                </c:pt>
                <c:pt idx="1404">
                  <c:v>9859.3530239099728</c:v>
                </c:pt>
                <c:pt idx="1405">
                  <c:v>9839.7195627806559</c:v>
                </c:pt>
                <c:pt idx="1406">
                  <c:v>9838.3630691026301</c:v>
                </c:pt>
                <c:pt idx="1407">
                  <c:v>9848.6438632939826</c:v>
                </c:pt>
                <c:pt idx="1408">
                  <c:v>9836.0784481712199</c:v>
                </c:pt>
                <c:pt idx="1409">
                  <c:v>9826.3688092127213</c:v>
                </c:pt>
                <c:pt idx="1410">
                  <c:v>9821.4425953293648</c:v>
                </c:pt>
                <c:pt idx="1411">
                  <c:v>9798.6677804193569</c:v>
                </c:pt>
                <c:pt idx="1412">
                  <c:v>9802.1661062205822</c:v>
                </c:pt>
                <c:pt idx="1413">
                  <c:v>9799.8814852891701</c:v>
                </c:pt>
                <c:pt idx="1414">
                  <c:v>9789.6720855019248</c:v>
                </c:pt>
                <c:pt idx="1415">
                  <c:v>9789.2437190772853</c:v>
                </c:pt>
                <c:pt idx="1416">
                  <c:v>9777.7492200161232</c:v>
                </c:pt>
                <c:pt idx="1417">
                  <c:v>9760.0434077976843</c:v>
                </c:pt>
                <c:pt idx="1418">
                  <c:v>9783.1038003241192</c:v>
                </c:pt>
                <c:pt idx="1419">
                  <c:v>9774.3222886190069</c:v>
                </c:pt>
                <c:pt idx="1420">
                  <c:v>9792.599256070298</c:v>
                </c:pt>
                <c:pt idx="1421">
                  <c:v>9786.173759700705</c:v>
                </c:pt>
                <c:pt idx="1422">
                  <c:v>9784.4602940021468</c:v>
                </c:pt>
                <c:pt idx="1423">
                  <c:v>9789.5292966937159</c:v>
                </c:pt>
                <c:pt idx="1424">
                  <c:v>9792.5992560702998</c:v>
                </c:pt>
                <c:pt idx="1425">
                  <c:v>9791.8139176251279</c:v>
                </c:pt>
                <c:pt idx="1426">
                  <c:v>9788.3869862280098</c:v>
                </c:pt>
                <c:pt idx="1427">
                  <c:v>9796.59734270027</c:v>
                </c:pt>
                <c:pt idx="1428">
                  <c:v>9807.306503316262</c:v>
                </c:pt>
                <c:pt idx="1429">
                  <c:v>9805.7358264259165</c:v>
                </c:pt>
                <c:pt idx="1430">
                  <c:v>9806.5925592751973</c:v>
                </c:pt>
                <c:pt idx="1431">
                  <c:v>9820.0861016513463</c:v>
                </c:pt>
                <c:pt idx="1432">
                  <c:v>9807.3778977203692</c:v>
                </c:pt>
                <c:pt idx="1433">
                  <c:v>9828.0822749112849</c:v>
                </c:pt>
                <c:pt idx="1434">
                  <c:v>9854.9265708553685</c:v>
                </c:pt>
                <c:pt idx="1435">
                  <c:v>9879.9860066967885</c:v>
                </c:pt>
                <c:pt idx="1436">
                  <c:v>9864.7076042179742</c:v>
                </c:pt>
                <c:pt idx="1437">
                  <c:v>9872.7037774779146</c:v>
                </c:pt>
                <c:pt idx="1438">
                  <c:v>9872.2754110532751</c:v>
                </c:pt>
                <c:pt idx="1439">
                  <c:v>9876.8446529160974</c:v>
                </c:pt>
                <c:pt idx="1440">
                  <c:v>9871.1331005875691</c:v>
                </c:pt>
                <c:pt idx="1441">
                  <c:v>9875.8451312586039</c:v>
                </c:pt>
                <c:pt idx="1442">
                  <c:v>9874.5600319846853</c:v>
                </c:pt>
                <c:pt idx="1443">
                  <c:v>9872.0612278409535</c:v>
                </c:pt>
                <c:pt idx="1444">
                  <c:v>9870.7047341629277</c:v>
                </c:pt>
                <c:pt idx="1445">
                  <c:v>9847.0731864036425</c:v>
                </c:pt>
                <c:pt idx="1446">
                  <c:v>9857.925135827847</c:v>
                </c:pt>
                <c:pt idx="1447">
                  <c:v>9864.4934210056545</c:v>
                </c:pt>
                <c:pt idx="1448">
                  <c:v>9860.3525455674717</c:v>
                </c:pt>
                <c:pt idx="1449">
                  <c:v>9865.3501538549353</c:v>
                </c:pt>
                <c:pt idx="1450">
                  <c:v>9865.4929426631479</c:v>
                </c:pt>
                <c:pt idx="1451">
                  <c:v>9854.9979652594757</c:v>
                </c:pt>
                <c:pt idx="1452">
                  <c:v>9876.5590752996704</c:v>
                </c:pt>
                <c:pt idx="1453">
                  <c:v>9920.0382674005941</c:v>
                </c:pt>
                <c:pt idx="1454">
                  <c:v>9908.2581907230033</c:v>
                </c:pt>
                <c:pt idx="1455">
                  <c:v>9877.4158081489495</c:v>
                </c:pt>
                <c:pt idx="1456">
                  <c:v>9846.0736647461508</c:v>
                </c:pt>
                <c:pt idx="1457">
                  <c:v>9856.6400365539284</c:v>
                </c:pt>
                <c:pt idx="1458">
                  <c:v>9874.1316655600476</c:v>
                </c:pt>
                <c:pt idx="1459">
                  <c:v>9904.4742873053547</c:v>
                </c:pt>
                <c:pt idx="1460">
                  <c:v>9882.4848108405204</c:v>
                </c:pt>
                <c:pt idx="1461">
                  <c:v>9881.8422612035611</c:v>
                </c:pt>
                <c:pt idx="1462">
                  <c:v>9892.9797882441908</c:v>
                </c:pt>
                <c:pt idx="1463">
                  <c:v>9905.8307809833805</c:v>
                </c:pt>
                <c:pt idx="1464">
                  <c:v>9910.185839633883</c:v>
                </c:pt>
                <c:pt idx="1465">
                  <c:v>9909.9716564215632</c:v>
                </c:pt>
                <c:pt idx="1466">
                  <c:v>9909.1149235722824</c:v>
                </c:pt>
                <c:pt idx="1467">
                  <c:v>9912.7560381817202</c:v>
                </c:pt>
                <c:pt idx="1468">
                  <c:v>9898.120185339867</c:v>
                </c:pt>
                <c:pt idx="1469">
                  <c:v>9912.8988269899346</c:v>
                </c:pt>
                <c:pt idx="1470">
                  <c:v>9912.1134885447609</c:v>
                </c:pt>
                <c:pt idx="1471">
                  <c:v>9912.6132493735076</c:v>
                </c:pt>
                <c:pt idx="1472">
                  <c:v>9917.6822520650767</c:v>
                </c:pt>
                <c:pt idx="1473">
                  <c:v>9915.8973919624113</c:v>
                </c:pt>
                <c:pt idx="1474">
                  <c:v>9905.9021753874877</c:v>
                </c:pt>
                <c:pt idx="1475">
                  <c:v>9903.3319768396486</c:v>
                </c:pt>
                <c:pt idx="1476">
                  <c:v>9923.0368323730727</c:v>
                </c:pt>
                <c:pt idx="1477">
                  <c:v>9934.5313314342347</c:v>
                </c:pt>
                <c:pt idx="1478">
                  <c:v>9918.9673513389953</c:v>
                </c:pt>
                <c:pt idx="1479">
                  <c:v>9918.9673513389953</c:v>
                </c:pt>
                <c:pt idx="1480">
                  <c:v>9920.4666338252337</c:v>
                </c:pt>
                <c:pt idx="1481">
                  <c:v>9929.1053567221334</c:v>
                </c:pt>
                <c:pt idx="1482">
                  <c:v>9938.243840447778</c:v>
                </c:pt>
                <c:pt idx="1483">
                  <c:v>9919.8954785923797</c:v>
                </c:pt>
                <c:pt idx="1484">
                  <c:v>9923.4651987977104</c:v>
                </c:pt>
                <c:pt idx="1485">
                  <c:v>9926.2495805578674</c:v>
                </c:pt>
                <c:pt idx="1486">
                  <c:v>9933.9601762013808</c:v>
                </c:pt>
                <c:pt idx="1487">
                  <c:v>9926.3923693660818</c:v>
                </c:pt>
                <c:pt idx="1488">
                  <c:v>9921.4661554827253</c:v>
                </c:pt>
                <c:pt idx="1489">
                  <c:v>9905.4738089628445</c:v>
                </c:pt>
                <c:pt idx="1490">
                  <c:v>9915.9687863665167</c:v>
                </c:pt>
                <c:pt idx="1491">
                  <c:v>9906.9730914490847</c:v>
                </c:pt>
                <c:pt idx="1492">
                  <c:v>9911.7565165242268</c:v>
                </c:pt>
                <c:pt idx="1493">
                  <c:v>9917.5394632568623</c:v>
                </c:pt>
                <c:pt idx="1494">
                  <c:v>9911.3281500995872</c:v>
                </c:pt>
                <c:pt idx="1495">
                  <c:v>9912.4704605652933</c:v>
                </c:pt>
                <c:pt idx="1496">
                  <c:v>9912.0420941406537</c:v>
                </c:pt>
                <c:pt idx="1497">
                  <c:v>9908.6151627435356</c:v>
                </c:pt>
                <c:pt idx="1498">
                  <c:v>9905.6165977710589</c:v>
                </c:pt>
                <c:pt idx="1499">
                  <c:v>9935.4594586876192</c:v>
                </c:pt>
                <c:pt idx="1500">
                  <c:v>9935.6022474958336</c:v>
                </c:pt>
                <c:pt idx="1501">
                  <c:v>9923.5365932018176</c:v>
                </c:pt>
                <c:pt idx="1502">
                  <c:v>9885.6261646212079</c:v>
                </c:pt>
                <c:pt idx="1503">
                  <c:v>9889.9812232717104</c:v>
                </c:pt>
                <c:pt idx="1504">
                  <c:v>9901.5471167369797</c:v>
                </c:pt>
                <c:pt idx="1505">
                  <c:v>9886.6970806828067</c:v>
                </c:pt>
                <c:pt idx="1506">
                  <c:v>9897.0492692782645</c:v>
                </c:pt>
                <c:pt idx="1507">
                  <c:v>9891.4091113538416</c:v>
                </c:pt>
                <c:pt idx="1508">
                  <c:v>9923.6079876059212</c:v>
                </c:pt>
                <c:pt idx="1509">
                  <c:v>9912.9702213940363</c:v>
                </c:pt>
                <c:pt idx="1510">
                  <c:v>9897.1920580864753</c:v>
                </c:pt>
                <c:pt idx="1511">
                  <c:v>9893.765126689359</c:v>
                </c:pt>
                <c:pt idx="1512">
                  <c:v>9888.5533351895756</c:v>
                </c:pt>
                <c:pt idx="1513">
                  <c:v>9890.909350525093</c:v>
                </c:pt>
                <c:pt idx="1514">
                  <c:v>9893.6223378811446</c:v>
                </c:pt>
                <c:pt idx="1515">
                  <c:v>9898.6199461686083</c:v>
                </c:pt>
                <c:pt idx="1516">
                  <c:v>9890.4095896963463</c:v>
                </c:pt>
                <c:pt idx="1517">
                  <c:v>9914.6836870925927</c:v>
                </c:pt>
                <c:pt idx="1518">
                  <c:v>9908.1154019147853</c:v>
                </c:pt>
                <c:pt idx="1519">
                  <c:v>9910.9711780790494</c:v>
                </c:pt>
                <c:pt idx="1520">
                  <c:v>9911.4709389077962</c:v>
                </c:pt>
                <c:pt idx="1521">
                  <c:v>9908.9721347640661</c:v>
                </c:pt>
                <c:pt idx="1522">
                  <c:v>9905.9021753874804</c:v>
                </c:pt>
                <c:pt idx="1523">
                  <c:v>9913.0416157981417</c:v>
                </c:pt>
                <c:pt idx="1524">
                  <c:v>9911.3281500995836</c:v>
                </c:pt>
                <c:pt idx="1525">
                  <c:v>9896.4781140454088</c:v>
                </c:pt>
                <c:pt idx="1526">
                  <c:v>9903.0463992232162</c:v>
                </c:pt>
                <c:pt idx="1527">
                  <c:v>9897.4776357029004</c:v>
                </c:pt>
                <c:pt idx="1528">
                  <c:v>9904.117315284815</c:v>
                </c:pt>
                <c:pt idx="1529">
                  <c:v>9918.4675905102413</c:v>
                </c:pt>
                <c:pt idx="1530">
                  <c:v>9907.2586690655044</c:v>
                </c:pt>
                <c:pt idx="1531">
                  <c:v>9968.3008845766526</c:v>
                </c:pt>
                <c:pt idx="1532">
                  <c:v>9982.3655821856519</c:v>
                </c:pt>
                <c:pt idx="1533">
                  <c:v>9976.2970578365912</c:v>
                </c:pt>
                <c:pt idx="1534">
                  <c:v>9981.7230325486926</c:v>
                </c:pt>
                <c:pt idx="1535">
                  <c:v>9972.6559432271551</c:v>
                </c:pt>
                <c:pt idx="1536">
                  <c:v>9965.3737140082831</c:v>
                </c:pt>
                <c:pt idx="1537">
                  <c:v>9950.2381003376813</c:v>
                </c:pt>
                <c:pt idx="1538">
                  <c:v>9943.4556319475541</c:v>
                </c:pt>
                <c:pt idx="1539">
                  <c:v>9939.4575453175858</c:v>
                </c:pt>
                <c:pt idx="1540">
                  <c:v>9946.5255913241381</c:v>
                </c:pt>
                <c:pt idx="1541">
                  <c:v>9952.7369044814131</c:v>
                </c:pt>
                <c:pt idx="1542">
                  <c:v>9964.2314035425752</c:v>
                </c:pt>
                <c:pt idx="1543">
                  <c:v>9956.5208078990618</c:v>
                </c:pt>
                <c:pt idx="1544">
                  <c:v>9962.1609658234847</c:v>
                </c:pt>
                <c:pt idx="1545">
                  <c:v>9970.0857446793179</c:v>
                </c:pt>
                <c:pt idx="1546">
                  <c:v>9972.7987320353695</c:v>
                </c:pt>
                <c:pt idx="1547">
                  <c:v>9975.5831137955265</c:v>
                </c:pt>
                <c:pt idx="1548">
                  <c:v>9971.5136327614509</c:v>
                </c:pt>
                <c:pt idx="1549">
                  <c:v>9990.3617554455941</c:v>
                </c:pt>
                <c:pt idx="1550">
                  <c:v>9988.9338673634629</c:v>
                </c:pt>
                <c:pt idx="1551">
                  <c:v>10009.709638958486</c:v>
                </c:pt>
                <c:pt idx="1552">
                  <c:v>10032.198876252067</c:v>
                </c:pt>
                <c:pt idx="1553">
                  <c:v>10038.767161429874</c:v>
                </c:pt>
                <c:pt idx="1554">
                  <c:v>10040.1236551079</c:v>
                </c:pt>
                <c:pt idx="1555">
                  <c:v>10036.33975169025</c:v>
                </c:pt>
                <c:pt idx="1556">
                  <c:v>10031.342143402786</c:v>
                </c:pt>
                <c:pt idx="1557">
                  <c:v>10043.193614484482</c:v>
                </c:pt>
                <c:pt idx="1558">
                  <c:v>10059.899905045428</c:v>
                </c:pt>
                <c:pt idx="1559">
                  <c:v>10046.549151477493</c:v>
                </c:pt>
                <c:pt idx="1560">
                  <c:v>10047.905645155519</c:v>
                </c:pt>
                <c:pt idx="1561">
                  <c:v>10046.40636266928</c:v>
                </c:pt>
                <c:pt idx="1562">
                  <c:v>10048.191222771946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5-8D43-AE84-77926045B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076416"/>
        <c:axId val="94483808"/>
      </c:lineChart>
      <c:lineChart>
        <c:grouping val="standard"/>
        <c:varyColors val="0"/>
        <c:ser>
          <c:idx val="1"/>
          <c:order val="1"/>
          <c:tx>
            <c:v>Drawdown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A'!$U$23:$U$1585</c:f>
              <c:numCache>
                <c:formatCode>General</c:formatCode>
                <c:ptCount val="1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-1.2208443102228461E-3</c:v>
                </c:pt>
                <c:pt idx="21">
                  <c:v>-2.1918082060726762E-3</c:v>
                </c:pt>
                <c:pt idx="22">
                  <c:v>-2.0276010766275832E-3</c:v>
                </c:pt>
                <c:pt idx="23">
                  <c:v>-1.8990911492358098E-3</c:v>
                </c:pt>
                <c:pt idx="24">
                  <c:v>-1.3136570355615218E-3</c:v>
                </c:pt>
                <c:pt idx="25">
                  <c:v>-1.8205573047184176E-3</c:v>
                </c:pt>
                <c:pt idx="26">
                  <c:v>-1.7634417814331727E-3</c:v>
                </c:pt>
                <c:pt idx="27">
                  <c:v>-1.6063740923986103E-3</c:v>
                </c:pt>
                <c:pt idx="28">
                  <c:v>-1.7563023410224199E-3</c:v>
                </c:pt>
                <c:pt idx="29">
                  <c:v>-1.7848601026650979E-3</c:v>
                </c:pt>
                <c:pt idx="30">
                  <c:v>-2.49880414373016E-4</c:v>
                </c:pt>
                <c:pt idx="31">
                  <c:v>-5.4973691162085725E-4</c:v>
                </c:pt>
                <c:pt idx="32">
                  <c:v>-8.2817508763655123E-4</c:v>
                </c:pt>
                <c:pt idx="33">
                  <c:v>-3.3555369930104995E-4</c:v>
                </c:pt>
                <c:pt idx="34">
                  <c:v>0</c:v>
                </c:pt>
                <c:pt idx="35">
                  <c:v>0</c:v>
                </c:pt>
                <c:pt idx="36">
                  <c:v>-2.055425109016018E-3</c:v>
                </c:pt>
                <c:pt idx="37">
                  <c:v>-2.3765852822997813E-3</c:v>
                </c:pt>
                <c:pt idx="38">
                  <c:v>-2.9832211651693585E-3</c:v>
                </c:pt>
                <c:pt idx="39">
                  <c:v>-3.5256250133820499E-3</c:v>
                </c:pt>
                <c:pt idx="40">
                  <c:v>-3.2686968747548395E-3</c:v>
                </c:pt>
                <c:pt idx="41">
                  <c:v>-2.0911095727145224E-3</c:v>
                </c:pt>
                <c:pt idx="42">
                  <c:v>-1.976919288880219E-3</c:v>
                </c:pt>
                <c:pt idx="43">
                  <c:v>-1.6843066865550593E-3</c:v>
                </c:pt>
                <c:pt idx="44">
                  <c:v>-7.0655238122441233E-4</c:v>
                </c:pt>
                <c:pt idx="45">
                  <c:v>-1.8698658977854832E-3</c:v>
                </c:pt>
                <c:pt idx="46">
                  <c:v>-2.5264600298321449E-3</c:v>
                </c:pt>
                <c:pt idx="47">
                  <c:v>-6.8942383864911694E-3</c:v>
                </c:pt>
                <c:pt idx="48">
                  <c:v>-8.4001227545551505E-3</c:v>
                </c:pt>
                <c:pt idx="49">
                  <c:v>-9.6062576275540712E-3</c:v>
                </c:pt>
                <c:pt idx="50">
                  <c:v>-9.1709071704361156E-3</c:v>
                </c:pt>
                <c:pt idx="51">
                  <c:v>-8.5999557512650426E-3</c:v>
                </c:pt>
                <c:pt idx="52">
                  <c:v>-8.7712411770162202E-3</c:v>
                </c:pt>
                <c:pt idx="53">
                  <c:v>-7.5579694112776208E-3</c:v>
                </c:pt>
                <c:pt idx="54">
                  <c:v>-8.1431946159281621E-3</c:v>
                </c:pt>
                <c:pt idx="55">
                  <c:v>-8.5999557512650426E-3</c:v>
                </c:pt>
                <c:pt idx="56">
                  <c:v>-9.5348887001576177E-3</c:v>
                </c:pt>
                <c:pt idx="57">
                  <c:v>-9.4706566655009539E-3</c:v>
                </c:pt>
                <c:pt idx="58">
                  <c:v>-8.4143965400343967E-3</c:v>
                </c:pt>
                <c:pt idx="59">
                  <c:v>-9.4920673437197678E-3</c:v>
                </c:pt>
                <c:pt idx="60">
                  <c:v>-9.7775430533053598E-3</c:v>
                </c:pt>
                <c:pt idx="61">
                  <c:v>-1.4452207797769012E-2</c:v>
                </c:pt>
                <c:pt idx="62">
                  <c:v>-1.8070612416765774E-2</c:v>
                </c:pt>
                <c:pt idx="63">
                  <c:v>-1.5900997023915675E-2</c:v>
                </c:pt>
                <c:pt idx="64">
                  <c:v>-1.6107966913365024E-2</c:v>
                </c:pt>
                <c:pt idx="65">
                  <c:v>-1.8505962873883619E-2</c:v>
                </c:pt>
                <c:pt idx="66">
                  <c:v>-1.9283884182504374E-2</c:v>
                </c:pt>
                <c:pt idx="67">
                  <c:v>-1.7856505634576636E-2</c:v>
                </c:pt>
                <c:pt idx="68">
                  <c:v>-1.5772532954601903E-2</c:v>
                </c:pt>
                <c:pt idx="69">
                  <c:v>-1.4851873791188575E-2</c:v>
                </c:pt>
                <c:pt idx="70">
                  <c:v>-1.3417358350521269E-2</c:v>
                </c:pt>
                <c:pt idx="71">
                  <c:v>-1.4744820400094172E-2</c:v>
                </c:pt>
                <c:pt idx="72">
                  <c:v>-1.4295196157496859E-2</c:v>
                </c:pt>
                <c:pt idx="73">
                  <c:v>-1.4530713617905033E-2</c:v>
                </c:pt>
                <c:pt idx="74">
                  <c:v>-1.5173033964472449E-2</c:v>
                </c:pt>
                <c:pt idx="75">
                  <c:v>-1.508025435885707E-2</c:v>
                </c:pt>
                <c:pt idx="76">
                  <c:v>-1.6072282449666853E-2</c:v>
                </c:pt>
                <c:pt idx="77">
                  <c:v>-1.3931214627775135E-2</c:v>
                </c:pt>
                <c:pt idx="78">
                  <c:v>-1.4573534974342772E-2</c:v>
                </c:pt>
                <c:pt idx="79">
                  <c:v>-1.449502915420664E-2</c:v>
                </c:pt>
                <c:pt idx="80">
                  <c:v>-1.3802750558461696E-2</c:v>
                </c:pt>
                <c:pt idx="81">
                  <c:v>-1.3802750558461696E-2</c:v>
                </c:pt>
                <c:pt idx="82">
                  <c:v>-1.2982007893403091E-2</c:v>
                </c:pt>
                <c:pt idx="83">
                  <c:v>-1.3124745748195887E-2</c:v>
                </c:pt>
                <c:pt idx="84">
                  <c:v>-1.3210388461071476E-2</c:v>
                </c:pt>
                <c:pt idx="85">
                  <c:v>-1.3752792309284168E-2</c:v>
                </c:pt>
                <c:pt idx="86">
                  <c:v>-1.1832968162321267E-2</c:v>
                </c:pt>
                <c:pt idx="87">
                  <c:v>-7.0726607049820256E-3</c:v>
                </c:pt>
                <c:pt idx="88">
                  <c:v>-8.0290043320935256E-3</c:v>
                </c:pt>
                <c:pt idx="89">
                  <c:v>-5.0671938451434251E-3</c:v>
                </c:pt>
                <c:pt idx="90">
                  <c:v>-6.7871849953964336E-3</c:v>
                </c:pt>
                <c:pt idx="91">
                  <c:v>-6.7015422825208448E-3</c:v>
                </c:pt>
                <c:pt idx="92">
                  <c:v>-1.152608177451675E-2</c:v>
                </c:pt>
                <c:pt idx="93">
                  <c:v>-1.0655380860280839E-2</c:v>
                </c:pt>
                <c:pt idx="94">
                  <c:v>-8.9496634955072984E-3</c:v>
                </c:pt>
                <c:pt idx="95">
                  <c:v>-1.0669654645760307E-2</c:v>
                </c:pt>
                <c:pt idx="96">
                  <c:v>-1.1433302168901704E-2</c:v>
                </c:pt>
                <c:pt idx="97">
                  <c:v>-9.549162485636975E-3</c:v>
                </c:pt>
                <c:pt idx="98">
                  <c:v>-9.9060071226189095E-3</c:v>
                </c:pt>
                <c:pt idx="99">
                  <c:v>-8.4572178964722466E-3</c:v>
                </c:pt>
                <c:pt idx="100">
                  <c:v>-9.8060906242641854E-3</c:v>
                </c:pt>
                <c:pt idx="101">
                  <c:v>-1.4659177687218694E-2</c:v>
                </c:pt>
                <c:pt idx="102">
                  <c:v>-1.7178500824311271E-2</c:v>
                </c:pt>
                <c:pt idx="103">
                  <c:v>-1.7306964893624821E-2</c:v>
                </c:pt>
                <c:pt idx="104">
                  <c:v>-1.7092858111435683E-2</c:v>
                </c:pt>
                <c:pt idx="105">
                  <c:v>-1.7242732858968157E-2</c:v>
                </c:pt>
                <c:pt idx="106">
                  <c:v>-1.7984969703890519E-2</c:v>
                </c:pt>
                <c:pt idx="107">
                  <c:v>-1.5943818380353858E-2</c:v>
                </c:pt>
                <c:pt idx="108">
                  <c:v>-1.7842231849097612E-2</c:v>
                </c:pt>
                <c:pt idx="109">
                  <c:v>-1.8784301690729976E-2</c:v>
                </c:pt>
                <c:pt idx="110">
                  <c:v>-2.0825453014266748E-2</c:v>
                </c:pt>
                <c:pt idx="111">
                  <c:v>-2.0782631657829009E-2</c:v>
                </c:pt>
                <c:pt idx="112">
                  <c:v>-1.9790603567019227E-2</c:v>
                </c:pt>
                <c:pt idx="113">
                  <c:v>-1.7785136707180627E-2</c:v>
                </c:pt>
                <c:pt idx="114">
                  <c:v>-2.0789768550568577E-2</c:v>
                </c:pt>
                <c:pt idx="115">
                  <c:v>-2.0739810301390937E-2</c:v>
                </c:pt>
                <c:pt idx="116">
                  <c:v>-1.897699779470019E-2</c:v>
                </c:pt>
                <c:pt idx="117">
                  <c:v>-1.8070612416766219E-2</c:v>
                </c:pt>
                <c:pt idx="118">
                  <c:v>-1.8348951233612021E-2</c:v>
                </c:pt>
                <c:pt idx="119">
                  <c:v>-1.9305294860723632E-2</c:v>
                </c:pt>
                <c:pt idx="120">
                  <c:v>-1.952653853565256E-2</c:v>
                </c:pt>
                <c:pt idx="121">
                  <c:v>-1.9555086106610942E-2</c:v>
                </c:pt>
                <c:pt idx="122">
                  <c:v>-2.0054668598385783E-2</c:v>
                </c:pt>
                <c:pt idx="123">
                  <c:v>-2.357315671902771E-2</c:v>
                </c:pt>
                <c:pt idx="124">
                  <c:v>-2.3437555756974593E-2</c:v>
                </c:pt>
                <c:pt idx="125">
                  <c:v>-2.2673908233833195E-2</c:v>
                </c:pt>
                <c:pt idx="126">
                  <c:v>-2.1960218959869326E-2</c:v>
                </c:pt>
                <c:pt idx="127">
                  <c:v>-2.2274242240413522E-2</c:v>
                </c:pt>
                <c:pt idx="128">
                  <c:v>-2.3052163549034277E-2</c:v>
                </c:pt>
                <c:pt idx="129">
                  <c:v>-2.3758715930258467E-2</c:v>
                </c:pt>
                <c:pt idx="130">
                  <c:v>-2.3430418864234914E-2</c:v>
                </c:pt>
                <c:pt idx="131">
                  <c:v>-2.4850660519422973E-2</c:v>
                </c:pt>
                <c:pt idx="132">
                  <c:v>-2.4408173169565561E-2</c:v>
                </c:pt>
                <c:pt idx="133">
                  <c:v>-2.0397239449888471E-2</c:v>
                </c:pt>
                <c:pt idx="134">
                  <c:v>-1.9134009434972232E-2</c:v>
                </c:pt>
                <c:pt idx="135">
                  <c:v>-1.7364060035541695E-2</c:v>
                </c:pt>
                <c:pt idx="136">
                  <c:v>-1.7128542575133632E-2</c:v>
                </c:pt>
                <c:pt idx="137">
                  <c:v>-1.92267890405875E-2</c:v>
                </c:pt>
                <c:pt idx="138">
                  <c:v>-1.8341814340872453E-2</c:v>
                </c:pt>
                <c:pt idx="139">
                  <c:v>-2.0111763740302879E-2</c:v>
                </c:pt>
                <c:pt idx="140">
                  <c:v>-2.3687347002862014E-2</c:v>
                </c:pt>
                <c:pt idx="141">
                  <c:v>-2.4550911024358357E-2</c:v>
                </c:pt>
                <c:pt idx="142">
                  <c:v>-2.6035384714203191E-2</c:v>
                </c:pt>
                <c:pt idx="143">
                  <c:v>-2.5964015786806849E-2</c:v>
                </c:pt>
                <c:pt idx="144">
                  <c:v>-2.9660926225939965E-2</c:v>
                </c:pt>
                <c:pt idx="145">
                  <c:v>-3.0024907755661689E-2</c:v>
                </c:pt>
                <c:pt idx="146">
                  <c:v>-3.0581585389353516E-2</c:v>
                </c:pt>
                <c:pt idx="147">
                  <c:v>-3.0253288323329963E-2</c:v>
                </c:pt>
                <c:pt idx="148">
                  <c:v>-2.9889306793608239E-2</c:v>
                </c:pt>
                <c:pt idx="149">
                  <c:v>-2.9924991257306521E-2</c:v>
                </c:pt>
                <c:pt idx="150">
                  <c:v>-3.1744898905914476E-2</c:v>
                </c:pt>
                <c:pt idx="151">
                  <c:v>-3.2080332864677708E-2</c:v>
                </c:pt>
                <c:pt idx="152">
                  <c:v>-3.0924156240856093E-2</c:v>
                </c:pt>
                <c:pt idx="153">
                  <c:v>-2.973229515333653E-2</c:v>
                </c:pt>
                <c:pt idx="154">
                  <c:v>-2.9197028197863628E-2</c:v>
                </c:pt>
                <c:pt idx="155">
                  <c:v>-2.9218438876082442E-2</c:v>
                </c:pt>
                <c:pt idx="156">
                  <c:v>-2.8083672930479975E-2</c:v>
                </c:pt>
                <c:pt idx="157">
                  <c:v>-2.7519858404048358E-2</c:v>
                </c:pt>
                <c:pt idx="158">
                  <c:v>-3.1245316414139968E-2</c:v>
                </c:pt>
                <c:pt idx="159">
                  <c:v>-3.0253288323330185E-2</c:v>
                </c:pt>
                <c:pt idx="160">
                  <c:v>-3.0774281493323841E-2</c:v>
                </c:pt>
                <c:pt idx="161">
                  <c:v>-2.872599327704739E-2</c:v>
                </c:pt>
                <c:pt idx="162">
                  <c:v>-3.5170607420941469E-2</c:v>
                </c:pt>
                <c:pt idx="163">
                  <c:v>-3.5270523919296415E-2</c:v>
                </c:pt>
                <c:pt idx="164">
                  <c:v>-3.337211045055255E-2</c:v>
                </c:pt>
                <c:pt idx="165">
                  <c:v>-3.2487135750837393E-2</c:v>
                </c:pt>
                <c:pt idx="166">
                  <c:v>-2.9653789333200731E-2</c:v>
                </c:pt>
                <c:pt idx="167">
                  <c:v>-2.9561009727585463E-2</c:v>
                </c:pt>
                <c:pt idx="168">
                  <c:v>-2.9668063118679977E-2</c:v>
                </c:pt>
                <c:pt idx="169">
                  <c:v>-2.9304081588958364E-2</c:v>
                </c:pt>
                <c:pt idx="170">
                  <c:v>-2.9924991257306965E-2</c:v>
                </c:pt>
                <c:pt idx="171">
                  <c:v>-2.9789390295253737E-2</c:v>
                </c:pt>
                <c:pt idx="172">
                  <c:v>-2.9746568938815887E-2</c:v>
                </c:pt>
                <c:pt idx="173">
                  <c:v>-2.8183589428835032E-2</c:v>
                </c:pt>
                <c:pt idx="174">
                  <c:v>-2.7733965186237719E-2</c:v>
                </c:pt>
                <c:pt idx="175">
                  <c:v>-2.8304916605409014E-2</c:v>
                </c:pt>
                <c:pt idx="176">
                  <c:v>-2.8754540848006216E-2</c:v>
                </c:pt>
                <c:pt idx="177">
                  <c:v>-2.9354039838135781E-2</c:v>
                </c:pt>
                <c:pt idx="178">
                  <c:v>-2.8990058308414168E-2</c:v>
                </c:pt>
                <c:pt idx="179">
                  <c:v>-2.9710884475117827E-2</c:v>
                </c:pt>
                <c:pt idx="180">
                  <c:v>-3.0974114490033844E-2</c:v>
                </c:pt>
                <c:pt idx="181">
                  <c:v>-3.3336425986854379E-2</c:v>
                </c:pt>
                <c:pt idx="182">
                  <c:v>-3.0988388275513201E-2</c:v>
                </c:pt>
                <c:pt idx="183">
                  <c:v>-3.4464055039717389E-2</c:v>
                </c:pt>
                <c:pt idx="184">
                  <c:v>-3.5934254944082866E-2</c:v>
                </c:pt>
                <c:pt idx="185">
                  <c:v>-3.4720983178344267E-2</c:v>
                </c:pt>
                <c:pt idx="186">
                  <c:v>-3.6983378176809967E-2</c:v>
                </c:pt>
                <c:pt idx="187">
                  <c:v>-3.7390181062969319E-2</c:v>
                </c:pt>
                <c:pt idx="188">
                  <c:v>-3.77612994854305E-2</c:v>
                </c:pt>
                <c:pt idx="189">
                  <c:v>-3.8574905257749315E-2</c:v>
                </c:pt>
                <c:pt idx="190">
                  <c:v>-3.8275155762684365E-2</c:v>
                </c:pt>
                <c:pt idx="191">
                  <c:v>-3.8346524690081041E-2</c:v>
                </c:pt>
                <c:pt idx="192">
                  <c:v>-3.8153828586110605E-2</c:v>
                </c:pt>
                <c:pt idx="193">
                  <c:v>-3.7647109201596307E-2</c:v>
                </c:pt>
                <c:pt idx="194">
                  <c:v>-3.7996816945838785E-2</c:v>
                </c:pt>
                <c:pt idx="195">
                  <c:v>-4.0830163363475336E-2</c:v>
                </c:pt>
                <c:pt idx="196">
                  <c:v>-3.8360798475560176E-2</c:v>
                </c:pt>
                <c:pt idx="197">
                  <c:v>-4.1914971059900608E-2</c:v>
                </c:pt>
                <c:pt idx="198">
                  <c:v>-4.085871093443405E-2</c:v>
                </c:pt>
                <c:pt idx="199">
                  <c:v>-4.055896143936899E-2</c:v>
                </c:pt>
                <c:pt idx="200">
                  <c:v>-4.1029996360185228E-2</c:v>
                </c:pt>
                <c:pt idx="201">
                  <c:v>-4.1486757495522109E-2</c:v>
                </c:pt>
                <c:pt idx="202">
                  <c:v>-4.0823026470735657E-2</c:v>
                </c:pt>
                <c:pt idx="203">
                  <c:v>-4.2600112762905873E-2</c:v>
                </c:pt>
                <c:pt idx="204">
                  <c:v>-3.8696232434323297E-2</c:v>
                </c:pt>
                <c:pt idx="205">
                  <c:v>-3.9545522670340505E-2</c:v>
                </c:pt>
                <c:pt idx="206">
                  <c:v>-3.3743228873014064E-2</c:v>
                </c:pt>
                <c:pt idx="207">
                  <c:v>-3.547035691600664E-2</c:v>
                </c:pt>
                <c:pt idx="208">
                  <c:v>-3.646952189955599E-2</c:v>
                </c:pt>
                <c:pt idx="209">
                  <c:v>-3.8860380967334907E-2</c:v>
                </c:pt>
                <c:pt idx="210">
                  <c:v>-4.0466181833753723E-2</c:v>
                </c:pt>
                <c:pt idx="211">
                  <c:v>-3.5891433587645016E-2</c:v>
                </c:pt>
                <c:pt idx="212">
                  <c:v>-3.5613094770799214E-2</c:v>
                </c:pt>
                <c:pt idx="213">
                  <c:v>-3.3571943447262442E-2</c:v>
                </c:pt>
                <c:pt idx="214">
                  <c:v>-3.4720983178344267E-2</c:v>
                </c:pt>
                <c:pt idx="215">
                  <c:v>-3.5227702562858676E-2</c:v>
                </c:pt>
                <c:pt idx="216">
                  <c:v>-3.5213428777379319E-2</c:v>
                </c:pt>
                <c:pt idx="217">
                  <c:v>-3.6162635511751251E-2</c:v>
                </c:pt>
                <c:pt idx="218">
                  <c:v>-3.4549697752593089E-2</c:v>
                </c:pt>
                <c:pt idx="219">
                  <c:v>-3.4992185102450502E-2</c:v>
                </c:pt>
                <c:pt idx="220">
                  <c:v>-3.64623850068162E-2</c:v>
                </c:pt>
                <c:pt idx="221">
                  <c:v>-3.9252910068015012E-2</c:v>
                </c:pt>
                <c:pt idx="222">
                  <c:v>-3.7197484958998883E-2</c:v>
                </c:pt>
                <c:pt idx="223">
                  <c:v>-3.4221400686569425E-2</c:v>
                </c:pt>
                <c:pt idx="224">
                  <c:v>-3.4720983178344267E-2</c:v>
                </c:pt>
                <c:pt idx="225">
                  <c:v>-3.3914514298764908E-2</c:v>
                </c:pt>
                <c:pt idx="226">
                  <c:v>-3.4007293904380398E-2</c:v>
                </c:pt>
                <c:pt idx="227">
                  <c:v>-3.3364973557812982E-2</c:v>
                </c:pt>
                <c:pt idx="228">
                  <c:v>-3.1166810594003946E-2</c:v>
                </c:pt>
                <c:pt idx="229">
                  <c:v>-3.1081167881128358E-2</c:v>
                </c:pt>
                <c:pt idx="230">
                  <c:v>-3.2508546429056095E-2</c:v>
                </c:pt>
                <c:pt idx="231">
                  <c:v>-3.2016100830021044E-2</c:v>
                </c:pt>
                <c:pt idx="232">
                  <c:v>-3.1794857155092116E-2</c:v>
                </c:pt>
                <c:pt idx="233">
                  <c:v>-3.0974114490033622E-2</c:v>
                </c:pt>
                <c:pt idx="234">
                  <c:v>-3.1409464947151466E-2</c:v>
                </c:pt>
                <c:pt idx="235">
                  <c:v>-3.3814597800409962E-2</c:v>
                </c:pt>
                <c:pt idx="236">
                  <c:v>-3.2508546429055873E-2</c:v>
                </c:pt>
                <c:pt idx="237">
                  <c:v>-3.2551367785493723E-2</c:v>
                </c:pt>
                <c:pt idx="238">
                  <c:v>-3.2736926996724369E-2</c:v>
                </c:pt>
                <c:pt idx="239">
                  <c:v>-3.3472026948907163E-2</c:v>
                </c:pt>
                <c:pt idx="240">
                  <c:v>-3.5720148161893395E-2</c:v>
                </c:pt>
                <c:pt idx="241">
                  <c:v>-3.444978125423781E-2</c:v>
                </c:pt>
                <c:pt idx="242">
                  <c:v>-3.5020732673408883E-2</c:v>
                </c:pt>
                <c:pt idx="243">
                  <c:v>-3.5398987988609854E-2</c:v>
                </c:pt>
                <c:pt idx="244">
                  <c:v>-3.4578245323551249E-2</c:v>
                </c:pt>
                <c:pt idx="245">
                  <c:v>-3.3764639551232434E-2</c:v>
                </c:pt>
                <c:pt idx="246">
                  <c:v>-3.2265892075908242E-2</c:v>
                </c:pt>
                <c:pt idx="247">
                  <c:v>-3.2508546429055873E-2</c:v>
                </c:pt>
                <c:pt idx="248">
                  <c:v>-3.2244481397689317E-2</c:v>
                </c:pt>
                <c:pt idx="249">
                  <c:v>-3.2130291113855014E-2</c:v>
                </c:pt>
                <c:pt idx="250">
                  <c:v>-3.4221400686569314E-2</c:v>
                </c:pt>
                <c:pt idx="251">
                  <c:v>-3.3557669661782974E-2</c:v>
                </c:pt>
                <c:pt idx="252">
                  <c:v>-3.3814597800409962E-2</c:v>
                </c:pt>
                <c:pt idx="253">
                  <c:v>-3.4142894866433404E-2</c:v>
                </c:pt>
                <c:pt idx="254">
                  <c:v>-3.3893103620546094E-2</c:v>
                </c:pt>
                <c:pt idx="255">
                  <c:v>-3.349343762712631E-2</c:v>
                </c:pt>
                <c:pt idx="256">
                  <c:v>-3.22801658613876E-2</c:v>
                </c:pt>
                <c:pt idx="257">
                  <c:v>-3.3479163841647064E-2</c:v>
                </c:pt>
                <c:pt idx="258">
                  <c:v>-3.479235210574072E-2</c:v>
                </c:pt>
                <c:pt idx="259">
                  <c:v>-3.6926283034892537E-2</c:v>
                </c:pt>
                <c:pt idx="260">
                  <c:v>-3.9438469279245547E-2</c:v>
                </c:pt>
                <c:pt idx="261">
                  <c:v>-4.1686590492232112E-2</c:v>
                </c:pt>
                <c:pt idx="262">
                  <c:v>-4.1358293426208448E-2</c:v>
                </c:pt>
                <c:pt idx="263">
                  <c:v>-4.1458209924563505E-2</c:v>
                </c:pt>
                <c:pt idx="264">
                  <c:v>-4.1501031281001244E-2</c:v>
                </c:pt>
                <c:pt idx="265">
                  <c:v>-4.1600947779356412E-2</c:v>
                </c:pt>
                <c:pt idx="266">
                  <c:v>-4.1807917668805983E-2</c:v>
                </c:pt>
                <c:pt idx="267">
                  <c:v>-4.1137049751279853E-2</c:v>
                </c:pt>
                <c:pt idx="268">
                  <c:v>-4.2093393378391464E-2</c:v>
                </c:pt>
                <c:pt idx="269">
                  <c:v>-4.0037968269375446E-2</c:v>
                </c:pt>
                <c:pt idx="270">
                  <c:v>-4.0687425508682429E-2</c:v>
                </c:pt>
                <c:pt idx="271">
                  <c:v>-4.0159295445949206E-2</c:v>
                </c:pt>
                <c:pt idx="272">
                  <c:v>-4.0209253695126734E-2</c:v>
                </c:pt>
                <c:pt idx="273">
                  <c:v>-4.0409086691836515E-2</c:v>
                </c:pt>
                <c:pt idx="274">
                  <c:v>-4.0680288615942861E-2</c:v>
                </c:pt>
                <c:pt idx="275">
                  <c:v>-4.1793643883326403E-2</c:v>
                </c:pt>
                <c:pt idx="276">
                  <c:v>-4.0516140082931029E-2</c:v>
                </c:pt>
                <c:pt idx="277">
                  <c:v>-3.8967434358429198E-2</c:v>
                </c:pt>
                <c:pt idx="278">
                  <c:v>-4.0266348837043497E-2</c:v>
                </c:pt>
                <c:pt idx="279">
                  <c:v>-4.1964929309077692E-2</c:v>
                </c:pt>
                <c:pt idx="280">
                  <c:v>-4.2535880728248765E-2</c:v>
                </c:pt>
                <c:pt idx="281">
                  <c:v>-4.0865847827173285E-2</c:v>
                </c:pt>
                <c:pt idx="282">
                  <c:v>-3.7611424737897914E-2</c:v>
                </c:pt>
                <c:pt idx="283">
                  <c:v>-3.7654246094335764E-2</c:v>
                </c:pt>
                <c:pt idx="284">
                  <c:v>-3.6733586930922324E-2</c:v>
                </c:pt>
                <c:pt idx="285">
                  <c:v>-3.8417893617477272E-2</c:v>
                </c:pt>
                <c:pt idx="286">
                  <c:v>-3.8582042150489104E-2</c:v>
                </c:pt>
                <c:pt idx="287">
                  <c:v>-3.7804120841868349E-2</c:v>
                </c:pt>
                <c:pt idx="288">
                  <c:v>-3.7226032529957598E-2</c:v>
                </c:pt>
                <c:pt idx="289">
                  <c:v>-3.8268018869944909E-2</c:v>
                </c:pt>
                <c:pt idx="290">
                  <c:v>-3.8353661582820608E-2</c:v>
                </c:pt>
                <c:pt idx="291">
                  <c:v>-3.997373623471856E-2</c:v>
                </c:pt>
                <c:pt idx="292">
                  <c:v>-4.0872984719913075E-2</c:v>
                </c:pt>
                <c:pt idx="293">
                  <c:v>-3.9688260525132968E-2</c:v>
                </c:pt>
                <c:pt idx="294">
                  <c:v>-4.0573235224848125E-2</c:v>
                </c:pt>
                <c:pt idx="295">
                  <c:v>-4.2278952589621888E-2</c:v>
                </c:pt>
                <c:pt idx="296">
                  <c:v>-4.2478785586331558E-2</c:v>
                </c:pt>
                <c:pt idx="297">
                  <c:v>-4.3021189434544249E-2</c:v>
                </c:pt>
                <c:pt idx="298">
                  <c:v>-4.2386005980716401E-2</c:v>
                </c:pt>
                <c:pt idx="299">
                  <c:v>-4.239314287345608E-2</c:v>
                </c:pt>
                <c:pt idx="300">
                  <c:v>-4.5718934890127905E-2</c:v>
                </c:pt>
                <c:pt idx="301">
                  <c:v>-4.628274941655941E-2</c:v>
                </c:pt>
                <c:pt idx="302">
                  <c:v>-4.5925904779577476E-2</c:v>
                </c:pt>
                <c:pt idx="303">
                  <c:v>-4.6839427050251237E-2</c:v>
                </c:pt>
                <c:pt idx="304">
                  <c:v>-4.70749445106593E-2</c:v>
                </c:pt>
                <c:pt idx="305">
                  <c:v>-4.6354118343955752E-2</c:v>
                </c:pt>
                <c:pt idx="306">
                  <c:v>-4.5190804827394682E-2</c:v>
                </c:pt>
                <c:pt idx="307">
                  <c:v>-4.3435129213443391E-2</c:v>
                </c:pt>
                <c:pt idx="308">
                  <c:v>-4.4541347588087588E-2</c:v>
                </c:pt>
                <c:pt idx="309">
                  <c:v>-4.4448567982472209E-2</c:v>
                </c:pt>
                <c:pt idx="310">
                  <c:v>-4.4769728155756083E-2</c:v>
                </c:pt>
                <c:pt idx="311">
                  <c:v>-4.5783166924784791E-2</c:v>
                </c:pt>
                <c:pt idx="312">
                  <c:v>-4.5354953360406625E-2</c:v>
                </c:pt>
                <c:pt idx="313">
                  <c:v>-4.6254201845600806E-2</c:v>
                </c:pt>
                <c:pt idx="314">
                  <c:v>-4.6446897949571131E-2</c:v>
                </c:pt>
                <c:pt idx="315">
                  <c:v>-4.7346146434765646E-2</c:v>
                </c:pt>
                <c:pt idx="316">
                  <c:v>-4.6582498911624248E-2</c:v>
                </c:pt>
                <c:pt idx="317">
                  <c:v>-4.5262173754790802E-2</c:v>
                </c:pt>
                <c:pt idx="318">
                  <c:v>-4.590449410135844E-2</c:v>
                </c:pt>
                <c:pt idx="319">
                  <c:v>-4.422732430754317E-2</c:v>
                </c:pt>
                <c:pt idx="320">
                  <c:v>-4.5511965000678334E-2</c:v>
                </c:pt>
                <c:pt idx="321">
                  <c:v>-4.5833125173962097E-2</c:v>
                </c:pt>
                <c:pt idx="322">
                  <c:v>-4.9180327868852847E-2</c:v>
                </c:pt>
                <c:pt idx="323">
                  <c:v>-5.0036754997609512E-2</c:v>
                </c:pt>
                <c:pt idx="324">
                  <c:v>-5.0850360769928327E-2</c:v>
                </c:pt>
                <c:pt idx="325">
                  <c:v>-5.0365052063632954E-2</c:v>
                </c:pt>
                <c:pt idx="326">
                  <c:v>-5.1806704397040049E-2</c:v>
                </c:pt>
                <c:pt idx="327">
                  <c:v>-5.1506954901975099E-2</c:v>
                </c:pt>
                <c:pt idx="328">
                  <c:v>-4.9273107474468114E-2</c:v>
                </c:pt>
                <c:pt idx="329">
                  <c:v>-4.7724401749966505E-2</c:v>
                </c:pt>
                <c:pt idx="330">
                  <c:v>-4.7217682365452096E-2</c:v>
                </c:pt>
                <c:pt idx="331">
                  <c:v>-4.7774359999144034E-2</c:v>
                </c:pt>
                <c:pt idx="332">
                  <c:v>-4.711776586709715E-2</c:v>
                </c:pt>
                <c:pt idx="333">
                  <c:v>-4.6796605693813387E-2</c:v>
                </c:pt>
                <c:pt idx="334">
                  <c:v>-4.8045561923250157E-2</c:v>
                </c:pt>
                <c:pt idx="335">
                  <c:v>-4.8502323058586927E-2</c:v>
                </c:pt>
                <c:pt idx="336">
                  <c:v>-4.9422982222000367E-2</c:v>
                </c:pt>
                <c:pt idx="337">
                  <c:v>-5.1642555864028217E-2</c:v>
                </c:pt>
                <c:pt idx="338">
                  <c:v>-5.3105618875654126E-2</c:v>
                </c:pt>
                <c:pt idx="339">
                  <c:v>-5.3462463512636171E-2</c:v>
                </c:pt>
                <c:pt idx="340">
                  <c:v>-5.3769349900440799E-2</c:v>
                </c:pt>
                <c:pt idx="341">
                  <c:v>-5.4568681887280368E-2</c:v>
                </c:pt>
                <c:pt idx="342">
                  <c:v>-5.4254658606736172E-2</c:v>
                </c:pt>
                <c:pt idx="343">
                  <c:v>-5.5189591555628859E-2</c:v>
                </c:pt>
                <c:pt idx="344">
                  <c:v>-5.4896978953303588E-2</c:v>
                </c:pt>
                <c:pt idx="345">
                  <c:v>-5.4040551824546923E-2</c:v>
                </c:pt>
                <c:pt idx="346">
                  <c:v>-5.3498147976334454E-2</c:v>
                </c:pt>
                <c:pt idx="347">
                  <c:v>-5.2770184916891227E-2</c:v>
                </c:pt>
                <c:pt idx="348">
                  <c:v>-5.3826445042357784E-2</c:v>
                </c:pt>
                <c:pt idx="349">
                  <c:v>-5.3284041194145315E-2</c:v>
                </c:pt>
                <c:pt idx="350">
                  <c:v>-5.3491011083594775E-2</c:v>
                </c:pt>
                <c:pt idx="351">
                  <c:v>-5.0393599634591557E-2</c:v>
                </c:pt>
                <c:pt idx="352">
                  <c:v>-4.8045561923250379E-2</c:v>
                </c:pt>
                <c:pt idx="353">
                  <c:v>-4.6568225126145002E-2</c:v>
                </c:pt>
                <c:pt idx="354">
                  <c:v>-4.7667306608049409E-2</c:v>
                </c:pt>
                <c:pt idx="355">
                  <c:v>-5.1278574334306715E-2</c:v>
                </c:pt>
                <c:pt idx="356">
                  <c:v>-5.1257163656087901E-2</c:v>
                </c:pt>
                <c:pt idx="357">
                  <c:v>-5.2855827629767149E-2</c:v>
                </c:pt>
                <c:pt idx="358">
                  <c:v>-5.2784458702370696E-2</c:v>
                </c:pt>
                <c:pt idx="359">
                  <c:v>-5.0943140375543705E-2</c:v>
                </c:pt>
                <c:pt idx="360">
                  <c:v>-5.0265135565278007E-2</c:v>
                </c:pt>
                <c:pt idx="361">
                  <c:v>-5.0222314208839935E-2</c:v>
                </c:pt>
                <c:pt idx="362">
                  <c:v>-5.0272272458017464E-2</c:v>
                </c:pt>
                <c:pt idx="363">
                  <c:v>-5.2056495642927469E-2</c:v>
                </c:pt>
                <c:pt idx="364">
                  <c:v>-5.2877238307985963E-2</c:v>
                </c:pt>
                <c:pt idx="365">
                  <c:v>-5.3005702377299513E-2</c:v>
                </c:pt>
                <c:pt idx="366">
                  <c:v>-5.4126194537422734E-2</c:v>
                </c:pt>
                <c:pt idx="367">
                  <c:v>-5.3498147976334565E-2</c:v>
                </c:pt>
                <c:pt idx="368">
                  <c:v>-5.3476737298115751E-2</c:v>
                </c:pt>
                <c:pt idx="369">
                  <c:v>-5.2099316999365541E-2</c:v>
                </c:pt>
                <c:pt idx="370">
                  <c:v>-5.4797062454948864E-2</c:v>
                </c:pt>
                <c:pt idx="371">
                  <c:v>-5.3747939222222096E-2</c:v>
                </c:pt>
                <c:pt idx="372">
                  <c:v>-5.3590927581949943E-2</c:v>
                </c:pt>
                <c:pt idx="373">
                  <c:v>-5.2577488812921236E-2</c:v>
                </c:pt>
                <c:pt idx="374">
                  <c:v>-5.3176987803050912E-2</c:v>
                </c:pt>
                <c:pt idx="375">
                  <c:v>-5.5389424552339195E-2</c:v>
                </c:pt>
                <c:pt idx="376">
                  <c:v>-5.8215634077236289E-2</c:v>
                </c:pt>
                <c:pt idx="377">
                  <c:v>-6.0742094107068545E-2</c:v>
                </c:pt>
                <c:pt idx="378">
                  <c:v>-6.3796684199634024E-2</c:v>
                </c:pt>
                <c:pt idx="379">
                  <c:v>-6.3910874483468216E-2</c:v>
                </c:pt>
                <c:pt idx="380">
                  <c:v>-6.7186708250962512E-2</c:v>
                </c:pt>
                <c:pt idx="381">
                  <c:v>-6.677990536480316E-2</c:v>
                </c:pt>
                <c:pt idx="382">
                  <c:v>-6.7293761642057248E-2</c:v>
                </c:pt>
                <c:pt idx="383">
                  <c:v>-6.8214420805470577E-2</c:v>
                </c:pt>
                <c:pt idx="384">
                  <c:v>-6.8314337303825634E-2</c:v>
                </c:pt>
                <c:pt idx="385">
                  <c:v>-6.8656908155328322E-2</c:v>
                </c:pt>
                <c:pt idx="386">
                  <c:v>-6.7750522777394351E-2</c:v>
                </c:pt>
                <c:pt idx="387">
                  <c:v>-6.7272350963838545E-2</c:v>
                </c:pt>
                <c:pt idx="388">
                  <c:v>-6.7564963566163594E-2</c:v>
                </c:pt>
                <c:pt idx="389">
                  <c:v>-6.5880656879608868E-2</c:v>
                </c:pt>
                <c:pt idx="390">
                  <c:v>-6.5959162699745E-2</c:v>
                </c:pt>
                <c:pt idx="391">
                  <c:v>-6.6829863613980911E-2</c:v>
                </c:pt>
                <c:pt idx="392">
                  <c:v>-6.6094763661798006E-2</c:v>
                </c:pt>
                <c:pt idx="393">
                  <c:v>-6.624463840933037E-2</c:v>
                </c:pt>
                <c:pt idx="394">
                  <c:v>-6.7315172320276395E-2</c:v>
                </c:pt>
                <c:pt idx="395">
                  <c:v>-6.591634134330715E-2</c:v>
                </c:pt>
                <c:pt idx="396">
                  <c:v>-7.0954987617492304E-2</c:v>
                </c:pt>
                <c:pt idx="397">
                  <c:v>-7.2168259383231015E-2</c:v>
                </c:pt>
                <c:pt idx="398">
                  <c:v>-7.1740045818852627E-2</c:v>
                </c:pt>
                <c:pt idx="399">
                  <c:v>-7.1732908926113059E-2</c:v>
                </c:pt>
                <c:pt idx="400">
                  <c:v>-7.0298393485445532E-2</c:v>
                </c:pt>
                <c:pt idx="401">
                  <c:v>-6.7029696610691025E-2</c:v>
                </c:pt>
                <c:pt idx="402">
                  <c:v>-6.6415923835081991E-2</c:v>
                </c:pt>
                <c:pt idx="403">
                  <c:v>-6.6637167510010809E-2</c:v>
                </c:pt>
                <c:pt idx="404">
                  <c:v>-6.9106532397925968E-2</c:v>
                </c:pt>
                <c:pt idx="405">
                  <c:v>-6.8321474196565646E-2</c:v>
                </c:pt>
                <c:pt idx="406">
                  <c:v>-6.993441195572403E-2</c:v>
                </c:pt>
                <c:pt idx="407">
                  <c:v>-7.2418050629118325E-2</c:v>
                </c:pt>
                <c:pt idx="408">
                  <c:v>-7.151880214392381E-2</c:v>
                </c:pt>
                <c:pt idx="409">
                  <c:v>-7.1004945866669722E-2</c:v>
                </c:pt>
                <c:pt idx="410">
                  <c:v>-7.0812249762699619E-2</c:v>
                </c:pt>
                <c:pt idx="411">
                  <c:v>-6.9256407145458443E-2</c:v>
                </c:pt>
                <c:pt idx="412">
                  <c:v>-7.1790004068030155E-2</c:v>
                </c:pt>
                <c:pt idx="413">
                  <c:v>-7.2218217632408432E-2</c:v>
                </c:pt>
                <c:pt idx="414">
                  <c:v>-7.1854236102686819E-2</c:v>
                </c:pt>
                <c:pt idx="415">
                  <c:v>-7.1790004068029933E-2</c:v>
                </c:pt>
                <c:pt idx="416">
                  <c:v>-7.1818551638988648E-2</c:v>
                </c:pt>
                <c:pt idx="417">
                  <c:v>-7.1697224462414666E-2</c:v>
                </c:pt>
                <c:pt idx="418">
                  <c:v>-7.2303860345284132E-2</c:v>
                </c:pt>
                <c:pt idx="419">
                  <c:v>-7.1097725472284989E-2</c:v>
                </c:pt>
                <c:pt idx="420">
                  <c:v>-7.1811414746248969E-2</c:v>
                </c:pt>
                <c:pt idx="421">
                  <c:v>-7.3531405896501978E-2</c:v>
                </c:pt>
                <c:pt idx="422">
                  <c:v>-7.2468008878295631E-2</c:v>
                </c:pt>
                <c:pt idx="423">
                  <c:v>-7.1682950676935198E-2</c:v>
                </c:pt>
                <c:pt idx="424">
                  <c:v>-7.1518802143923588E-2</c:v>
                </c:pt>
                <c:pt idx="425">
                  <c:v>-7.0726607049823809E-2</c:v>
                </c:pt>
                <c:pt idx="426">
                  <c:v>-7.0326941056403913E-2</c:v>
                </c:pt>
                <c:pt idx="427">
                  <c:v>-6.8114504307115964E-2</c:v>
                </c:pt>
                <c:pt idx="428">
                  <c:v>-6.8150188770814024E-2</c:v>
                </c:pt>
                <c:pt idx="429">
                  <c:v>-6.8035998486979832E-2</c:v>
                </c:pt>
                <c:pt idx="430">
                  <c:v>-6.7258077178359077E-2</c:v>
                </c:pt>
                <c:pt idx="431">
                  <c:v>-6.716529757274381E-2</c:v>
                </c:pt>
                <c:pt idx="432">
                  <c:v>-6.6765631579324136E-2</c:v>
                </c:pt>
                <c:pt idx="433">
                  <c:v>-6.6829863613980911E-2</c:v>
                </c:pt>
                <c:pt idx="434">
                  <c:v>-6.5902067557827793E-2</c:v>
                </c:pt>
                <c:pt idx="435">
                  <c:v>-6.5509538457147687E-2</c:v>
                </c:pt>
                <c:pt idx="436">
                  <c:v>-6.5459580207970158E-2</c:v>
                </c:pt>
                <c:pt idx="437">
                  <c:v>-6.4959997716195539E-2</c:v>
                </c:pt>
                <c:pt idx="438">
                  <c:v>-6.4596016186473815E-2</c:v>
                </c:pt>
                <c:pt idx="439">
                  <c:v>-6.4795849183183707E-2</c:v>
                </c:pt>
                <c:pt idx="440">
                  <c:v>-6.4132118158397255E-2</c:v>
                </c:pt>
                <c:pt idx="441">
                  <c:v>-6.3561166739226183E-2</c:v>
                </c:pt>
                <c:pt idx="442">
                  <c:v>-6.0734957214329088E-2</c:v>
                </c:pt>
                <c:pt idx="443">
                  <c:v>-5.9585917483247153E-2</c:v>
                </c:pt>
                <c:pt idx="444">
                  <c:v>-6.0870558176382206E-2</c:v>
                </c:pt>
                <c:pt idx="445">
                  <c:v>-6.2383579437185643E-2</c:v>
                </c:pt>
                <c:pt idx="446">
                  <c:v>-6.35254822755279E-2</c:v>
                </c:pt>
                <c:pt idx="447">
                  <c:v>-6.4688795792088971E-2</c:v>
                </c:pt>
                <c:pt idx="448">
                  <c:v>-6.319004831676478E-2</c:v>
                </c:pt>
                <c:pt idx="449">
                  <c:v>-6.4153528836615958E-2</c:v>
                </c:pt>
                <c:pt idx="450">
                  <c:v>-6.2569138648416067E-2</c:v>
                </c:pt>
                <c:pt idx="451">
                  <c:v>-6.5059914214550152E-2</c:v>
                </c:pt>
                <c:pt idx="452">
                  <c:v>-6.3240006565942086E-2</c:v>
                </c:pt>
                <c:pt idx="453">
                  <c:v>-6.2975941534575419E-2</c:v>
                </c:pt>
                <c:pt idx="454">
                  <c:v>-6.3532619168267357E-2</c:v>
                </c:pt>
                <c:pt idx="455">
                  <c:v>-6.3418428884433165E-2</c:v>
                </c:pt>
                <c:pt idx="456">
                  <c:v>-6.2826066787043056E-2</c:v>
                </c:pt>
                <c:pt idx="457">
                  <c:v>-6.0527987324879295E-2</c:v>
                </c:pt>
                <c:pt idx="458">
                  <c:v>-6.0792052356245962E-2</c:v>
                </c:pt>
                <c:pt idx="459">
                  <c:v>-6.3546892953746603E-2</c:v>
                </c:pt>
                <c:pt idx="460">
                  <c:v>-6.5323979245916819E-2</c:v>
                </c:pt>
                <c:pt idx="461">
                  <c:v>-6.5388211280573483E-2</c:v>
                </c:pt>
                <c:pt idx="462">
                  <c:v>-6.4046475445521445E-2</c:v>
                </c:pt>
                <c:pt idx="463">
                  <c:v>-6.3618261881143168E-2</c:v>
                </c:pt>
                <c:pt idx="464">
                  <c:v>-6.4417593867982847E-2</c:v>
                </c:pt>
                <c:pt idx="465">
                  <c:v>-6.3611124988403489E-2</c:v>
                </c:pt>
                <c:pt idx="466">
                  <c:v>-6.3047310461972095E-2</c:v>
                </c:pt>
                <c:pt idx="467">
                  <c:v>-5.92576204172236E-2</c:v>
                </c:pt>
                <c:pt idx="468">
                  <c:v>-6.1826901803493706E-2</c:v>
                </c:pt>
                <c:pt idx="469">
                  <c:v>-5.9899940763791126E-2</c:v>
                </c:pt>
                <c:pt idx="470">
                  <c:v>-5.7245016664645543E-2</c:v>
                </c:pt>
                <c:pt idx="471">
                  <c:v>-5.5061127486315975E-2</c:v>
                </c:pt>
                <c:pt idx="472">
                  <c:v>-5.4176152786600817E-2</c:v>
                </c:pt>
                <c:pt idx="473">
                  <c:v>-5.1614008293070279E-2</c:v>
                </c:pt>
                <c:pt idx="474">
                  <c:v>-4.8973357979403942E-2</c:v>
                </c:pt>
                <c:pt idx="475">
                  <c:v>-4.9494351149397708E-2</c:v>
                </c:pt>
                <c:pt idx="476">
                  <c:v>-4.9701321038847168E-2</c:v>
                </c:pt>
                <c:pt idx="477">
                  <c:v>-4.885916769556975E-2</c:v>
                </c:pt>
                <c:pt idx="478">
                  <c:v>-4.930879193816684E-2</c:v>
                </c:pt>
                <c:pt idx="479">
                  <c:v>-4.7988466781333616E-2</c:v>
                </c:pt>
                <c:pt idx="480">
                  <c:v>-4.7503158075038243E-2</c:v>
                </c:pt>
                <c:pt idx="481">
                  <c:v>-4.7367557112985015E-2</c:v>
                </c:pt>
                <c:pt idx="482">
                  <c:v>-4.8573691985984158E-2</c:v>
                </c:pt>
                <c:pt idx="483">
                  <c:v>-4.9037590014060495E-2</c:v>
                </c:pt>
                <c:pt idx="484">
                  <c:v>-4.7810044462842649E-2</c:v>
                </c:pt>
                <c:pt idx="485">
                  <c:v>-4.643262416409244E-2</c:v>
                </c:pt>
                <c:pt idx="486">
                  <c:v>-4.7089218296139213E-2</c:v>
                </c:pt>
                <c:pt idx="487">
                  <c:v>-4.885916769556975E-2</c:v>
                </c:pt>
                <c:pt idx="488">
                  <c:v>-4.9644225896929961E-2</c:v>
                </c:pt>
                <c:pt idx="489">
                  <c:v>-4.8959084193924696E-2</c:v>
                </c:pt>
                <c:pt idx="490">
                  <c:v>-4.823112113448158E-2</c:v>
                </c:pt>
                <c:pt idx="491">
                  <c:v>-4.785286581928061E-2</c:v>
                </c:pt>
                <c:pt idx="492">
                  <c:v>-5.333399944332351E-2</c:v>
                </c:pt>
                <c:pt idx="493">
                  <c:v>-5.5774816760280066E-2</c:v>
                </c:pt>
                <c:pt idx="494">
                  <c:v>-5.3797897471400069E-2</c:v>
                </c:pt>
                <c:pt idx="495">
                  <c:v>-5.4418807139748671E-2</c:v>
                </c:pt>
                <c:pt idx="496">
                  <c:v>-5.6295809930273721E-2</c:v>
                </c:pt>
                <c:pt idx="497">
                  <c:v>-5.6495642926983614E-2</c:v>
                </c:pt>
                <c:pt idx="498">
                  <c:v>-5.5082538164535122E-2</c:v>
                </c:pt>
                <c:pt idx="499">
                  <c:v>-5.5075401271795554E-2</c:v>
                </c:pt>
                <c:pt idx="500">
                  <c:v>-5.3740802329482862E-2</c:v>
                </c:pt>
                <c:pt idx="501">
                  <c:v>-5.3433915941678456E-2</c:v>
                </c:pt>
                <c:pt idx="502">
                  <c:v>-5.5946102186031355E-2</c:v>
                </c:pt>
                <c:pt idx="503">
                  <c:v>-5.5639215798226838E-2</c:v>
                </c:pt>
                <c:pt idx="504">
                  <c:v>-5.763754576532587E-2</c:v>
                </c:pt>
                <c:pt idx="505">
                  <c:v>-5.7501944803272642E-2</c:v>
                </c:pt>
                <c:pt idx="506">
                  <c:v>-5.7537629266970702E-2</c:v>
                </c:pt>
                <c:pt idx="507">
                  <c:v>-5.6517053605202316E-2</c:v>
                </c:pt>
                <c:pt idx="508">
                  <c:v>-5.6652654567255434E-2</c:v>
                </c:pt>
                <c:pt idx="509">
                  <c:v>-5.7494807910532852E-2</c:v>
                </c:pt>
                <c:pt idx="510">
                  <c:v>-5.6238714788356403E-2</c:v>
                </c:pt>
                <c:pt idx="511">
                  <c:v>-5.5446519694256291E-2</c:v>
                </c:pt>
                <c:pt idx="512">
                  <c:v>-5.5532162407132213E-2</c:v>
                </c:pt>
                <c:pt idx="513">
                  <c:v>-5.4590092565499848E-2</c:v>
                </c:pt>
                <c:pt idx="514">
                  <c:v>-5.3969182897151136E-2</c:v>
                </c:pt>
                <c:pt idx="515">
                  <c:v>-5.2955744128122317E-2</c:v>
                </c:pt>
                <c:pt idx="516">
                  <c:v>-5.0836086984449635E-2</c:v>
                </c:pt>
                <c:pt idx="517">
                  <c:v>-5.1178657835952435E-2</c:v>
                </c:pt>
                <c:pt idx="518">
                  <c:v>-4.8066972601469971E-2</c:v>
                </c:pt>
                <c:pt idx="519">
                  <c:v>-4.8430954131191362E-2</c:v>
                </c:pt>
                <c:pt idx="520">
                  <c:v>-4.906613758501932E-2</c:v>
                </c:pt>
                <c:pt idx="521">
                  <c:v>-5.1171520943212756E-2</c:v>
                </c:pt>
                <c:pt idx="522">
                  <c:v>-4.8866304588309206E-2</c:v>
                </c:pt>
                <c:pt idx="523">
                  <c:v>-4.6204243596423944E-2</c:v>
                </c:pt>
                <c:pt idx="524">
                  <c:v>-5.2391929601690923E-2</c:v>
                </c:pt>
                <c:pt idx="525">
                  <c:v>-5.120006851417136E-2</c:v>
                </c:pt>
                <c:pt idx="526">
                  <c:v>-5.0907455911846089E-2</c:v>
                </c:pt>
                <c:pt idx="527">
                  <c:v>-5.1421312189100066E-2</c:v>
                </c:pt>
                <c:pt idx="528">
                  <c:v>-5.1671103434987375E-2</c:v>
                </c:pt>
                <c:pt idx="529">
                  <c:v>-5.1771019933342433E-2</c:v>
                </c:pt>
                <c:pt idx="530">
                  <c:v>-5.0878908340887707E-2</c:v>
                </c:pt>
                <c:pt idx="531">
                  <c:v>-5.0807539413491254E-2</c:v>
                </c:pt>
                <c:pt idx="532">
                  <c:v>-5.0593432631302115E-2</c:v>
                </c:pt>
                <c:pt idx="533">
                  <c:v>-5.1014509302940714E-2</c:v>
                </c:pt>
                <c:pt idx="534">
                  <c:v>-4.9751279288024475E-2</c:v>
                </c:pt>
                <c:pt idx="535">
                  <c:v>-5.0043891890349745E-2</c:v>
                </c:pt>
                <c:pt idx="536">
                  <c:v>-4.9472940471178672E-2</c:v>
                </c:pt>
                <c:pt idx="537">
                  <c:v>-5.0165219066923505E-2</c:v>
                </c:pt>
                <c:pt idx="538">
                  <c:v>-5.1692514113206411E-2</c:v>
                </c:pt>
                <c:pt idx="539">
                  <c:v>-5.3391094585240384E-2</c:v>
                </c:pt>
                <c:pt idx="540">
                  <c:v>-5.1178657835952324E-2</c:v>
                </c:pt>
                <c:pt idx="541">
                  <c:v>-5.5232412912067153E-2</c:v>
                </c:pt>
                <c:pt idx="542">
                  <c:v>-5.4811336240428443E-2</c:v>
                </c:pt>
                <c:pt idx="543">
                  <c:v>-5.3555243118251994E-2</c:v>
                </c:pt>
                <c:pt idx="544">
                  <c:v>-5.3426779048938555E-2</c:v>
                </c:pt>
                <c:pt idx="545">
                  <c:v>-4.7496021182298676E-2</c:v>
                </c:pt>
                <c:pt idx="546">
                  <c:v>-5.3469600405376516E-2</c:v>
                </c:pt>
                <c:pt idx="547">
                  <c:v>-5.2962881020862218E-2</c:v>
                </c:pt>
                <c:pt idx="548">
                  <c:v>-4.8794935660913197E-2</c:v>
                </c:pt>
                <c:pt idx="549">
                  <c:v>-5.0457831669248998E-2</c:v>
                </c:pt>
                <c:pt idx="550">
                  <c:v>-5.0065302568568892E-2</c:v>
                </c:pt>
                <c:pt idx="551">
                  <c:v>-5.024372488705986E-2</c:v>
                </c:pt>
                <c:pt idx="552">
                  <c:v>-5.1842388860739108E-2</c:v>
                </c:pt>
                <c:pt idx="553">
                  <c:v>-5.0793265628012008E-2</c:v>
                </c:pt>
                <c:pt idx="554">
                  <c:v>-5.1178657835952435E-2</c:v>
                </c:pt>
                <c:pt idx="555">
                  <c:v>-5.0978824839242654E-2</c:v>
                </c:pt>
                <c:pt idx="556">
                  <c:v>-5.0621980202260719E-2</c:v>
                </c:pt>
                <c:pt idx="557">
                  <c:v>-5.0564885060343734E-2</c:v>
                </c:pt>
                <c:pt idx="558">
                  <c:v>-4.9851195786379754E-2</c:v>
                </c:pt>
                <c:pt idx="559">
                  <c:v>-5.0022481212131042E-2</c:v>
                </c:pt>
                <c:pt idx="560">
                  <c:v>-5.0422147205550716E-2</c:v>
                </c:pt>
                <c:pt idx="561">
                  <c:v>-5.1549776258413615E-2</c:v>
                </c:pt>
                <c:pt idx="562">
                  <c:v>-5.1756746147863297E-2</c:v>
                </c:pt>
                <c:pt idx="563">
                  <c:v>-5.1028783088420071E-2</c:v>
                </c:pt>
                <c:pt idx="564">
                  <c:v>-5.237051892347222E-2</c:v>
                </c:pt>
                <c:pt idx="565">
                  <c:v>-5.3348273228802756E-2</c:v>
                </c:pt>
                <c:pt idx="566">
                  <c:v>-5.4561544994541467E-2</c:v>
                </c:pt>
                <c:pt idx="567">
                  <c:v>-5.3812171256879315E-2</c:v>
                </c:pt>
                <c:pt idx="568">
                  <c:v>-5.345532661989727E-2</c:v>
                </c:pt>
                <c:pt idx="569">
                  <c:v>-6.0363838791868019E-2</c:v>
                </c:pt>
                <c:pt idx="570">
                  <c:v>-6.0884831961861674E-2</c:v>
                </c:pt>
                <c:pt idx="571">
                  <c:v>-6.3175774531285755E-2</c:v>
                </c:pt>
                <c:pt idx="572">
                  <c:v>-6.2005324121985117E-2</c:v>
                </c:pt>
                <c:pt idx="573">
                  <c:v>-6.2126651298558988E-2</c:v>
                </c:pt>
                <c:pt idx="574">
                  <c:v>-6.2490632828280712E-2</c:v>
                </c:pt>
                <c:pt idx="575">
                  <c:v>-6.3232869673203074E-2</c:v>
                </c:pt>
                <c:pt idx="576">
                  <c:v>-6.5224062747562428E-2</c:v>
                </c:pt>
                <c:pt idx="577">
                  <c:v>-6.2833203679783511E-2</c:v>
                </c:pt>
                <c:pt idx="578">
                  <c:v>-6.4959997716195872E-2</c:v>
                </c:pt>
                <c:pt idx="579">
                  <c:v>-6.5366800602355224E-2</c:v>
                </c:pt>
                <c:pt idx="580">
                  <c:v>-6.2597686219375115E-2</c:v>
                </c:pt>
                <c:pt idx="581">
                  <c:v>-6.1584247450346408E-2</c:v>
                </c:pt>
                <c:pt idx="582">
                  <c:v>-6.0435207719264694E-2</c:v>
                </c:pt>
                <c:pt idx="583">
                  <c:v>-6.0428070826525015E-2</c:v>
                </c:pt>
                <c:pt idx="584">
                  <c:v>-6.1013296031175446E-2</c:v>
                </c:pt>
                <c:pt idx="585">
                  <c:v>-6.0627903823235019E-2</c:v>
                </c:pt>
                <c:pt idx="586">
                  <c:v>-6.0435207719264805E-2</c:v>
                </c:pt>
                <c:pt idx="587">
                  <c:v>-6.1883996945411468E-2</c:v>
                </c:pt>
                <c:pt idx="588">
                  <c:v>-5.7451986554095558E-2</c:v>
                </c:pt>
                <c:pt idx="589">
                  <c:v>-5.728070112834438E-2</c:v>
                </c:pt>
                <c:pt idx="590">
                  <c:v>-5.3862129506057177E-2</c:v>
                </c:pt>
                <c:pt idx="591">
                  <c:v>-5.4497312959885025E-2</c:v>
                </c:pt>
                <c:pt idx="592">
                  <c:v>-5.6388589535889433E-2</c:v>
                </c:pt>
                <c:pt idx="593">
                  <c:v>-5.740202830491814E-2</c:v>
                </c:pt>
                <c:pt idx="594">
                  <c:v>-5.6574148747119857E-2</c:v>
                </c:pt>
                <c:pt idx="595">
                  <c:v>-5.6402863321368568E-2</c:v>
                </c:pt>
                <c:pt idx="596">
                  <c:v>-5.7266427342864912E-2</c:v>
                </c:pt>
                <c:pt idx="597">
                  <c:v>-5.5696310940144267E-2</c:v>
                </c:pt>
                <c:pt idx="598">
                  <c:v>-5.4276069284956097E-2</c:v>
                </c:pt>
                <c:pt idx="599">
                  <c:v>-5.3933498433453297E-2</c:v>
                </c:pt>
                <c:pt idx="600">
                  <c:v>-5.4540134316322653E-2</c:v>
                </c:pt>
                <c:pt idx="601">
                  <c:v>-5.4946937202482227E-2</c:v>
                </c:pt>
                <c:pt idx="602">
                  <c:v>-5.4839883811387491E-2</c:v>
                </c:pt>
                <c:pt idx="603">
                  <c:v>-5.6360041964930607E-2</c:v>
                </c:pt>
                <c:pt idx="604">
                  <c:v>-5.6367178857670286E-2</c:v>
                </c:pt>
                <c:pt idx="605">
                  <c:v>-5.5781953653019856E-2</c:v>
                </c:pt>
                <c:pt idx="606">
                  <c:v>-5.3576653796471252E-2</c:v>
                </c:pt>
                <c:pt idx="607">
                  <c:v>-5.279159559511104E-2</c:v>
                </c:pt>
                <c:pt idx="608">
                  <c:v>-5.2827280058809212E-2</c:v>
                </c:pt>
                <c:pt idx="609">
                  <c:v>-5.2270602425117274E-2</c:v>
                </c:pt>
                <c:pt idx="610">
                  <c:v>-5.3726528544003616E-2</c:v>
                </c:pt>
                <c:pt idx="611">
                  <c:v>-5.2905785878945122E-2</c:v>
                </c:pt>
                <c:pt idx="612">
                  <c:v>-5.2727363560454155E-2</c:v>
                </c:pt>
                <c:pt idx="613">
                  <c:v>-4.9744142395285129E-2</c:v>
                </c:pt>
                <c:pt idx="614">
                  <c:v>-5.1178657835952435E-2</c:v>
                </c:pt>
                <c:pt idx="615">
                  <c:v>-5.1442722867319102E-2</c:v>
                </c:pt>
                <c:pt idx="616">
                  <c:v>-5.123575297786942E-2</c:v>
                </c:pt>
                <c:pt idx="617">
                  <c:v>-5.2948607235382861E-2</c:v>
                </c:pt>
                <c:pt idx="618">
                  <c:v>-5.1414175296360498E-2</c:v>
                </c:pt>
                <c:pt idx="619">
                  <c:v>-4.998679674843276E-2</c:v>
                </c:pt>
                <c:pt idx="620">
                  <c:v>-4.8452364809410176E-2</c:v>
                </c:pt>
                <c:pt idx="621">
                  <c:v>-4.6982164905044588E-2</c:v>
                </c:pt>
                <c:pt idx="622">
                  <c:v>-4.7139176545316741E-2</c:v>
                </c:pt>
                <c:pt idx="623">
                  <c:v>-4.5847398959441898E-2</c:v>
                </c:pt>
                <c:pt idx="624">
                  <c:v>-4.4998108723424801E-2</c:v>
                </c:pt>
                <c:pt idx="625">
                  <c:v>-4.3977533061656304E-2</c:v>
                </c:pt>
                <c:pt idx="626">
                  <c:v>-4.4420020411513939E-2</c:v>
                </c:pt>
                <c:pt idx="627">
                  <c:v>-4.5661839748211253E-2</c:v>
                </c:pt>
                <c:pt idx="628">
                  <c:v>-4.4519936909868996E-2</c:v>
                </c:pt>
                <c:pt idx="629">
                  <c:v>-4.4305830127679857E-2</c:v>
                </c:pt>
                <c:pt idx="630">
                  <c:v>-4.7174861009014579E-2</c:v>
                </c:pt>
                <c:pt idx="631">
                  <c:v>-4.7160587223535333E-2</c:v>
                </c:pt>
                <c:pt idx="632">
                  <c:v>-4.6803742586553509E-2</c:v>
                </c:pt>
                <c:pt idx="633">
                  <c:v>-4.8002740566812863E-2</c:v>
                </c:pt>
                <c:pt idx="634">
                  <c:v>-4.8074109494209316E-2</c:v>
                </c:pt>
                <c:pt idx="635">
                  <c:v>-4.8388132774753512E-2</c:v>
                </c:pt>
                <c:pt idx="636">
                  <c:v>-4.8366722096534476E-2</c:v>
                </c:pt>
                <c:pt idx="637">
                  <c:v>-4.7331872649286955E-2</c:v>
                </c:pt>
                <c:pt idx="638">
                  <c:v>-4.5825988281222974E-2</c:v>
                </c:pt>
                <c:pt idx="639">
                  <c:v>-4.6925069763127381E-2</c:v>
                </c:pt>
                <c:pt idx="640">
                  <c:v>-4.8723566733516521E-2</c:v>
                </c:pt>
                <c:pt idx="641">
                  <c:v>-4.6739510551896846E-2</c:v>
                </c:pt>
                <c:pt idx="642">
                  <c:v>-4.5133709685478141E-2</c:v>
                </c:pt>
                <c:pt idx="643">
                  <c:v>-4.8095520172428352E-2</c:v>
                </c:pt>
                <c:pt idx="644">
                  <c:v>-4.6125737776287923E-2</c:v>
                </c:pt>
                <c:pt idx="645">
                  <c:v>-4.7410378469423087E-2</c:v>
                </c:pt>
                <c:pt idx="646">
                  <c:v>-4.6382665914915133E-2</c:v>
                </c:pt>
                <c:pt idx="647">
                  <c:v>-4.4941013581507927E-2</c:v>
                </c:pt>
                <c:pt idx="648">
                  <c:v>-4.4626990300963731E-2</c:v>
                </c:pt>
                <c:pt idx="649">
                  <c:v>-4.4734043692058467E-2</c:v>
                </c:pt>
                <c:pt idx="650">
                  <c:v>-4.4591305837265782E-2</c:v>
                </c:pt>
                <c:pt idx="651">
                  <c:v>-4.5676113533690943E-2</c:v>
                </c:pt>
                <c:pt idx="652">
                  <c:v>-4.4669811657401914E-2</c:v>
                </c:pt>
                <c:pt idx="653">
                  <c:v>-4.1301198284292351E-2</c:v>
                </c:pt>
                <c:pt idx="654">
                  <c:v>-4.1522441959221168E-2</c:v>
                </c:pt>
                <c:pt idx="655">
                  <c:v>-4.1215555571416429E-2</c:v>
                </c:pt>
                <c:pt idx="656">
                  <c:v>-4.1472483710043417E-2</c:v>
                </c:pt>
                <c:pt idx="657">
                  <c:v>-4.0887258505392987E-2</c:v>
                </c:pt>
                <c:pt idx="658">
                  <c:v>-3.9909504200062562E-2</c:v>
                </c:pt>
                <c:pt idx="659">
                  <c:v>-4.0844437148955137E-2</c:v>
                </c:pt>
                <c:pt idx="660">
                  <c:v>-3.8303703333643524E-2</c:v>
                </c:pt>
                <c:pt idx="661">
                  <c:v>-3.4635340465469122E-2</c:v>
                </c:pt>
                <c:pt idx="662">
                  <c:v>-3.4813762783959978E-2</c:v>
                </c:pt>
                <c:pt idx="663">
                  <c:v>-3.4257085150268041E-2</c:v>
                </c:pt>
                <c:pt idx="664">
                  <c:v>-3.4199990008351056E-2</c:v>
                </c:pt>
                <c:pt idx="665">
                  <c:v>-3.6626533539828143E-2</c:v>
                </c:pt>
                <c:pt idx="666">
                  <c:v>-3.5334755953953634E-2</c:v>
                </c:pt>
                <c:pt idx="667">
                  <c:v>-3.163070862208095E-2</c:v>
                </c:pt>
                <c:pt idx="668">
                  <c:v>-3.3571943447262775E-2</c:v>
                </c:pt>
                <c:pt idx="669">
                  <c:v>-3.230157653960708E-2</c:v>
                </c:pt>
                <c:pt idx="670">
                  <c:v>-3.0781418386063963E-2</c:v>
                </c:pt>
                <c:pt idx="671">
                  <c:v>-3.1302411556057508E-2</c:v>
                </c:pt>
                <c:pt idx="672">
                  <c:v>-3.0867061098939663E-2</c:v>
                </c:pt>
                <c:pt idx="673">
                  <c:v>-3.1102578559347838E-2</c:v>
                </c:pt>
                <c:pt idx="674">
                  <c:v>-3.1195358164963105E-2</c:v>
                </c:pt>
                <c:pt idx="675">
                  <c:v>-3.0917019348117192E-2</c:v>
                </c:pt>
                <c:pt idx="676">
                  <c:v>-3.1666393085779121E-2</c:v>
                </c:pt>
                <c:pt idx="677">
                  <c:v>-3.1459423196329772E-2</c:v>
                </c:pt>
                <c:pt idx="678">
                  <c:v>-3.0688638780448807E-2</c:v>
                </c:pt>
                <c:pt idx="679">
                  <c:v>-3.0574448496614504E-2</c:v>
                </c:pt>
                <c:pt idx="680">
                  <c:v>-2.9982086399224506E-2</c:v>
                </c:pt>
                <c:pt idx="681">
                  <c:v>-3.0217603859632458E-2</c:v>
                </c:pt>
                <c:pt idx="682">
                  <c:v>-2.9382587409094829E-2</c:v>
                </c:pt>
                <c:pt idx="683">
                  <c:v>-2.887586802458042E-2</c:v>
                </c:pt>
                <c:pt idx="684">
                  <c:v>-3.0567311603874825E-2</c:v>
                </c:pt>
                <c:pt idx="685">
                  <c:v>-3.0046318433881058E-2</c:v>
                </c:pt>
                <c:pt idx="686">
                  <c:v>-3.0310383465247726E-2</c:v>
                </c:pt>
                <c:pt idx="687">
                  <c:v>-3.0802829064282888E-2</c:v>
                </c:pt>
                <c:pt idx="688">
                  <c:v>-3.0367478607164933E-2</c:v>
                </c:pt>
                <c:pt idx="689">
                  <c:v>-3.2565641570973747E-2</c:v>
                </c:pt>
                <c:pt idx="690">
                  <c:v>-3.3500574519866322E-2</c:v>
                </c:pt>
                <c:pt idx="691">
                  <c:v>-3.2230207612210626E-2</c:v>
                </c:pt>
                <c:pt idx="692">
                  <c:v>-3.0867061098939663E-2</c:v>
                </c:pt>
                <c:pt idx="693">
                  <c:v>-3.1801994047832349E-2</c:v>
                </c:pt>
                <c:pt idx="694">
                  <c:v>-3.1573613480163853E-2</c:v>
                </c:pt>
                <c:pt idx="695">
                  <c:v>-3.1630708622081061E-2</c:v>
                </c:pt>
                <c:pt idx="696">
                  <c:v>-3.1830541618790731E-2</c:v>
                </c:pt>
                <c:pt idx="697">
                  <c:v>-3.4242811364788905E-2</c:v>
                </c:pt>
                <c:pt idx="698">
                  <c:v>-3.3529122090824925E-2</c:v>
                </c:pt>
                <c:pt idx="699">
                  <c:v>-3.4050115260818692E-2</c:v>
                </c:pt>
                <c:pt idx="700">
                  <c:v>-3.4578245323551915E-2</c:v>
                </c:pt>
                <c:pt idx="701">
                  <c:v>-3.4671024929167404E-2</c:v>
                </c:pt>
                <c:pt idx="702">
                  <c:v>-3.4492602610676326E-2</c:v>
                </c:pt>
                <c:pt idx="703">
                  <c:v>-3.4292769613966656E-2</c:v>
                </c:pt>
                <c:pt idx="704">
                  <c:v>-3.4899405496836011E-2</c:v>
                </c:pt>
                <c:pt idx="705">
                  <c:v>-3.4207126901090956E-2</c:v>
                </c:pt>
                <c:pt idx="706">
                  <c:v>-3.4114347295475689E-2</c:v>
                </c:pt>
                <c:pt idx="707">
                  <c:v>-3.3800324014931493E-2</c:v>
                </c:pt>
                <c:pt idx="708">
                  <c:v>-3.3058087170009132E-2</c:v>
                </c:pt>
                <c:pt idx="709">
                  <c:v>-3.2444314394400098E-2</c:v>
                </c:pt>
                <c:pt idx="710">
                  <c:v>-3.2101743542897299E-2</c:v>
                </c:pt>
                <c:pt idx="711">
                  <c:v>-2.8233547678013116E-2</c:v>
                </c:pt>
                <c:pt idx="712">
                  <c:v>-2.8883004917320099E-2</c:v>
                </c:pt>
                <c:pt idx="713">
                  <c:v>-2.6841853593783438E-2</c:v>
                </c:pt>
                <c:pt idx="714">
                  <c:v>-2.5357379903938382E-2</c:v>
                </c:pt>
                <c:pt idx="715">
                  <c:v>-2.0539977304682155E-2</c:v>
                </c:pt>
                <c:pt idx="716">
                  <c:v>-2.0375828771670546E-2</c:v>
                </c:pt>
                <c:pt idx="717">
                  <c:v>-2.0818316121528291E-2</c:v>
                </c:pt>
                <c:pt idx="718">
                  <c:v>-2.328768100944334E-2</c:v>
                </c:pt>
                <c:pt idx="719">
                  <c:v>-2.2210010205757857E-2</c:v>
                </c:pt>
                <c:pt idx="720">
                  <c:v>-2.1453499575356028E-2</c:v>
                </c:pt>
                <c:pt idx="721">
                  <c:v>-2.1282214149604739E-2</c:v>
                </c:pt>
                <c:pt idx="722">
                  <c:v>-2.1118065616593129E-2</c:v>
                </c:pt>
                <c:pt idx="723">
                  <c:v>-2.1646195679326352E-2</c:v>
                </c:pt>
                <c:pt idx="724">
                  <c:v>-2.0361554986191299E-2</c:v>
                </c:pt>
                <c:pt idx="725">
                  <c:v>-2.1432088897137325E-2</c:v>
                </c:pt>
                <c:pt idx="726">
                  <c:v>-2.1681880143024745E-2</c:v>
                </c:pt>
                <c:pt idx="727">
                  <c:v>-2.1118065616593129E-2</c:v>
                </c:pt>
                <c:pt idx="728">
                  <c:v>-2.1310761720563343E-2</c:v>
                </c:pt>
                <c:pt idx="729">
                  <c:v>-2.1724701499462373E-2</c:v>
                </c:pt>
                <c:pt idx="730">
                  <c:v>-2.324485965300549E-2</c:v>
                </c:pt>
                <c:pt idx="731">
                  <c:v>-2.599970025050613E-2</c:v>
                </c:pt>
                <c:pt idx="732">
                  <c:v>-2.4765017806548606E-2</c:v>
                </c:pt>
                <c:pt idx="733">
                  <c:v>-2.4436720740525164E-2</c:v>
                </c:pt>
                <c:pt idx="734">
                  <c:v>-2.9004332093894081E-2</c:v>
                </c:pt>
                <c:pt idx="735">
                  <c:v>-2.6477872064061825E-2</c:v>
                </c:pt>
                <c:pt idx="736">
                  <c:v>-2.720583512350494E-2</c:v>
                </c:pt>
                <c:pt idx="737">
                  <c:v>-2.503621973065473E-2</c:v>
                </c:pt>
                <c:pt idx="738">
                  <c:v>-2.1289351042344307E-2</c:v>
                </c:pt>
                <c:pt idx="739">
                  <c:v>-2.0939643298101829E-2</c:v>
                </c:pt>
                <c:pt idx="740">
                  <c:v>-2.177465974863968E-2</c:v>
                </c:pt>
                <c:pt idx="741">
                  <c:v>-2.2959383943419676E-2</c:v>
                </c:pt>
                <c:pt idx="742">
                  <c:v>-2.3187764511088171E-2</c:v>
                </c:pt>
                <c:pt idx="743">
                  <c:v>-2.1046696689196565E-2</c:v>
                </c:pt>
                <c:pt idx="744">
                  <c:v>-2.0618483124818288E-2</c:v>
                </c:pt>
                <c:pt idx="745">
                  <c:v>-2.0475745270025492E-2</c:v>
                </c:pt>
                <c:pt idx="746">
                  <c:v>-2.0654167588516459E-2</c:v>
                </c:pt>
                <c:pt idx="747">
                  <c:v>-1.9012682258399582E-2</c:v>
                </c:pt>
                <c:pt idx="748">
                  <c:v>-1.877002790525184E-2</c:v>
                </c:pt>
                <c:pt idx="749">
                  <c:v>-1.7970695918412161E-2</c:v>
                </c:pt>
                <c:pt idx="750">
                  <c:v>-1.7999243489370764E-2</c:v>
                </c:pt>
                <c:pt idx="751">
                  <c:v>-1.8398909482790438E-2</c:v>
                </c:pt>
                <c:pt idx="752">
                  <c:v>-1.8791438583470543E-2</c:v>
                </c:pt>
                <c:pt idx="753">
                  <c:v>-1.7799410492660761E-2</c:v>
                </c:pt>
                <c:pt idx="754">
                  <c:v>-1.4966064075024099E-2</c:v>
                </c:pt>
                <c:pt idx="755">
                  <c:v>-1.4773367971053886E-2</c:v>
                </c:pt>
                <c:pt idx="756">
                  <c:v>-1.7549619246773451E-2</c:v>
                </c:pt>
                <c:pt idx="757">
                  <c:v>-1.4980337860503568E-2</c:v>
                </c:pt>
                <c:pt idx="758">
                  <c:v>-1.5137349500775388E-2</c:v>
                </c:pt>
                <c:pt idx="759">
                  <c:v>-1.6750287259933883E-2</c:v>
                </c:pt>
                <c:pt idx="760">
                  <c:v>-1.9762055996061512E-2</c:v>
                </c:pt>
                <c:pt idx="761">
                  <c:v>-1.8691522085115486E-2</c:v>
                </c:pt>
                <c:pt idx="762">
                  <c:v>-1.9119735649493874E-2</c:v>
                </c:pt>
                <c:pt idx="763">
                  <c:v>-1.6935846471164306E-2</c:v>
                </c:pt>
                <c:pt idx="764">
                  <c:v>-1.5387140746662697E-2</c:v>
                </c:pt>
                <c:pt idx="765">
                  <c:v>-1.3238936032031301E-2</c:v>
                </c:pt>
                <c:pt idx="766">
                  <c:v>-1.2132717657387326E-2</c:v>
                </c:pt>
                <c:pt idx="767">
                  <c:v>-8.7641042842778738E-3</c:v>
                </c:pt>
                <c:pt idx="768">
                  <c:v>-9.1138120285201296E-3</c:v>
                </c:pt>
                <c:pt idx="769">
                  <c:v>-8.7498304987985165E-3</c:v>
                </c:pt>
                <c:pt idx="770">
                  <c:v>-8.228837328804639E-3</c:v>
                </c:pt>
                <c:pt idx="771">
                  <c:v>-7.9076771555209868E-3</c:v>
                </c:pt>
                <c:pt idx="772">
                  <c:v>-7.6293383386750735E-3</c:v>
                </c:pt>
                <c:pt idx="773">
                  <c:v>-7.2296723452554001E-3</c:v>
                </c:pt>
                <c:pt idx="774">
                  <c:v>-8.4358072182543209E-3</c:v>
                </c:pt>
                <c:pt idx="775">
                  <c:v>-8.8925683535910904E-3</c:v>
                </c:pt>
                <c:pt idx="776">
                  <c:v>-8.7926518552361443E-3</c:v>
                </c:pt>
                <c:pt idx="777">
                  <c:v>-8.4215334327748526E-3</c:v>
                </c:pt>
                <c:pt idx="778">
                  <c:v>-7.4723266984030312E-3</c:v>
                </c:pt>
                <c:pt idx="779">
                  <c:v>-7.0940713832021718E-3</c:v>
                </c:pt>
                <c:pt idx="780">
                  <c:v>-6.5873519986878737E-3</c:v>
                </c:pt>
                <c:pt idx="781">
                  <c:v>-6.8014587808770122E-3</c:v>
                </c:pt>
                <c:pt idx="782">
                  <c:v>-7.6222014459355059E-3</c:v>
                </c:pt>
                <c:pt idx="783">
                  <c:v>-7.1654403105986253E-3</c:v>
                </c:pt>
                <c:pt idx="784">
                  <c:v>-6.5730782132086274E-3</c:v>
                </c:pt>
                <c:pt idx="785">
                  <c:v>-6.6944053897826095E-3</c:v>
                </c:pt>
                <c:pt idx="786">
                  <c:v>-7.700707266071527E-3</c:v>
                </c:pt>
                <c:pt idx="787">
                  <c:v>-1.0084429441110987E-2</c:v>
                </c:pt>
                <c:pt idx="788">
                  <c:v>-9.1994547413958294E-3</c:v>
                </c:pt>
                <c:pt idx="789">
                  <c:v>-7.3724102000483072E-3</c:v>
                </c:pt>
                <c:pt idx="790">
                  <c:v>-8.5285868238695883E-3</c:v>
                </c:pt>
                <c:pt idx="791">
                  <c:v>-8.7355567133190481E-3</c:v>
                </c:pt>
                <c:pt idx="792">
                  <c:v>-7.029839348545508E-3</c:v>
                </c:pt>
                <c:pt idx="793">
                  <c:v>-6.7372267462201263E-3</c:v>
                </c:pt>
                <c:pt idx="794">
                  <c:v>-6.6658578188237838E-3</c:v>
                </c:pt>
                <c:pt idx="795">
                  <c:v>-6.9013752792317362E-3</c:v>
                </c:pt>
                <c:pt idx="796">
                  <c:v>-6.1876860052679783E-3</c:v>
                </c:pt>
                <c:pt idx="797">
                  <c:v>-4.4177366058374412E-3</c:v>
                </c:pt>
                <c:pt idx="798">
                  <c:v>-4.0252075051573355E-3</c:v>
                </c:pt>
                <c:pt idx="799">
                  <c:v>-3.2116017328385205E-3</c:v>
                </c:pt>
                <c:pt idx="800">
                  <c:v>-3.261559982016049E-3</c:v>
                </c:pt>
                <c:pt idx="801">
                  <c:v>-2.5764182790108947E-3</c:v>
                </c:pt>
                <c:pt idx="802">
                  <c:v>-5.2384792708961569E-3</c:v>
                </c:pt>
                <c:pt idx="803">
                  <c:v>-4.6603909589854053E-3</c:v>
                </c:pt>
                <c:pt idx="804">
                  <c:v>-3.7896900447494941E-3</c:v>
                </c:pt>
                <c:pt idx="805">
                  <c:v>-7.4937373766220672E-3</c:v>
                </c:pt>
                <c:pt idx="806">
                  <c:v>-4.6532540662456157E-3</c:v>
                </c:pt>
                <c:pt idx="807">
                  <c:v>-2.2409843202478852E-3</c:v>
                </c:pt>
                <c:pt idx="808">
                  <c:v>-1.3417358350532593E-3</c:v>
                </c:pt>
                <c:pt idx="809">
                  <c:v>-7.8505820136143267E-4</c:v>
                </c:pt>
                <c:pt idx="810">
                  <c:v>0</c:v>
                </c:pt>
                <c:pt idx="811">
                  <c:v>0</c:v>
                </c:pt>
                <c:pt idx="812">
                  <c:v>-2.1269505909360387E-4</c:v>
                </c:pt>
                <c:pt idx="813">
                  <c:v>-3.4740192985316387E-4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-1.9111120548698235E-4</c:v>
                </c:pt>
                <c:pt idx="818">
                  <c:v>-1.3590130167965286E-3</c:v>
                </c:pt>
                <c:pt idx="819">
                  <c:v>-1.5005768727126556E-3</c:v>
                </c:pt>
                <c:pt idx="820">
                  <c:v>-3.949631580064894E-3</c:v>
                </c:pt>
                <c:pt idx="821">
                  <c:v>-2.5693839848810462E-3</c:v>
                </c:pt>
                <c:pt idx="822">
                  <c:v>-1.8049391629330058E-3</c:v>
                </c:pt>
                <c:pt idx="823">
                  <c:v>-3.4329235059704644E-3</c:v>
                </c:pt>
                <c:pt idx="824">
                  <c:v>-2.1730051883150914E-3</c:v>
                </c:pt>
                <c:pt idx="825">
                  <c:v>-1.5784369934666032E-3</c:v>
                </c:pt>
                <c:pt idx="826">
                  <c:v>-2.3853509721893928E-3</c:v>
                </c:pt>
                <c:pt idx="827">
                  <c:v>-1.274074703246475E-3</c:v>
                </c:pt>
                <c:pt idx="828">
                  <c:v>-1.2882310888380211E-3</c:v>
                </c:pt>
                <c:pt idx="829">
                  <c:v>-1.7553918133619284E-3</c:v>
                </c:pt>
                <c:pt idx="830">
                  <c:v>-1.2032927752883005E-3</c:v>
                </c:pt>
                <c:pt idx="831">
                  <c:v>-1.415638559162602E-3</c:v>
                </c:pt>
                <c:pt idx="832">
                  <c:v>-2.7392606119803764E-3</c:v>
                </c:pt>
                <c:pt idx="833">
                  <c:v>-2.1305360315403421E-3</c:v>
                </c:pt>
                <c:pt idx="834">
                  <c:v>-2.0455977179905105E-3</c:v>
                </c:pt>
                <c:pt idx="835">
                  <c:v>-6.0801676116052361E-3</c:v>
                </c:pt>
                <c:pt idx="836">
                  <c:v>-4.3035412198554335E-3</c:v>
                </c:pt>
                <c:pt idx="837">
                  <c:v>-4.3460103766304048E-3</c:v>
                </c:pt>
                <c:pt idx="838">
                  <c:v>-4.2256810991015969E-3</c:v>
                </c:pt>
                <c:pt idx="839">
                  <c:v>-4.7777801371751139E-3</c:v>
                </c:pt>
                <c:pt idx="840">
                  <c:v>-4.1832119423266256E-3</c:v>
                </c:pt>
                <c:pt idx="841">
                  <c:v>-3.7726767601695688E-3</c:v>
                </c:pt>
                <c:pt idx="842">
                  <c:v>-4.5512779677091553E-3</c:v>
                </c:pt>
                <c:pt idx="843">
                  <c:v>-4.7636237515836788E-3</c:v>
                </c:pt>
                <c:pt idx="844">
                  <c:v>-4.4309486901801254E-3</c:v>
                </c:pt>
                <c:pt idx="845">
                  <c:v>-4.9547349570522314E-5</c:v>
                </c:pt>
                <c:pt idx="846">
                  <c:v>-4.7423891731945833E-4</c:v>
                </c:pt>
                <c:pt idx="847">
                  <c:v>-1.139589040125899E-3</c:v>
                </c:pt>
                <c:pt idx="848">
                  <c:v>-1.2174491608800686E-3</c:v>
                </c:pt>
                <c:pt idx="849">
                  <c:v>-7.7152301474381346E-4</c:v>
                </c:pt>
                <c:pt idx="850">
                  <c:v>-7.8567940033535955E-4</c:v>
                </c:pt>
                <c:pt idx="851">
                  <c:v>-1.3448566312035393E-4</c:v>
                </c:pt>
                <c:pt idx="852">
                  <c:v>-2.0880668747654818E-3</c:v>
                </c:pt>
                <c:pt idx="853">
                  <c:v>-2.0172849468073073E-3</c:v>
                </c:pt>
                <c:pt idx="854">
                  <c:v>-2.1588488027234343E-3</c:v>
                </c:pt>
                <c:pt idx="855">
                  <c:v>-2.0172849468073073E-3</c:v>
                </c:pt>
                <c:pt idx="856">
                  <c:v>-1.9465030188491328E-3</c:v>
                </c:pt>
                <c:pt idx="857">
                  <c:v>-7.9275759313124361E-4</c:v>
                </c:pt>
                <c:pt idx="858">
                  <c:v>-2.8029643471427779E-3</c:v>
                </c:pt>
                <c:pt idx="859">
                  <c:v>-3.6169565186615626E-3</c:v>
                </c:pt>
                <c:pt idx="860">
                  <c:v>-3.8151459169445401E-3</c:v>
                </c:pt>
                <c:pt idx="861">
                  <c:v>-4.5795907388925805E-3</c:v>
                </c:pt>
                <c:pt idx="862">
                  <c:v>-7.1560529165693998E-3</c:v>
                </c:pt>
                <c:pt idx="863">
                  <c:v>-6.4269990586003356E-3</c:v>
                </c:pt>
                <c:pt idx="864">
                  <c:v>-6.2995915882757547E-3</c:v>
                </c:pt>
                <c:pt idx="865">
                  <c:v>-5.9386037556889981E-3</c:v>
                </c:pt>
                <c:pt idx="866">
                  <c:v>-5.9810729124640805E-3</c:v>
                </c:pt>
                <c:pt idx="867">
                  <c:v>-6.6393448424748591E-3</c:v>
                </c:pt>
                <c:pt idx="868">
                  <c:v>-4.2681502558767903E-3</c:v>
                </c:pt>
                <c:pt idx="869">
                  <c:v>-4.5158870037304011E-3</c:v>
                </c:pt>
                <c:pt idx="870">
                  <c:v>-4.0699608575939239E-3</c:v>
                </c:pt>
                <c:pt idx="871">
                  <c:v>-3.3267506140332026E-3</c:v>
                </c:pt>
                <c:pt idx="872">
                  <c:v>-3.5390963979078371E-3</c:v>
                </c:pt>
                <c:pt idx="873">
                  <c:v>-3.3904543491956041E-3</c:v>
                </c:pt>
                <c:pt idx="874">
                  <c:v>-3.0223883238132965E-3</c:v>
                </c:pt>
                <c:pt idx="875">
                  <c:v>-3.9637879656566621E-3</c:v>
                </c:pt>
                <c:pt idx="876">
                  <c:v>-3.3338288068293087E-3</c:v>
                </c:pt>
                <c:pt idx="877">
                  <c:v>-1.7695481989538075E-3</c:v>
                </c:pt>
                <c:pt idx="878">
                  <c:v>-3.1993431437085107E-3</c:v>
                </c:pt>
                <c:pt idx="879">
                  <c:v>-2.7038696480014002E-3</c:v>
                </c:pt>
                <c:pt idx="880">
                  <c:v>-3.0931702517712489E-3</c:v>
                </c:pt>
                <c:pt idx="881">
                  <c:v>-4.4026359189971442E-3</c:v>
                </c:pt>
                <c:pt idx="882">
                  <c:v>-6.6393448424748591E-3</c:v>
                </c:pt>
                <c:pt idx="883">
                  <c:v>-6.1863405035428309E-3</c:v>
                </c:pt>
                <c:pt idx="884">
                  <c:v>-6.759674120003889E-3</c:v>
                </c:pt>
                <c:pt idx="885">
                  <c:v>-6.8729252047368128E-3</c:v>
                </c:pt>
                <c:pt idx="886">
                  <c:v>-6.7313613488206858E-3</c:v>
                </c:pt>
                <c:pt idx="887">
                  <c:v>-6.7667523127998841E-3</c:v>
                </c:pt>
                <c:pt idx="888">
                  <c:v>-6.0943239971974483E-3</c:v>
                </c:pt>
                <c:pt idx="889">
                  <c:v>-6.0023074908518437E-3</c:v>
                </c:pt>
                <c:pt idx="890">
                  <c:v>-5.761648935794117E-3</c:v>
                </c:pt>
                <c:pt idx="891">
                  <c:v>-4.9547349570708832E-3</c:v>
                </c:pt>
                <c:pt idx="892">
                  <c:v>-5.7262579718149187E-3</c:v>
                </c:pt>
                <c:pt idx="893">
                  <c:v>-5.0184386922335067E-3</c:v>
                </c:pt>
                <c:pt idx="894">
                  <c:v>-5.1529243553540827E-3</c:v>
                </c:pt>
                <c:pt idx="895">
                  <c:v>-4.7565455587885719E-3</c:v>
                </c:pt>
                <c:pt idx="896">
                  <c:v>-5.0750642346001351E-3</c:v>
                </c:pt>
                <c:pt idx="897">
                  <c:v>-3.8859278449031587E-3</c:v>
                </c:pt>
                <c:pt idx="898">
                  <c:v>-3.3479851924210768E-3</c:v>
                </c:pt>
                <c:pt idx="899">
                  <c:v>-3.1214830229551183E-3</c:v>
                </c:pt>
                <c:pt idx="900">
                  <c:v>-5.7333361646109138E-3</c:v>
                </c:pt>
                <c:pt idx="901">
                  <c:v>-5.6767106222442854E-3</c:v>
                </c:pt>
                <c:pt idx="902">
                  <c:v>-6.3703735162341513E-3</c:v>
                </c:pt>
                <c:pt idx="903">
                  <c:v>-6.5048591793547272E-3</c:v>
                </c:pt>
                <c:pt idx="904">
                  <c:v>-6.5897974929045589E-3</c:v>
                </c:pt>
                <c:pt idx="905">
                  <c:v>-8.2885637639000809E-3</c:v>
                </c:pt>
                <c:pt idx="906">
                  <c:v>-8.3451893062667093E-3</c:v>
                </c:pt>
                <c:pt idx="907">
                  <c:v>-8.2744073783085348E-3</c:v>
                </c:pt>
                <c:pt idx="908">
                  <c:v>-5.9456819484853263E-3</c:v>
                </c:pt>
                <c:pt idx="909">
                  <c:v>-5.0679860418042511E-3</c:v>
                </c:pt>
                <c:pt idx="910">
                  <c:v>-4.6149817028720008E-3</c:v>
                </c:pt>
                <c:pt idx="911">
                  <c:v>-5.1033770057834493E-3</c:v>
                </c:pt>
                <c:pt idx="912">
                  <c:v>-4.6857636308301753E-3</c:v>
                </c:pt>
                <c:pt idx="913">
                  <c:v>-5.1458461625583096E-3</c:v>
                </c:pt>
                <c:pt idx="914">
                  <c:v>-5.2732536328827795E-3</c:v>
                </c:pt>
                <c:pt idx="915">
                  <c:v>-4.3389321838352979E-3</c:v>
                </c:pt>
                <c:pt idx="916">
                  <c:v>-5.1175333913748844E-3</c:v>
                </c:pt>
                <c:pt idx="917">
                  <c:v>-4.0911954359816871E-3</c:v>
                </c:pt>
                <c:pt idx="918">
                  <c:v>-3.8717714593113906E-3</c:v>
                </c:pt>
                <c:pt idx="919">
                  <c:v>-4.0911954359816871E-3</c:v>
                </c:pt>
                <c:pt idx="920">
                  <c:v>-3.9000842304947048E-3</c:v>
                </c:pt>
                <c:pt idx="921">
                  <c:v>-3.8859278449031587E-3</c:v>
                </c:pt>
                <c:pt idx="922">
                  <c:v>-4.4521832685684437E-3</c:v>
                </c:pt>
                <c:pt idx="923">
                  <c:v>-3.5674091690915954E-3</c:v>
                </c:pt>
                <c:pt idx="924">
                  <c:v>-3.2488904932796991E-3</c:v>
                </c:pt>
                <c:pt idx="925">
                  <c:v>-4.0204135080237347E-3</c:v>
                </c:pt>
                <c:pt idx="926">
                  <c:v>-4.9618131498671003E-3</c:v>
                </c:pt>
                <c:pt idx="927">
                  <c:v>-4.7636237515843449E-3</c:v>
                </c:pt>
                <c:pt idx="928">
                  <c:v>-4.2681502558772344E-3</c:v>
                </c:pt>
                <c:pt idx="929">
                  <c:v>-4.9830477282547525E-3</c:v>
                </c:pt>
                <c:pt idx="930">
                  <c:v>-4.9618131498671003E-3</c:v>
                </c:pt>
                <c:pt idx="931">
                  <c:v>-4.9618131498671003E-3</c:v>
                </c:pt>
                <c:pt idx="932">
                  <c:v>-4.8344056795425194E-3</c:v>
                </c:pt>
                <c:pt idx="933">
                  <c:v>-4.9759695354587574E-3</c:v>
                </c:pt>
                <c:pt idx="934">
                  <c:v>-5.0750642346002461E-3</c:v>
                </c:pt>
                <c:pt idx="935">
                  <c:v>-5.1458461625585317E-3</c:v>
                </c:pt>
                <c:pt idx="936">
                  <c:v>-4.912265800296578E-3</c:v>
                </c:pt>
                <c:pt idx="937">
                  <c:v>-5.1600025481502998E-3</c:v>
                </c:pt>
                <c:pt idx="938">
                  <c:v>-5.1529243553543047E-3</c:v>
                </c:pt>
                <c:pt idx="939">
                  <c:v>-7.4533370139944211E-3</c:v>
                </c:pt>
                <c:pt idx="940">
                  <c:v>-5.4006611032078045E-3</c:v>
                </c:pt>
                <c:pt idx="941">
                  <c:v>-5.9244473700983402E-3</c:v>
                </c:pt>
                <c:pt idx="942">
                  <c:v>-4.7565455587887939E-3</c:v>
                </c:pt>
                <c:pt idx="943">
                  <c:v>-3.8930060376993758E-3</c:v>
                </c:pt>
                <c:pt idx="944">
                  <c:v>-4.0911954359821312E-3</c:v>
                </c:pt>
                <c:pt idx="945">
                  <c:v>-4.0274917008197297E-3</c:v>
                </c:pt>
                <c:pt idx="946">
                  <c:v>-1.8686428980960734E-3</c:v>
                </c:pt>
                <c:pt idx="947">
                  <c:v>-2.1446924171327764E-3</c:v>
                </c:pt>
                <c:pt idx="948">
                  <c:v>-2.4773674785363298E-3</c:v>
                </c:pt>
                <c:pt idx="949">
                  <c:v>-3.2276559148929351E-3</c:v>
                </c:pt>
                <c:pt idx="950">
                  <c:v>-3.4187671203799175E-3</c:v>
                </c:pt>
                <c:pt idx="951">
                  <c:v>-3.6452692898460981E-3</c:v>
                </c:pt>
                <c:pt idx="952">
                  <c:v>-1.7200008493842844E-3</c:v>
                </c:pt>
                <c:pt idx="953">
                  <c:v>-2.505680249719755E-3</c:v>
                </c:pt>
                <c:pt idx="954">
                  <c:v>-2.8879026606936087E-3</c:v>
                </c:pt>
                <c:pt idx="955">
                  <c:v>-2.5410712136987312E-3</c:v>
                </c:pt>
                <c:pt idx="956">
                  <c:v>-2.1588488027247665E-3</c:v>
                </c:pt>
                <c:pt idx="957">
                  <c:v>-1.1537454257189994E-3</c:v>
                </c:pt>
                <c:pt idx="958">
                  <c:v>-2.6755568768193072E-3</c:v>
                </c:pt>
                <c:pt idx="959">
                  <c:v>-2.0172849468086396E-3</c:v>
                </c:pt>
                <c:pt idx="960">
                  <c:v>-3.1144048301600114E-3</c:v>
                </c:pt>
                <c:pt idx="961">
                  <c:v>-3.496627241133865E-3</c:v>
                </c:pt>
                <c:pt idx="962">
                  <c:v>-3.3762979636049462E-3</c:v>
                </c:pt>
                <c:pt idx="963">
                  <c:v>-5.2378626689042473E-3</c:v>
                </c:pt>
                <c:pt idx="964">
                  <c:v>-8.423049427021323E-3</c:v>
                </c:pt>
                <c:pt idx="965">
                  <c:v>-7.9488105097016426E-3</c:v>
                </c:pt>
                <c:pt idx="966">
                  <c:v>-8.2248600287384566E-3</c:v>
                </c:pt>
                <c:pt idx="967">
                  <c:v>-9.3361362976814855E-3</c:v>
                </c:pt>
                <c:pt idx="968">
                  <c:v>-9.0671649714404445E-3</c:v>
                </c:pt>
                <c:pt idx="969">
                  <c:v>-8.4938313549793865E-3</c:v>
                </c:pt>
                <c:pt idx="970">
                  <c:v>-7.4179460500153338E-3</c:v>
                </c:pt>
                <c:pt idx="971">
                  <c:v>-6.9083161687166772E-3</c:v>
                </c:pt>
                <c:pt idx="972">
                  <c:v>-8.2319382215342296E-3</c:v>
                </c:pt>
                <c:pt idx="973">
                  <c:v>-8.2319382215342296E-3</c:v>
                </c:pt>
                <c:pt idx="974">
                  <c:v>-9.4352309968226411E-3</c:v>
                </c:pt>
                <c:pt idx="975">
                  <c:v>-1.0801322206415054E-2</c:v>
                </c:pt>
                <c:pt idx="976">
                  <c:v>-7.4816497851777353E-3</c:v>
                </c:pt>
                <c:pt idx="977">
                  <c:v>-6.4482336369885429E-3</c:v>
                </c:pt>
                <c:pt idx="978">
                  <c:v>-1.9394248260542479E-3</c:v>
                </c:pt>
                <c:pt idx="979">
                  <c:v>-1.0546507265771776E-3</c:v>
                </c:pt>
                <c:pt idx="980">
                  <c:v>-4.4592614613714332E-4</c:v>
                </c:pt>
                <c:pt idx="981">
                  <c:v>-8.5646132829453325E-4</c:v>
                </c:pt>
                <c:pt idx="982">
                  <c:v>-2.5056802497193109E-3</c:v>
                </c:pt>
                <c:pt idx="983">
                  <c:v>-1.5359678366927421E-3</c:v>
                </c:pt>
                <c:pt idx="984">
                  <c:v>-1.4510295231426884E-3</c:v>
                </c:pt>
                <c:pt idx="985">
                  <c:v>-1.7058444637922943E-3</c:v>
                </c:pt>
                <c:pt idx="986">
                  <c:v>-2.1730051883159796E-3</c:v>
                </c:pt>
                <c:pt idx="987">
                  <c:v>-3.7797549529660079E-3</c:v>
                </c:pt>
                <c:pt idx="988">
                  <c:v>-2.4915238641276538E-3</c:v>
                </c:pt>
                <c:pt idx="989">
                  <c:v>-7.3613205076528132E-4</c:v>
                </c:pt>
                <c:pt idx="990">
                  <c:v>-4.1761337495349604E-4</c:v>
                </c:pt>
                <c:pt idx="991">
                  <c:v>-7.7860120754025264E-4</c:v>
                </c:pt>
                <c:pt idx="992">
                  <c:v>-7.7152301474425755E-4</c:v>
                </c:pt>
                <c:pt idx="993">
                  <c:v>-6.0164638764492739E-4</c:v>
                </c:pt>
                <c:pt idx="994">
                  <c:v>-7.2905385796973032E-4</c:v>
                </c:pt>
                <c:pt idx="995">
                  <c:v>0</c:v>
                </c:pt>
                <c:pt idx="996">
                  <c:v>-1.2243020416830008E-3</c:v>
                </c:pt>
                <c:pt idx="997">
                  <c:v>-2.9722939740284282E-4</c:v>
                </c:pt>
                <c:pt idx="998">
                  <c:v>-1.1535331375394087E-3</c:v>
                </c:pt>
                <c:pt idx="999">
                  <c:v>-1.2879940554121339E-3</c:v>
                </c:pt>
                <c:pt idx="1000">
                  <c:v>-3.0430628781719093E-4</c:v>
                </c:pt>
                <c:pt idx="1001">
                  <c:v>0</c:v>
                </c:pt>
                <c:pt idx="1002">
                  <c:v>-9.0576505303663346E-4</c:v>
                </c:pt>
                <c:pt idx="1003">
                  <c:v>-4.7411139494879517E-4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-8.5121350685912756E-4</c:v>
                </c:pt>
                <c:pt idx="1008">
                  <c:v>-4.0801969750292599E-4</c:v>
                </c:pt>
                <c:pt idx="1009">
                  <c:v>-7.0348223707439317E-5</c:v>
                </c:pt>
                <c:pt idx="1010">
                  <c:v>0</c:v>
                </c:pt>
                <c:pt idx="1011">
                  <c:v>-4.5706410148194099E-4</c:v>
                </c:pt>
                <c:pt idx="1012">
                  <c:v>-1.4907321463728529E-3</c:v>
                </c:pt>
                <c:pt idx="1013">
                  <c:v>-2.2290664641518854E-3</c:v>
                </c:pt>
                <c:pt idx="1014">
                  <c:v>-7.2427080696413348E-4</c:v>
                </c:pt>
                <c:pt idx="1015">
                  <c:v>-1.0688268219278818E-3</c:v>
                </c:pt>
                <c:pt idx="1016">
                  <c:v>-1.2094619300760945E-3</c:v>
                </c:pt>
                <c:pt idx="1017">
                  <c:v>-1.2094619300760945E-3</c:v>
                </c:pt>
                <c:pt idx="1018">
                  <c:v>-1.3430652828171352E-3</c:v>
                </c:pt>
                <c:pt idx="1019">
                  <c:v>-8.5084240429778024E-4</c:v>
                </c:pt>
                <c:pt idx="1020">
                  <c:v>-1.8634151829661771E-3</c:v>
                </c:pt>
                <c:pt idx="1021">
                  <c:v>-1.7860658734845103E-3</c:v>
                </c:pt>
                <c:pt idx="1022">
                  <c:v>-2.0532725789664807E-3</c:v>
                </c:pt>
                <c:pt idx="1023">
                  <c:v>-2.2642252411891883E-3</c:v>
                </c:pt>
                <c:pt idx="1024">
                  <c:v>-3.4947824374876868E-3</c:v>
                </c:pt>
                <c:pt idx="1025">
                  <c:v>-4.8167524540826401E-3</c:v>
                </c:pt>
                <c:pt idx="1026">
                  <c:v>-6.1949765139369672E-3</c:v>
                </c:pt>
                <c:pt idx="1027">
                  <c:v>-4.5284504823784877E-3</c:v>
                </c:pt>
                <c:pt idx="1028">
                  <c:v>-3.5510364807470607E-3</c:v>
                </c:pt>
                <c:pt idx="1029">
                  <c:v>-3.2346074874131103E-3</c:v>
                </c:pt>
                <c:pt idx="1030">
                  <c:v>-4.6831491013414883E-3</c:v>
                </c:pt>
                <c:pt idx="1031">
                  <c:v>-4.7675301662307712E-3</c:v>
                </c:pt>
                <c:pt idx="1032">
                  <c:v>-4.8378477203050441E-3</c:v>
                </c:pt>
                <c:pt idx="1033">
                  <c:v>-4.844879475712216E-3</c:v>
                </c:pt>
                <c:pt idx="1034">
                  <c:v>-5.1402132028239844E-3</c:v>
                </c:pt>
                <c:pt idx="1035">
                  <c:v>-5.8644840097882289E-3</c:v>
                </c:pt>
                <c:pt idx="1036">
                  <c:v>-5.7097853908250062E-3</c:v>
                </c:pt>
                <c:pt idx="1037">
                  <c:v>-6.2020082693443612E-3</c:v>
                </c:pt>
                <c:pt idx="1038">
                  <c:v>-5.2034990014907523E-3</c:v>
                </c:pt>
                <c:pt idx="1039">
                  <c:v>-5.3722611312688739E-3</c:v>
                </c:pt>
                <c:pt idx="1040">
                  <c:v>-5.1542767136387724E-3</c:v>
                </c:pt>
                <c:pt idx="1041">
                  <c:v>-5.9558968300849058E-3</c:v>
                </c:pt>
                <c:pt idx="1042">
                  <c:v>-1.1004697212612213E-2</c:v>
                </c:pt>
                <c:pt idx="1043">
                  <c:v>-1.0273394650240686E-2</c:v>
                </c:pt>
                <c:pt idx="1044">
                  <c:v>-8.6631226619413582E-3</c:v>
                </c:pt>
                <c:pt idx="1045">
                  <c:v>-1.0146823052907039E-2</c:v>
                </c:pt>
                <c:pt idx="1046">
                  <c:v>-1.0688268219278485E-2</c:v>
                </c:pt>
                <c:pt idx="1047">
                  <c:v>-1.1686777487132094E-2</c:v>
                </c:pt>
                <c:pt idx="1048">
                  <c:v>-1.1039855989649405E-2</c:v>
                </c:pt>
                <c:pt idx="1049">
                  <c:v>-1.0498410823278181E-2</c:v>
                </c:pt>
                <c:pt idx="1050">
                  <c:v>-1.2425111804911237E-2</c:v>
                </c:pt>
                <c:pt idx="1051">
                  <c:v>-1.3831462886395141E-2</c:v>
                </c:pt>
                <c:pt idx="1052">
                  <c:v>-1.2284476696762692E-2</c:v>
                </c:pt>
                <c:pt idx="1053">
                  <c:v>-1.0357775715129747E-2</c:v>
                </c:pt>
                <c:pt idx="1054">
                  <c:v>-9.3522346918685217E-3</c:v>
                </c:pt>
                <c:pt idx="1055">
                  <c:v>-1.0435125024611192E-2</c:v>
                </c:pt>
                <c:pt idx="1056">
                  <c:v>-1.0575760132759626E-2</c:v>
                </c:pt>
                <c:pt idx="1057">
                  <c:v>-8.9022023457935306E-3</c:v>
                </c:pt>
                <c:pt idx="1058">
                  <c:v>-8.8600118133490557E-3</c:v>
                </c:pt>
                <c:pt idx="1059">
                  <c:v>-9.7741400163134928E-3</c:v>
                </c:pt>
                <c:pt idx="1060">
                  <c:v>-7.3270891345313949E-3</c:v>
                </c:pt>
                <c:pt idx="1061">
                  <c:v>-4.5354822377856596E-3</c:v>
                </c:pt>
                <c:pt idx="1062">
                  <c:v>-4.5776727702302455E-3</c:v>
                </c:pt>
                <c:pt idx="1063">
                  <c:v>-5.1120861811942975E-3</c:v>
                </c:pt>
                <c:pt idx="1064">
                  <c:v>-4.7464349000085893E-3</c:v>
                </c:pt>
                <c:pt idx="1065">
                  <c:v>-4.5847045256379726E-3</c:v>
                </c:pt>
                <c:pt idx="1066">
                  <c:v>-3.7619891429697683E-3</c:v>
                </c:pt>
                <c:pt idx="1067">
                  <c:v>-6.2512305571964522E-3</c:v>
                </c:pt>
                <c:pt idx="1068">
                  <c:v>-4.6831491013417104E-3</c:v>
                </c:pt>
                <c:pt idx="1069">
                  <c:v>-5.4074199083060659E-3</c:v>
                </c:pt>
                <c:pt idx="1070">
                  <c:v>-2.9603690265238569E-3</c:v>
                </c:pt>
                <c:pt idx="1071">
                  <c:v>-3.4807189266728988E-3</c:v>
                </c:pt>
                <c:pt idx="1072">
                  <c:v>-1.0125727786683969E-3</c:v>
                </c:pt>
                <c:pt idx="1073">
                  <c:v>-1.0899220881502858E-3</c:v>
                </c:pt>
                <c:pt idx="1074">
                  <c:v>-3.5580682361544547E-3</c:v>
                </c:pt>
                <c:pt idx="1075">
                  <c:v>-4.2190532444585926E-5</c:v>
                </c:pt>
                <c:pt idx="1076">
                  <c:v>0</c:v>
                </c:pt>
                <c:pt idx="1077">
                  <c:v>0</c:v>
                </c:pt>
                <c:pt idx="1078">
                  <c:v>-1.1241007194240371E-4</c:v>
                </c:pt>
                <c:pt idx="1079">
                  <c:v>-7.7281924460448348E-4</c:v>
                </c:pt>
                <c:pt idx="1080">
                  <c:v>-1.7564073741006547E-3</c:v>
                </c:pt>
                <c:pt idx="1081">
                  <c:v>-1.0678956834532238E-3</c:v>
                </c:pt>
                <c:pt idx="1082">
                  <c:v>-1.6791254496404395E-3</c:v>
                </c:pt>
                <c:pt idx="1083">
                  <c:v>-1.2786645683454667E-3</c:v>
                </c:pt>
                <c:pt idx="1084">
                  <c:v>-2.4870728417267784E-3</c:v>
                </c:pt>
                <c:pt idx="1085">
                  <c:v>-2.3254833633095107E-3</c:v>
                </c:pt>
                <c:pt idx="1086">
                  <c:v>-1.2927158273384753E-3</c:v>
                </c:pt>
                <c:pt idx="1087">
                  <c:v>-7.7984487410087677E-4</c:v>
                </c:pt>
                <c:pt idx="1088">
                  <c:v>-1.6580485611510376E-3</c:v>
                </c:pt>
                <c:pt idx="1089">
                  <c:v>-1.9460993705037177E-3</c:v>
                </c:pt>
                <c:pt idx="1090">
                  <c:v>-2.1357913669065587E-3</c:v>
                </c:pt>
                <c:pt idx="1091">
                  <c:v>-1.5175359712231717E-3</c:v>
                </c:pt>
                <c:pt idx="1092">
                  <c:v>-1.6720998201440462E-3</c:v>
                </c:pt>
                <c:pt idx="1093">
                  <c:v>0</c:v>
                </c:pt>
                <c:pt idx="1094">
                  <c:v>0</c:v>
                </c:pt>
                <c:pt idx="1095">
                  <c:v>-1.5076927392324579E-3</c:v>
                </c:pt>
                <c:pt idx="1096">
                  <c:v>-2.3141330416125427E-3</c:v>
                </c:pt>
                <c:pt idx="1097">
                  <c:v>-2.7208594549867904E-3</c:v>
                </c:pt>
                <c:pt idx="1098">
                  <c:v>-1.3183545812823771E-3</c:v>
                </c:pt>
                <c:pt idx="1099">
                  <c:v>0</c:v>
                </c:pt>
                <c:pt idx="1100">
                  <c:v>0</c:v>
                </c:pt>
                <c:pt idx="1101">
                  <c:v>-6.7767717415578854E-4</c:v>
                </c:pt>
                <c:pt idx="1102">
                  <c:v>-2.0959087860461523E-4</c:v>
                </c:pt>
                <c:pt idx="1103">
                  <c:v>-1.3553543483117991E-3</c:v>
                </c:pt>
                <c:pt idx="1104">
                  <c:v>-1.9422088084056766E-3</c:v>
                </c:pt>
                <c:pt idx="1105">
                  <c:v>-1.3763134361721718E-3</c:v>
                </c:pt>
                <c:pt idx="1106">
                  <c:v>-1.0130225799237502E-3</c:v>
                </c:pt>
                <c:pt idx="1107">
                  <c:v>-4.4014084507015827E-4</c:v>
                </c:pt>
                <c:pt idx="1108">
                  <c:v>-1.956181533645962E-3</c:v>
                </c:pt>
                <c:pt idx="1109">
                  <c:v>-3.877431254191599E-3</c:v>
                </c:pt>
                <c:pt idx="1110">
                  <c:v>-3.1857813547950808E-3</c:v>
                </c:pt>
                <c:pt idx="1111">
                  <c:v>-2.787558685445779E-3</c:v>
                </c:pt>
                <c:pt idx="1112">
                  <c:v>-3.7796221775092675E-3</c:v>
                </c:pt>
                <c:pt idx="1113">
                  <c:v>-3.877431254191821E-3</c:v>
                </c:pt>
                <c:pt idx="1114">
                  <c:v>-3.5840040241447157E-3</c:v>
                </c:pt>
                <c:pt idx="1115">
                  <c:v>-3.849485803711028E-3</c:v>
                </c:pt>
                <c:pt idx="1116">
                  <c:v>-4.7157947686113921E-3</c:v>
                </c:pt>
                <c:pt idx="1117">
                  <c:v>-4.3175720992618682E-3</c:v>
                </c:pt>
                <c:pt idx="1118">
                  <c:v>-6.3226581712495511E-3</c:v>
                </c:pt>
                <c:pt idx="1119">
                  <c:v>-6.3366308964900586E-3</c:v>
                </c:pt>
                <c:pt idx="1120">
                  <c:v>-8.0832215515314054E-3</c:v>
                </c:pt>
                <c:pt idx="1121">
                  <c:v>-1.0102280348759263E-2</c:v>
                </c:pt>
                <c:pt idx="1122">
                  <c:v>-1.239380728817352E-2</c:v>
                </c:pt>
                <c:pt idx="1123">
                  <c:v>-1.2666275430359919E-2</c:v>
                </c:pt>
                <c:pt idx="1124">
                  <c:v>-1.0772971160295075E-2</c:v>
                </c:pt>
                <c:pt idx="1125">
                  <c:v>-9.8926894701544255E-3</c:v>
                </c:pt>
                <c:pt idx="1126">
                  <c:v>-1.1429689246590935E-2</c:v>
                </c:pt>
                <c:pt idx="1127">
                  <c:v>-1.2198189134808968E-2</c:v>
                </c:pt>
                <c:pt idx="1128">
                  <c:v>-1.1904761904762196E-2</c:v>
                </c:pt>
                <c:pt idx="1129">
                  <c:v>-1.2268052761010728E-2</c:v>
                </c:pt>
                <c:pt idx="1130">
                  <c:v>-1.2149284596468024E-2</c:v>
                </c:pt>
                <c:pt idx="1131">
                  <c:v>-1.1792980102839357E-2</c:v>
                </c:pt>
                <c:pt idx="1132">
                  <c:v>-1.2631343617259261E-2</c:v>
                </c:pt>
                <c:pt idx="1133">
                  <c:v>-1.1932707355242544E-2</c:v>
                </c:pt>
                <c:pt idx="1134">
                  <c:v>-1.3420802593337999E-2</c:v>
                </c:pt>
                <c:pt idx="1135">
                  <c:v>-1.2729152693941481E-2</c:v>
                </c:pt>
                <c:pt idx="1136">
                  <c:v>-1.2917784484686057E-2</c:v>
                </c:pt>
                <c:pt idx="1137">
                  <c:v>-1.2191202772188658E-2</c:v>
                </c:pt>
                <c:pt idx="1138">
                  <c:v>-1.2952716297786826E-2</c:v>
                </c:pt>
                <c:pt idx="1139">
                  <c:v>-1.4769170579029822E-2</c:v>
                </c:pt>
                <c:pt idx="1140">
                  <c:v>-1.419628884417623E-2</c:v>
                </c:pt>
                <c:pt idx="1141">
                  <c:v>-1.5104515984797562E-2</c:v>
                </c:pt>
                <c:pt idx="1142">
                  <c:v>-1.5453834115805809E-2</c:v>
                </c:pt>
                <c:pt idx="1143">
                  <c:v>-1.5404929577464532E-2</c:v>
                </c:pt>
                <c:pt idx="1144">
                  <c:v>-1.6243293091884548E-2</c:v>
                </c:pt>
                <c:pt idx="1145">
                  <c:v>-1.4391906997540782E-2</c:v>
                </c:pt>
                <c:pt idx="1146">
                  <c:v>-1.4699306952828173E-2</c:v>
                </c:pt>
                <c:pt idx="1147">
                  <c:v>-2.0218533422758589E-2</c:v>
                </c:pt>
                <c:pt idx="1148">
                  <c:v>-2.0791415157612403E-2</c:v>
                </c:pt>
                <c:pt idx="1149">
                  <c:v>-2.0644701542588906E-2</c:v>
                </c:pt>
                <c:pt idx="1150">
                  <c:v>-2.107086966241889E-2</c:v>
                </c:pt>
                <c:pt idx="1151">
                  <c:v>-2.1692655935613647E-2</c:v>
                </c:pt>
                <c:pt idx="1152">
                  <c:v>-2.1657724122512878E-2</c:v>
                </c:pt>
                <c:pt idx="1153">
                  <c:v>-2.253800581265375E-2</c:v>
                </c:pt>
                <c:pt idx="1154">
                  <c:v>-2.253800581265375E-2</c:v>
                </c:pt>
                <c:pt idx="1155">
                  <c:v>-2.4151855577911663E-2</c:v>
                </c:pt>
                <c:pt idx="1156">
                  <c:v>-2.2111837692823433E-2</c:v>
                </c:pt>
                <c:pt idx="1157">
                  <c:v>-2.2531019450033218E-2</c:v>
                </c:pt>
                <c:pt idx="1158">
                  <c:v>-2.1951151352559428E-2</c:v>
                </c:pt>
                <c:pt idx="1159">
                  <c:v>-2.3229655712049713E-2</c:v>
                </c:pt>
                <c:pt idx="1160">
                  <c:v>-2.3592946568298245E-2</c:v>
                </c:pt>
                <c:pt idx="1161">
                  <c:v>-2.378157835904271E-2</c:v>
                </c:pt>
                <c:pt idx="1162">
                  <c:v>-2.3362396601832924E-2</c:v>
                </c:pt>
                <c:pt idx="1163">
                  <c:v>-2.3599932930918555E-2</c:v>
                </c:pt>
                <c:pt idx="1164">
                  <c:v>-2.4026101050748649E-2</c:v>
                </c:pt>
                <c:pt idx="1165">
                  <c:v>-2.3474178403755319E-2</c:v>
                </c:pt>
                <c:pt idx="1166">
                  <c:v>-2.4200760116252495E-2</c:v>
                </c:pt>
                <c:pt idx="1167">
                  <c:v>-2.462692823608259E-2</c:v>
                </c:pt>
                <c:pt idx="1168">
                  <c:v>-2.5283646322378228E-2</c:v>
                </c:pt>
                <c:pt idx="1169">
                  <c:v>-2.3271573887770569E-2</c:v>
                </c:pt>
                <c:pt idx="1170">
                  <c:v>-2.5325564498099196E-2</c:v>
                </c:pt>
                <c:pt idx="1171">
                  <c:v>-2.3949251061926691E-2</c:v>
                </c:pt>
                <c:pt idx="1172">
                  <c:v>-2.6722837022132295E-2</c:v>
                </c:pt>
                <c:pt idx="1173">
                  <c:v>-2.7868600491839257E-2</c:v>
                </c:pt>
                <c:pt idx="1174">
                  <c:v>-2.7449418734629472E-2</c:v>
                </c:pt>
                <c:pt idx="1175">
                  <c:v>-2.7428459646768877E-2</c:v>
                </c:pt>
                <c:pt idx="1176">
                  <c:v>-2.9042309412027123E-2</c:v>
                </c:pt>
                <c:pt idx="1177">
                  <c:v>-3.14316454281236E-2</c:v>
                </c:pt>
                <c:pt idx="1178">
                  <c:v>-3.0111222892912348E-2</c:v>
                </c:pt>
                <c:pt idx="1179">
                  <c:v>-3.0020400178850104E-2</c:v>
                </c:pt>
                <c:pt idx="1180">
                  <c:v>-2.9447518443996512E-2</c:v>
                </c:pt>
                <c:pt idx="1181">
                  <c:v>-2.8706964006258939E-2</c:v>
                </c:pt>
                <c:pt idx="1182">
                  <c:v>-2.8378604963111065E-2</c:v>
                </c:pt>
                <c:pt idx="1183">
                  <c:v>-2.95872456963997E-2</c:v>
                </c:pt>
                <c:pt idx="1184">
                  <c:v>-2.9286832103732618E-2</c:v>
                </c:pt>
                <c:pt idx="1185">
                  <c:v>-2.9922591102167551E-2</c:v>
                </c:pt>
                <c:pt idx="1186">
                  <c:v>-2.9384641180414728E-2</c:v>
                </c:pt>
                <c:pt idx="1187">
                  <c:v>-2.9999441090989176E-2</c:v>
                </c:pt>
                <c:pt idx="1188">
                  <c:v>-2.9566286608539105E-2</c:v>
                </c:pt>
                <c:pt idx="1189">
                  <c:v>-2.8818745808181223E-2</c:v>
                </c:pt>
                <c:pt idx="1190">
                  <c:v>-2.8888609434382984E-2</c:v>
                </c:pt>
                <c:pt idx="1191">
                  <c:v>-2.9091213950367734E-2</c:v>
                </c:pt>
                <c:pt idx="1192">
                  <c:v>-3.0160127431253181E-2</c:v>
                </c:pt>
                <c:pt idx="1193">
                  <c:v>-2.8364632237870668E-2</c:v>
                </c:pt>
                <c:pt idx="1194">
                  <c:v>-2.8651073105297464E-2</c:v>
                </c:pt>
                <c:pt idx="1195">
                  <c:v>-2.686256427453515E-2</c:v>
                </c:pt>
                <c:pt idx="1196">
                  <c:v>-2.6618041582829322E-2</c:v>
                </c:pt>
                <c:pt idx="1197">
                  <c:v>-2.6799687010953699E-2</c:v>
                </c:pt>
                <c:pt idx="1198">
                  <c:v>-2.798736865638185E-2</c:v>
                </c:pt>
                <c:pt idx="1199">
                  <c:v>-2.7721886876815649E-2</c:v>
                </c:pt>
                <c:pt idx="1200">
                  <c:v>-2.7707914151575141E-2</c:v>
                </c:pt>
                <c:pt idx="1201">
                  <c:v>-2.7498323272970193E-2</c:v>
                </c:pt>
                <c:pt idx="1202">
                  <c:v>-2.7155991504582033E-2</c:v>
                </c:pt>
                <c:pt idx="1203">
                  <c:v>-2.8399564050971549E-2</c:v>
                </c:pt>
                <c:pt idx="1204">
                  <c:v>-2.6184887100379028E-2</c:v>
                </c:pt>
                <c:pt idx="1205">
                  <c:v>-2.7959423205901168E-2</c:v>
                </c:pt>
                <c:pt idx="1206">
                  <c:v>-2.7526268723450986E-2</c:v>
                </c:pt>
                <c:pt idx="1207">
                  <c:v>-2.7086127878380495E-2</c:v>
                </c:pt>
                <c:pt idx="1208">
                  <c:v>-2.6995305164318362E-2</c:v>
                </c:pt>
                <c:pt idx="1209">
                  <c:v>-2.7100100603620891E-2</c:v>
                </c:pt>
                <c:pt idx="1210">
                  <c:v>-2.7149005141962168E-2</c:v>
                </c:pt>
                <c:pt idx="1211">
                  <c:v>-2.6010228034875182E-2</c:v>
                </c:pt>
                <c:pt idx="1212">
                  <c:v>-2.7142018779341859E-2</c:v>
                </c:pt>
                <c:pt idx="1213">
                  <c:v>-2.5800637156270234E-2</c:v>
                </c:pt>
                <c:pt idx="1214">
                  <c:v>-2.5975296221774302E-2</c:v>
                </c:pt>
                <c:pt idx="1215">
                  <c:v>-2.8071205007823896E-2</c:v>
                </c:pt>
                <c:pt idx="1216">
                  <c:v>-2.8371618600490978E-2</c:v>
                </c:pt>
                <c:pt idx="1217">
                  <c:v>-2.8099150458304578E-2</c:v>
                </c:pt>
                <c:pt idx="1218">
                  <c:v>-2.4983232729710814E-2</c:v>
                </c:pt>
                <c:pt idx="1219">
                  <c:v>-2.6317627990162351E-2</c:v>
                </c:pt>
                <c:pt idx="1220">
                  <c:v>-2.3320478426111402E-2</c:v>
                </c:pt>
                <c:pt idx="1221">
                  <c:v>-2.3872401073104399E-2</c:v>
                </c:pt>
                <c:pt idx="1222">
                  <c:v>-2.2300469483567231E-2</c:v>
                </c:pt>
                <c:pt idx="1223">
                  <c:v>-2.3886373798344684E-2</c:v>
                </c:pt>
                <c:pt idx="1224">
                  <c:v>-2.4689805499663708E-2</c:v>
                </c:pt>
                <c:pt idx="1225">
                  <c:v>-2.417281466577148E-2</c:v>
                </c:pt>
                <c:pt idx="1226">
                  <c:v>-2.4179801028391679E-2</c:v>
                </c:pt>
                <c:pt idx="1227">
                  <c:v>-2.4787614576346151E-2</c:v>
                </c:pt>
                <c:pt idx="1228">
                  <c:v>-2.4948300916609822E-2</c:v>
                </c:pt>
                <c:pt idx="1229">
                  <c:v>-2.7016264252178845E-2</c:v>
                </c:pt>
                <c:pt idx="1230">
                  <c:v>-2.635255980326312E-2</c:v>
                </c:pt>
                <c:pt idx="1231">
                  <c:v>-2.6268723451820963E-2</c:v>
                </c:pt>
                <c:pt idx="1232">
                  <c:v>-2.5360496311199632E-2</c:v>
                </c:pt>
                <c:pt idx="1233">
                  <c:v>-2.4906382740888855E-2</c:v>
                </c:pt>
                <c:pt idx="1234">
                  <c:v>-2.5514196288843327E-2</c:v>
                </c:pt>
                <c:pt idx="1235">
                  <c:v>-2.632461435278266E-2</c:v>
                </c:pt>
                <c:pt idx="1236">
                  <c:v>-2.7135032416721883E-2</c:v>
                </c:pt>
                <c:pt idx="1237">
                  <c:v>-2.8392577688351683E-2</c:v>
                </c:pt>
                <c:pt idx="1238">
                  <c:v>-2.5081041806393367E-2</c:v>
                </c:pt>
                <c:pt idx="1239">
                  <c:v>-2.3907332886205501E-2</c:v>
                </c:pt>
                <c:pt idx="1240">
                  <c:v>-2.4501173708919688E-2</c:v>
                </c:pt>
                <c:pt idx="1241">
                  <c:v>-2.7665995975854507E-2</c:v>
                </c:pt>
                <c:pt idx="1242">
                  <c:v>-2.9035323049407036E-2</c:v>
                </c:pt>
                <c:pt idx="1243">
                  <c:v>-3.0362731947238486E-2</c:v>
                </c:pt>
                <c:pt idx="1244">
                  <c:v>-3.0621227364184711E-2</c:v>
                </c:pt>
                <c:pt idx="1245">
                  <c:v>-3.1773977196511982E-2</c:v>
                </c:pt>
                <c:pt idx="1246">
                  <c:v>-3.5246199418734192E-2</c:v>
                </c:pt>
                <c:pt idx="1247">
                  <c:v>-3.5211267605633423E-2</c:v>
                </c:pt>
                <c:pt idx="1248">
                  <c:v>-3.5211267605633423E-2</c:v>
                </c:pt>
                <c:pt idx="1249">
                  <c:v>-3.5281131231835072E-2</c:v>
                </c:pt>
                <c:pt idx="1250">
                  <c:v>-3.5001676727028475E-2</c:v>
                </c:pt>
                <c:pt idx="1251">
                  <c:v>-3.4820031298904208E-2</c:v>
                </c:pt>
                <c:pt idx="1252">
                  <c:v>-3.5043594902749553E-2</c:v>
                </c:pt>
                <c:pt idx="1253">
                  <c:v>-3.4372904091213519E-2</c:v>
                </c:pt>
                <c:pt idx="1254">
                  <c:v>-3.3220154258886359E-2</c:v>
                </c:pt>
                <c:pt idx="1255">
                  <c:v>-3.3359881511289657E-2</c:v>
                </c:pt>
                <c:pt idx="1256">
                  <c:v>-3.331796333556869E-2</c:v>
                </c:pt>
                <c:pt idx="1257">
                  <c:v>-3.2898781578358682E-2</c:v>
                </c:pt>
                <c:pt idx="1258">
                  <c:v>-3.2311927118264694E-2</c:v>
                </c:pt>
                <c:pt idx="1259">
                  <c:v>-3.5176335792532432E-2</c:v>
                </c:pt>
                <c:pt idx="1260">
                  <c:v>-3.603565839481282E-2</c:v>
                </c:pt>
                <c:pt idx="1261">
                  <c:v>-3.6797171920410876E-2</c:v>
                </c:pt>
                <c:pt idx="1262">
                  <c:v>-3.511345852895098E-2</c:v>
                </c:pt>
                <c:pt idx="1263">
                  <c:v>-3.6468812877263113E-2</c:v>
                </c:pt>
                <c:pt idx="1264">
                  <c:v>-3.9703498770399692E-2</c:v>
                </c:pt>
                <c:pt idx="1265">
                  <c:v>-4.5404370668454597E-2</c:v>
                </c:pt>
                <c:pt idx="1266">
                  <c:v>-4.8541247484908956E-2</c:v>
                </c:pt>
                <c:pt idx="1267">
                  <c:v>-4.9372624636708662E-2</c:v>
                </c:pt>
                <c:pt idx="1268">
                  <c:v>-5.1349765258215441E-2</c:v>
                </c:pt>
                <c:pt idx="1269">
                  <c:v>-5.087469260004418E-2</c:v>
                </c:pt>
                <c:pt idx="1270">
                  <c:v>-5.1531410686339707E-2</c:v>
                </c:pt>
                <c:pt idx="1271">
                  <c:v>-5.0357701766152063E-2</c:v>
                </c:pt>
                <c:pt idx="1272">
                  <c:v>-5.0490442655935164E-2</c:v>
                </c:pt>
                <c:pt idx="1273">
                  <c:v>-5.1433601609657709E-2</c:v>
                </c:pt>
                <c:pt idx="1274">
                  <c:v>-5.0315783590431207E-2</c:v>
                </c:pt>
                <c:pt idx="1275">
                  <c:v>-5.0539347194276329E-2</c:v>
                </c:pt>
                <c:pt idx="1276">
                  <c:v>-5.0106192711826258E-2</c:v>
                </c:pt>
                <c:pt idx="1277">
                  <c:v>-4.921193829644499E-2</c:v>
                </c:pt>
                <c:pt idx="1278">
                  <c:v>-4.8967415604739384E-2</c:v>
                </c:pt>
                <c:pt idx="1279">
                  <c:v>-4.9582215515313832E-2</c:v>
                </c:pt>
                <c:pt idx="1280">
                  <c:v>-5.0266879052090041E-2</c:v>
                </c:pt>
                <c:pt idx="1281">
                  <c:v>-5.0001397272523618E-2</c:v>
                </c:pt>
                <c:pt idx="1282">
                  <c:v>-5.1168119830091396E-2</c:v>
                </c:pt>
                <c:pt idx="1283">
                  <c:v>-5.3578414934048357E-2</c:v>
                </c:pt>
                <c:pt idx="1284">
                  <c:v>-5.492678291974018E-2</c:v>
                </c:pt>
                <c:pt idx="1285">
                  <c:v>-5.1685110663983291E-2</c:v>
                </c:pt>
                <c:pt idx="1286">
                  <c:v>-5.2306896937178049E-2</c:v>
                </c:pt>
                <c:pt idx="1287">
                  <c:v>-5.1189078917951547E-2</c:v>
                </c:pt>
                <c:pt idx="1288">
                  <c:v>-5.0141124524926695E-2</c:v>
                </c:pt>
                <c:pt idx="1289">
                  <c:v>-5.1370724346075813E-2</c:v>
                </c:pt>
                <c:pt idx="1290">
                  <c:v>-5.2027442432371451E-2</c:v>
                </c:pt>
                <c:pt idx="1291">
                  <c:v>-5.1300860719874164E-2</c:v>
                </c:pt>
                <c:pt idx="1292">
                  <c:v>-4.8862620165436299E-2</c:v>
                </c:pt>
                <c:pt idx="1293">
                  <c:v>-5.0336742678291357E-2</c:v>
                </c:pt>
                <c:pt idx="1294">
                  <c:v>-5.0371674491392127E-2</c:v>
                </c:pt>
                <c:pt idx="1295">
                  <c:v>-5.1070310753408732E-2</c:v>
                </c:pt>
                <c:pt idx="1296">
                  <c:v>-5.2055387882852022E-2</c:v>
                </c:pt>
                <c:pt idx="1297">
                  <c:v>-5.2677174156046669E-2</c:v>
                </c:pt>
                <c:pt idx="1298">
                  <c:v>-5.188771517996793E-2</c:v>
                </c:pt>
                <c:pt idx="1299">
                  <c:v>-5.2481556002682006E-2</c:v>
                </c:pt>
                <c:pt idx="1300">
                  <c:v>-5.1098256203889414E-2</c:v>
                </c:pt>
                <c:pt idx="1301">
                  <c:v>-5.0224960876368741E-2</c:v>
                </c:pt>
                <c:pt idx="1302">
                  <c:v>-4.9917560921081572E-2</c:v>
                </c:pt>
                <c:pt idx="1303">
                  <c:v>-4.9610160965794181E-2</c:v>
                </c:pt>
                <c:pt idx="1304">
                  <c:v>-4.9547283702212619E-2</c:v>
                </c:pt>
                <c:pt idx="1305">
                  <c:v>-4.9372624636708551E-2</c:v>
                </c:pt>
                <c:pt idx="1306">
                  <c:v>-4.699027498323205E-2</c:v>
                </c:pt>
                <c:pt idx="1307">
                  <c:v>-4.6466297786719624E-2</c:v>
                </c:pt>
                <c:pt idx="1308">
                  <c:v>-4.5096970713167206E-2</c:v>
                </c:pt>
                <c:pt idx="1309">
                  <c:v>-4.4482170802592758E-2</c:v>
                </c:pt>
                <c:pt idx="1310">
                  <c:v>-4.6186843281913137E-2</c:v>
                </c:pt>
                <c:pt idx="1311">
                  <c:v>-4.4132852671584399E-2</c:v>
                </c:pt>
                <c:pt idx="1312">
                  <c:v>-4.3741616364855185E-2</c:v>
                </c:pt>
                <c:pt idx="1313">
                  <c:v>-4.6158897831432455E-2</c:v>
                </c:pt>
                <c:pt idx="1314">
                  <c:v>-4.5180807064609141E-2</c:v>
                </c:pt>
                <c:pt idx="1315">
                  <c:v>-4.6277665995975159E-2</c:v>
                </c:pt>
                <c:pt idx="1316">
                  <c:v>-4.5669852448020798E-2</c:v>
                </c:pt>
                <c:pt idx="1317">
                  <c:v>-4.5802593337803899E-2</c:v>
                </c:pt>
                <c:pt idx="1318">
                  <c:v>-4.5718756986361964E-2</c:v>
                </c:pt>
                <c:pt idx="1319">
                  <c:v>-4.5935334227586888E-2</c:v>
                </c:pt>
                <c:pt idx="1320">
                  <c:v>-4.6403420523138061E-2</c:v>
                </c:pt>
                <c:pt idx="1321">
                  <c:v>-4.5844511513524644E-2</c:v>
                </c:pt>
                <c:pt idx="1322">
                  <c:v>-4.7157947686115809E-2</c:v>
                </c:pt>
                <c:pt idx="1323">
                  <c:v>-4.6703834115805032E-2</c:v>
                </c:pt>
                <c:pt idx="1324">
                  <c:v>-4.7877543035992787E-2</c:v>
                </c:pt>
                <c:pt idx="1325">
                  <c:v>-4.6724793203665516E-2</c:v>
                </c:pt>
                <c:pt idx="1326">
                  <c:v>-4.759110216856588E-2</c:v>
                </c:pt>
                <c:pt idx="1327">
                  <c:v>-4.6529175050300742E-2</c:v>
                </c:pt>
                <c:pt idx="1328">
                  <c:v>-4.4335457187568816E-2</c:v>
                </c:pt>
                <c:pt idx="1329">
                  <c:v>-4.4621898054995612E-2</c:v>
                </c:pt>
                <c:pt idx="1330">
                  <c:v>-4.2525989268945907E-2</c:v>
                </c:pt>
                <c:pt idx="1331">
                  <c:v>-4.1960093896712514E-2</c:v>
                </c:pt>
                <c:pt idx="1332">
                  <c:v>-3.9549798792755553E-2</c:v>
                </c:pt>
                <c:pt idx="1333">
                  <c:v>-3.8278280795885355E-2</c:v>
                </c:pt>
                <c:pt idx="1334">
                  <c:v>-3.9277330650569153E-2</c:v>
                </c:pt>
                <c:pt idx="1335">
                  <c:v>-4.0010898725686528E-2</c:v>
                </c:pt>
                <c:pt idx="1336">
                  <c:v>-4.0534875922198954E-2</c:v>
                </c:pt>
                <c:pt idx="1337">
                  <c:v>-3.9521853342274871E-2</c:v>
                </c:pt>
                <c:pt idx="1338">
                  <c:v>-4.3077911915939238E-2</c:v>
                </c:pt>
                <c:pt idx="1339">
                  <c:v>-3.9479935166553903E-2</c:v>
                </c:pt>
                <c:pt idx="1340">
                  <c:v>-4.0066789626647892E-2</c:v>
                </c:pt>
                <c:pt idx="1341">
                  <c:v>-3.734909456740354E-2</c:v>
                </c:pt>
                <c:pt idx="1342">
                  <c:v>-3.8348144422087338E-2</c:v>
                </c:pt>
                <c:pt idx="1343">
                  <c:v>-3.9179521573887044E-2</c:v>
                </c:pt>
                <c:pt idx="1344">
                  <c:v>-3.8997876145762667E-2</c:v>
                </c:pt>
                <c:pt idx="1345">
                  <c:v>-3.9228426112228099E-2</c:v>
                </c:pt>
                <c:pt idx="1346">
                  <c:v>-3.9144589760786164E-2</c:v>
                </c:pt>
                <c:pt idx="1347">
                  <c:v>-3.8606639839033341E-2</c:v>
                </c:pt>
                <c:pt idx="1348">
                  <c:v>-3.9920076011624506E-2</c:v>
                </c:pt>
                <c:pt idx="1349">
                  <c:v>-4.2281466577240523E-2</c:v>
                </c:pt>
                <c:pt idx="1350">
                  <c:v>-4.2952157388776224E-2</c:v>
                </c:pt>
                <c:pt idx="1351">
                  <c:v>-4.3427230046947374E-2</c:v>
                </c:pt>
                <c:pt idx="1352">
                  <c:v>-4.3420243684327287E-2</c:v>
                </c:pt>
                <c:pt idx="1353">
                  <c:v>-4.5327520679632527E-2</c:v>
                </c:pt>
                <c:pt idx="1354">
                  <c:v>-4.6061088754749901E-2</c:v>
                </c:pt>
                <c:pt idx="1355">
                  <c:v>-4.6068075117369989E-2</c:v>
                </c:pt>
                <c:pt idx="1356">
                  <c:v>-4.4209702660406025E-2</c:v>
                </c:pt>
                <c:pt idx="1357">
                  <c:v>-4.4104907221103606E-2</c:v>
                </c:pt>
                <c:pt idx="1358">
                  <c:v>-4.4796557120499791E-2</c:v>
                </c:pt>
                <c:pt idx="1359">
                  <c:v>-4.4216689023026112E-2</c:v>
                </c:pt>
                <c:pt idx="1360">
                  <c:v>-4.8310697518442969E-2</c:v>
                </c:pt>
                <c:pt idx="1361">
                  <c:v>-4.7856583948132192E-2</c:v>
                </c:pt>
                <c:pt idx="1362">
                  <c:v>-4.6724793203665516E-2</c:v>
                </c:pt>
                <c:pt idx="1363">
                  <c:v>-4.6724793203665516E-2</c:v>
                </c:pt>
                <c:pt idx="1364">
                  <c:v>-4.6724793203665516E-2</c:v>
                </c:pt>
                <c:pt idx="1365">
                  <c:v>-4.5746702436842313E-2</c:v>
                </c:pt>
                <c:pt idx="1366">
                  <c:v>-4.6396434160517752E-2</c:v>
                </c:pt>
                <c:pt idx="1367">
                  <c:v>-4.4321484462328531E-2</c:v>
                </c:pt>
                <c:pt idx="1368">
                  <c:v>-4.5187793427229117E-2</c:v>
                </c:pt>
                <c:pt idx="1369">
                  <c:v>-4.513888888888784E-2</c:v>
                </c:pt>
                <c:pt idx="1370">
                  <c:v>-4.4021070869661449E-2</c:v>
                </c:pt>
                <c:pt idx="1371">
                  <c:v>-4.3769561815335534E-2</c:v>
                </c:pt>
                <c:pt idx="1372">
                  <c:v>-4.3077911915939238E-2</c:v>
                </c:pt>
                <c:pt idx="1373">
                  <c:v>-4.2735580147550856E-2</c:v>
                </c:pt>
                <c:pt idx="1374">
                  <c:v>-4.2889280125194551E-2</c:v>
                </c:pt>
                <c:pt idx="1375">
                  <c:v>-4.296613011401651E-2</c:v>
                </c:pt>
                <c:pt idx="1376">
                  <c:v>-4.4042029957521933E-2</c:v>
                </c:pt>
                <c:pt idx="1377">
                  <c:v>-4.425162083612677E-2</c:v>
                </c:pt>
                <c:pt idx="1378">
                  <c:v>-4.4607925329755438E-2</c:v>
                </c:pt>
                <c:pt idx="1379">
                  <c:v>-4.1778448468588469E-2</c:v>
                </c:pt>
                <c:pt idx="1380">
                  <c:v>-4.5579029733958332E-2</c:v>
                </c:pt>
                <c:pt idx="1381">
                  <c:v>-4.6480270511959687E-2</c:v>
                </c:pt>
                <c:pt idx="1382">
                  <c:v>-4.6626984126983073E-2</c:v>
                </c:pt>
                <c:pt idx="1383">
                  <c:v>-4.6801643192487363E-2</c:v>
                </c:pt>
                <c:pt idx="1384">
                  <c:v>-4.5369438855353272E-2</c:v>
                </c:pt>
                <c:pt idx="1385">
                  <c:v>-4.3559970936730474E-2</c:v>
                </c:pt>
                <c:pt idx="1386">
                  <c:v>-4.5446288844175009E-2</c:v>
                </c:pt>
                <c:pt idx="1387">
                  <c:v>-4.0905153141067463E-2</c:v>
                </c:pt>
                <c:pt idx="1388">
                  <c:v>-4.3091884641179301E-2</c:v>
                </c:pt>
                <c:pt idx="1389">
                  <c:v>-4.1226525821594917E-2</c:v>
                </c:pt>
                <c:pt idx="1390">
                  <c:v>-4.1512966689021824E-2</c:v>
                </c:pt>
                <c:pt idx="1391">
                  <c:v>-4.1058853118711158E-2</c:v>
                </c:pt>
                <c:pt idx="1392">
                  <c:v>-4.0856248602726408E-2</c:v>
                </c:pt>
                <c:pt idx="1393">
                  <c:v>-4.1002962217749794E-2</c:v>
                </c:pt>
                <c:pt idx="1394">
                  <c:v>-4.1610775765704155E-2</c:v>
                </c:pt>
                <c:pt idx="1395">
                  <c:v>-4.1478034875921055E-2</c:v>
                </c:pt>
                <c:pt idx="1396">
                  <c:v>-4.1610775765704155E-2</c:v>
                </c:pt>
                <c:pt idx="1397">
                  <c:v>-4.1282416722556392E-2</c:v>
                </c:pt>
                <c:pt idx="1398">
                  <c:v>-3.986418511066292E-2</c:v>
                </c:pt>
                <c:pt idx="1399">
                  <c:v>-3.8676503465234768E-2</c:v>
                </c:pt>
                <c:pt idx="1400">
                  <c:v>-3.9263357925328646E-2</c:v>
                </c:pt>
                <c:pt idx="1401">
                  <c:v>-4.0905153141067463E-2</c:v>
                </c:pt>
                <c:pt idx="1402">
                  <c:v>-3.9319248826290121E-2</c:v>
                </c:pt>
                <c:pt idx="1403">
                  <c:v>-3.7949921752737703E-2</c:v>
                </c:pt>
                <c:pt idx="1404">
                  <c:v>-3.5204281243012669E-2</c:v>
                </c:pt>
                <c:pt idx="1405">
                  <c:v>-3.7125530963558195E-2</c:v>
                </c:pt>
                <c:pt idx="1406">
                  <c:v>-3.7258271853341296E-2</c:v>
                </c:pt>
                <c:pt idx="1407">
                  <c:v>-3.6252235636037411E-2</c:v>
                </c:pt>
                <c:pt idx="1408">
                  <c:v>-3.748183545718653E-2</c:v>
                </c:pt>
                <c:pt idx="1409">
                  <c:v>-3.8431980773529051E-2</c:v>
                </c:pt>
                <c:pt idx="1410">
                  <c:v>-3.891403979432051E-2</c:v>
                </c:pt>
                <c:pt idx="1411">
                  <c:v>-4.1142689470153315E-2</c:v>
                </c:pt>
                <c:pt idx="1412">
                  <c:v>-4.0800357701765044E-2</c:v>
                </c:pt>
                <c:pt idx="1413">
                  <c:v>-4.1023921305610389E-2</c:v>
                </c:pt>
                <c:pt idx="1414">
                  <c:v>-4.2022971160294187E-2</c:v>
                </c:pt>
                <c:pt idx="1415">
                  <c:v>-4.2064889336015154E-2</c:v>
                </c:pt>
                <c:pt idx="1416">
                  <c:v>-4.3189693717861632E-2</c:v>
                </c:pt>
                <c:pt idx="1417">
                  <c:v>-4.4922311647662805E-2</c:v>
                </c:pt>
                <c:pt idx="1418">
                  <c:v>-4.2665716521349206E-2</c:v>
                </c:pt>
                <c:pt idx="1419">
                  <c:v>-4.3525039123629483E-2</c:v>
                </c:pt>
                <c:pt idx="1420">
                  <c:v>-4.1736530292867169E-2</c:v>
                </c:pt>
                <c:pt idx="1421">
                  <c:v>-4.2365302928681903E-2</c:v>
                </c:pt>
                <c:pt idx="1422">
                  <c:v>-4.2532975631565884E-2</c:v>
                </c:pt>
                <c:pt idx="1423">
                  <c:v>-4.2036943885534028E-2</c:v>
                </c:pt>
                <c:pt idx="1424">
                  <c:v>-4.1736530292866947E-2</c:v>
                </c:pt>
                <c:pt idx="1425">
                  <c:v>-4.1813380281688683E-2</c:v>
                </c:pt>
                <c:pt idx="1426">
                  <c:v>-4.2148725687456756E-2</c:v>
                </c:pt>
                <c:pt idx="1427">
                  <c:v>-4.1345293986137732E-2</c:v>
                </c:pt>
                <c:pt idx="1428">
                  <c:v>-4.0297339593112769E-2</c:v>
                </c:pt>
                <c:pt idx="1429">
                  <c:v>-4.0451039570756464E-2</c:v>
                </c:pt>
                <c:pt idx="1430">
                  <c:v>-4.0367203219314307E-2</c:v>
                </c:pt>
                <c:pt idx="1431">
                  <c:v>-3.9046780684102944E-2</c:v>
                </c:pt>
                <c:pt idx="1432">
                  <c:v>-4.0290353230492459E-2</c:v>
                </c:pt>
                <c:pt idx="1433">
                  <c:v>-3.8264308070644515E-2</c:v>
                </c:pt>
                <c:pt idx="1434">
                  <c:v>-3.5637435725462407E-2</c:v>
                </c:pt>
                <c:pt idx="1435">
                  <c:v>-3.3185222445784257E-2</c:v>
                </c:pt>
                <c:pt idx="1436">
                  <c:v>-3.4680304046499688E-2</c:v>
                </c:pt>
                <c:pt idx="1437">
                  <c:v>-3.3897831433041037E-2</c:v>
                </c:pt>
                <c:pt idx="1438">
                  <c:v>-3.3939749608762004E-2</c:v>
                </c:pt>
                <c:pt idx="1439">
                  <c:v>-3.3492622401071537E-2</c:v>
                </c:pt>
                <c:pt idx="1440">
                  <c:v>-3.4051531410684732E-2</c:v>
                </c:pt>
                <c:pt idx="1441">
                  <c:v>-3.3590431477753979E-2</c:v>
                </c:pt>
                <c:pt idx="1442">
                  <c:v>-3.3716186004916882E-2</c:v>
                </c:pt>
                <c:pt idx="1443">
                  <c:v>-3.396070869662271E-2</c:v>
                </c:pt>
                <c:pt idx="1444">
                  <c:v>-3.4093449586405922E-2</c:v>
                </c:pt>
                <c:pt idx="1445">
                  <c:v>-3.6405935613680551E-2</c:v>
                </c:pt>
                <c:pt idx="1446">
                  <c:v>-3.5344008495415302E-2</c:v>
                </c:pt>
                <c:pt idx="1447">
                  <c:v>-3.4701263134360172E-2</c:v>
                </c:pt>
                <c:pt idx="1448">
                  <c:v>-3.5106472166329783E-2</c:v>
                </c:pt>
                <c:pt idx="1449">
                  <c:v>-3.4617426782918015E-2</c:v>
                </c:pt>
                <c:pt idx="1450">
                  <c:v>-3.4603454057677729E-2</c:v>
                </c:pt>
                <c:pt idx="1451">
                  <c:v>-3.5630449362842209E-2</c:v>
                </c:pt>
                <c:pt idx="1452">
                  <c:v>-3.3520567851552219E-2</c:v>
                </c:pt>
                <c:pt idx="1453">
                  <c:v>-2.9265873015871469E-2</c:v>
                </c:pt>
                <c:pt idx="1454">
                  <c:v>-3.0418622848198851E-2</c:v>
                </c:pt>
                <c:pt idx="1455">
                  <c:v>-3.3436731500110284E-2</c:v>
                </c:pt>
                <c:pt idx="1456">
                  <c:v>-3.6503744690362772E-2</c:v>
                </c:pt>
                <c:pt idx="1457">
                  <c:v>-3.5469763022578316E-2</c:v>
                </c:pt>
                <c:pt idx="1458">
                  <c:v>-3.3758104180637738E-2</c:v>
                </c:pt>
                <c:pt idx="1459">
                  <c:v>-3.078890006706736E-2</c:v>
                </c:pt>
                <c:pt idx="1460">
                  <c:v>-3.2940699754078318E-2</c:v>
                </c:pt>
                <c:pt idx="1461">
                  <c:v>-3.300357701765988E-2</c:v>
                </c:pt>
                <c:pt idx="1462">
                  <c:v>-3.191370444891406E-2</c:v>
                </c:pt>
                <c:pt idx="1463">
                  <c:v>-3.0656159177284259E-2</c:v>
                </c:pt>
                <c:pt idx="1464">
                  <c:v>-3.0229991057454275E-2</c:v>
                </c:pt>
                <c:pt idx="1465">
                  <c:v>-3.0250950145314648E-2</c:v>
                </c:pt>
                <c:pt idx="1466">
                  <c:v>-3.0334786496756916E-2</c:v>
                </c:pt>
                <c:pt idx="1467">
                  <c:v>-2.9978482003128248E-2</c:v>
                </c:pt>
                <c:pt idx="1468">
                  <c:v>-3.1410686340262117E-2</c:v>
                </c:pt>
                <c:pt idx="1469">
                  <c:v>-2.9964509277887852E-2</c:v>
                </c:pt>
                <c:pt idx="1470">
                  <c:v>-3.0041359266709811E-2</c:v>
                </c:pt>
                <c:pt idx="1471">
                  <c:v>-2.9992454728368534E-2</c:v>
                </c:pt>
                <c:pt idx="1472">
                  <c:v>-2.949642298233679E-2</c:v>
                </c:pt>
                <c:pt idx="1473">
                  <c:v>-2.9671082047840969E-2</c:v>
                </c:pt>
                <c:pt idx="1474">
                  <c:v>-3.0649172814664061E-2</c:v>
                </c:pt>
                <c:pt idx="1475">
                  <c:v>-3.0900681868990088E-2</c:v>
                </c:pt>
                <c:pt idx="1476">
                  <c:v>-2.8972445785824363E-2</c:v>
                </c:pt>
                <c:pt idx="1477">
                  <c:v>-2.7847641403977885E-2</c:v>
                </c:pt>
                <c:pt idx="1478">
                  <c:v>-2.9370668455173887E-2</c:v>
                </c:pt>
                <c:pt idx="1479">
                  <c:v>-2.9370668455173887E-2</c:v>
                </c:pt>
                <c:pt idx="1480">
                  <c:v>-2.9223954840150501E-2</c:v>
                </c:pt>
                <c:pt idx="1481">
                  <c:v>-2.8378604963110399E-2</c:v>
                </c:pt>
                <c:pt idx="1482">
                  <c:v>-2.7484350547729242E-2</c:v>
                </c:pt>
                <c:pt idx="1483">
                  <c:v>-2.9279845741111865E-2</c:v>
                </c:pt>
                <c:pt idx="1484">
                  <c:v>-2.8930527610103507E-2</c:v>
                </c:pt>
                <c:pt idx="1485">
                  <c:v>-2.8658059467917107E-2</c:v>
                </c:pt>
                <c:pt idx="1486">
                  <c:v>-2.790353230493936E-2</c:v>
                </c:pt>
                <c:pt idx="1487">
                  <c:v>-2.8644086742676711E-2</c:v>
                </c:pt>
                <c:pt idx="1488">
                  <c:v>-2.912614576346817E-2</c:v>
                </c:pt>
                <c:pt idx="1489">
                  <c:v>-3.0691090990385361E-2</c:v>
                </c:pt>
                <c:pt idx="1490">
                  <c:v>-2.9664095685220881E-2</c:v>
                </c:pt>
                <c:pt idx="1491">
                  <c:v>-3.0544377375361753E-2</c:v>
                </c:pt>
                <c:pt idx="1492">
                  <c:v>-3.0076291079810691E-2</c:v>
                </c:pt>
                <c:pt idx="1493">
                  <c:v>-2.9510395707577297E-2</c:v>
                </c:pt>
                <c:pt idx="1494">
                  <c:v>-3.0118209255531658E-2</c:v>
                </c:pt>
                <c:pt idx="1495">
                  <c:v>-3.000642745360893E-2</c:v>
                </c:pt>
                <c:pt idx="1496">
                  <c:v>-3.0048345629330009E-2</c:v>
                </c:pt>
                <c:pt idx="1497">
                  <c:v>-3.0383691035097971E-2</c:v>
                </c:pt>
                <c:pt idx="1498">
                  <c:v>-3.0677118265144965E-2</c:v>
                </c:pt>
                <c:pt idx="1499">
                  <c:v>-2.7756818689915863E-2</c:v>
                </c:pt>
                <c:pt idx="1500">
                  <c:v>-2.7742845964675356E-2</c:v>
                </c:pt>
                <c:pt idx="1501">
                  <c:v>-2.892354124748342E-2</c:v>
                </c:pt>
                <c:pt idx="1502">
                  <c:v>-3.2633299798791371E-2</c:v>
                </c:pt>
                <c:pt idx="1503">
                  <c:v>-3.2207131678961387E-2</c:v>
                </c:pt>
                <c:pt idx="1504">
                  <c:v>-3.10753409344946E-2</c:v>
                </c:pt>
                <c:pt idx="1505">
                  <c:v>-3.2528504359488841E-2</c:v>
                </c:pt>
                <c:pt idx="1506">
                  <c:v>-3.151548177956498E-2</c:v>
                </c:pt>
                <c:pt idx="1507">
                  <c:v>-3.2067404426558088E-2</c:v>
                </c:pt>
                <c:pt idx="1508">
                  <c:v>-2.8916554884863443E-2</c:v>
                </c:pt>
                <c:pt idx="1509">
                  <c:v>-2.9957522915268209E-2</c:v>
                </c:pt>
                <c:pt idx="1510">
                  <c:v>-3.1501509054324806E-2</c:v>
                </c:pt>
                <c:pt idx="1511">
                  <c:v>-3.1836854460092656E-2</c:v>
                </c:pt>
                <c:pt idx="1512">
                  <c:v>-3.2346858931364797E-2</c:v>
                </c:pt>
                <c:pt idx="1513">
                  <c:v>-3.2116308964899476E-2</c:v>
                </c:pt>
                <c:pt idx="1514">
                  <c:v>-3.1850827185333164E-2</c:v>
                </c:pt>
                <c:pt idx="1515">
                  <c:v>-3.1361781801921396E-2</c:v>
                </c:pt>
                <c:pt idx="1516">
                  <c:v>-3.2165213503240753E-2</c:v>
                </c:pt>
                <c:pt idx="1517">
                  <c:v>-2.978985021238445E-2</c:v>
                </c:pt>
                <c:pt idx="1518">
                  <c:v>-3.043259557343958E-2</c:v>
                </c:pt>
                <c:pt idx="1519">
                  <c:v>-3.0153141068632983E-2</c:v>
                </c:pt>
                <c:pt idx="1520">
                  <c:v>-3.0104236530291817E-2</c:v>
                </c:pt>
                <c:pt idx="1521">
                  <c:v>-3.0348759221997534E-2</c:v>
                </c:pt>
                <c:pt idx="1522">
                  <c:v>-3.0649172814664838E-2</c:v>
                </c:pt>
                <c:pt idx="1523">
                  <c:v>-2.9950536552648122E-2</c:v>
                </c:pt>
                <c:pt idx="1524">
                  <c:v>-3.0118209255532102E-2</c:v>
                </c:pt>
                <c:pt idx="1525">
                  <c:v>-3.1571372680526566E-2</c:v>
                </c:pt>
                <c:pt idx="1526">
                  <c:v>-3.0928627319471325E-2</c:v>
                </c:pt>
                <c:pt idx="1527">
                  <c:v>-3.1473563603844346E-2</c:v>
                </c:pt>
                <c:pt idx="1528">
                  <c:v>-3.0823831880168906E-2</c:v>
                </c:pt>
                <c:pt idx="1529">
                  <c:v>-2.9419572993515719E-2</c:v>
                </c:pt>
                <c:pt idx="1530">
                  <c:v>-3.0516431924881737E-2</c:v>
                </c:pt>
                <c:pt idx="1531">
                  <c:v>-2.4543091884640211E-2</c:v>
                </c:pt>
                <c:pt idx="1532">
                  <c:v>-2.3166778448467928E-2</c:v>
                </c:pt>
                <c:pt idx="1533">
                  <c:v>-2.3760619271181782E-2</c:v>
                </c:pt>
                <c:pt idx="1534">
                  <c:v>-2.322965571204938E-2</c:v>
                </c:pt>
                <c:pt idx="1535">
                  <c:v>-2.4116923764810227E-2</c:v>
                </c:pt>
                <c:pt idx="1536">
                  <c:v>-2.4829532752066896E-2</c:v>
                </c:pt>
                <c:pt idx="1537">
                  <c:v>-2.6310641627542153E-2</c:v>
                </c:pt>
                <c:pt idx="1538">
                  <c:v>-2.6974346076457767E-2</c:v>
                </c:pt>
                <c:pt idx="1539">
                  <c:v>-2.7365582383186871E-2</c:v>
                </c:pt>
                <c:pt idx="1540">
                  <c:v>-2.6673932483790685E-2</c:v>
                </c:pt>
                <c:pt idx="1541">
                  <c:v>-2.6066118935836324E-2</c:v>
                </c:pt>
                <c:pt idx="1542">
                  <c:v>-2.4941314553989846E-2</c:v>
                </c:pt>
                <c:pt idx="1543">
                  <c:v>-2.5695841716967593E-2</c:v>
                </c:pt>
                <c:pt idx="1544">
                  <c:v>-2.5143919069974485E-2</c:v>
                </c:pt>
                <c:pt idx="1545">
                  <c:v>-2.4368432819136143E-2</c:v>
                </c:pt>
                <c:pt idx="1546">
                  <c:v>-2.4102951039569831E-2</c:v>
                </c:pt>
                <c:pt idx="1547">
                  <c:v>-2.3830482897383432E-2</c:v>
                </c:pt>
                <c:pt idx="1548">
                  <c:v>-2.4228705566732733E-2</c:v>
                </c:pt>
                <c:pt idx="1549">
                  <c:v>-2.2384305835009166E-2</c:v>
                </c:pt>
                <c:pt idx="1550">
                  <c:v>-2.2524033087412354E-2</c:v>
                </c:pt>
                <c:pt idx="1551">
                  <c:v>-2.04910015649441E-2</c:v>
                </c:pt>
                <c:pt idx="1552">
                  <c:v>-1.8290297339591977E-2</c:v>
                </c:pt>
                <c:pt idx="1553">
                  <c:v>-1.7647551978536957E-2</c:v>
                </c:pt>
                <c:pt idx="1554">
                  <c:v>-1.7514811088753635E-2</c:v>
                </c:pt>
                <c:pt idx="1555">
                  <c:v>-1.7885088307622588E-2</c:v>
                </c:pt>
                <c:pt idx="1556">
                  <c:v>-1.8374133691034134E-2</c:v>
                </c:pt>
                <c:pt idx="1557">
                  <c:v>-1.7214397496086664E-2</c:v>
                </c:pt>
                <c:pt idx="1558">
                  <c:v>-1.5579588642967934E-2</c:v>
                </c:pt>
                <c:pt idx="1559">
                  <c:v>-1.6886038452938901E-2</c:v>
                </c:pt>
                <c:pt idx="1560">
                  <c:v>-1.6753297563155689E-2</c:v>
                </c:pt>
                <c:pt idx="1561">
                  <c:v>-1.6900011178179186E-2</c:v>
                </c:pt>
                <c:pt idx="1562">
                  <c:v>-1.6725352112675118E-2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E5-8D43-AE84-77926045B201}"/>
            </c:ext>
          </c:extLst>
        </c:ser>
        <c:ser>
          <c:idx val="2"/>
          <c:order val="2"/>
          <c:tx>
            <c:v>Max Drawdown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A'!$V$23:$V$1585</c:f>
              <c:numCache>
                <c:formatCode>General</c:formatCode>
                <c:ptCount val="1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-1.2208443102228461E-3</c:v>
                </c:pt>
                <c:pt idx="21">
                  <c:v>-2.1918082060726762E-3</c:v>
                </c:pt>
                <c:pt idx="22">
                  <c:v>-2.1918082060726762E-3</c:v>
                </c:pt>
                <c:pt idx="23">
                  <c:v>-2.1918082060726762E-3</c:v>
                </c:pt>
                <c:pt idx="24">
                  <c:v>-2.1918082060726762E-3</c:v>
                </c:pt>
                <c:pt idx="25">
                  <c:v>-2.1918082060726762E-3</c:v>
                </c:pt>
                <c:pt idx="26">
                  <c:v>-2.1918082060726762E-3</c:v>
                </c:pt>
                <c:pt idx="27">
                  <c:v>-2.1918082060726762E-3</c:v>
                </c:pt>
                <c:pt idx="28">
                  <c:v>-2.1918082060726762E-3</c:v>
                </c:pt>
                <c:pt idx="29">
                  <c:v>-2.1918082060726762E-3</c:v>
                </c:pt>
                <c:pt idx="30">
                  <c:v>-2.1918082060726762E-3</c:v>
                </c:pt>
                <c:pt idx="31">
                  <c:v>-2.1918082060726762E-3</c:v>
                </c:pt>
                <c:pt idx="32">
                  <c:v>-2.1918082060726762E-3</c:v>
                </c:pt>
                <c:pt idx="33">
                  <c:v>-2.1918082060726762E-3</c:v>
                </c:pt>
                <c:pt idx="34">
                  <c:v>-2.1918082060726762E-3</c:v>
                </c:pt>
                <c:pt idx="35">
                  <c:v>-2.1918082060726762E-3</c:v>
                </c:pt>
                <c:pt idx="36">
                  <c:v>-2.1918082060726762E-3</c:v>
                </c:pt>
                <c:pt idx="37">
                  <c:v>-2.3765852822997813E-3</c:v>
                </c:pt>
                <c:pt idx="38">
                  <c:v>-2.9832211651693585E-3</c:v>
                </c:pt>
                <c:pt idx="39">
                  <c:v>-3.5256250133820499E-3</c:v>
                </c:pt>
                <c:pt idx="40">
                  <c:v>-3.5256250133820499E-3</c:v>
                </c:pt>
                <c:pt idx="41">
                  <c:v>-3.5256250133820499E-3</c:v>
                </c:pt>
                <c:pt idx="42">
                  <c:v>-3.5256250133820499E-3</c:v>
                </c:pt>
                <c:pt idx="43">
                  <c:v>-3.5256250133820499E-3</c:v>
                </c:pt>
                <c:pt idx="44">
                  <c:v>-3.5256250133820499E-3</c:v>
                </c:pt>
                <c:pt idx="45">
                  <c:v>-3.5256250133820499E-3</c:v>
                </c:pt>
                <c:pt idx="46">
                  <c:v>-3.5256250133820499E-3</c:v>
                </c:pt>
                <c:pt idx="47">
                  <c:v>-6.8942383864911694E-3</c:v>
                </c:pt>
                <c:pt idx="48">
                  <c:v>-8.4001227545551505E-3</c:v>
                </c:pt>
                <c:pt idx="49">
                  <c:v>-9.6062576275540712E-3</c:v>
                </c:pt>
                <c:pt idx="50">
                  <c:v>-9.6062576275540712E-3</c:v>
                </c:pt>
                <c:pt idx="51">
                  <c:v>-9.6062576275540712E-3</c:v>
                </c:pt>
                <c:pt idx="52">
                  <c:v>-9.6062576275540712E-3</c:v>
                </c:pt>
                <c:pt idx="53">
                  <c:v>-9.6062576275540712E-3</c:v>
                </c:pt>
                <c:pt idx="54">
                  <c:v>-9.6062576275540712E-3</c:v>
                </c:pt>
                <c:pt idx="55">
                  <c:v>-9.6062576275540712E-3</c:v>
                </c:pt>
                <c:pt idx="56">
                  <c:v>-9.6062576275540712E-3</c:v>
                </c:pt>
                <c:pt idx="57">
                  <c:v>-9.6062576275540712E-3</c:v>
                </c:pt>
                <c:pt idx="58">
                  <c:v>-9.6062576275540712E-3</c:v>
                </c:pt>
                <c:pt idx="59">
                  <c:v>-9.6062576275540712E-3</c:v>
                </c:pt>
                <c:pt idx="60">
                  <c:v>-9.7775430533053598E-3</c:v>
                </c:pt>
                <c:pt idx="61">
                  <c:v>-1.4452207797769012E-2</c:v>
                </c:pt>
                <c:pt idx="62">
                  <c:v>-1.8070612416765774E-2</c:v>
                </c:pt>
                <c:pt idx="63">
                  <c:v>-1.8070612416765774E-2</c:v>
                </c:pt>
                <c:pt idx="64">
                  <c:v>-1.8070612416765774E-2</c:v>
                </c:pt>
                <c:pt idx="65">
                  <c:v>-1.8505962873883619E-2</c:v>
                </c:pt>
                <c:pt idx="66">
                  <c:v>-1.9283884182504374E-2</c:v>
                </c:pt>
                <c:pt idx="67">
                  <c:v>-1.9283884182504374E-2</c:v>
                </c:pt>
                <c:pt idx="68">
                  <c:v>-1.9283884182504374E-2</c:v>
                </c:pt>
                <c:pt idx="69">
                  <c:v>-1.9283884182504374E-2</c:v>
                </c:pt>
                <c:pt idx="70">
                  <c:v>-1.9283884182504374E-2</c:v>
                </c:pt>
                <c:pt idx="71">
                  <c:v>-1.9283884182504374E-2</c:v>
                </c:pt>
                <c:pt idx="72">
                  <c:v>-1.9283884182504374E-2</c:v>
                </c:pt>
                <c:pt idx="73">
                  <c:v>-1.9283884182504374E-2</c:v>
                </c:pt>
                <c:pt idx="74">
                  <c:v>-1.9283884182504374E-2</c:v>
                </c:pt>
                <c:pt idx="75">
                  <c:v>-1.9283884182504374E-2</c:v>
                </c:pt>
                <c:pt idx="76">
                  <c:v>-1.9283884182504374E-2</c:v>
                </c:pt>
                <c:pt idx="77">
                  <c:v>-1.9283884182504374E-2</c:v>
                </c:pt>
                <c:pt idx="78">
                  <c:v>-1.9283884182504374E-2</c:v>
                </c:pt>
                <c:pt idx="79">
                  <c:v>-1.9283884182504374E-2</c:v>
                </c:pt>
                <c:pt idx="80">
                  <c:v>-1.9283884182504374E-2</c:v>
                </c:pt>
                <c:pt idx="81">
                  <c:v>-1.9283884182504374E-2</c:v>
                </c:pt>
                <c:pt idx="82">
                  <c:v>-1.9283884182504374E-2</c:v>
                </c:pt>
                <c:pt idx="83">
                  <c:v>-1.9283884182504374E-2</c:v>
                </c:pt>
                <c:pt idx="84">
                  <c:v>-1.9283884182504374E-2</c:v>
                </c:pt>
                <c:pt idx="85">
                  <c:v>-1.9283884182504374E-2</c:v>
                </c:pt>
                <c:pt idx="86">
                  <c:v>-1.9283884182504374E-2</c:v>
                </c:pt>
                <c:pt idx="87">
                  <c:v>-1.9283884182504374E-2</c:v>
                </c:pt>
                <c:pt idx="88">
                  <c:v>-1.9283884182504374E-2</c:v>
                </c:pt>
                <c:pt idx="89">
                  <c:v>-1.9283884182504374E-2</c:v>
                </c:pt>
                <c:pt idx="90">
                  <c:v>-1.9283884182504374E-2</c:v>
                </c:pt>
                <c:pt idx="91">
                  <c:v>-1.9283884182504374E-2</c:v>
                </c:pt>
                <c:pt idx="92">
                  <c:v>-1.9283884182504374E-2</c:v>
                </c:pt>
                <c:pt idx="93">
                  <c:v>-1.9283884182504374E-2</c:v>
                </c:pt>
                <c:pt idx="94">
                  <c:v>-1.9283884182504374E-2</c:v>
                </c:pt>
                <c:pt idx="95">
                  <c:v>-1.9283884182504374E-2</c:v>
                </c:pt>
                <c:pt idx="96">
                  <c:v>-1.9283884182504374E-2</c:v>
                </c:pt>
                <c:pt idx="97">
                  <c:v>-1.9283884182504374E-2</c:v>
                </c:pt>
                <c:pt idx="98">
                  <c:v>-1.9283884182504374E-2</c:v>
                </c:pt>
                <c:pt idx="99">
                  <c:v>-1.9283884182504374E-2</c:v>
                </c:pt>
                <c:pt idx="100">
                  <c:v>-1.9283884182504374E-2</c:v>
                </c:pt>
                <c:pt idx="101">
                  <c:v>-1.9283884182504374E-2</c:v>
                </c:pt>
                <c:pt idx="102">
                  <c:v>-1.9283884182504374E-2</c:v>
                </c:pt>
                <c:pt idx="103">
                  <c:v>-1.9283884182504374E-2</c:v>
                </c:pt>
                <c:pt idx="104">
                  <c:v>-1.9283884182504374E-2</c:v>
                </c:pt>
                <c:pt idx="105">
                  <c:v>-1.9283884182504374E-2</c:v>
                </c:pt>
                <c:pt idx="106">
                  <c:v>-1.9283884182504374E-2</c:v>
                </c:pt>
                <c:pt idx="107">
                  <c:v>-1.9283884182504374E-2</c:v>
                </c:pt>
                <c:pt idx="108">
                  <c:v>-1.9283884182504374E-2</c:v>
                </c:pt>
                <c:pt idx="109">
                  <c:v>-1.9283884182504374E-2</c:v>
                </c:pt>
                <c:pt idx="110">
                  <c:v>-2.0825453014266748E-2</c:v>
                </c:pt>
                <c:pt idx="111">
                  <c:v>-2.0825453014266748E-2</c:v>
                </c:pt>
                <c:pt idx="112">
                  <c:v>-2.0825453014266748E-2</c:v>
                </c:pt>
                <c:pt idx="113">
                  <c:v>-2.0825453014266748E-2</c:v>
                </c:pt>
                <c:pt idx="114">
                  <c:v>-2.0825453014266748E-2</c:v>
                </c:pt>
                <c:pt idx="115">
                  <c:v>-2.0825453014266748E-2</c:v>
                </c:pt>
                <c:pt idx="116">
                  <c:v>-2.0825453014266748E-2</c:v>
                </c:pt>
                <c:pt idx="117">
                  <c:v>-2.0825453014266748E-2</c:v>
                </c:pt>
                <c:pt idx="118">
                  <c:v>-2.0825453014266748E-2</c:v>
                </c:pt>
                <c:pt idx="119">
                  <c:v>-2.0825453014266748E-2</c:v>
                </c:pt>
                <c:pt idx="120">
                  <c:v>-2.0825453014266748E-2</c:v>
                </c:pt>
                <c:pt idx="121">
                  <c:v>-2.0825453014266748E-2</c:v>
                </c:pt>
                <c:pt idx="122">
                  <c:v>-2.0825453014266748E-2</c:v>
                </c:pt>
                <c:pt idx="123">
                  <c:v>-2.357315671902771E-2</c:v>
                </c:pt>
                <c:pt idx="124">
                  <c:v>-2.357315671902771E-2</c:v>
                </c:pt>
                <c:pt idx="125">
                  <c:v>-2.357315671902771E-2</c:v>
                </c:pt>
                <c:pt idx="126">
                  <c:v>-2.357315671902771E-2</c:v>
                </c:pt>
                <c:pt idx="127">
                  <c:v>-2.357315671902771E-2</c:v>
                </c:pt>
                <c:pt idx="128">
                  <c:v>-2.357315671902771E-2</c:v>
                </c:pt>
                <c:pt idx="129">
                  <c:v>-2.3758715930258467E-2</c:v>
                </c:pt>
                <c:pt idx="130">
                  <c:v>-2.3758715930258467E-2</c:v>
                </c:pt>
                <c:pt idx="131">
                  <c:v>-2.4850660519422973E-2</c:v>
                </c:pt>
                <c:pt idx="132">
                  <c:v>-2.4850660519422973E-2</c:v>
                </c:pt>
                <c:pt idx="133">
                  <c:v>-2.4850660519422973E-2</c:v>
                </c:pt>
                <c:pt idx="134">
                  <c:v>-2.4850660519422973E-2</c:v>
                </c:pt>
                <c:pt idx="135">
                  <c:v>-2.4850660519422973E-2</c:v>
                </c:pt>
                <c:pt idx="136">
                  <c:v>-2.4850660519422973E-2</c:v>
                </c:pt>
                <c:pt idx="137">
                  <c:v>-2.4850660519422973E-2</c:v>
                </c:pt>
                <c:pt idx="138">
                  <c:v>-2.4850660519422973E-2</c:v>
                </c:pt>
                <c:pt idx="139">
                  <c:v>-2.4850660519422973E-2</c:v>
                </c:pt>
                <c:pt idx="140">
                  <c:v>-2.4850660519422973E-2</c:v>
                </c:pt>
                <c:pt idx="141">
                  <c:v>-2.4850660519422973E-2</c:v>
                </c:pt>
                <c:pt idx="142">
                  <c:v>-2.6035384714203191E-2</c:v>
                </c:pt>
                <c:pt idx="143">
                  <c:v>-2.6035384714203191E-2</c:v>
                </c:pt>
                <c:pt idx="144">
                  <c:v>-2.9660926225939965E-2</c:v>
                </c:pt>
                <c:pt idx="145">
                  <c:v>-3.0024907755661689E-2</c:v>
                </c:pt>
                <c:pt idx="146">
                  <c:v>-3.0581585389353516E-2</c:v>
                </c:pt>
                <c:pt idx="147">
                  <c:v>-3.0581585389353516E-2</c:v>
                </c:pt>
                <c:pt idx="148">
                  <c:v>-3.0581585389353516E-2</c:v>
                </c:pt>
                <c:pt idx="149">
                  <c:v>-3.0581585389353516E-2</c:v>
                </c:pt>
                <c:pt idx="150">
                  <c:v>-3.1744898905914476E-2</c:v>
                </c:pt>
                <c:pt idx="151">
                  <c:v>-3.2080332864677708E-2</c:v>
                </c:pt>
                <c:pt idx="152">
                  <c:v>-3.2080332864677708E-2</c:v>
                </c:pt>
                <c:pt idx="153">
                  <c:v>-3.2080332864677708E-2</c:v>
                </c:pt>
                <c:pt idx="154">
                  <c:v>-3.2080332864677708E-2</c:v>
                </c:pt>
                <c:pt idx="155">
                  <c:v>-3.2080332864677708E-2</c:v>
                </c:pt>
                <c:pt idx="156">
                  <c:v>-3.2080332864677708E-2</c:v>
                </c:pt>
                <c:pt idx="157">
                  <c:v>-3.2080332864677708E-2</c:v>
                </c:pt>
                <c:pt idx="158">
                  <c:v>-3.2080332864677708E-2</c:v>
                </c:pt>
                <c:pt idx="159">
                  <c:v>-3.2080332864677708E-2</c:v>
                </c:pt>
                <c:pt idx="160">
                  <c:v>-3.2080332864677708E-2</c:v>
                </c:pt>
                <c:pt idx="161">
                  <c:v>-3.2080332864677708E-2</c:v>
                </c:pt>
                <c:pt idx="162">
                  <c:v>-3.5170607420941469E-2</c:v>
                </c:pt>
                <c:pt idx="163">
                  <c:v>-3.5270523919296415E-2</c:v>
                </c:pt>
                <c:pt idx="164">
                  <c:v>-3.5270523919296415E-2</c:v>
                </c:pt>
                <c:pt idx="165">
                  <c:v>-3.5270523919296415E-2</c:v>
                </c:pt>
                <c:pt idx="166">
                  <c:v>-3.5270523919296415E-2</c:v>
                </c:pt>
                <c:pt idx="167">
                  <c:v>-3.5270523919296415E-2</c:v>
                </c:pt>
                <c:pt idx="168">
                  <c:v>-3.5270523919296415E-2</c:v>
                </c:pt>
                <c:pt idx="169">
                  <c:v>-3.5270523919296415E-2</c:v>
                </c:pt>
                <c:pt idx="170">
                  <c:v>-3.5270523919296415E-2</c:v>
                </c:pt>
                <c:pt idx="171">
                  <c:v>-3.5270523919296415E-2</c:v>
                </c:pt>
                <c:pt idx="172">
                  <c:v>-3.5270523919296415E-2</c:v>
                </c:pt>
                <c:pt idx="173">
                  <c:v>-3.5270523919296415E-2</c:v>
                </c:pt>
                <c:pt idx="174">
                  <c:v>-3.5270523919296415E-2</c:v>
                </c:pt>
                <c:pt idx="175">
                  <c:v>-3.5270523919296415E-2</c:v>
                </c:pt>
                <c:pt idx="176">
                  <c:v>-3.5270523919296415E-2</c:v>
                </c:pt>
                <c:pt idx="177">
                  <c:v>-3.5270523919296415E-2</c:v>
                </c:pt>
                <c:pt idx="178">
                  <c:v>-3.5270523919296415E-2</c:v>
                </c:pt>
                <c:pt idx="179">
                  <c:v>-3.5270523919296415E-2</c:v>
                </c:pt>
                <c:pt idx="180">
                  <c:v>-3.5270523919296415E-2</c:v>
                </c:pt>
                <c:pt idx="181">
                  <c:v>-3.5270523919296415E-2</c:v>
                </c:pt>
                <c:pt idx="182">
                  <c:v>-3.5270523919296415E-2</c:v>
                </c:pt>
                <c:pt idx="183">
                  <c:v>-3.5270523919296415E-2</c:v>
                </c:pt>
                <c:pt idx="184">
                  <c:v>-3.5934254944082866E-2</c:v>
                </c:pt>
                <c:pt idx="185">
                  <c:v>-3.5934254944082866E-2</c:v>
                </c:pt>
                <c:pt idx="186">
                  <c:v>-3.6983378176809967E-2</c:v>
                </c:pt>
                <c:pt idx="187">
                  <c:v>-3.7390181062969319E-2</c:v>
                </c:pt>
                <c:pt idx="188">
                  <c:v>-3.77612994854305E-2</c:v>
                </c:pt>
                <c:pt idx="189">
                  <c:v>-3.8574905257749315E-2</c:v>
                </c:pt>
                <c:pt idx="190">
                  <c:v>-3.8574905257749315E-2</c:v>
                </c:pt>
                <c:pt idx="191">
                  <c:v>-3.8574905257749315E-2</c:v>
                </c:pt>
                <c:pt idx="192">
                  <c:v>-3.8574905257749315E-2</c:v>
                </c:pt>
                <c:pt idx="193">
                  <c:v>-3.8574905257749315E-2</c:v>
                </c:pt>
                <c:pt idx="194">
                  <c:v>-3.8574905257749315E-2</c:v>
                </c:pt>
                <c:pt idx="195">
                  <c:v>-4.0830163363475336E-2</c:v>
                </c:pt>
                <c:pt idx="196">
                  <c:v>-4.0830163363475336E-2</c:v>
                </c:pt>
                <c:pt idx="197">
                  <c:v>-4.1914971059900608E-2</c:v>
                </c:pt>
                <c:pt idx="198">
                  <c:v>-4.1914971059900608E-2</c:v>
                </c:pt>
                <c:pt idx="199">
                  <c:v>-4.1914971059900608E-2</c:v>
                </c:pt>
                <c:pt idx="200">
                  <c:v>-4.1914971059900608E-2</c:v>
                </c:pt>
                <c:pt idx="201">
                  <c:v>-4.1914971059900608E-2</c:v>
                </c:pt>
                <c:pt idx="202">
                  <c:v>-4.1914971059900608E-2</c:v>
                </c:pt>
                <c:pt idx="203">
                  <c:v>-4.2600112762905873E-2</c:v>
                </c:pt>
                <c:pt idx="204">
                  <c:v>-4.2600112762905873E-2</c:v>
                </c:pt>
                <c:pt idx="205">
                  <c:v>-4.2600112762905873E-2</c:v>
                </c:pt>
                <c:pt idx="206">
                  <c:v>-4.2600112762905873E-2</c:v>
                </c:pt>
                <c:pt idx="207">
                  <c:v>-4.2600112762905873E-2</c:v>
                </c:pt>
                <c:pt idx="208">
                  <c:v>-4.2600112762905873E-2</c:v>
                </c:pt>
                <c:pt idx="209">
                  <c:v>-4.2600112762905873E-2</c:v>
                </c:pt>
                <c:pt idx="210">
                  <c:v>-4.2600112762905873E-2</c:v>
                </c:pt>
                <c:pt idx="211">
                  <c:v>-4.2600112762905873E-2</c:v>
                </c:pt>
                <c:pt idx="212">
                  <c:v>-4.2600112762905873E-2</c:v>
                </c:pt>
                <c:pt idx="213">
                  <c:v>-4.2600112762905873E-2</c:v>
                </c:pt>
                <c:pt idx="214">
                  <c:v>-4.2600112762905873E-2</c:v>
                </c:pt>
                <c:pt idx="215">
                  <c:v>-4.2600112762905873E-2</c:v>
                </c:pt>
                <c:pt idx="216">
                  <c:v>-4.2600112762905873E-2</c:v>
                </c:pt>
                <c:pt idx="217">
                  <c:v>-4.2600112762905873E-2</c:v>
                </c:pt>
                <c:pt idx="218">
                  <c:v>-4.2600112762905873E-2</c:v>
                </c:pt>
                <c:pt idx="219">
                  <c:v>-4.2600112762905873E-2</c:v>
                </c:pt>
                <c:pt idx="220">
                  <c:v>-4.2600112762905873E-2</c:v>
                </c:pt>
                <c:pt idx="221">
                  <c:v>-4.2600112762905873E-2</c:v>
                </c:pt>
                <c:pt idx="222">
                  <c:v>-4.2600112762905873E-2</c:v>
                </c:pt>
                <c:pt idx="223">
                  <c:v>-4.2600112762905873E-2</c:v>
                </c:pt>
                <c:pt idx="224">
                  <c:v>-4.2600112762905873E-2</c:v>
                </c:pt>
                <c:pt idx="225">
                  <c:v>-4.2600112762905873E-2</c:v>
                </c:pt>
                <c:pt idx="226">
                  <c:v>-4.2600112762905873E-2</c:v>
                </c:pt>
                <c:pt idx="227">
                  <c:v>-4.2600112762905873E-2</c:v>
                </c:pt>
                <c:pt idx="228">
                  <c:v>-4.2600112762905873E-2</c:v>
                </c:pt>
                <c:pt idx="229">
                  <c:v>-4.2600112762905873E-2</c:v>
                </c:pt>
                <c:pt idx="230">
                  <c:v>-4.2600112762905873E-2</c:v>
                </c:pt>
                <c:pt idx="231">
                  <c:v>-4.2600112762905873E-2</c:v>
                </c:pt>
                <c:pt idx="232">
                  <c:v>-4.2600112762905873E-2</c:v>
                </c:pt>
                <c:pt idx="233">
                  <c:v>-4.2600112762905873E-2</c:v>
                </c:pt>
                <c:pt idx="234">
                  <c:v>-4.2600112762905873E-2</c:v>
                </c:pt>
                <c:pt idx="235">
                  <c:v>-4.2600112762905873E-2</c:v>
                </c:pt>
                <c:pt idx="236">
                  <c:v>-4.2600112762905873E-2</c:v>
                </c:pt>
                <c:pt idx="237">
                  <c:v>-4.2600112762905873E-2</c:v>
                </c:pt>
                <c:pt idx="238">
                  <c:v>-4.2600112762905873E-2</c:v>
                </c:pt>
                <c:pt idx="239">
                  <c:v>-4.2600112762905873E-2</c:v>
                </c:pt>
                <c:pt idx="240">
                  <c:v>-4.2600112762905873E-2</c:v>
                </c:pt>
                <c:pt idx="241">
                  <c:v>-4.2600112762905873E-2</c:v>
                </c:pt>
                <c:pt idx="242">
                  <c:v>-4.2600112762905873E-2</c:v>
                </c:pt>
                <c:pt idx="243">
                  <c:v>-4.2600112762905873E-2</c:v>
                </c:pt>
                <c:pt idx="244">
                  <c:v>-4.2600112762905873E-2</c:v>
                </c:pt>
                <c:pt idx="245">
                  <c:v>-4.2600112762905873E-2</c:v>
                </c:pt>
                <c:pt idx="246">
                  <c:v>-4.2600112762905873E-2</c:v>
                </c:pt>
                <c:pt idx="247">
                  <c:v>-4.2600112762905873E-2</c:v>
                </c:pt>
                <c:pt idx="248">
                  <c:v>-4.2600112762905873E-2</c:v>
                </c:pt>
                <c:pt idx="249">
                  <c:v>-4.2600112762905873E-2</c:v>
                </c:pt>
                <c:pt idx="250">
                  <c:v>-4.2600112762905873E-2</c:v>
                </c:pt>
                <c:pt idx="251">
                  <c:v>-4.2600112762905873E-2</c:v>
                </c:pt>
                <c:pt idx="252">
                  <c:v>-4.2600112762905873E-2</c:v>
                </c:pt>
                <c:pt idx="253">
                  <c:v>-4.2600112762905873E-2</c:v>
                </c:pt>
                <c:pt idx="254">
                  <c:v>-4.2600112762905873E-2</c:v>
                </c:pt>
                <c:pt idx="255">
                  <c:v>-4.2600112762905873E-2</c:v>
                </c:pt>
                <c:pt idx="256">
                  <c:v>-4.2600112762905873E-2</c:v>
                </c:pt>
                <c:pt idx="257">
                  <c:v>-4.2600112762905873E-2</c:v>
                </c:pt>
                <c:pt idx="258">
                  <c:v>-4.2600112762905873E-2</c:v>
                </c:pt>
                <c:pt idx="259">
                  <c:v>-4.2600112762905873E-2</c:v>
                </c:pt>
                <c:pt idx="260">
                  <c:v>-4.2600112762905873E-2</c:v>
                </c:pt>
                <c:pt idx="261">
                  <c:v>-4.2600112762905873E-2</c:v>
                </c:pt>
                <c:pt idx="262">
                  <c:v>-4.2600112762905873E-2</c:v>
                </c:pt>
                <c:pt idx="263">
                  <c:v>-4.2600112762905873E-2</c:v>
                </c:pt>
                <c:pt idx="264">
                  <c:v>-4.2600112762905873E-2</c:v>
                </c:pt>
                <c:pt idx="265">
                  <c:v>-4.2600112762905873E-2</c:v>
                </c:pt>
                <c:pt idx="266">
                  <c:v>-4.2600112762905873E-2</c:v>
                </c:pt>
                <c:pt idx="267">
                  <c:v>-4.2600112762905873E-2</c:v>
                </c:pt>
                <c:pt idx="268">
                  <c:v>-4.2600112762905873E-2</c:v>
                </c:pt>
                <c:pt idx="269">
                  <c:v>-4.2600112762905873E-2</c:v>
                </c:pt>
                <c:pt idx="270">
                  <c:v>-4.2600112762905873E-2</c:v>
                </c:pt>
                <c:pt idx="271">
                  <c:v>-4.2600112762905873E-2</c:v>
                </c:pt>
                <c:pt idx="272">
                  <c:v>-4.2600112762905873E-2</c:v>
                </c:pt>
                <c:pt idx="273">
                  <c:v>-4.2600112762905873E-2</c:v>
                </c:pt>
                <c:pt idx="274">
                  <c:v>-4.2600112762905873E-2</c:v>
                </c:pt>
                <c:pt idx="275">
                  <c:v>-4.2600112762905873E-2</c:v>
                </c:pt>
                <c:pt idx="276">
                  <c:v>-4.2600112762905873E-2</c:v>
                </c:pt>
                <c:pt idx="277">
                  <c:v>-4.2600112762905873E-2</c:v>
                </c:pt>
                <c:pt idx="278">
                  <c:v>-4.2600112762905873E-2</c:v>
                </c:pt>
                <c:pt idx="279">
                  <c:v>-4.2600112762905873E-2</c:v>
                </c:pt>
                <c:pt idx="280">
                  <c:v>-4.2600112762905873E-2</c:v>
                </c:pt>
                <c:pt idx="281">
                  <c:v>-4.2600112762905873E-2</c:v>
                </c:pt>
                <c:pt idx="282">
                  <c:v>-4.2600112762905873E-2</c:v>
                </c:pt>
                <c:pt idx="283">
                  <c:v>-4.2600112762905873E-2</c:v>
                </c:pt>
                <c:pt idx="284">
                  <c:v>-4.2600112762905873E-2</c:v>
                </c:pt>
                <c:pt idx="285">
                  <c:v>-4.2600112762905873E-2</c:v>
                </c:pt>
                <c:pt idx="286">
                  <c:v>-4.2600112762905873E-2</c:v>
                </c:pt>
                <c:pt idx="287">
                  <c:v>-4.2600112762905873E-2</c:v>
                </c:pt>
                <c:pt idx="288">
                  <c:v>-4.2600112762905873E-2</c:v>
                </c:pt>
                <c:pt idx="289">
                  <c:v>-4.2600112762905873E-2</c:v>
                </c:pt>
                <c:pt idx="290">
                  <c:v>-4.2600112762905873E-2</c:v>
                </c:pt>
                <c:pt idx="291">
                  <c:v>-4.2600112762905873E-2</c:v>
                </c:pt>
                <c:pt idx="292">
                  <c:v>-4.2600112762905873E-2</c:v>
                </c:pt>
                <c:pt idx="293">
                  <c:v>-4.2600112762905873E-2</c:v>
                </c:pt>
                <c:pt idx="294">
                  <c:v>-4.2600112762905873E-2</c:v>
                </c:pt>
                <c:pt idx="295">
                  <c:v>-4.2600112762905873E-2</c:v>
                </c:pt>
                <c:pt idx="296">
                  <c:v>-4.2600112762905873E-2</c:v>
                </c:pt>
                <c:pt idx="297">
                  <c:v>-4.3021189434544249E-2</c:v>
                </c:pt>
                <c:pt idx="298">
                  <c:v>-4.3021189434544249E-2</c:v>
                </c:pt>
                <c:pt idx="299">
                  <c:v>-4.3021189434544249E-2</c:v>
                </c:pt>
                <c:pt idx="300">
                  <c:v>-4.5718934890127905E-2</c:v>
                </c:pt>
                <c:pt idx="301">
                  <c:v>-4.628274941655941E-2</c:v>
                </c:pt>
                <c:pt idx="302">
                  <c:v>-4.628274941655941E-2</c:v>
                </c:pt>
                <c:pt idx="303">
                  <c:v>-4.6839427050251237E-2</c:v>
                </c:pt>
                <c:pt idx="304">
                  <c:v>-4.70749445106593E-2</c:v>
                </c:pt>
                <c:pt idx="305">
                  <c:v>-4.70749445106593E-2</c:v>
                </c:pt>
                <c:pt idx="306">
                  <c:v>-4.70749445106593E-2</c:v>
                </c:pt>
                <c:pt idx="307">
                  <c:v>-4.70749445106593E-2</c:v>
                </c:pt>
                <c:pt idx="308">
                  <c:v>-4.70749445106593E-2</c:v>
                </c:pt>
                <c:pt idx="309">
                  <c:v>-4.70749445106593E-2</c:v>
                </c:pt>
                <c:pt idx="310">
                  <c:v>-4.70749445106593E-2</c:v>
                </c:pt>
                <c:pt idx="311">
                  <c:v>-4.70749445106593E-2</c:v>
                </c:pt>
                <c:pt idx="312">
                  <c:v>-4.70749445106593E-2</c:v>
                </c:pt>
                <c:pt idx="313">
                  <c:v>-4.70749445106593E-2</c:v>
                </c:pt>
                <c:pt idx="314">
                  <c:v>-4.70749445106593E-2</c:v>
                </c:pt>
                <c:pt idx="315">
                  <c:v>-4.7346146434765646E-2</c:v>
                </c:pt>
                <c:pt idx="316">
                  <c:v>-4.7346146434765646E-2</c:v>
                </c:pt>
                <c:pt idx="317">
                  <c:v>-4.7346146434765646E-2</c:v>
                </c:pt>
                <c:pt idx="318">
                  <c:v>-4.7346146434765646E-2</c:v>
                </c:pt>
                <c:pt idx="319">
                  <c:v>-4.7346146434765646E-2</c:v>
                </c:pt>
                <c:pt idx="320">
                  <c:v>-4.7346146434765646E-2</c:v>
                </c:pt>
                <c:pt idx="321">
                  <c:v>-4.7346146434765646E-2</c:v>
                </c:pt>
                <c:pt idx="322">
                  <c:v>-4.9180327868852847E-2</c:v>
                </c:pt>
                <c:pt idx="323">
                  <c:v>-5.0036754997609512E-2</c:v>
                </c:pt>
                <c:pt idx="324">
                  <c:v>-5.0850360769928327E-2</c:v>
                </c:pt>
                <c:pt idx="325">
                  <c:v>-5.0850360769928327E-2</c:v>
                </c:pt>
                <c:pt idx="326">
                  <c:v>-5.1806704397040049E-2</c:v>
                </c:pt>
                <c:pt idx="327">
                  <c:v>-5.1806704397040049E-2</c:v>
                </c:pt>
                <c:pt idx="328">
                  <c:v>-5.1806704397040049E-2</c:v>
                </c:pt>
                <c:pt idx="329">
                  <c:v>-5.1806704397040049E-2</c:v>
                </c:pt>
                <c:pt idx="330">
                  <c:v>-5.1806704397040049E-2</c:v>
                </c:pt>
                <c:pt idx="331">
                  <c:v>-5.1806704397040049E-2</c:v>
                </c:pt>
                <c:pt idx="332">
                  <c:v>-5.1806704397040049E-2</c:v>
                </c:pt>
                <c:pt idx="333">
                  <c:v>-5.1806704397040049E-2</c:v>
                </c:pt>
                <c:pt idx="334">
                  <c:v>-5.1806704397040049E-2</c:v>
                </c:pt>
                <c:pt idx="335">
                  <c:v>-5.1806704397040049E-2</c:v>
                </c:pt>
                <c:pt idx="336">
                  <c:v>-5.1806704397040049E-2</c:v>
                </c:pt>
                <c:pt idx="337">
                  <c:v>-5.1806704397040049E-2</c:v>
                </c:pt>
                <c:pt idx="338">
                  <c:v>-5.3105618875654126E-2</c:v>
                </c:pt>
                <c:pt idx="339">
                  <c:v>-5.3462463512636171E-2</c:v>
                </c:pt>
                <c:pt idx="340">
                  <c:v>-5.3769349900440799E-2</c:v>
                </c:pt>
                <c:pt idx="341">
                  <c:v>-5.4568681887280368E-2</c:v>
                </c:pt>
                <c:pt idx="342">
                  <c:v>-5.4568681887280368E-2</c:v>
                </c:pt>
                <c:pt idx="343">
                  <c:v>-5.5189591555628859E-2</c:v>
                </c:pt>
                <c:pt idx="344">
                  <c:v>-5.5189591555628859E-2</c:v>
                </c:pt>
                <c:pt idx="345">
                  <c:v>-5.5189591555628859E-2</c:v>
                </c:pt>
                <c:pt idx="346">
                  <c:v>-5.5189591555628859E-2</c:v>
                </c:pt>
                <c:pt idx="347">
                  <c:v>-5.5189591555628859E-2</c:v>
                </c:pt>
                <c:pt idx="348">
                  <c:v>-5.5189591555628859E-2</c:v>
                </c:pt>
                <c:pt idx="349">
                  <c:v>-5.5189591555628859E-2</c:v>
                </c:pt>
                <c:pt idx="350">
                  <c:v>-5.5189591555628859E-2</c:v>
                </c:pt>
                <c:pt idx="351">
                  <c:v>-5.5189591555628859E-2</c:v>
                </c:pt>
                <c:pt idx="352">
                  <c:v>-5.5189591555628859E-2</c:v>
                </c:pt>
                <c:pt idx="353">
                  <c:v>-5.5189591555628859E-2</c:v>
                </c:pt>
                <c:pt idx="354">
                  <c:v>-5.5189591555628859E-2</c:v>
                </c:pt>
                <c:pt idx="355">
                  <c:v>-5.5189591555628859E-2</c:v>
                </c:pt>
                <c:pt idx="356">
                  <c:v>-5.5189591555628859E-2</c:v>
                </c:pt>
                <c:pt idx="357">
                  <c:v>-5.5189591555628859E-2</c:v>
                </c:pt>
                <c:pt idx="358">
                  <c:v>-5.5189591555628859E-2</c:v>
                </c:pt>
                <c:pt idx="359">
                  <c:v>-5.5189591555628859E-2</c:v>
                </c:pt>
                <c:pt idx="360">
                  <c:v>-5.5189591555628859E-2</c:v>
                </c:pt>
                <c:pt idx="361">
                  <c:v>-5.5189591555628859E-2</c:v>
                </c:pt>
                <c:pt idx="362">
                  <c:v>-5.5189591555628859E-2</c:v>
                </c:pt>
                <c:pt idx="363">
                  <c:v>-5.5189591555628859E-2</c:v>
                </c:pt>
                <c:pt idx="364">
                  <c:v>-5.5189591555628859E-2</c:v>
                </c:pt>
                <c:pt idx="365">
                  <c:v>-5.5189591555628859E-2</c:v>
                </c:pt>
                <c:pt idx="366">
                  <c:v>-5.5189591555628859E-2</c:v>
                </c:pt>
                <c:pt idx="367">
                  <c:v>-5.5189591555628859E-2</c:v>
                </c:pt>
                <c:pt idx="368">
                  <c:v>-5.5189591555628859E-2</c:v>
                </c:pt>
                <c:pt idx="369">
                  <c:v>-5.5189591555628859E-2</c:v>
                </c:pt>
                <c:pt idx="370">
                  <c:v>-5.5189591555628859E-2</c:v>
                </c:pt>
                <c:pt idx="371">
                  <c:v>-5.5189591555628859E-2</c:v>
                </c:pt>
                <c:pt idx="372">
                  <c:v>-5.5189591555628859E-2</c:v>
                </c:pt>
                <c:pt idx="373">
                  <c:v>-5.5189591555628859E-2</c:v>
                </c:pt>
                <c:pt idx="374">
                  <c:v>-5.5189591555628859E-2</c:v>
                </c:pt>
                <c:pt idx="375">
                  <c:v>-5.5389424552339195E-2</c:v>
                </c:pt>
                <c:pt idx="376">
                  <c:v>-5.8215634077236289E-2</c:v>
                </c:pt>
                <c:pt idx="377">
                  <c:v>-6.0742094107068545E-2</c:v>
                </c:pt>
                <c:pt idx="378">
                  <c:v>-6.3796684199634024E-2</c:v>
                </c:pt>
                <c:pt idx="379">
                  <c:v>-6.3910874483468216E-2</c:v>
                </c:pt>
                <c:pt idx="380">
                  <c:v>-6.7186708250962512E-2</c:v>
                </c:pt>
                <c:pt idx="381">
                  <c:v>-6.7186708250962512E-2</c:v>
                </c:pt>
                <c:pt idx="382">
                  <c:v>-6.7293761642057248E-2</c:v>
                </c:pt>
                <c:pt idx="383">
                  <c:v>-6.8214420805470577E-2</c:v>
                </c:pt>
                <c:pt idx="384">
                  <c:v>-6.8314337303825634E-2</c:v>
                </c:pt>
                <c:pt idx="385">
                  <c:v>-6.8656908155328322E-2</c:v>
                </c:pt>
                <c:pt idx="386">
                  <c:v>-6.8656908155328322E-2</c:v>
                </c:pt>
                <c:pt idx="387">
                  <c:v>-6.8656908155328322E-2</c:v>
                </c:pt>
                <c:pt idx="388">
                  <c:v>-6.8656908155328322E-2</c:v>
                </c:pt>
                <c:pt idx="389">
                  <c:v>-6.8656908155328322E-2</c:v>
                </c:pt>
                <c:pt idx="390">
                  <c:v>-6.8656908155328322E-2</c:v>
                </c:pt>
                <c:pt idx="391">
                  <c:v>-6.8656908155328322E-2</c:v>
                </c:pt>
                <c:pt idx="392">
                  <c:v>-6.8656908155328322E-2</c:v>
                </c:pt>
                <c:pt idx="393">
                  <c:v>-6.8656908155328322E-2</c:v>
                </c:pt>
                <c:pt idx="394">
                  <c:v>-6.8656908155328322E-2</c:v>
                </c:pt>
                <c:pt idx="395">
                  <c:v>-6.8656908155328322E-2</c:v>
                </c:pt>
                <c:pt idx="396">
                  <c:v>-7.0954987617492304E-2</c:v>
                </c:pt>
                <c:pt idx="397">
                  <c:v>-7.2168259383231015E-2</c:v>
                </c:pt>
                <c:pt idx="398">
                  <c:v>-7.2168259383231015E-2</c:v>
                </c:pt>
                <c:pt idx="399">
                  <c:v>-7.2168259383231015E-2</c:v>
                </c:pt>
                <c:pt idx="400">
                  <c:v>-7.2168259383231015E-2</c:v>
                </c:pt>
                <c:pt idx="401">
                  <c:v>-7.2168259383231015E-2</c:v>
                </c:pt>
                <c:pt idx="402">
                  <c:v>-7.2168259383231015E-2</c:v>
                </c:pt>
                <c:pt idx="403">
                  <c:v>-7.2168259383231015E-2</c:v>
                </c:pt>
                <c:pt idx="404">
                  <c:v>-7.2168259383231015E-2</c:v>
                </c:pt>
                <c:pt idx="405">
                  <c:v>-7.2168259383231015E-2</c:v>
                </c:pt>
                <c:pt idx="406">
                  <c:v>-7.2168259383231015E-2</c:v>
                </c:pt>
                <c:pt idx="407">
                  <c:v>-7.2418050629118325E-2</c:v>
                </c:pt>
                <c:pt idx="408">
                  <c:v>-7.2418050629118325E-2</c:v>
                </c:pt>
                <c:pt idx="409">
                  <c:v>-7.2418050629118325E-2</c:v>
                </c:pt>
                <c:pt idx="410">
                  <c:v>-7.2418050629118325E-2</c:v>
                </c:pt>
                <c:pt idx="411">
                  <c:v>-7.2418050629118325E-2</c:v>
                </c:pt>
                <c:pt idx="412">
                  <c:v>-7.2418050629118325E-2</c:v>
                </c:pt>
                <c:pt idx="413">
                  <c:v>-7.2418050629118325E-2</c:v>
                </c:pt>
                <c:pt idx="414">
                  <c:v>-7.2418050629118325E-2</c:v>
                </c:pt>
                <c:pt idx="415">
                  <c:v>-7.2418050629118325E-2</c:v>
                </c:pt>
                <c:pt idx="416">
                  <c:v>-7.2418050629118325E-2</c:v>
                </c:pt>
                <c:pt idx="417">
                  <c:v>-7.2418050629118325E-2</c:v>
                </c:pt>
                <c:pt idx="418">
                  <c:v>-7.2418050629118325E-2</c:v>
                </c:pt>
                <c:pt idx="419">
                  <c:v>-7.2418050629118325E-2</c:v>
                </c:pt>
                <c:pt idx="420">
                  <c:v>-7.2418050629118325E-2</c:v>
                </c:pt>
                <c:pt idx="421">
                  <c:v>-7.3531405896501978E-2</c:v>
                </c:pt>
                <c:pt idx="422">
                  <c:v>-7.3531405896501978E-2</c:v>
                </c:pt>
                <c:pt idx="423">
                  <c:v>-7.3531405896501978E-2</c:v>
                </c:pt>
                <c:pt idx="424">
                  <c:v>-7.3531405896501978E-2</c:v>
                </c:pt>
                <c:pt idx="425">
                  <c:v>-7.3531405896501978E-2</c:v>
                </c:pt>
                <c:pt idx="426">
                  <c:v>-7.3531405896501978E-2</c:v>
                </c:pt>
                <c:pt idx="427">
                  <c:v>-7.3531405896501978E-2</c:v>
                </c:pt>
                <c:pt idx="428">
                  <c:v>-7.3531405896501978E-2</c:v>
                </c:pt>
                <c:pt idx="429">
                  <c:v>-7.3531405896501978E-2</c:v>
                </c:pt>
                <c:pt idx="430">
                  <c:v>-7.3531405896501978E-2</c:v>
                </c:pt>
                <c:pt idx="431">
                  <c:v>-7.3531405896501978E-2</c:v>
                </c:pt>
                <c:pt idx="432">
                  <c:v>-7.3531405896501978E-2</c:v>
                </c:pt>
                <c:pt idx="433">
                  <c:v>-7.3531405896501978E-2</c:v>
                </c:pt>
                <c:pt idx="434">
                  <c:v>-7.3531405896501978E-2</c:v>
                </c:pt>
                <c:pt idx="435">
                  <c:v>-7.3531405896501978E-2</c:v>
                </c:pt>
                <c:pt idx="436">
                  <c:v>-7.3531405896501978E-2</c:v>
                </c:pt>
                <c:pt idx="437">
                  <c:v>-7.3531405896501978E-2</c:v>
                </c:pt>
                <c:pt idx="438">
                  <c:v>-7.3531405896501978E-2</c:v>
                </c:pt>
                <c:pt idx="439">
                  <c:v>-7.3531405896501978E-2</c:v>
                </c:pt>
                <c:pt idx="440">
                  <c:v>-7.3531405896501978E-2</c:v>
                </c:pt>
                <c:pt idx="441">
                  <c:v>-7.3531405896501978E-2</c:v>
                </c:pt>
                <c:pt idx="442">
                  <c:v>-7.3531405896501978E-2</c:v>
                </c:pt>
                <c:pt idx="443">
                  <c:v>-7.3531405896501978E-2</c:v>
                </c:pt>
                <c:pt idx="444">
                  <c:v>-7.3531405896501978E-2</c:v>
                </c:pt>
                <c:pt idx="445">
                  <c:v>-7.3531405896501978E-2</c:v>
                </c:pt>
                <c:pt idx="446">
                  <c:v>-7.3531405896501978E-2</c:v>
                </c:pt>
                <c:pt idx="447">
                  <c:v>-7.3531405896501978E-2</c:v>
                </c:pt>
                <c:pt idx="448">
                  <c:v>-7.3531405896501978E-2</c:v>
                </c:pt>
                <c:pt idx="449">
                  <c:v>-7.3531405896501978E-2</c:v>
                </c:pt>
                <c:pt idx="450">
                  <c:v>-7.3531405896501978E-2</c:v>
                </c:pt>
                <c:pt idx="451">
                  <c:v>-7.3531405896501978E-2</c:v>
                </c:pt>
                <c:pt idx="452">
                  <c:v>-7.3531405896501978E-2</c:v>
                </c:pt>
                <c:pt idx="453">
                  <c:v>-7.3531405896501978E-2</c:v>
                </c:pt>
                <c:pt idx="454">
                  <c:v>-7.3531405896501978E-2</c:v>
                </c:pt>
                <c:pt idx="455">
                  <c:v>-7.3531405896501978E-2</c:v>
                </c:pt>
                <c:pt idx="456">
                  <c:v>-7.3531405896501978E-2</c:v>
                </c:pt>
                <c:pt idx="457">
                  <c:v>-7.3531405896501978E-2</c:v>
                </c:pt>
                <c:pt idx="458">
                  <c:v>-7.3531405896501978E-2</c:v>
                </c:pt>
                <c:pt idx="459">
                  <c:v>-7.3531405896501978E-2</c:v>
                </c:pt>
                <c:pt idx="460">
                  <c:v>-7.3531405896501978E-2</c:v>
                </c:pt>
                <c:pt idx="461">
                  <c:v>-7.3531405896501978E-2</c:v>
                </c:pt>
                <c:pt idx="462">
                  <c:v>-7.3531405896501978E-2</c:v>
                </c:pt>
                <c:pt idx="463">
                  <c:v>-7.3531405896501978E-2</c:v>
                </c:pt>
                <c:pt idx="464">
                  <c:v>-7.3531405896501978E-2</c:v>
                </c:pt>
                <c:pt idx="465">
                  <c:v>-7.3531405896501978E-2</c:v>
                </c:pt>
                <c:pt idx="466">
                  <c:v>-7.3531405896501978E-2</c:v>
                </c:pt>
                <c:pt idx="467">
                  <c:v>-7.3531405896501978E-2</c:v>
                </c:pt>
                <c:pt idx="468">
                  <c:v>-7.3531405896501978E-2</c:v>
                </c:pt>
                <c:pt idx="469">
                  <c:v>-7.3531405896501978E-2</c:v>
                </c:pt>
                <c:pt idx="470">
                  <c:v>-7.3531405896501978E-2</c:v>
                </c:pt>
                <c:pt idx="471">
                  <c:v>-7.3531405896501978E-2</c:v>
                </c:pt>
                <c:pt idx="472">
                  <c:v>-7.3531405896501978E-2</c:v>
                </c:pt>
                <c:pt idx="473">
                  <c:v>-7.3531405896501978E-2</c:v>
                </c:pt>
                <c:pt idx="474">
                  <c:v>-7.3531405896501978E-2</c:v>
                </c:pt>
                <c:pt idx="475">
                  <c:v>-7.3531405896501978E-2</c:v>
                </c:pt>
                <c:pt idx="476">
                  <c:v>-7.3531405896501978E-2</c:v>
                </c:pt>
                <c:pt idx="477">
                  <c:v>-7.3531405896501978E-2</c:v>
                </c:pt>
                <c:pt idx="478">
                  <c:v>-7.3531405896501978E-2</c:v>
                </c:pt>
                <c:pt idx="479">
                  <c:v>-7.3531405896501978E-2</c:v>
                </c:pt>
                <c:pt idx="480">
                  <c:v>-7.3531405896501978E-2</c:v>
                </c:pt>
                <c:pt idx="481">
                  <c:v>-7.3531405896501978E-2</c:v>
                </c:pt>
                <c:pt idx="482">
                  <c:v>-7.3531405896501978E-2</c:v>
                </c:pt>
                <c:pt idx="483">
                  <c:v>-7.3531405896501978E-2</c:v>
                </c:pt>
                <c:pt idx="484">
                  <c:v>-7.3531405896501978E-2</c:v>
                </c:pt>
                <c:pt idx="485">
                  <c:v>-7.3531405896501978E-2</c:v>
                </c:pt>
                <c:pt idx="486">
                  <c:v>-7.3531405896501978E-2</c:v>
                </c:pt>
                <c:pt idx="487">
                  <c:v>-7.3531405896501978E-2</c:v>
                </c:pt>
                <c:pt idx="488">
                  <c:v>-7.3531405896501978E-2</c:v>
                </c:pt>
                <c:pt idx="489">
                  <c:v>-7.3531405896501978E-2</c:v>
                </c:pt>
                <c:pt idx="490">
                  <c:v>-7.3531405896501978E-2</c:v>
                </c:pt>
                <c:pt idx="491">
                  <c:v>-7.3531405896501978E-2</c:v>
                </c:pt>
                <c:pt idx="492">
                  <c:v>-7.3531405896501978E-2</c:v>
                </c:pt>
                <c:pt idx="493">
                  <c:v>-7.3531405896501978E-2</c:v>
                </c:pt>
                <c:pt idx="494">
                  <c:v>-7.3531405896501978E-2</c:v>
                </c:pt>
                <c:pt idx="495">
                  <c:v>-7.3531405896501978E-2</c:v>
                </c:pt>
                <c:pt idx="496">
                  <c:v>-7.3531405896501978E-2</c:v>
                </c:pt>
                <c:pt idx="497">
                  <c:v>-7.3531405896501978E-2</c:v>
                </c:pt>
                <c:pt idx="498">
                  <c:v>-7.3531405896501978E-2</c:v>
                </c:pt>
                <c:pt idx="499">
                  <c:v>-7.3531405896501978E-2</c:v>
                </c:pt>
                <c:pt idx="500">
                  <c:v>-7.3531405896501978E-2</c:v>
                </c:pt>
                <c:pt idx="501">
                  <c:v>-7.3531405896501978E-2</c:v>
                </c:pt>
                <c:pt idx="502">
                  <c:v>-7.3531405896501978E-2</c:v>
                </c:pt>
                <c:pt idx="503">
                  <c:v>-7.3531405896501978E-2</c:v>
                </c:pt>
                <c:pt idx="504">
                  <c:v>-7.3531405896501978E-2</c:v>
                </c:pt>
                <c:pt idx="505">
                  <c:v>-7.3531405896501978E-2</c:v>
                </c:pt>
                <c:pt idx="506">
                  <c:v>-7.3531405896501978E-2</c:v>
                </c:pt>
                <c:pt idx="507">
                  <c:v>-7.3531405896501978E-2</c:v>
                </c:pt>
                <c:pt idx="508">
                  <c:v>-7.3531405896501978E-2</c:v>
                </c:pt>
                <c:pt idx="509">
                  <c:v>-7.3531405896501978E-2</c:v>
                </c:pt>
                <c:pt idx="510">
                  <c:v>-7.3531405896501978E-2</c:v>
                </c:pt>
                <c:pt idx="511">
                  <c:v>-7.3531405896501978E-2</c:v>
                </c:pt>
                <c:pt idx="512">
                  <c:v>-7.3531405896501978E-2</c:v>
                </c:pt>
                <c:pt idx="513">
                  <c:v>-7.3531405896501978E-2</c:v>
                </c:pt>
                <c:pt idx="514">
                  <c:v>-7.3531405896501978E-2</c:v>
                </c:pt>
                <c:pt idx="515">
                  <c:v>-7.3531405896501978E-2</c:v>
                </c:pt>
                <c:pt idx="516">
                  <c:v>-7.3531405896501978E-2</c:v>
                </c:pt>
                <c:pt idx="517">
                  <c:v>-7.3531405896501978E-2</c:v>
                </c:pt>
                <c:pt idx="518">
                  <c:v>-7.3531405896501978E-2</c:v>
                </c:pt>
                <c:pt idx="519">
                  <c:v>-7.3531405896501978E-2</c:v>
                </c:pt>
                <c:pt idx="520">
                  <c:v>-7.3531405896501978E-2</c:v>
                </c:pt>
                <c:pt idx="521">
                  <c:v>-7.3531405896501978E-2</c:v>
                </c:pt>
                <c:pt idx="522">
                  <c:v>-7.3531405896501978E-2</c:v>
                </c:pt>
                <c:pt idx="523">
                  <c:v>-7.3531405896501978E-2</c:v>
                </c:pt>
                <c:pt idx="524">
                  <c:v>-7.3531405896501978E-2</c:v>
                </c:pt>
                <c:pt idx="525">
                  <c:v>-7.3531405896501978E-2</c:v>
                </c:pt>
                <c:pt idx="526">
                  <c:v>-7.3531405896501978E-2</c:v>
                </c:pt>
                <c:pt idx="527">
                  <c:v>-7.3531405896501978E-2</c:v>
                </c:pt>
                <c:pt idx="528">
                  <c:v>-7.3531405896501978E-2</c:v>
                </c:pt>
                <c:pt idx="529">
                  <c:v>-7.3531405896501978E-2</c:v>
                </c:pt>
                <c:pt idx="530">
                  <c:v>-7.3531405896501978E-2</c:v>
                </c:pt>
                <c:pt idx="531">
                  <c:v>-7.3531405896501978E-2</c:v>
                </c:pt>
                <c:pt idx="532">
                  <c:v>-7.3531405896501978E-2</c:v>
                </c:pt>
                <c:pt idx="533">
                  <c:v>-7.3531405896501978E-2</c:v>
                </c:pt>
                <c:pt idx="534">
                  <c:v>-7.3531405896501978E-2</c:v>
                </c:pt>
                <c:pt idx="535">
                  <c:v>-7.3531405896501978E-2</c:v>
                </c:pt>
                <c:pt idx="536">
                  <c:v>-7.3531405896501978E-2</c:v>
                </c:pt>
                <c:pt idx="537">
                  <c:v>-7.3531405896501978E-2</c:v>
                </c:pt>
                <c:pt idx="538">
                  <c:v>-7.3531405896501978E-2</c:v>
                </c:pt>
                <c:pt idx="539">
                  <c:v>-7.3531405896501978E-2</c:v>
                </c:pt>
                <c:pt idx="540">
                  <c:v>-7.3531405896501978E-2</c:v>
                </c:pt>
                <c:pt idx="541">
                  <c:v>-7.3531405896501978E-2</c:v>
                </c:pt>
                <c:pt idx="542">
                  <c:v>-7.3531405896501978E-2</c:v>
                </c:pt>
                <c:pt idx="543">
                  <c:v>-7.3531405896501978E-2</c:v>
                </c:pt>
                <c:pt idx="544">
                  <c:v>-7.3531405896501978E-2</c:v>
                </c:pt>
                <c:pt idx="545">
                  <c:v>-7.3531405896501978E-2</c:v>
                </c:pt>
                <c:pt idx="546">
                  <c:v>-7.3531405896501978E-2</c:v>
                </c:pt>
                <c:pt idx="547">
                  <c:v>-7.3531405896501978E-2</c:v>
                </c:pt>
                <c:pt idx="548">
                  <c:v>-7.3531405896501978E-2</c:v>
                </c:pt>
                <c:pt idx="549">
                  <c:v>-7.3531405896501978E-2</c:v>
                </c:pt>
                <c:pt idx="550">
                  <c:v>-7.3531405896501978E-2</c:v>
                </c:pt>
                <c:pt idx="551">
                  <c:v>-7.3531405896501978E-2</c:v>
                </c:pt>
                <c:pt idx="552">
                  <c:v>-7.3531405896501978E-2</c:v>
                </c:pt>
                <c:pt idx="553">
                  <c:v>-7.3531405896501978E-2</c:v>
                </c:pt>
                <c:pt idx="554">
                  <c:v>-7.3531405896501978E-2</c:v>
                </c:pt>
                <c:pt idx="555">
                  <c:v>-7.3531405896501978E-2</c:v>
                </c:pt>
                <c:pt idx="556">
                  <c:v>-7.3531405896501978E-2</c:v>
                </c:pt>
                <c:pt idx="557">
                  <c:v>-7.3531405896501978E-2</c:v>
                </c:pt>
                <c:pt idx="558">
                  <c:v>-7.3531405896501978E-2</c:v>
                </c:pt>
                <c:pt idx="559">
                  <c:v>-7.3531405896501978E-2</c:v>
                </c:pt>
                <c:pt idx="560">
                  <c:v>-7.3531405896501978E-2</c:v>
                </c:pt>
                <c:pt idx="561">
                  <c:v>-7.3531405896501978E-2</c:v>
                </c:pt>
                <c:pt idx="562">
                  <c:v>-7.3531405896501978E-2</c:v>
                </c:pt>
                <c:pt idx="563">
                  <c:v>-7.3531405896501978E-2</c:v>
                </c:pt>
                <c:pt idx="564">
                  <c:v>-7.3531405896501978E-2</c:v>
                </c:pt>
                <c:pt idx="565">
                  <c:v>-7.3531405896501978E-2</c:v>
                </c:pt>
                <c:pt idx="566">
                  <c:v>-7.3531405896501978E-2</c:v>
                </c:pt>
                <c:pt idx="567">
                  <c:v>-7.3531405896501978E-2</c:v>
                </c:pt>
                <c:pt idx="568">
                  <c:v>-7.3531405896501978E-2</c:v>
                </c:pt>
                <c:pt idx="569">
                  <c:v>-7.3531405896501978E-2</c:v>
                </c:pt>
                <c:pt idx="570">
                  <c:v>-7.3531405896501978E-2</c:v>
                </c:pt>
                <c:pt idx="571">
                  <c:v>-7.3531405896501978E-2</c:v>
                </c:pt>
                <c:pt idx="572">
                  <c:v>-7.3531405896501978E-2</c:v>
                </c:pt>
                <c:pt idx="573">
                  <c:v>-7.3531405896501978E-2</c:v>
                </c:pt>
                <c:pt idx="574">
                  <c:v>-7.3531405896501978E-2</c:v>
                </c:pt>
                <c:pt idx="575">
                  <c:v>-7.3531405896501978E-2</c:v>
                </c:pt>
                <c:pt idx="576">
                  <c:v>-7.3531405896501978E-2</c:v>
                </c:pt>
                <c:pt idx="577">
                  <c:v>-7.3531405896501978E-2</c:v>
                </c:pt>
                <c:pt idx="578">
                  <c:v>-7.3531405896501978E-2</c:v>
                </c:pt>
                <c:pt idx="579">
                  <c:v>-7.3531405896501978E-2</c:v>
                </c:pt>
                <c:pt idx="580">
                  <c:v>-7.3531405896501978E-2</c:v>
                </c:pt>
                <c:pt idx="581">
                  <c:v>-7.3531405896501978E-2</c:v>
                </c:pt>
                <c:pt idx="582">
                  <c:v>-7.3531405896501978E-2</c:v>
                </c:pt>
                <c:pt idx="583">
                  <c:v>-7.3531405896501978E-2</c:v>
                </c:pt>
                <c:pt idx="584">
                  <c:v>-7.3531405896501978E-2</c:v>
                </c:pt>
                <c:pt idx="585">
                  <c:v>-7.3531405896501978E-2</c:v>
                </c:pt>
                <c:pt idx="586">
                  <c:v>-7.3531405896501978E-2</c:v>
                </c:pt>
                <c:pt idx="587">
                  <c:v>-7.3531405896501978E-2</c:v>
                </c:pt>
                <c:pt idx="588">
                  <c:v>-7.3531405896501978E-2</c:v>
                </c:pt>
                <c:pt idx="589">
                  <c:v>-7.3531405896501978E-2</c:v>
                </c:pt>
                <c:pt idx="590">
                  <c:v>-7.3531405896501978E-2</c:v>
                </c:pt>
                <c:pt idx="591">
                  <c:v>-7.3531405896501978E-2</c:v>
                </c:pt>
                <c:pt idx="592">
                  <c:v>-7.3531405896501978E-2</c:v>
                </c:pt>
                <c:pt idx="593">
                  <c:v>-7.3531405896501978E-2</c:v>
                </c:pt>
                <c:pt idx="594">
                  <c:v>-7.3531405896501978E-2</c:v>
                </c:pt>
                <c:pt idx="595">
                  <c:v>-7.3531405896501978E-2</c:v>
                </c:pt>
                <c:pt idx="596">
                  <c:v>-7.3531405896501978E-2</c:v>
                </c:pt>
                <c:pt idx="597">
                  <c:v>-7.3531405896501978E-2</c:v>
                </c:pt>
                <c:pt idx="598">
                  <c:v>-7.3531405896501978E-2</c:v>
                </c:pt>
                <c:pt idx="599">
                  <c:v>-7.3531405896501978E-2</c:v>
                </c:pt>
                <c:pt idx="600">
                  <c:v>-7.3531405896501978E-2</c:v>
                </c:pt>
                <c:pt idx="601">
                  <c:v>-7.3531405896501978E-2</c:v>
                </c:pt>
                <c:pt idx="602">
                  <c:v>-7.3531405896501978E-2</c:v>
                </c:pt>
                <c:pt idx="603">
                  <c:v>-7.3531405896501978E-2</c:v>
                </c:pt>
                <c:pt idx="604">
                  <c:v>-7.3531405896501978E-2</c:v>
                </c:pt>
                <c:pt idx="605">
                  <c:v>-7.3531405896501978E-2</c:v>
                </c:pt>
                <c:pt idx="606">
                  <c:v>-7.3531405896501978E-2</c:v>
                </c:pt>
                <c:pt idx="607">
                  <c:v>-7.3531405896501978E-2</c:v>
                </c:pt>
                <c:pt idx="608">
                  <c:v>-7.3531405896501978E-2</c:v>
                </c:pt>
                <c:pt idx="609">
                  <c:v>-7.3531405896501978E-2</c:v>
                </c:pt>
                <c:pt idx="610">
                  <c:v>-7.3531405896501978E-2</c:v>
                </c:pt>
                <c:pt idx="611">
                  <c:v>-7.3531405896501978E-2</c:v>
                </c:pt>
                <c:pt idx="612">
                  <c:v>-7.3531405896501978E-2</c:v>
                </c:pt>
                <c:pt idx="613">
                  <c:v>-7.3531405896501978E-2</c:v>
                </c:pt>
                <c:pt idx="614">
                  <c:v>-7.3531405896501978E-2</c:v>
                </c:pt>
                <c:pt idx="615">
                  <c:v>-7.3531405896501978E-2</c:v>
                </c:pt>
                <c:pt idx="616">
                  <c:v>-7.3531405896501978E-2</c:v>
                </c:pt>
                <c:pt idx="617">
                  <c:v>-7.3531405896501978E-2</c:v>
                </c:pt>
                <c:pt idx="618">
                  <c:v>-7.3531405896501978E-2</c:v>
                </c:pt>
                <c:pt idx="619">
                  <c:v>-7.3531405896501978E-2</c:v>
                </c:pt>
                <c:pt idx="620">
                  <c:v>-7.3531405896501978E-2</c:v>
                </c:pt>
                <c:pt idx="621">
                  <c:v>-7.3531405896501978E-2</c:v>
                </c:pt>
                <c:pt idx="622">
                  <c:v>-7.3531405896501978E-2</c:v>
                </c:pt>
                <c:pt idx="623">
                  <c:v>-7.3531405896501978E-2</c:v>
                </c:pt>
                <c:pt idx="624">
                  <c:v>-7.3531405896501978E-2</c:v>
                </c:pt>
                <c:pt idx="625">
                  <c:v>-7.3531405896501978E-2</c:v>
                </c:pt>
                <c:pt idx="626">
                  <c:v>-7.3531405896501978E-2</c:v>
                </c:pt>
                <c:pt idx="627">
                  <c:v>-7.3531405896501978E-2</c:v>
                </c:pt>
                <c:pt idx="628">
                  <c:v>-7.3531405896501978E-2</c:v>
                </c:pt>
                <c:pt idx="629">
                  <c:v>-7.3531405896501978E-2</c:v>
                </c:pt>
                <c:pt idx="630">
                  <c:v>-7.3531405896501978E-2</c:v>
                </c:pt>
                <c:pt idx="631">
                  <c:v>-7.3531405896501978E-2</c:v>
                </c:pt>
                <c:pt idx="632">
                  <c:v>-7.3531405896501978E-2</c:v>
                </c:pt>
                <c:pt idx="633">
                  <c:v>-7.3531405896501978E-2</c:v>
                </c:pt>
                <c:pt idx="634">
                  <c:v>-7.3531405896501978E-2</c:v>
                </c:pt>
                <c:pt idx="635">
                  <c:v>-7.3531405896501978E-2</c:v>
                </c:pt>
                <c:pt idx="636">
                  <c:v>-7.3531405896501978E-2</c:v>
                </c:pt>
                <c:pt idx="637">
                  <c:v>-7.3531405896501978E-2</c:v>
                </c:pt>
                <c:pt idx="638">
                  <c:v>-7.3531405896501978E-2</c:v>
                </c:pt>
                <c:pt idx="639">
                  <c:v>-7.3531405896501978E-2</c:v>
                </c:pt>
                <c:pt idx="640">
                  <c:v>-7.3531405896501978E-2</c:v>
                </c:pt>
                <c:pt idx="641">
                  <c:v>-7.3531405896501978E-2</c:v>
                </c:pt>
                <c:pt idx="642">
                  <c:v>-7.3531405896501978E-2</c:v>
                </c:pt>
                <c:pt idx="643">
                  <c:v>-7.3531405896501978E-2</c:v>
                </c:pt>
                <c:pt idx="644">
                  <c:v>-7.3531405896501978E-2</c:v>
                </c:pt>
                <c:pt idx="645">
                  <c:v>-7.3531405896501978E-2</c:v>
                </c:pt>
                <c:pt idx="646">
                  <c:v>-7.3531405896501978E-2</c:v>
                </c:pt>
                <c:pt idx="647">
                  <c:v>-7.3531405896501978E-2</c:v>
                </c:pt>
                <c:pt idx="648">
                  <c:v>-7.3531405896501978E-2</c:v>
                </c:pt>
                <c:pt idx="649">
                  <c:v>-7.3531405896501978E-2</c:v>
                </c:pt>
                <c:pt idx="650">
                  <c:v>-7.3531405896501978E-2</c:v>
                </c:pt>
                <c:pt idx="651">
                  <c:v>-7.3531405896501978E-2</c:v>
                </c:pt>
                <c:pt idx="652">
                  <c:v>-7.3531405896501978E-2</c:v>
                </c:pt>
                <c:pt idx="653">
                  <c:v>-7.3531405896501978E-2</c:v>
                </c:pt>
                <c:pt idx="654">
                  <c:v>-7.3531405896501978E-2</c:v>
                </c:pt>
                <c:pt idx="655">
                  <c:v>-7.3531405896501978E-2</c:v>
                </c:pt>
                <c:pt idx="656">
                  <c:v>-7.3531405896501978E-2</c:v>
                </c:pt>
                <c:pt idx="657">
                  <c:v>-7.3531405896501978E-2</c:v>
                </c:pt>
                <c:pt idx="658">
                  <c:v>-7.3531405896501978E-2</c:v>
                </c:pt>
                <c:pt idx="659">
                  <c:v>-7.3531405896501978E-2</c:v>
                </c:pt>
                <c:pt idx="660">
                  <c:v>-7.3531405896501978E-2</c:v>
                </c:pt>
                <c:pt idx="661">
                  <c:v>-7.3531405896501978E-2</c:v>
                </c:pt>
                <c:pt idx="662">
                  <c:v>-7.3531405896501978E-2</c:v>
                </c:pt>
                <c:pt idx="663">
                  <c:v>-7.3531405896501978E-2</c:v>
                </c:pt>
                <c:pt idx="664">
                  <c:v>-7.3531405896501978E-2</c:v>
                </c:pt>
                <c:pt idx="665">
                  <c:v>-7.3531405896501978E-2</c:v>
                </c:pt>
                <c:pt idx="666">
                  <c:v>-7.3531405896501978E-2</c:v>
                </c:pt>
                <c:pt idx="667">
                  <c:v>-7.3531405896501978E-2</c:v>
                </c:pt>
                <c:pt idx="668">
                  <c:v>-7.3531405896501978E-2</c:v>
                </c:pt>
                <c:pt idx="669">
                  <c:v>-7.3531405896501978E-2</c:v>
                </c:pt>
                <c:pt idx="670">
                  <c:v>-7.3531405896501978E-2</c:v>
                </c:pt>
                <c:pt idx="671">
                  <c:v>-7.3531405896501978E-2</c:v>
                </c:pt>
                <c:pt idx="672">
                  <c:v>-7.3531405896501978E-2</c:v>
                </c:pt>
                <c:pt idx="673">
                  <c:v>-7.3531405896501978E-2</c:v>
                </c:pt>
                <c:pt idx="674">
                  <c:v>-7.3531405896501978E-2</c:v>
                </c:pt>
                <c:pt idx="675">
                  <c:v>-7.3531405896501978E-2</c:v>
                </c:pt>
                <c:pt idx="676">
                  <c:v>-7.3531405896501978E-2</c:v>
                </c:pt>
                <c:pt idx="677">
                  <c:v>-7.3531405896501978E-2</c:v>
                </c:pt>
                <c:pt idx="678">
                  <c:v>-7.3531405896501978E-2</c:v>
                </c:pt>
                <c:pt idx="679">
                  <c:v>-7.3531405896501978E-2</c:v>
                </c:pt>
                <c:pt idx="680">
                  <c:v>-7.3531405896501978E-2</c:v>
                </c:pt>
                <c:pt idx="681">
                  <c:v>-7.3531405896501978E-2</c:v>
                </c:pt>
                <c:pt idx="682">
                  <c:v>-7.3531405896501978E-2</c:v>
                </c:pt>
                <c:pt idx="683">
                  <c:v>-7.3531405896501978E-2</c:v>
                </c:pt>
                <c:pt idx="684">
                  <c:v>-7.3531405896501978E-2</c:v>
                </c:pt>
                <c:pt idx="685">
                  <c:v>-7.3531405896501978E-2</c:v>
                </c:pt>
                <c:pt idx="686">
                  <c:v>-7.3531405896501978E-2</c:v>
                </c:pt>
                <c:pt idx="687">
                  <c:v>-7.3531405896501978E-2</c:v>
                </c:pt>
                <c:pt idx="688">
                  <c:v>-7.3531405896501978E-2</c:v>
                </c:pt>
                <c:pt idx="689">
                  <c:v>-7.3531405896501978E-2</c:v>
                </c:pt>
                <c:pt idx="690">
                  <c:v>-7.3531405896501978E-2</c:v>
                </c:pt>
                <c:pt idx="691">
                  <c:v>-7.3531405896501978E-2</c:v>
                </c:pt>
                <c:pt idx="692">
                  <c:v>-7.3531405896501978E-2</c:v>
                </c:pt>
                <c:pt idx="693">
                  <c:v>-7.3531405896501978E-2</c:v>
                </c:pt>
                <c:pt idx="694">
                  <c:v>-7.3531405896501978E-2</c:v>
                </c:pt>
                <c:pt idx="695">
                  <c:v>-7.3531405896501978E-2</c:v>
                </c:pt>
                <c:pt idx="696">
                  <c:v>-7.3531405896501978E-2</c:v>
                </c:pt>
                <c:pt idx="697">
                  <c:v>-7.3531405896501978E-2</c:v>
                </c:pt>
                <c:pt idx="698">
                  <c:v>-7.3531405896501978E-2</c:v>
                </c:pt>
                <c:pt idx="699">
                  <c:v>-7.3531405896501978E-2</c:v>
                </c:pt>
                <c:pt idx="700">
                  <c:v>-7.3531405896501978E-2</c:v>
                </c:pt>
                <c:pt idx="701">
                  <c:v>-7.3531405896501978E-2</c:v>
                </c:pt>
                <c:pt idx="702">
                  <c:v>-7.3531405896501978E-2</c:v>
                </c:pt>
                <c:pt idx="703">
                  <c:v>-7.3531405896501978E-2</c:v>
                </c:pt>
                <c:pt idx="704">
                  <c:v>-7.3531405896501978E-2</c:v>
                </c:pt>
                <c:pt idx="705">
                  <c:v>-7.3531405896501978E-2</c:v>
                </c:pt>
                <c:pt idx="706">
                  <c:v>-7.3531405896501978E-2</c:v>
                </c:pt>
                <c:pt idx="707">
                  <c:v>-7.3531405896501978E-2</c:v>
                </c:pt>
                <c:pt idx="708">
                  <c:v>-7.3531405896501978E-2</c:v>
                </c:pt>
                <c:pt idx="709">
                  <c:v>-7.3531405896501978E-2</c:v>
                </c:pt>
                <c:pt idx="710">
                  <c:v>-7.3531405896501978E-2</c:v>
                </c:pt>
                <c:pt idx="711">
                  <c:v>-7.3531405896501978E-2</c:v>
                </c:pt>
                <c:pt idx="712">
                  <c:v>-7.3531405896501978E-2</c:v>
                </c:pt>
                <c:pt idx="713">
                  <c:v>-7.3531405896501978E-2</c:v>
                </c:pt>
                <c:pt idx="714">
                  <c:v>-7.3531405896501978E-2</c:v>
                </c:pt>
                <c:pt idx="715">
                  <c:v>-7.3531405896501978E-2</c:v>
                </c:pt>
                <c:pt idx="716">
                  <c:v>-7.3531405896501978E-2</c:v>
                </c:pt>
                <c:pt idx="717">
                  <c:v>-7.3531405896501978E-2</c:v>
                </c:pt>
                <c:pt idx="718">
                  <c:v>-7.3531405896501978E-2</c:v>
                </c:pt>
                <c:pt idx="719">
                  <c:v>-7.3531405896501978E-2</c:v>
                </c:pt>
                <c:pt idx="720">
                  <c:v>-7.3531405896501978E-2</c:v>
                </c:pt>
                <c:pt idx="721">
                  <c:v>-7.3531405896501978E-2</c:v>
                </c:pt>
                <c:pt idx="722">
                  <c:v>-7.3531405896501978E-2</c:v>
                </c:pt>
                <c:pt idx="723">
                  <c:v>-7.3531405896501978E-2</c:v>
                </c:pt>
                <c:pt idx="724">
                  <c:v>-7.3531405896501978E-2</c:v>
                </c:pt>
                <c:pt idx="725">
                  <c:v>-7.3531405896501978E-2</c:v>
                </c:pt>
                <c:pt idx="726">
                  <c:v>-7.3531405896501978E-2</c:v>
                </c:pt>
                <c:pt idx="727">
                  <c:v>-7.3531405896501978E-2</c:v>
                </c:pt>
                <c:pt idx="728">
                  <c:v>-7.3531405896501978E-2</c:v>
                </c:pt>
                <c:pt idx="729">
                  <c:v>-7.3531405896501978E-2</c:v>
                </c:pt>
                <c:pt idx="730">
                  <c:v>-7.3531405896501978E-2</c:v>
                </c:pt>
                <c:pt idx="731">
                  <c:v>-7.3531405896501978E-2</c:v>
                </c:pt>
                <c:pt idx="732">
                  <c:v>-7.3531405896501978E-2</c:v>
                </c:pt>
                <c:pt idx="733">
                  <c:v>-7.3531405896501978E-2</c:v>
                </c:pt>
                <c:pt idx="734">
                  <c:v>-7.3531405896501978E-2</c:v>
                </c:pt>
                <c:pt idx="735">
                  <c:v>-7.3531405896501978E-2</c:v>
                </c:pt>
                <c:pt idx="736">
                  <c:v>-7.3531405896501978E-2</c:v>
                </c:pt>
                <c:pt idx="737">
                  <c:v>-7.3531405896501978E-2</c:v>
                </c:pt>
                <c:pt idx="738">
                  <c:v>-7.3531405896501978E-2</c:v>
                </c:pt>
                <c:pt idx="739">
                  <c:v>-7.3531405896501978E-2</c:v>
                </c:pt>
                <c:pt idx="740">
                  <c:v>-7.3531405896501978E-2</c:v>
                </c:pt>
                <c:pt idx="741">
                  <c:v>-7.3531405896501978E-2</c:v>
                </c:pt>
                <c:pt idx="742">
                  <c:v>-7.3531405896501978E-2</c:v>
                </c:pt>
                <c:pt idx="743">
                  <c:v>-7.3531405896501978E-2</c:v>
                </c:pt>
                <c:pt idx="744">
                  <c:v>-7.3531405896501978E-2</c:v>
                </c:pt>
                <c:pt idx="745">
                  <c:v>-7.3531405896501978E-2</c:v>
                </c:pt>
                <c:pt idx="746">
                  <c:v>-7.3531405896501978E-2</c:v>
                </c:pt>
                <c:pt idx="747">
                  <c:v>-7.3531405896501978E-2</c:v>
                </c:pt>
                <c:pt idx="748">
                  <c:v>-7.3531405896501978E-2</c:v>
                </c:pt>
                <c:pt idx="749">
                  <c:v>-7.3531405896501978E-2</c:v>
                </c:pt>
                <c:pt idx="750">
                  <c:v>-7.3531405896501978E-2</c:v>
                </c:pt>
                <c:pt idx="751">
                  <c:v>-7.3531405896501978E-2</c:v>
                </c:pt>
                <c:pt idx="752">
                  <c:v>-7.3531405896501978E-2</c:v>
                </c:pt>
                <c:pt idx="753">
                  <c:v>-7.3531405896501978E-2</c:v>
                </c:pt>
                <c:pt idx="754">
                  <c:v>-7.3531405896501978E-2</c:v>
                </c:pt>
                <c:pt idx="755">
                  <c:v>-7.3531405896501978E-2</c:v>
                </c:pt>
                <c:pt idx="756">
                  <c:v>-7.3531405896501978E-2</c:v>
                </c:pt>
                <c:pt idx="757">
                  <c:v>-7.3531405896501978E-2</c:v>
                </c:pt>
                <c:pt idx="758">
                  <c:v>-7.3531405896501978E-2</c:v>
                </c:pt>
                <c:pt idx="759">
                  <c:v>-7.3531405896501978E-2</c:v>
                </c:pt>
                <c:pt idx="760">
                  <c:v>-7.3531405896501978E-2</c:v>
                </c:pt>
                <c:pt idx="761">
                  <c:v>-7.3531405896501978E-2</c:v>
                </c:pt>
                <c:pt idx="762">
                  <c:v>-7.3531405896501978E-2</c:v>
                </c:pt>
                <c:pt idx="763">
                  <c:v>-7.3531405896501978E-2</c:v>
                </c:pt>
                <c:pt idx="764">
                  <c:v>-7.3531405896501978E-2</c:v>
                </c:pt>
                <c:pt idx="765">
                  <c:v>-7.3531405896501978E-2</c:v>
                </c:pt>
                <c:pt idx="766">
                  <c:v>-7.3531405896501978E-2</c:v>
                </c:pt>
                <c:pt idx="767">
                  <c:v>-7.3531405896501978E-2</c:v>
                </c:pt>
                <c:pt idx="768">
                  <c:v>-7.3531405896501978E-2</c:v>
                </c:pt>
                <c:pt idx="769">
                  <c:v>-7.3531405896501978E-2</c:v>
                </c:pt>
                <c:pt idx="770">
                  <c:v>-7.3531405896501978E-2</c:v>
                </c:pt>
                <c:pt idx="771">
                  <c:v>-7.3531405896501978E-2</c:v>
                </c:pt>
                <c:pt idx="772">
                  <c:v>-7.3531405896501978E-2</c:v>
                </c:pt>
                <c:pt idx="773">
                  <c:v>-7.3531405896501978E-2</c:v>
                </c:pt>
                <c:pt idx="774">
                  <c:v>-7.3531405896501978E-2</c:v>
                </c:pt>
                <c:pt idx="775">
                  <c:v>-7.3531405896501978E-2</c:v>
                </c:pt>
                <c:pt idx="776">
                  <c:v>-7.3531405896501978E-2</c:v>
                </c:pt>
                <c:pt idx="777">
                  <c:v>-7.3531405896501978E-2</c:v>
                </c:pt>
                <c:pt idx="778">
                  <c:v>-7.3531405896501978E-2</c:v>
                </c:pt>
                <c:pt idx="779">
                  <c:v>-7.3531405896501978E-2</c:v>
                </c:pt>
                <c:pt idx="780">
                  <c:v>-7.3531405896501978E-2</c:v>
                </c:pt>
                <c:pt idx="781">
                  <c:v>-7.3531405896501978E-2</c:v>
                </c:pt>
                <c:pt idx="782">
                  <c:v>-7.3531405896501978E-2</c:v>
                </c:pt>
                <c:pt idx="783">
                  <c:v>-7.3531405896501978E-2</c:v>
                </c:pt>
                <c:pt idx="784">
                  <c:v>-7.3531405896501978E-2</c:v>
                </c:pt>
                <c:pt idx="785">
                  <c:v>-7.3531405896501978E-2</c:v>
                </c:pt>
                <c:pt idx="786">
                  <c:v>-7.3531405896501978E-2</c:v>
                </c:pt>
                <c:pt idx="787">
                  <c:v>-7.3531405896501978E-2</c:v>
                </c:pt>
                <c:pt idx="788">
                  <c:v>-7.3531405896501978E-2</c:v>
                </c:pt>
                <c:pt idx="789">
                  <c:v>-7.3531405896501978E-2</c:v>
                </c:pt>
                <c:pt idx="790">
                  <c:v>-7.3531405896501978E-2</c:v>
                </c:pt>
                <c:pt idx="791">
                  <c:v>-7.3531405896501978E-2</c:v>
                </c:pt>
                <c:pt idx="792">
                  <c:v>-7.3531405896501978E-2</c:v>
                </c:pt>
                <c:pt idx="793">
                  <c:v>-7.3531405896501978E-2</c:v>
                </c:pt>
                <c:pt idx="794">
                  <c:v>-7.3531405896501978E-2</c:v>
                </c:pt>
                <c:pt idx="795">
                  <c:v>-7.3531405896501978E-2</c:v>
                </c:pt>
                <c:pt idx="796">
                  <c:v>-7.3531405896501978E-2</c:v>
                </c:pt>
                <c:pt idx="797">
                  <c:v>-7.3531405896501978E-2</c:v>
                </c:pt>
                <c:pt idx="798">
                  <c:v>-7.3531405896501978E-2</c:v>
                </c:pt>
                <c:pt idx="799">
                  <c:v>-7.3531405896501978E-2</c:v>
                </c:pt>
                <c:pt idx="800">
                  <c:v>-7.3531405896501978E-2</c:v>
                </c:pt>
                <c:pt idx="801">
                  <c:v>-7.3531405896501978E-2</c:v>
                </c:pt>
                <c:pt idx="802">
                  <c:v>-7.3531405896501978E-2</c:v>
                </c:pt>
                <c:pt idx="803">
                  <c:v>-7.3531405896501978E-2</c:v>
                </c:pt>
                <c:pt idx="804">
                  <c:v>-7.3531405896501978E-2</c:v>
                </c:pt>
                <c:pt idx="805">
                  <c:v>-7.3531405896501978E-2</c:v>
                </c:pt>
                <c:pt idx="806">
                  <c:v>-7.3531405896501978E-2</c:v>
                </c:pt>
                <c:pt idx="807">
                  <c:v>-7.3531405896501978E-2</c:v>
                </c:pt>
                <c:pt idx="808">
                  <c:v>-7.3531405896501978E-2</c:v>
                </c:pt>
                <c:pt idx="809">
                  <c:v>-7.3531405896501978E-2</c:v>
                </c:pt>
                <c:pt idx="810">
                  <c:v>-7.3531405896501978E-2</c:v>
                </c:pt>
                <c:pt idx="811">
                  <c:v>-7.3531405896501978E-2</c:v>
                </c:pt>
                <c:pt idx="812">
                  <c:v>-7.3531405896501978E-2</c:v>
                </c:pt>
                <c:pt idx="813">
                  <c:v>-7.3531405896501978E-2</c:v>
                </c:pt>
                <c:pt idx="814">
                  <c:v>-7.3531405896501978E-2</c:v>
                </c:pt>
                <c:pt idx="815">
                  <c:v>-7.3531405896501978E-2</c:v>
                </c:pt>
                <c:pt idx="816">
                  <c:v>-7.3531405896501978E-2</c:v>
                </c:pt>
                <c:pt idx="817">
                  <c:v>-7.3531405896501978E-2</c:v>
                </c:pt>
                <c:pt idx="818">
                  <c:v>-7.3531405896501978E-2</c:v>
                </c:pt>
                <c:pt idx="819">
                  <c:v>-7.3531405896501978E-2</c:v>
                </c:pt>
                <c:pt idx="820">
                  <c:v>-7.3531405896501978E-2</c:v>
                </c:pt>
                <c:pt idx="821">
                  <c:v>-7.3531405896501978E-2</c:v>
                </c:pt>
                <c:pt idx="822">
                  <c:v>-7.3531405896501978E-2</c:v>
                </c:pt>
                <c:pt idx="823">
                  <c:v>-7.3531405896501978E-2</c:v>
                </c:pt>
                <c:pt idx="824">
                  <c:v>-7.3531405896501978E-2</c:v>
                </c:pt>
                <c:pt idx="825">
                  <c:v>-7.3531405896501978E-2</c:v>
                </c:pt>
                <c:pt idx="826">
                  <c:v>-7.3531405896501978E-2</c:v>
                </c:pt>
                <c:pt idx="827">
                  <c:v>-7.3531405896501978E-2</c:v>
                </c:pt>
                <c:pt idx="828">
                  <c:v>-7.3531405896501978E-2</c:v>
                </c:pt>
                <c:pt idx="829">
                  <c:v>-7.3531405896501978E-2</c:v>
                </c:pt>
                <c:pt idx="830">
                  <c:v>-7.3531405896501978E-2</c:v>
                </c:pt>
                <c:pt idx="831">
                  <c:v>-7.3531405896501978E-2</c:v>
                </c:pt>
                <c:pt idx="832">
                  <c:v>-7.3531405896501978E-2</c:v>
                </c:pt>
                <c:pt idx="833">
                  <c:v>-7.3531405896501978E-2</c:v>
                </c:pt>
                <c:pt idx="834">
                  <c:v>-7.3531405896501978E-2</c:v>
                </c:pt>
                <c:pt idx="835">
                  <c:v>-7.3531405896501978E-2</c:v>
                </c:pt>
                <c:pt idx="836">
                  <c:v>-7.3531405896501978E-2</c:v>
                </c:pt>
                <c:pt idx="837">
                  <c:v>-7.3531405896501978E-2</c:v>
                </c:pt>
                <c:pt idx="838">
                  <c:v>-7.3531405896501978E-2</c:v>
                </c:pt>
                <c:pt idx="839">
                  <c:v>-7.3531405896501978E-2</c:v>
                </c:pt>
                <c:pt idx="840">
                  <c:v>-7.3531405896501978E-2</c:v>
                </c:pt>
                <c:pt idx="841">
                  <c:v>-7.3531405896501978E-2</c:v>
                </c:pt>
                <c:pt idx="842">
                  <c:v>-7.3531405896501978E-2</c:v>
                </c:pt>
                <c:pt idx="843">
                  <c:v>-7.3531405896501978E-2</c:v>
                </c:pt>
                <c:pt idx="844">
                  <c:v>-7.3531405896501978E-2</c:v>
                </c:pt>
                <c:pt idx="845">
                  <c:v>-7.3531405896501978E-2</c:v>
                </c:pt>
                <c:pt idx="846">
                  <c:v>-7.3531405896501978E-2</c:v>
                </c:pt>
                <c:pt idx="847">
                  <c:v>-7.3531405896501978E-2</c:v>
                </c:pt>
                <c:pt idx="848">
                  <c:v>-7.3531405896501978E-2</c:v>
                </c:pt>
                <c:pt idx="849">
                  <c:v>-7.3531405896501978E-2</c:v>
                </c:pt>
                <c:pt idx="850">
                  <c:v>-7.3531405896501978E-2</c:v>
                </c:pt>
                <c:pt idx="851">
                  <c:v>-7.3531405896501978E-2</c:v>
                </c:pt>
                <c:pt idx="852">
                  <c:v>-7.3531405896501978E-2</c:v>
                </c:pt>
                <c:pt idx="853">
                  <c:v>-7.3531405896501978E-2</c:v>
                </c:pt>
                <c:pt idx="854">
                  <c:v>-7.3531405896501978E-2</c:v>
                </c:pt>
                <c:pt idx="855">
                  <c:v>-7.3531405896501978E-2</c:v>
                </c:pt>
                <c:pt idx="856">
                  <c:v>-7.3531405896501978E-2</c:v>
                </c:pt>
                <c:pt idx="857">
                  <c:v>-7.3531405896501978E-2</c:v>
                </c:pt>
                <c:pt idx="858">
                  <c:v>-7.3531405896501978E-2</c:v>
                </c:pt>
                <c:pt idx="859">
                  <c:v>-7.3531405896501978E-2</c:v>
                </c:pt>
                <c:pt idx="860">
                  <c:v>-7.3531405896501978E-2</c:v>
                </c:pt>
                <c:pt idx="861">
                  <c:v>-7.3531405896501978E-2</c:v>
                </c:pt>
                <c:pt idx="862">
                  <c:v>-7.3531405896501978E-2</c:v>
                </c:pt>
                <c:pt idx="863">
                  <c:v>-7.3531405896501978E-2</c:v>
                </c:pt>
                <c:pt idx="864">
                  <c:v>-7.3531405896501978E-2</c:v>
                </c:pt>
                <c:pt idx="865">
                  <c:v>-7.3531405896501978E-2</c:v>
                </c:pt>
                <c:pt idx="866">
                  <c:v>-7.3531405896501978E-2</c:v>
                </c:pt>
                <c:pt idx="867">
                  <c:v>-7.3531405896501978E-2</c:v>
                </c:pt>
                <c:pt idx="868">
                  <c:v>-7.3531405896501978E-2</c:v>
                </c:pt>
                <c:pt idx="869">
                  <c:v>-7.3531405896501978E-2</c:v>
                </c:pt>
                <c:pt idx="870">
                  <c:v>-7.3531405896501978E-2</c:v>
                </c:pt>
                <c:pt idx="871">
                  <c:v>-7.3531405896501978E-2</c:v>
                </c:pt>
                <c:pt idx="872">
                  <c:v>-7.3531405896501978E-2</c:v>
                </c:pt>
                <c:pt idx="873">
                  <c:v>-7.3531405896501978E-2</c:v>
                </c:pt>
                <c:pt idx="874">
                  <c:v>-7.3531405896501978E-2</c:v>
                </c:pt>
                <c:pt idx="875">
                  <c:v>-7.3531405896501978E-2</c:v>
                </c:pt>
                <c:pt idx="876">
                  <c:v>-7.3531405896501978E-2</c:v>
                </c:pt>
                <c:pt idx="877">
                  <c:v>-7.3531405896501978E-2</c:v>
                </c:pt>
                <c:pt idx="878">
                  <c:v>-7.3531405896501978E-2</c:v>
                </c:pt>
                <c:pt idx="879">
                  <c:v>-7.3531405896501978E-2</c:v>
                </c:pt>
                <c:pt idx="880">
                  <c:v>-7.3531405896501978E-2</c:v>
                </c:pt>
                <c:pt idx="881">
                  <c:v>-7.3531405896501978E-2</c:v>
                </c:pt>
                <c:pt idx="882">
                  <c:v>-7.3531405896501978E-2</c:v>
                </c:pt>
                <c:pt idx="883">
                  <c:v>-7.3531405896501978E-2</c:v>
                </c:pt>
                <c:pt idx="884">
                  <c:v>-7.3531405896501978E-2</c:v>
                </c:pt>
                <c:pt idx="885">
                  <c:v>-7.3531405896501978E-2</c:v>
                </c:pt>
                <c:pt idx="886">
                  <c:v>-7.3531405896501978E-2</c:v>
                </c:pt>
                <c:pt idx="887">
                  <c:v>-7.3531405896501978E-2</c:v>
                </c:pt>
                <c:pt idx="888">
                  <c:v>-7.3531405896501978E-2</c:v>
                </c:pt>
                <c:pt idx="889">
                  <c:v>-7.3531405896501978E-2</c:v>
                </c:pt>
                <c:pt idx="890">
                  <c:v>-7.3531405896501978E-2</c:v>
                </c:pt>
                <c:pt idx="891">
                  <c:v>-7.3531405896501978E-2</c:v>
                </c:pt>
                <c:pt idx="892">
                  <c:v>-7.3531405896501978E-2</c:v>
                </c:pt>
                <c:pt idx="893">
                  <c:v>-7.3531405896501978E-2</c:v>
                </c:pt>
                <c:pt idx="894">
                  <c:v>-7.3531405896501978E-2</c:v>
                </c:pt>
                <c:pt idx="895">
                  <c:v>-7.3531405896501978E-2</c:v>
                </c:pt>
                <c:pt idx="896">
                  <c:v>-7.3531405896501978E-2</c:v>
                </c:pt>
                <c:pt idx="897">
                  <c:v>-7.3531405896501978E-2</c:v>
                </c:pt>
                <c:pt idx="898">
                  <c:v>-7.3531405896501978E-2</c:v>
                </c:pt>
                <c:pt idx="899">
                  <c:v>-7.3531405896501978E-2</c:v>
                </c:pt>
                <c:pt idx="900">
                  <c:v>-7.3531405896501978E-2</c:v>
                </c:pt>
                <c:pt idx="901">
                  <c:v>-7.3531405896501978E-2</c:v>
                </c:pt>
                <c:pt idx="902">
                  <c:v>-7.3531405896501978E-2</c:v>
                </c:pt>
                <c:pt idx="903">
                  <c:v>-7.3531405896501978E-2</c:v>
                </c:pt>
                <c:pt idx="904">
                  <c:v>-7.3531405896501978E-2</c:v>
                </c:pt>
                <c:pt idx="905">
                  <c:v>-7.3531405896501978E-2</c:v>
                </c:pt>
                <c:pt idx="906">
                  <c:v>-7.3531405896501978E-2</c:v>
                </c:pt>
                <c:pt idx="907">
                  <c:v>-7.3531405896501978E-2</c:v>
                </c:pt>
                <c:pt idx="908">
                  <c:v>-7.3531405896501978E-2</c:v>
                </c:pt>
                <c:pt idx="909">
                  <c:v>-7.3531405896501978E-2</c:v>
                </c:pt>
                <c:pt idx="910">
                  <c:v>-7.3531405896501978E-2</c:v>
                </c:pt>
                <c:pt idx="911">
                  <c:v>-7.3531405896501978E-2</c:v>
                </c:pt>
                <c:pt idx="912">
                  <c:v>-7.3531405896501978E-2</c:v>
                </c:pt>
                <c:pt idx="913">
                  <c:v>-7.3531405896501978E-2</c:v>
                </c:pt>
                <c:pt idx="914">
                  <c:v>-7.3531405896501978E-2</c:v>
                </c:pt>
                <c:pt idx="915">
                  <c:v>-7.3531405896501978E-2</c:v>
                </c:pt>
                <c:pt idx="916">
                  <c:v>-7.3531405896501978E-2</c:v>
                </c:pt>
                <c:pt idx="917">
                  <c:v>-7.3531405896501978E-2</c:v>
                </c:pt>
                <c:pt idx="918">
                  <c:v>-7.3531405896501978E-2</c:v>
                </c:pt>
                <c:pt idx="919">
                  <c:v>-7.3531405896501978E-2</c:v>
                </c:pt>
                <c:pt idx="920">
                  <c:v>-7.3531405896501978E-2</c:v>
                </c:pt>
                <c:pt idx="921">
                  <c:v>-7.3531405896501978E-2</c:v>
                </c:pt>
                <c:pt idx="922">
                  <c:v>-7.3531405896501978E-2</c:v>
                </c:pt>
                <c:pt idx="923">
                  <c:v>-7.3531405896501978E-2</c:v>
                </c:pt>
                <c:pt idx="924">
                  <c:v>-7.3531405896501978E-2</c:v>
                </c:pt>
                <c:pt idx="925">
                  <c:v>-7.3531405896501978E-2</c:v>
                </c:pt>
                <c:pt idx="926">
                  <c:v>-7.3531405896501978E-2</c:v>
                </c:pt>
                <c:pt idx="927">
                  <c:v>-7.3531405896501978E-2</c:v>
                </c:pt>
                <c:pt idx="928">
                  <c:v>-7.3531405896501978E-2</c:v>
                </c:pt>
                <c:pt idx="929">
                  <c:v>-7.3531405896501978E-2</c:v>
                </c:pt>
                <c:pt idx="930">
                  <c:v>-7.3531405896501978E-2</c:v>
                </c:pt>
                <c:pt idx="931">
                  <c:v>-7.3531405896501978E-2</c:v>
                </c:pt>
                <c:pt idx="932">
                  <c:v>-7.3531405896501978E-2</c:v>
                </c:pt>
                <c:pt idx="933">
                  <c:v>-7.3531405896501978E-2</c:v>
                </c:pt>
                <c:pt idx="934">
                  <c:v>-7.3531405896501978E-2</c:v>
                </c:pt>
                <c:pt idx="935">
                  <c:v>-7.3531405896501978E-2</c:v>
                </c:pt>
                <c:pt idx="936">
                  <c:v>-7.3531405896501978E-2</c:v>
                </c:pt>
                <c:pt idx="937">
                  <c:v>-7.3531405896501978E-2</c:v>
                </c:pt>
                <c:pt idx="938">
                  <c:v>-7.3531405896501978E-2</c:v>
                </c:pt>
                <c:pt idx="939">
                  <c:v>-7.3531405896501978E-2</c:v>
                </c:pt>
                <c:pt idx="940">
                  <c:v>-7.3531405896501978E-2</c:v>
                </c:pt>
                <c:pt idx="941">
                  <c:v>-7.3531405896501978E-2</c:v>
                </c:pt>
                <c:pt idx="942">
                  <c:v>-7.3531405896501978E-2</c:v>
                </c:pt>
                <c:pt idx="943">
                  <c:v>-7.3531405896501978E-2</c:v>
                </c:pt>
                <c:pt idx="944">
                  <c:v>-7.3531405896501978E-2</c:v>
                </c:pt>
                <c:pt idx="945">
                  <c:v>-7.3531405896501978E-2</c:v>
                </c:pt>
                <c:pt idx="946">
                  <c:v>-7.3531405896501978E-2</c:v>
                </c:pt>
                <c:pt idx="947">
                  <c:v>-7.3531405896501978E-2</c:v>
                </c:pt>
                <c:pt idx="948">
                  <c:v>-7.3531405896501978E-2</c:v>
                </c:pt>
                <c:pt idx="949">
                  <c:v>-7.3531405896501978E-2</c:v>
                </c:pt>
                <c:pt idx="950">
                  <c:v>-7.3531405896501978E-2</c:v>
                </c:pt>
                <c:pt idx="951">
                  <c:v>-7.3531405896501978E-2</c:v>
                </c:pt>
                <c:pt idx="952">
                  <c:v>-7.3531405896501978E-2</c:v>
                </c:pt>
                <c:pt idx="953">
                  <c:v>-7.3531405896501978E-2</c:v>
                </c:pt>
                <c:pt idx="954">
                  <c:v>-7.3531405896501978E-2</c:v>
                </c:pt>
                <c:pt idx="955">
                  <c:v>-7.3531405896501978E-2</c:v>
                </c:pt>
                <c:pt idx="956">
                  <c:v>-7.3531405896501978E-2</c:v>
                </c:pt>
                <c:pt idx="957">
                  <c:v>-7.3531405896501978E-2</c:v>
                </c:pt>
                <c:pt idx="958">
                  <c:v>-7.3531405896501978E-2</c:v>
                </c:pt>
                <c:pt idx="959">
                  <c:v>-7.3531405896501978E-2</c:v>
                </c:pt>
                <c:pt idx="960">
                  <c:v>-7.3531405896501978E-2</c:v>
                </c:pt>
                <c:pt idx="961">
                  <c:v>-7.3531405896501978E-2</c:v>
                </c:pt>
                <c:pt idx="962">
                  <c:v>-7.3531405896501978E-2</c:v>
                </c:pt>
                <c:pt idx="963">
                  <c:v>-7.3531405896501978E-2</c:v>
                </c:pt>
                <c:pt idx="964">
                  <c:v>-7.3531405896501978E-2</c:v>
                </c:pt>
                <c:pt idx="965">
                  <c:v>-7.3531405896501978E-2</c:v>
                </c:pt>
                <c:pt idx="966">
                  <c:v>-7.3531405896501978E-2</c:v>
                </c:pt>
                <c:pt idx="967">
                  <c:v>-7.3531405896501978E-2</c:v>
                </c:pt>
                <c:pt idx="968">
                  <c:v>-7.3531405896501978E-2</c:v>
                </c:pt>
                <c:pt idx="969">
                  <c:v>-7.3531405896501978E-2</c:v>
                </c:pt>
                <c:pt idx="970">
                  <c:v>-7.3531405896501978E-2</c:v>
                </c:pt>
                <c:pt idx="971">
                  <c:v>-7.3531405896501978E-2</c:v>
                </c:pt>
                <c:pt idx="972">
                  <c:v>-7.3531405896501978E-2</c:v>
                </c:pt>
                <c:pt idx="973">
                  <c:v>-7.3531405896501978E-2</c:v>
                </c:pt>
                <c:pt idx="974">
                  <c:v>-7.3531405896501978E-2</c:v>
                </c:pt>
                <c:pt idx="975">
                  <c:v>-7.3531405896501978E-2</c:v>
                </c:pt>
                <c:pt idx="976">
                  <c:v>-7.3531405896501978E-2</c:v>
                </c:pt>
                <c:pt idx="977">
                  <c:v>-7.3531405896501978E-2</c:v>
                </c:pt>
                <c:pt idx="978">
                  <c:v>-7.3531405896501978E-2</c:v>
                </c:pt>
                <c:pt idx="979">
                  <c:v>-7.3531405896501978E-2</c:v>
                </c:pt>
                <c:pt idx="980">
                  <c:v>-7.3531405896501978E-2</c:v>
                </c:pt>
                <c:pt idx="981">
                  <c:v>-7.3531405896501978E-2</c:v>
                </c:pt>
                <c:pt idx="982">
                  <c:v>-7.3531405896501978E-2</c:v>
                </c:pt>
                <c:pt idx="983">
                  <c:v>-7.3531405896501978E-2</c:v>
                </c:pt>
                <c:pt idx="984">
                  <c:v>-7.3531405896501978E-2</c:v>
                </c:pt>
                <c:pt idx="985">
                  <c:v>-7.3531405896501978E-2</c:v>
                </c:pt>
                <c:pt idx="986">
                  <c:v>-7.3531405896501978E-2</c:v>
                </c:pt>
                <c:pt idx="987">
                  <c:v>-7.3531405896501978E-2</c:v>
                </c:pt>
                <c:pt idx="988">
                  <c:v>-7.3531405896501978E-2</c:v>
                </c:pt>
                <c:pt idx="989">
                  <c:v>-7.3531405896501978E-2</c:v>
                </c:pt>
                <c:pt idx="990">
                  <c:v>-7.3531405896501978E-2</c:v>
                </c:pt>
                <c:pt idx="991">
                  <c:v>-7.3531405896501978E-2</c:v>
                </c:pt>
                <c:pt idx="992">
                  <c:v>-7.3531405896501978E-2</c:v>
                </c:pt>
                <c:pt idx="993">
                  <c:v>-7.3531405896501978E-2</c:v>
                </c:pt>
                <c:pt idx="994">
                  <c:v>-7.3531405896501978E-2</c:v>
                </c:pt>
                <c:pt idx="995">
                  <c:v>-7.3531405896501978E-2</c:v>
                </c:pt>
                <c:pt idx="996">
                  <c:v>-7.3531405896501978E-2</c:v>
                </c:pt>
                <c:pt idx="997">
                  <c:v>-7.3531405896501978E-2</c:v>
                </c:pt>
                <c:pt idx="998">
                  <c:v>-7.3531405896501978E-2</c:v>
                </c:pt>
                <c:pt idx="999">
                  <c:v>-7.3531405896501978E-2</c:v>
                </c:pt>
                <c:pt idx="1000">
                  <c:v>-7.3531405896501978E-2</c:v>
                </c:pt>
                <c:pt idx="1001">
                  <c:v>-7.3531405896501978E-2</c:v>
                </c:pt>
                <c:pt idx="1002">
                  <c:v>-7.3531405896501978E-2</c:v>
                </c:pt>
                <c:pt idx="1003">
                  <c:v>-7.3531405896501978E-2</c:v>
                </c:pt>
                <c:pt idx="1004">
                  <c:v>-7.3531405896501978E-2</c:v>
                </c:pt>
                <c:pt idx="1005">
                  <c:v>-7.3531405896501978E-2</c:v>
                </c:pt>
                <c:pt idx="1006">
                  <c:v>-7.3531405896501978E-2</c:v>
                </c:pt>
                <c:pt idx="1007">
                  <c:v>-7.3531405896501978E-2</c:v>
                </c:pt>
                <c:pt idx="1008">
                  <c:v>-7.3531405896501978E-2</c:v>
                </c:pt>
                <c:pt idx="1009">
                  <c:v>-7.3531405896501978E-2</c:v>
                </c:pt>
                <c:pt idx="1010">
                  <c:v>-7.3531405896501978E-2</c:v>
                </c:pt>
                <c:pt idx="1011">
                  <c:v>-7.3531405896501978E-2</c:v>
                </c:pt>
                <c:pt idx="1012">
                  <c:v>-7.3531405896501978E-2</c:v>
                </c:pt>
                <c:pt idx="1013">
                  <c:v>-7.3531405896501978E-2</c:v>
                </c:pt>
                <c:pt idx="1014">
                  <c:v>-7.3531405896501978E-2</c:v>
                </c:pt>
                <c:pt idx="1015">
                  <c:v>-7.3531405896501978E-2</c:v>
                </c:pt>
                <c:pt idx="1016">
                  <c:v>-7.3531405896501978E-2</c:v>
                </c:pt>
                <c:pt idx="1017">
                  <c:v>-7.3531405896501978E-2</c:v>
                </c:pt>
                <c:pt idx="1018">
                  <c:v>-7.3531405896501978E-2</c:v>
                </c:pt>
                <c:pt idx="1019">
                  <c:v>-7.3531405896501978E-2</c:v>
                </c:pt>
                <c:pt idx="1020">
                  <c:v>-7.3531405896501978E-2</c:v>
                </c:pt>
                <c:pt idx="1021">
                  <c:v>-7.3531405896501978E-2</c:v>
                </c:pt>
                <c:pt idx="1022">
                  <c:v>-7.3531405896501978E-2</c:v>
                </c:pt>
                <c:pt idx="1023">
                  <c:v>-7.3531405896501978E-2</c:v>
                </c:pt>
                <c:pt idx="1024">
                  <c:v>-7.3531405896501978E-2</c:v>
                </c:pt>
                <c:pt idx="1025">
                  <c:v>-7.3531405896501978E-2</c:v>
                </c:pt>
                <c:pt idx="1026">
                  <c:v>-7.3531405896501978E-2</c:v>
                </c:pt>
                <c:pt idx="1027">
                  <c:v>-7.3531405896501978E-2</c:v>
                </c:pt>
                <c:pt idx="1028">
                  <c:v>-7.3531405896501978E-2</c:v>
                </c:pt>
                <c:pt idx="1029">
                  <c:v>-7.3531405896501978E-2</c:v>
                </c:pt>
                <c:pt idx="1030">
                  <c:v>-7.3531405896501978E-2</c:v>
                </c:pt>
                <c:pt idx="1031">
                  <c:v>-7.3531405896501978E-2</c:v>
                </c:pt>
                <c:pt idx="1032">
                  <c:v>-7.3531405896501978E-2</c:v>
                </c:pt>
                <c:pt idx="1033">
                  <c:v>-7.3531405896501978E-2</c:v>
                </c:pt>
                <c:pt idx="1034">
                  <c:v>-7.3531405896501978E-2</c:v>
                </c:pt>
                <c:pt idx="1035">
                  <c:v>-7.3531405896501978E-2</c:v>
                </c:pt>
                <c:pt idx="1036">
                  <c:v>-7.3531405896501978E-2</c:v>
                </c:pt>
                <c:pt idx="1037">
                  <c:v>-7.3531405896501978E-2</c:v>
                </c:pt>
                <c:pt idx="1038">
                  <c:v>-7.3531405896501978E-2</c:v>
                </c:pt>
                <c:pt idx="1039">
                  <c:v>-7.3531405896501978E-2</c:v>
                </c:pt>
                <c:pt idx="1040">
                  <c:v>-7.3531405896501978E-2</c:v>
                </c:pt>
                <c:pt idx="1041">
                  <c:v>-7.3531405896501978E-2</c:v>
                </c:pt>
                <c:pt idx="1042">
                  <c:v>-7.3531405896501978E-2</c:v>
                </c:pt>
                <c:pt idx="1043">
                  <c:v>-7.3531405896501978E-2</c:v>
                </c:pt>
                <c:pt idx="1044">
                  <c:v>-7.3531405896501978E-2</c:v>
                </c:pt>
                <c:pt idx="1045">
                  <c:v>-7.3531405896501978E-2</c:v>
                </c:pt>
                <c:pt idx="1046">
                  <c:v>-7.3531405896501978E-2</c:v>
                </c:pt>
                <c:pt idx="1047">
                  <c:v>-7.3531405896501978E-2</c:v>
                </c:pt>
                <c:pt idx="1048">
                  <c:v>-7.3531405896501978E-2</c:v>
                </c:pt>
                <c:pt idx="1049">
                  <c:v>-7.3531405896501978E-2</c:v>
                </c:pt>
                <c:pt idx="1050">
                  <c:v>-7.3531405896501978E-2</c:v>
                </c:pt>
                <c:pt idx="1051">
                  <c:v>-7.3531405896501978E-2</c:v>
                </c:pt>
                <c:pt idx="1052">
                  <c:v>-7.3531405896501978E-2</c:v>
                </c:pt>
                <c:pt idx="1053">
                  <c:v>-7.3531405896501978E-2</c:v>
                </c:pt>
                <c:pt idx="1054">
                  <c:v>-7.3531405896501978E-2</c:v>
                </c:pt>
                <c:pt idx="1055">
                  <c:v>-7.3531405896501978E-2</c:v>
                </c:pt>
                <c:pt idx="1056">
                  <c:v>-7.3531405896501978E-2</c:v>
                </c:pt>
                <c:pt idx="1057">
                  <c:v>-7.3531405896501978E-2</c:v>
                </c:pt>
                <c:pt idx="1058">
                  <c:v>-7.3531405896501978E-2</c:v>
                </c:pt>
                <c:pt idx="1059">
                  <c:v>-7.3531405896501978E-2</c:v>
                </c:pt>
                <c:pt idx="1060">
                  <c:v>-7.3531405896501978E-2</c:v>
                </c:pt>
                <c:pt idx="1061">
                  <c:v>-7.3531405896501978E-2</c:v>
                </c:pt>
                <c:pt idx="1062">
                  <c:v>-7.3531405896501978E-2</c:v>
                </c:pt>
                <c:pt idx="1063">
                  <c:v>-7.3531405896501978E-2</c:v>
                </c:pt>
                <c:pt idx="1064">
                  <c:v>-7.3531405896501978E-2</c:v>
                </c:pt>
                <c:pt idx="1065">
                  <c:v>-7.3531405896501978E-2</c:v>
                </c:pt>
                <c:pt idx="1066">
                  <c:v>-7.3531405896501978E-2</c:v>
                </c:pt>
                <c:pt idx="1067">
                  <c:v>-7.3531405896501978E-2</c:v>
                </c:pt>
                <c:pt idx="1068">
                  <c:v>-7.3531405896501978E-2</c:v>
                </c:pt>
                <c:pt idx="1069">
                  <c:v>-7.3531405896501978E-2</c:v>
                </c:pt>
                <c:pt idx="1070">
                  <c:v>-7.3531405896501978E-2</c:v>
                </c:pt>
                <c:pt idx="1071">
                  <c:v>-7.3531405896501978E-2</c:v>
                </c:pt>
                <c:pt idx="1072">
                  <c:v>-7.3531405896501978E-2</c:v>
                </c:pt>
                <c:pt idx="1073">
                  <c:v>-7.3531405896501978E-2</c:v>
                </c:pt>
                <c:pt idx="1074">
                  <c:v>-7.3531405896501978E-2</c:v>
                </c:pt>
                <c:pt idx="1075">
                  <c:v>-7.3531405896501978E-2</c:v>
                </c:pt>
                <c:pt idx="1076">
                  <c:v>-7.3531405896501978E-2</c:v>
                </c:pt>
                <c:pt idx="1077">
                  <c:v>-7.3531405896501978E-2</c:v>
                </c:pt>
                <c:pt idx="1078">
                  <c:v>-7.3531405896501978E-2</c:v>
                </c:pt>
                <c:pt idx="1079">
                  <c:v>-7.3531405896501978E-2</c:v>
                </c:pt>
                <c:pt idx="1080">
                  <c:v>-7.3531405896501978E-2</c:v>
                </c:pt>
                <c:pt idx="1081">
                  <c:v>-7.3531405896501978E-2</c:v>
                </c:pt>
                <c:pt idx="1082">
                  <c:v>-7.3531405896501978E-2</c:v>
                </c:pt>
                <c:pt idx="1083">
                  <c:v>-7.3531405896501978E-2</c:v>
                </c:pt>
                <c:pt idx="1084">
                  <c:v>-7.3531405896501978E-2</c:v>
                </c:pt>
                <c:pt idx="1085">
                  <c:v>-7.3531405896501978E-2</c:v>
                </c:pt>
                <c:pt idx="1086">
                  <c:v>-7.3531405896501978E-2</c:v>
                </c:pt>
                <c:pt idx="1087">
                  <c:v>-7.3531405896501978E-2</c:v>
                </c:pt>
                <c:pt idx="1088">
                  <c:v>-7.3531405896501978E-2</c:v>
                </c:pt>
                <c:pt idx="1089">
                  <c:v>-7.3531405896501978E-2</c:v>
                </c:pt>
                <c:pt idx="1090">
                  <c:v>-7.3531405896501978E-2</c:v>
                </c:pt>
                <c:pt idx="1091">
                  <c:v>-7.3531405896501978E-2</c:v>
                </c:pt>
                <c:pt idx="1092">
                  <c:v>-7.3531405896501978E-2</c:v>
                </c:pt>
                <c:pt idx="1093">
                  <c:v>-7.3531405896501978E-2</c:v>
                </c:pt>
                <c:pt idx="1094">
                  <c:v>-7.3531405896501978E-2</c:v>
                </c:pt>
                <c:pt idx="1095">
                  <c:v>-7.3531405896501978E-2</c:v>
                </c:pt>
                <c:pt idx="1096">
                  <c:v>-7.3531405896501978E-2</c:v>
                </c:pt>
                <c:pt idx="1097">
                  <c:v>-7.3531405896501978E-2</c:v>
                </c:pt>
                <c:pt idx="1098">
                  <c:v>-7.3531405896501978E-2</c:v>
                </c:pt>
                <c:pt idx="1099">
                  <c:v>-7.3531405896501978E-2</c:v>
                </c:pt>
                <c:pt idx="1100">
                  <c:v>-7.3531405896501978E-2</c:v>
                </c:pt>
                <c:pt idx="1101">
                  <c:v>-7.3531405896501978E-2</c:v>
                </c:pt>
                <c:pt idx="1102">
                  <c:v>-7.3531405896501978E-2</c:v>
                </c:pt>
                <c:pt idx="1103">
                  <c:v>-7.3531405896501978E-2</c:v>
                </c:pt>
                <c:pt idx="1104">
                  <c:v>-7.3531405896501978E-2</c:v>
                </c:pt>
                <c:pt idx="1105">
                  <c:v>-7.3531405896501978E-2</c:v>
                </c:pt>
                <c:pt idx="1106">
                  <c:v>-7.3531405896501978E-2</c:v>
                </c:pt>
                <c:pt idx="1107">
                  <c:v>-7.3531405896501978E-2</c:v>
                </c:pt>
                <c:pt idx="1108">
                  <c:v>-7.3531405896501978E-2</c:v>
                </c:pt>
                <c:pt idx="1109">
                  <c:v>-7.3531405896501978E-2</c:v>
                </c:pt>
                <c:pt idx="1110">
                  <c:v>-7.3531405896501978E-2</c:v>
                </c:pt>
                <c:pt idx="1111">
                  <c:v>-7.3531405896501978E-2</c:v>
                </c:pt>
                <c:pt idx="1112">
                  <c:v>-7.3531405896501978E-2</c:v>
                </c:pt>
                <c:pt idx="1113">
                  <c:v>-7.3531405896501978E-2</c:v>
                </c:pt>
                <c:pt idx="1114">
                  <c:v>-7.3531405896501978E-2</c:v>
                </c:pt>
                <c:pt idx="1115">
                  <c:v>-7.3531405896501978E-2</c:v>
                </c:pt>
                <c:pt idx="1116">
                  <c:v>-7.3531405896501978E-2</c:v>
                </c:pt>
                <c:pt idx="1117">
                  <c:v>-7.3531405896501978E-2</c:v>
                </c:pt>
                <c:pt idx="1118">
                  <c:v>-7.3531405896501978E-2</c:v>
                </c:pt>
                <c:pt idx="1119">
                  <c:v>-7.3531405896501978E-2</c:v>
                </c:pt>
                <c:pt idx="1120">
                  <c:v>-7.3531405896501978E-2</c:v>
                </c:pt>
                <c:pt idx="1121">
                  <c:v>-7.3531405896501978E-2</c:v>
                </c:pt>
                <c:pt idx="1122">
                  <c:v>-7.3531405896501978E-2</c:v>
                </c:pt>
                <c:pt idx="1123">
                  <c:v>-7.3531405896501978E-2</c:v>
                </c:pt>
                <c:pt idx="1124">
                  <c:v>-7.3531405896501978E-2</c:v>
                </c:pt>
                <c:pt idx="1125">
                  <c:v>-7.3531405896501978E-2</c:v>
                </c:pt>
                <c:pt idx="1126">
                  <c:v>-7.3531405896501978E-2</c:v>
                </c:pt>
                <c:pt idx="1127">
                  <c:v>-7.3531405896501978E-2</c:v>
                </c:pt>
                <c:pt idx="1128">
                  <c:v>-7.3531405896501978E-2</c:v>
                </c:pt>
                <c:pt idx="1129">
                  <c:v>-7.3531405896501978E-2</c:v>
                </c:pt>
                <c:pt idx="1130">
                  <c:v>-7.3531405896501978E-2</c:v>
                </c:pt>
                <c:pt idx="1131">
                  <c:v>-7.3531405896501978E-2</c:v>
                </c:pt>
                <c:pt idx="1132">
                  <c:v>-7.3531405896501978E-2</c:v>
                </c:pt>
                <c:pt idx="1133">
                  <c:v>-7.3531405896501978E-2</c:v>
                </c:pt>
                <c:pt idx="1134">
                  <c:v>-7.3531405896501978E-2</c:v>
                </c:pt>
                <c:pt idx="1135">
                  <c:v>-7.3531405896501978E-2</c:v>
                </c:pt>
                <c:pt idx="1136">
                  <c:v>-7.3531405896501978E-2</c:v>
                </c:pt>
                <c:pt idx="1137">
                  <c:v>-7.3531405896501978E-2</c:v>
                </c:pt>
                <c:pt idx="1138">
                  <c:v>-7.3531405896501978E-2</c:v>
                </c:pt>
                <c:pt idx="1139">
                  <c:v>-7.3531405896501978E-2</c:v>
                </c:pt>
                <c:pt idx="1140">
                  <c:v>-7.3531405896501978E-2</c:v>
                </c:pt>
                <c:pt idx="1141">
                  <c:v>-7.3531405896501978E-2</c:v>
                </c:pt>
                <c:pt idx="1142">
                  <c:v>-7.3531405896501978E-2</c:v>
                </c:pt>
                <c:pt idx="1143">
                  <c:v>-7.3531405896501978E-2</c:v>
                </c:pt>
                <c:pt idx="1144">
                  <c:v>-7.3531405896501978E-2</c:v>
                </c:pt>
                <c:pt idx="1145">
                  <c:v>-7.3531405896501978E-2</c:v>
                </c:pt>
                <c:pt idx="1146">
                  <c:v>-7.3531405896501978E-2</c:v>
                </c:pt>
                <c:pt idx="1147">
                  <c:v>-7.3531405896501978E-2</c:v>
                </c:pt>
                <c:pt idx="1148">
                  <c:v>-7.3531405896501978E-2</c:v>
                </c:pt>
                <c:pt idx="1149">
                  <c:v>-7.3531405896501978E-2</c:v>
                </c:pt>
                <c:pt idx="1150">
                  <c:v>-7.3531405896501978E-2</c:v>
                </c:pt>
                <c:pt idx="1151">
                  <c:v>-7.3531405896501978E-2</c:v>
                </c:pt>
                <c:pt idx="1152">
                  <c:v>-7.3531405896501978E-2</c:v>
                </c:pt>
                <c:pt idx="1153">
                  <c:v>-7.3531405896501978E-2</c:v>
                </c:pt>
                <c:pt idx="1154">
                  <c:v>-7.3531405896501978E-2</c:v>
                </c:pt>
                <c:pt idx="1155">
                  <c:v>-7.3531405896501978E-2</c:v>
                </c:pt>
                <c:pt idx="1156">
                  <c:v>-7.3531405896501978E-2</c:v>
                </c:pt>
                <c:pt idx="1157">
                  <c:v>-7.3531405896501978E-2</c:v>
                </c:pt>
                <c:pt idx="1158">
                  <c:v>-7.3531405896501978E-2</c:v>
                </c:pt>
                <c:pt idx="1159">
                  <c:v>-7.3531405896501978E-2</c:v>
                </c:pt>
                <c:pt idx="1160">
                  <c:v>-7.3531405896501978E-2</c:v>
                </c:pt>
                <c:pt idx="1161">
                  <c:v>-7.3531405896501978E-2</c:v>
                </c:pt>
                <c:pt idx="1162">
                  <c:v>-7.3531405896501978E-2</c:v>
                </c:pt>
                <c:pt idx="1163">
                  <c:v>-7.3531405896501978E-2</c:v>
                </c:pt>
                <c:pt idx="1164">
                  <c:v>-7.3531405896501978E-2</c:v>
                </c:pt>
                <c:pt idx="1165">
                  <c:v>-7.3531405896501978E-2</c:v>
                </c:pt>
                <c:pt idx="1166">
                  <c:v>-7.3531405896501978E-2</c:v>
                </c:pt>
                <c:pt idx="1167">
                  <c:v>-7.3531405896501978E-2</c:v>
                </c:pt>
                <c:pt idx="1168">
                  <c:v>-7.3531405896501978E-2</c:v>
                </c:pt>
                <c:pt idx="1169">
                  <c:v>-7.3531405896501978E-2</c:v>
                </c:pt>
                <c:pt idx="1170">
                  <c:v>-7.3531405896501978E-2</c:v>
                </c:pt>
                <c:pt idx="1171">
                  <c:v>-7.3531405896501978E-2</c:v>
                </c:pt>
                <c:pt idx="1172">
                  <c:v>-7.3531405896501978E-2</c:v>
                </c:pt>
                <c:pt idx="1173">
                  <c:v>-7.3531405896501978E-2</c:v>
                </c:pt>
                <c:pt idx="1174">
                  <c:v>-7.3531405896501978E-2</c:v>
                </c:pt>
                <c:pt idx="1175">
                  <c:v>-7.3531405896501978E-2</c:v>
                </c:pt>
                <c:pt idx="1176">
                  <c:v>-7.3531405896501978E-2</c:v>
                </c:pt>
                <c:pt idx="1177">
                  <c:v>-7.3531405896501978E-2</c:v>
                </c:pt>
                <c:pt idx="1178">
                  <c:v>-7.3531405896501978E-2</c:v>
                </c:pt>
                <c:pt idx="1179">
                  <c:v>-7.3531405896501978E-2</c:v>
                </c:pt>
                <c:pt idx="1180">
                  <c:v>-7.3531405896501978E-2</c:v>
                </c:pt>
                <c:pt idx="1181">
                  <c:v>-7.3531405896501978E-2</c:v>
                </c:pt>
                <c:pt idx="1182">
                  <c:v>-7.3531405896501978E-2</c:v>
                </c:pt>
                <c:pt idx="1183">
                  <c:v>-7.3531405896501978E-2</c:v>
                </c:pt>
                <c:pt idx="1184">
                  <c:v>-7.3531405896501978E-2</c:v>
                </c:pt>
                <c:pt idx="1185">
                  <c:v>-7.3531405896501978E-2</c:v>
                </c:pt>
                <c:pt idx="1186">
                  <c:v>-7.3531405896501978E-2</c:v>
                </c:pt>
                <c:pt idx="1187">
                  <c:v>-7.3531405896501978E-2</c:v>
                </c:pt>
                <c:pt idx="1188">
                  <c:v>-7.3531405896501978E-2</c:v>
                </c:pt>
                <c:pt idx="1189">
                  <c:v>-7.3531405896501978E-2</c:v>
                </c:pt>
                <c:pt idx="1190">
                  <c:v>-7.3531405896501978E-2</c:v>
                </c:pt>
                <c:pt idx="1191">
                  <c:v>-7.3531405896501978E-2</c:v>
                </c:pt>
                <c:pt idx="1192">
                  <c:v>-7.3531405896501978E-2</c:v>
                </c:pt>
                <c:pt idx="1193">
                  <c:v>-7.3531405896501978E-2</c:v>
                </c:pt>
                <c:pt idx="1194">
                  <c:v>-7.3531405896501978E-2</c:v>
                </c:pt>
                <c:pt idx="1195">
                  <c:v>-7.3531405896501978E-2</c:v>
                </c:pt>
                <c:pt idx="1196">
                  <c:v>-7.3531405896501978E-2</c:v>
                </c:pt>
                <c:pt idx="1197">
                  <c:v>-7.3531405896501978E-2</c:v>
                </c:pt>
                <c:pt idx="1198">
                  <c:v>-7.3531405896501978E-2</c:v>
                </c:pt>
                <c:pt idx="1199">
                  <c:v>-7.3531405896501978E-2</c:v>
                </c:pt>
                <c:pt idx="1200">
                  <c:v>-7.3531405896501978E-2</c:v>
                </c:pt>
                <c:pt idx="1201">
                  <c:v>-7.3531405896501978E-2</c:v>
                </c:pt>
                <c:pt idx="1202">
                  <c:v>-7.3531405896501978E-2</c:v>
                </c:pt>
                <c:pt idx="1203">
                  <c:v>-7.3531405896501978E-2</c:v>
                </c:pt>
                <c:pt idx="1204">
                  <c:v>-7.3531405896501978E-2</c:v>
                </c:pt>
                <c:pt idx="1205">
                  <c:v>-7.3531405896501978E-2</c:v>
                </c:pt>
                <c:pt idx="1206">
                  <c:v>-7.3531405896501978E-2</c:v>
                </c:pt>
                <c:pt idx="1207">
                  <c:v>-7.3531405896501978E-2</c:v>
                </c:pt>
                <c:pt idx="1208">
                  <c:v>-7.3531405896501978E-2</c:v>
                </c:pt>
                <c:pt idx="1209">
                  <c:v>-7.3531405896501978E-2</c:v>
                </c:pt>
                <c:pt idx="1210">
                  <c:v>-7.3531405896501978E-2</c:v>
                </c:pt>
                <c:pt idx="1211">
                  <c:v>-7.3531405896501978E-2</c:v>
                </c:pt>
                <c:pt idx="1212">
                  <c:v>-7.3531405896501978E-2</c:v>
                </c:pt>
                <c:pt idx="1213">
                  <c:v>-7.3531405896501978E-2</c:v>
                </c:pt>
                <c:pt idx="1214">
                  <c:v>-7.3531405896501978E-2</c:v>
                </c:pt>
                <c:pt idx="1215">
                  <c:v>-7.3531405896501978E-2</c:v>
                </c:pt>
                <c:pt idx="1216">
                  <c:v>-7.3531405896501978E-2</c:v>
                </c:pt>
                <c:pt idx="1217">
                  <c:v>-7.3531405896501978E-2</c:v>
                </c:pt>
                <c:pt idx="1218">
                  <c:v>-7.3531405896501978E-2</c:v>
                </c:pt>
                <c:pt idx="1219">
                  <c:v>-7.3531405896501978E-2</c:v>
                </c:pt>
                <c:pt idx="1220">
                  <c:v>-7.3531405896501978E-2</c:v>
                </c:pt>
                <c:pt idx="1221">
                  <c:v>-7.3531405896501978E-2</c:v>
                </c:pt>
                <c:pt idx="1222">
                  <c:v>-7.3531405896501978E-2</c:v>
                </c:pt>
                <c:pt idx="1223">
                  <c:v>-7.3531405896501978E-2</c:v>
                </c:pt>
                <c:pt idx="1224">
                  <c:v>-7.3531405896501978E-2</c:v>
                </c:pt>
                <c:pt idx="1225">
                  <c:v>-7.3531405896501978E-2</c:v>
                </c:pt>
                <c:pt idx="1226">
                  <c:v>-7.3531405896501978E-2</c:v>
                </c:pt>
                <c:pt idx="1227">
                  <c:v>-7.3531405896501978E-2</c:v>
                </c:pt>
                <c:pt idx="1228">
                  <c:v>-7.3531405896501978E-2</c:v>
                </c:pt>
                <c:pt idx="1229">
                  <c:v>-7.3531405896501978E-2</c:v>
                </c:pt>
                <c:pt idx="1230">
                  <c:v>-7.3531405896501978E-2</c:v>
                </c:pt>
                <c:pt idx="1231">
                  <c:v>-7.3531405896501978E-2</c:v>
                </c:pt>
                <c:pt idx="1232">
                  <c:v>-7.3531405896501978E-2</c:v>
                </c:pt>
                <c:pt idx="1233">
                  <c:v>-7.3531405896501978E-2</c:v>
                </c:pt>
                <c:pt idx="1234">
                  <c:v>-7.3531405896501978E-2</c:v>
                </c:pt>
                <c:pt idx="1235">
                  <c:v>-7.3531405896501978E-2</c:v>
                </c:pt>
                <c:pt idx="1236">
                  <c:v>-7.3531405896501978E-2</c:v>
                </c:pt>
                <c:pt idx="1237">
                  <c:v>-7.3531405896501978E-2</c:v>
                </c:pt>
                <c:pt idx="1238">
                  <c:v>-7.3531405896501978E-2</c:v>
                </c:pt>
                <c:pt idx="1239">
                  <c:v>-7.3531405896501978E-2</c:v>
                </c:pt>
                <c:pt idx="1240">
                  <c:v>-7.3531405896501978E-2</c:v>
                </c:pt>
                <c:pt idx="1241">
                  <c:v>-7.3531405896501978E-2</c:v>
                </c:pt>
                <c:pt idx="1242">
                  <c:v>-7.3531405896501978E-2</c:v>
                </c:pt>
                <c:pt idx="1243">
                  <c:v>-7.3531405896501978E-2</c:v>
                </c:pt>
                <c:pt idx="1244">
                  <c:v>-7.3531405896501978E-2</c:v>
                </c:pt>
                <c:pt idx="1245">
                  <c:v>-7.3531405896501978E-2</c:v>
                </c:pt>
                <c:pt idx="1246">
                  <c:v>-7.3531405896501978E-2</c:v>
                </c:pt>
                <c:pt idx="1247">
                  <c:v>-7.3531405896501978E-2</c:v>
                </c:pt>
                <c:pt idx="1248">
                  <c:v>-7.3531405896501978E-2</c:v>
                </c:pt>
                <c:pt idx="1249">
                  <c:v>-7.3531405896501978E-2</c:v>
                </c:pt>
                <c:pt idx="1250">
                  <c:v>-7.3531405896501978E-2</c:v>
                </c:pt>
                <c:pt idx="1251">
                  <c:v>-7.3531405896501978E-2</c:v>
                </c:pt>
                <c:pt idx="1252">
                  <c:v>-7.3531405896501978E-2</c:v>
                </c:pt>
                <c:pt idx="1253">
                  <c:v>-7.3531405896501978E-2</c:v>
                </c:pt>
                <c:pt idx="1254">
                  <c:v>-7.3531405896501978E-2</c:v>
                </c:pt>
                <c:pt idx="1255">
                  <c:v>-7.3531405896501978E-2</c:v>
                </c:pt>
                <c:pt idx="1256">
                  <c:v>-7.3531405896501978E-2</c:v>
                </c:pt>
                <c:pt idx="1257">
                  <c:v>-7.3531405896501978E-2</c:v>
                </c:pt>
                <c:pt idx="1258">
                  <c:v>-7.3531405896501978E-2</c:v>
                </c:pt>
                <c:pt idx="1259">
                  <c:v>-7.3531405896501978E-2</c:v>
                </c:pt>
                <c:pt idx="1260">
                  <c:v>-7.3531405896501978E-2</c:v>
                </c:pt>
                <c:pt idx="1261">
                  <c:v>-7.3531405896501978E-2</c:v>
                </c:pt>
                <c:pt idx="1262">
                  <c:v>-7.3531405896501978E-2</c:v>
                </c:pt>
                <c:pt idx="1263">
                  <c:v>-7.3531405896501978E-2</c:v>
                </c:pt>
                <c:pt idx="1264">
                  <c:v>-7.3531405896501978E-2</c:v>
                </c:pt>
                <c:pt idx="1265">
                  <c:v>-7.3531405896501978E-2</c:v>
                </c:pt>
                <c:pt idx="1266">
                  <c:v>-7.3531405896501978E-2</c:v>
                </c:pt>
                <c:pt idx="1267">
                  <c:v>-7.3531405896501978E-2</c:v>
                </c:pt>
                <c:pt idx="1268">
                  <c:v>-7.3531405896501978E-2</c:v>
                </c:pt>
                <c:pt idx="1269">
                  <c:v>-7.3531405896501978E-2</c:v>
                </c:pt>
                <c:pt idx="1270">
                  <c:v>-7.3531405896501978E-2</c:v>
                </c:pt>
                <c:pt idx="1271">
                  <c:v>-7.3531405896501978E-2</c:v>
                </c:pt>
                <c:pt idx="1272">
                  <c:v>-7.3531405896501978E-2</c:v>
                </c:pt>
                <c:pt idx="1273">
                  <c:v>-7.3531405896501978E-2</c:v>
                </c:pt>
                <c:pt idx="1274">
                  <c:v>-7.3531405896501978E-2</c:v>
                </c:pt>
                <c:pt idx="1275">
                  <c:v>-7.3531405896501978E-2</c:v>
                </c:pt>
                <c:pt idx="1276">
                  <c:v>-7.3531405896501978E-2</c:v>
                </c:pt>
                <c:pt idx="1277">
                  <c:v>-7.3531405896501978E-2</c:v>
                </c:pt>
                <c:pt idx="1278">
                  <c:v>-7.3531405896501978E-2</c:v>
                </c:pt>
                <c:pt idx="1279">
                  <c:v>-7.3531405896501978E-2</c:v>
                </c:pt>
                <c:pt idx="1280">
                  <c:v>-7.3531405896501978E-2</c:v>
                </c:pt>
                <c:pt idx="1281">
                  <c:v>-7.3531405896501978E-2</c:v>
                </c:pt>
                <c:pt idx="1282">
                  <c:v>-7.3531405896501978E-2</c:v>
                </c:pt>
                <c:pt idx="1283">
                  <c:v>-7.3531405896501978E-2</c:v>
                </c:pt>
                <c:pt idx="1284">
                  <c:v>-7.3531405896501978E-2</c:v>
                </c:pt>
                <c:pt idx="1285">
                  <c:v>-7.3531405896501978E-2</c:v>
                </c:pt>
                <c:pt idx="1286">
                  <c:v>-7.3531405896501978E-2</c:v>
                </c:pt>
                <c:pt idx="1287">
                  <c:v>-7.3531405896501978E-2</c:v>
                </c:pt>
                <c:pt idx="1288">
                  <c:v>-7.3531405896501978E-2</c:v>
                </c:pt>
                <c:pt idx="1289">
                  <c:v>-7.3531405896501978E-2</c:v>
                </c:pt>
                <c:pt idx="1290">
                  <c:v>-7.3531405896501978E-2</c:v>
                </c:pt>
                <c:pt idx="1291">
                  <c:v>-7.3531405896501978E-2</c:v>
                </c:pt>
                <c:pt idx="1292">
                  <c:v>-7.3531405896501978E-2</c:v>
                </c:pt>
                <c:pt idx="1293">
                  <c:v>-7.3531405896501978E-2</c:v>
                </c:pt>
                <c:pt idx="1294">
                  <c:v>-7.3531405896501978E-2</c:v>
                </c:pt>
                <c:pt idx="1295">
                  <c:v>-7.3531405896501978E-2</c:v>
                </c:pt>
                <c:pt idx="1296">
                  <c:v>-7.3531405896501978E-2</c:v>
                </c:pt>
                <c:pt idx="1297">
                  <c:v>-7.3531405896501978E-2</c:v>
                </c:pt>
                <c:pt idx="1298">
                  <c:v>-7.3531405896501978E-2</c:v>
                </c:pt>
                <c:pt idx="1299">
                  <c:v>-7.3531405896501978E-2</c:v>
                </c:pt>
                <c:pt idx="1300">
                  <c:v>-7.3531405896501978E-2</c:v>
                </c:pt>
                <c:pt idx="1301">
                  <c:v>-7.3531405896501978E-2</c:v>
                </c:pt>
                <c:pt idx="1302">
                  <c:v>-7.3531405896501978E-2</c:v>
                </c:pt>
                <c:pt idx="1303">
                  <c:v>-7.3531405896501978E-2</c:v>
                </c:pt>
                <c:pt idx="1304">
                  <c:v>-7.3531405896501978E-2</c:v>
                </c:pt>
                <c:pt idx="1305">
                  <c:v>-7.3531405896501978E-2</c:v>
                </c:pt>
                <c:pt idx="1306">
                  <c:v>-7.3531405896501978E-2</c:v>
                </c:pt>
                <c:pt idx="1307">
                  <c:v>-7.3531405896501978E-2</c:v>
                </c:pt>
                <c:pt idx="1308">
                  <c:v>-7.3531405896501978E-2</c:v>
                </c:pt>
                <c:pt idx="1309">
                  <c:v>-7.3531405896501978E-2</c:v>
                </c:pt>
                <c:pt idx="1310">
                  <c:v>-7.3531405896501978E-2</c:v>
                </c:pt>
                <c:pt idx="1311">
                  <c:v>-7.3531405896501978E-2</c:v>
                </c:pt>
                <c:pt idx="1312">
                  <c:v>-7.3531405896501978E-2</c:v>
                </c:pt>
                <c:pt idx="1313">
                  <c:v>-7.3531405896501978E-2</c:v>
                </c:pt>
                <c:pt idx="1314">
                  <c:v>-7.3531405896501978E-2</c:v>
                </c:pt>
                <c:pt idx="1315">
                  <c:v>-7.3531405896501978E-2</c:v>
                </c:pt>
                <c:pt idx="1316">
                  <c:v>-7.3531405896501978E-2</c:v>
                </c:pt>
                <c:pt idx="1317">
                  <c:v>-7.3531405896501978E-2</c:v>
                </c:pt>
                <c:pt idx="1318">
                  <c:v>-7.3531405896501978E-2</c:v>
                </c:pt>
                <c:pt idx="1319">
                  <c:v>-7.3531405896501978E-2</c:v>
                </c:pt>
                <c:pt idx="1320">
                  <c:v>-7.3531405896501978E-2</c:v>
                </c:pt>
                <c:pt idx="1321">
                  <c:v>-7.3531405896501978E-2</c:v>
                </c:pt>
                <c:pt idx="1322">
                  <c:v>-7.3531405896501978E-2</c:v>
                </c:pt>
                <c:pt idx="1323">
                  <c:v>-7.3531405896501978E-2</c:v>
                </c:pt>
                <c:pt idx="1324">
                  <c:v>-7.3531405896501978E-2</c:v>
                </c:pt>
                <c:pt idx="1325">
                  <c:v>-7.3531405896501978E-2</c:v>
                </c:pt>
                <c:pt idx="1326">
                  <c:v>-7.3531405896501978E-2</c:v>
                </c:pt>
                <c:pt idx="1327">
                  <c:v>-7.3531405896501978E-2</c:v>
                </c:pt>
                <c:pt idx="1328">
                  <c:v>-7.3531405896501978E-2</c:v>
                </c:pt>
                <c:pt idx="1329">
                  <c:v>-7.3531405896501978E-2</c:v>
                </c:pt>
                <c:pt idx="1330">
                  <c:v>-7.3531405896501978E-2</c:v>
                </c:pt>
                <c:pt idx="1331">
                  <c:v>-7.3531405896501978E-2</c:v>
                </c:pt>
                <c:pt idx="1332">
                  <c:v>-7.3531405896501978E-2</c:v>
                </c:pt>
                <c:pt idx="1333">
                  <c:v>-7.3531405896501978E-2</c:v>
                </c:pt>
                <c:pt idx="1334">
                  <c:v>-7.3531405896501978E-2</c:v>
                </c:pt>
                <c:pt idx="1335">
                  <c:v>-7.3531405896501978E-2</c:v>
                </c:pt>
                <c:pt idx="1336">
                  <c:v>-7.3531405896501978E-2</c:v>
                </c:pt>
                <c:pt idx="1337">
                  <c:v>-7.3531405896501978E-2</c:v>
                </c:pt>
                <c:pt idx="1338">
                  <c:v>-7.3531405896501978E-2</c:v>
                </c:pt>
                <c:pt idx="1339">
                  <c:v>-7.3531405896501978E-2</c:v>
                </c:pt>
                <c:pt idx="1340">
                  <c:v>-7.3531405896501978E-2</c:v>
                </c:pt>
                <c:pt idx="1341">
                  <c:v>-7.3531405896501978E-2</c:v>
                </c:pt>
                <c:pt idx="1342">
                  <c:v>-7.3531405896501978E-2</c:v>
                </c:pt>
                <c:pt idx="1343">
                  <c:v>-7.3531405896501978E-2</c:v>
                </c:pt>
                <c:pt idx="1344">
                  <c:v>-7.3531405896501978E-2</c:v>
                </c:pt>
                <c:pt idx="1345">
                  <c:v>-7.3531405896501978E-2</c:v>
                </c:pt>
                <c:pt idx="1346">
                  <c:v>-7.3531405896501978E-2</c:v>
                </c:pt>
                <c:pt idx="1347">
                  <c:v>-7.3531405896501978E-2</c:v>
                </c:pt>
                <c:pt idx="1348">
                  <c:v>-7.3531405896501978E-2</c:v>
                </c:pt>
                <c:pt idx="1349">
                  <c:v>-7.3531405896501978E-2</c:v>
                </c:pt>
                <c:pt idx="1350">
                  <c:v>-7.3531405896501978E-2</c:v>
                </c:pt>
                <c:pt idx="1351">
                  <c:v>-7.3531405896501978E-2</c:v>
                </c:pt>
                <c:pt idx="1352">
                  <c:v>-7.3531405896501978E-2</c:v>
                </c:pt>
                <c:pt idx="1353">
                  <c:v>-7.3531405896501978E-2</c:v>
                </c:pt>
                <c:pt idx="1354">
                  <c:v>-7.3531405896501978E-2</c:v>
                </c:pt>
                <c:pt idx="1355">
                  <c:v>-7.3531405896501978E-2</c:v>
                </c:pt>
                <c:pt idx="1356">
                  <c:v>-7.3531405896501978E-2</c:v>
                </c:pt>
                <c:pt idx="1357">
                  <c:v>-7.3531405896501978E-2</c:v>
                </c:pt>
                <c:pt idx="1358">
                  <c:v>-7.3531405896501978E-2</c:v>
                </c:pt>
                <c:pt idx="1359">
                  <c:v>-7.3531405896501978E-2</c:v>
                </c:pt>
                <c:pt idx="1360">
                  <c:v>-7.3531405896501978E-2</c:v>
                </c:pt>
                <c:pt idx="1361">
                  <c:v>-7.3531405896501978E-2</c:v>
                </c:pt>
                <c:pt idx="1362">
                  <c:v>-7.3531405896501978E-2</c:v>
                </c:pt>
                <c:pt idx="1363">
                  <c:v>-7.3531405896501978E-2</c:v>
                </c:pt>
                <c:pt idx="1364">
                  <c:v>-7.3531405896501978E-2</c:v>
                </c:pt>
                <c:pt idx="1365">
                  <c:v>-7.3531405896501978E-2</c:v>
                </c:pt>
                <c:pt idx="1366">
                  <c:v>-7.3531405896501978E-2</c:v>
                </c:pt>
                <c:pt idx="1367">
                  <c:v>-7.3531405896501978E-2</c:v>
                </c:pt>
                <c:pt idx="1368">
                  <c:v>-7.3531405896501978E-2</c:v>
                </c:pt>
                <c:pt idx="1369">
                  <c:v>-7.3531405896501978E-2</c:v>
                </c:pt>
                <c:pt idx="1370">
                  <c:v>-7.3531405896501978E-2</c:v>
                </c:pt>
                <c:pt idx="1371">
                  <c:v>-7.3531405896501978E-2</c:v>
                </c:pt>
                <c:pt idx="1372">
                  <c:v>-7.3531405896501978E-2</c:v>
                </c:pt>
                <c:pt idx="1373">
                  <c:v>-7.3531405896501978E-2</c:v>
                </c:pt>
                <c:pt idx="1374">
                  <c:v>-7.3531405896501978E-2</c:v>
                </c:pt>
                <c:pt idx="1375">
                  <c:v>-7.3531405896501978E-2</c:v>
                </c:pt>
                <c:pt idx="1376">
                  <c:v>-7.3531405896501978E-2</c:v>
                </c:pt>
                <c:pt idx="1377">
                  <c:v>-7.3531405896501978E-2</c:v>
                </c:pt>
                <c:pt idx="1378">
                  <c:v>-7.3531405896501978E-2</c:v>
                </c:pt>
                <c:pt idx="1379">
                  <c:v>-7.3531405896501978E-2</c:v>
                </c:pt>
                <c:pt idx="1380">
                  <c:v>-7.3531405896501978E-2</c:v>
                </c:pt>
                <c:pt idx="1381">
                  <c:v>-7.3531405896501978E-2</c:v>
                </c:pt>
                <c:pt idx="1382">
                  <c:v>-7.3531405896501978E-2</c:v>
                </c:pt>
                <c:pt idx="1383">
                  <c:v>-7.3531405896501978E-2</c:v>
                </c:pt>
                <c:pt idx="1384">
                  <c:v>-7.3531405896501978E-2</c:v>
                </c:pt>
                <c:pt idx="1385">
                  <c:v>-7.3531405896501978E-2</c:v>
                </c:pt>
                <c:pt idx="1386">
                  <c:v>-7.3531405896501978E-2</c:v>
                </c:pt>
                <c:pt idx="1387">
                  <c:v>-7.3531405896501978E-2</c:v>
                </c:pt>
                <c:pt idx="1388">
                  <c:v>-7.3531405896501978E-2</c:v>
                </c:pt>
                <c:pt idx="1389">
                  <c:v>-7.3531405896501978E-2</c:v>
                </c:pt>
                <c:pt idx="1390">
                  <c:v>-7.3531405896501978E-2</c:v>
                </c:pt>
                <c:pt idx="1391">
                  <c:v>-7.3531405896501978E-2</c:v>
                </c:pt>
                <c:pt idx="1392">
                  <c:v>-7.3531405896501978E-2</c:v>
                </c:pt>
                <c:pt idx="1393">
                  <c:v>-7.3531405896501978E-2</c:v>
                </c:pt>
                <c:pt idx="1394">
                  <c:v>-7.3531405896501978E-2</c:v>
                </c:pt>
                <c:pt idx="1395">
                  <c:v>-7.3531405896501978E-2</c:v>
                </c:pt>
                <c:pt idx="1396">
                  <c:v>-7.3531405896501978E-2</c:v>
                </c:pt>
                <c:pt idx="1397">
                  <c:v>-7.3531405896501978E-2</c:v>
                </c:pt>
                <c:pt idx="1398">
                  <c:v>-7.3531405896501978E-2</c:v>
                </c:pt>
                <c:pt idx="1399">
                  <c:v>-7.3531405896501978E-2</c:v>
                </c:pt>
                <c:pt idx="1400">
                  <c:v>-7.3531405896501978E-2</c:v>
                </c:pt>
                <c:pt idx="1401">
                  <c:v>-7.3531405896501978E-2</c:v>
                </c:pt>
                <c:pt idx="1402">
                  <c:v>-7.3531405896501978E-2</c:v>
                </c:pt>
                <c:pt idx="1403">
                  <c:v>-7.3531405896501978E-2</c:v>
                </c:pt>
                <c:pt idx="1404">
                  <c:v>-7.3531405896501978E-2</c:v>
                </c:pt>
                <c:pt idx="1405">
                  <c:v>-7.3531405896501978E-2</c:v>
                </c:pt>
                <c:pt idx="1406">
                  <c:v>-7.3531405896501978E-2</c:v>
                </c:pt>
                <c:pt idx="1407">
                  <c:v>-7.3531405896501978E-2</c:v>
                </c:pt>
                <c:pt idx="1408">
                  <c:v>-7.3531405896501978E-2</c:v>
                </c:pt>
                <c:pt idx="1409">
                  <c:v>-7.3531405896501978E-2</c:v>
                </c:pt>
                <c:pt idx="1410">
                  <c:v>-7.3531405896501978E-2</c:v>
                </c:pt>
                <c:pt idx="1411">
                  <c:v>-7.3531405896501978E-2</c:v>
                </c:pt>
                <c:pt idx="1412">
                  <c:v>-7.3531405896501978E-2</c:v>
                </c:pt>
                <c:pt idx="1413">
                  <c:v>-7.3531405896501978E-2</c:v>
                </c:pt>
                <c:pt idx="1414">
                  <c:v>-7.3531405896501978E-2</c:v>
                </c:pt>
                <c:pt idx="1415">
                  <c:v>-7.3531405896501978E-2</c:v>
                </c:pt>
                <c:pt idx="1416">
                  <c:v>-7.3531405896501978E-2</c:v>
                </c:pt>
                <c:pt idx="1417">
                  <c:v>-7.3531405896501978E-2</c:v>
                </c:pt>
                <c:pt idx="1418">
                  <c:v>-7.3531405896501978E-2</c:v>
                </c:pt>
                <c:pt idx="1419">
                  <c:v>-7.3531405896501978E-2</c:v>
                </c:pt>
                <c:pt idx="1420">
                  <c:v>-7.3531405896501978E-2</c:v>
                </c:pt>
                <c:pt idx="1421">
                  <c:v>-7.3531405896501978E-2</c:v>
                </c:pt>
                <c:pt idx="1422">
                  <c:v>-7.3531405896501978E-2</c:v>
                </c:pt>
                <c:pt idx="1423">
                  <c:v>-7.3531405896501978E-2</c:v>
                </c:pt>
                <c:pt idx="1424">
                  <c:v>-7.3531405896501978E-2</c:v>
                </c:pt>
                <c:pt idx="1425">
                  <c:v>-7.3531405896501978E-2</c:v>
                </c:pt>
                <c:pt idx="1426">
                  <c:v>-7.3531405896501978E-2</c:v>
                </c:pt>
                <c:pt idx="1427">
                  <c:v>-7.3531405896501978E-2</c:v>
                </c:pt>
                <c:pt idx="1428">
                  <c:v>-7.3531405896501978E-2</c:v>
                </c:pt>
                <c:pt idx="1429">
                  <c:v>-7.3531405896501978E-2</c:v>
                </c:pt>
                <c:pt idx="1430">
                  <c:v>-7.3531405896501978E-2</c:v>
                </c:pt>
                <c:pt idx="1431">
                  <c:v>-7.3531405896501978E-2</c:v>
                </c:pt>
                <c:pt idx="1432">
                  <c:v>-7.3531405896501978E-2</c:v>
                </c:pt>
                <c:pt idx="1433">
                  <c:v>-7.3531405896501978E-2</c:v>
                </c:pt>
                <c:pt idx="1434">
                  <c:v>-7.3531405896501978E-2</c:v>
                </c:pt>
                <c:pt idx="1435">
                  <c:v>-7.3531405896501978E-2</c:v>
                </c:pt>
                <c:pt idx="1436">
                  <c:v>-7.3531405896501978E-2</c:v>
                </c:pt>
                <c:pt idx="1437">
                  <c:v>-7.3531405896501978E-2</c:v>
                </c:pt>
                <c:pt idx="1438">
                  <c:v>-7.3531405896501978E-2</c:v>
                </c:pt>
                <c:pt idx="1439">
                  <c:v>-7.3531405896501978E-2</c:v>
                </c:pt>
                <c:pt idx="1440">
                  <c:v>-7.3531405896501978E-2</c:v>
                </c:pt>
                <c:pt idx="1441">
                  <c:v>-7.3531405896501978E-2</c:v>
                </c:pt>
                <c:pt idx="1442">
                  <c:v>-7.3531405896501978E-2</c:v>
                </c:pt>
                <c:pt idx="1443">
                  <c:v>-7.3531405896501978E-2</c:v>
                </c:pt>
                <c:pt idx="1444">
                  <c:v>-7.3531405896501978E-2</c:v>
                </c:pt>
                <c:pt idx="1445">
                  <c:v>-7.3531405896501978E-2</c:v>
                </c:pt>
                <c:pt idx="1446">
                  <c:v>-7.3531405896501978E-2</c:v>
                </c:pt>
                <c:pt idx="1447">
                  <c:v>-7.3531405896501978E-2</c:v>
                </c:pt>
                <c:pt idx="1448">
                  <c:v>-7.3531405896501978E-2</c:v>
                </c:pt>
                <c:pt idx="1449">
                  <c:v>-7.3531405896501978E-2</c:v>
                </c:pt>
                <c:pt idx="1450">
                  <c:v>-7.3531405896501978E-2</c:v>
                </c:pt>
                <c:pt idx="1451">
                  <c:v>-7.3531405896501978E-2</c:v>
                </c:pt>
                <c:pt idx="1452">
                  <c:v>-7.3531405896501978E-2</c:v>
                </c:pt>
                <c:pt idx="1453">
                  <c:v>-7.3531405896501978E-2</c:v>
                </c:pt>
                <c:pt idx="1454">
                  <c:v>-7.3531405896501978E-2</c:v>
                </c:pt>
                <c:pt idx="1455">
                  <c:v>-7.3531405896501978E-2</c:v>
                </c:pt>
                <c:pt idx="1456">
                  <c:v>-7.3531405896501978E-2</c:v>
                </c:pt>
                <c:pt idx="1457">
                  <c:v>-7.3531405896501978E-2</c:v>
                </c:pt>
                <c:pt idx="1458">
                  <c:v>-7.3531405896501978E-2</c:v>
                </c:pt>
                <c:pt idx="1459">
                  <c:v>-7.3531405896501978E-2</c:v>
                </c:pt>
                <c:pt idx="1460">
                  <c:v>-7.3531405896501978E-2</c:v>
                </c:pt>
                <c:pt idx="1461">
                  <c:v>-7.3531405896501978E-2</c:v>
                </c:pt>
                <c:pt idx="1462">
                  <c:v>-7.3531405896501978E-2</c:v>
                </c:pt>
                <c:pt idx="1463">
                  <c:v>-7.3531405896501978E-2</c:v>
                </c:pt>
                <c:pt idx="1464">
                  <c:v>-7.3531405896501978E-2</c:v>
                </c:pt>
                <c:pt idx="1465">
                  <c:v>-7.3531405896501978E-2</c:v>
                </c:pt>
                <c:pt idx="1466">
                  <c:v>-7.3531405896501978E-2</c:v>
                </c:pt>
                <c:pt idx="1467">
                  <c:v>-7.3531405896501978E-2</c:v>
                </c:pt>
                <c:pt idx="1468">
                  <c:v>-7.3531405896501978E-2</c:v>
                </c:pt>
                <c:pt idx="1469">
                  <c:v>-7.3531405896501978E-2</c:v>
                </c:pt>
                <c:pt idx="1470">
                  <c:v>-7.3531405896501978E-2</c:v>
                </c:pt>
                <c:pt idx="1471">
                  <c:v>-7.3531405896501978E-2</c:v>
                </c:pt>
                <c:pt idx="1472">
                  <c:v>-7.3531405896501978E-2</c:v>
                </c:pt>
                <c:pt idx="1473">
                  <c:v>-7.3531405896501978E-2</c:v>
                </c:pt>
                <c:pt idx="1474">
                  <c:v>-7.3531405896501978E-2</c:v>
                </c:pt>
                <c:pt idx="1475">
                  <c:v>-7.3531405896501978E-2</c:v>
                </c:pt>
                <c:pt idx="1476">
                  <c:v>-7.3531405896501978E-2</c:v>
                </c:pt>
                <c:pt idx="1477">
                  <c:v>-7.3531405896501978E-2</c:v>
                </c:pt>
                <c:pt idx="1478">
                  <c:v>-7.3531405896501978E-2</c:v>
                </c:pt>
                <c:pt idx="1479">
                  <c:v>-7.3531405896501978E-2</c:v>
                </c:pt>
                <c:pt idx="1480">
                  <c:v>-7.3531405896501978E-2</c:v>
                </c:pt>
                <c:pt idx="1481">
                  <c:v>-7.3531405896501978E-2</c:v>
                </c:pt>
                <c:pt idx="1482">
                  <c:v>-7.3531405896501978E-2</c:v>
                </c:pt>
                <c:pt idx="1483">
                  <c:v>-7.3531405896501978E-2</c:v>
                </c:pt>
                <c:pt idx="1484">
                  <c:v>-7.3531405896501978E-2</c:v>
                </c:pt>
                <c:pt idx="1485">
                  <c:v>-7.3531405896501978E-2</c:v>
                </c:pt>
                <c:pt idx="1486">
                  <c:v>-7.3531405896501978E-2</c:v>
                </c:pt>
                <c:pt idx="1487">
                  <c:v>-7.3531405896501978E-2</c:v>
                </c:pt>
                <c:pt idx="1488">
                  <c:v>-7.3531405896501978E-2</c:v>
                </c:pt>
                <c:pt idx="1489">
                  <c:v>-7.3531405896501978E-2</c:v>
                </c:pt>
                <c:pt idx="1490">
                  <c:v>-7.3531405896501978E-2</c:v>
                </c:pt>
                <c:pt idx="1491">
                  <c:v>-7.3531405896501978E-2</c:v>
                </c:pt>
                <c:pt idx="1492">
                  <c:v>-7.3531405896501978E-2</c:v>
                </c:pt>
                <c:pt idx="1493">
                  <c:v>-7.3531405896501978E-2</c:v>
                </c:pt>
                <c:pt idx="1494">
                  <c:v>-7.3531405896501978E-2</c:v>
                </c:pt>
                <c:pt idx="1495">
                  <c:v>-7.3531405896501978E-2</c:v>
                </c:pt>
                <c:pt idx="1496">
                  <c:v>-7.3531405896501978E-2</c:v>
                </c:pt>
                <c:pt idx="1497">
                  <c:v>-7.3531405896501978E-2</c:v>
                </c:pt>
                <c:pt idx="1498">
                  <c:v>-7.3531405896501978E-2</c:v>
                </c:pt>
                <c:pt idx="1499">
                  <c:v>-7.3531405896501978E-2</c:v>
                </c:pt>
                <c:pt idx="1500">
                  <c:v>-7.3531405896501978E-2</c:v>
                </c:pt>
                <c:pt idx="1501">
                  <c:v>-7.3531405896501978E-2</c:v>
                </c:pt>
                <c:pt idx="1502">
                  <c:v>-7.3531405896501978E-2</c:v>
                </c:pt>
                <c:pt idx="1503">
                  <c:v>-7.3531405896501978E-2</c:v>
                </c:pt>
                <c:pt idx="1504">
                  <c:v>-7.3531405896501978E-2</c:v>
                </c:pt>
                <c:pt idx="1505">
                  <c:v>-7.3531405896501978E-2</c:v>
                </c:pt>
                <c:pt idx="1506">
                  <c:v>-7.3531405896501978E-2</c:v>
                </c:pt>
                <c:pt idx="1507">
                  <c:v>-7.3531405896501978E-2</c:v>
                </c:pt>
                <c:pt idx="1508">
                  <c:v>-7.3531405896501978E-2</c:v>
                </c:pt>
                <c:pt idx="1509">
                  <c:v>-7.3531405896501978E-2</c:v>
                </c:pt>
                <c:pt idx="1510">
                  <c:v>-7.3531405896501978E-2</c:v>
                </c:pt>
                <c:pt idx="1511">
                  <c:v>-7.3531405896501978E-2</c:v>
                </c:pt>
                <c:pt idx="1512">
                  <c:v>-7.3531405896501978E-2</c:v>
                </c:pt>
                <c:pt idx="1513">
                  <c:v>-7.3531405896501978E-2</c:v>
                </c:pt>
                <c:pt idx="1514">
                  <c:v>-7.3531405896501978E-2</c:v>
                </c:pt>
                <c:pt idx="1515">
                  <c:v>-7.3531405896501978E-2</c:v>
                </c:pt>
                <c:pt idx="1516">
                  <c:v>-7.3531405896501978E-2</c:v>
                </c:pt>
                <c:pt idx="1517">
                  <c:v>-7.3531405896501978E-2</c:v>
                </c:pt>
                <c:pt idx="1518">
                  <c:v>-7.3531405896501978E-2</c:v>
                </c:pt>
                <c:pt idx="1519">
                  <c:v>-7.3531405896501978E-2</c:v>
                </c:pt>
                <c:pt idx="1520">
                  <c:v>-7.3531405896501978E-2</c:v>
                </c:pt>
                <c:pt idx="1521">
                  <c:v>-7.3531405896501978E-2</c:v>
                </c:pt>
                <c:pt idx="1522">
                  <c:v>-7.3531405896501978E-2</c:v>
                </c:pt>
                <c:pt idx="1523">
                  <c:v>-7.3531405896501978E-2</c:v>
                </c:pt>
                <c:pt idx="1524">
                  <c:v>-7.3531405896501978E-2</c:v>
                </c:pt>
                <c:pt idx="1525">
                  <c:v>-7.3531405896501978E-2</c:v>
                </c:pt>
                <c:pt idx="1526">
                  <c:v>-7.3531405896501978E-2</c:v>
                </c:pt>
                <c:pt idx="1527">
                  <c:v>-7.3531405896501978E-2</c:v>
                </c:pt>
                <c:pt idx="1528">
                  <c:v>-7.3531405896501978E-2</c:v>
                </c:pt>
                <c:pt idx="1529">
                  <c:v>-7.3531405896501978E-2</c:v>
                </c:pt>
                <c:pt idx="1530">
                  <c:v>-7.3531405896501978E-2</c:v>
                </c:pt>
                <c:pt idx="1531">
                  <c:v>-7.3531405896501978E-2</c:v>
                </c:pt>
                <c:pt idx="1532">
                  <c:v>-7.3531405896501978E-2</c:v>
                </c:pt>
                <c:pt idx="1533">
                  <c:v>-7.3531405896501978E-2</c:v>
                </c:pt>
                <c:pt idx="1534">
                  <c:v>-7.3531405896501978E-2</c:v>
                </c:pt>
                <c:pt idx="1535">
                  <c:v>-7.3531405896501978E-2</c:v>
                </c:pt>
                <c:pt idx="1536">
                  <c:v>-7.3531405896501978E-2</c:v>
                </c:pt>
                <c:pt idx="1537">
                  <c:v>-7.3531405896501978E-2</c:v>
                </c:pt>
                <c:pt idx="1538">
                  <c:v>-7.3531405896501978E-2</c:v>
                </c:pt>
                <c:pt idx="1539">
                  <c:v>-7.3531405896501978E-2</c:v>
                </c:pt>
                <c:pt idx="1540">
                  <c:v>-7.3531405896501978E-2</c:v>
                </c:pt>
                <c:pt idx="1541">
                  <c:v>-7.3531405896501978E-2</c:v>
                </c:pt>
                <c:pt idx="1542">
                  <c:v>-7.3531405896501978E-2</c:v>
                </c:pt>
                <c:pt idx="1543">
                  <c:v>-7.3531405896501978E-2</c:v>
                </c:pt>
                <c:pt idx="1544">
                  <c:v>-7.3531405896501978E-2</c:v>
                </c:pt>
                <c:pt idx="1545">
                  <c:v>-7.3531405896501978E-2</c:v>
                </c:pt>
                <c:pt idx="1546">
                  <c:v>-7.3531405896501978E-2</c:v>
                </c:pt>
                <c:pt idx="1547">
                  <c:v>-7.3531405896501978E-2</c:v>
                </c:pt>
                <c:pt idx="1548">
                  <c:v>-7.3531405896501978E-2</c:v>
                </c:pt>
                <c:pt idx="1549">
                  <c:v>-7.3531405896501978E-2</c:v>
                </c:pt>
                <c:pt idx="1550">
                  <c:v>-7.3531405896501978E-2</c:v>
                </c:pt>
                <c:pt idx="1551">
                  <c:v>-7.3531405896501978E-2</c:v>
                </c:pt>
                <c:pt idx="1552">
                  <c:v>-7.3531405896501978E-2</c:v>
                </c:pt>
                <c:pt idx="1553">
                  <c:v>-7.3531405896501978E-2</c:v>
                </c:pt>
                <c:pt idx="1554">
                  <c:v>-7.3531405896501978E-2</c:v>
                </c:pt>
                <c:pt idx="1555">
                  <c:v>-7.3531405896501978E-2</c:v>
                </c:pt>
                <c:pt idx="1556">
                  <c:v>-7.3531405896501978E-2</c:v>
                </c:pt>
                <c:pt idx="1557">
                  <c:v>-7.3531405896501978E-2</c:v>
                </c:pt>
                <c:pt idx="1558">
                  <c:v>-7.3531405896501978E-2</c:v>
                </c:pt>
                <c:pt idx="1559">
                  <c:v>-7.3531405896501978E-2</c:v>
                </c:pt>
                <c:pt idx="1560">
                  <c:v>-7.3531405896501978E-2</c:v>
                </c:pt>
                <c:pt idx="1561">
                  <c:v>-7.3531405896501978E-2</c:v>
                </c:pt>
                <c:pt idx="1562">
                  <c:v>-7.3531405896501978E-2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E5-8D43-AE84-77926045B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24848"/>
        <c:axId val="97621648"/>
      </c:lineChart>
      <c:catAx>
        <c:axId val="55707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83808"/>
        <c:crosses val="autoZero"/>
        <c:auto val="1"/>
        <c:lblAlgn val="ctr"/>
        <c:lblOffset val="100"/>
        <c:noMultiLvlLbl val="0"/>
      </c:catAx>
      <c:valAx>
        <c:axId val="944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76416"/>
        <c:crosses val="autoZero"/>
        <c:crossBetween val="between"/>
      </c:valAx>
      <c:valAx>
        <c:axId val="97621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4848"/>
        <c:crosses val="max"/>
        <c:crossBetween val="between"/>
      </c:valAx>
      <c:catAx>
        <c:axId val="106624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621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EURUSD Daily Return</c:v>
          </c:tx>
          <c:spPr>
            <a:noFill/>
            <a:ln w="25400" cap="flat" cmpd="sng" algn="ctr">
              <a:solidFill>
                <a:schemeClr val="accent1"/>
              </a:solidFill>
              <a:miter lim="800%"/>
            </a:ln>
            <a:effectLst/>
          </c:spPr>
          <c:invertIfNegative val="0"/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A'!$AB$23:$AB$1585</c:f>
              <c:numCache>
                <c:formatCode>General</c:formatCode>
                <c:ptCount val="1563"/>
                <c:pt idx="0">
                  <c:v>-8.7150049337006603E-4</c:v>
                </c:pt>
                <c:pt idx="1">
                  <c:v>-1.6580161476367828E-4</c:v>
                </c:pt>
                <c:pt idx="2">
                  <c:v>5.4074709618811407E-4</c:v>
                </c:pt>
                <c:pt idx="3">
                  <c:v>2.1618193871960267E-4</c:v>
                </c:pt>
                <c:pt idx="4">
                  <c:v>7.2045071397137743E-6</c:v>
                </c:pt>
                <c:pt idx="5">
                  <c:v>1.0302370986218182E-3</c:v>
                </c:pt>
                <c:pt idx="6">
                  <c:v>-5.469750838455903E-4</c:v>
                </c:pt>
                <c:pt idx="7">
                  <c:v>-1.1305537553106138E-3</c:v>
                </c:pt>
                <c:pt idx="8">
                  <c:v>9.8044163128187516E-4</c:v>
                </c:pt>
                <c:pt idx="9">
                  <c:v>1.159533017882656E-3</c:v>
                </c:pt>
                <c:pt idx="10">
                  <c:v>5.8988561973961787E-4</c:v>
                </c:pt>
                <c:pt idx="11">
                  <c:v>5.6077991545164544E-4</c:v>
                </c:pt>
                <c:pt idx="12">
                  <c:v>1.7963641589413047E-4</c:v>
                </c:pt>
                <c:pt idx="13">
                  <c:v>-4.5978663026687293E-4</c:v>
                </c:pt>
                <c:pt idx="14">
                  <c:v>2.0124918242520611E-3</c:v>
                </c:pt>
                <c:pt idx="15">
                  <c:v>9.3966760155218864E-4</c:v>
                </c:pt>
                <c:pt idx="16">
                  <c:v>-1.9349013200326237E-4</c:v>
                </c:pt>
                <c:pt idx="17">
                  <c:v>1.268680787012184E-3</c:v>
                </c:pt>
                <c:pt idx="18">
                  <c:v>2.6773186725079843E-3</c:v>
                </c:pt>
                <c:pt idx="19">
                  <c:v>6.282752416717775E-4</c:v>
                </c:pt>
                <c:pt idx="20">
                  <c:v>-1.648186994306129E-3</c:v>
                </c:pt>
                <c:pt idx="21">
                  <c:v>1.2221007268282396E-3</c:v>
                </c:pt>
                <c:pt idx="22">
                  <c:v>9.7077676417264651E-4</c:v>
                </c:pt>
                <c:pt idx="23">
                  <c:v>-1.6401625900303244E-4</c:v>
                </c:pt>
                <c:pt idx="24">
                  <c:v>-1.2838160719512499E-4</c:v>
                </c:pt>
                <c:pt idx="25">
                  <c:v>-5.8492463745375353E-4</c:v>
                </c:pt>
                <c:pt idx="26">
                  <c:v>5.0675555111449693E-4</c:v>
                </c:pt>
                <c:pt idx="27">
                  <c:v>-5.7070296337412387E-5</c:v>
                </c:pt>
                <c:pt idx="28">
                  <c:v>-1.5695227224092809E-4</c:v>
                </c:pt>
                <c:pt idx="29">
                  <c:v>1.4984159602708809E-4</c:v>
                </c:pt>
                <c:pt idx="30">
                  <c:v>2.8536980359451797E-5</c:v>
                </c:pt>
                <c:pt idx="31">
                  <c:v>-1.5338189237585668E-3</c:v>
                </c:pt>
                <c:pt idx="32">
                  <c:v>3.0009002700816451E-4</c:v>
                </c:pt>
                <c:pt idx="33">
                  <c:v>2.7857142857135026E-4</c:v>
                </c:pt>
                <c:pt idx="34">
                  <c:v>-4.9271988517474228E-4</c:v>
                </c:pt>
                <c:pt idx="35">
                  <c:v>-6.6442809173401242E-4</c:v>
                </c:pt>
                <c:pt idx="36">
                  <c:v>-2.8596552685602351E-5</c:v>
                </c:pt>
                <c:pt idx="37">
                  <c:v>2.0590106739685238E-3</c:v>
                </c:pt>
                <c:pt idx="38">
                  <c:v>3.2105935317246686E-4</c:v>
                </c:pt>
                <c:pt idx="39">
                  <c:v>6.0625080239078014E-4</c:v>
                </c:pt>
                <c:pt idx="40">
                  <c:v>5.4173111603744619E-4</c:v>
                </c:pt>
                <c:pt idx="41">
                  <c:v>-2.5647053794705156E-4</c:v>
                </c:pt>
                <c:pt idx="42">
                  <c:v>-1.1757915214741781E-3</c:v>
                </c:pt>
                <c:pt idx="43">
                  <c:v>-1.1415036456768254E-4</c:v>
                </c:pt>
                <c:pt idx="44">
                  <c:v>-2.9254370317518467E-4</c:v>
                </c:pt>
                <c:pt idx="45">
                  <c:v>-9.7781013353895395E-4</c:v>
                </c:pt>
                <c:pt idx="46">
                  <c:v>1.1645186180093304E-3</c:v>
                </c:pt>
                <c:pt idx="47">
                  <c:v>6.5650979412711422E-4</c:v>
                </c:pt>
                <c:pt idx="48">
                  <c:v>4.3643520862600652E-3</c:v>
                </c:pt>
                <c:pt idx="49">
                  <c:v>1.498164570893045E-3</c:v>
                </c:pt>
                <c:pt idx="50">
                  <c:v>1.1981566820276277E-3</c:v>
                </c:pt>
                <c:pt idx="51">
                  <c:v>-4.3195320742959466E-4</c:v>
                </c:pt>
                <c:pt idx="52">
                  <c:v>-5.6674081525660022E-4</c:v>
                </c:pt>
                <c:pt idx="53">
                  <c:v>1.7011865776380292E-4</c:v>
                </c:pt>
                <c:pt idx="54">
                  <c:v>-1.2048021998270996E-3</c:v>
                </c:pt>
                <c:pt idx="55">
                  <c:v>5.8184088780407757E-4</c:v>
                </c:pt>
                <c:pt idx="56">
                  <c:v>4.5385564553872217E-4</c:v>
                </c:pt>
                <c:pt idx="57">
                  <c:v>9.2856434029396639E-4</c:v>
                </c:pt>
                <c:pt idx="58">
                  <c:v>-6.3735314321270914E-5</c:v>
                </c:pt>
                <c:pt idx="59">
                  <c:v>-1.048158640226576E-3</c:v>
                </c:pt>
                <c:pt idx="60">
                  <c:v>1.0705271814649205E-3</c:v>
                </c:pt>
                <c:pt idx="61">
                  <c:v>2.8328010028112424E-4</c:v>
                </c:pt>
                <c:pt idx="62">
                  <c:v>4.6373979595449363E-3</c:v>
                </c:pt>
                <c:pt idx="63">
                  <c:v>3.572989048471371E-3</c:v>
                </c:pt>
                <c:pt idx="64">
                  <c:v>-2.1347565043361759E-3</c:v>
                </c:pt>
                <c:pt idx="65">
                  <c:v>2.0408019647989909E-4</c:v>
                </c:pt>
                <c:pt idx="66">
                  <c:v>2.3640329276015119E-3</c:v>
                </c:pt>
                <c:pt idx="67">
                  <c:v>7.6509482964358876E-4</c:v>
                </c:pt>
                <c:pt idx="68">
                  <c:v>-1.4027704716815719E-3</c:v>
                </c:pt>
                <c:pt idx="69">
                  <c:v>-2.0509218612818495E-3</c:v>
                </c:pt>
                <c:pt idx="70">
                  <c:v>-9.0792001858069785E-4</c:v>
                </c:pt>
                <c:pt idx="71">
                  <c:v>-1.4159516463078494E-3</c:v>
                </c:pt>
                <c:pt idx="72">
                  <c:v>1.312141541977928E-3</c:v>
                </c:pt>
                <c:pt idx="73">
                  <c:v>-4.4385264092330532E-4</c:v>
                </c:pt>
                <c:pt idx="74">
                  <c:v>2.3259747948924656E-4</c:v>
                </c:pt>
                <c:pt idx="75">
                  <c:v>6.3420924677074777E-4</c:v>
                </c:pt>
                <c:pt idx="76">
                  <c:v>-9.154994049251293E-5</c:v>
                </c:pt>
                <c:pt idx="77">
                  <c:v>9.7896975758173465E-4</c:v>
                </c:pt>
                <c:pt idx="78">
                  <c:v>-2.1108179419525855E-3</c:v>
                </c:pt>
                <c:pt idx="79">
                  <c:v>6.3458487572721491E-4</c:v>
                </c:pt>
                <c:pt idx="80">
                  <c:v>-7.7511186273511925E-5</c:v>
                </c:pt>
                <c:pt idx="81">
                  <c:v>-6.8356071710446147E-4</c:v>
                </c:pt>
                <c:pt idx="82">
                  <c:v>0</c:v>
                </c:pt>
                <c:pt idx="83">
                  <c:v>-8.1096137708292545E-4</c:v>
                </c:pt>
                <c:pt idx="84">
                  <c:v>1.4115122942719272E-4</c:v>
                </c:pt>
                <c:pt idx="85">
                  <c:v>8.4678785141623813E-5</c:v>
                </c:pt>
                <c:pt idx="86">
                  <c:v>5.3625356326387466E-4</c:v>
                </c:pt>
                <c:pt idx="87">
                  <c:v>-1.8970380818054166E-3</c:v>
                </c:pt>
                <c:pt idx="88">
                  <c:v>-4.7127484438037976E-3</c:v>
                </c:pt>
                <c:pt idx="89">
                  <c:v>9.5127214902309776E-4</c:v>
                </c:pt>
                <c:pt idx="90">
                  <c:v>-2.943304160342611E-3</c:v>
                </c:pt>
                <c:pt idx="91">
                  <c:v>1.7142897789917859E-3</c:v>
                </c:pt>
                <c:pt idx="92">
                  <c:v>8.5212747827002455E-5</c:v>
                </c:pt>
                <c:pt idx="93">
                  <c:v>-4.7999091141468627E-3</c:v>
                </c:pt>
                <c:pt idx="94">
                  <c:v>8.7043378995433685E-4</c:v>
                </c:pt>
                <c:pt idx="95">
                  <c:v>1.7037110962203927E-3</c:v>
                </c:pt>
                <c:pt idx="96">
                  <c:v>-1.7150461496858282E-3</c:v>
                </c:pt>
                <c:pt idx="97">
                  <c:v>-7.6276019389785006E-4</c:v>
                </c:pt>
                <c:pt idx="98">
                  <c:v>1.8833869575453012E-3</c:v>
                </c:pt>
                <c:pt idx="99">
                  <c:v>-3.5603153015227097E-4</c:v>
                </c:pt>
                <c:pt idx="100">
                  <c:v>1.446002835020319E-3</c:v>
                </c:pt>
                <c:pt idx="101">
                  <c:v>-1.3443345899423476E-3</c:v>
                </c:pt>
                <c:pt idx="102">
                  <c:v>-4.8432703470773966E-3</c:v>
                </c:pt>
                <c:pt idx="103">
                  <c:v>-2.5264634521654093E-3</c:v>
                </c:pt>
                <c:pt idx="104">
                  <c:v>-1.2915446874450871E-4</c:v>
                </c:pt>
                <c:pt idx="105">
                  <c:v>2.1528525296014842E-4</c:v>
                </c:pt>
                <c:pt idx="106">
                  <c:v>-1.5066724063713831E-4</c:v>
                </c:pt>
                <c:pt idx="107">
                  <c:v>-7.4627401172506201E-4</c:v>
                </c:pt>
                <c:pt idx="108">
                  <c:v>2.053786219525231E-3</c:v>
                </c:pt>
                <c:pt idx="109">
                  <c:v>-1.9062497760513992E-3</c:v>
                </c:pt>
                <c:pt idx="110">
                  <c:v>-9.4776521270866052E-4</c:v>
                </c:pt>
                <c:pt idx="111">
                  <c:v>-2.0554393681321247E-3</c:v>
                </c:pt>
                <c:pt idx="112">
                  <c:v>4.3209920997824337E-5</c:v>
                </c:pt>
                <c:pt idx="113">
                  <c:v>1.0009865838992397E-3</c:v>
                </c:pt>
                <c:pt idx="114">
                  <c:v>2.0215536467101023E-3</c:v>
                </c:pt>
                <c:pt idx="115">
                  <c:v>-3.0226230049609942E-3</c:v>
                </c:pt>
                <c:pt idx="116">
                  <c:v>5.0409759329416569E-5</c:v>
                </c:pt>
                <c:pt idx="117">
                  <c:v>1.7786547033534987E-3</c:v>
                </c:pt>
                <c:pt idx="118">
                  <c:v>9.1290721412337996E-4</c:v>
                </c:pt>
                <c:pt idx="119">
                  <c:v>-2.8008589300711E-4</c:v>
                </c:pt>
                <c:pt idx="120">
                  <c:v>-9.6261601678121163E-4</c:v>
                </c:pt>
                <c:pt idx="121">
                  <c:v>-2.2290932623860813E-4</c:v>
                </c:pt>
                <c:pt idx="122">
                  <c:v>-2.8768906565652754E-5</c:v>
                </c:pt>
                <c:pt idx="123">
                  <c:v>-5.0347034919275317E-4</c:v>
                </c:pt>
                <c:pt idx="124">
                  <c:v>-3.5476558845751642E-3</c:v>
                </c:pt>
                <c:pt idx="125">
                  <c:v>1.3721185510421772E-4</c:v>
                </c:pt>
                <c:pt idx="126">
                  <c:v>7.7261338281919096E-4</c:v>
                </c:pt>
                <c:pt idx="127">
                  <c:v>7.2151113291670096E-4</c:v>
                </c:pt>
                <c:pt idx="128">
                  <c:v>-3.1723600917100156E-4</c:v>
                </c:pt>
                <c:pt idx="129">
                  <c:v>-7.8612950221416966E-4</c:v>
                </c:pt>
                <c:pt idx="130">
                  <c:v>-7.1456927352127168E-4</c:v>
                </c:pt>
                <c:pt idx="131">
                  <c:v>3.3225950912278197E-4</c:v>
                </c:pt>
                <c:pt idx="132">
                  <c:v>-1.4369061028795419E-3</c:v>
                </c:pt>
                <c:pt idx="133">
                  <c:v>4.4832348708889275E-4</c:v>
                </c:pt>
                <c:pt idx="134">
                  <c:v>4.0620143832893318E-3</c:v>
                </c:pt>
                <c:pt idx="135">
                  <c:v>1.2741421136362346E-3</c:v>
                </c:pt>
                <c:pt idx="136">
                  <c:v>1.7829669144607502E-3</c:v>
                </c:pt>
                <c:pt idx="137">
                  <c:v>2.3682737437380057E-4</c:v>
                </c:pt>
                <c:pt idx="138">
                  <c:v>-2.1094170403587018E-3</c:v>
                </c:pt>
                <c:pt idx="139">
                  <c:v>8.9156678482316544E-4</c:v>
                </c:pt>
                <c:pt idx="140">
                  <c:v>-1.7815452031175703E-3</c:v>
                </c:pt>
                <c:pt idx="141">
                  <c:v>-3.6054318961982312E-3</c:v>
                </c:pt>
                <c:pt idx="142">
                  <c:v>-8.7392384584267387E-4</c:v>
                </c:pt>
                <c:pt idx="143">
                  <c:v>-1.5035963422126422E-3</c:v>
                </c:pt>
                <c:pt idx="144">
                  <c:v>7.2397141760835267E-5</c:v>
                </c:pt>
                <c:pt idx="145">
                  <c:v>-3.7499004611365396E-3</c:v>
                </c:pt>
                <c:pt idx="146">
                  <c:v>-3.7058836352539271E-4</c:v>
                </c:pt>
                <c:pt idx="147">
                  <c:v>-5.6699232379623353E-4</c:v>
                </c:pt>
                <c:pt idx="148">
                  <c:v>3.3456978689368444E-4</c:v>
                </c:pt>
                <c:pt idx="149">
                  <c:v>3.7081200558399994E-4</c:v>
                </c:pt>
                <c:pt idx="150">
                  <c:v>-3.6340642648001256E-5</c:v>
                </c:pt>
                <c:pt idx="151">
                  <c:v>-1.8534401302494723E-3</c:v>
                </c:pt>
                <c:pt idx="152">
                  <c:v>-3.4224879302700281E-4</c:v>
                </c:pt>
                <c:pt idx="153">
                  <c:v>1.1800699300700582E-3</c:v>
                </c:pt>
                <c:pt idx="154">
                  <c:v>1.2150579880966788E-3</c:v>
                </c:pt>
                <c:pt idx="155">
                  <c:v>5.4502249126149311E-4</c:v>
                </c:pt>
                <c:pt idx="156">
                  <c:v>-2.178902414222021E-5</c:v>
                </c:pt>
                <c:pt idx="157">
                  <c:v>1.1548434424502869E-3</c:v>
                </c:pt>
                <c:pt idx="158">
                  <c:v>5.7312826465472132E-4</c:v>
                </c:pt>
                <c:pt idx="159">
                  <c:v>-3.7848302264372564E-3</c:v>
                </c:pt>
                <c:pt idx="160">
                  <c:v>1.0116669214029429E-3</c:v>
                </c:pt>
                <c:pt idx="161">
                  <c:v>-5.30770125639919E-4</c:v>
                </c:pt>
                <c:pt idx="162">
                  <c:v>2.0878345445684643E-3</c:v>
                </c:pt>
                <c:pt idx="163">
                  <c:v>-6.555353901996434E-3</c:v>
                </c:pt>
                <c:pt idx="164">
                  <c:v>-1.0230403297114945E-4</c:v>
                </c:pt>
                <c:pt idx="165">
                  <c:v>1.9439755029854676E-3</c:v>
                </c:pt>
                <c:pt idx="166">
                  <c:v>9.0445590412760631E-4</c:v>
                </c:pt>
                <c:pt idx="167">
                  <c:v>2.8931010107635215E-3</c:v>
                </c:pt>
                <c:pt idx="168">
                  <c:v>9.4463014096761661E-5</c:v>
                </c:pt>
                <c:pt idx="169">
                  <c:v>-1.0898549039828555E-4</c:v>
                </c:pt>
                <c:pt idx="170">
                  <c:v>3.7059105640251279E-4</c:v>
                </c:pt>
                <c:pt idx="171">
                  <c:v>-6.3195054805377222E-4</c:v>
                </c:pt>
                <c:pt idx="172">
                  <c:v>1.3809946068536172E-4</c:v>
                </c:pt>
                <c:pt idx="173">
                  <c:v>4.3604334270789404E-5</c:v>
                </c:pt>
                <c:pt idx="174">
                  <c:v>1.5914888050752596E-3</c:v>
                </c:pt>
                <c:pt idx="175">
                  <c:v>4.5709808018815751E-4</c:v>
                </c:pt>
                <c:pt idx="176">
                  <c:v>-5.8017680888260354E-4</c:v>
                </c:pt>
                <c:pt idx="177">
                  <c:v>-4.5715446741497866E-4</c:v>
                </c:pt>
                <c:pt idx="178">
                  <c:v>-6.0981807094213339E-4</c:v>
                </c:pt>
                <c:pt idx="179">
                  <c:v>3.7047260681960883E-4</c:v>
                </c:pt>
                <c:pt idx="180">
                  <c:v>-7.334093368092892E-4</c:v>
                </c:pt>
                <c:pt idx="181">
                  <c:v>-1.2862250385139563E-3</c:v>
                </c:pt>
                <c:pt idx="182">
                  <c:v>-2.4084112489541547E-3</c:v>
                </c:pt>
                <c:pt idx="183">
                  <c:v>2.3996382308320778E-3</c:v>
                </c:pt>
                <c:pt idx="184">
                  <c:v>-3.5435448545836339E-3</c:v>
                </c:pt>
                <c:pt idx="185">
                  <c:v>-1.5042425481576307E-3</c:v>
                </c:pt>
                <c:pt idx="186">
                  <c:v>1.2432353371361951E-3</c:v>
                </c:pt>
                <c:pt idx="187">
                  <c:v>-2.3153896720474135E-3</c:v>
                </c:pt>
                <c:pt idx="188">
                  <c:v>-4.1729810458805277E-4</c:v>
                </c:pt>
                <c:pt idx="189">
                  <c:v>-3.8085193648567089E-4</c:v>
                </c:pt>
                <c:pt idx="190">
                  <c:v>-8.3526274142017962E-4</c:v>
                </c:pt>
                <c:pt idx="191">
                  <c:v>3.0798562733745443E-4</c:v>
                </c:pt>
                <c:pt idx="192">
                  <c:v>-7.330733366581455E-5</c:v>
                </c:pt>
                <c:pt idx="193">
                  <c:v>1.9794431166714148E-4</c:v>
                </c:pt>
                <c:pt idx="194">
                  <c:v>5.2041721334905903E-4</c:v>
                </c:pt>
                <c:pt idx="195">
                  <c:v>-3.5897435897443299E-4</c:v>
                </c:pt>
                <c:pt idx="196">
                  <c:v>-2.9094693333138097E-3</c:v>
                </c:pt>
                <c:pt idx="197">
                  <c:v>2.5431078836344509E-3</c:v>
                </c:pt>
                <c:pt idx="198">
                  <c:v>-3.6510263929618631E-3</c:v>
                </c:pt>
                <c:pt idx="199">
                  <c:v>1.0890200291385887E-3</c:v>
                </c:pt>
                <c:pt idx="200">
                  <c:v>3.0871003307613874E-4</c:v>
                </c:pt>
                <c:pt idx="201">
                  <c:v>-4.8496605237641048E-4</c:v>
                </c:pt>
                <c:pt idx="202">
                  <c:v>-4.7049828709215416E-4</c:v>
                </c:pt>
                <c:pt idx="203">
                  <c:v>6.8401465115259922E-4</c:v>
                </c:pt>
                <c:pt idx="204">
                  <c:v>-1.8301422218956317E-3</c:v>
                </c:pt>
                <c:pt idx="205">
                  <c:v>4.0278043679955839E-3</c:v>
                </c:pt>
                <c:pt idx="206">
                  <c:v>-8.727347399764021E-4</c:v>
                </c:pt>
                <c:pt idx="207">
                  <c:v>5.9676732680534706E-3</c:v>
                </c:pt>
                <c:pt idx="208">
                  <c:v>-1.7658175662363025E-3</c:v>
                </c:pt>
                <c:pt idx="209">
                  <c:v>1.0233544095609407E-3</c:v>
                </c:pt>
                <c:pt idx="210">
                  <c:v>2.4462375406184692E-3</c:v>
                </c:pt>
                <c:pt idx="211">
                  <c:v>1.6389860139860756E-3</c:v>
                </c:pt>
                <c:pt idx="212">
                  <c:v>-4.6616486673212061E-3</c:v>
                </c:pt>
                <c:pt idx="213">
                  <c:v>-2.8495440729475269E-4</c:v>
                </c:pt>
                <c:pt idx="214">
                  <c:v>-2.0902612826603933E-3</c:v>
                </c:pt>
                <c:pt idx="215">
                  <c:v>1.1791502794074298E-3</c:v>
                </c:pt>
                <c:pt idx="216">
                  <c:v>5.1938551572786246E-4</c:v>
                </c:pt>
                <c:pt idx="217">
                  <c:v>-1.462298294238619E-5</c:v>
                </c:pt>
                <c:pt idx="218">
                  <c:v>9.7244258567369271E-4</c:v>
                </c:pt>
                <c:pt idx="219">
                  <c:v>-1.6508159121122611E-3</c:v>
                </c:pt>
                <c:pt idx="220">
                  <c:v>4.5362755714232388E-4</c:v>
                </c:pt>
                <c:pt idx="221">
                  <c:v>1.5065307376151266E-3</c:v>
                </c:pt>
                <c:pt idx="222">
                  <c:v>2.8551816801027103E-3</c:v>
                </c:pt>
                <c:pt idx="223">
                  <c:v>-2.0970619288600812E-3</c:v>
                </c:pt>
                <c:pt idx="224">
                  <c:v>-3.0427517566966118E-3</c:v>
                </c:pt>
                <c:pt idx="225">
                  <c:v>5.1233257703296828E-4</c:v>
                </c:pt>
                <c:pt idx="226">
                  <c:v>-8.266276517923005E-4</c:v>
                </c:pt>
                <c:pt idx="227">
                  <c:v>9.5177432698546278E-5</c:v>
                </c:pt>
                <c:pt idx="228">
                  <c:v>-6.5885797950212329E-4</c:v>
                </c:pt>
                <c:pt idx="229">
                  <c:v>-2.2562449637390609E-3</c:v>
                </c:pt>
                <c:pt idx="230">
                  <c:v>-8.8104433121318266E-5</c:v>
                </c:pt>
                <c:pt idx="231">
                  <c:v>-1.4685366032748371E-3</c:v>
                </c:pt>
                <c:pt idx="232">
                  <c:v>5.0739024928309366E-4</c:v>
                </c:pt>
                <c:pt idx="233">
                  <c:v>2.2784233310551476E-4</c:v>
                </c:pt>
                <c:pt idx="234">
                  <c:v>8.4502902490997422E-4</c:v>
                </c:pt>
                <c:pt idx="235">
                  <c:v>-4.4785433721228969E-4</c:v>
                </c:pt>
                <c:pt idx="236">
                  <c:v>-2.4753202491480295E-3</c:v>
                </c:pt>
                <c:pt idx="237">
                  <c:v>1.3475004970288698E-3</c:v>
                </c:pt>
                <c:pt idx="238">
                  <c:v>-4.4120891241965554E-5</c:v>
                </c:pt>
                <c:pt idx="239">
                  <c:v>-1.9119896458417819E-4</c:v>
                </c:pt>
                <c:pt idx="240">
                  <c:v>-7.5758690183723204E-4</c:v>
                </c:pt>
                <c:pt idx="241">
                  <c:v>-2.3186485591255267E-3</c:v>
                </c:pt>
                <c:pt idx="242">
                  <c:v>1.3132654566916718E-3</c:v>
                </c:pt>
                <c:pt idx="243">
                  <c:v>-5.8945755168799394E-4</c:v>
                </c:pt>
                <c:pt idx="244">
                  <c:v>-3.9074595614792257E-4</c:v>
                </c:pt>
                <c:pt idx="245">
                  <c:v>8.4817642069549273E-4</c:v>
                </c:pt>
                <c:pt idx="246">
                  <c:v>8.4008843036103035E-4</c:v>
                </c:pt>
                <c:pt idx="247">
                  <c:v>1.5462323471806955E-3</c:v>
                </c:pt>
                <c:pt idx="248">
                  <c:v>-2.4995589013703965E-4</c:v>
                </c:pt>
                <c:pt idx="249">
                  <c:v>2.7207882932567192E-4</c:v>
                </c:pt>
                <c:pt idx="250">
                  <c:v>1.1762370705811191E-4</c:v>
                </c:pt>
                <c:pt idx="251">
                  <c:v>-2.1537308057010471E-3</c:v>
                </c:pt>
                <c:pt idx="252">
                  <c:v>6.8508287292808458E-4</c:v>
                </c:pt>
                <c:pt idx="253">
                  <c:v>-2.6501181511002836E-4</c:v>
                </c:pt>
                <c:pt idx="254">
                  <c:v>-3.3871597193068455E-4</c:v>
                </c:pt>
                <c:pt idx="255">
                  <c:v>2.5780599730397557E-4</c:v>
                </c:pt>
                <c:pt idx="256">
                  <c:v>4.1238328080364357E-4</c:v>
                </c:pt>
                <c:pt idx="257">
                  <c:v>1.251361776050433E-3</c:v>
                </c:pt>
                <c:pt idx="258">
                  <c:v>-1.2350943229772573E-3</c:v>
                </c:pt>
                <c:pt idx="259">
                  <c:v>-1.35439515950952E-3</c:v>
                </c:pt>
                <c:pt idx="260">
                  <c:v>-2.2038770546176944E-3</c:v>
                </c:pt>
                <c:pt idx="261">
                  <c:v>-2.6002615035716418E-3</c:v>
                </c:pt>
                <c:pt idx="262">
                  <c:v>-2.3330049844838188E-3</c:v>
                </c:pt>
                <c:pt idx="263">
                  <c:v>3.4148948806280946E-4</c:v>
                </c:pt>
                <c:pt idx="264">
                  <c:v>-1.0389610389612538E-4</c:v>
                </c:pt>
                <c:pt idx="265">
                  <c:v>-4.4531528322014139E-5</c:v>
                </c:pt>
                <c:pt idx="266">
                  <c:v>-1.0391152675723964E-4</c:v>
                </c:pt>
                <c:pt idx="267">
                  <c:v>-2.1526767421844729E-4</c:v>
                </c:pt>
                <c:pt idx="268">
                  <c:v>6.9791442381236714E-4</c:v>
                </c:pt>
                <c:pt idx="269">
                  <c:v>-9.9420541470987642E-4</c:v>
                </c:pt>
                <c:pt idx="270">
                  <c:v>2.1389262293255652E-3</c:v>
                </c:pt>
                <c:pt idx="271">
                  <c:v>-6.7439878459996756E-4</c:v>
                </c:pt>
                <c:pt idx="272">
                  <c:v>5.4878229657972382E-4</c:v>
                </c:pt>
                <c:pt idx="273">
                  <c:v>-5.1883366192809329E-5</c:v>
                </c:pt>
                <c:pt idx="274">
                  <c:v>-2.0754423286450767E-4</c:v>
                </c:pt>
                <c:pt idx="275">
                  <c:v>-2.8172564370606147E-4</c:v>
                </c:pt>
                <c:pt idx="276">
                  <c:v>-1.156883829582117E-3</c:v>
                </c:pt>
                <c:pt idx="277">
                  <c:v>1.3289875193965045E-3</c:v>
                </c:pt>
                <c:pt idx="278">
                  <c:v>1.6089806329151503E-3</c:v>
                </c:pt>
                <c:pt idx="279">
                  <c:v>-1.3472998482436487E-3</c:v>
                </c:pt>
                <c:pt idx="280">
                  <c:v>-1.7642305953166708E-3</c:v>
                </c:pt>
                <c:pt idx="281">
                  <c:v>-5.940667582518931E-4</c:v>
                </c:pt>
                <c:pt idx="282">
                  <c:v>1.7386781587844177E-3</c:v>
                </c:pt>
                <c:pt idx="283">
                  <c:v>3.3823125820543814E-3</c:v>
                </c:pt>
                <c:pt idx="284">
                  <c:v>-4.4354093513176107E-5</c:v>
                </c:pt>
                <c:pt idx="285">
                  <c:v>9.5365530905086387E-4</c:v>
                </c:pt>
                <c:pt idx="286">
                  <c:v>-1.7430094979247401E-3</c:v>
                </c:pt>
                <c:pt idx="287">
                  <c:v>1.7016617096534122E-4</c:v>
                </c:pt>
                <c:pt idx="288">
                  <c:v>-8.0630247438697735E-4</c:v>
                </c:pt>
                <c:pt idx="289">
                  <c:v>-5.9966241227159332E-4</c:v>
                </c:pt>
                <c:pt idx="290">
                  <c:v>1.081521537834747E-3</c:v>
                </c:pt>
                <c:pt idx="291">
                  <c:v>8.8796146247177368E-5</c:v>
                </c:pt>
                <c:pt idx="292">
                  <c:v>1.6795779597937109E-3</c:v>
                </c:pt>
                <c:pt idx="293">
                  <c:v>9.3071354705276908E-4</c:v>
                </c:pt>
                <c:pt idx="294">
                  <c:v>-1.2250380056971605E-3</c:v>
                </c:pt>
                <c:pt idx="295">
                  <c:v>9.1621102408741511E-4</c:v>
                </c:pt>
                <c:pt idx="296">
                  <c:v>1.7643063839840212E-3</c:v>
                </c:pt>
                <c:pt idx="297">
                  <c:v>2.0633294768710784E-4</c:v>
                </c:pt>
                <c:pt idx="298">
                  <c:v>5.5993104007197618E-4</c:v>
                </c:pt>
                <c:pt idx="299">
                  <c:v>-6.5534177177911104E-4</c:v>
                </c:pt>
                <c:pt idx="300">
                  <c:v>7.3682193961490105E-6</c:v>
                </c:pt>
                <c:pt idx="301">
                  <c:v>3.4335649393230764E-3</c:v>
                </c:pt>
                <c:pt idx="302">
                  <c:v>5.8009325549808607E-4</c:v>
                </c:pt>
                <c:pt idx="303">
                  <c:v>-3.6693477367459121E-4</c:v>
                </c:pt>
                <c:pt idx="304">
                  <c:v>9.3969782841701139E-4</c:v>
                </c:pt>
                <c:pt idx="305">
                  <c:v>2.4203840342663409E-4</c:v>
                </c:pt>
                <c:pt idx="306">
                  <c:v>-7.4060494958750169E-4</c:v>
                </c:pt>
                <c:pt idx="307">
                  <c:v>-1.1961195826056476E-3</c:v>
                </c:pt>
                <c:pt idx="308">
                  <c:v>-1.8073484141619023E-3</c:v>
                </c:pt>
                <c:pt idx="309">
                  <c:v>1.140838332167917E-3</c:v>
                </c:pt>
                <c:pt idx="310">
                  <c:v>-9.5574180267580855E-5</c:v>
                </c:pt>
                <c:pt idx="311">
                  <c:v>3.308653231084146E-4</c:v>
                </c:pt>
                <c:pt idx="312">
                  <c:v>1.0437185781906747E-3</c:v>
                </c:pt>
                <c:pt idx="313">
                  <c:v>-4.4054804176390583E-4</c:v>
                </c:pt>
                <c:pt idx="314">
                  <c:v>9.2555864075089E-4</c:v>
                </c:pt>
                <c:pt idx="315">
                  <c:v>1.9815059445177781E-4</c:v>
                </c:pt>
                <c:pt idx="316">
                  <c:v>9.2451958000399053E-4</c:v>
                </c:pt>
                <c:pt idx="317">
                  <c:v>-7.8438272012191221E-4</c:v>
                </c:pt>
                <c:pt idx="318">
                  <c:v>-1.3572403269116024E-3</c:v>
                </c:pt>
                <c:pt idx="319">
                  <c:v>6.6117645330266643E-4</c:v>
                </c:pt>
                <c:pt idx="320">
                  <c:v>-1.7252644793739665E-3</c:v>
                </c:pt>
                <c:pt idx="321">
                  <c:v>1.3237630170030176E-3</c:v>
                </c:pt>
                <c:pt idx="322">
                  <c:v>3.3050324627637516E-4</c:v>
                </c:pt>
                <c:pt idx="323">
                  <c:v>3.4434402096899875E-3</c:v>
                </c:pt>
                <c:pt idx="324">
                  <c:v>8.780273651862806E-4</c:v>
                </c:pt>
                <c:pt idx="325">
                  <c:v>8.3339425396587361E-4</c:v>
                </c:pt>
                <c:pt idx="326">
                  <c:v>-4.9669841640858834E-4</c:v>
                </c:pt>
                <c:pt idx="327">
                  <c:v>1.4762197082640038E-3</c:v>
                </c:pt>
                <c:pt idx="328">
                  <c:v>-3.0648433281285983E-4</c:v>
                </c:pt>
                <c:pt idx="329">
                  <c:v>-2.2847382405324639E-3</c:v>
                </c:pt>
                <c:pt idx="330">
                  <c:v>-1.5876151386785512E-3</c:v>
                </c:pt>
                <c:pt idx="331">
                  <c:v>-5.2027611273136761E-4</c:v>
                </c:pt>
                <c:pt idx="332">
                  <c:v>5.7186847025184377E-4</c:v>
                </c:pt>
                <c:pt idx="333">
                  <c:v>-6.7412601760057393E-4</c:v>
                </c:pt>
                <c:pt idx="334">
                  <c:v>-3.2995798534991025E-4</c:v>
                </c:pt>
                <c:pt idx="335">
                  <c:v>1.2835934749441944E-3</c:v>
                </c:pt>
                <c:pt idx="336">
                  <c:v>4.6882668795919269E-4</c:v>
                </c:pt>
                <c:pt idx="337">
                  <c:v>9.4453596924767521E-4</c:v>
                </c:pt>
                <c:pt idx="338">
                  <c:v>2.2749882958802716E-3</c:v>
                </c:pt>
                <c:pt idx="339">
                  <c:v>1.496186548917917E-3</c:v>
                </c:pt>
                <c:pt idx="340">
                  <c:v>3.6437837049988679E-4</c:v>
                </c:pt>
                <c:pt idx="341">
                  <c:v>3.1325125664759403E-4</c:v>
                </c:pt>
                <c:pt idx="342">
                  <c:v>8.1565474499865952E-4</c:v>
                </c:pt>
                <c:pt idx="343">
                  <c:v>-3.201746407131131E-4</c:v>
                </c:pt>
                <c:pt idx="344">
                  <c:v>9.5355252909785297E-4</c:v>
                </c:pt>
                <c:pt idx="345">
                  <c:v>-2.9815579731224995E-4</c:v>
                </c:pt>
                <c:pt idx="346">
                  <c:v>-8.7291137767244668E-4</c:v>
                </c:pt>
                <c:pt idx="347">
                  <c:v>-5.5332687785299812E-4</c:v>
                </c:pt>
                <c:pt idx="348">
                  <c:v>-7.4303405572756888E-4</c:v>
                </c:pt>
                <c:pt idx="349">
                  <c:v>1.0789295269476682E-3</c:v>
                </c:pt>
                <c:pt idx="350">
                  <c:v>-5.5344776108524657E-4</c:v>
                </c:pt>
                <c:pt idx="351">
                  <c:v>2.1130095814047962E-4</c:v>
                </c:pt>
                <c:pt idx="352">
                  <c:v>-3.1615600914958459E-3</c:v>
                </c:pt>
                <c:pt idx="353">
                  <c:v>-2.404267757965517E-3</c:v>
                </c:pt>
                <c:pt idx="354">
                  <c:v>-1.5163613188680875E-3</c:v>
                </c:pt>
                <c:pt idx="355">
                  <c:v>1.1298274445358141E-3</c:v>
                </c:pt>
                <c:pt idx="356">
                  <c:v>-3.7081006610092926E-3</c:v>
                </c:pt>
                <c:pt idx="357">
                  <c:v>2.2066611745303104E-5</c:v>
                </c:pt>
                <c:pt idx="358">
                  <c:v>-1.6476039866132313E-3</c:v>
                </c:pt>
                <c:pt idx="359">
                  <c:v>7.3675136851558557E-5</c:v>
                </c:pt>
                <c:pt idx="360">
                  <c:v>1.900678498021987E-3</c:v>
                </c:pt>
                <c:pt idx="361">
                  <c:v>6.9853454804815179E-4</c:v>
                </c:pt>
                <c:pt idx="362">
                  <c:v>4.4087175040906289E-5</c:v>
                </c:pt>
                <c:pt idx="363">
                  <c:v>-5.1432770022053232E-5</c:v>
                </c:pt>
                <c:pt idx="364">
                  <c:v>-1.8369791245693512E-3</c:v>
                </c:pt>
                <c:pt idx="365">
                  <c:v>-8.4656552049055438E-4</c:v>
                </c:pt>
                <c:pt idx="366">
                  <c:v>-1.3261817753142083E-4</c:v>
                </c:pt>
                <c:pt idx="367">
                  <c:v>-1.1568786382728394E-3</c:v>
                </c:pt>
                <c:pt idx="368">
                  <c:v>6.4919256674510445E-4</c:v>
                </c:pt>
                <c:pt idx="369">
                  <c:v>2.211720644935858E-5</c:v>
                </c:pt>
                <c:pt idx="370">
                  <c:v>1.4228421456164563E-3</c:v>
                </c:pt>
                <c:pt idx="371">
                  <c:v>-2.7827469687934014E-3</c:v>
                </c:pt>
                <c:pt idx="372">
                  <c:v>1.0851992115694486E-3</c:v>
                </c:pt>
                <c:pt idx="373">
                  <c:v>1.6223470937872135E-4</c:v>
                </c:pt>
                <c:pt idx="374">
                  <c:v>1.0469814492582476E-3</c:v>
                </c:pt>
                <c:pt idx="375">
                  <c:v>-6.1869337850773462E-4</c:v>
                </c:pt>
                <c:pt idx="376">
                  <c:v>-2.2846867031234615E-3</c:v>
                </c:pt>
                <c:pt idx="377">
                  <c:v>-2.925186148209402E-3</c:v>
                </c:pt>
                <c:pt idx="378">
                  <c:v>-2.6226107571492778E-3</c:v>
                </c:pt>
                <c:pt idx="379">
                  <c:v>-3.1791778705449439E-3</c:v>
                </c:pt>
                <c:pt idx="380">
                  <c:v>-1.1922681411061257E-4</c:v>
                </c:pt>
                <c:pt idx="381">
                  <c:v>-3.4207270721854405E-3</c:v>
                </c:pt>
                <c:pt idx="382">
                  <c:v>4.2625427189036953E-4</c:v>
                </c:pt>
                <c:pt idx="383">
                  <c:v>-5.3819703991632027E-4</c:v>
                </c:pt>
                <c:pt idx="384">
                  <c:v>-9.647889430699823E-4</c:v>
                </c:pt>
                <c:pt idx="385">
                  <c:v>-1.0480689329911801E-4</c:v>
                </c:pt>
                <c:pt idx="386">
                  <c:v>-3.5937558492105972E-4</c:v>
                </c:pt>
                <c:pt idx="387">
                  <c:v>9.5118973613837992E-4</c:v>
                </c:pt>
                <c:pt idx="388">
                  <c:v>5.013318966806948E-4</c:v>
                </c:pt>
                <c:pt idx="389">
                  <c:v>-3.0663146637135242E-4</c:v>
                </c:pt>
                <c:pt idx="390">
                  <c:v>1.7655420064336912E-3</c:v>
                </c:pt>
                <c:pt idx="391">
                  <c:v>-8.2147177871084491E-5</c:v>
                </c:pt>
                <c:pt idx="392">
                  <c:v>-9.1116173120728771E-4</c:v>
                </c:pt>
                <c:pt idx="393">
                  <c:v>7.6996105342639059E-4</c:v>
                </c:pt>
                <c:pt idx="394">
                  <c:v>-1.5686157339630949E-4</c:v>
                </c:pt>
                <c:pt idx="395">
                  <c:v>-1.1206155914983045E-3</c:v>
                </c:pt>
                <c:pt idx="396">
                  <c:v>1.4659137653789762E-3</c:v>
                </c:pt>
                <c:pt idx="397">
                  <c:v>-5.2725521093941342E-3</c:v>
                </c:pt>
                <c:pt idx="398">
                  <c:v>-1.2763241863433562E-3</c:v>
                </c:pt>
                <c:pt idx="399">
                  <c:v>4.5104303702306597E-4</c:v>
                </c:pt>
                <c:pt idx="400">
                  <c:v>7.5139948153927987E-6</c:v>
                </c:pt>
                <c:pt idx="401">
                  <c:v>1.5103016094856452E-3</c:v>
                </c:pt>
                <c:pt idx="402">
                  <c:v>3.4361940774417631E-3</c:v>
                </c:pt>
                <c:pt idx="403">
                  <c:v>6.4301469213808547E-4</c:v>
                </c:pt>
                <c:pt idx="404">
                  <c:v>-2.3163542079191837E-4</c:v>
                </c:pt>
                <c:pt idx="405">
                  <c:v>-2.5859491778774408E-3</c:v>
                </c:pt>
                <c:pt idx="406">
                  <c:v>8.2425405008474837E-4</c:v>
                </c:pt>
                <c:pt idx="407">
                  <c:v>-1.6920727142045377E-3</c:v>
                </c:pt>
                <c:pt idx="408">
                  <c:v>-2.6099086531970817E-3</c:v>
                </c:pt>
                <c:pt idx="409">
                  <c:v>9.4743965711710477E-4</c:v>
                </c:pt>
                <c:pt idx="410">
                  <c:v>5.4088163706846157E-4</c:v>
                </c:pt>
                <c:pt idx="411">
                  <c:v>2.0272096585277367E-4</c:v>
                </c:pt>
                <c:pt idx="412">
                  <c:v>1.6364523514618072E-3</c:v>
                </c:pt>
                <c:pt idx="413">
                  <c:v>-2.6605112678272534E-3</c:v>
                </c:pt>
                <c:pt idx="414">
                  <c:v>-4.5086340341749458E-4</c:v>
                </c:pt>
                <c:pt idx="415">
                  <c:v>3.8340675698026578E-4</c:v>
                </c:pt>
                <c:pt idx="416">
                  <c:v>6.763408457260773E-5</c:v>
                </c:pt>
                <c:pt idx="417">
                  <c:v>-3.0057560227866336E-5</c:v>
                </c:pt>
                <c:pt idx="418">
                  <c:v>1.2774847077566111E-4</c:v>
                </c:pt>
                <c:pt idx="419">
                  <c:v>-6.3866076594211202E-4</c:v>
                </c:pt>
                <c:pt idx="420">
                  <c:v>1.2706193705548541E-3</c:v>
                </c:pt>
                <c:pt idx="421">
                  <c:v>-7.5089168387468415E-4</c:v>
                </c:pt>
                <c:pt idx="422">
                  <c:v>-1.8110088296073793E-3</c:v>
                </c:pt>
                <c:pt idx="423">
                  <c:v>1.1217007693813251E-3</c:v>
                </c:pt>
                <c:pt idx="424">
                  <c:v>8.2717339810359182E-4</c:v>
                </c:pt>
                <c:pt idx="425">
                  <c:v>1.7281149271558392E-4</c:v>
                </c:pt>
                <c:pt idx="426">
                  <c:v>8.3385919048044029E-4</c:v>
                </c:pt>
                <c:pt idx="427">
                  <c:v>4.2033521733591183E-4</c:v>
                </c:pt>
                <c:pt idx="428">
                  <c:v>2.3258780189520617E-3</c:v>
                </c:pt>
                <c:pt idx="429">
                  <c:v>-3.7427110701820756E-5</c:v>
                </c:pt>
                <c:pt idx="430">
                  <c:v>1.1977123693740285E-4</c:v>
                </c:pt>
                <c:pt idx="431">
                  <c:v>-8.1584383701089323E-4</c:v>
                </c:pt>
                <c:pt idx="432">
                  <c:v>-9.7381924416617332E-5</c:v>
                </c:pt>
                <c:pt idx="433">
                  <c:v>-4.1953222157286603E-4</c:v>
                </c:pt>
                <c:pt idx="434">
                  <c:v>6.7453120081485872E-5</c:v>
                </c:pt>
                <c:pt idx="435">
                  <c:v>-9.7425712893924152E-4</c:v>
                </c:pt>
                <c:pt idx="436">
                  <c:v>-4.1258767488094942E-4</c:v>
                </c:pt>
                <c:pt idx="437">
                  <c:v>-5.2532833020648701E-5</c:v>
                </c:pt>
                <c:pt idx="438">
                  <c:v>-5.2535592864159605E-4</c:v>
                </c:pt>
                <c:pt idx="439">
                  <c:v>-3.829605100132982E-4</c:v>
                </c:pt>
                <c:pt idx="440">
                  <c:v>2.103333784048148E-4</c:v>
                </c:pt>
                <c:pt idx="441">
                  <c:v>-6.9846038302673373E-4</c:v>
                </c:pt>
                <c:pt idx="442">
                  <c:v>-6.0124608250592662E-4</c:v>
                </c:pt>
                <c:pt idx="443">
                  <c:v>-2.9779585943433507E-3</c:v>
                </c:pt>
                <c:pt idx="444">
                  <c:v>-1.2143519810531743E-3</c:v>
                </c:pt>
                <c:pt idx="445">
                  <c:v>1.3593112822836589E-3</c:v>
                </c:pt>
                <c:pt idx="446">
                  <c:v>-1.5987933634991679E-3</c:v>
                </c:pt>
                <c:pt idx="447">
                  <c:v>-1.2085687524549379E-3</c:v>
                </c:pt>
                <c:pt idx="448">
                  <c:v>-1.2327192425205082E-3</c:v>
                </c:pt>
                <c:pt idx="449">
                  <c:v>1.5901260742815942E-3</c:v>
                </c:pt>
                <c:pt idx="450">
                  <c:v>-1.0206010206009906E-3</c:v>
                </c:pt>
                <c:pt idx="451">
                  <c:v>1.6800363251096451E-3</c:v>
                </c:pt>
                <c:pt idx="452">
                  <c:v>-2.6367084208458527E-3</c:v>
                </c:pt>
                <c:pt idx="453">
                  <c:v>1.9316279457326539E-3</c:v>
                </c:pt>
                <c:pt idx="454">
                  <c:v>2.797350833156779E-4</c:v>
                </c:pt>
                <c:pt idx="455">
                  <c:v>-5.8954688031442632E-4</c:v>
                </c:pt>
                <c:pt idx="456">
                  <c:v>1.2100403094690176E-4</c:v>
                </c:pt>
                <c:pt idx="457">
                  <c:v>6.2763246447818414E-4</c:v>
                </c:pt>
                <c:pt idx="458">
                  <c:v>2.4333842177652128E-3</c:v>
                </c:pt>
                <c:pt idx="459">
                  <c:v>-2.7893371931727646E-4</c:v>
                </c:pt>
                <c:pt idx="460">
                  <c:v>-2.9107690915534672E-3</c:v>
                </c:pt>
                <c:pt idx="461">
                  <c:v>-1.8831537152581581E-3</c:v>
                </c:pt>
                <c:pt idx="462">
                  <c:v>-6.8194217130329251E-5</c:v>
                </c:pt>
                <c:pt idx="463">
                  <c:v>1.4245985738859722E-3</c:v>
                </c:pt>
                <c:pt idx="464">
                  <c:v>4.540123340016897E-4</c:v>
                </c:pt>
                <c:pt idx="465">
                  <c:v>-8.4710509397572771E-4</c:v>
                </c:pt>
                <c:pt idx="466">
                  <c:v>8.5539314020126247E-4</c:v>
                </c:pt>
                <c:pt idx="467">
                  <c:v>5.9750710957814891E-4</c:v>
                </c:pt>
                <c:pt idx="468">
                  <c:v>4.0137571336786287E-3</c:v>
                </c:pt>
                <c:pt idx="469">
                  <c:v>-2.7103127399756397E-3</c:v>
                </c:pt>
                <c:pt idx="470">
                  <c:v>-2.0382588739753173E-3</c:v>
                </c:pt>
                <c:pt idx="471">
                  <c:v>-2.814003449423539E-3</c:v>
                </c:pt>
                <c:pt idx="472">
                  <c:v>-2.3212768539871789E-3</c:v>
                </c:pt>
                <c:pt idx="473">
                  <c:v>-9.4283672196954519E-4</c:v>
                </c:pt>
                <c:pt idx="474">
                  <c:v>-2.732240437158453E-3</c:v>
                </c:pt>
                <c:pt idx="475">
                  <c:v>-2.823673064448454E-3</c:v>
                </c:pt>
                <c:pt idx="476">
                  <c:v>5.5868059541584855E-4</c:v>
                </c:pt>
                <c:pt idx="477">
                  <c:v>2.2181768116377878E-4</c:v>
                </c:pt>
                <c:pt idx="478">
                  <c:v>9.0236833451861525E-4</c:v>
                </c:pt>
                <c:pt idx="479">
                  <c:v>-4.813385796691047E-4</c:v>
                </c:pt>
                <c:pt idx="480">
                  <c:v>1.4141352371924484E-3</c:v>
                </c:pt>
                <c:pt idx="481">
                  <c:v>5.1905623363638059E-4</c:v>
                </c:pt>
                <c:pt idx="482">
                  <c:v>1.4495517833311791E-4</c:v>
                </c:pt>
                <c:pt idx="483">
                  <c:v>-1.2891512960167431E-3</c:v>
                </c:pt>
                <c:pt idx="484">
                  <c:v>-4.9646744319252749E-4</c:v>
                </c:pt>
                <c:pt idx="485">
                  <c:v>1.3143817820571158E-3</c:v>
                </c:pt>
                <c:pt idx="486">
                  <c:v>1.4729226448501015E-3</c:v>
                </c:pt>
                <c:pt idx="487">
                  <c:v>-7.0108592112785753E-4</c:v>
                </c:pt>
                <c:pt idx="488">
                  <c:v>-1.8912096878741695E-3</c:v>
                </c:pt>
                <c:pt idx="489">
                  <c:v>-8.4043244069211735E-4</c:v>
                </c:pt>
                <c:pt idx="490">
                  <c:v>7.3408526094425458E-4</c:v>
                </c:pt>
                <c:pt idx="491">
                  <c:v>7.7939344851038039E-4</c:v>
                </c:pt>
                <c:pt idx="492">
                  <c:v>4.0466355661101215E-4</c:v>
                </c:pt>
                <c:pt idx="493">
                  <c:v>-5.8614320821822555E-3</c:v>
                </c:pt>
                <c:pt idx="494">
                  <c:v>-2.6255585069630849E-3</c:v>
                </c:pt>
                <c:pt idx="495">
                  <c:v>2.1321469257057912E-3</c:v>
                </c:pt>
                <c:pt idx="496">
                  <c:v>-6.6823869178828771E-4</c:v>
                </c:pt>
                <c:pt idx="497">
                  <c:v>-2.0214286812290801E-3</c:v>
                </c:pt>
                <c:pt idx="498">
                  <c:v>-2.1564504825062391E-4</c:v>
                </c:pt>
                <c:pt idx="499">
                  <c:v>1.5252474675498731E-3</c:v>
                </c:pt>
                <c:pt idx="500">
                  <c:v>7.691538538504225E-6</c:v>
                </c:pt>
                <c:pt idx="501">
                  <c:v>1.438306643899915E-3</c:v>
                </c:pt>
                <c:pt idx="502">
                  <c:v>3.3025860016430735E-4</c:v>
                </c:pt>
                <c:pt idx="503">
                  <c:v>-2.7026196984121821E-3</c:v>
                </c:pt>
                <c:pt idx="504">
                  <c:v>3.3104425214788423E-4</c:v>
                </c:pt>
                <c:pt idx="505">
                  <c:v>-2.1549236156539111E-3</c:v>
                </c:pt>
                <c:pt idx="506">
                  <c:v>1.4654274806209723E-4</c:v>
                </c:pt>
                <c:pt idx="507">
                  <c:v>-3.8558230639822479E-5</c:v>
                </c:pt>
                <c:pt idx="508">
                  <c:v>1.1028079186236031E-3</c:v>
                </c:pt>
                <c:pt idx="509">
                  <c:v>-1.4636551320381335E-4</c:v>
                </c:pt>
                <c:pt idx="510">
                  <c:v>-9.0913993820926949E-4</c:v>
                </c:pt>
                <c:pt idx="511">
                  <c:v>1.3572392519760799E-3</c:v>
                </c:pt>
                <c:pt idx="512">
                  <c:v>8.5482591585753275E-4</c:v>
                </c:pt>
                <c:pt idx="513">
                  <c:v>-9.2334682445730163E-5</c:v>
                </c:pt>
                <c:pt idx="514">
                  <c:v>1.0157752981916014E-3</c:v>
                </c:pt>
                <c:pt idx="515">
                  <c:v>6.6880890515207733E-4</c:v>
                </c:pt>
                <c:pt idx="516">
                  <c:v>1.0908895359111595E-3</c:v>
                </c:pt>
                <c:pt idx="517">
                  <c:v>2.2791629256163426E-3</c:v>
                </c:pt>
                <c:pt idx="518">
                  <c:v>-3.6751194413821151E-4</c:v>
                </c:pt>
                <c:pt idx="519">
                  <c:v>3.3394607843136594E-3</c:v>
                </c:pt>
                <c:pt idx="520">
                  <c:v>-3.893248648812084E-4</c:v>
                </c:pt>
                <c:pt idx="521">
                  <c:v>-6.7967467257249695E-4</c:v>
                </c:pt>
                <c:pt idx="522">
                  <c:v>2.2543865011921535E-3</c:v>
                </c:pt>
                <c:pt idx="523">
                  <c:v>-2.4628100433851533E-3</c:v>
                </c:pt>
                <c:pt idx="524">
                  <c:v>-2.8510716360412199E-3</c:v>
                </c:pt>
                <c:pt idx="525">
                  <c:v>6.6459698746693854E-3</c:v>
                </c:pt>
                <c:pt idx="526">
                  <c:v>-1.2716833432325403E-3</c:v>
                </c:pt>
                <c:pt idx="527">
                  <c:v>-3.1260722046435208E-4</c:v>
                </c:pt>
                <c:pt idx="528">
                  <c:v>5.4914044266808355E-4</c:v>
                </c:pt>
                <c:pt idx="529">
                  <c:v>2.6679676184964259E-4</c:v>
                </c:pt>
                <c:pt idx="530">
                  <c:v>1.0669024012926959E-4</c:v>
                </c:pt>
                <c:pt idx="531">
                  <c:v>-9.5248980835902918E-4</c:v>
                </c:pt>
                <c:pt idx="532">
                  <c:v>-7.6271832812133995E-5</c:v>
                </c:pt>
                <c:pt idx="533">
                  <c:v>-2.2883295194505462E-4</c:v>
                </c:pt>
                <c:pt idx="534">
                  <c:v>4.5014114595244353E-4</c:v>
                </c:pt>
                <c:pt idx="535">
                  <c:v>-1.3498158302130325E-3</c:v>
                </c:pt>
                <c:pt idx="536">
                  <c:v>3.1309181990349209E-4</c:v>
                </c:pt>
                <c:pt idx="537">
                  <c:v>-6.1071965677548493E-4</c:v>
                </c:pt>
                <c:pt idx="538">
                  <c:v>7.4095009662899342E-4</c:v>
                </c:pt>
                <c:pt idx="539">
                  <c:v>1.6334630944202946E-3</c:v>
                </c:pt>
                <c:pt idx="540">
                  <c:v>1.8136926172042044E-3</c:v>
                </c:pt>
                <c:pt idx="541">
                  <c:v>-2.3580958756143208E-3</c:v>
                </c:pt>
                <c:pt idx="542">
                  <c:v>4.3308527510065586E-3</c:v>
                </c:pt>
                <c:pt idx="543">
                  <c:v>-4.4791982994236989E-4</c:v>
                </c:pt>
                <c:pt idx="544">
                  <c:v>-1.3367663924776371E-3</c:v>
                </c:pt>
                <c:pt idx="545">
                  <c:v>-1.3689774498997509E-4</c:v>
                </c:pt>
                <c:pt idx="546">
                  <c:v>-6.3209778879869524E-3</c:v>
                </c:pt>
                <c:pt idx="547">
                  <c:v>6.4071159557855242E-3</c:v>
                </c:pt>
                <c:pt idx="548">
                  <c:v>5.4003483604997795E-4</c:v>
                </c:pt>
                <c:pt idx="549">
                  <c:v>4.4395791522227075E-3</c:v>
                </c:pt>
                <c:pt idx="550">
                  <c:v>-1.7634415112617616E-3</c:v>
                </c:pt>
                <c:pt idx="551">
                  <c:v>-4.1699836991550076E-4</c:v>
                </c:pt>
                <c:pt idx="552">
                  <c:v>1.8962378640783006E-4</c:v>
                </c:pt>
                <c:pt idx="553">
                  <c:v>1.6987070109581895E-3</c:v>
                </c:pt>
                <c:pt idx="554">
                  <c:v>-1.1128860086760291E-3</c:v>
                </c:pt>
                <c:pt idx="555">
                  <c:v>4.0927074017370069E-4</c:v>
                </c:pt>
                <c:pt idx="556">
                  <c:v>-2.1212764023139757E-4</c:v>
                </c:pt>
                <c:pt idx="557">
                  <c:v>-3.7887972841913663E-4</c:v>
                </c:pt>
                <c:pt idx="558">
                  <c:v>-6.0643733228109775E-5</c:v>
                </c:pt>
                <c:pt idx="559">
                  <c:v>-7.5809263892055983E-4</c:v>
                </c:pt>
                <c:pt idx="560">
                  <c:v>1.820802670510717E-4</c:v>
                </c:pt>
                <c:pt idx="561">
                  <c:v>4.2477661301342228E-4</c:v>
                </c:pt>
                <c:pt idx="562">
                  <c:v>1.1979680036393299E-3</c:v>
                </c:pt>
                <c:pt idx="563">
                  <c:v>2.1961710893017919E-4</c:v>
                </c:pt>
                <c:pt idx="564">
                  <c:v>-7.7227677794015545E-4</c:v>
                </c:pt>
                <c:pt idx="565">
                  <c:v>1.4245122182230563E-3</c:v>
                </c:pt>
                <c:pt idx="566">
                  <c:v>1.0365987454885946E-3</c:v>
                </c:pt>
                <c:pt idx="567">
                  <c:v>1.2849584278155951E-3</c:v>
                </c:pt>
                <c:pt idx="568">
                  <c:v>-7.926322941043208E-4</c:v>
                </c:pt>
                <c:pt idx="569">
                  <c:v>-3.7774336116055322E-4</c:v>
                </c:pt>
                <c:pt idx="570">
                  <c:v>7.3158749952765157E-3</c:v>
                </c:pt>
                <c:pt idx="571">
                  <c:v>5.477067593015586E-4</c:v>
                </c:pt>
                <c:pt idx="572">
                  <c:v>2.407090794564872E-3</c:v>
                </c:pt>
                <c:pt idx="573">
                  <c:v>-1.2268378255046581E-3</c:v>
                </c:pt>
                <c:pt idx="574">
                  <c:v>1.2732842494738583E-4</c:v>
                </c:pt>
                <c:pt idx="575">
                  <c:v>3.8193664345091715E-4</c:v>
                </c:pt>
                <c:pt idx="576">
                  <c:v>7.7855383624911344E-4</c:v>
                </c:pt>
                <c:pt idx="577">
                  <c:v>2.086995549238932E-3</c:v>
                </c:pt>
                <c:pt idx="578">
                  <c:v>-2.500671822280582E-3</c:v>
                </c:pt>
                <c:pt idx="579">
                  <c:v>2.2300548533626518E-3</c:v>
                </c:pt>
                <c:pt idx="580">
                  <c:v>4.2560499376522918E-4</c:v>
                </c:pt>
                <c:pt idx="581">
                  <c:v>-2.8958681633628638E-3</c:v>
                </c:pt>
                <c:pt idx="582">
                  <c:v>-1.0629060750321677E-3</c:v>
                </c:pt>
                <c:pt idx="583">
                  <c:v>-1.2064082005783917E-3</c:v>
                </c:pt>
                <c:pt idx="584">
                  <c:v>-7.5022694365536807E-6</c:v>
                </c:pt>
                <c:pt idx="585">
                  <c:v>6.1519070911985848E-4</c:v>
                </c:pt>
                <c:pt idx="586">
                  <c:v>-4.0487651266362578E-4</c:v>
                </c:pt>
                <c:pt idx="587">
                  <c:v>-2.0252025202519662E-4</c:v>
                </c:pt>
                <c:pt idx="588">
                  <c:v>1.5229606956104022E-3</c:v>
                </c:pt>
                <c:pt idx="589">
                  <c:v>-4.6518247737760239E-3</c:v>
                </c:pt>
                <c:pt idx="590">
                  <c:v>-1.8062088428975927E-4</c:v>
                </c:pt>
                <c:pt idx="591">
                  <c:v>-3.605543051990625E-3</c:v>
                </c:pt>
                <c:pt idx="592">
                  <c:v>6.7234762638628725E-4</c:v>
                </c:pt>
                <c:pt idx="593">
                  <c:v>2.0005888525679539E-3</c:v>
                </c:pt>
                <c:pt idx="594">
                  <c:v>-1.0698732727573912E-3</c:v>
                </c:pt>
                <c:pt idx="595">
                  <c:v>8.7491703372959649E-4</c:v>
                </c:pt>
                <c:pt idx="596">
                  <c:v>1.8085908063302007E-4</c:v>
                </c:pt>
                <c:pt idx="597">
                  <c:v>-9.1166631505993918E-4</c:v>
                </c:pt>
                <c:pt idx="598">
                  <c:v>1.6590876526171932E-3</c:v>
                </c:pt>
                <c:pt idx="599">
                  <c:v>1.4982344925202381E-3</c:v>
                </c:pt>
                <c:pt idx="600">
                  <c:v>3.6084256739489355E-4</c:v>
                </c:pt>
                <c:pt idx="601">
                  <c:v>-6.3876155406929907E-4</c:v>
                </c:pt>
                <c:pt idx="602">
                  <c:v>-4.2861976914703213E-4</c:v>
                </c:pt>
                <c:pt idx="603">
                  <c:v>1.1284304285033575E-4</c:v>
                </c:pt>
                <c:pt idx="604">
                  <c:v>-1.6021904124323676E-3</c:v>
                </c:pt>
                <c:pt idx="605">
                  <c:v>-7.5340917652870477E-6</c:v>
                </c:pt>
                <c:pt idx="606">
                  <c:v>6.1780017931276651E-4</c:v>
                </c:pt>
                <c:pt idx="607">
                  <c:v>2.3266145123521649E-3</c:v>
                </c:pt>
                <c:pt idx="608">
                  <c:v>8.2632211538452333E-4</c:v>
                </c:pt>
                <c:pt idx="609">
                  <c:v>-3.7529085040819194E-5</c:v>
                </c:pt>
                <c:pt idx="610">
                  <c:v>5.8547569900544328E-4</c:v>
                </c:pt>
                <c:pt idx="611">
                  <c:v>-1.5303481542051109E-3</c:v>
                </c:pt>
                <c:pt idx="612">
                  <c:v>8.6401851253576863E-4</c:v>
                </c:pt>
                <c:pt idx="613">
                  <c:v>1.8766796282679231E-4</c:v>
                </c:pt>
                <c:pt idx="614">
                  <c:v>3.1372195828547524E-3</c:v>
                </c:pt>
                <c:pt idx="615">
                  <c:v>-1.5038494055678656E-3</c:v>
                </c:pt>
                <c:pt idx="616">
                  <c:v>2.7724493466009834E-4</c:v>
                </c:pt>
                <c:pt idx="617">
                  <c:v>-2.1723985527340241E-4</c:v>
                </c:pt>
                <c:pt idx="618">
                  <c:v>1.7982377270274789E-3</c:v>
                </c:pt>
                <c:pt idx="619">
                  <c:v>-1.6080296774964632E-3</c:v>
                </c:pt>
                <c:pt idx="620">
                  <c:v>-1.4982507922001052E-3</c:v>
                </c:pt>
                <c:pt idx="621">
                  <c:v>-1.6130363345813181E-3</c:v>
                </c:pt>
                <c:pt idx="622">
                  <c:v>-1.5480108811638245E-3</c:v>
                </c:pt>
                <c:pt idx="623">
                  <c:v>1.6557786675505665E-4</c:v>
                </c:pt>
                <c:pt idx="624">
                  <c:v>-1.3620287455791153E-3</c:v>
                </c:pt>
                <c:pt idx="625">
                  <c:v>-8.9669879209399697E-4</c:v>
                </c:pt>
                <c:pt idx="626">
                  <c:v>-1.0785127083490762E-3</c:v>
                </c:pt>
                <c:pt idx="627">
                  <c:v>4.6811177301113959E-4</c:v>
                </c:pt>
                <c:pt idx="628">
                  <c:v>-1.3131183542250504E-3</c:v>
                </c:pt>
                <c:pt idx="629">
                  <c:v>1.2090527827105779E-3</c:v>
                </c:pt>
                <c:pt idx="630">
                  <c:v>2.2642363862784747E-4</c:v>
                </c:pt>
                <c:pt idx="631">
                  <c:v>-3.033389926428905E-3</c:v>
                </c:pt>
                <c:pt idx="632">
                  <c:v>1.5137409837733738E-5</c:v>
                </c:pt>
                <c:pt idx="633">
                  <c:v>3.7842951750249095E-4</c:v>
                </c:pt>
                <c:pt idx="634">
                  <c:v>-1.2710421789295426E-3</c:v>
                </c:pt>
                <c:pt idx="635">
                  <c:v>-7.5753558523403177E-5</c:v>
                </c:pt>
                <c:pt idx="636">
                  <c:v>-3.3334090926308573E-4</c:v>
                </c:pt>
                <c:pt idx="637">
                  <c:v>2.2735367896125471E-5</c:v>
                </c:pt>
                <c:pt idx="638">
                  <c:v>1.0988511321955417E-3</c:v>
                </c:pt>
                <c:pt idx="639">
                  <c:v>1.5972627005094986E-3</c:v>
                </c:pt>
                <c:pt idx="640">
                  <c:v>-1.1639155934456979E-3</c:v>
                </c:pt>
                <c:pt idx="641">
                  <c:v>-1.9068085170780979E-3</c:v>
                </c:pt>
                <c:pt idx="642">
                  <c:v>2.107561445271632E-3</c:v>
                </c:pt>
                <c:pt idx="643">
                  <c:v>1.7021727289233805E-3</c:v>
                </c:pt>
                <c:pt idx="644">
                  <c:v>-3.1342280358586578E-3</c:v>
                </c:pt>
                <c:pt idx="645">
                  <c:v>2.09100413655173E-3</c:v>
                </c:pt>
                <c:pt idx="646">
                  <c:v>-1.3608528010886978E-3</c:v>
                </c:pt>
                <c:pt idx="647">
                  <c:v>1.0901657960480605E-3</c:v>
                </c:pt>
                <c:pt idx="648">
                  <c:v>1.5275950209478115E-3</c:v>
                </c:pt>
                <c:pt idx="649">
                  <c:v>3.3223594792956233E-4</c:v>
                </c:pt>
                <c:pt idx="650">
                  <c:v>-1.1322463768123056E-4</c:v>
                </c:pt>
                <c:pt idx="651">
                  <c:v>1.5098327860187794E-4</c:v>
                </c:pt>
                <c:pt idx="652">
                  <c:v>-1.1472996943049879E-3</c:v>
                </c:pt>
                <c:pt idx="653">
                  <c:v>1.0654938677426712E-3</c:v>
                </c:pt>
                <c:pt idx="654">
                  <c:v>3.562963298458603E-3</c:v>
                </c:pt>
                <c:pt idx="655">
                  <c:v>-2.3317738028976574E-4</c:v>
                </c:pt>
                <c:pt idx="656">
                  <c:v>3.2351502840172419E-4</c:v>
                </c:pt>
                <c:pt idx="657">
                  <c:v>2.707621955804955E-4</c:v>
                </c:pt>
                <c:pt idx="658">
                  <c:v>-6.165691685339499E-4</c:v>
                </c:pt>
                <c:pt idx="659">
                  <c:v>-1.0307571927289248E-3</c:v>
                </c:pt>
                <c:pt idx="660">
                  <c:v>9.8663151948779498E-4</c:v>
                </c:pt>
                <c:pt idx="661">
                  <c:v>-2.6785848644906929E-3</c:v>
                </c:pt>
                <c:pt idx="662">
                  <c:v>-3.8777819690682096E-3</c:v>
                </c:pt>
                <c:pt idx="663">
                  <c:v>1.893423005845837E-4</c:v>
                </c:pt>
                <c:pt idx="664">
                  <c:v>-5.9063614541764891E-4</c:v>
                </c:pt>
                <c:pt idx="665">
                  <c:v>-6.0613866937300875E-5</c:v>
                </c:pt>
                <c:pt idx="666">
                  <c:v>2.5762455010417433E-3</c:v>
                </c:pt>
                <c:pt idx="667">
                  <c:v>-1.3679477005629475E-3</c:v>
                </c:pt>
                <c:pt idx="668">
                  <c:v>-3.9278308383913435E-3</c:v>
                </c:pt>
                <c:pt idx="669">
                  <c:v>2.0666337423546331E-3</c:v>
                </c:pt>
                <c:pt idx="670">
                  <c:v>1.3496402223114401E-3</c:v>
                </c:pt>
                <c:pt idx="671">
                  <c:v>1.612842161057026E-3</c:v>
                </c:pt>
                <c:pt idx="672">
                  <c:v>-5.5186803550091174E-4</c:v>
                </c:pt>
                <c:pt idx="673">
                  <c:v>4.6140463673839742E-4</c:v>
                </c:pt>
                <c:pt idx="674">
                  <c:v>-2.4949722528855707E-4</c:v>
                </c:pt>
                <c:pt idx="675">
                  <c:v>-9.8311314119745651E-5</c:v>
                </c:pt>
                <c:pt idx="676">
                  <c:v>2.9496294055370731E-4</c:v>
                </c:pt>
                <c:pt idx="677">
                  <c:v>-7.9389682365660829E-4</c:v>
                </c:pt>
                <c:pt idx="678">
                  <c:v>2.1944095524910407E-4</c:v>
                </c:pt>
                <c:pt idx="679">
                  <c:v>8.1704909103286216E-4</c:v>
                </c:pt>
                <c:pt idx="680">
                  <c:v>1.2094549137897497E-4</c:v>
                </c:pt>
                <c:pt idx="681">
                  <c:v>6.2732886393001511E-4</c:v>
                </c:pt>
                <c:pt idx="682">
                  <c:v>-2.492635395422169E-4</c:v>
                </c:pt>
                <c:pt idx="683">
                  <c:v>8.8397289149791207E-4</c:v>
                </c:pt>
                <c:pt idx="684">
                  <c:v>5.3595422497998662E-4</c:v>
                </c:pt>
                <c:pt idx="685">
                  <c:v>-1.7880719755554565E-3</c:v>
                </c:pt>
                <c:pt idx="686">
                  <c:v>5.5174290292357112E-4</c:v>
                </c:pt>
                <c:pt idx="687">
                  <c:v>-2.7949630233944521E-4</c:v>
                </c:pt>
                <c:pt idx="688">
                  <c:v>-5.2136855467575295E-4</c:v>
                </c:pt>
                <c:pt idx="689">
                  <c:v>4.6116046116046014E-4</c:v>
                </c:pt>
                <c:pt idx="690">
                  <c:v>-2.3274090194655784E-3</c:v>
                </c:pt>
                <c:pt idx="691">
                  <c:v>-9.9221377283600486E-4</c:v>
                </c:pt>
                <c:pt idx="692">
                  <c:v>1.3495378969952995E-3</c:v>
                </c:pt>
                <c:pt idx="693">
                  <c:v>1.4461480219572788E-3</c:v>
                </c:pt>
                <c:pt idx="694">
                  <c:v>-9.9042837917540615E-4</c:v>
                </c:pt>
                <c:pt idx="695">
                  <c:v>2.4217656184969739E-4</c:v>
                </c:pt>
                <c:pt idx="696">
                  <c:v>-6.0529481640712064E-5</c:v>
                </c:pt>
                <c:pt idx="697">
                  <c:v>-2.1186600988191168E-4</c:v>
                </c:pt>
                <c:pt idx="698">
                  <c:v>-2.5580673725319244E-3</c:v>
                </c:pt>
                <c:pt idx="699">
                  <c:v>7.5876564005683989E-4</c:v>
                </c:pt>
                <c:pt idx="700">
                  <c:v>-5.5347895642689053E-4</c:v>
                </c:pt>
                <c:pt idx="701">
                  <c:v>-5.6137156728869829E-4</c:v>
                </c:pt>
                <c:pt idx="702">
                  <c:v>-9.8674722572194472E-5</c:v>
                </c:pt>
                <c:pt idx="703">
                  <c:v>1.8977780814229023E-4</c:v>
                </c:pt>
                <c:pt idx="704">
                  <c:v>2.1251081528243871E-4</c:v>
                </c:pt>
                <c:pt idx="705">
                  <c:v>-6.4498505152293592E-4</c:v>
                </c:pt>
                <c:pt idx="706">
                  <c:v>7.3651680700992112E-4</c:v>
                </c:pt>
                <c:pt idx="707">
                  <c:v>9.8635791134890746E-5</c:v>
                </c:pt>
                <c:pt idx="708">
                  <c:v>3.3381129040823256E-4</c:v>
                </c:pt>
                <c:pt idx="709">
                  <c:v>7.8874521254402837E-4</c:v>
                </c:pt>
                <c:pt idx="710">
                  <c:v>6.5171757894503743E-4</c:v>
                </c:pt>
                <c:pt idx="711">
                  <c:v>3.635124389412968E-4</c:v>
                </c:pt>
                <c:pt idx="712">
                  <c:v>4.1031697364735248E-3</c:v>
                </c:pt>
                <c:pt idx="713">
                  <c:v>-6.8609341425714576E-4</c:v>
                </c:pt>
                <c:pt idx="714">
                  <c:v>2.1577740222113858E-3</c:v>
                </c:pt>
                <c:pt idx="715">
                  <c:v>1.5659113152149962E-3</c:v>
                </c:pt>
                <c:pt idx="716">
                  <c:v>5.073738330401859E-3</c:v>
                </c:pt>
                <c:pt idx="717">
                  <c:v>1.7201020095275116E-4</c:v>
                </c:pt>
                <c:pt idx="718">
                  <c:v>-4.6359992821683334E-4</c:v>
                </c:pt>
                <c:pt idx="719">
                  <c:v>2.5883866720529157E-3</c:v>
                </c:pt>
                <c:pt idx="720">
                  <c:v>-1.1266975078345759E-3</c:v>
                </c:pt>
                <c:pt idx="721">
                  <c:v>-7.9181886769906366E-4</c:v>
                </c:pt>
                <c:pt idx="722">
                  <c:v>-1.7942181320695384E-4</c:v>
                </c:pt>
                <c:pt idx="723">
                  <c:v>-1.719767607055176E-4</c:v>
                </c:pt>
                <c:pt idx="724">
                  <c:v>5.5341170839687248E-4</c:v>
                </c:pt>
                <c:pt idx="725">
                  <c:v>-1.345392032289425E-3</c:v>
                </c:pt>
                <c:pt idx="726">
                  <c:v>1.1226704587980352E-3</c:v>
                </c:pt>
                <c:pt idx="727">
                  <c:v>2.6166267942589111E-4</c:v>
                </c:pt>
                <c:pt idx="728">
                  <c:v>-5.9045554766625603E-4</c:v>
                </c:pt>
                <c:pt idx="729">
                  <c:v>2.0192048819886333E-4</c:v>
                </c:pt>
                <c:pt idx="730">
                  <c:v>4.3366755643287801E-4</c:v>
                </c:pt>
                <c:pt idx="731">
                  <c:v>1.5919163533904546E-3</c:v>
                </c:pt>
                <c:pt idx="732">
                  <c:v>2.8802960884683456E-3</c:v>
                </c:pt>
                <c:pt idx="733">
                  <c:v>-1.2872023809523861E-3</c:v>
                </c:pt>
                <c:pt idx="734">
                  <c:v>-3.4270303292177005E-4</c:v>
                </c:pt>
                <c:pt idx="735">
                  <c:v>4.7696767798719279E-3</c:v>
                </c:pt>
                <c:pt idx="736">
                  <c:v>-2.6257037108463029E-3</c:v>
                </c:pt>
                <c:pt idx="737">
                  <c:v>7.5855042501135562E-4</c:v>
                </c:pt>
                <c:pt idx="738">
                  <c:v>-2.2590641232378391E-3</c:v>
                </c:pt>
                <c:pt idx="739">
                  <c:v>-3.9101776337839124E-3</c:v>
                </c:pt>
                <c:pt idx="740">
                  <c:v>-3.6638253327359114E-4</c:v>
                </c:pt>
                <c:pt idx="741">
                  <c:v>8.7515240367722145E-4</c:v>
                </c:pt>
                <c:pt idx="742">
                  <c:v>1.2405835226593272E-3</c:v>
                </c:pt>
                <c:pt idx="743">
                  <c:v>2.3885231462811852E-4</c:v>
                </c:pt>
                <c:pt idx="744">
                  <c:v>-2.238705729594114E-3</c:v>
                </c:pt>
                <c:pt idx="745">
                  <c:v>-4.4874575561301152E-4</c:v>
                </c:pt>
                <c:pt idx="746">
                  <c:v>-1.4964907292414268E-4</c:v>
                </c:pt>
                <c:pt idx="747">
                  <c:v>1.8708933890117428E-4</c:v>
                </c:pt>
                <c:pt idx="748">
                  <c:v>-1.7208999558551491E-3</c:v>
                </c:pt>
                <c:pt idx="749">
                  <c:v>-2.5483244766566466E-4</c:v>
                </c:pt>
                <c:pt idx="750">
                  <c:v>-8.3966203603050391E-4</c:v>
                </c:pt>
                <c:pt idx="751">
                  <c:v>3.0013130744730779E-5</c:v>
                </c:pt>
                <c:pt idx="752">
                  <c:v>4.2017121977197688E-4</c:v>
                </c:pt>
                <c:pt idx="753">
                  <c:v>4.1249484381448959E-4</c:v>
                </c:pt>
                <c:pt idx="754">
                  <c:v>-1.0420571257215687E-3</c:v>
                </c:pt>
                <c:pt idx="755">
                  <c:v>-2.9793397422908825E-3</c:v>
                </c:pt>
                <c:pt idx="756">
                  <c:v>-2.0323061405753094E-4</c:v>
                </c:pt>
                <c:pt idx="757">
                  <c:v>2.928621439918047E-3</c:v>
                </c:pt>
                <c:pt idx="758">
                  <c:v>-2.7023780927214608E-3</c:v>
                </c:pt>
                <c:pt idx="759">
                  <c:v>1.6559282230376246E-4</c:v>
                </c:pt>
                <c:pt idx="760">
                  <c:v>1.7008082602087238E-3</c:v>
                </c:pt>
                <c:pt idx="761">
                  <c:v>3.1704531794685999E-3</c:v>
                </c:pt>
                <c:pt idx="762">
                  <c:v>-1.1233767206387183E-3</c:v>
                </c:pt>
                <c:pt idx="763">
                  <c:v>4.4985604606537558E-4</c:v>
                </c:pt>
                <c:pt idx="764">
                  <c:v>-2.2932342096586072E-3</c:v>
                </c:pt>
                <c:pt idx="765">
                  <c:v>-1.6299857282355615E-3</c:v>
                </c:pt>
                <c:pt idx="766">
                  <c:v>-2.2646392753153969E-3</c:v>
                </c:pt>
                <c:pt idx="767">
                  <c:v>-1.1688233342383499E-3</c:v>
                </c:pt>
                <c:pt idx="768">
                  <c:v>-3.5634205817735801E-3</c:v>
                </c:pt>
                <c:pt idx="769">
                  <c:v>3.712543092017115E-4</c:v>
                </c:pt>
                <c:pt idx="770">
                  <c:v>-3.862641440841071E-4</c:v>
                </c:pt>
                <c:pt idx="771">
                  <c:v>5.5310153580394349E-4</c:v>
                </c:pt>
                <c:pt idx="772">
                  <c:v>3.4076452414115145E-4</c:v>
                </c:pt>
                <c:pt idx="773">
                  <c:v>2.9522865080515074E-4</c:v>
                </c:pt>
                <c:pt idx="774">
                  <c:v>4.2379294687444635E-4</c:v>
                </c:pt>
                <c:pt idx="775">
                  <c:v>-1.2784047928832705E-3</c:v>
                </c:pt>
                <c:pt idx="776">
                  <c:v>-4.8474933157609685E-4</c:v>
                </c:pt>
                <c:pt idx="777">
                  <c:v>1.0609034350539838E-4</c:v>
                </c:pt>
                <c:pt idx="778">
                  <c:v>3.9400804685670645E-4</c:v>
                </c:pt>
                <c:pt idx="779">
                  <c:v>1.0073544448566832E-3</c:v>
                </c:pt>
                <c:pt idx="780">
                  <c:v>4.0102298694037704E-4</c:v>
                </c:pt>
                <c:pt idx="781">
                  <c:v>5.3700412207388561E-4</c:v>
                </c:pt>
                <c:pt idx="782">
                  <c:v>-2.2678136764280933E-4</c:v>
                </c:pt>
                <c:pt idx="783">
                  <c:v>-8.6952576820710102E-4</c:v>
                </c:pt>
                <c:pt idx="784">
                  <c:v>4.8433113114020135E-4</c:v>
                </c:pt>
                <c:pt idx="785">
                  <c:v>6.2781286638166915E-4</c:v>
                </c:pt>
                <c:pt idx="786">
                  <c:v>-1.2850749879052021E-4</c:v>
                </c:pt>
                <c:pt idx="787">
                  <c:v>-1.0659933016306752E-3</c:v>
                </c:pt>
                <c:pt idx="788">
                  <c:v>-2.5278135169909321E-3</c:v>
                </c:pt>
                <c:pt idx="789">
                  <c:v>9.4084797717694708E-4</c:v>
                </c:pt>
                <c:pt idx="790">
                  <c:v>1.9405700424498893E-3</c:v>
                </c:pt>
                <c:pt idx="791">
                  <c:v>-1.2256385425492933E-3</c:v>
                </c:pt>
                <c:pt idx="792">
                  <c:v>-2.1967367097421581E-4</c:v>
                </c:pt>
                <c:pt idx="793">
                  <c:v>1.8108118346780997E-3</c:v>
                </c:pt>
                <c:pt idx="794">
                  <c:v>3.1007986447242647E-4</c:v>
                </c:pt>
                <c:pt idx="795">
                  <c:v>7.560579140361314E-5</c:v>
                </c:pt>
                <c:pt idx="796">
                  <c:v>-2.49480249480205E-4</c:v>
                </c:pt>
                <c:pt idx="797">
                  <c:v>7.5618941032341402E-4</c:v>
                </c:pt>
                <c:pt idx="798">
                  <c:v>1.8739326895468077E-3</c:v>
                </c:pt>
                <c:pt idx="799">
                  <c:v>4.1481258013428623E-4</c:v>
                </c:pt>
                <c:pt idx="800">
                  <c:v>8.594368427003793E-4</c:v>
                </c:pt>
                <c:pt idx="801">
                  <c:v>-5.2727122078363394E-5</c:v>
                </c:pt>
                <c:pt idx="802">
                  <c:v>-7.2315294684814494E-4</c:v>
                </c:pt>
                <c:pt idx="803">
                  <c:v>2.8117838620190633E-3</c:v>
                </c:pt>
                <c:pt idx="804">
                  <c:v>-6.0888979094782106E-4</c:v>
                </c:pt>
                <c:pt idx="805">
                  <c:v>-9.1765201432138742E-4</c:v>
                </c:pt>
                <c:pt idx="806">
                  <c:v>3.9073675334646849E-3</c:v>
                </c:pt>
                <c:pt idx="807">
                  <c:v>-2.9847388353518097E-3</c:v>
                </c:pt>
                <c:pt idx="808">
                  <c:v>-2.5423665069538512E-3</c:v>
                </c:pt>
                <c:pt idx="809">
                  <c:v>-9.5016175372715115E-4</c:v>
                </c:pt>
                <c:pt idx="810">
                  <c:v>-5.8875478363261879E-4</c:v>
                </c:pt>
                <c:pt idx="811">
                  <c:v>-2.2808806313961111E-3</c:v>
                </c:pt>
                <c:pt idx="812">
                  <c:v>-5.5865498891016383E-3</c:v>
                </c:pt>
                <c:pt idx="813">
                  <c:v>2.2837133178545791E-4</c:v>
                </c:pt>
                <c:pt idx="814">
                  <c:v>1.4460215381096111E-4</c:v>
                </c:pt>
                <c:pt idx="815">
                  <c:v>1.1338213584549521E-3</c:v>
                </c:pt>
                <c:pt idx="816">
                  <c:v>4.1805066774096831E-4</c:v>
                </c:pt>
                <c:pt idx="817">
                  <c:v>5.8502636417506488E-4</c:v>
                </c:pt>
                <c:pt idx="818">
                  <c:v>-2.0501917308932938E-4</c:v>
                </c:pt>
                <c:pt idx="819">
                  <c:v>-1.2531518668164844E-3</c:v>
                </c:pt>
                <c:pt idx="820">
                  <c:v>-1.5208778506952531E-4</c:v>
                </c:pt>
                <c:pt idx="821">
                  <c:v>-2.6315189035845061E-3</c:v>
                </c:pt>
                <c:pt idx="822">
                  <c:v>1.4869945171842387E-3</c:v>
                </c:pt>
                <c:pt idx="823">
                  <c:v>8.2234337404438315E-4</c:v>
                </c:pt>
                <c:pt idx="824">
                  <c:v>-1.7498478393182955E-3</c:v>
                </c:pt>
                <c:pt idx="825">
                  <c:v>1.3566039173844326E-3</c:v>
                </c:pt>
                <c:pt idx="826">
                  <c:v>6.393277924924281E-4</c:v>
                </c:pt>
                <c:pt idx="827">
                  <c:v>-8.6710478276737126E-4</c:v>
                </c:pt>
                <c:pt idx="828">
                  <c:v>1.1952069915801464E-3</c:v>
                </c:pt>
                <c:pt idx="829">
                  <c:v>-1.5207390791855661E-5</c:v>
                </c:pt>
                <c:pt idx="830">
                  <c:v>-5.0185152798590607E-4</c:v>
                </c:pt>
                <c:pt idx="831">
                  <c:v>5.9339505656272307E-4</c:v>
                </c:pt>
                <c:pt idx="832">
                  <c:v>-2.2809351834249521E-4</c:v>
                </c:pt>
                <c:pt idx="833">
                  <c:v>-1.4221073044602742E-3</c:v>
                </c:pt>
                <c:pt idx="834">
                  <c:v>6.5494867030194853E-4</c:v>
                </c:pt>
                <c:pt idx="835">
                  <c:v>9.1328371158422685E-5</c:v>
                </c:pt>
                <c:pt idx="836">
                  <c:v>-4.3377014748183593E-3</c:v>
                </c:pt>
                <c:pt idx="837">
                  <c:v>1.9184322357760943E-3</c:v>
                </c:pt>
                <c:pt idx="838">
                  <c:v>-4.5771129097600055E-5</c:v>
                </c:pt>
                <c:pt idx="839">
                  <c:v>1.2969080187060167E-4</c:v>
                </c:pt>
                <c:pt idx="840">
                  <c:v>-5.9497475171246123E-4</c:v>
                </c:pt>
                <c:pt idx="841">
                  <c:v>6.4112349259668258E-4</c:v>
                </c:pt>
                <c:pt idx="842">
                  <c:v>4.4239687576260269E-4</c:v>
                </c:pt>
                <c:pt idx="843">
                  <c:v>-8.3865753800634209E-4</c:v>
                </c:pt>
                <c:pt idx="844">
                  <c:v>-2.289167658639066E-4</c:v>
                </c:pt>
                <c:pt idx="845">
                  <c:v>3.5871838317226898E-4</c:v>
                </c:pt>
                <c:pt idx="846">
                  <c:v>4.7227033089440795E-3</c:v>
                </c:pt>
                <c:pt idx="847">
                  <c:v>-4.5562238017126381E-4</c:v>
                </c:pt>
                <c:pt idx="848">
                  <c:v>-7.1413377093015201E-4</c:v>
                </c:pt>
                <c:pt idx="849">
                  <c:v>-8.3628567518705783E-5</c:v>
                </c:pt>
                <c:pt idx="850">
                  <c:v>4.7900367236141837E-4</c:v>
                </c:pt>
                <c:pt idx="851">
                  <c:v>-1.5199185323597478E-5</c:v>
                </c:pt>
                <c:pt idx="852">
                  <c:v>6.9917315175099684E-4</c:v>
                </c:pt>
                <c:pt idx="853">
                  <c:v>-2.0960539506061052E-3</c:v>
                </c:pt>
                <c:pt idx="854">
                  <c:v>7.6103500761026625E-5</c:v>
                </c:pt>
                <c:pt idx="855">
                  <c:v>-1.5219541891787379E-4</c:v>
                </c:pt>
                <c:pt idx="856">
                  <c:v>1.5221858588932029E-4</c:v>
                </c:pt>
                <c:pt idx="857">
                  <c:v>7.6097709458936897E-5</c:v>
                </c:pt>
                <c:pt idx="858">
                  <c:v>1.2402982803226452E-3</c:v>
                </c:pt>
                <c:pt idx="859">
                  <c:v>-2.1583335233274462E-3</c:v>
                </c:pt>
                <c:pt idx="860">
                  <c:v>-8.7586348715525955E-4</c:v>
                </c:pt>
                <c:pt idx="861">
                  <c:v>-2.1344066349559241E-4</c:v>
                </c:pt>
                <c:pt idx="862">
                  <c:v>-8.234468876757218E-4</c:v>
                </c:pt>
                <c:pt idx="863">
                  <c:v>-2.7776082046272088E-3</c:v>
                </c:pt>
                <c:pt idx="864">
                  <c:v>7.8816075418556512E-4</c:v>
                </c:pt>
                <c:pt idx="865">
                  <c:v>1.3762835755852564E-4</c:v>
                </c:pt>
                <c:pt idx="866">
                  <c:v>3.8989335270059273E-4</c:v>
                </c:pt>
                <c:pt idx="867">
                  <c:v>-4.5851928837767441E-5</c:v>
                </c:pt>
                <c:pt idx="868">
                  <c:v>-7.1073748567068945E-4</c:v>
                </c:pt>
                <c:pt idx="869">
                  <c:v>2.5620043286401213E-3</c:v>
                </c:pt>
                <c:pt idx="870">
                  <c:v>-2.6698806944746618E-4</c:v>
                </c:pt>
                <c:pt idx="871">
                  <c:v>4.8070686800409781E-4</c:v>
                </c:pt>
                <c:pt idx="872">
                  <c:v>8.0079316656497498E-4</c:v>
                </c:pt>
                <c:pt idx="873">
                  <c:v>-2.2861497428079019E-4</c:v>
                </c:pt>
                <c:pt idx="874">
                  <c:v>1.6006707572700443E-4</c:v>
                </c:pt>
                <c:pt idx="875">
                  <c:v>3.962931349834272E-4</c:v>
                </c:pt>
                <c:pt idx="876">
                  <c:v>-1.0131943809611277E-3</c:v>
                </c:pt>
                <c:pt idx="877">
                  <c:v>6.7868989972170448E-4</c:v>
                </c:pt>
                <c:pt idx="878">
                  <c:v>1.6841431445467632E-3</c:v>
                </c:pt>
                <c:pt idx="879">
                  <c:v>-1.5367644261857888E-3</c:v>
                </c:pt>
                <c:pt idx="880">
                  <c:v>5.3336177929483677E-4</c:v>
                </c:pt>
                <c:pt idx="881">
                  <c:v>-4.188465726927648E-4</c:v>
                </c:pt>
                <c:pt idx="882">
                  <c:v>-1.4094379009278722E-3</c:v>
                </c:pt>
                <c:pt idx="883">
                  <c:v>-2.4108702783945204E-3</c:v>
                </c:pt>
                <c:pt idx="884">
                  <c:v>4.8945754338197841E-4</c:v>
                </c:pt>
                <c:pt idx="885">
                  <c:v>-6.1916664755656727E-4</c:v>
                </c:pt>
                <c:pt idx="886">
                  <c:v>-1.2238029677217216E-4</c:v>
                </c:pt>
                <c:pt idx="887">
                  <c:v>1.5299409442793814E-4</c:v>
                </c:pt>
                <c:pt idx="888">
                  <c:v>-3.824267270399062E-5</c:v>
                </c:pt>
                <c:pt idx="889">
                  <c:v>7.2663856997529888E-4</c:v>
                </c:pt>
                <c:pt idx="890">
                  <c:v>9.9362551018820363E-5</c:v>
                </c:pt>
                <c:pt idx="891">
                  <c:v>2.5984546837146198E-4</c:v>
                </c:pt>
                <c:pt idx="892">
                  <c:v>8.7102023975988926E-4</c:v>
                </c:pt>
                <c:pt idx="893">
                  <c:v>-8.3209282797055994E-4</c:v>
                </c:pt>
                <c:pt idx="894">
                  <c:v>7.6402365417224877E-4</c:v>
                </c:pt>
                <c:pt idx="895">
                  <c:v>-1.4505366985778054E-4</c:v>
                </c:pt>
                <c:pt idx="896">
                  <c:v>4.2758862919658677E-4</c:v>
                </c:pt>
                <c:pt idx="897">
                  <c:v>-3.4345114979800445E-4</c:v>
                </c:pt>
                <c:pt idx="898">
                  <c:v>1.2826581563315238E-3</c:v>
                </c:pt>
                <c:pt idx="899">
                  <c:v>5.795068092050796E-4</c:v>
                </c:pt>
                <c:pt idx="900">
                  <c:v>2.4386154760625188E-4</c:v>
                </c:pt>
                <c:pt idx="901">
                  <c:v>-2.8113428924070663E-3</c:v>
                </c:pt>
                <c:pt idx="902">
                  <c:v>6.1122359323130985E-5</c:v>
                </c:pt>
                <c:pt idx="903">
                  <c:v>-7.4870313920529028E-4</c:v>
                </c:pt>
                <c:pt idx="904">
                  <c:v>-1.4526549180024804E-4</c:v>
                </c:pt>
                <c:pt idx="905">
                  <c:v>-9.1759955955143102E-5</c:v>
                </c:pt>
                <c:pt idx="906">
                  <c:v>-1.8353675323483202E-3</c:v>
                </c:pt>
                <c:pt idx="907">
                  <c:v>-6.1291410008948539E-5</c:v>
                </c:pt>
                <c:pt idx="908">
                  <c:v>7.6618958595106332E-5</c:v>
                </c:pt>
                <c:pt idx="909">
                  <c:v>2.520570614283756E-3</c:v>
                </c:pt>
                <c:pt idx="910">
                  <c:v>9.4761377096779474E-4</c:v>
                </c:pt>
                <c:pt idx="911">
                  <c:v>4.8862794799181249E-4</c:v>
                </c:pt>
                <c:pt idx="912">
                  <c:v>-5.2654472196155412E-4</c:v>
                </c:pt>
                <c:pt idx="913">
                  <c:v>4.5047108586443907E-4</c:v>
                </c:pt>
                <c:pt idx="914">
                  <c:v>-4.9605824486964308E-4</c:v>
                </c:pt>
                <c:pt idx="915">
                  <c:v>-1.3743815283127862E-4</c:v>
                </c:pt>
                <c:pt idx="916">
                  <c:v>1.0080183276059472E-3</c:v>
                </c:pt>
                <c:pt idx="917">
                  <c:v>-8.3916937489501148E-4</c:v>
                </c:pt>
                <c:pt idx="918">
                  <c:v>1.1071068625354667E-3</c:v>
                </c:pt>
                <c:pt idx="919">
                  <c:v>2.364300586499329E-4</c:v>
                </c:pt>
                <c:pt idx="920">
                  <c:v>-2.3637417269042039E-4</c:v>
                </c:pt>
                <c:pt idx="921">
                  <c:v>2.0592295430797873E-4</c:v>
                </c:pt>
                <c:pt idx="922">
                  <c:v>1.5250411761048147E-5</c:v>
                </c:pt>
                <c:pt idx="923">
                  <c:v>-6.1000716758415204E-4</c:v>
                </c:pt>
                <c:pt idx="924">
                  <c:v>9.5371797415040778E-4</c:v>
                </c:pt>
                <c:pt idx="925">
                  <c:v>3.430113346190375E-4</c:v>
                </c:pt>
                <c:pt idx="926">
                  <c:v>-8.3056478405318316E-4</c:v>
                </c:pt>
                <c:pt idx="927">
                  <c:v>-1.0142838622099594E-3</c:v>
                </c:pt>
                <c:pt idx="928">
                  <c:v>2.1375024810301084E-4</c:v>
                </c:pt>
                <c:pt idx="929">
                  <c:v>5.3426142174590758E-4</c:v>
                </c:pt>
                <c:pt idx="930">
                  <c:v>-7.7045128611963776E-4</c:v>
                </c:pt>
                <c:pt idx="931">
                  <c:v>2.2902336801745539E-5</c:v>
                </c:pt>
                <c:pt idx="932">
                  <c:v>0</c:v>
                </c:pt>
                <c:pt idx="933">
                  <c:v>1.3741087378053117E-4</c:v>
                </c:pt>
                <c:pt idx="934">
                  <c:v>-1.5265777180714592E-4</c:v>
                </c:pt>
                <c:pt idx="935">
                  <c:v>-1.0687675583243939E-4</c:v>
                </c:pt>
                <c:pt idx="936">
                  <c:v>-7.6348699781634327E-5</c:v>
                </c:pt>
                <c:pt idx="937">
                  <c:v>2.5196994685720289E-4</c:v>
                </c:pt>
                <c:pt idx="938">
                  <c:v>-2.6717353302652076E-4</c:v>
                </c:pt>
                <c:pt idx="939">
                  <c:v>7.6355695371817988E-6</c:v>
                </c:pt>
                <c:pt idx="940">
                  <c:v>-2.4815411515877856E-3</c:v>
                </c:pt>
                <c:pt idx="941">
                  <c:v>2.2198068002632406E-3</c:v>
                </c:pt>
                <c:pt idx="942">
                  <c:v>-5.6517887147524131E-4</c:v>
                </c:pt>
                <c:pt idx="943">
                  <c:v>1.2609087713398718E-3</c:v>
                </c:pt>
                <c:pt idx="944">
                  <c:v>9.3113422834158817E-4</c:v>
                </c:pt>
                <c:pt idx="945">
                  <c:v>-2.1350413664252238E-4</c:v>
                </c:pt>
                <c:pt idx="946">
                  <c:v>6.8640984769269799E-5</c:v>
                </c:pt>
                <c:pt idx="947">
                  <c:v>2.3260070466574116E-3</c:v>
                </c:pt>
                <c:pt idx="948">
                  <c:v>-2.9673364731295544E-4</c:v>
                </c:pt>
                <c:pt idx="949">
                  <c:v>-3.5770823185596719E-4</c:v>
                </c:pt>
                <c:pt idx="950">
                  <c:v>8.070349080665887E-4</c:v>
                </c:pt>
                <c:pt idx="951">
                  <c:v>2.0539973069812515E-4</c:v>
                </c:pt>
                <c:pt idx="952">
                  <c:v>2.4338672629648915E-4</c:v>
                </c:pt>
                <c:pt idx="953">
                  <c:v>-2.0682837807011294E-3</c:v>
                </c:pt>
                <c:pt idx="954">
                  <c:v>8.4579161523335041E-4</c:v>
                </c:pt>
                <c:pt idx="955">
                  <c:v>4.111184706392778E-4</c:v>
                </c:pt>
                <c:pt idx="956">
                  <c:v>-3.728986400613985E-4</c:v>
                </c:pt>
                <c:pt idx="957">
                  <c:v>-4.1110282138342568E-4</c:v>
                </c:pt>
                <c:pt idx="958">
                  <c:v>-1.0814927646610639E-3</c:v>
                </c:pt>
                <c:pt idx="959">
                  <c:v>1.6392442702693503E-3</c:v>
                </c:pt>
                <c:pt idx="960">
                  <c:v>-7.0790801762909852E-4</c:v>
                </c:pt>
                <c:pt idx="961">
                  <c:v>1.1806825106641839E-3</c:v>
                </c:pt>
                <c:pt idx="962">
                  <c:v>4.1084946931942406E-4</c:v>
                </c:pt>
                <c:pt idx="963">
                  <c:v>-1.2928838153762178E-4</c:v>
                </c:pt>
                <c:pt idx="964">
                  <c:v>2.0004259462090106E-3</c:v>
                </c:pt>
                <c:pt idx="965">
                  <c:v>3.4159486848598869E-3</c:v>
                </c:pt>
                <c:pt idx="966">
                  <c:v>-5.0686537806874494E-4</c:v>
                </c:pt>
                <c:pt idx="967">
                  <c:v>2.9519066289234819E-4</c:v>
                </c:pt>
                <c:pt idx="968">
                  <c:v>1.1879809620376309E-3</c:v>
                </c:pt>
                <c:pt idx="969">
                  <c:v>-2.8719561044186331E-4</c:v>
                </c:pt>
                <c:pt idx="970">
                  <c:v>-6.1235598294473502E-4</c:v>
                </c:pt>
                <c:pt idx="971">
                  <c:v>-1.1498165588713389E-3</c:v>
                </c:pt>
                <c:pt idx="972">
                  <c:v>-5.4527691736786822E-4</c:v>
                </c:pt>
                <c:pt idx="973">
                  <c:v>1.4169779724333672E-3</c:v>
                </c:pt>
                <c:pt idx="974">
                  <c:v>0</c:v>
                </c:pt>
                <c:pt idx="975">
                  <c:v>1.2863390789810782E-3</c:v>
                </c:pt>
                <c:pt idx="976">
                  <c:v>1.4584970678920639E-3</c:v>
                </c:pt>
                <c:pt idx="977">
                  <c:v>-3.5390617336120951E-3</c:v>
                </c:pt>
                <c:pt idx="978">
                  <c:v>-1.1056250567958209E-3</c:v>
                </c:pt>
                <c:pt idx="979">
                  <c:v>-4.8291965490576544E-3</c:v>
                </c:pt>
                <c:pt idx="980">
                  <c:v>-9.5224310385542217E-4</c:v>
                </c:pt>
                <c:pt idx="981">
                  <c:v>-6.5576770572811822E-4</c:v>
                </c:pt>
                <c:pt idx="982">
                  <c:v>4.4255215248212651E-4</c:v>
                </c:pt>
                <c:pt idx="983">
                  <c:v>-1.7770523810976119E-3</c:v>
                </c:pt>
                <c:pt idx="984">
                  <c:v>1.0467363981570351E-3</c:v>
                </c:pt>
                <c:pt idx="985">
                  <c:v>9.1589070371027399E-5</c:v>
                </c:pt>
                <c:pt idx="986">
                  <c:v>-2.7474204774416796E-4</c:v>
                </c:pt>
                <c:pt idx="987">
                  <c:v>-5.0383217808168445E-4</c:v>
                </c:pt>
                <c:pt idx="988">
                  <c:v>-1.7337508592377572E-3</c:v>
                </c:pt>
                <c:pt idx="989">
                  <c:v>1.3924699509574637E-3</c:v>
                </c:pt>
                <c:pt idx="990">
                  <c:v>1.8947931390151957E-3</c:v>
                </c:pt>
                <c:pt idx="991">
                  <c:v>3.4316304820301651E-4</c:v>
                </c:pt>
                <c:pt idx="992">
                  <c:v>-3.8878470475232939E-4</c:v>
                </c:pt>
                <c:pt idx="993">
                  <c:v>7.6261944527561198E-6</c:v>
                </c:pt>
                <c:pt idx="994">
                  <c:v>1.8302727106323289E-4</c:v>
                </c:pt>
                <c:pt idx="995">
                  <c:v>-1.3724533365853898E-4</c:v>
                </c:pt>
                <c:pt idx="996">
                  <c:v>9.8372656976833893E-4</c:v>
                </c:pt>
                <c:pt idx="997">
                  <c:v>-1.3179646968300358E-3</c:v>
                </c:pt>
                <c:pt idx="998">
                  <c:v>9.993134487755915E-4</c:v>
                </c:pt>
                <c:pt idx="999">
                  <c:v>-9.2210850397416106E-4</c:v>
                </c:pt>
                <c:pt idx="1000">
                  <c:v>-1.4492753623198673E-4</c:v>
                </c:pt>
                <c:pt idx="1001">
                  <c:v>1.0604130270596068E-3</c:v>
                </c:pt>
                <c:pt idx="1002">
                  <c:v>4.1914342325868832E-4</c:v>
                </c:pt>
                <c:pt idx="1003">
                  <c:v>-9.750523709769176E-4</c:v>
                </c:pt>
                <c:pt idx="1004">
                  <c:v>4.651269186485393E-4</c:v>
                </c:pt>
                <c:pt idx="1005">
                  <c:v>3.5592341930369754E-3</c:v>
                </c:pt>
                <c:pt idx="1006">
                  <c:v>4.7085627491935862E-4</c:v>
                </c:pt>
                <c:pt idx="1007">
                  <c:v>2.8162171599473815E-3</c:v>
                </c:pt>
                <c:pt idx="1008">
                  <c:v>-9.1591727980132472E-4</c:v>
                </c:pt>
                <c:pt idx="1009">
                  <c:v>4.7731973603454042E-4</c:v>
                </c:pt>
                <c:pt idx="1010">
                  <c:v>3.6349867474444252E-4</c:v>
                </c:pt>
                <c:pt idx="1011">
                  <c:v>-5.45049887204827E-4</c:v>
                </c:pt>
                <c:pt idx="1012">
                  <c:v>4.9232726887114494E-4</c:v>
                </c:pt>
                <c:pt idx="1013">
                  <c:v>1.1128691583832989E-3</c:v>
                </c:pt>
                <c:pt idx="1014">
                  <c:v>7.9402289810795381E-4</c:v>
                </c:pt>
                <c:pt idx="1015">
                  <c:v>-1.6170103443325539E-3</c:v>
                </c:pt>
                <c:pt idx="1016">
                  <c:v>3.7084969991455451E-4</c:v>
                </c:pt>
                <c:pt idx="1017">
                  <c:v>1.513111107748476E-4</c:v>
                </c:pt>
                <c:pt idx="1018">
                  <c:v>0</c:v>
                </c:pt>
                <c:pt idx="1019">
                  <c:v>1.4372380822698721E-4</c:v>
                </c:pt>
                <c:pt idx="1020">
                  <c:v>-5.2943267507198273E-4</c:v>
                </c:pt>
                <c:pt idx="1021">
                  <c:v>1.0896955663010788E-3</c:v>
                </c:pt>
                <c:pt idx="1022">
                  <c:v>-8.3150025322835668E-5</c:v>
                </c:pt>
                <c:pt idx="1023">
                  <c:v>2.8726942848489957E-4</c:v>
                </c:pt>
                <c:pt idx="1024">
                  <c:v>2.2672652246874138E-4</c:v>
                </c:pt>
                <c:pt idx="1025">
                  <c:v>1.3222715870280768E-3</c:v>
                </c:pt>
                <c:pt idx="1026">
                  <c:v>1.4186216732188998E-3</c:v>
                </c:pt>
                <c:pt idx="1027">
                  <c:v>1.4768933999443792E-3</c:v>
                </c:pt>
                <c:pt idx="1028">
                  <c:v>-1.7832017877162109E-3</c:v>
                </c:pt>
                <c:pt idx="1029">
                  <c:v>-1.0477123690359562E-3</c:v>
                </c:pt>
                <c:pt idx="1030">
                  <c:v>-3.3954320121334762E-4</c:v>
                </c:pt>
                <c:pt idx="1031">
                  <c:v>1.5548812704738253E-3</c:v>
                </c:pt>
                <c:pt idx="1032">
                  <c:v>9.0434992313116153E-5</c:v>
                </c:pt>
                <c:pt idx="1033">
                  <c:v>7.5355678803946415E-5</c:v>
                </c:pt>
                <c:pt idx="1034">
                  <c:v>7.5350000752320585E-6</c:v>
                </c:pt>
                <c:pt idx="1035">
                  <c:v>3.1646761858123595E-4</c:v>
                </c:pt>
                <c:pt idx="1036">
                  <c:v>7.7585362730392003E-4</c:v>
                </c:pt>
                <c:pt idx="1037">
                  <c:v>-1.6558783682062858E-4</c:v>
                </c:pt>
                <c:pt idx="1038">
                  <c:v>5.2695764766100327E-4</c:v>
                </c:pt>
                <c:pt idx="1039">
                  <c:v>-1.0684082222288938E-3</c:v>
                </c:pt>
                <c:pt idx="1040">
                  <c:v>1.8076917283040703E-4</c:v>
                </c:pt>
                <c:pt idx="1041">
                  <c:v>-2.3345131410500245E-4</c:v>
                </c:pt>
                <c:pt idx="1042">
                  <c:v>8.5869884527613345E-4</c:v>
                </c:pt>
                <c:pt idx="1043">
                  <c:v>5.4036561227638197E-3</c:v>
                </c:pt>
                <c:pt idx="1044">
                  <c:v>-7.7849555733539727E-4</c:v>
                </c:pt>
                <c:pt idx="1045">
                  <c:v>-1.7155228599040559E-3</c:v>
                </c:pt>
                <c:pt idx="1046">
                  <c:v>1.5833946179591905E-3</c:v>
                </c:pt>
                <c:pt idx="1047">
                  <c:v>5.769129910315788E-4</c:v>
                </c:pt>
                <c:pt idx="1048">
                  <c:v>1.0633040300720186E-3</c:v>
                </c:pt>
                <c:pt idx="1049">
                  <c:v>-6.881694692119207E-4</c:v>
                </c:pt>
                <c:pt idx="1050">
                  <c:v>-5.7636456181318148E-4</c:v>
                </c:pt>
                <c:pt idx="1051">
                  <c:v>2.0521423917195056E-3</c:v>
                </c:pt>
                <c:pt idx="1052">
                  <c:v>1.4948465166339069E-3</c:v>
                </c:pt>
                <c:pt idx="1053">
                  <c:v>-1.6418768144604427E-3</c:v>
                </c:pt>
                <c:pt idx="1054">
                  <c:v>-2.0482459091146691E-3</c:v>
                </c:pt>
                <c:pt idx="1055">
                  <c:v>-1.071169072427541E-3</c:v>
                </c:pt>
                <c:pt idx="1056">
                  <c:v>1.1548036833738998E-3</c:v>
                </c:pt>
                <c:pt idx="1057">
                  <c:v>1.4980151299526484E-4</c:v>
                </c:pt>
                <c:pt idx="1058">
                  <c:v>-1.7823710027709502E-3</c:v>
                </c:pt>
                <c:pt idx="1059">
                  <c:v>-4.501395432580276E-5</c:v>
                </c:pt>
                <c:pt idx="1060">
                  <c:v>9.7534624791790407E-4</c:v>
                </c:pt>
                <c:pt idx="1061">
                  <c:v>-2.6083828026622971E-3</c:v>
                </c:pt>
                <c:pt idx="1062">
                  <c:v>-2.9834370397090445E-3</c:v>
                </c:pt>
                <c:pt idx="1063">
                  <c:v>4.5224653466054393E-5</c:v>
                </c:pt>
                <c:pt idx="1064">
                  <c:v>5.7281970499792312E-4</c:v>
                </c:pt>
                <c:pt idx="1065">
                  <c:v>3.9170489555797331E-4</c:v>
                </c:pt>
                <c:pt idx="1066">
                  <c:v>1.731862505176406E-4</c:v>
                </c:pt>
                <c:pt idx="1067">
                  <c:v>8.8083837745045782E-4</c:v>
                </c:pt>
                <c:pt idx="1068">
                  <c:v>-2.6627552747375831E-3</c:v>
                </c:pt>
                <c:pt idx="1069">
                  <c:v>1.6818637765760541E-3</c:v>
                </c:pt>
                <c:pt idx="1070">
                  <c:v>-7.7552065294327955E-4</c:v>
                </c:pt>
                <c:pt idx="1071">
                  <c:v>2.6222393019419287E-3</c:v>
                </c:pt>
                <c:pt idx="1072">
                  <c:v>-5.5614426682897326E-4</c:v>
                </c:pt>
                <c:pt idx="1073">
                  <c:v>2.6393954205360787E-3</c:v>
                </c:pt>
                <c:pt idx="1074">
                  <c:v>-8.2498350033040281E-5</c:v>
                </c:pt>
                <c:pt idx="1075">
                  <c:v>-2.6326645415337747E-3</c:v>
                </c:pt>
                <c:pt idx="1076">
                  <c:v>3.760133559943972E-3</c:v>
                </c:pt>
                <c:pt idx="1077">
                  <c:v>5.9936766711129856E-4</c:v>
                </c:pt>
                <c:pt idx="1078">
                  <c:v>3.7438040043723535E-4</c:v>
                </c:pt>
                <c:pt idx="1079">
                  <c:v>-1.1975689350613611E-4</c:v>
                </c:pt>
                <c:pt idx="1080">
                  <c:v>-7.0365601700763812E-4</c:v>
                </c:pt>
                <c:pt idx="1081">
                  <c:v>-1.048736272791172E-3</c:v>
                </c:pt>
                <c:pt idx="1082">
                  <c:v>7.3488609265562463E-4</c:v>
                </c:pt>
                <c:pt idx="1083">
                  <c:v>-6.5191979138561214E-4</c:v>
                </c:pt>
                <c:pt idx="1084">
                  <c:v>4.273984928579161E-4</c:v>
                </c:pt>
                <c:pt idx="1085">
                  <c:v>-1.2891427200912645E-3</c:v>
                </c:pt>
                <c:pt idx="1086">
                  <c:v>1.7260787992508418E-4</c:v>
                </c:pt>
                <c:pt idx="1087">
                  <c:v>1.1029991070958568E-3</c:v>
                </c:pt>
                <c:pt idx="1088">
                  <c:v>5.4714435616858047E-4</c:v>
                </c:pt>
                <c:pt idx="1089">
                  <c:v>-9.3637868652286956E-4</c:v>
                </c:pt>
                <c:pt idx="1090">
                  <c:v>-3.0742007078161308E-4</c:v>
                </c:pt>
                <c:pt idx="1091">
                  <c:v>-2.0250961920690685E-4</c:v>
                </c:pt>
                <c:pt idx="1092">
                  <c:v>6.6016504126030961E-4</c:v>
                </c:pt>
                <c:pt idx="1093">
                  <c:v>-1.6493237772521456E-4</c:v>
                </c:pt>
                <c:pt idx="1094">
                  <c:v>3.6516053566877289E-3</c:v>
                </c:pt>
                <c:pt idx="1095">
                  <c:v>1.2700499802021891E-4</c:v>
                </c:pt>
                <c:pt idx="1096">
                  <c:v>-1.6060357062822872E-3</c:v>
                </c:pt>
                <c:pt idx="1097">
                  <c:v>8.6042422655342884E-4</c:v>
                </c:pt>
                <c:pt idx="1098">
                  <c:v>4.3358002541677907E-4</c:v>
                </c:pt>
                <c:pt idx="1099">
                  <c:v>-1.4944555698359111E-3</c:v>
                </c:pt>
                <c:pt idx="1100">
                  <c:v>-4.5050438530846223E-3</c:v>
                </c:pt>
                <c:pt idx="1101">
                  <c:v>-9.020792927699028E-4</c:v>
                </c:pt>
                <c:pt idx="1102">
                  <c:v>7.2983913442577187E-4</c:v>
                </c:pt>
                <c:pt idx="1103">
                  <c:v>5.0374803575872057E-4</c:v>
                </c:pt>
                <c:pt idx="1104">
                  <c:v>-1.2324340572631601E-3</c:v>
                </c:pt>
                <c:pt idx="1105">
                  <c:v>-6.3202564218316139E-4</c:v>
                </c:pt>
                <c:pt idx="1106">
                  <c:v>6.0983873153542178E-4</c:v>
                </c:pt>
                <c:pt idx="1107">
                  <c:v>3.9126280068911475E-4</c:v>
                </c:pt>
                <c:pt idx="1108">
                  <c:v>6.1675002820506437E-4</c:v>
                </c:pt>
                <c:pt idx="1109">
                  <c:v>-1.6311251757030046E-3</c:v>
                </c:pt>
                <c:pt idx="1110">
                  <c:v>-2.0704713145610837E-3</c:v>
                </c:pt>
                <c:pt idx="1111">
                  <c:v>7.469161416877642E-4</c:v>
                </c:pt>
                <c:pt idx="1112">
                  <c:v>4.2972166098727396E-4</c:v>
                </c:pt>
                <c:pt idx="1113">
                  <c:v>-1.0700748298806924E-3</c:v>
                </c:pt>
                <c:pt idx="1114">
                  <c:v>-1.0561334952740219E-4</c:v>
                </c:pt>
                <c:pt idx="1115">
                  <c:v>3.1687351465546588E-4</c:v>
                </c:pt>
                <c:pt idx="1116">
                  <c:v>-2.8660426738673264E-4</c:v>
                </c:pt>
                <c:pt idx="1117">
                  <c:v>-9.3550309696784474E-4</c:v>
                </c:pt>
                <c:pt idx="1118">
                  <c:v>4.3043232018120421E-4</c:v>
                </c:pt>
                <c:pt idx="1119">
                  <c:v>-2.1663320300115709E-3</c:v>
                </c:pt>
                <c:pt idx="1120">
                  <c:v>-1.5129165248406545E-5</c:v>
                </c:pt>
                <c:pt idx="1121">
                  <c:v>-1.8911742679264014E-3</c:v>
                </c:pt>
                <c:pt idx="1122">
                  <c:v>-2.1903397679301369E-3</c:v>
                </c:pt>
                <c:pt idx="1123">
                  <c:v>-2.4913789174654407E-3</c:v>
                </c:pt>
                <c:pt idx="1124">
                  <c:v>-2.9697089685202518E-4</c:v>
                </c:pt>
                <c:pt idx="1125">
                  <c:v>2.0641800025897393E-3</c:v>
                </c:pt>
                <c:pt idx="1126">
                  <c:v>9.5775247419375271E-4</c:v>
                </c:pt>
                <c:pt idx="1127">
                  <c:v>-1.6706661401536863E-3</c:v>
                </c:pt>
                <c:pt idx="1128">
                  <c:v>-8.3673096817370467E-4</c:v>
                </c:pt>
                <c:pt idx="1129">
                  <c:v>3.1974663885368169E-4</c:v>
                </c:pt>
                <c:pt idx="1130">
                  <c:v>-3.9575025114908682E-4</c:v>
                </c:pt>
                <c:pt idx="1131">
                  <c:v>1.2943111219393619E-4</c:v>
                </c:pt>
                <c:pt idx="1132">
                  <c:v>3.8824308584740571E-4</c:v>
                </c:pt>
                <c:pt idx="1133">
                  <c:v>-9.1315861565160735E-4</c:v>
                </c:pt>
                <c:pt idx="1134">
                  <c:v>7.6166103037512739E-4</c:v>
                </c:pt>
                <c:pt idx="1135">
                  <c:v>-1.6211032635169479E-3</c:v>
                </c:pt>
                <c:pt idx="1136">
                  <c:v>7.5469396778451352E-4</c:v>
                </c:pt>
                <c:pt idx="1137">
                  <c:v>-2.0567040936028322E-4</c:v>
                </c:pt>
                <c:pt idx="1138">
                  <c:v>7.9237491523885713E-4</c:v>
                </c:pt>
                <c:pt idx="1139">
                  <c:v>-8.2981234060373475E-4</c:v>
                </c:pt>
                <c:pt idx="1140">
                  <c:v>-1.9810127546745489E-3</c:v>
                </c:pt>
                <c:pt idx="1141">
                  <c:v>6.2602110149179548E-4</c:v>
                </c:pt>
                <c:pt idx="1142">
                  <c:v>-9.9185155796979989E-4</c:v>
                </c:pt>
                <c:pt idx="1143">
                  <c:v>-3.8186011700206746E-4</c:v>
                </c:pt>
                <c:pt idx="1144">
                  <c:v>5.3480838579560023E-5</c:v>
                </c:pt>
                <c:pt idx="1145">
                  <c:v>-9.1676534626981051E-4</c:v>
                </c:pt>
                <c:pt idx="1146">
                  <c:v>2.0263811890650508E-3</c:v>
                </c:pt>
                <c:pt idx="1147">
                  <c:v>-3.357753357753329E-4</c:v>
                </c:pt>
                <c:pt idx="1148">
                  <c:v>-6.0307184952210751E-3</c:v>
                </c:pt>
                <c:pt idx="1149">
                  <c:v>-6.2977128550146936E-4</c:v>
                </c:pt>
                <c:pt idx="1150">
                  <c:v>1.6138452552952841E-4</c:v>
                </c:pt>
                <c:pt idx="1151">
                  <c:v>-4.6870797956125834E-4</c:v>
                </c:pt>
                <c:pt idx="1152">
                  <c:v>-6.8417330340399859E-4</c:v>
                </c:pt>
                <c:pt idx="1153">
                  <c:v>3.8463017808287621E-5</c:v>
                </c:pt>
                <c:pt idx="1154">
                  <c:v>-9.6923076923079957E-4</c:v>
                </c:pt>
                <c:pt idx="1155">
                  <c:v>0</c:v>
                </c:pt>
                <c:pt idx="1156">
                  <c:v>-1.7786469963193662E-3</c:v>
                </c:pt>
                <c:pt idx="1157">
                  <c:v>2.2523391158796179E-3</c:v>
                </c:pt>
                <c:pt idx="1158">
                  <c:v>-4.6176934621151682E-4</c:v>
                </c:pt>
                <c:pt idx="1159">
                  <c:v>6.3907603464878452E-4</c:v>
                </c:pt>
                <c:pt idx="1160">
                  <c:v>-1.4081472475722917E-3</c:v>
                </c:pt>
                <c:pt idx="1161">
                  <c:v>-4.0069350799466471E-4</c:v>
                </c:pt>
                <c:pt idx="1162">
                  <c:v>-2.0813579704446596E-4</c:v>
                </c:pt>
                <c:pt idx="1163">
                  <c:v>4.6262028127308025E-4</c:v>
                </c:pt>
                <c:pt idx="1164">
                  <c:v>-2.6203027220321766E-4</c:v>
                </c:pt>
                <c:pt idx="1165">
                  <c:v>-4.7023635158261492E-4</c:v>
                </c:pt>
                <c:pt idx="1166">
                  <c:v>6.0928112539627858E-4</c:v>
                </c:pt>
                <c:pt idx="1167">
                  <c:v>-8.0160320641277187E-4</c:v>
                </c:pt>
                <c:pt idx="1168">
                  <c:v>-4.7054830448332234E-4</c:v>
                </c:pt>
                <c:pt idx="1169">
                  <c:v>-7.2544858190249912E-4</c:v>
                </c:pt>
                <c:pt idx="1170">
                  <c:v>2.2242645639128488E-3</c:v>
                </c:pt>
                <c:pt idx="1171">
                  <c:v>-2.2655641948384781E-3</c:v>
                </c:pt>
                <c:pt idx="1172">
                  <c:v>1.521529252751518E-3</c:v>
                </c:pt>
                <c:pt idx="1173">
                  <c:v>-3.0615707323092345E-3</c:v>
                </c:pt>
                <c:pt idx="1174">
                  <c:v>-1.2686134210016355E-3</c:v>
                </c:pt>
                <c:pt idx="1175">
                  <c:v>4.647164068126915E-4</c:v>
                </c:pt>
                <c:pt idx="1176">
                  <c:v>2.3225027289387328E-5</c:v>
                </c:pt>
                <c:pt idx="1177">
                  <c:v>-1.7882855683032462E-3</c:v>
                </c:pt>
                <c:pt idx="1178">
                  <c:v>-2.6523347525650711E-3</c:v>
                </c:pt>
                <c:pt idx="1179">
                  <c:v>1.4696619777450782E-3</c:v>
                </c:pt>
                <c:pt idx="1180">
                  <c:v>1.0093951393738918E-4</c:v>
                </c:pt>
                <c:pt idx="1181">
                  <c:v>6.3663113436802194E-4</c:v>
                </c:pt>
                <c:pt idx="1182">
                  <c:v>8.2243860806149763E-4</c:v>
                </c:pt>
                <c:pt idx="1183">
                  <c:v>3.6436650619033159E-4</c:v>
                </c:pt>
                <c:pt idx="1184">
                  <c:v>-1.3406903392799098E-3</c:v>
                </c:pt>
                <c:pt idx="1185">
                  <c:v>3.3368253598721969E-4</c:v>
                </c:pt>
                <c:pt idx="1186">
                  <c:v>-7.0592981040739668E-4</c:v>
                </c:pt>
                <c:pt idx="1187">
                  <c:v>5.9774719175276539E-4</c:v>
                </c:pt>
                <c:pt idx="1188">
                  <c:v>-6.8273154685244647E-4</c:v>
                </c:pt>
                <c:pt idx="1189">
                  <c:v>4.8134403676835174E-4</c:v>
                </c:pt>
                <c:pt idx="1190">
                  <c:v>8.3030698078663968E-4</c:v>
                </c:pt>
                <c:pt idx="1191">
                  <c:v>-7.753440589260633E-5</c:v>
                </c:pt>
                <c:pt idx="1192">
                  <c:v>-2.2486721203436867E-4</c:v>
                </c:pt>
                <c:pt idx="1193">
                  <c:v>-1.1866352298815163E-3</c:v>
                </c:pt>
                <c:pt idx="1194">
                  <c:v>1.9956050099781677E-3</c:v>
                </c:pt>
                <c:pt idx="1195">
                  <c:v>-3.1773093614384805E-4</c:v>
                </c:pt>
                <c:pt idx="1196">
                  <c:v>1.9845115078410656E-3</c:v>
                </c:pt>
                <c:pt idx="1197">
                  <c:v>2.7078256160308891E-4</c:v>
                </c:pt>
                <c:pt idx="1198">
                  <c:v>-2.0109830613361364E-4</c:v>
                </c:pt>
                <c:pt idx="1199">
                  <c:v>1.3151380121302415E-3</c:v>
                </c:pt>
                <c:pt idx="1200">
                  <c:v>-2.935859202372059E-4</c:v>
                </c:pt>
                <c:pt idx="1201">
                  <c:v>-1.5456428328643102E-5</c:v>
                </c:pt>
                <c:pt idx="1202">
                  <c:v>-2.3185000850114152E-4</c:v>
                </c:pt>
                <c:pt idx="1203">
                  <c:v>-3.7877616647606876E-4</c:v>
                </c:pt>
                <c:pt idx="1204">
                  <c:v>1.3764837799173457E-3</c:v>
                </c:pt>
                <c:pt idx="1205">
                  <c:v>-2.4480087726750622E-3</c:v>
                </c:pt>
                <c:pt idx="1206">
                  <c:v>1.9663095311822539E-3</c:v>
                </c:pt>
                <c:pt idx="1207">
                  <c:v>-4.7902341033751307E-4</c:v>
                </c:pt>
                <c:pt idx="1208">
                  <c:v>-4.8698287057087592E-4</c:v>
                </c:pt>
                <c:pt idx="1209">
                  <c:v>-1.0053748888284563E-4</c:v>
                </c:pt>
                <c:pt idx="1210">
                  <c:v>1.1601645886837126E-4</c:v>
                </c:pt>
                <c:pt idx="1211">
                  <c:v>5.413473361845416E-5</c:v>
                </c:pt>
                <c:pt idx="1212">
                  <c:v>-1.2604977032649371E-3</c:v>
                </c:pt>
                <c:pt idx="1213">
                  <c:v>1.2543456883802337E-3</c:v>
                </c:pt>
                <c:pt idx="1214">
                  <c:v>-1.4847695127326122E-3</c:v>
                </c:pt>
                <c:pt idx="1215">
                  <c:v>1.9361684001817023E-4</c:v>
                </c:pt>
                <c:pt idx="1216">
                  <c:v>2.3229523175321847E-3</c:v>
                </c:pt>
                <c:pt idx="1217">
                  <c:v>3.3218484928072763E-4</c:v>
                </c:pt>
                <c:pt idx="1218">
                  <c:v>-3.0118388434530397E-4</c:v>
                </c:pt>
                <c:pt idx="1219">
                  <c:v>-3.4453456933179853E-3</c:v>
                </c:pt>
                <c:pt idx="1220">
                  <c:v>1.4805742457598828E-3</c:v>
                </c:pt>
                <c:pt idx="1221">
                  <c:v>3.3205619412515243E-3</c:v>
                </c:pt>
                <c:pt idx="1222">
                  <c:v>-6.094550391901552E-4</c:v>
                </c:pt>
                <c:pt idx="1223">
                  <c:v>-1.7368481994674328E-3</c:v>
                </c:pt>
                <c:pt idx="1224">
                  <c:v>1.7553356016084092E-3</c:v>
                </c:pt>
                <c:pt idx="1225">
                  <c:v>8.8770870803645365E-4</c:v>
                </c:pt>
                <c:pt idx="1226">
                  <c:v>-5.7071462726162095E-4</c:v>
                </c:pt>
                <c:pt idx="1227">
                  <c:v>7.7167638979423353E-6</c:v>
                </c:pt>
                <c:pt idx="1228">
                  <c:v>6.713532784417862E-4</c:v>
                </c:pt>
                <c:pt idx="1229">
                  <c:v>1.7736512538939547E-4</c:v>
                </c:pt>
                <c:pt idx="1230">
                  <c:v>2.2822072645125053E-3</c:v>
                </c:pt>
                <c:pt idx="1231">
                  <c:v>-7.3079733835917254E-4</c:v>
                </c:pt>
                <c:pt idx="1232">
                  <c:v>-9.2378752886928422E-5</c:v>
                </c:pt>
                <c:pt idx="1233">
                  <c:v>-1.000862281349976E-3</c:v>
                </c:pt>
                <c:pt idx="1234">
                  <c:v>-5.0093250512495515E-4</c:v>
                </c:pt>
                <c:pt idx="1235">
                  <c:v>6.7081492447543538E-4</c:v>
                </c:pt>
                <c:pt idx="1236">
                  <c:v>8.9382031129607792E-4</c:v>
                </c:pt>
                <c:pt idx="1237">
                  <c:v>8.930221099957273E-4</c:v>
                </c:pt>
                <c:pt idx="1238">
                  <c:v>1.3844875857613329E-3</c:v>
                </c:pt>
                <c:pt idx="1239">
                  <c:v>-3.6407766990291012E-3</c:v>
                </c:pt>
                <c:pt idx="1240">
                  <c:v>-1.2951171001712376E-3</c:v>
                </c:pt>
                <c:pt idx="1241">
                  <c:v>6.5611732921653241E-4</c:v>
                </c:pt>
                <c:pt idx="1242">
                  <c:v>3.4944266594669061E-3</c:v>
                </c:pt>
                <c:pt idx="1243">
                  <c:v>1.5066724063712137E-3</c:v>
                </c:pt>
                <c:pt idx="1244">
                  <c:v>1.4583525221821491E-3</c:v>
                </c:pt>
                <c:pt idx="1245">
                  <c:v>2.8358140319159646E-4</c:v>
                </c:pt>
                <c:pt idx="1246">
                  <c:v>1.2642612500095237E-3</c:v>
                </c:pt>
                <c:pt idx="1247">
                  <c:v>3.8032997643024885E-3</c:v>
                </c:pt>
                <c:pt idx="1248">
                  <c:v>-3.8117600420729487E-5</c:v>
                </c:pt>
                <c:pt idx="1249">
                  <c:v>0</c:v>
                </c:pt>
                <c:pt idx="1250">
                  <c:v>7.6238106855322195E-5</c:v>
                </c:pt>
                <c:pt idx="1251">
                  <c:v>-3.0492918019786553E-4</c:v>
                </c:pt>
                <c:pt idx="1252">
                  <c:v>-1.9826442373694053E-4</c:v>
                </c:pt>
                <c:pt idx="1253">
                  <c:v>2.4406614192453636E-4</c:v>
                </c:pt>
                <c:pt idx="1254">
                  <c:v>-7.320197645336974E-4</c:v>
                </c:pt>
                <c:pt idx="1255">
                  <c:v>-1.2590806422073818E-3</c:v>
                </c:pt>
                <c:pt idx="1256">
                  <c:v>1.5280823330759383E-4</c:v>
                </c:pt>
                <c:pt idx="1257">
                  <c:v>-4.5835465955668707E-5</c:v>
                </c:pt>
                <c:pt idx="1258">
                  <c:v>-4.5837566941958651E-4</c:v>
                </c:pt>
                <c:pt idx="1259">
                  <c:v>-6.4202022363700809E-4</c:v>
                </c:pt>
                <c:pt idx="1260">
                  <c:v>3.1356833112815719E-3</c:v>
                </c:pt>
                <c:pt idx="1261">
                  <c:v>9.3776446101420728E-4</c:v>
                </c:pt>
                <c:pt idx="1262">
                  <c:v>8.3024846518291032E-4</c:v>
                </c:pt>
                <c:pt idx="1263">
                  <c:v>-1.8341641614977918E-3</c:v>
                </c:pt>
                <c:pt idx="1264">
                  <c:v>1.479177150525377E-3</c:v>
                </c:pt>
                <c:pt idx="1265">
                  <c:v>3.5249870572828766E-3</c:v>
                </c:pt>
                <c:pt idx="1266">
                  <c:v>6.190682113025427E-3</c:v>
                </c:pt>
                <c:pt idx="1267">
                  <c:v>3.3854343384077945E-3</c:v>
                </c:pt>
                <c:pt idx="1268">
                  <c:v>8.9422585590190904E-4</c:v>
                </c:pt>
                <c:pt idx="1269">
                  <c:v>2.1247043807949913E-3</c:v>
                </c:pt>
                <c:pt idx="1270">
                  <c:v>-5.0944724973404909E-4</c:v>
                </c:pt>
                <c:pt idx="1271">
                  <c:v>7.0459485795663066E-4</c:v>
                </c:pt>
                <c:pt idx="1272">
                  <c:v>-1.2583892617448944E-3</c:v>
                </c:pt>
                <c:pt idx="1273">
                  <c:v>1.4249715005693322E-4</c:v>
                </c:pt>
                <c:pt idx="1274">
                  <c:v>1.0123354954821224E-3</c:v>
                </c:pt>
                <c:pt idx="1275">
                  <c:v>-1.1985916548056376E-3</c:v>
                </c:pt>
                <c:pt idx="1276">
                  <c:v>2.400060001499107E-4</c:v>
                </c:pt>
                <c:pt idx="1277">
                  <c:v>-4.6490004648988694E-4</c:v>
                </c:pt>
                <c:pt idx="1278">
                  <c:v>-9.6024006001513122E-4</c:v>
                </c:pt>
                <c:pt idx="1279">
                  <c:v>-2.6281800979173589E-4</c:v>
                </c:pt>
                <c:pt idx="1280">
                  <c:v>6.6097328315944633E-4</c:v>
                </c:pt>
                <c:pt idx="1281">
                  <c:v>7.3559767310938718E-4</c:v>
                </c:pt>
                <c:pt idx="1282">
                  <c:v>-2.850220892119492E-4</c:v>
                </c:pt>
                <c:pt idx="1283">
                  <c:v>1.252954195896058E-3</c:v>
                </c:pt>
                <c:pt idx="1284">
                  <c:v>2.5851991727362301E-3</c:v>
                </c:pt>
                <c:pt idx="1285">
                  <c:v>1.4424837627151489E-3</c:v>
                </c:pt>
                <c:pt idx="1286">
                  <c:v>-3.4629449958952009E-3</c:v>
                </c:pt>
                <c:pt idx="1287">
                  <c:v>6.6653685424565838E-4</c:v>
                </c:pt>
                <c:pt idx="1288">
                  <c:v>-1.1974703438985491E-3</c:v>
                </c:pt>
                <c:pt idx="1289">
                  <c:v>-1.12397437338433E-3</c:v>
                </c:pt>
                <c:pt idx="1290">
                  <c:v>1.3202805596189077E-3</c:v>
                </c:pt>
                <c:pt idx="1291">
                  <c:v>7.0422007626565837E-4</c:v>
                </c:pt>
                <c:pt idx="1292">
                  <c:v>-7.7858880778600213E-4</c:v>
                </c:pt>
                <c:pt idx="1293">
                  <c:v>-2.6148002187741117E-3</c:v>
                </c:pt>
                <c:pt idx="1294">
                  <c:v>1.5850122444074288E-3</c:v>
                </c:pt>
                <c:pt idx="1295">
                  <c:v>3.7500093750146992E-5</c:v>
                </c:pt>
                <c:pt idx="1296">
                  <c:v>7.4997375091880221E-4</c:v>
                </c:pt>
                <c:pt idx="1297">
                  <c:v>1.0566705136467213E-3</c:v>
                </c:pt>
                <c:pt idx="1298">
                  <c:v>6.6627239311572767E-4</c:v>
                </c:pt>
                <c:pt idx="1299">
                  <c:v>-8.4537810096663071E-4</c:v>
                </c:pt>
                <c:pt idx="1300">
                  <c:v>6.3644191531580076E-4</c:v>
                </c:pt>
                <c:pt idx="1301">
                  <c:v>-1.4815923376233699E-3</c:v>
                </c:pt>
                <c:pt idx="1302">
                  <c:v>-9.3673655970382178E-4</c:v>
                </c:pt>
                <c:pt idx="1303">
                  <c:v>-3.3004042995266633E-4</c:v>
                </c:pt>
                <c:pt idx="1304">
                  <c:v>-3.3014939260014864E-4</c:v>
                </c:pt>
                <c:pt idx="1305">
                  <c:v>-6.755286011314769E-5</c:v>
                </c:pt>
                <c:pt idx="1306">
                  <c:v>-1.8765951058389248E-4</c:v>
                </c:pt>
                <c:pt idx="1307">
                  <c:v>-2.5601561620181958E-3</c:v>
                </c:pt>
                <c:pt idx="1308">
                  <c:v>-5.6452948349317955E-4</c:v>
                </c:pt>
                <c:pt idx="1309">
                  <c:v>-1.4761370397427026E-3</c:v>
                </c:pt>
                <c:pt idx="1310">
                  <c:v>-6.6373516966729696E-4</c:v>
                </c:pt>
                <c:pt idx="1311">
                  <c:v>1.8415789275066977E-3</c:v>
                </c:pt>
                <c:pt idx="1312">
                  <c:v>2.2148727954858366E-3</c:v>
                </c:pt>
                <c:pt idx="1313">
                  <c:v>4.2094818578857602E-4</c:v>
                </c:pt>
                <c:pt idx="1314">
                  <c:v>-2.5997640676539914E-3</c:v>
                </c:pt>
                <c:pt idx="1315">
                  <c:v>1.0546695494301535E-3</c:v>
                </c:pt>
                <c:pt idx="1316">
                  <c:v>-1.1814904841101362E-3</c:v>
                </c:pt>
                <c:pt idx="1317">
                  <c:v>6.5548573753441454E-4</c:v>
                </c:pt>
                <c:pt idx="1318">
                  <c:v>-1.4305828495697907E-4</c:v>
                </c:pt>
                <c:pt idx="1319">
                  <c:v>9.0365528562960727E-5</c:v>
                </c:pt>
                <c:pt idx="1320">
                  <c:v>-2.3342318871121082E-4</c:v>
                </c:pt>
                <c:pt idx="1321">
                  <c:v>-5.046130672191081E-4</c:v>
                </c:pt>
                <c:pt idx="1322">
                  <c:v>6.0282725984879169E-4</c:v>
                </c:pt>
                <c:pt idx="1323">
                  <c:v>-1.4157905834865387E-3</c:v>
                </c:pt>
                <c:pt idx="1324">
                  <c:v>4.9019607843140257E-4</c:v>
                </c:pt>
                <c:pt idx="1325">
                  <c:v>-1.2663475671804202E-3</c:v>
                </c:pt>
                <c:pt idx="1326">
                  <c:v>1.2453112145934852E-3</c:v>
                </c:pt>
                <c:pt idx="1327">
                  <c:v>-9.3470624594828083E-4</c:v>
                </c:pt>
                <c:pt idx="1328">
                  <c:v>1.1468409060042904E-3</c:v>
                </c:pt>
                <c:pt idx="1329">
                  <c:v>2.366417966689217E-3</c:v>
                </c:pt>
                <c:pt idx="1330">
                  <c:v>-3.0826140567202613E-4</c:v>
                </c:pt>
                <c:pt idx="1331">
                  <c:v>2.2562667809842701E-3</c:v>
                </c:pt>
                <c:pt idx="1332">
                  <c:v>6.0782062537987117E-4</c:v>
                </c:pt>
                <c:pt idx="1333">
                  <c:v>2.5872930165586408E-3</c:v>
                </c:pt>
                <c:pt idx="1334">
                  <c:v>1.3613685493944405E-3</c:v>
                </c:pt>
                <c:pt idx="1335">
                  <c:v>-1.0681925136885829E-3</c:v>
                </c:pt>
                <c:pt idx="1336">
                  <c:v>7.8517587939698171E-4</c:v>
                </c:pt>
                <c:pt idx="1337">
                  <c:v>5.6039990136963881E-4</c:v>
                </c:pt>
                <c:pt idx="1338">
                  <c:v>-1.082832989813866E-3</c:v>
                </c:pt>
                <c:pt idx="1339">
                  <c:v>3.805237621763896E-3</c:v>
                </c:pt>
                <c:pt idx="1340">
                  <c:v>-3.8354980934222991E-3</c:v>
                </c:pt>
                <c:pt idx="1341">
                  <c:v>6.2800451565148141E-4</c:v>
                </c:pt>
                <c:pt idx="1342">
                  <c:v>-2.9064337534835736E-3</c:v>
                </c:pt>
                <c:pt idx="1343">
                  <c:v>1.071546323771875E-3</c:v>
                </c:pt>
                <c:pt idx="1344">
                  <c:v>8.9075189939745089E-4</c:v>
                </c:pt>
                <c:pt idx="1345">
                  <c:v>-1.9444485992502585E-4</c:v>
                </c:pt>
                <c:pt idx="1346">
                  <c:v>2.46843396565093E-4</c:v>
                </c:pt>
                <c:pt idx="1347">
                  <c:v>-8.9739083614314883E-5</c:v>
                </c:pt>
                <c:pt idx="1348">
                  <c:v>-5.7587746524163496E-4</c:v>
                </c:pt>
                <c:pt idx="1349">
                  <c:v>1.4068486590037433E-3</c:v>
                </c:pt>
                <c:pt idx="1350">
                  <c:v>2.525780899716158E-3</c:v>
                </c:pt>
                <c:pt idx="1351">
                  <c:v>7.1557417373533457E-4</c:v>
                </c:pt>
                <c:pt idx="1352">
                  <c:v>5.0650259955011706E-4</c:v>
                </c:pt>
                <c:pt idx="1353">
                  <c:v>-7.4447968315432449E-6</c:v>
                </c:pt>
                <c:pt idx="1354">
                  <c:v>2.0324446661356922E-3</c:v>
                </c:pt>
                <c:pt idx="1355">
                  <c:v>7.8012392825831459E-4</c:v>
                </c:pt>
                <c:pt idx="1356">
                  <c:v>7.4239600888392026E-6</c:v>
                </c:pt>
                <c:pt idx="1357">
                  <c:v>-1.9747587230884243E-3</c:v>
                </c:pt>
                <c:pt idx="1358">
                  <c:v>-1.1157891604792874E-4</c:v>
                </c:pt>
                <c:pt idx="1359">
                  <c:v>7.3650302412592316E-4</c:v>
                </c:pt>
                <c:pt idx="1360">
                  <c:v>-6.1701779687468341E-4</c:v>
                </c:pt>
                <c:pt idx="1361">
                  <c:v>4.3589838955628958E-3</c:v>
                </c:pt>
                <c:pt idx="1362">
                  <c:v>-4.8140659601102025E-4</c:v>
                </c:pt>
                <c:pt idx="1363">
                  <c:v>-1.2003912386258895E-3</c:v>
                </c:pt>
                <c:pt idx="1364">
                  <c:v>0</c:v>
                </c:pt>
                <c:pt idx="1365">
                  <c:v>0</c:v>
                </c:pt>
                <c:pt idx="1366">
                  <c:v>-1.0386218971171332E-3</c:v>
                </c:pt>
                <c:pt idx="1367">
                  <c:v>6.9065902238336604E-4</c:v>
                </c:pt>
                <c:pt idx="1368">
                  <c:v>-2.2041307042087316E-3</c:v>
                </c:pt>
                <c:pt idx="1369">
                  <c:v>9.2227593901088171E-4</c:v>
                </c:pt>
                <c:pt idx="1370">
                  <c:v>-5.2015991201877421E-5</c:v>
                </c:pt>
                <c:pt idx="1371">
                  <c:v>-1.1889987887075183E-3</c:v>
                </c:pt>
                <c:pt idx="1372">
                  <c:v>-2.678431926907944E-4</c:v>
                </c:pt>
                <c:pt idx="1373">
                  <c:v>-7.3676611768911954E-4</c:v>
                </c:pt>
                <c:pt idx="1374">
                  <c:v>-3.6493088655870299E-4</c:v>
                </c:pt>
                <c:pt idx="1375">
                  <c:v>1.6390633497992828E-4</c:v>
                </c:pt>
                <c:pt idx="1376">
                  <c:v>8.1939737047975376E-5</c:v>
                </c:pt>
                <c:pt idx="1377">
                  <c:v>1.1470623286854035E-3</c:v>
                </c:pt>
                <c:pt idx="1378">
                  <c:v>2.2319767874411661E-4</c:v>
                </c:pt>
                <c:pt idx="1379">
                  <c:v>3.7935138351681839E-4</c:v>
                </c:pt>
                <c:pt idx="1380">
                  <c:v>-3.0113539195930497E-3</c:v>
                </c:pt>
                <c:pt idx="1381">
                  <c:v>4.0570976835761314E-3</c:v>
                </c:pt>
                <c:pt idx="1382">
                  <c:v>9.5818168313155589E-4</c:v>
                </c:pt>
                <c:pt idx="1383">
                  <c:v>1.5583374765325032E-4</c:v>
                </c:pt>
                <c:pt idx="1384">
                  <c:v>1.8548746104769519E-4</c:v>
                </c:pt>
                <c:pt idx="1385">
                  <c:v>-1.5207151070064965E-3</c:v>
                </c:pt>
                <c:pt idx="1386">
                  <c:v>-1.9242199108468585E-3</c:v>
                </c:pt>
                <c:pt idx="1387">
                  <c:v>2.0098108544673076E-3</c:v>
                </c:pt>
                <c:pt idx="1388">
                  <c:v>-4.828728707163569E-3</c:v>
                </c:pt>
                <c:pt idx="1389">
                  <c:v>2.3365009219100011E-3</c:v>
                </c:pt>
                <c:pt idx="1390">
                  <c:v>1.9884713347335845E-3</c:v>
                </c:pt>
                <c:pt idx="1391">
                  <c:v>-3.0473981908862104E-4</c:v>
                </c:pt>
                <c:pt idx="1392">
                  <c:v>4.8327137546454841E-4</c:v>
                </c:pt>
                <c:pt idx="1393">
                  <c:v>2.1550923345604254E-4</c:v>
                </c:pt>
                <c:pt idx="1394">
                  <c:v>-1.560247856516959E-4</c:v>
                </c:pt>
                <c:pt idx="1395">
                  <c:v>-6.4648926604885589E-4</c:v>
                </c:pt>
                <c:pt idx="1396">
                  <c:v>1.4127864610436218E-4</c:v>
                </c:pt>
                <c:pt idx="1397">
                  <c:v>-1.4125868926799192E-4</c:v>
                </c:pt>
                <c:pt idx="1398">
                  <c:v>3.4947875615303495E-4</c:v>
                </c:pt>
                <c:pt idx="1399">
                  <c:v>1.5089234611582118E-3</c:v>
                </c:pt>
                <c:pt idx="1400">
                  <c:v>1.2617266357914999E-3</c:v>
                </c:pt>
                <c:pt idx="1401">
                  <c:v>-6.2265577513227885E-4</c:v>
                </c:pt>
                <c:pt idx="1402">
                  <c:v>-1.7430389699011103E-3</c:v>
                </c:pt>
                <c:pt idx="1403">
                  <c:v>1.6866413546627794E-3</c:v>
                </c:pt>
                <c:pt idx="1404">
                  <c:v>1.4538549408814828E-3</c:v>
                </c:pt>
                <c:pt idx="1405">
                  <c:v>2.9108954892230134E-3</c:v>
                </c:pt>
                <c:pt idx="1406">
                  <c:v>-2.0309742029349653E-3</c:v>
                </c:pt>
                <c:pt idx="1407">
                  <c:v>1.406074240720906E-4</c:v>
                </c:pt>
                <c:pt idx="1408">
                  <c:v>-1.065506448533899E-3</c:v>
                </c:pt>
                <c:pt idx="1409">
                  <c:v>1.3036747331540669E-3</c:v>
                </c:pt>
                <c:pt idx="1410">
                  <c:v>1.0060734285651089E-3</c:v>
                </c:pt>
                <c:pt idx="1411">
                  <c:v>5.0992129475673777E-4</c:v>
                </c:pt>
                <c:pt idx="1412">
                  <c:v>2.3562607102759758E-3</c:v>
                </c:pt>
                <c:pt idx="1413">
                  <c:v>-3.6108265845272516E-4</c:v>
                </c:pt>
                <c:pt idx="1414">
                  <c:v>2.3589426039784906E-4</c:v>
                </c:pt>
                <c:pt idx="1415">
                  <c:v>1.0539038662795298E-3</c:v>
                </c:pt>
                <c:pt idx="1416">
                  <c:v>4.4173188347075375E-5</c:v>
                </c:pt>
                <c:pt idx="1417">
                  <c:v>1.1852615305332867E-3</c:v>
                </c:pt>
                <c:pt idx="1418">
                  <c:v>1.8235830465602213E-3</c:v>
                </c:pt>
                <c:pt idx="1419">
                  <c:v>-2.3707466016852615E-3</c:v>
                </c:pt>
                <c:pt idx="1420">
                  <c:v>9.0493742688772523E-4</c:v>
                </c:pt>
                <c:pt idx="1421">
                  <c:v>-1.8817441416011708E-3</c:v>
                </c:pt>
                <c:pt idx="1422">
                  <c:v>6.6279789082975015E-4</c:v>
                </c:pt>
                <c:pt idx="1423">
                  <c:v>1.766290348695286E-4</c:v>
                </c:pt>
                <c:pt idx="1424">
                  <c:v>-5.2243528424893583E-4</c:v>
                </c:pt>
                <c:pt idx="1425">
                  <c:v>-3.1656985518764541E-4</c:v>
                </c:pt>
                <c:pt idx="1426">
                  <c:v>8.1008631101299442E-5</c:v>
                </c:pt>
                <c:pt idx="1427">
                  <c:v>3.5346357484225668E-4</c:v>
                </c:pt>
                <c:pt idx="1428">
                  <c:v>-8.46540593461751E-4</c:v>
                </c:pt>
                <c:pt idx="1429">
                  <c:v>-1.1051189107948438E-3</c:v>
                </c:pt>
                <c:pt idx="1430">
                  <c:v>1.6226342729868946E-4</c:v>
                </c:pt>
                <c:pt idx="1431">
                  <c:v>-8.8492964809386198E-5</c:v>
                </c:pt>
                <c:pt idx="1432">
                  <c:v>-1.3938875449878666E-3</c:v>
                </c:pt>
                <c:pt idx="1433">
                  <c:v>1.3145942113543389E-3</c:v>
                </c:pt>
                <c:pt idx="1434">
                  <c:v>2.1389427722172749E-3</c:v>
                </c:pt>
                <c:pt idx="1435">
                  <c:v>2.7673307769869853E-3</c:v>
                </c:pt>
                <c:pt idx="1436">
                  <c:v>2.5762035127379871E-3</c:v>
                </c:pt>
                <c:pt idx="1437">
                  <c:v>-1.5666408000117361E-3</c:v>
                </c:pt>
                <c:pt idx="1438">
                  <c:v>-8.2121069920226006E-4</c:v>
                </c:pt>
                <c:pt idx="1439">
                  <c:v>4.4029587883019996E-5</c:v>
                </c:pt>
                <c:pt idx="1440">
                  <c:v>-4.6962825988051938E-4</c:v>
                </c:pt>
                <c:pt idx="1441">
                  <c:v>5.8731114276059163E-4</c:v>
                </c:pt>
                <c:pt idx="1442">
                  <c:v>-4.8424728894880416E-4</c:v>
                </c:pt>
                <c:pt idx="1443">
                  <c:v>1.3213142672567095E-4</c:v>
                </c:pt>
                <c:pt idx="1444">
                  <c:v>2.5688827561915406E-4</c:v>
                </c:pt>
                <c:pt idx="1445">
                  <c:v>1.3941782053267482E-4</c:v>
                </c:pt>
                <c:pt idx="1446">
                  <c:v>2.4284666177548969E-3</c:v>
                </c:pt>
                <c:pt idx="1447">
                  <c:v>-1.1124854535207722E-3</c:v>
                </c:pt>
                <c:pt idx="1448">
                  <c:v>-6.740963811282557E-4</c:v>
                </c:pt>
                <c:pt idx="1449">
                  <c:v>4.2526047203914232E-4</c:v>
                </c:pt>
                <c:pt idx="1450">
                  <c:v>-5.1302722708794393E-4</c:v>
                </c:pt>
                <c:pt idx="1451">
                  <c:v>-1.4665444546221072E-5</c:v>
                </c:pt>
                <c:pt idx="1452">
                  <c:v>1.0779259824159348E-3</c:v>
                </c:pt>
                <c:pt idx="1453">
                  <c:v>-2.2121300908291993E-3</c:v>
                </c:pt>
                <c:pt idx="1454">
                  <c:v>-4.4707747874731321E-3</c:v>
                </c:pt>
                <c:pt idx="1455">
                  <c:v>1.2167334026503783E-3</c:v>
                </c:pt>
                <c:pt idx="1456">
                  <c:v>3.1817579212514028E-3</c:v>
                </c:pt>
                <c:pt idx="1457">
                  <c:v>-3.2230591897566144E-3</c:v>
                </c:pt>
                <c:pt idx="1458">
                  <c:v>1.0901028968747382E-3</c:v>
                </c:pt>
                <c:pt idx="1459">
                  <c:v>1.8025972114925238E-3</c:v>
                </c:pt>
                <c:pt idx="1460">
                  <c:v>3.1213278495886201E-3</c:v>
                </c:pt>
                <c:pt idx="1461">
                  <c:v>-2.2550060401947303E-3</c:v>
                </c:pt>
                <c:pt idx="1462">
                  <c:v>-6.6041958657677736E-5</c:v>
                </c:pt>
                <c:pt idx="1463">
                  <c:v>1.1448028884257536E-3</c:v>
                </c:pt>
                <c:pt idx="1464">
                  <c:v>1.3194159385445552E-3</c:v>
                </c:pt>
                <c:pt idx="1465">
                  <c:v>4.4654622119410825E-4</c:v>
                </c:pt>
                <c:pt idx="1466">
                  <c:v>-2.1951487213240039E-5</c:v>
                </c:pt>
                <c:pt idx="1467">
                  <c:v>-8.7807876366597924E-5</c:v>
                </c:pt>
                <c:pt idx="1468">
                  <c:v>3.7321624588365209E-4</c:v>
                </c:pt>
                <c:pt idx="1469">
                  <c:v>-1.4996232653747125E-3</c:v>
                </c:pt>
                <c:pt idx="1470">
                  <c:v>1.5165279568632169E-3</c:v>
                </c:pt>
                <c:pt idx="1471">
                  <c:v>-8.0466412587912862E-5</c:v>
                </c:pt>
                <c:pt idx="1472">
                  <c:v>5.1210019606132411E-5</c:v>
                </c:pt>
                <c:pt idx="1473">
                  <c:v>5.1938931521078335E-4</c:v>
                </c:pt>
                <c:pt idx="1474">
                  <c:v>-1.8278862323615089E-4</c:v>
                </c:pt>
                <c:pt idx="1475">
                  <c:v>-1.0238034297413775E-3</c:v>
                </c:pt>
                <c:pt idx="1476">
                  <c:v>-2.6353354562434615E-4</c:v>
                </c:pt>
                <c:pt idx="1477">
                  <c:v>2.0209564396020301E-3</c:v>
                </c:pt>
                <c:pt idx="1478">
                  <c:v>1.1765135737512439E-3</c:v>
                </c:pt>
                <c:pt idx="1479">
                  <c:v>-1.5911711895828279E-3</c:v>
                </c:pt>
                <c:pt idx="1480">
                  <c:v>0</c:v>
                </c:pt>
                <c:pt idx="1481">
                  <c:v>-1.5352223879290839E-4</c:v>
                </c:pt>
                <c:pt idx="1482">
                  <c:v>-8.8471634239264995E-4</c:v>
                </c:pt>
                <c:pt idx="1483">
                  <c:v>-9.3672701725623002E-4</c:v>
                </c:pt>
                <c:pt idx="1484">
                  <c:v>1.882535636326317E-3</c:v>
                </c:pt>
                <c:pt idx="1485">
                  <c:v>-3.6556388228838976E-4</c:v>
                </c:pt>
                <c:pt idx="1486">
                  <c:v>-2.8524410312663411E-4</c:v>
                </c:pt>
                <c:pt idx="1487">
                  <c:v>-7.9013212765021291E-4</c:v>
                </c:pt>
                <c:pt idx="1488">
                  <c:v>7.761132832519431E-4</c:v>
                </c:pt>
                <c:pt idx="1489">
                  <c:v>5.0481402358731051E-4</c:v>
                </c:pt>
                <c:pt idx="1490">
                  <c:v>1.6379896601902847E-3</c:v>
                </c:pt>
                <c:pt idx="1491">
                  <c:v>-1.0731728684378271E-3</c:v>
                </c:pt>
                <c:pt idx="1492">
                  <c:v>9.2085069063804639E-4</c:v>
                </c:pt>
                <c:pt idx="1493">
                  <c:v>-4.8920821285664625E-4</c:v>
                </c:pt>
                <c:pt idx="1494">
                  <c:v>-5.9172029892831234E-4</c:v>
                </c:pt>
                <c:pt idx="1495">
                  <c:v>6.3592772352488638E-4</c:v>
                </c:pt>
                <c:pt idx="1496">
                  <c:v>-1.1687789911971802E-4</c:v>
                </c:pt>
                <c:pt idx="1497">
                  <c:v>4.3834335434908928E-5</c:v>
                </c:pt>
                <c:pt idx="1498">
                  <c:v>3.5065931256166564E-4</c:v>
                </c:pt>
                <c:pt idx="1499">
                  <c:v>3.0671934449684517E-4</c:v>
                </c:pt>
                <c:pt idx="1500">
                  <c:v>-3.0516517612701965E-3</c:v>
                </c:pt>
                <c:pt idx="1501">
                  <c:v>-1.4645898782289468E-5</c:v>
                </c:pt>
                <c:pt idx="1502">
                  <c:v>1.2375965728094686E-3</c:v>
                </c:pt>
                <c:pt idx="1503">
                  <c:v>3.883736578801198E-3</c:v>
                </c:pt>
                <c:pt idx="1504">
                  <c:v>-4.4442825397981832E-4</c:v>
                </c:pt>
                <c:pt idx="1505">
                  <c:v>-1.1808096563989353E-3</c:v>
                </c:pt>
                <c:pt idx="1506">
                  <c:v>1.5178936306847015E-3</c:v>
                </c:pt>
                <c:pt idx="1507">
                  <c:v>-1.0565432818419934E-3</c:v>
                </c:pt>
                <c:pt idx="1508">
                  <c:v>5.7624275137683264E-4</c:v>
                </c:pt>
                <c:pt idx="1509">
                  <c:v>-3.2877950632044083E-3</c:v>
                </c:pt>
                <c:pt idx="1510">
                  <c:v>1.0897946943820658E-3</c:v>
                </c:pt>
                <c:pt idx="1511">
                  <c:v>1.6146472616751753E-3</c:v>
                </c:pt>
                <c:pt idx="1512">
                  <c:v>3.5012728585691029E-4</c:v>
                </c:pt>
                <c:pt idx="1513">
                  <c:v>5.3229887488068467E-4</c:v>
                </c:pt>
                <c:pt idx="1514">
                  <c:v>-2.405002405001979E-4</c:v>
                </c:pt>
                <c:pt idx="1515">
                  <c:v>-2.770062909586948E-4</c:v>
                </c:pt>
                <c:pt idx="1516">
                  <c:v>-5.104161349832986E-4</c:v>
                </c:pt>
                <c:pt idx="1517">
                  <c:v>8.3896901650960234E-4</c:v>
                </c:pt>
                <c:pt idx="1518">
                  <c:v>-2.4783508761699793E-3</c:v>
                </c:pt>
                <c:pt idx="1519">
                  <c:v>6.7227873260846511E-4</c:v>
                </c:pt>
                <c:pt idx="1520">
                  <c:v>-2.9209872937049523E-4</c:v>
                </c:pt>
                <c:pt idx="1521">
                  <c:v>-5.1132213294386071E-5</c:v>
                </c:pt>
                <c:pt idx="1522">
                  <c:v>2.556741396564109E-4</c:v>
                </c:pt>
                <c:pt idx="1523">
                  <c:v>3.1403365272271027E-4</c:v>
                </c:pt>
                <c:pt idx="1524">
                  <c:v>-7.3008155010922916E-4</c:v>
                </c:pt>
                <c:pt idx="1525">
                  <c:v>1.7534759006657222E-4</c:v>
                </c:pt>
                <c:pt idx="1526">
                  <c:v>1.5194126885569835E-3</c:v>
                </c:pt>
                <c:pt idx="1527">
                  <c:v>-6.7102835094785102E-4</c:v>
                </c:pt>
                <c:pt idx="1528">
                  <c:v>5.6929735568677189E-4</c:v>
                </c:pt>
                <c:pt idx="1529">
                  <c:v>-6.7839140996002424E-4</c:v>
                </c:pt>
                <c:pt idx="1530">
                  <c:v>-1.4671961225144134E-3</c:v>
                </c:pt>
                <c:pt idx="1531">
                  <c:v>1.1477027669138855E-3</c:v>
                </c:pt>
                <c:pt idx="1532">
                  <c:v>-6.2430632630411089E-3</c:v>
                </c:pt>
                <c:pt idx="1533">
                  <c:v>-1.4474970058118884E-3</c:v>
                </c:pt>
                <c:pt idx="1534">
                  <c:v>6.254598969829253E-4</c:v>
                </c:pt>
                <c:pt idx="1535">
                  <c:v>-5.5888517115848958E-4</c:v>
                </c:pt>
                <c:pt idx="1536">
                  <c:v>9.3444878558438546E-4</c:v>
                </c:pt>
                <c:pt idx="1537">
                  <c:v>-7.498015231260836E-4</c:v>
                </c:pt>
                <c:pt idx="1538">
                  <c:v>-1.5595803845984979E-3</c:v>
                </c:pt>
                <c:pt idx="1539">
                  <c:v>-6.9996021278790949E-4</c:v>
                </c:pt>
                <c:pt idx="1540">
                  <c:v>-4.1289713700066652E-4</c:v>
                </c:pt>
                <c:pt idx="1541">
                  <c:v>7.3024466884497746E-4</c:v>
                </c:pt>
                <c:pt idx="1542">
                  <c:v>6.4126188545746924E-4</c:v>
                </c:pt>
                <c:pt idx="1543">
                  <c:v>1.1859425296668971E-3</c:v>
                </c:pt>
                <c:pt idx="1544">
                  <c:v>-7.9459674215333516E-4</c:v>
                </c:pt>
                <c:pt idx="1545">
                  <c:v>5.8169501509466783E-4</c:v>
                </c:pt>
                <c:pt idx="1546">
                  <c:v>8.1684315875453083E-4</c:v>
                </c:pt>
                <c:pt idx="1547">
                  <c:v>2.7941176470591694E-4</c:v>
                </c:pt>
                <c:pt idx="1548">
                  <c:v>2.8668460283148123E-4</c:v>
                </c:pt>
                <c:pt idx="1549">
                  <c:v>-4.1888048678318857E-4</c:v>
                </c:pt>
                <c:pt idx="1550">
                  <c:v>1.9408910454344777E-3</c:v>
                </c:pt>
                <c:pt idx="1551">
                  <c:v>-1.4675237005076018E-4</c:v>
                </c:pt>
                <c:pt idx="1552">
                  <c:v>2.1355603827863325E-3</c:v>
                </c:pt>
                <c:pt idx="1553">
                  <c:v>2.3067628428105791E-3</c:v>
                </c:pt>
                <c:pt idx="1554">
                  <c:v>6.7217067290131652E-4</c:v>
                </c:pt>
                <c:pt idx="1555">
                  <c:v>1.3872460974586711E-4</c:v>
                </c:pt>
                <c:pt idx="1556">
                  <c:v>-3.8691497360958193E-4</c:v>
                </c:pt>
                <c:pt idx="1557">
                  <c:v>5.112175741996852E-4</c:v>
                </c:pt>
                <c:pt idx="1558">
                  <c:v>-1.2116965211170926E-3</c:v>
                </c:pt>
                <c:pt idx="1559">
                  <c:v>-1.7101262862488371E-3</c:v>
                </c:pt>
                <c:pt idx="1560">
                  <c:v>1.3689805121596334E-3</c:v>
                </c:pt>
                <c:pt idx="1561">
                  <c:v>-1.3890411960369373E-4</c:v>
                </c:pt>
                <c:pt idx="1562">
                  <c:v>1.5354693417957932E-4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E-7B49-BB08-5DCB60A7F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94814160"/>
        <c:axId val="556874032"/>
      </c:barChart>
      <c:catAx>
        <c:axId val="9481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50%"/>
                    <a:lumOff val="50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4032"/>
        <c:crosses val="autoZero"/>
        <c:auto val="1"/>
        <c:lblAlgn val="ctr"/>
        <c:lblOffset val="100"/>
        <c:noMultiLvlLbl val="0"/>
      </c:catAx>
      <c:valAx>
        <c:axId val="556874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50%"/>
                    <a:lumOff val="50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1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Strategy Value, Drawdown, and Max Drawdown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EURUSD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A'!$AA$23:$AA$1585</c:f>
              <c:numCache>
                <c:formatCode>General</c:formatCode>
                <c:ptCount val="1563"/>
                <c:pt idx="0">
                  <c:v>9991.2849950662985</c:v>
                </c:pt>
                <c:pt idx="1">
                  <c:v>9989.6284238805529</c:v>
                </c:pt>
                <c:pt idx="2">
                  <c:v>9995.0302864427649</c:v>
                </c:pt>
                <c:pt idx="3">
                  <c:v>9997.1910314676497</c:v>
                </c:pt>
                <c:pt idx="4">
                  <c:v>9997.2630563018138</c:v>
                </c:pt>
                <c:pt idx="5">
                  <c:v>10007.562607587097</c:v>
                </c:pt>
                <c:pt idx="6">
                  <c:v>10002.088720190723</c:v>
                </c:pt>
                <c:pt idx="7">
                  <c:v>9990.7808212271611</c:v>
                </c:pt>
                <c:pt idx="8">
                  <c:v>10000.576198673305</c:v>
                </c:pt>
                <c:pt idx="9">
                  <c:v>10012.172196973519</c:v>
                </c:pt>
                <c:pt idx="10">
                  <c:v>10018.07823337487</c:v>
                </c:pt>
                <c:pt idx="11">
                  <c:v>10023.696170439571</c:v>
                </c:pt>
                <c:pt idx="12">
                  <c:v>10025.496791293641</c:v>
                </c:pt>
                <c:pt idx="13">
                  <c:v>10020.887201907221</c:v>
                </c:pt>
                <c:pt idx="14">
                  <c:v>10041.054155472812</c:v>
                </c:pt>
                <c:pt idx="15">
                  <c:v>10050.489408748141</c:v>
                </c:pt>
                <c:pt idx="16">
                  <c:v>10048.544738225744</c:v>
                </c:pt>
                <c:pt idx="17">
                  <c:v>10061.293133872563</c:v>
                </c:pt>
                <c:pt idx="18">
                  <c:v>10088.230421849456</c:v>
                </c:pt>
                <c:pt idx="19">
                  <c:v>10094.568607255784</c:v>
                </c:pt>
                <c:pt idx="20">
                  <c:v>10077.930870564174</c:v>
                </c:pt>
                <c:pt idx="21">
                  <c:v>10090.247117206016</c:v>
                </c:pt>
                <c:pt idx="22">
                  <c:v>10100.04249465216</c:v>
                </c:pt>
                <c:pt idx="23">
                  <c:v>10098.385923466416</c:v>
                </c:pt>
                <c:pt idx="24">
                  <c:v>10097.089476451485</c:v>
                </c:pt>
                <c:pt idx="25">
                  <c:v>10091.183440050134</c:v>
                </c:pt>
                <c:pt idx="26">
                  <c:v>10096.297203275693</c:v>
                </c:pt>
                <c:pt idx="27">
                  <c:v>10095.721004602392</c:v>
                </c:pt>
                <c:pt idx="28">
                  <c:v>10094.136458250809</c:v>
                </c:pt>
                <c:pt idx="29">
                  <c:v>10095.648979768228</c:v>
                </c:pt>
                <c:pt idx="30">
                  <c:v>10095.937079104879</c:v>
                </c:pt>
                <c:pt idx="31">
                  <c:v>10080.451739759872</c:v>
                </c:pt>
                <c:pt idx="32">
                  <c:v>10083.476782794711</c:v>
                </c:pt>
                <c:pt idx="33">
                  <c:v>10086.285751327059</c:v>
                </c:pt>
                <c:pt idx="34">
                  <c:v>10081.316037769826</c:v>
                </c:pt>
                <c:pt idx="35">
                  <c:v>10074.617728192683</c:v>
                </c:pt>
                <c:pt idx="36">
                  <c:v>10074.329628856032</c:v>
                </c:pt>
                <c:pt idx="37">
                  <c:v>10095.072781094925</c:v>
                </c:pt>
                <c:pt idx="38">
                  <c:v>10098.313898632252</c:v>
                </c:pt>
                <c:pt idx="39">
                  <c:v>10104.436009536092</c:v>
                </c:pt>
                <c:pt idx="40">
                  <c:v>10109.909896932466</c:v>
                </c:pt>
                <c:pt idx="41">
                  <c:v>10107.317002902604</c:v>
                </c:pt>
                <c:pt idx="42">
                  <c:v>10095.432905265739</c:v>
                </c:pt>
                <c:pt idx="43">
                  <c:v>10094.280507919135</c:v>
                </c:pt>
                <c:pt idx="44">
                  <c:v>10091.327489718458</c:v>
                </c:pt>
                <c:pt idx="45">
                  <c:v>10081.460087438152</c:v>
                </c:pt>
                <c:pt idx="46">
                  <c:v>10093.200135406692</c:v>
                </c:pt>
                <c:pt idx="47">
                  <c:v>10099.826420149671</c:v>
                </c:pt>
                <c:pt idx="48">
                  <c:v>10143.905618657316</c:v>
                </c:pt>
                <c:pt idx="49">
                  <c:v>10159.102858665672</c:v>
                </c:pt>
                <c:pt idx="50">
                  <c:v>10171.275055639187</c:v>
                </c:pt>
                <c:pt idx="51">
                  <c:v>10166.881540755256</c:v>
                </c:pt>
                <c:pt idx="52">
                  <c:v>10161.119554022231</c:v>
                </c:pt>
                <c:pt idx="53">
                  <c:v>10162.848150042139</c:v>
                </c:pt>
                <c:pt idx="54">
                  <c:v>10150.603928234459</c:v>
                </c:pt>
                <c:pt idx="55">
                  <c:v>10156.50996463581</c:v>
                </c:pt>
                <c:pt idx="56">
                  <c:v>10161.119554022231</c:v>
                </c:pt>
                <c:pt idx="57">
                  <c:v>10170.55480729756</c:v>
                </c:pt>
                <c:pt idx="58">
                  <c:v>10169.906583790094</c:v>
                </c:pt>
                <c:pt idx="59">
                  <c:v>10159.246908333998</c:v>
                </c:pt>
                <c:pt idx="60">
                  <c:v>10170.122658292583</c:v>
                </c:pt>
                <c:pt idx="61">
                  <c:v>10173.003651659095</c:v>
                </c:pt>
                <c:pt idx="62">
                  <c:v>10220.179918035743</c:v>
                </c:pt>
                <c:pt idx="63">
                  <c:v>10256.696508956291</c:v>
                </c:pt>
                <c:pt idx="64">
                  <c:v>10234.800959370794</c:v>
                </c:pt>
                <c:pt idx="65">
                  <c:v>10236.889679561515</c:v>
                </c:pt>
                <c:pt idx="66">
                  <c:v>10261.090023840223</c:v>
                </c:pt>
                <c:pt idx="67">
                  <c:v>10268.94073076397</c:v>
                </c:pt>
                <c:pt idx="68">
                  <c:v>10254.535763931406</c:v>
                </c:pt>
                <c:pt idx="69">
                  <c:v>10233.504512355863</c:v>
                </c:pt>
                <c:pt idx="70">
                  <c:v>10224.21330874886</c:v>
                </c:pt>
                <c:pt idx="71">
                  <c:v>10209.736317082134</c:v>
                </c:pt>
                <c:pt idx="72">
                  <c:v>10223.132936236418</c:v>
                </c:pt>
                <c:pt idx="73">
                  <c:v>10218.59537168416</c:v>
                </c:pt>
                <c:pt idx="74">
                  <c:v>10220.972191211535</c:v>
                </c:pt>
                <c:pt idx="75">
                  <c:v>10227.454426286187</c:v>
                </c:pt>
                <c:pt idx="76">
                  <c:v>10226.518103442071</c:v>
                </c:pt>
                <c:pt idx="77">
                  <c:v>10236.529555390704</c:v>
                </c:pt>
                <c:pt idx="78">
                  <c:v>10214.922105141857</c:v>
                </c:pt>
                <c:pt idx="79">
                  <c:v>10221.404340216512</c:v>
                </c:pt>
                <c:pt idx="80">
                  <c:v>10220.61206704072</c:v>
                </c:pt>
                <c:pt idx="81">
                  <c:v>10213.625658126926</c:v>
                </c:pt>
                <c:pt idx="82">
                  <c:v>10213.625658126926</c:v>
                </c:pt>
                <c:pt idx="83">
                  <c:v>10205.342802198202</c:v>
                </c:pt>
                <c:pt idx="84">
                  <c:v>10206.783298881457</c:v>
                </c:pt>
                <c:pt idx="85">
                  <c:v>10207.647596891411</c:v>
                </c:pt>
                <c:pt idx="86">
                  <c:v>10213.121484287785</c:v>
                </c:pt>
                <c:pt idx="87">
                  <c:v>10193.746803897986</c:v>
                </c:pt>
                <c:pt idx="88">
                  <c:v>10145.706239511386</c:v>
                </c:pt>
                <c:pt idx="89">
                  <c:v>10155.357567289204</c:v>
                </c:pt>
                <c:pt idx="90">
                  <c:v>10125.467261111635</c:v>
                </c:pt>
                <c:pt idx="91">
                  <c:v>10142.825246144874</c:v>
                </c:pt>
                <c:pt idx="92">
                  <c:v>10143.689544154828</c:v>
                </c:pt>
                <c:pt idx="93">
                  <c:v>10095.000756260763</c:v>
                </c:pt>
                <c:pt idx="94">
                  <c:v>10103.787786028626</c:v>
                </c:pt>
                <c:pt idx="95">
                  <c:v>10121.001721393539</c:v>
                </c:pt>
                <c:pt idx="96">
                  <c:v>10103.6437363603</c:v>
                </c:pt>
                <c:pt idx="97">
                  <c:v>10095.937079104879</c:v>
                </c:pt>
                <c:pt idx="98">
                  <c:v>10114.951635323863</c:v>
                </c:pt>
                <c:pt idx="99">
                  <c:v>10111.350393615723</c:v>
                </c:pt>
                <c:pt idx="100">
                  <c:v>10125.971434950776</c:v>
                </c:pt>
                <c:pt idx="101">
                  <c:v>10112.358741294003</c:v>
                </c:pt>
                <c:pt idx="102">
                  <c:v>10063.381854063286</c:v>
                </c:pt>
                <c:pt idx="103">
                  <c:v>10037.957087603811</c:v>
                </c:pt>
                <c:pt idx="104">
                  <c:v>10036.660640588882</c:v>
                </c:pt>
                <c:pt idx="105">
                  <c:v>10038.821385613766</c:v>
                </c:pt>
                <c:pt idx="106">
                  <c:v>10037.308864096347</c:v>
                </c:pt>
                <c:pt idx="107">
                  <c:v>10029.818281343414</c:v>
                </c:pt>
                <c:pt idx="108">
                  <c:v>10050.41738391398</c:v>
                </c:pt>
                <c:pt idx="109">
                  <c:v>10031.258778026671</c:v>
                </c:pt>
                <c:pt idx="110">
                  <c:v>10021.75149991718</c:v>
                </c:pt>
                <c:pt idx="111">
                  <c:v>10001.152397346614</c:v>
                </c:pt>
                <c:pt idx="112">
                  <c:v>10001.584546351591</c:v>
                </c:pt>
                <c:pt idx="113">
                  <c:v>10011.595998300223</c:v>
                </c:pt>
                <c:pt idx="114">
                  <c:v>10031.834976699975</c:v>
                </c:pt>
                <c:pt idx="115">
                  <c:v>10001.512521517428</c:v>
                </c:pt>
                <c:pt idx="116">
                  <c:v>10002.016695356568</c:v>
                </c:pt>
                <c:pt idx="117">
                  <c:v>10019.806829394784</c:v>
                </c:pt>
                <c:pt idx="118">
                  <c:v>10028.95398333346</c:v>
                </c:pt>
                <c:pt idx="119">
                  <c:v>10026.145014801112</c:v>
                </c:pt>
                <c:pt idx="120">
                  <c:v>10016.493687023292</c:v>
                </c:pt>
                <c:pt idx="121">
                  <c:v>10014.260917164245</c:v>
                </c:pt>
                <c:pt idx="122">
                  <c:v>10013.972817827595</c:v>
                </c:pt>
                <c:pt idx="123">
                  <c:v>10008.931079436195</c:v>
                </c:pt>
                <c:pt idx="124">
                  <c:v>9973.4228361939258</c:v>
                </c:pt>
                <c:pt idx="125">
                  <c:v>9974.7913080430189</c:v>
                </c:pt>
                <c:pt idx="126">
                  <c:v>9982.4979652984421</c:v>
                </c:pt>
                <c:pt idx="127">
                  <c:v>9989.7004487147224</c:v>
                </c:pt>
                <c:pt idx="128">
                  <c:v>9986.5313560115592</c:v>
                </c:pt>
                <c:pt idx="129">
                  <c:v>9978.6806490878116</c:v>
                </c:pt>
                <c:pt idx="130">
                  <c:v>9971.5501905056917</c:v>
                </c:pt>
                <c:pt idx="131">
                  <c:v>9974.863332877183</c:v>
                </c:pt>
                <c:pt idx="132">
                  <c:v>9960.5303908787828</c:v>
                </c:pt>
                <c:pt idx="133">
                  <c:v>9964.9959305968769</c:v>
                </c:pt>
                <c:pt idx="134">
                  <c:v>10005.473887396382</c:v>
                </c:pt>
                <c:pt idx="135">
                  <c:v>10018.2222830432</c:v>
                </c:pt>
                <c:pt idx="136">
                  <c:v>10036.08444191558</c:v>
                </c:pt>
                <c:pt idx="137">
                  <c:v>10038.461261442953</c:v>
                </c:pt>
                <c:pt idx="138">
                  <c:v>10017.285960199086</c:v>
                </c:pt>
                <c:pt idx="139">
                  <c:v>10026.217039635274</c:v>
                </c:pt>
                <c:pt idx="140">
                  <c:v>10008.354880762896</c:v>
                </c:pt>
                <c:pt idx="141">
                  <c:v>9972.2704388473212</c:v>
                </c:pt>
                <c:pt idx="142">
                  <c:v>9963.5554339136197</c:v>
                </c:pt>
                <c:pt idx="143">
                  <c:v>9948.5742684077541</c:v>
                </c:pt>
                <c:pt idx="144">
                  <c:v>9949.2945167493817</c:v>
                </c:pt>
                <c:pt idx="145">
                  <c:v>9911.9856526530402</c:v>
                </c:pt>
                <c:pt idx="146">
                  <c:v>9908.312386110736</c:v>
                </c:pt>
                <c:pt idx="147">
                  <c:v>9902.6944490460355</c:v>
                </c:pt>
                <c:pt idx="148">
                  <c:v>9906.0075914175268</c:v>
                </c:pt>
                <c:pt idx="149">
                  <c:v>9909.680857959831</c:v>
                </c:pt>
                <c:pt idx="150">
                  <c:v>9909.3207337890162</c:v>
                </c:pt>
                <c:pt idx="151">
                  <c:v>9890.9544010774989</c:v>
                </c:pt>
                <c:pt idx="152">
                  <c:v>9887.5692338718454</c:v>
                </c:pt>
                <c:pt idx="153">
                  <c:v>9899.2372570062234</c:v>
                </c:pt>
                <c:pt idx="154">
                  <c:v>9911.2654043114126</c:v>
                </c:pt>
                <c:pt idx="155">
                  <c:v>9916.6672668736246</c:v>
                </c:pt>
                <c:pt idx="156">
                  <c:v>9916.4511923711361</c:v>
                </c:pt>
                <c:pt idx="157">
                  <c:v>9927.9031410030238</c:v>
                </c:pt>
                <c:pt idx="158">
                  <c:v>9933.5931029018866</c:v>
                </c:pt>
                <c:pt idx="159">
                  <c:v>9895.9961394688944</c:v>
                </c:pt>
                <c:pt idx="160">
                  <c:v>9906.0075914175268</c:v>
                </c:pt>
                <c:pt idx="161">
                  <c:v>9900.749778523641</c:v>
                </c:pt>
                <c:pt idx="162">
                  <c:v>9921.4209059283712</c:v>
                </c:pt>
                <c:pt idx="163">
                  <c:v>9856.3824806793455</c:v>
                </c:pt>
                <c:pt idx="164">
                  <c:v>9855.3741330010653</c:v>
                </c:pt>
                <c:pt idx="165">
                  <c:v>9874.5327388883761</c:v>
                </c:pt>
                <c:pt idx="166">
                  <c:v>9883.4638183245643</c:v>
                </c:pt>
                <c:pt idx="167">
                  <c:v>9912.0576774872043</c:v>
                </c:pt>
                <c:pt idx="168">
                  <c:v>9912.9940003313204</c:v>
                </c:pt>
                <c:pt idx="169">
                  <c:v>9911.9136278188798</c:v>
                </c:pt>
                <c:pt idx="170">
                  <c:v>9915.586894361184</c:v>
                </c:pt>
                <c:pt idx="171">
                  <c:v>9909.320733789018</c:v>
                </c:pt>
                <c:pt idx="172">
                  <c:v>9910.689205638113</c:v>
                </c:pt>
                <c:pt idx="173">
                  <c:v>9911.1213546430899</c:v>
                </c:pt>
                <c:pt idx="174">
                  <c:v>9926.8947933247473</c:v>
                </c:pt>
                <c:pt idx="175">
                  <c:v>9931.4323578770054</c:v>
                </c:pt>
                <c:pt idx="176">
                  <c:v>9925.6703711439786</c:v>
                </c:pt>
                <c:pt idx="177">
                  <c:v>9921.1328065917223</c:v>
                </c:pt>
                <c:pt idx="178">
                  <c:v>9915.0827205220467</c:v>
                </c:pt>
                <c:pt idx="179">
                  <c:v>9918.7559870643508</c:v>
                </c:pt>
                <c:pt idx="180">
                  <c:v>9911.4814788139047</c:v>
                </c:pt>
                <c:pt idx="181">
                  <c:v>9898.7330831670861</c:v>
                </c:pt>
                <c:pt idx="182">
                  <c:v>9874.8928630591927</c:v>
                </c:pt>
                <c:pt idx="183">
                  <c:v>9898.5890334987598</c:v>
                </c:pt>
                <c:pt idx="184">
                  <c:v>9863.5129392614672</c:v>
                </c:pt>
                <c:pt idx="185">
                  <c:v>9848.675823423926</c:v>
                </c:pt>
                <c:pt idx="186">
                  <c:v>9860.9200452316054</c:v>
                </c:pt>
                <c:pt idx="187">
                  <c:v>9838.0881728019904</c:v>
                </c:pt>
                <c:pt idx="188">
                  <c:v>9833.9827572547092</c:v>
                </c:pt>
                <c:pt idx="189">
                  <c:v>9830.2374658782428</c:v>
                </c:pt>
                <c:pt idx="190">
                  <c:v>9822.0266347836823</c:v>
                </c:pt>
                <c:pt idx="191">
                  <c:v>9825.0516778185211</c:v>
                </c:pt>
                <c:pt idx="192">
                  <c:v>9824.3314294768916</c:v>
                </c:pt>
                <c:pt idx="193">
                  <c:v>9826.2760999992897</c:v>
                </c:pt>
                <c:pt idx="194">
                  <c:v>9831.3898632248493</c:v>
                </c:pt>
                <c:pt idx="195">
                  <c:v>9827.8606463508695</c:v>
                </c:pt>
                <c:pt idx="196">
                  <c:v>9799.2667871882295</c:v>
                </c:pt>
                <c:pt idx="197">
                  <c:v>9824.1873798085653</c:v>
                </c:pt>
                <c:pt idx="198">
                  <c:v>9788.319012395481</c:v>
                </c:pt>
                <c:pt idx="199">
                  <c:v>9798.978687851577</c:v>
                </c:pt>
                <c:pt idx="200">
                  <c:v>9802.0037308864157</c:v>
                </c:pt>
                <c:pt idx="201">
                  <c:v>9797.2500918316691</c:v>
                </c:pt>
                <c:pt idx="202">
                  <c:v>9792.6405024452488</c:v>
                </c:pt>
                <c:pt idx="203">
                  <c:v>9799.3388120223917</c:v>
                </c:pt>
                <c:pt idx="204">
                  <c:v>9781.4046283158495</c:v>
                </c:pt>
                <c:pt idx="205">
                  <c:v>9820.8022126029118</c:v>
                </c:pt>
                <c:pt idx="206">
                  <c:v>9812.2312573375366</c:v>
                </c:pt>
                <c:pt idx="207">
                  <c:v>9870.7874475119079</c:v>
                </c:pt>
                <c:pt idx="208">
                  <c:v>9853.3574376445067</c:v>
                </c:pt>
                <c:pt idx="209">
                  <c:v>9863.4409144272995</c:v>
                </c:pt>
                <c:pt idx="210">
                  <c:v>9887.5692338718436</c:v>
                </c:pt>
                <c:pt idx="211">
                  <c:v>9903.7748215584779</c:v>
                </c:pt>
                <c:pt idx="212">
                  <c:v>9857.6069028601105</c:v>
                </c:pt>
                <c:pt idx="213">
                  <c:v>9854.7979343277621</c:v>
                </c:pt>
                <c:pt idx="214">
                  <c:v>9834.1988317571959</c:v>
                </c:pt>
                <c:pt idx="215">
                  <c:v>9845.7948300574099</c:v>
                </c:pt>
                <c:pt idx="216">
                  <c:v>9850.9085932829694</c:v>
                </c:pt>
                <c:pt idx="217">
                  <c:v>9850.7645436146431</c:v>
                </c:pt>
                <c:pt idx="218">
                  <c:v>9860.3438465582985</c:v>
                </c:pt>
                <c:pt idx="219">
                  <c:v>9844.066234037502</c:v>
                </c:pt>
                <c:pt idx="220">
                  <c:v>9848.5317737555961</c:v>
                </c:pt>
                <c:pt idx="221">
                  <c:v>9863.3688895931373</c:v>
                </c:pt>
                <c:pt idx="222">
                  <c:v>9891.5305997507985</c:v>
                </c:pt>
                <c:pt idx="223">
                  <c:v>9870.7874475119061</c:v>
                </c:pt>
                <c:pt idx="224">
                  <c:v>9840.7530916660107</c:v>
                </c:pt>
                <c:pt idx="225">
                  <c:v>9845.7948300574099</c:v>
                </c:pt>
                <c:pt idx="226">
                  <c:v>9837.6560237970116</c:v>
                </c:pt>
                <c:pt idx="227">
                  <c:v>9838.5923466411277</c:v>
                </c:pt>
                <c:pt idx="228">
                  <c:v>9832.1101115664751</c:v>
                </c:pt>
                <c:pt idx="229">
                  <c:v>9809.9264626443255</c:v>
                </c:pt>
                <c:pt idx="230">
                  <c:v>9809.0621646343716</c:v>
                </c:pt>
                <c:pt idx="231">
                  <c:v>9794.6571978018073</c:v>
                </c:pt>
                <c:pt idx="232">
                  <c:v>9799.6269113590424</c:v>
                </c:pt>
                <c:pt idx="233">
                  <c:v>9801.8596812180895</c:v>
                </c:pt>
                <c:pt idx="234">
                  <c:v>9810.142537146814</c:v>
                </c:pt>
                <c:pt idx="235">
                  <c:v>9805.7490222628821</c:v>
                </c:pt>
                <c:pt idx="236">
                  <c:v>9781.4766531500118</c:v>
                </c:pt>
                <c:pt idx="237">
                  <c:v>9794.6571978018073</c:v>
                </c:pt>
                <c:pt idx="238">
                  <c:v>9794.2250487968304</c:v>
                </c:pt>
                <c:pt idx="239">
                  <c:v>9792.3524031085963</c:v>
                </c:pt>
                <c:pt idx="240">
                  <c:v>9784.9338451898275</c:v>
                </c:pt>
                <c:pt idx="241">
                  <c:v>9762.2460224285387</c:v>
                </c:pt>
                <c:pt idx="242">
                  <c:v>9775.0664429095195</c:v>
                </c:pt>
                <c:pt idx="243">
                  <c:v>9769.3044561764946</c:v>
                </c:pt>
                <c:pt idx="244">
                  <c:v>9765.4871399658659</c:v>
                </c:pt>
                <c:pt idx="245">
                  <c:v>9773.7699958945905</c:v>
                </c:pt>
                <c:pt idx="246">
                  <c:v>9781.980826989151</c:v>
                </c:pt>
                <c:pt idx="247">
                  <c:v>9797.1060421633429</c:v>
                </c:pt>
                <c:pt idx="248">
                  <c:v>9794.6571978018073</c:v>
                </c:pt>
                <c:pt idx="249">
                  <c:v>9797.3221166658313</c:v>
                </c:pt>
                <c:pt idx="250">
                  <c:v>9798.474514012436</c:v>
                </c:pt>
                <c:pt idx="251">
                  <c:v>9777.3712376027306</c:v>
                </c:pt>
                <c:pt idx="252">
                  <c:v>9784.0695471798717</c:v>
                </c:pt>
                <c:pt idx="253">
                  <c:v>9781.47665315001</c:v>
                </c:pt>
                <c:pt idx="254">
                  <c:v>9778.1635107785205</c:v>
                </c:pt>
                <c:pt idx="255">
                  <c:v>9780.6843799742182</c:v>
                </c:pt>
                <c:pt idx="256">
                  <c:v>9784.7177706873372</c:v>
                </c:pt>
                <c:pt idx="257">
                  <c:v>9796.9619924950166</c:v>
                </c:pt>
                <c:pt idx="258">
                  <c:v>9784.8618203556616</c:v>
                </c:pt>
                <c:pt idx="259">
                  <c:v>9771.609250869702</c:v>
                </c:pt>
                <c:pt idx="260">
                  <c:v>9750.0738254550197</c:v>
                </c:pt>
                <c:pt idx="261">
                  <c:v>9724.7210838297069</c:v>
                </c:pt>
                <c:pt idx="262">
                  <c:v>9702.0332610684181</c:v>
                </c:pt>
                <c:pt idx="263">
                  <c:v>9705.3464034399094</c:v>
                </c:pt>
                <c:pt idx="264">
                  <c:v>9704.3380557616292</c:v>
                </c:pt>
                <c:pt idx="265">
                  <c:v>9703.9059067566523</c:v>
                </c:pt>
                <c:pt idx="266">
                  <c:v>9702.8975590783721</c:v>
                </c:pt>
                <c:pt idx="267">
                  <c:v>9700.8088388876495</c:v>
                </c:pt>
                <c:pt idx="268">
                  <c:v>9707.5791732989564</c:v>
                </c:pt>
                <c:pt idx="269">
                  <c:v>9697.927845521137</c:v>
                </c:pt>
                <c:pt idx="270">
                  <c:v>9718.6709977600294</c:v>
                </c:pt>
                <c:pt idx="271">
                  <c:v>9712.1167378512127</c:v>
                </c:pt>
                <c:pt idx="272">
                  <c:v>9717.4465755792608</c:v>
                </c:pt>
                <c:pt idx="273">
                  <c:v>9716.9424017401216</c:v>
                </c:pt>
                <c:pt idx="274">
                  <c:v>9714.925706383563</c:v>
                </c:pt>
                <c:pt idx="275">
                  <c:v>9712.188762685375</c:v>
                </c:pt>
                <c:pt idx="276">
                  <c:v>9700.9528885559757</c:v>
                </c:pt>
                <c:pt idx="277">
                  <c:v>9713.8453338711206</c:v>
                </c:pt>
                <c:pt idx="278">
                  <c:v>9729.4747228844517</c:v>
                </c:pt>
                <c:pt idx="279">
                  <c:v>9716.3662030668183</c:v>
                </c:pt>
                <c:pt idx="280">
                  <c:v>9699.2242925360679</c:v>
                </c:pt>
                <c:pt idx="281">
                  <c:v>9693.4623058030429</c:v>
                </c:pt>
                <c:pt idx="282">
                  <c:v>9710.3161169971427</c:v>
                </c:pt>
                <c:pt idx="283">
                  <c:v>9743.1594413753883</c:v>
                </c:pt>
                <c:pt idx="284">
                  <c:v>9742.7272923704113</c:v>
                </c:pt>
                <c:pt idx="285">
                  <c:v>9752.0184959774142</c:v>
                </c:pt>
                <c:pt idx="286">
                  <c:v>9735.0206351149882</c:v>
                </c:pt>
                <c:pt idx="287">
                  <c:v>9736.6772063007338</c:v>
                </c:pt>
                <c:pt idx="288">
                  <c:v>9728.8264993769862</c:v>
                </c:pt>
                <c:pt idx="289">
                  <c:v>9722.9924878097972</c:v>
                </c:pt>
                <c:pt idx="290">
                  <c:v>9733.5081135975688</c:v>
                </c:pt>
                <c:pt idx="291">
                  <c:v>9734.3724116075227</c:v>
                </c:pt>
                <c:pt idx="292">
                  <c:v>9750.7220489624833</c:v>
                </c:pt>
                <c:pt idx="293">
                  <c:v>9759.7971780669995</c:v>
                </c:pt>
                <c:pt idx="294">
                  <c:v>9747.8410555959708</c:v>
                </c:pt>
                <c:pt idx="295">
                  <c:v>9756.772135032159</c:v>
                </c:pt>
                <c:pt idx="296">
                  <c:v>9773.9860703970735</c:v>
                </c:pt>
                <c:pt idx="297">
                  <c:v>9776.002765753632</c:v>
                </c:pt>
                <c:pt idx="298">
                  <c:v>9781.4766531500063</c:v>
                </c:pt>
                <c:pt idx="299">
                  <c:v>9775.0664429095141</c:v>
                </c:pt>
                <c:pt idx="300">
                  <c:v>9775.1384677436781</c:v>
                </c:pt>
                <c:pt idx="301">
                  <c:v>9808.7020404635514</c:v>
                </c:pt>
                <c:pt idx="302">
                  <c:v>9814.3920023624141</c:v>
                </c:pt>
                <c:pt idx="303">
                  <c:v>9810.790760654274</c:v>
                </c:pt>
                <c:pt idx="304">
                  <c:v>9820.0099394271147</c:v>
                </c:pt>
                <c:pt idx="305">
                  <c:v>9822.386758954488</c:v>
                </c:pt>
                <c:pt idx="306">
                  <c:v>9815.1122507040436</c:v>
                </c:pt>
                <c:pt idx="307">
                  <c:v>9803.3722027355034</c:v>
                </c:pt>
                <c:pt idx="308">
                  <c:v>9785.6540935314497</c:v>
                </c:pt>
                <c:pt idx="309">
                  <c:v>9796.8179428266867</c:v>
                </c:pt>
                <c:pt idx="310">
                  <c:v>9795.8816199825706</c:v>
                </c:pt>
                <c:pt idx="311">
                  <c:v>9799.1227375198978</c:v>
                </c:pt>
                <c:pt idx="312">
                  <c:v>9809.3502639710186</c:v>
                </c:pt>
                <c:pt idx="313">
                  <c:v>9805.0287739212508</c:v>
                </c:pt>
                <c:pt idx="314">
                  <c:v>9814.1039030257652</c:v>
                </c:pt>
                <c:pt idx="315">
                  <c:v>9816.0485735481616</c:v>
                </c:pt>
                <c:pt idx="316">
                  <c:v>9825.1237026526778</c:v>
                </c:pt>
                <c:pt idx="317">
                  <c:v>9817.4170453972565</c:v>
                </c:pt>
                <c:pt idx="318">
                  <c:v>9804.0924510771347</c:v>
                </c:pt>
                <c:pt idx="319">
                  <c:v>9810.5746861517891</c:v>
                </c:pt>
                <c:pt idx="320">
                  <c:v>9793.6488501235253</c:v>
                </c:pt>
                <c:pt idx="321">
                  <c:v>9806.6133202728324</c:v>
                </c:pt>
                <c:pt idx="322">
                  <c:v>9809.8544378101597</c:v>
                </c:pt>
                <c:pt idx="323">
                  <c:v>9843.6340850325214</c:v>
                </c:pt>
                <c:pt idx="324">
                  <c:v>9852.2770651320607</c:v>
                </c:pt>
                <c:pt idx="325">
                  <c:v>9860.4878962266212</c:v>
                </c:pt>
                <c:pt idx="326">
                  <c:v>9855.5902075035501</c:v>
                </c:pt>
                <c:pt idx="327">
                  <c:v>9870.1392240044406</c:v>
                </c:pt>
                <c:pt idx="328">
                  <c:v>9867.1141809696019</c:v>
                </c:pt>
                <c:pt idx="329">
                  <c:v>9844.5704078766412</c:v>
                </c:pt>
                <c:pt idx="330">
                  <c:v>9828.9410188633101</c:v>
                </c:pt>
                <c:pt idx="331">
                  <c:v>9823.8272556377506</c:v>
                </c:pt>
                <c:pt idx="332">
                  <c:v>9829.4451927024511</c:v>
                </c:pt>
                <c:pt idx="333">
                  <c:v>9822.8189079594722</c:v>
                </c:pt>
                <c:pt idx="334">
                  <c:v>9819.577790422145</c:v>
                </c:pt>
                <c:pt idx="335">
                  <c:v>9832.1821364006373</c:v>
                </c:pt>
                <c:pt idx="336">
                  <c:v>9836.7917257870577</c:v>
                </c:pt>
                <c:pt idx="337">
                  <c:v>9846.0829293940606</c:v>
                </c:pt>
                <c:pt idx="338">
                  <c:v>9868.4826528186986</c:v>
                </c:pt>
                <c:pt idx="339">
                  <c:v>9883.2477438220758</c:v>
                </c:pt>
                <c:pt idx="340">
                  <c:v>9886.8489855302159</c:v>
                </c:pt>
                <c:pt idx="341">
                  <c:v>9889.9460533992187</c:v>
                </c:pt>
                <c:pt idx="342">
                  <c:v>9898.0128348254548</c:v>
                </c:pt>
                <c:pt idx="343">
                  <c:v>9894.8437421222916</c:v>
                </c:pt>
                <c:pt idx="344">
                  <c:v>9904.2789953976207</c:v>
                </c:pt>
                <c:pt idx="345">
                  <c:v>9901.3259771969442</c:v>
                </c:pt>
                <c:pt idx="346">
                  <c:v>9892.682997097405</c:v>
                </c:pt>
                <c:pt idx="347">
                  <c:v>9887.2091097010325</c:v>
                </c:pt>
                <c:pt idx="348">
                  <c:v>9879.8625766164241</c:v>
                </c:pt>
                <c:pt idx="349">
                  <c:v>9890.5222520725201</c:v>
                </c:pt>
                <c:pt idx="350">
                  <c:v>9885.0483646761477</c:v>
                </c:pt>
                <c:pt idx="351">
                  <c:v>9887.1370848668685</c:v>
                </c:pt>
                <c:pt idx="352">
                  <c:v>9855.8783068402045</c:v>
                </c:pt>
                <c:pt idx="353">
                  <c:v>9832.1821364006373</c:v>
                </c:pt>
                <c:pt idx="354">
                  <c:v>9817.2729957289339</c:v>
                </c:pt>
                <c:pt idx="355">
                  <c:v>9828.3648201900087</c:v>
                </c:pt>
                <c:pt idx="356">
                  <c:v>9791.9202541036211</c:v>
                </c:pt>
                <c:pt idx="357">
                  <c:v>9792.1363286061096</c:v>
                </c:pt>
                <c:pt idx="358">
                  <c:v>9776.0027657536375</c:v>
                </c:pt>
                <c:pt idx="359">
                  <c:v>9776.7230140952652</c:v>
                </c:pt>
                <c:pt idx="360">
                  <c:v>9795.3054213092728</c:v>
                </c:pt>
                <c:pt idx="361">
                  <c:v>9802.1477805547402</c:v>
                </c:pt>
                <c:pt idx="362">
                  <c:v>9802.5799295597189</c:v>
                </c:pt>
                <c:pt idx="363">
                  <c:v>9802.0757557205798</c:v>
                </c:pt>
                <c:pt idx="364">
                  <c:v>9784.0695471798736</c:v>
                </c:pt>
                <c:pt idx="365">
                  <c:v>9775.786691251149</c:v>
                </c:pt>
                <c:pt idx="366">
                  <c:v>9774.49024423622</c:v>
                </c:pt>
                <c:pt idx="367">
                  <c:v>9763.1823452726567</c:v>
                </c:pt>
                <c:pt idx="368">
                  <c:v>9769.5205306789849</c:v>
                </c:pt>
                <c:pt idx="369">
                  <c:v>9769.7366051814734</c:v>
                </c:pt>
                <c:pt idx="370">
                  <c:v>9783.6373981748966</c:v>
                </c:pt>
                <c:pt idx="371">
                  <c:v>9756.4120108613515</c:v>
                </c:pt>
                <c:pt idx="372">
                  <c:v>9766.9996614832853</c:v>
                </c:pt>
                <c:pt idx="373">
                  <c:v>9768.5842078348687</c:v>
                </c:pt>
                <c:pt idx="374">
                  <c:v>9778.8117342859896</c:v>
                </c:pt>
                <c:pt idx="375">
                  <c:v>9772.7616482163139</c:v>
                </c:pt>
                <c:pt idx="376">
                  <c:v>9750.4339496258399</c:v>
                </c:pt>
                <c:pt idx="377">
                  <c:v>9721.9121152973639</c:v>
                </c:pt>
                <c:pt idx="378">
                  <c:v>9696.4153240037249</c:v>
                </c:pt>
                <c:pt idx="379">
                  <c:v>9665.5886949820397</c:v>
                </c:pt>
                <c:pt idx="380">
                  <c:v>9664.4362976354332</c:v>
                </c:pt>
                <c:pt idx="381">
                  <c:v>9631.376898754701</c:v>
                </c:pt>
                <c:pt idx="382">
                  <c:v>9635.4823143019821</c:v>
                </c:pt>
                <c:pt idx="383">
                  <c:v>9630.2965262422586</c:v>
                </c:pt>
                <c:pt idx="384">
                  <c:v>9621.0053226352557</c:v>
                </c:pt>
                <c:pt idx="385">
                  <c:v>9619.9969749569755</c:v>
                </c:pt>
                <c:pt idx="386">
                  <c:v>9616.5397829171616</c:v>
                </c:pt>
                <c:pt idx="387">
                  <c:v>9625.6869368558382</c:v>
                </c:pt>
                <c:pt idx="388">
                  <c:v>9630.512600744747</c:v>
                </c:pt>
                <c:pt idx="389">
                  <c:v>9627.5595825440723</c:v>
                </c:pt>
                <c:pt idx="390">
                  <c:v>9644.5574434064965</c:v>
                </c:pt>
                <c:pt idx="391">
                  <c:v>9643.7651702307048</c:v>
                </c:pt>
                <c:pt idx="392">
                  <c:v>9634.9781404628411</c:v>
                </c:pt>
                <c:pt idx="393">
                  <c:v>9642.3966983816117</c:v>
                </c:pt>
                <c:pt idx="394">
                  <c:v>9640.8841768641923</c:v>
                </c:pt>
                <c:pt idx="395">
                  <c:v>9630.0804517397683</c:v>
                </c:pt>
                <c:pt idx="396">
                  <c:v>9644.19731923568</c:v>
                </c:pt>
                <c:pt idx="397">
                  <c:v>9593.34778631673</c:v>
                </c:pt>
                <c:pt idx="398">
                  <c:v>9581.1035645090506</c:v>
                </c:pt>
                <c:pt idx="399">
                  <c:v>9585.4250545588184</c:v>
                </c:pt>
                <c:pt idx="400">
                  <c:v>9585.4970793929824</c:v>
                </c:pt>
                <c:pt idx="401">
                  <c:v>9599.9740710597089</c:v>
                </c:pt>
                <c:pt idx="402">
                  <c:v>9632.9614451062789</c:v>
                </c:pt>
                <c:pt idx="403">
                  <c:v>9639.1555808442827</c:v>
                </c:pt>
                <c:pt idx="404">
                  <c:v>9636.9228109852356</c:v>
                </c:pt>
                <c:pt idx="405">
                  <c:v>9612.0022183648998</c:v>
                </c:pt>
                <c:pt idx="406">
                  <c:v>9619.9249501228114</c:v>
                </c:pt>
                <c:pt idx="407">
                  <c:v>9603.6473376020131</c:v>
                </c:pt>
                <c:pt idx="408">
                  <c:v>9578.5826953133528</c:v>
                </c:pt>
                <c:pt idx="409">
                  <c:v>9587.6578244178691</c:v>
                </c:pt>
                <c:pt idx="410">
                  <c:v>9592.8436124775926</c:v>
                </c:pt>
                <c:pt idx="411">
                  <c:v>9594.788282999989</c:v>
                </c:pt>
                <c:pt idx="412">
                  <c:v>9610.4896968474823</c:v>
                </c:pt>
                <c:pt idx="413">
                  <c:v>9584.920880719681</c:v>
                </c:pt>
                <c:pt idx="414">
                  <c:v>9580.5993906699132</c:v>
                </c:pt>
                <c:pt idx="415">
                  <c:v>9584.2726572122174</c:v>
                </c:pt>
                <c:pt idx="416">
                  <c:v>9584.9208807196828</c:v>
                </c:pt>
                <c:pt idx="417">
                  <c:v>9584.6327813830321</c:v>
                </c:pt>
                <c:pt idx="418">
                  <c:v>9585.8572035638008</c:v>
                </c:pt>
                <c:pt idx="419">
                  <c:v>9579.7350926599611</c:v>
                </c:pt>
                <c:pt idx="420">
                  <c:v>9591.9072896334783</c:v>
                </c:pt>
                <c:pt idx="421">
                  <c:v>9584.7048062171962</c:v>
                </c:pt>
                <c:pt idx="422">
                  <c:v>9567.3468211839572</c:v>
                </c:pt>
                <c:pt idx="423">
                  <c:v>9578.0785214742173</c:v>
                </c:pt>
                <c:pt idx="424">
                  <c:v>9586.0012532321289</c:v>
                </c:pt>
                <c:pt idx="425">
                  <c:v>9587.6578244178727</c:v>
                </c:pt>
                <c:pt idx="426">
                  <c:v>9595.6525810099447</c:v>
                </c:pt>
                <c:pt idx="427">
                  <c:v>9599.6859717230636</c:v>
                </c:pt>
                <c:pt idx="428">
                  <c:v>9622.0136703135377</c:v>
                </c:pt>
                <c:pt idx="429">
                  <c:v>9621.6535461427247</c:v>
                </c:pt>
                <c:pt idx="430">
                  <c:v>9622.8059434893294</c:v>
                </c:pt>
                <c:pt idx="431">
                  <c:v>9614.9552365655818</c:v>
                </c:pt>
                <c:pt idx="432">
                  <c:v>9614.0189137214657</c:v>
                </c:pt>
                <c:pt idx="433">
                  <c:v>9609.9855230083485</c:v>
                </c:pt>
                <c:pt idx="434">
                  <c:v>9610.633746515814</c:v>
                </c:pt>
                <c:pt idx="435">
                  <c:v>9601.270518074647</c:v>
                </c:pt>
                <c:pt idx="436">
                  <c:v>9597.3091521956921</c:v>
                </c:pt>
                <c:pt idx="437">
                  <c:v>9596.804978356553</c:v>
                </c:pt>
                <c:pt idx="438">
                  <c:v>9591.7632399651557</c:v>
                </c:pt>
                <c:pt idx="439">
                  <c:v>9588.0899734228515</c:v>
                </c:pt>
                <c:pt idx="440">
                  <c:v>9590.10666877941</c:v>
                </c:pt>
                <c:pt idx="441">
                  <c:v>9583.4083592022671</c:v>
                </c:pt>
                <c:pt idx="442">
                  <c:v>9577.6463724692421</c:v>
                </c:pt>
                <c:pt idx="443">
                  <c:v>9549.1245381407662</c:v>
                </c:pt>
                <c:pt idx="444">
                  <c:v>9537.5285398405522</c:v>
                </c:pt>
                <c:pt idx="445">
                  <c:v>9550.4930099898593</c:v>
                </c:pt>
                <c:pt idx="446">
                  <c:v>9535.2237451473429</c:v>
                </c:pt>
                <c:pt idx="447">
                  <c:v>9523.6997716812912</c:v>
                </c:pt>
                <c:pt idx="448">
                  <c:v>9511.9597237127509</c:v>
                </c:pt>
                <c:pt idx="449">
                  <c:v>9527.0849388869428</c:v>
                </c:pt>
                <c:pt idx="450">
                  <c:v>9517.361586274963</c:v>
                </c:pt>
                <c:pt idx="451">
                  <c:v>9533.3510994591088</c:v>
                </c:pt>
                <c:pt idx="452">
                  <c:v>9508.2144323362845</c:v>
                </c:pt>
                <c:pt idx="453">
                  <c:v>9526.5807650478037</c:v>
                </c:pt>
                <c:pt idx="454">
                  <c:v>9529.2456839118277</c:v>
                </c:pt>
                <c:pt idx="455">
                  <c:v>9523.6277468471271</c:v>
                </c:pt>
                <c:pt idx="456">
                  <c:v>9524.7801441937336</c:v>
                </c:pt>
                <c:pt idx="457">
                  <c:v>9530.758205429247</c:v>
                </c:pt>
                <c:pt idx="458">
                  <c:v>9553.950202029675</c:v>
                </c:pt>
                <c:pt idx="459">
                  <c:v>9551.285283165651</c:v>
                </c:pt>
                <c:pt idx="460">
                  <c:v>9523.4836971788027</c:v>
                </c:pt>
                <c:pt idx="461">
                  <c:v>9505.5495134722605</c:v>
                </c:pt>
                <c:pt idx="462">
                  <c:v>9504.9012899647951</c:v>
                </c:pt>
                <c:pt idx="463">
                  <c:v>9518.4419587874054</c:v>
                </c:pt>
                <c:pt idx="464">
                  <c:v>9522.7634488371732</c:v>
                </c:pt>
                <c:pt idx="465">
                  <c:v>9514.6966674109372</c:v>
                </c:pt>
                <c:pt idx="466">
                  <c:v>9522.8354736713354</c:v>
                </c:pt>
                <c:pt idx="467">
                  <c:v>9528.5254355701964</c:v>
                </c:pt>
                <c:pt idx="468">
                  <c:v>9566.770622510654</c:v>
                </c:pt>
                <c:pt idx="469">
                  <c:v>9540.841682212038</c:v>
                </c:pt>
                <c:pt idx="470">
                  <c:v>9521.3949769880765</c:v>
                </c:pt>
                <c:pt idx="471">
                  <c:v>9494.6017386795083</c:v>
                </c:pt>
                <c:pt idx="472">
                  <c:v>9472.562139425685</c:v>
                </c:pt>
                <c:pt idx="473">
                  <c:v>9463.6310599894969</c:v>
                </c:pt>
                <c:pt idx="474">
                  <c:v>9437.7741445250449</c:v>
                </c:pt>
                <c:pt idx="475">
                  <c:v>9411.1249558848012</c:v>
                </c:pt>
                <c:pt idx="476">
                  <c:v>9416.382768778687</c:v>
                </c:pt>
                <c:pt idx="477">
                  <c:v>9418.4714889694078</c:v>
                </c:pt>
                <c:pt idx="478">
                  <c:v>9426.9704194006208</c:v>
                </c:pt>
                <c:pt idx="479">
                  <c:v>9422.4328548483645</c:v>
                </c:pt>
                <c:pt idx="480">
                  <c:v>9435.7574491684845</c:v>
                </c:pt>
                <c:pt idx="481">
                  <c:v>9440.6551378915556</c:v>
                </c:pt>
                <c:pt idx="482">
                  <c:v>9442.0236097406505</c:v>
                </c:pt>
                <c:pt idx="483">
                  <c:v>9429.8514127671333</c:v>
                </c:pt>
                <c:pt idx="484">
                  <c:v>9425.1697985465507</c:v>
                </c:pt>
                <c:pt idx="485">
                  <c:v>9437.5580700225546</c:v>
                </c:pt>
                <c:pt idx="486">
                  <c:v>9451.4588630159778</c:v>
                </c:pt>
                <c:pt idx="487">
                  <c:v>9444.8325782729989</c:v>
                </c:pt>
                <c:pt idx="488">
                  <c:v>9426.970419400619</c:v>
                </c:pt>
                <c:pt idx="489">
                  <c:v>9419.0476876427092</c:v>
                </c:pt>
                <c:pt idx="490">
                  <c:v>9425.9620717223388</c:v>
                </c:pt>
                <c:pt idx="491">
                  <c:v>9433.3086048069472</c:v>
                </c:pt>
                <c:pt idx="492">
                  <c:v>9437.1259210175776</c:v>
                </c:pt>
                <c:pt idx="493">
                  <c:v>9381.8108483805318</c:v>
                </c:pt>
                <c:pt idx="494">
                  <c:v>9357.1783550968485</c:v>
                </c:pt>
                <c:pt idx="495">
                  <c:v>9377.1292341599492</c:v>
                </c:pt>
                <c:pt idx="496">
                  <c:v>9370.863073587785</c:v>
                </c:pt>
                <c:pt idx="497">
                  <c:v>9351.9205422029645</c:v>
                </c:pt>
                <c:pt idx="498">
                  <c:v>9349.9038468464059</c:v>
                </c:pt>
                <c:pt idx="499">
                  <c:v>9364.1647640106439</c:v>
                </c:pt>
                <c:pt idx="500">
                  <c:v>9364.236788844808</c:v>
                </c:pt>
                <c:pt idx="501">
                  <c:v>9377.7054328332561</c:v>
                </c:pt>
                <c:pt idx="502">
                  <c:v>9380.802500702257</c:v>
                </c:pt>
                <c:pt idx="503">
                  <c:v>9355.4497590769442</c:v>
                </c:pt>
                <c:pt idx="504">
                  <c:v>9358.5468269459452</c:v>
                </c:pt>
                <c:pt idx="505">
                  <c:v>9338.379873380356</c:v>
                </c:pt>
                <c:pt idx="506">
                  <c:v>9339.7483452294491</c:v>
                </c:pt>
                <c:pt idx="507">
                  <c:v>9339.3882210586362</c:v>
                </c:pt>
                <c:pt idx="508">
                  <c:v>9349.6877723439193</c:v>
                </c:pt>
                <c:pt idx="509">
                  <c:v>9348.3193004948243</c:v>
                </c:pt>
                <c:pt idx="510">
                  <c:v>9339.8203700636113</c:v>
                </c:pt>
                <c:pt idx="511">
                  <c:v>9352.4967408762677</c:v>
                </c:pt>
                <c:pt idx="512">
                  <c:v>9360.4914974683415</c:v>
                </c:pt>
                <c:pt idx="513">
                  <c:v>9359.6271994583876</c:v>
                </c:pt>
                <c:pt idx="514">
                  <c:v>9369.134477567879</c:v>
                </c:pt>
                <c:pt idx="515">
                  <c:v>9375.4006381400432</c:v>
                </c:pt>
                <c:pt idx="516">
                  <c:v>9385.6281645911658</c:v>
                </c:pt>
                <c:pt idx="517">
                  <c:v>9407.0195403375219</c:v>
                </c:pt>
                <c:pt idx="518">
                  <c:v>9403.5623482977062</c:v>
                </c:pt>
                <c:pt idx="519">
                  <c:v>9434.9651759926946</c:v>
                </c:pt>
                <c:pt idx="520">
                  <c:v>9431.2919094503923</c:v>
                </c:pt>
                <c:pt idx="521">
                  <c:v>9424.8816992099</c:v>
                </c:pt>
                <c:pt idx="522">
                  <c:v>9446.1290252879317</c:v>
                </c:pt>
                <c:pt idx="523">
                  <c:v>9422.8650038533397</c:v>
                </c:pt>
                <c:pt idx="524">
                  <c:v>9395.9997407106075</c:v>
                </c:pt>
                <c:pt idx="525">
                  <c:v>9458.4452719297715</c:v>
                </c:pt>
                <c:pt idx="526">
                  <c:v>9446.4171246245824</c:v>
                </c:pt>
                <c:pt idx="527">
                  <c:v>9443.4641064239058</c:v>
                </c:pt>
                <c:pt idx="528">
                  <c:v>9448.6498944836276</c:v>
                </c:pt>
                <c:pt idx="529">
                  <c:v>9451.1707636793271</c:v>
                </c:pt>
                <c:pt idx="530">
                  <c:v>9452.1791113576073</c:v>
                </c:pt>
                <c:pt idx="531">
                  <c:v>9443.1760070872551</c:v>
                </c:pt>
                <c:pt idx="532">
                  <c:v>9442.4557587456275</c:v>
                </c:pt>
                <c:pt idx="533">
                  <c:v>9440.2950137207426</c:v>
                </c:pt>
                <c:pt idx="534">
                  <c:v>9444.5444789363482</c:v>
                </c:pt>
                <c:pt idx="535">
                  <c:v>9431.7960832895296</c:v>
                </c:pt>
                <c:pt idx="536">
                  <c:v>9434.7491014902062</c:v>
                </c:pt>
                <c:pt idx="537">
                  <c:v>9428.9871147571812</c:v>
                </c:pt>
                <c:pt idx="538">
                  <c:v>9435.9735236709748</c:v>
                </c:pt>
                <c:pt idx="539">
                  <c:v>9451.3868381818193</c:v>
                </c:pt>
                <c:pt idx="540">
                  <c:v>9468.5287487125697</c:v>
                </c:pt>
                <c:pt idx="541">
                  <c:v>9446.2010501220957</c:v>
                </c:pt>
                <c:pt idx="542">
                  <c:v>9487.1111559265773</c:v>
                </c:pt>
                <c:pt idx="543">
                  <c:v>9482.8616907109699</c:v>
                </c:pt>
                <c:pt idx="544">
                  <c:v>9470.1853198983135</c:v>
                </c:pt>
                <c:pt idx="545">
                  <c:v>9468.8888728833826</c:v>
                </c:pt>
                <c:pt idx="546">
                  <c:v>9409.0362356940805</c:v>
                </c:pt>
                <c:pt idx="547">
                  <c:v>9469.3210218883596</c:v>
                </c:pt>
                <c:pt idx="548">
                  <c:v>9474.4347851139191</c:v>
                </c:pt>
                <c:pt idx="549">
                  <c:v>9516.4972882650054</c:v>
                </c:pt>
                <c:pt idx="550">
                  <c:v>9499.7155019050697</c:v>
                </c:pt>
                <c:pt idx="551">
                  <c:v>9495.7541360261148</c:v>
                </c:pt>
                <c:pt idx="552">
                  <c:v>9497.5547568801867</c:v>
                </c:pt>
                <c:pt idx="553">
                  <c:v>9513.6883197326588</c:v>
                </c:pt>
                <c:pt idx="554">
                  <c:v>9503.1006691107232</c:v>
                </c:pt>
                <c:pt idx="555">
                  <c:v>9506.9900101555158</c:v>
                </c:pt>
                <c:pt idx="556">
                  <c:v>9504.9733147989573</c:v>
                </c:pt>
                <c:pt idx="557">
                  <c:v>9501.3720730908153</c:v>
                </c:pt>
                <c:pt idx="558">
                  <c:v>9500.7958744175139</c:v>
                </c:pt>
                <c:pt idx="559">
                  <c:v>9493.5933910012318</c:v>
                </c:pt>
                <c:pt idx="560">
                  <c:v>9495.3219870211396</c:v>
                </c:pt>
                <c:pt idx="561">
                  <c:v>9499.3553777342586</c:v>
                </c:pt>
                <c:pt idx="562">
                  <c:v>9510.7353015319841</c:v>
                </c:pt>
                <c:pt idx="563">
                  <c:v>9512.8240217227067</c:v>
                </c:pt>
                <c:pt idx="564">
                  <c:v>9505.4774886380983</c:v>
                </c:pt>
                <c:pt idx="565">
                  <c:v>9519.0181574607068</c:v>
                </c:pt>
                <c:pt idx="566">
                  <c:v>9528.8855597410129</c:v>
                </c:pt>
                <c:pt idx="567">
                  <c:v>9541.1297815486923</c:v>
                </c:pt>
                <c:pt idx="568">
                  <c:v>9533.5671739615955</c:v>
                </c:pt>
                <c:pt idx="569">
                  <c:v>9529.9659322534535</c:v>
                </c:pt>
                <c:pt idx="570">
                  <c:v>9599.6859717230636</c:v>
                </c:pt>
                <c:pt idx="571">
                  <c:v>9604.9437846169494</c:v>
                </c:pt>
                <c:pt idx="572">
                  <c:v>9628.0637563832133</c:v>
                </c:pt>
                <c:pt idx="573">
                  <c:v>9616.2516835805127</c:v>
                </c:pt>
                <c:pt idx="574">
                  <c:v>9617.4761057612814</c:v>
                </c:pt>
                <c:pt idx="575">
                  <c:v>9621.1493723035856</c:v>
                </c:pt>
                <c:pt idx="576">
                  <c:v>9628.6399550565184</c:v>
                </c:pt>
                <c:pt idx="577">
                  <c:v>9648.7348837879454</c:v>
                </c:pt>
                <c:pt idx="578">
                  <c:v>9624.6065643434013</c:v>
                </c:pt>
                <c:pt idx="579">
                  <c:v>9646.0699649239214</c:v>
                </c:pt>
                <c:pt idx="580">
                  <c:v>9650.1753804712025</c:v>
                </c:pt>
                <c:pt idx="581">
                  <c:v>9622.229744816028</c:v>
                </c:pt>
                <c:pt idx="582">
                  <c:v>9612.0022183649071</c:v>
                </c:pt>
                <c:pt idx="583">
                  <c:v>9600.4062200646931</c:v>
                </c:pt>
                <c:pt idx="584">
                  <c:v>9600.3341952305291</c:v>
                </c:pt>
                <c:pt idx="585">
                  <c:v>9606.2402316318803</c:v>
                </c:pt>
                <c:pt idx="586">
                  <c:v>9602.3508905870876</c:v>
                </c:pt>
                <c:pt idx="587">
                  <c:v>9600.4062200646913</c:v>
                </c:pt>
                <c:pt idx="588">
                  <c:v>9615.027261399744</c:v>
                </c:pt>
                <c:pt idx="589">
                  <c:v>9570.2998393846337</c:v>
                </c:pt>
                <c:pt idx="590">
                  <c:v>9568.5712433647259</c:v>
                </c:pt>
                <c:pt idx="591">
                  <c:v>9534.0713478007347</c:v>
                </c:pt>
                <c:pt idx="592">
                  <c:v>9540.4815580412269</c:v>
                </c:pt>
                <c:pt idx="593">
                  <c:v>9559.5681390943737</c:v>
                </c:pt>
                <c:pt idx="594">
                  <c:v>9549.3406126432528</c:v>
                </c:pt>
                <c:pt idx="595">
                  <c:v>9557.6954934061396</c:v>
                </c:pt>
                <c:pt idx="596">
                  <c:v>9559.4240894260474</c:v>
                </c:pt>
                <c:pt idx="597">
                  <c:v>9550.7090844923459</c:v>
                </c:pt>
                <c:pt idx="598">
                  <c:v>9566.5545480081655</c:v>
                </c:pt>
                <c:pt idx="599">
                  <c:v>9580.8874900065675</c:v>
                </c:pt>
                <c:pt idx="600">
                  <c:v>9584.3446820463832</c:v>
                </c:pt>
                <c:pt idx="601">
                  <c:v>9578.2225711425435</c:v>
                </c:pt>
                <c:pt idx="602">
                  <c:v>9574.1171555952624</c:v>
                </c:pt>
                <c:pt idx="603">
                  <c:v>9575.1975281077048</c:v>
                </c:pt>
                <c:pt idx="604">
                  <c:v>9559.8562384310244</c:v>
                </c:pt>
                <c:pt idx="605">
                  <c:v>9559.7842135968604</c:v>
                </c:pt>
                <c:pt idx="606">
                  <c:v>9565.6902499982116</c:v>
                </c:pt>
                <c:pt idx="607">
                  <c:v>9587.9459237545234</c:v>
                </c:pt>
                <c:pt idx="608">
                  <c:v>9595.8686555124332</c:v>
                </c:pt>
                <c:pt idx="609">
                  <c:v>9595.5085313416203</c:v>
                </c:pt>
                <c:pt idx="610">
                  <c:v>9601.1264684063208</c:v>
                </c:pt>
                <c:pt idx="611">
                  <c:v>9586.4334022371058</c:v>
                </c:pt>
                <c:pt idx="612">
                  <c:v>9594.7162581658304</c:v>
                </c:pt>
                <c:pt idx="613">
                  <c:v>9596.5168790199023</c:v>
                </c:pt>
                <c:pt idx="614">
                  <c:v>9626.6232596999598</c:v>
                </c:pt>
                <c:pt idx="615">
                  <c:v>9612.1462680332334</c:v>
                </c:pt>
                <c:pt idx="616">
                  <c:v>9614.8111868972574</c:v>
                </c:pt>
                <c:pt idx="617">
                  <c:v>9612.7224667065348</c:v>
                </c:pt>
                <c:pt idx="618">
                  <c:v>9630.0084269056115</c:v>
                </c:pt>
                <c:pt idx="619">
                  <c:v>9614.5230875606067</c:v>
                </c:pt>
                <c:pt idx="620">
                  <c:v>9600.1181207280424</c:v>
                </c:pt>
                <c:pt idx="621">
                  <c:v>9584.6327813830358</c:v>
                </c:pt>
                <c:pt idx="622">
                  <c:v>9569.7956655454946</c:v>
                </c:pt>
                <c:pt idx="623">
                  <c:v>9571.380211897078</c:v>
                </c:pt>
                <c:pt idx="624">
                  <c:v>9558.3437169136068</c:v>
                </c:pt>
                <c:pt idx="625">
                  <c:v>9549.7727616482316</c:v>
                </c:pt>
                <c:pt idx="626">
                  <c:v>9539.4732103629485</c:v>
                </c:pt>
                <c:pt idx="627">
                  <c:v>9543.9387500810444</c:v>
                </c:pt>
                <c:pt idx="628">
                  <c:v>9531.4064289367125</c:v>
                </c:pt>
                <c:pt idx="629">
                  <c:v>9542.9304024027642</c:v>
                </c:pt>
                <c:pt idx="630">
                  <c:v>9545.091147427649</c:v>
                </c:pt>
                <c:pt idx="631">
                  <c:v>9516.1371640941961</c:v>
                </c:pt>
                <c:pt idx="632">
                  <c:v>9516.2812137625206</c:v>
                </c:pt>
                <c:pt idx="633">
                  <c:v>9519.8824554706625</c:v>
                </c:pt>
                <c:pt idx="634">
                  <c:v>9507.7822833313076</c:v>
                </c:pt>
                <c:pt idx="635">
                  <c:v>9507.0620349896799</c:v>
                </c:pt>
                <c:pt idx="636">
                  <c:v>9503.8929422865167</c:v>
                </c:pt>
                <c:pt idx="637">
                  <c:v>9504.1090167890052</c:v>
                </c:pt>
                <c:pt idx="638">
                  <c:v>9514.5526177426145</c:v>
                </c:pt>
                <c:pt idx="639">
                  <c:v>9529.7498577509705</c:v>
                </c:pt>
                <c:pt idx="640">
                  <c:v>9518.6580332898975</c:v>
                </c:pt>
                <c:pt idx="641">
                  <c:v>9500.5077750808668</c:v>
                </c:pt>
                <c:pt idx="642">
                  <c:v>9520.5306789781298</c:v>
                </c:pt>
                <c:pt idx="643">
                  <c:v>9536.7362666647641</c:v>
                </c:pt>
                <c:pt idx="644">
                  <c:v>9506.8459604871932</c:v>
                </c:pt>
                <c:pt idx="645">
                  <c:v>9526.7248147161317</c:v>
                </c:pt>
                <c:pt idx="646">
                  <c:v>9513.7603445668246</c:v>
                </c:pt>
                <c:pt idx="647">
                  <c:v>9524.13192068627</c:v>
                </c:pt>
                <c:pt idx="648">
                  <c:v>9538.6809371871605</c:v>
                </c:pt>
                <c:pt idx="649">
                  <c:v>9541.8500298903236</c:v>
                </c:pt>
                <c:pt idx="650">
                  <c:v>9540.7696573778812</c:v>
                </c:pt>
                <c:pt idx="651">
                  <c:v>9542.2101540611366</c:v>
                </c:pt>
                <c:pt idx="652">
                  <c:v>9531.262379268388</c:v>
                </c:pt>
                <c:pt idx="653">
                  <c:v>9541.4178808853449</c:v>
                </c:pt>
                <c:pt idx="654">
                  <c:v>9575.4136026101969</c:v>
                </c:pt>
                <c:pt idx="655">
                  <c:v>9573.1808327511499</c:v>
                </c:pt>
                <c:pt idx="656">
                  <c:v>9576.2779006201526</c:v>
                </c:pt>
                <c:pt idx="657">
                  <c:v>9578.8707946500144</c:v>
                </c:pt>
                <c:pt idx="658">
                  <c:v>9572.9647582486632</c:v>
                </c:pt>
                <c:pt idx="659">
                  <c:v>9563.0973559683571</c:v>
                </c:pt>
                <c:pt idx="660">
                  <c:v>9572.5326092436862</c:v>
                </c:pt>
                <c:pt idx="661">
                  <c:v>9546.8917682817228</c:v>
                </c:pt>
                <c:pt idx="662">
                  <c:v>9509.8710035220338</c:v>
                </c:pt>
                <c:pt idx="663">
                  <c:v>9511.6716243761039</c:v>
                </c:pt>
                <c:pt idx="664">
                  <c:v>9506.0536873114033</c:v>
                </c:pt>
                <c:pt idx="665">
                  <c:v>9505.4774886381019</c:v>
                </c:pt>
                <c:pt idx="666">
                  <c:v>9529.965932253459</c:v>
                </c:pt>
                <c:pt idx="667">
                  <c:v>9516.9294372699896</c:v>
                </c:pt>
                <c:pt idx="668">
                  <c:v>9479.5485483394859</c:v>
                </c:pt>
                <c:pt idx="669">
                  <c:v>9499.1393032317737</c:v>
                </c:pt>
                <c:pt idx="670">
                  <c:v>9511.9597237127546</c:v>
                </c:pt>
                <c:pt idx="671">
                  <c:v>9527.301013389435</c:v>
                </c:pt>
                <c:pt idx="672">
                  <c:v>9522.0432004955492</c:v>
                </c:pt>
                <c:pt idx="673">
                  <c:v>9526.436715379481</c:v>
                </c:pt>
                <c:pt idx="674">
                  <c:v>9524.0598958521059</c:v>
                </c:pt>
                <c:pt idx="675">
                  <c:v>9523.1235730079898</c:v>
                </c:pt>
                <c:pt idx="676">
                  <c:v>9525.93254154034</c:v>
                </c:pt>
                <c:pt idx="677">
                  <c:v>9518.3699339532432</c:v>
                </c:pt>
                <c:pt idx="678">
                  <c:v>9520.4586541439639</c:v>
                </c:pt>
                <c:pt idx="679">
                  <c:v>9528.2373362335475</c:v>
                </c:pt>
                <c:pt idx="680">
                  <c:v>9529.3897335801539</c:v>
                </c:pt>
                <c:pt idx="681">
                  <c:v>9535.3677948156674</c:v>
                </c:pt>
                <c:pt idx="682">
                  <c:v>9532.9909752882941</c:v>
                </c:pt>
                <c:pt idx="683">
                  <c:v>9541.417880885343</c:v>
                </c:pt>
                <c:pt idx="684">
                  <c:v>9546.5316441109026</c:v>
                </c:pt>
                <c:pt idx="685">
                  <c:v>9529.4617584143143</c:v>
                </c:pt>
                <c:pt idx="686">
                  <c:v>9534.7195713082001</c:v>
                </c:pt>
                <c:pt idx="687">
                  <c:v>9532.0546524441761</c:v>
                </c:pt>
                <c:pt idx="688">
                  <c:v>9527.084938886941</c:v>
                </c:pt>
                <c:pt idx="689">
                  <c:v>9531.4784537708729</c:v>
                </c:pt>
                <c:pt idx="690">
                  <c:v>9509.2948048487251</c:v>
                </c:pt>
                <c:pt idx="691">
                  <c:v>9499.8595515733959</c:v>
                </c:pt>
                <c:pt idx="692">
                  <c:v>9512.6799720543768</c:v>
                </c:pt>
                <c:pt idx="693">
                  <c:v>9526.4367153794756</c:v>
                </c:pt>
                <c:pt idx="694">
                  <c:v>9517.0014621041446</c:v>
                </c:pt>
                <c:pt idx="695">
                  <c:v>9519.3062567973557</c:v>
                </c:pt>
                <c:pt idx="696">
                  <c:v>9518.7300581240524</c:v>
                </c:pt>
                <c:pt idx="697">
                  <c:v>9516.7133627674939</c:v>
                </c:pt>
                <c:pt idx="698">
                  <c:v>9492.3689688204595</c:v>
                </c:pt>
                <c:pt idx="699">
                  <c:v>9499.5714522367416</c:v>
                </c:pt>
                <c:pt idx="700">
                  <c:v>9494.3136393428558</c:v>
                </c:pt>
                <c:pt idx="701">
                  <c:v>9488.9838016148078</c:v>
                </c:pt>
                <c:pt idx="702">
                  <c:v>9488.0474787706917</c:v>
                </c:pt>
                <c:pt idx="703">
                  <c:v>9489.8480996247636</c:v>
                </c:pt>
                <c:pt idx="704">
                  <c:v>9491.8647949813221</c:v>
                </c:pt>
                <c:pt idx="705">
                  <c:v>9485.7426840774824</c:v>
                </c:pt>
                <c:pt idx="706">
                  <c:v>9492.729092991276</c:v>
                </c:pt>
                <c:pt idx="707">
                  <c:v>9493.6654158353922</c:v>
                </c:pt>
                <c:pt idx="708">
                  <c:v>9496.8345085385554</c:v>
                </c:pt>
                <c:pt idx="709">
                  <c:v>9504.3250912914882</c:v>
                </c:pt>
                <c:pt idx="710">
                  <c:v>9510.519227029492</c:v>
                </c:pt>
                <c:pt idx="711">
                  <c:v>9513.9764190693077</c:v>
                </c:pt>
                <c:pt idx="712">
                  <c:v>9553.0138791855552</c:v>
                </c:pt>
                <c:pt idx="713">
                  <c:v>9546.4596192767385</c:v>
                </c:pt>
                <c:pt idx="714">
                  <c:v>9567.0587218473047</c:v>
                </c:pt>
                <c:pt idx="715">
                  <c:v>9582.0398873531722</c:v>
                </c:pt>
                <c:pt idx="716">
                  <c:v>9630.6566504130751</c:v>
                </c:pt>
                <c:pt idx="717">
                  <c:v>9632.3132215988189</c:v>
                </c:pt>
                <c:pt idx="718">
                  <c:v>9627.847681880723</c:v>
                </c:pt>
                <c:pt idx="719">
                  <c:v>9652.7682745010588</c:v>
                </c:pt>
                <c:pt idx="720">
                  <c:v>9641.8925245424743</c:v>
                </c:pt>
                <c:pt idx="721">
                  <c:v>9634.2578921212153</c:v>
                </c:pt>
                <c:pt idx="722">
                  <c:v>9632.5292961013074</c:v>
                </c:pt>
                <c:pt idx="723">
                  <c:v>9630.8727249155636</c:v>
                </c:pt>
                <c:pt idx="724">
                  <c:v>9636.2025626436116</c:v>
                </c:pt>
                <c:pt idx="725">
                  <c:v>9623.2380924943045</c:v>
                </c:pt>
                <c:pt idx="726">
                  <c:v>9634.0418176187286</c:v>
                </c:pt>
                <c:pt idx="727">
                  <c:v>9636.5626868144282</c:v>
                </c:pt>
                <c:pt idx="728">
                  <c:v>9630.8727249155654</c:v>
                </c:pt>
                <c:pt idx="729">
                  <c:v>9632.8173954379617</c:v>
                </c:pt>
                <c:pt idx="730">
                  <c:v>9636.9948358194051</c:v>
                </c:pt>
                <c:pt idx="731">
                  <c:v>9652.3361254960855</c:v>
                </c:pt>
                <c:pt idx="732">
                  <c:v>9680.1377114829338</c:v>
                </c:pt>
                <c:pt idx="733">
                  <c:v>9667.6774151727659</c:v>
                </c:pt>
                <c:pt idx="734">
                  <c:v>9664.3642728012765</c:v>
                </c:pt>
                <c:pt idx="735">
                  <c:v>9710.4601666654798</c:v>
                </c:pt>
                <c:pt idx="736">
                  <c:v>9684.9633753718408</c:v>
                </c:pt>
                <c:pt idx="737">
                  <c:v>9692.3099084564492</c:v>
                </c:pt>
                <c:pt idx="738">
                  <c:v>9670.4143588709521</c:v>
                </c:pt>
                <c:pt idx="739">
                  <c:v>9632.6013209354714</c:v>
                </c:pt>
                <c:pt idx="740">
                  <c:v>9629.0721040614917</c:v>
                </c:pt>
                <c:pt idx="741">
                  <c:v>9637.4990096585425</c:v>
                </c:pt>
                <c:pt idx="742">
                  <c:v>9649.4551321295712</c:v>
                </c:pt>
                <c:pt idx="743">
                  <c:v>9651.7599268227805</c:v>
                </c:pt>
                <c:pt idx="744">
                  <c:v>9630.1524765739359</c:v>
                </c:pt>
                <c:pt idx="745">
                  <c:v>9625.8309865241681</c:v>
                </c:pt>
                <c:pt idx="746">
                  <c:v>9624.390489840911</c:v>
                </c:pt>
                <c:pt idx="747">
                  <c:v>9626.1911106949829</c:v>
                </c:pt>
                <c:pt idx="748">
                  <c:v>9609.6253988375338</c:v>
                </c:pt>
                <c:pt idx="749">
                  <c:v>9607.1765544759983</c:v>
                </c:pt>
                <c:pt idx="750">
                  <c:v>9599.1097730497622</c:v>
                </c:pt>
                <c:pt idx="751">
                  <c:v>9599.3978723864129</c:v>
                </c:pt>
                <c:pt idx="752">
                  <c:v>9603.43126309953</c:v>
                </c:pt>
                <c:pt idx="753">
                  <c:v>9607.3926289784849</c:v>
                </c:pt>
                <c:pt idx="754">
                  <c:v>9597.3811770298526</c:v>
                </c:pt>
                <c:pt idx="755">
                  <c:v>9568.7873178672126</c:v>
                </c:pt>
                <c:pt idx="756">
                  <c:v>9566.8426473448162</c:v>
                </c:pt>
                <c:pt idx="757">
                  <c:v>9594.860307834153</c:v>
                </c:pt>
                <c:pt idx="758">
                  <c:v>9568.9313675355388</c:v>
                </c:pt>
                <c:pt idx="759">
                  <c:v>9570.5159138871204</c:v>
                </c:pt>
                <c:pt idx="760">
                  <c:v>9586.7935264079188</c:v>
                </c:pt>
                <c:pt idx="761">
                  <c:v>9617.188006424627</c:v>
                </c:pt>
                <c:pt idx="762">
                  <c:v>9606.3842813002029</c:v>
                </c:pt>
                <c:pt idx="763">
                  <c:v>9610.7057713499726</c:v>
                </c:pt>
                <c:pt idx="764">
                  <c:v>9588.6661720961492</c:v>
                </c:pt>
                <c:pt idx="765">
                  <c:v>9573.0367830828181</c:v>
                </c:pt>
                <c:pt idx="766">
                  <c:v>9551.3573079998096</c:v>
                </c:pt>
                <c:pt idx="767">
                  <c:v>9540.1934587045707</c:v>
                </c:pt>
                <c:pt idx="768">
                  <c:v>9506.1977369797205</c:v>
                </c:pt>
                <c:pt idx="769">
                  <c:v>9509.7269538536984</c:v>
                </c:pt>
                <c:pt idx="770">
                  <c:v>9506.0536873113942</c:v>
                </c:pt>
                <c:pt idx="771">
                  <c:v>9511.31150020528</c:v>
                </c:pt>
                <c:pt idx="772">
                  <c:v>9514.5526177426054</c:v>
                </c:pt>
                <c:pt idx="773">
                  <c:v>9517.3615862749557</c:v>
                </c:pt>
                <c:pt idx="774">
                  <c:v>9521.3949769880728</c:v>
                </c:pt>
                <c:pt idx="775">
                  <c:v>9509.2227800145574</c:v>
                </c:pt>
                <c:pt idx="776">
                  <c:v>9504.6131906281371</c:v>
                </c:pt>
                <c:pt idx="777">
                  <c:v>9505.6215383064173</c:v>
                </c:pt>
                <c:pt idx="778">
                  <c:v>9509.3668296828837</c:v>
                </c:pt>
                <c:pt idx="779">
                  <c:v>9518.9461326265373</c:v>
                </c:pt>
                <c:pt idx="780">
                  <c:v>9522.7634488371677</c:v>
                </c:pt>
                <c:pt idx="781">
                  <c:v>9527.8772120627273</c:v>
                </c:pt>
                <c:pt idx="782">
                  <c:v>9525.7164670378424</c:v>
                </c:pt>
                <c:pt idx="783">
                  <c:v>9517.4336111091179</c:v>
                </c:pt>
                <c:pt idx="784">
                  <c:v>9522.0432004955383</c:v>
                </c:pt>
                <c:pt idx="785">
                  <c:v>9528.0212617310517</c:v>
                </c:pt>
                <c:pt idx="786">
                  <c:v>9526.796839550283</c:v>
                </c:pt>
                <c:pt idx="787">
                  <c:v>9516.6413379333262</c:v>
                </c:pt>
                <c:pt idx="788">
                  <c:v>9492.5850433229443</c:v>
                </c:pt>
                <c:pt idx="789">
                  <c:v>9501.5161227591343</c:v>
                </c:pt>
                <c:pt idx="790">
                  <c:v>9519.9544803048157</c:v>
                </c:pt>
                <c:pt idx="791">
                  <c:v>9508.2864571704395</c:v>
                </c:pt>
                <c:pt idx="792">
                  <c:v>9506.1977369797187</c:v>
                </c:pt>
                <c:pt idx="793">
                  <c:v>9523.4116723446314</c:v>
                </c:pt>
                <c:pt idx="794">
                  <c:v>9526.3646905453079</c:v>
                </c:pt>
                <c:pt idx="795">
                  <c:v>9527.0849388869356</c:v>
                </c:pt>
                <c:pt idx="796">
                  <c:v>9524.7081193595623</c:v>
                </c:pt>
                <c:pt idx="797">
                  <c:v>9531.9106027758426</c:v>
                </c:pt>
                <c:pt idx="798">
                  <c:v>9549.7727616482225</c:v>
                </c:pt>
                <c:pt idx="799">
                  <c:v>9553.7341275271774</c:v>
                </c:pt>
                <c:pt idx="800">
                  <c:v>9561.9449586217379</c:v>
                </c:pt>
                <c:pt idx="801">
                  <c:v>9561.4407847825987</c:v>
                </c:pt>
                <c:pt idx="802">
                  <c:v>9554.5264007029691</c:v>
                </c:pt>
                <c:pt idx="803">
                  <c:v>9581.3916638457013</c:v>
                </c:pt>
                <c:pt idx="804">
                  <c:v>9575.5576522785123</c:v>
                </c:pt>
                <c:pt idx="805">
                  <c:v>9566.7706225106485</c:v>
                </c:pt>
                <c:pt idx="806">
                  <c:v>9604.1515114411504</c:v>
                </c:pt>
                <c:pt idx="807">
                  <c:v>9575.48562744435</c:v>
                </c:pt>
                <c:pt idx="808">
                  <c:v>9551.1412334973174</c:v>
                </c:pt>
                <c:pt idx="809">
                  <c:v>9542.0661043928012</c:v>
                </c:pt>
                <c:pt idx="810">
                  <c:v>9536.4481673281007</c:v>
                </c:pt>
                <c:pt idx="811">
                  <c:v>9514.6966674109299</c:v>
                </c:pt>
                <c:pt idx="812">
                  <c:v>9461.5423397987688</c:v>
                </c:pt>
                <c:pt idx="813">
                  <c:v>9463.7030848236536</c:v>
                </c:pt>
                <c:pt idx="814">
                  <c:v>9465.0715566727467</c:v>
                </c:pt>
                <c:pt idx="815">
                  <c:v>9475.8032569630068</c:v>
                </c:pt>
                <c:pt idx="816">
                  <c:v>9479.7646228419617</c:v>
                </c:pt>
                <c:pt idx="817">
                  <c:v>9485.3105350724982</c:v>
                </c:pt>
                <c:pt idx="818">
                  <c:v>9483.3658645501018</c:v>
                </c:pt>
                <c:pt idx="819">
                  <c:v>9471.4817669132372</c:v>
                </c:pt>
                <c:pt idx="820">
                  <c:v>9470.0412702299818</c:v>
                </c:pt>
                <c:pt idx="821">
                  <c:v>9445.120677609646</c:v>
                </c:pt>
                <c:pt idx="822">
                  <c:v>9459.1655202713955</c:v>
                </c:pt>
                <c:pt idx="823">
                  <c:v>9466.944202360979</c:v>
                </c:pt>
                <c:pt idx="824">
                  <c:v>9450.37849050353</c:v>
                </c:pt>
                <c:pt idx="825">
                  <c:v>9463.1989109845126</c:v>
                </c:pt>
                <c:pt idx="826">
                  <c:v>9469.2489970541883</c:v>
                </c:pt>
                <c:pt idx="827">
                  <c:v>9461.0381659596278</c:v>
                </c:pt>
                <c:pt idx="828">
                  <c:v>9472.3460649231893</c:v>
                </c:pt>
                <c:pt idx="829">
                  <c:v>9472.2020152548648</c:v>
                </c:pt>
                <c:pt idx="830">
                  <c:v>9467.4483762001182</c:v>
                </c:pt>
                <c:pt idx="831">
                  <c:v>9473.0663132648187</c:v>
                </c:pt>
                <c:pt idx="832">
                  <c:v>9470.9055682399339</c:v>
                </c:pt>
                <c:pt idx="833">
                  <c:v>9457.4369242514858</c:v>
                </c:pt>
                <c:pt idx="834">
                  <c:v>9463.6310599894896</c:v>
                </c:pt>
                <c:pt idx="835">
                  <c:v>9464.4953579994435</c:v>
                </c:pt>
                <c:pt idx="836">
                  <c:v>9423.4412025266374</c:v>
                </c:pt>
                <c:pt idx="837">
                  <c:v>9441.5194359015059</c:v>
                </c:pt>
                <c:pt idx="838">
                  <c:v>9441.0872868965271</c:v>
                </c:pt>
                <c:pt idx="839">
                  <c:v>9442.3117090772957</c:v>
                </c:pt>
                <c:pt idx="840">
                  <c:v>9436.6937720125952</c:v>
                </c:pt>
                <c:pt idx="841">
                  <c:v>9442.7438580822727</c:v>
                </c:pt>
                <c:pt idx="842">
                  <c:v>9446.9212984637143</c:v>
                </c:pt>
                <c:pt idx="843">
                  <c:v>9438.9985667058045</c:v>
                </c:pt>
                <c:pt idx="844">
                  <c:v>9436.8378216809197</c:v>
                </c:pt>
                <c:pt idx="845">
                  <c:v>9440.2229888865713</c:v>
                </c:pt>
                <c:pt idx="846">
                  <c:v>9484.8063612333553</c:v>
                </c:pt>
                <c:pt idx="847">
                  <c:v>9480.4848711835875</c:v>
                </c:pt>
                <c:pt idx="848">
                  <c:v>9473.7145367722824</c:v>
                </c:pt>
                <c:pt idx="849">
                  <c:v>9472.9222635964907</c:v>
                </c:pt>
                <c:pt idx="850">
                  <c:v>9477.459828148747</c:v>
                </c:pt>
                <c:pt idx="851">
                  <c:v>9477.3157784804225</c:v>
                </c:pt>
                <c:pt idx="852">
                  <c:v>9483.9420632234014</c:v>
                </c:pt>
                <c:pt idx="853">
                  <c:v>9464.0632089944629</c:v>
                </c:pt>
                <c:pt idx="854">
                  <c:v>9464.7834573360906</c:v>
                </c:pt>
                <c:pt idx="855">
                  <c:v>9463.3429606528352</c:v>
                </c:pt>
                <c:pt idx="856">
                  <c:v>9464.7834573360906</c:v>
                </c:pt>
                <c:pt idx="857">
                  <c:v>9465.5037056777182</c:v>
                </c:pt>
                <c:pt idx="858">
                  <c:v>9477.2437536462585</c:v>
                </c:pt>
                <c:pt idx="859">
                  <c:v>9456.7887007440186</c:v>
                </c:pt>
                <c:pt idx="860">
                  <c:v>9448.505844815294</c:v>
                </c:pt>
                <c:pt idx="861">
                  <c:v>9446.4891494587355</c:v>
                </c:pt>
                <c:pt idx="862">
                  <c:v>9438.710467369152</c:v>
                </c:pt>
                <c:pt idx="863">
                  <c:v>9412.4934277338871</c:v>
                </c:pt>
                <c:pt idx="864">
                  <c:v>9419.9119856526559</c:v>
                </c:pt>
                <c:pt idx="865">
                  <c:v>9421.2084326675867</c:v>
                </c:pt>
                <c:pt idx="866">
                  <c:v>9424.8816992098909</c:v>
                </c:pt>
                <c:pt idx="867">
                  <c:v>9424.449550204914</c:v>
                </c:pt>
                <c:pt idx="868">
                  <c:v>9417.751240627771</c:v>
                </c:pt>
                <c:pt idx="869">
                  <c:v>9441.8795600723151</c:v>
                </c:pt>
                <c:pt idx="870">
                  <c:v>9439.3586908766156</c:v>
                </c:pt>
                <c:pt idx="871">
                  <c:v>9443.8962554288737</c:v>
                </c:pt>
                <c:pt idx="872">
                  <c:v>9451.4588630159706</c:v>
                </c:pt>
                <c:pt idx="873">
                  <c:v>9449.2981179910857</c:v>
                </c:pt>
                <c:pt idx="874">
                  <c:v>9450.8106395085051</c:v>
                </c:pt>
                <c:pt idx="875">
                  <c:v>9454.5559308849715</c:v>
                </c:pt>
                <c:pt idx="876">
                  <c:v>9444.9766279413161</c:v>
                </c:pt>
                <c:pt idx="877">
                  <c:v>9451.3868381818083</c:v>
                </c:pt>
                <c:pt idx="878">
                  <c:v>9467.304326531792</c:v>
                </c:pt>
                <c:pt idx="879">
                  <c:v>9452.7553100309033</c:v>
                </c:pt>
                <c:pt idx="880">
                  <c:v>9457.7970484223006</c:v>
                </c:pt>
                <c:pt idx="881">
                  <c:v>9453.8356825433457</c:v>
                </c:pt>
                <c:pt idx="882">
                  <c:v>9440.5110882232257</c:v>
                </c:pt>
                <c:pt idx="883">
                  <c:v>9417.7512406277747</c:v>
                </c:pt>
                <c:pt idx="884">
                  <c:v>9422.360830014195</c:v>
                </c:pt>
                <c:pt idx="885">
                  <c:v>9416.526818447006</c:v>
                </c:pt>
                <c:pt idx="886">
                  <c:v>9415.3744211004014</c:v>
                </c:pt>
                <c:pt idx="887">
                  <c:v>9416.8149177836567</c:v>
                </c:pt>
                <c:pt idx="888">
                  <c:v>9416.454793612842</c:v>
                </c:pt>
                <c:pt idx="889">
                  <c:v>9423.2971528583093</c:v>
                </c:pt>
                <c:pt idx="890">
                  <c:v>9424.2334757024255</c:v>
                </c:pt>
                <c:pt idx="891">
                  <c:v>9426.682320063961</c:v>
                </c:pt>
                <c:pt idx="892">
                  <c:v>9434.8931511585233</c:v>
                </c:pt>
                <c:pt idx="893">
                  <c:v>9427.0424442347758</c:v>
                </c:pt>
                <c:pt idx="894">
                  <c:v>9434.2449276510561</c:v>
                </c:pt>
                <c:pt idx="895">
                  <c:v>9432.8764558019629</c:v>
                </c:pt>
                <c:pt idx="896">
                  <c:v>9436.9098465150801</c:v>
                </c:pt>
                <c:pt idx="897">
                  <c:v>9433.6687289777547</c:v>
                </c:pt>
                <c:pt idx="898">
                  <c:v>9445.7689011171078</c:v>
                </c:pt>
                <c:pt idx="899">
                  <c:v>9451.2427885134821</c:v>
                </c:pt>
                <c:pt idx="900">
                  <c:v>9453.5475832066913</c:v>
                </c:pt>
                <c:pt idx="901">
                  <c:v>9426.9704194006117</c:v>
                </c:pt>
                <c:pt idx="902">
                  <c:v>9427.5466180739149</c:v>
                </c:pt>
                <c:pt idx="903">
                  <c:v>9420.4881843259591</c:v>
                </c:pt>
                <c:pt idx="904">
                  <c:v>9419.1197124768642</c:v>
                </c:pt>
                <c:pt idx="905">
                  <c:v>9418.2554144669102</c:v>
                </c:pt>
                <c:pt idx="906">
                  <c:v>9400.9694542678335</c:v>
                </c:pt>
                <c:pt idx="907">
                  <c:v>9400.3932555945303</c:v>
                </c:pt>
                <c:pt idx="908">
                  <c:v>9401.1135039361579</c:v>
                </c:pt>
                <c:pt idx="909">
                  <c:v>9424.8096743757251</c:v>
                </c:pt>
                <c:pt idx="910">
                  <c:v>9433.7407538119132</c:v>
                </c:pt>
                <c:pt idx="911">
                  <c:v>9438.3503431983354</c:v>
                </c:pt>
                <c:pt idx="912">
                  <c:v>9433.3806296411003</c:v>
                </c:pt>
                <c:pt idx="913">
                  <c:v>9437.6300948567077</c:v>
                </c:pt>
                <c:pt idx="914">
                  <c:v>9432.9484806361233</c:v>
                </c:pt>
                <c:pt idx="915">
                  <c:v>9431.6520336211925</c:v>
                </c:pt>
                <c:pt idx="916">
                  <c:v>9441.1593117306838</c:v>
                </c:pt>
                <c:pt idx="917">
                  <c:v>9433.2365799727741</c:v>
                </c:pt>
                <c:pt idx="918">
                  <c:v>9443.6801809263834</c:v>
                </c:pt>
                <c:pt idx="919">
                  <c:v>9445.9129507854304</c:v>
                </c:pt>
                <c:pt idx="920">
                  <c:v>9443.6801809263834</c:v>
                </c:pt>
                <c:pt idx="921">
                  <c:v>9445.6248514487797</c:v>
                </c:pt>
                <c:pt idx="922">
                  <c:v>9445.7689011171042</c:v>
                </c:pt>
                <c:pt idx="923">
                  <c:v>9440.0069143840792</c:v>
                </c:pt>
                <c:pt idx="924">
                  <c:v>9449.0100186544314</c:v>
                </c:pt>
                <c:pt idx="925">
                  <c:v>9452.2511361917586</c:v>
                </c:pt>
                <c:pt idx="926">
                  <c:v>9444.4004292680111</c:v>
                </c:pt>
                <c:pt idx="927">
                  <c:v>9434.8211263243556</c:v>
                </c:pt>
                <c:pt idx="928">
                  <c:v>9436.8378216809142</c:v>
                </c:pt>
                <c:pt idx="929">
                  <c:v>9441.8795600723115</c:v>
                </c:pt>
                <c:pt idx="930">
                  <c:v>9434.6050518218672</c:v>
                </c:pt>
                <c:pt idx="931">
                  <c:v>9434.8211263243556</c:v>
                </c:pt>
                <c:pt idx="932">
                  <c:v>9434.8211263243556</c:v>
                </c:pt>
                <c:pt idx="933">
                  <c:v>9436.1175733392865</c:v>
                </c:pt>
                <c:pt idx="934">
                  <c:v>9434.6770766560312</c:v>
                </c:pt>
                <c:pt idx="935">
                  <c:v>9433.668728977751</c:v>
                </c:pt>
                <c:pt idx="936">
                  <c:v>9432.9484806361233</c:v>
                </c:pt>
                <c:pt idx="937">
                  <c:v>9435.3253001634966</c:v>
                </c:pt>
                <c:pt idx="938">
                  <c:v>9432.8044309677971</c:v>
                </c:pt>
                <c:pt idx="939">
                  <c:v>9432.8764558019611</c:v>
                </c:pt>
                <c:pt idx="940">
                  <c:v>9409.4683846990447</c:v>
                </c:pt>
                <c:pt idx="941">
                  <c:v>9430.3555866062616</c:v>
                </c:pt>
                <c:pt idx="942">
                  <c:v>9425.0257488782136</c:v>
                </c:pt>
                <c:pt idx="943">
                  <c:v>9436.9098465150782</c:v>
                </c:pt>
                <c:pt idx="944">
                  <c:v>9445.696876282942</c:v>
                </c:pt>
                <c:pt idx="945">
                  <c:v>9443.6801809263834</c:v>
                </c:pt>
                <c:pt idx="946">
                  <c:v>9444.3284044338488</c:v>
                </c:pt>
                <c:pt idx="947">
                  <c:v>9466.2959788535081</c:v>
                </c:pt>
                <c:pt idx="948">
                  <c:v>9463.4870103211597</c:v>
                </c:pt>
                <c:pt idx="949">
                  <c:v>9460.1018431155062</c:v>
                </c:pt>
                <c:pt idx="950">
                  <c:v>9467.7364755367653</c:v>
                </c:pt>
                <c:pt idx="951">
                  <c:v>9469.6811460591616</c:v>
                </c:pt>
                <c:pt idx="952">
                  <c:v>9471.9859407523727</c:v>
                </c:pt>
                <c:pt idx="953">
                  <c:v>9452.3951858600849</c:v>
                </c:pt>
                <c:pt idx="954">
                  <c:v>9460.3899424521569</c:v>
                </c:pt>
                <c:pt idx="955">
                  <c:v>9464.2792834969496</c:v>
                </c:pt>
                <c:pt idx="956">
                  <c:v>9460.7500666229716</c:v>
                </c:pt>
                <c:pt idx="957">
                  <c:v>9456.860725578179</c:v>
                </c:pt>
                <c:pt idx="958">
                  <c:v>9446.6331991270581</c:v>
                </c:pt>
                <c:pt idx="959">
                  <c:v>9462.1185384720629</c:v>
                </c:pt>
                <c:pt idx="960">
                  <c:v>9455.4202288949218</c:v>
                </c:pt>
                <c:pt idx="961">
                  <c:v>9466.5840781901588</c:v>
                </c:pt>
                <c:pt idx="962">
                  <c:v>9470.4734192349515</c:v>
                </c:pt>
                <c:pt idx="963">
                  <c:v>9469.2489970541828</c:v>
                </c:pt>
                <c:pt idx="964">
                  <c:v>9488.1915284390034</c:v>
                </c:pt>
                <c:pt idx="965">
                  <c:v>9520.6027038122738</c:v>
                </c:pt>
                <c:pt idx="966">
                  <c:v>9515.7770399233632</c:v>
                </c:pt>
                <c:pt idx="967">
                  <c:v>9518.5860084557135</c:v>
                </c:pt>
                <c:pt idx="968">
                  <c:v>9529.8939074192767</c:v>
                </c:pt>
                <c:pt idx="969">
                  <c:v>9527.1569637210887</c:v>
                </c:pt>
                <c:pt idx="970">
                  <c:v>9521.3229521538997</c:v>
                </c:pt>
                <c:pt idx="971">
                  <c:v>9510.3751773611511</c:v>
                </c:pt>
                <c:pt idx="972">
                  <c:v>9505.1893893014276</c:v>
                </c:pt>
                <c:pt idx="973">
                  <c:v>9518.6580332898757</c:v>
                </c:pt>
                <c:pt idx="974">
                  <c:v>9518.6580332898757</c:v>
                </c:pt>
                <c:pt idx="975">
                  <c:v>9530.9022550975533</c:v>
                </c:pt>
                <c:pt idx="976">
                  <c:v>9544.8030480909783</c:v>
                </c:pt>
                <c:pt idx="977">
                  <c:v>9511.0234008686148</c:v>
                </c:pt>
                <c:pt idx="978">
                  <c:v>9500.5077750808432</c:v>
                </c:pt>
                <c:pt idx="979">
                  <c:v>9454.6279557191265</c:v>
                </c:pt>
                <c:pt idx="980">
                  <c:v>9445.6248514487743</c:v>
                </c:pt>
                <c:pt idx="981">
                  <c:v>9439.4307157107705</c:v>
                </c:pt>
                <c:pt idx="982">
                  <c:v>9443.6081560922139</c:v>
                </c:pt>
                <c:pt idx="983">
                  <c:v>9426.8263697322782</c:v>
                </c:pt>
                <c:pt idx="984">
                  <c:v>9436.6937720125843</c:v>
                </c:pt>
                <c:pt idx="985">
                  <c:v>9437.5580700225382</c:v>
                </c:pt>
                <c:pt idx="986">
                  <c:v>9434.9651759926764</c:v>
                </c:pt>
                <c:pt idx="987">
                  <c:v>9430.2115369379317</c:v>
                </c:pt>
                <c:pt idx="988">
                  <c:v>9413.8618995829711</c:v>
                </c:pt>
                <c:pt idx="989">
                  <c:v>9426.9704194006044</c:v>
                </c:pt>
                <c:pt idx="990">
                  <c:v>9444.8325782729844</c:v>
                </c:pt>
                <c:pt idx="991">
                  <c:v>9448.0736958103116</c:v>
                </c:pt>
                <c:pt idx="992">
                  <c:v>9444.4004292680074</c:v>
                </c:pt>
                <c:pt idx="993">
                  <c:v>9444.4724541021715</c:v>
                </c:pt>
                <c:pt idx="994">
                  <c:v>9446.2010501220775</c:v>
                </c:pt>
                <c:pt idx="995">
                  <c:v>9444.9046031071484</c:v>
                </c:pt>
                <c:pt idx="996">
                  <c:v>9454.1958067141513</c:v>
                </c:pt>
                <c:pt idx="997">
                  <c:v>9441.7355104039834</c:v>
                </c:pt>
                <c:pt idx="998">
                  <c:v>9451.1707636793126</c:v>
                </c:pt>
                <c:pt idx="999">
                  <c:v>9442.4557587456111</c:v>
                </c:pt>
                <c:pt idx="1000">
                  <c:v>9441.0872868965162</c:v>
                </c:pt>
                <c:pt idx="1001">
                  <c:v>9451.0987388451485</c:v>
                </c:pt>
                <c:pt idx="1002">
                  <c:v>9455.0601047241034</c:v>
                </c:pt>
                <c:pt idx="1003">
                  <c:v>9445.8409259512628</c:v>
                </c:pt>
                <c:pt idx="1004">
                  <c:v>9450.2344408351946</c:v>
                </c:pt>
                <c:pt idx="1005">
                  <c:v>9483.8700383892301</c:v>
                </c:pt>
                <c:pt idx="1006">
                  <c:v>9488.335578107326</c:v>
                </c:pt>
                <c:pt idx="1007">
                  <c:v>9515.0567915817319</c:v>
                </c:pt>
                <c:pt idx="1008">
                  <c:v>9506.3417866480304</c:v>
                </c:pt>
                <c:pt idx="1009">
                  <c:v>9510.8793512002867</c:v>
                </c:pt>
                <c:pt idx="1010">
                  <c:v>9514.3365432401024</c:v>
                </c:pt>
                <c:pt idx="1011">
                  <c:v>9509.1507551803807</c:v>
                </c:pt>
                <c:pt idx="1012">
                  <c:v>9513.8323694009632</c:v>
                </c:pt>
                <c:pt idx="1013">
                  <c:v>9524.4200200228988</c:v>
                </c:pt>
                <c:pt idx="1014">
                  <c:v>9531.9826276099957</c:v>
                </c:pt>
                <c:pt idx="1015">
                  <c:v>9516.5693130991513</c:v>
                </c:pt>
                <c:pt idx="1016">
                  <c:v>9520.098529973131</c:v>
                </c:pt>
                <c:pt idx="1017">
                  <c:v>9521.5390266563863</c:v>
                </c:pt>
                <c:pt idx="1018">
                  <c:v>9521.5390266563863</c:v>
                </c:pt>
                <c:pt idx="1019">
                  <c:v>9522.9074985054795</c:v>
                </c:pt>
                <c:pt idx="1020">
                  <c:v>9517.8657601140821</c:v>
                </c:pt>
                <c:pt idx="1021">
                  <c:v>9528.2373362335275</c:v>
                </c:pt>
                <c:pt idx="1022">
                  <c:v>9527.4450630577376</c:v>
                </c:pt>
                <c:pt idx="1023">
                  <c:v>9530.1820067559238</c:v>
                </c:pt>
                <c:pt idx="1024">
                  <c:v>9532.3427517808104</c:v>
                </c:pt>
                <c:pt idx="1025">
                  <c:v>9544.9470977593028</c:v>
                </c:pt>
                <c:pt idx="1026">
                  <c:v>9558.4877665819113</c:v>
                </c:pt>
                <c:pt idx="1027">
                  <c:v>9572.6046340778248</c:v>
                </c:pt>
                <c:pt idx="1028">
                  <c:v>9555.5347483812366</c:v>
                </c:pt>
                <c:pt idx="1029">
                  <c:v>9545.5232964326042</c:v>
                </c:pt>
                <c:pt idx="1030">
                  <c:v>9542.282178895277</c:v>
                </c:pt>
                <c:pt idx="1031">
                  <c:v>9557.1192947328182</c:v>
                </c:pt>
                <c:pt idx="1032">
                  <c:v>9557.9835927427721</c:v>
                </c:pt>
                <c:pt idx="1033">
                  <c:v>9558.7038410843998</c:v>
                </c:pt>
                <c:pt idx="1034">
                  <c:v>9558.775865918562</c:v>
                </c:pt>
                <c:pt idx="1035">
                  <c:v>9561.8009089534007</c:v>
                </c:pt>
                <c:pt idx="1036">
                  <c:v>9569.2194668721695</c:v>
                </c:pt>
                <c:pt idx="1037">
                  <c:v>9567.6349205205879</c:v>
                </c:pt>
                <c:pt idx="1038">
                  <c:v>9572.6766589119852</c:v>
                </c:pt>
                <c:pt idx="1039">
                  <c:v>9562.4491324608643</c:v>
                </c:pt>
                <c:pt idx="1040">
                  <c:v>9564.1777284807722</c:v>
                </c:pt>
                <c:pt idx="1041">
                  <c:v>9561.9449586217252</c:v>
                </c:pt>
                <c:pt idx="1042">
                  <c:v>9570.1557897162875</c:v>
                </c:pt>
                <c:pt idx="1043">
                  <c:v>9621.8696206451914</c:v>
                </c:pt>
                <c:pt idx="1044">
                  <c:v>9614.3790378922586</c:v>
                </c:pt>
                <c:pt idx="1045">
                  <c:v>9597.8853508689717</c:v>
                </c:pt>
                <c:pt idx="1046">
                  <c:v>9613.0825908773277</c:v>
                </c:pt>
                <c:pt idx="1047">
                  <c:v>9618.6285031078642</c:v>
                </c:pt>
                <c:pt idx="1048">
                  <c:v>9628.856029558985</c:v>
                </c:pt>
                <c:pt idx="1049">
                  <c:v>9622.2297448160061</c:v>
                </c:pt>
                <c:pt idx="1050">
                  <c:v>9616.6838325854696</c:v>
                </c:pt>
                <c:pt idx="1051">
                  <c:v>9636.4186371460819</c:v>
                </c:pt>
                <c:pt idx="1052">
                  <c:v>9650.8236039786461</c:v>
                </c:pt>
                <c:pt idx="1053">
                  <c:v>9634.9781404628266</c:v>
                </c:pt>
                <c:pt idx="1054">
                  <c:v>9615.2433359022143</c:v>
                </c:pt>
                <c:pt idx="1055">
                  <c:v>9604.9437846169312</c:v>
                </c:pt>
                <c:pt idx="1056">
                  <c:v>9616.035609078006</c:v>
                </c:pt>
                <c:pt idx="1057">
                  <c:v>9617.4761057612614</c:v>
                </c:pt>
                <c:pt idx="1058">
                  <c:v>9600.3341952305109</c:v>
                </c:pt>
                <c:pt idx="1059">
                  <c:v>9599.9020462255339</c:v>
                </c:pt>
                <c:pt idx="1060">
                  <c:v>9609.265274666699</c:v>
                </c:pt>
                <c:pt idx="1061">
                  <c:v>9584.2006323780388</c:v>
                </c:pt>
                <c:pt idx="1062">
                  <c:v>9555.6067732153988</c:v>
                </c:pt>
                <c:pt idx="1063">
                  <c:v>9556.0389222203758</c:v>
                </c:pt>
                <c:pt idx="1064">
                  <c:v>9561.51280961675</c:v>
                </c:pt>
                <c:pt idx="1065">
                  <c:v>9565.2581009932164</c:v>
                </c:pt>
                <c:pt idx="1066">
                  <c:v>9566.9146721789602</c:v>
                </c:pt>
                <c:pt idx="1067">
                  <c:v>9575.3415777760092</c:v>
                </c:pt>
                <c:pt idx="1068">
                  <c:v>9549.844786482372</c:v>
                </c:pt>
                <c:pt idx="1069">
                  <c:v>9565.9063245006801</c:v>
                </c:pt>
                <c:pt idx="1070">
                  <c:v>9558.4877665819095</c:v>
                </c:pt>
                <c:pt idx="1071">
                  <c:v>9583.5524088705715</c:v>
                </c:pt>
                <c:pt idx="1072">
                  <c:v>9578.2225711425235</c:v>
                </c:pt>
                <c:pt idx="1073">
                  <c:v>9603.5032879336723</c:v>
                </c:pt>
                <c:pt idx="1074">
                  <c:v>9602.7110147578805</c:v>
                </c:pt>
                <c:pt idx="1075">
                  <c:v>9577.4302979667318</c:v>
                </c:pt>
                <c:pt idx="1076">
                  <c:v>9613.4427150481406</c:v>
                </c:pt>
                <c:pt idx="1077">
                  <c:v>9619.2047017811674</c:v>
                </c:pt>
                <c:pt idx="1078">
                  <c:v>9622.8059434893075</c:v>
                </c:pt>
                <c:pt idx="1079">
                  <c:v>9621.6535461427029</c:v>
                </c:pt>
                <c:pt idx="1080">
                  <c:v>9614.8832117313959</c:v>
                </c:pt>
                <c:pt idx="1081">
                  <c:v>9604.7997349486031</c:v>
                </c:pt>
                <c:pt idx="1082">
                  <c:v>9611.858168696559</c:v>
                </c:pt>
                <c:pt idx="1083">
                  <c:v>9605.5920081243949</c:v>
                </c:pt>
                <c:pt idx="1084">
                  <c:v>9609.697423671676</c:v>
                </c:pt>
                <c:pt idx="1085">
                  <c:v>9597.3091521956703</c:v>
                </c:pt>
                <c:pt idx="1086">
                  <c:v>9598.965723381416</c:v>
                </c:pt>
                <c:pt idx="1087">
                  <c:v>9609.5533740033497</c:v>
                </c:pt>
                <c:pt idx="1088">
                  <c:v>9614.8111868972355</c:v>
                </c:pt>
                <c:pt idx="1089">
                  <c:v>9605.8080826268833</c:v>
                </c:pt>
                <c:pt idx="1090">
                  <c:v>9602.8550644262068</c:v>
                </c:pt>
                <c:pt idx="1091">
                  <c:v>9600.9103939038105</c:v>
                </c:pt>
                <c:pt idx="1092">
                  <c:v>9607.2485793101387</c:v>
                </c:pt>
                <c:pt idx="1093">
                  <c:v>9605.6640329585553</c:v>
                </c:pt>
                <c:pt idx="1094">
                  <c:v>9640.7401271958497</c:v>
                </c:pt>
                <c:pt idx="1095">
                  <c:v>9641.9645493766184</c:v>
                </c:pt>
                <c:pt idx="1096">
                  <c:v>9626.4792100316117</c:v>
                </c:pt>
                <c:pt idx="1097">
                  <c:v>9634.7620659603363</c:v>
                </c:pt>
                <c:pt idx="1098">
                  <c:v>9638.9395063417796</c:v>
                </c:pt>
                <c:pt idx="1099">
                  <c:v>9624.5345395092154</c:v>
                </c:pt>
                <c:pt idx="1100">
                  <c:v>9581.1755893431982</c:v>
                </c:pt>
                <c:pt idx="1101">
                  <c:v>9572.532609243659</c:v>
                </c:pt>
                <c:pt idx="1102">
                  <c:v>9579.5190181574526</c:v>
                </c:pt>
                <c:pt idx="1103">
                  <c:v>9584.3446820463632</c:v>
                </c:pt>
                <c:pt idx="1104">
                  <c:v>9572.5326092436608</c:v>
                </c:pt>
                <c:pt idx="1105">
                  <c:v>9566.4825231739851</c:v>
                </c:pt>
                <c:pt idx="1106">
                  <c:v>9572.3165347411741</c:v>
                </c:pt>
                <c:pt idx="1107">
                  <c:v>9576.0618261176405</c:v>
                </c:pt>
                <c:pt idx="1108">
                  <c:v>9581.9678625189918</c:v>
                </c:pt>
                <c:pt idx="1109">
                  <c:v>9566.3384735056607</c:v>
                </c:pt>
                <c:pt idx="1110">
                  <c:v>9546.5316441108844</c:v>
                </c:pt>
                <c:pt idx="1111">
                  <c:v>9553.6621026930043</c:v>
                </c:pt>
                <c:pt idx="1112">
                  <c:v>9557.7675182402854</c:v>
                </c:pt>
                <c:pt idx="1113">
                  <c:v>9547.5399917891646</c:v>
                </c:pt>
                <c:pt idx="1114">
                  <c:v>9546.5316441108844</c:v>
                </c:pt>
                <c:pt idx="1115">
                  <c:v>9549.5566871457231</c:v>
                </c:pt>
                <c:pt idx="1116">
                  <c:v>9546.8197434475351</c:v>
                </c:pt>
                <c:pt idx="1117">
                  <c:v>9537.8886640113469</c:v>
                </c:pt>
                <c:pt idx="1118">
                  <c:v>9541.9940795586281</c:v>
                </c:pt>
                <c:pt idx="1119">
                  <c:v>9521.3229521538997</c:v>
                </c:pt>
                <c:pt idx="1120">
                  <c:v>9521.1789024855734</c:v>
                </c:pt>
                <c:pt idx="1121">
                  <c:v>9503.172693944869</c:v>
                </c:pt>
                <c:pt idx="1122">
                  <c:v>9482.3575168718144</c:v>
                </c:pt>
                <c:pt idx="1123">
                  <c:v>9458.7333712664094</c:v>
                </c:pt>
                <c:pt idx="1124">
                  <c:v>9455.924402734061</c:v>
                </c:pt>
                <c:pt idx="1125">
                  <c:v>9475.4431327921848</c:v>
                </c:pt>
                <c:pt idx="1126">
                  <c:v>9484.5182618966992</c:v>
                </c:pt>
                <c:pt idx="1127">
                  <c:v>9468.6727983808796</c:v>
                </c:pt>
                <c:pt idx="1128">
                  <c:v>9460.7500666229698</c:v>
                </c:pt>
                <c:pt idx="1129">
                  <c:v>9463.7751096578068</c:v>
                </c:pt>
                <c:pt idx="1130">
                  <c:v>9460.0298182813403</c:v>
                </c:pt>
                <c:pt idx="1131">
                  <c:v>9461.254240462109</c:v>
                </c:pt>
                <c:pt idx="1132">
                  <c:v>9464.9275070044132</c:v>
                </c:pt>
                <c:pt idx="1133">
                  <c:v>9456.2845269048739</c:v>
                </c:pt>
                <c:pt idx="1134">
                  <c:v>9463.487010321156</c:v>
                </c:pt>
                <c:pt idx="1135">
                  <c:v>9448.1457206444738</c:v>
                </c:pt>
                <c:pt idx="1136">
                  <c:v>9455.2761792265937</c:v>
                </c:pt>
                <c:pt idx="1137">
                  <c:v>9453.3315087041974</c:v>
                </c:pt>
                <c:pt idx="1138">
                  <c:v>9460.822091457132</c:v>
                </c:pt>
                <c:pt idx="1139">
                  <c:v>9452.9713845333845</c:v>
                </c:pt>
                <c:pt idx="1140">
                  <c:v>9434.2449276510506</c:v>
                </c:pt>
                <c:pt idx="1141">
                  <c:v>9440.1509640524018</c:v>
                </c:pt>
                <c:pt idx="1142">
                  <c:v>9430.7877356112367</c:v>
                </c:pt>
                <c:pt idx="1143">
                  <c:v>9427.1864939030947</c:v>
                </c:pt>
                <c:pt idx="1144">
                  <c:v>9427.6906677422339</c:v>
                </c:pt>
                <c:pt idx="1145">
                  <c:v>9419.0476876426965</c:v>
                </c:pt>
                <c:pt idx="1146">
                  <c:v>9438.1342686958415</c:v>
                </c:pt>
                <c:pt idx="1147">
                  <c:v>9434.9651759926783</c:v>
                </c:pt>
                <c:pt idx="1148">
                  <c:v>9378.0655570040526</c:v>
                </c:pt>
                <c:pt idx="1149">
                  <c:v>9372.1595206027014</c:v>
                </c:pt>
                <c:pt idx="1150">
                  <c:v>9373.6720421201208</c:v>
                </c:pt>
                <c:pt idx="1151">
                  <c:v>9369.2785272361889</c:v>
                </c:pt>
                <c:pt idx="1152">
                  <c:v>9362.8683169956967</c:v>
                </c:pt>
                <c:pt idx="1153">
                  <c:v>9363.2284411665096</c:v>
                </c:pt>
                <c:pt idx="1154">
                  <c:v>9354.1533120619933</c:v>
                </c:pt>
                <c:pt idx="1155">
                  <c:v>9354.1533120619933</c:v>
                </c:pt>
                <c:pt idx="1156">
                  <c:v>9337.5155753703839</c:v>
                </c:pt>
                <c:pt idx="1157">
                  <c:v>9358.5468269459252</c:v>
                </c:pt>
                <c:pt idx="1158">
                  <c:v>9354.2253368961574</c:v>
                </c:pt>
                <c:pt idx="1159">
                  <c:v>9360.2033981316727</c:v>
                </c:pt>
                <c:pt idx="1160">
                  <c:v>9347.0228534798771</c:v>
                </c:pt>
                <c:pt idx="1161">
                  <c:v>9343.2775621034107</c:v>
                </c:pt>
                <c:pt idx="1162">
                  <c:v>9341.3328915810143</c:v>
                </c:pt>
                <c:pt idx="1163">
                  <c:v>9345.6543816307822</c:v>
                </c:pt>
                <c:pt idx="1164">
                  <c:v>9343.2055372692466</c:v>
                </c:pt>
                <c:pt idx="1165">
                  <c:v>9338.8120223853148</c:v>
                </c:pt>
                <c:pt idx="1166">
                  <c:v>9344.5019842841775</c:v>
                </c:pt>
                <c:pt idx="1167">
                  <c:v>9337.0114015312447</c:v>
                </c:pt>
                <c:pt idx="1168">
                  <c:v>9332.6178866473128</c:v>
                </c:pt>
                <c:pt idx="1169">
                  <c:v>9325.8475522360059</c:v>
                </c:pt>
                <c:pt idx="1170">
                  <c:v>9346.5907044748983</c:v>
                </c:pt>
                <c:pt idx="1171">
                  <c:v>9325.4154032310307</c:v>
                </c:pt>
                <c:pt idx="1172">
                  <c:v>9339.6042955611065</c:v>
                </c:pt>
                <c:pt idx="1173">
                  <c:v>9311.0104363984665</c:v>
                </c:pt>
                <c:pt idx="1174">
                  <c:v>9299.1983635957658</c:v>
                </c:pt>
                <c:pt idx="1175">
                  <c:v>9303.5198536455337</c:v>
                </c:pt>
                <c:pt idx="1176">
                  <c:v>9303.7359281480221</c:v>
                </c:pt>
                <c:pt idx="1177">
                  <c:v>9287.0981914564109</c:v>
                </c:pt>
                <c:pt idx="1178">
                  <c:v>9262.4656981727276</c:v>
                </c:pt>
                <c:pt idx="1179">
                  <c:v>9276.0783918295001</c:v>
                </c:pt>
                <c:pt idx="1180">
                  <c:v>9277.0147146736163</c:v>
                </c:pt>
                <c:pt idx="1181">
                  <c:v>9282.9207510749675</c:v>
                </c:pt>
                <c:pt idx="1182">
                  <c:v>9290.5553834962266</c:v>
                </c:pt>
                <c:pt idx="1183">
                  <c:v>9293.9405507018782</c:v>
                </c:pt>
                <c:pt idx="1184">
                  <c:v>9281.4802543917103</c:v>
                </c:pt>
                <c:pt idx="1185">
                  <c:v>9284.5773222607113</c:v>
                </c:pt>
                <c:pt idx="1186">
                  <c:v>9278.0230623518946</c:v>
                </c:pt>
                <c:pt idx="1187">
                  <c:v>9283.5689745824329</c:v>
                </c:pt>
                <c:pt idx="1188">
                  <c:v>9277.2307891761047</c:v>
                </c:pt>
                <c:pt idx="1189">
                  <c:v>9281.6963288941988</c:v>
                </c:pt>
                <c:pt idx="1190">
                  <c:v>9289.4029861496219</c:v>
                </c:pt>
                <c:pt idx="1191">
                  <c:v>9288.6827378079943</c:v>
                </c:pt>
                <c:pt idx="1192">
                  <c:v>9286.5940176172717</c:v>
                </c:pt>
                <c:pt idx="1193">
                  <c:v>9275.5742179903609</c:v>
                </c:pt>
                <c:pt idx="1194">
                  <c:v>9294.0846003702063</c:v>
                </c:pt>
                <c:pt idx="1195">
                  <c:v>9291.1315821695298</c:v>
                </c:pt>
                <c:pt idx="1196">
                  <c:v>9309.5699397152111</c:v>
                </c:pt>
                <c:pt idx="1197">
                  <c:v>9312.0908089109107</c:v>
                </c:pt>
                <c:pt idx="1198">
                  <c:v>9310.2181632226766</c:v>
                </c:pt>
                <c:pt idx="1199">
                  <c:v>9322.462385030356</c:v>
                </c:pt>
                <c:pt idx="1200">
                  <c:v>9319.7254413321698</c:v>
                </c:pt>
                <c:pt idx="1201">
                  <c:v>9319.5813916638435</c:v>
                </c:pt>
                <c:pt idx="1202">
                  <c:v>9317.4206466389587</c:v>
                </c:pt>
                <c:pt idx="1203">
                  <c:v>9313.891429764979</c:v>
                </c:pt>
                <c:pt idx="1204">
                  <c:v>9326.7118502459616</c:v>
                </c:pt>
                <c:pt idx="1205">
                  <c:v>9303.8799778163466</c:v>
                </c:pt>
                <c:pt idx="1206">
                  <c:v>9322.1742856937035</c:v>
                </c:pt>
                <c:pt idx="1207">
                  <c:v>9317.7087459756094</c:v>
                </c:pt>
                <c:pt idx="1208">
                  <c:v>9313.1711814233513</c:v>
                </c:pt>
                <c:pt idx="1209">
                  <c:v>9312.2348585792352</c:v>
                </c:pt>
                <c:pt idx="1210">
                  <c:v>9313.3152310916776</c:v>
                </c:pt>
                <c:pt idx="1211">
                  <c:v>9313.8194049308167</c:v>
                </c:pt>
                <c:pt idx="1212">
                  <c:v>9302.0793569622765</c:v>
                </c:pt>
                <c:pt idx="1213">
                  <c:v>9313.7473800966527</c:v>
                </c:pt>
                <c:pt idx="1214">
                  <c:v>9299.9186119373917</c:v>
                </c:pt>
                <c:pt idx="1215">
                  <c:v>9301.7192327914618</c:v>
                </c:pt>
                <c:pt idx="1216">
                  <c:v>9323.3266830403081</c:v>
                </c:pt>
                <c:pt idx="1217">
                  <c:v>9326.4237509093091</c:v>
                </c:pt>
                <c:pt idx="1218">
                  <c:v>9323.6147823769606</c:v>
                </c:pt>
                <c:pt idx="1219">
                  <c:v>9291.4917063403427</c:v>
                </c:pt>
                <c:pt idx="1220">
                  <c:v>9305.2484496654415</c:v>
                </c:pt>
                <c:pt idx="1221">
                  <c:v>9336.1471035212908</c:v>
                </c:pt>
                <c:pt idx="1222">
                  <c:v>9330.4571416224298</c:v>
                </c:pt>
                <c:pt idx="1223">
                  <c:v>9314.2515539357955</c:v>
                </c:pt>
                <c:pt idx="1224">
                  <c:v>9330.6011912907561</c:v>
                </c:pt>
                <c:pt idx="1225">
                  <c:v>9338.8840472194806</c:v>
                </c:pt>
                <c:pt idx="1226">
                  <c:v>9333.5542094914326</c:v>
                </c:pt>
                <c:pt idx="1227">
                  <c:v>9333.6262343255967</c:v>
                </c:pt>
                <c:pt idx="1228">
                  <c:v>9339.8923948977608</c:v>
                </c:pt>
                <c:pt idx="1229">
                  <c:v>9341.5489660835046</c:v>
                </c:pt>
                <c:pt idx="1230">
                  <c:v>9362.8683169957003</c:v>
                </c:pt>
                <c:pt idx="1231">
                  <c:v>9356.0259577502329</c:v>
                </c:pt>
                <c:pt idx="1232">
                  <c:v>9355.161659740279</c:v>
                </c:pt>
                <c:pt idx="1233">
                  <c:v>9345.7984312991139</c:v>
                </c:pt>
                <c:pt idx="1234">
                  <c:v>9341.1168170785295</c:v>
                </c:pt>
                <c:pt idx="1235">
                  <c:v>9347.3829776506936</c:v>
                </c:pt>
                <c:pt idx="1236">
                  <c:v>9355.7378584135804</c:v>
                </c:pt>
                <c:pt idx="1237">
                  <c:v>9364.0927391764671</c:v>
                </c:pt>
                <c:pt idx="1238">
                  <c:v>9377.0572093257742</c:v>
                </c:pt>
                <c:pt idx="1239">
                  <c:v>9342.9174379325977</c:v>
                </c:pt>
                <c:pt idx="1240">
                  <c:v>9330.8172657932428</c:v>
                </c:pt>
                <c:pt idx="1241">
                  <c:v>9336.9393766970825</c:v>
                </c:pt>
                <c:pt idx="1242">
                  <c:v>9369.5666265728396</c:v>
                </c:pt>
                <c:pt idx="1243">
                  <c:v>9383.6834940687531</c:v>
                </c:pt>
                <c:pt idx="1244">
                  <c:v>9397.3682125596879</c:v>
                </c:pt>
                <c:pt idx="1245">
                  <c:v>9400.0331314237137</c:v>
                </c:pt>
                <c:pt idx="1246">
                  <c:v>9411.9172290605784</c:v>
                </c:pt>
                <c:pt idx="1247">
                  <c:v>9447.7135716394987</c:v>
                </c:pt>
                <c:pt idx="1248">
                  <c:v>9447.3534474686858</c:v>
                </c:pt>
                <c:pt idx="1249">
                  <c:v>9447.3534474686858</c:v>
                </c:pt>
                <c:pt idx="1250">
                  <c:v>9448.0736958103134</c:v>
                </c:pt>
                <c:pt idx="1251">
                  <c:v>9445.192702443801</c:v>
                </c:pt>
                <c:pt idx="1252">
                  <c:v>9443.3200567555668</c:v>
                </c:pt>
                <c:pt idx="1253">
                  <c:v>9445.6248514487779</c:v>
                </c:pt>
                <c:pt idx="1254">
                  <c:v>9438.7104673691465</c:v>
                </c:pt>
                <c:pt idx="1255">
                  <c:v>9426.8263697322818</c:v>
                </c:pt>
                <c:pt idx="1256">
                  <c:v>9428.2668664155372</c:v>
                </c:pt>
                <c:pt idx="1257">
                  <c:v>9427.8347174105602</c:v>
                </c:pt>
                <c:pt idx="1258">
                  <c:v>9423.5132273607906</c:v>
                </c:pt>
                <c:pt idx="1259">
                  <c:v>9417.4631412911149</c:v>
                </c:pt>
                <c:pt idx="1260">
                  <c:v>9446.993323297871</c:v>
                </c:pt>
                <c:pt idx="1261">
                  <c:v>9455.8523778998988</c:v>
                </c:pt>
                <c:pt idx="1262">
                  <c:v>9463.7030848236463</c:v>
                </c:pt>
                <c:pt idx="1263">
                  <c:v>9446.3450997904074</c:v>
                </c:pt>
                <c:pt idx="1264">
                  <c:v>9460.3179176179947</c:v>
                </c:pt>
                <c:pt idx="1265">
                  <c:v>9493.6654158353795</c:v>
                </c:pt>
                <c:pt idx="1266">
                  <c:v>9552.4376805122392</c:v>
                </c:pt>
                <c:pt idx="1267">
                  <c:v>9584.7768310513457</c:v>
                </c:pt>
                <c:pt idx="1268">
                  <c:v>9593.3477863167209</c:v>
                </c:pt>
                <c:pt idx="1269">
                  <c:v>9613.7308143847986</c:v>
                </c:pt>
                <c:pt idx="1270">
                  <c:v>9608.8331256617275</c:v>
                </c:pt>
                <c:pt idx="1271">
                  <c:v>9615.6034600730327</c:v>
                </c:pt>
                <c:pt idx="1272">
                  <c:v>9603.5032879336795</c:v>
                </c:pt>
                <c:pt idx="1273">
                  <c:v>9604.8717597827726</c:v>
                </c:pt>
                <c:pt idx="1274">
                  <c:v>9614.5951123947543</c:v>
                </c:pt>
                <c:pt idx="1275">
                  <c:v>9603.0711389287026</c:v>
                </c:pt>
                <c:pt idx="1276">
                  <c:v>9605.3759336219118</c:v>
                </c:pt>
                <c:pt idx="1277">
                  <c:v>9600.9103939038177</c:v>
                </c:pt>
                <c:pt idx="1278">
                  <c:v>9591.6912151309753</c:v>
                </c:pt>
                <c:pt idx="1279">
                  <c:v>9589.1703459352775</c:v>
                </c:pt>
                <c:pt idx="1280">
                  <c:v>9595.5085313416057</c:v>
                </c:pt>
                <c:pt idx="1281">
                  <c:v>9602.5669650895616</c:v>
                </c:pt>
                <c:pt idx="1282">
                  <c:v>9599.8300213913735</c:v>
                </c:pt>
                <c:pt idx="1283">
                  <c:v>9611.8581686965645</c:v>
                </c:pt>
                <c:pt idx="1284">
                  <c:v>9636.7067364827362</c:v>
                </c:pt>
                <c:pt idx="1285">
                  <c:v>9650.6075294761595</c:v>
                </c:pt>
                <c:pt idx="1286">
                  <c:v>9617.1880064246106</c:v>
                </c:pt>
                <c:pt idx="1287">
                  <c:v>9623.5982166651029</c:v>
                </c:pt>
                <c:pt idx="1288">
                  <c:v>9612.0742431990511</c:v>
                </c:pt>
                <c:pt idx="1289">
                  <c:v>9601.270518074627</c:v>
                </c:pt>
                <c:pt idx="1290">
                  <c:v>9613.9468888872834</c:v>
                </c:pt>
                <c:pt idx="1291">
                  <c:v>9620.7172232985904</c:v>
                </c:pt>
                <c:pt idx="1292">
                  <c:v>9613.2266405456558</c:v>
                </c:pt>
                <c:pt idx="1293">
                  <c:v>9588.0899734228315</c:v>
                </c:pt>
                <c:pt idx="1294">
                  <c:v>9603.2872134311874</c:v>
                </c:pt>
                <c:pt idx="1295">
                  <c:v>9603.6473376020003</c:v>
                </c:pt>
                <c:pt idx="1296">
                  <c:v>9610.8498210182825</c:v>
                </c:pt>
                <c:pt idx="1297">
                  <c:v>9621.0053226352393</c:v>
                </c:pt>
                <c:pt idx="1298">
                  <c:v>9627.4155328757315</c:v>
                </c:pt>
                <c:pt idx="1299">
                  <c:v>9619.2767266153332</c:v>
                </c:pt>
                <c:pt idx="1300">
                  <c:v>9625.398837519173</c:v>
                </c:pt>
                <c:pt idx="1301">
                  <c:v>9611.137920354935</c:v>
                </c:pt>
                <c:pt idx="1302">
                  <c:v>9602.1348160845828</c:v>
                </c:pt>
                <c:pt idx="1303">
                  <c:v>9598.9657233814196</c:v>
                </c:pt>
                <c:pt idx="1304">
                  <c:v>9595.7966306782564</c:v>
                </c:pt>
                <c:pt idx="1305">
                  <c:v>9595.1484071707891</c:v>
                </c:pt>
                <c:pt idx="1306">
                  <c:v>9593.3477863167191</c:v>
                </c:pt>
                <c:pt idx="1307">
                  <c:v>9568.7873178671962</c:v>
                </c:pt>
                <c:pt idx="1308">
                  <c:v>9563.3854553049841</c:v>
                </c:pt>
                <c:pt idx="1309">
                  <c:v>9549.2685878090724</c:v>
                </c:pt>
                <c:pt idx="1310">
                  <c:v>9542.9304024027442</c:v>
                </c:pt>
                <c:pt idx="1311">
                  <c:v>9560.5044619384716</c:v>
                </c:pt>
                <c:pt idx="1312">
                  <c:v>9581.6797631823392</c:v>
                </c:pt>
                <c:pt idx="1313">
                  <c:v>9585.7131538954582</c:v>
                </c:pt>
                <c:pt idx="1314">
                  <c:v>9560.7925612751224</c:v>
                </c:pt>
                <c:pt idx="1315">
                  <c:v>9570.876038057917</c:v>
                </c:pt>
                <c:pt idx="1316">
                  <c:v>9559.5681390943537</c:v>
                </c:pt>
                <c:pt idx="1317">
                  <c:v>9565.8342996665178</c:v>
                </c:pt>
                <c:pt idx="1318">
                  <c:v>9564.4658278174247</c:v>
                </c:pt>
                <c:pt idx="1319">
                  <c:v>9565.3301258273787</c:v>
                </c:pt>
                <c:pt idx="1320">
                  <c:v>9563.0973559683334</c:v>
                </c:pt>
                <c:pt idx="1321">
                  <c:v>9558.2716920794228</c:v>
                </c:pt>
                <c:pt idx="1322">
                  <c:v>9564.0336788124496</c:v>
                </c:pt>
                <c:pt idx="1323">
                  <c:v>9550.4930099898393</c:v>
                </c:pt>
                <c:pt idx="1324">
                  <c:v>9555.1746242104236</c:v>
                </c:pt>
                <c:pt idx="1325">
                  <c:v>9543.0744520710705</c:v>
                </c:pt>
                <c:pt idx="1326">
                  <c:v>9554.9585497079352</c:v>
                </c:pt>
                <c:pt idx="1327">
                  <c:v>9546.027470271747</c:v>
                </c:pt>
                <c:pt idx="1328">
                  <c:v>9556.9752450644955</c:v>
                </c:pt>
                <c:pt idx="1329">
                  <c:v>9579.5910429916203</c:v>
                </c:pt>
                <c:pt idx="1330">
                  <c:v>9576.6380247909437</c:v>
                </c:pt>
                <c:pt idx="1331">
                  <c:v>9598.2454750397901</c:v>
                </c:pt>
                <c:pt idx="1332">
                  <c:v>9604.0794866069791</c:v>
                </c:pt>
                <c:pt idx="1333">
                  <c:v>9628.9280543931509</c:v>
                </c:pt>
                <c:pt idx="1334">
                  <c:v>9642.0365742107842</c:v>
                </c:pt>
                <c:pt idx="1335">
                  <c:v>9631.7370229255012</c:v>
                </c:pt>
                <c:pt idx="1336">
                  <c:v>9639.299630512598</c:v>
                </c:pt>
                <c:pt idx="1337">
                  <c:v>9644.7014930748101</c:v>
                </c:pt>
                <c:pt idx="1338">
                  <c:v>9634.2578921212007</c:v>
                </c:pt>
                <c:pt idx="1339">
                  <c:v>9670.9185327100768</c:v>
                </c:pt>
                <c:pt idx="1340">
                  <c:v>9633.8257431162256</c:v>
                </c:pt>
                <c:pt idx="1341">
                  <c:v>9639.8758291859012</c:v>
                </c:pt>
                <c:pt idx="1342">
                  <c:v>9611.8581686965645</c:v>
                </c:pt>
                <c:pt idx="1343">
                  <c:v>9622.1577199818475</c:v>
                </c:pt>
                <c:pt idx="1344">
                  <c:v>9630.7286752472228</c:v>
                </c:pt>
                <c:pt idx="1345">
                  <c:v>9628.8560295589887</c:v>
                </c:pt>
                <c:pt idx="1346">
                  <c:v>9631.232849086362</c:v>
                </c:pt>
                <c:pt idx="1347">
                  <c:v>9630.368551076408</c:v>
                </c:pt>
                <c:pt idx="1348">
                  <c:v>9624.8226388458716</c:v>
                </c:pt>
                <c:pt idx="1349">
                  <c:v>9638.36330766848</c:v>
                </c:pt>
                <c:pt idx="1350">
                  <c:v>9662.7077016155145</c:v>
                </c:pt>
                <c:pt idx="1351">
                  <c:v>9669.6220856951441</c:v>
                </c:pt>
                <c:pt idx="1352">
                  <c:v>9674.5197744182151</c:v>
                </c:pt>
                <c:pt idx="1353">
                  <c:v>9674.4477495840511</c:v>
                </c:pt>
                <c:pt idx="1354">
                  <c:v>9694.1105293105011</c:v>
                </c:pt>
                <c:pt idx="1355">
                  <c:v>9701.6731368975979</c:v>
                </c:pt>
                <c:pt idx="1356">
                  <c:v>9701.745161731762</c:v>
                </c:pt>
                <c:pt idx="1357">
                  <c:v>9682.5865558444511</c:v>
                </c:pt>
                <c:pt idx="1358">
                  <c:v>9681.5061833320106</c:v>
                </c:pt>
                <c:pt idx="1359">
                  <c:v>9688.6366419141286</c:v>
                </c:pt>
                <c:pt idx="1360">
                  <c:v>9682.6585806786152</c:v>
                </c:pt>
                <c:pt idx="1361">
                  <c:v>9724.8651334980277</c:v>
                </c:pt>
                <c:pt idx="1362">
                  <c:v>9720.1835192774433</c:v>
                </c:pt>
                <c:pt idx="1363">
                  <c:v>9708.5154961430671</c:v>
                </c:pt>
                <c:pt idx="1364">
                  <c:v>9708.5154961430671</c:v>
                </c:pt>
                <c:pt idx="1365">
                  <c:v>9708.5154961430671</c:v>
                </c:pt>
                <c:pt idx="1366">
                  <c:v>9698.4320193602725</c:v>
                </c:pt>
                <c:pt idx="1367">
                  <c:v>9705.1303289374155</c:v>
                </c:pt>
                <c:pt idx="1368">
                  <c:v>9683.7389531910576</c:v>
                </c:pt>
                <c:pt idx="1369">
                  <c:v>9692.6700326272476</c:v>
                </c:pt>
                <c:pt idx="1370">
                  <c:v>9692.1658587881084</c:v>
                </c:pt>
                <c:pt idx="1371">
                  <c:v>9680.6418853220566</c:v>
                </c:pt>
                <c:pt idx="1372">
                  <c:v>9678.0489912921948</c:v>
                </c:pt>
                <c:pt idx="1373">
                  <c:v>9670.9185327100749</c:v>
                </c:pt>
                <c:pt idx="1374">
                  <c:v>9667.3893158360952</c:v>
                </c:pt>
                <c:pt idx="1375">
                  <c:v>9668.9738621876786</c:v>
                </c:pt>
                <c:pt idx="1376">
                  <c:v>9669.7661353634703</c:v>
                </c:pt>
                <c:pt idx="1377">
                  <c:v>9680.8579598245433</c:v>
                </c:pt>
                <c:pt idx="1378">
                  <c:v>9683.0187048494281</c:v>
                </c:pt>
                <c:pt idx="1379">
                  <c:v>9686.6919713917323</c:v>
                </c:pt>
                <c:pt idx="1380">
                  <c:v>9657.5219135557909</c:v>
                </c:pt>
                <c:pt idx="1381">
                  <c:v>9696.7034233403647</c:v>
                </c:pt>
                <c:pt idx="1382">
                  <c:v>9705.9946269473676</c:v>
                </c:pt>
                <c:pt idx="1383">
                  <c:v>9707.507148464787</c:v>
                </c:pt>
                <c:pt idx="1384">
                  <c:v>9709.3077693188588</c:v>
                </c:pt>
                <c:pt idx="1385">
                  <c:v>9694.5426783154799</c:v>
                </c:pt>
                <c:pt idx="1386">
                  <c:v>9675.88824626731</c:v>
                </c:pt>
                <c:pt idx="1387">
                  <c:v>9695.3349514912716</c:v>
                </c:pt>
                <c:pt idx="1388">
                  <c:v>9648.5188092854387</c:v>
                </c:pt>
                <c:pt idx="1389">
                  <c:v>9671.0625823783994</c:v>
                </c:pt>
                <c:pt idx="1390">
                  <c:v>9690.2932130998743</c:v>
                </c:pt>
                <c:pt idx="1391">
                  <c:v>9687.3401948991977</c:v>
                </c:pt>
                <c:pt idx="1392">
                  <c:v>9692.0218091197803</c:v>
                </c:pt>
                <c:pt idx="1393">
                  <c:v>9694.1105293105029</c:v>
                </c:pt>
                <c:pt idx="1394">
                  <c:v>9692.5980077930835</c:v>
                </c:pt>
                <c:pt idx="1395">
                  <c:v>9686.3318472209194</c:v>
                </c:pt>
                <c:pt idx="1396">
                  <c:v>9687.7003190700125</c:v>
                </c:pt>
                <c:pt idx="1397">
                  <c:v>9686.3318472209194</c:v>
                </c:pt>
                <c:pt idx="1398">
                  <c:v>9689.717014426571</c:v>
                </c:pt>
                <c:pt idx="1399">
                  <c:v>9704.3380557616238</c:v>
                </c:pt>
                <c:pt idx="1400">
                  <c:v>9716.5822775693032</c:v>
                </c:pt>
                <c:pt idx="1401">
                  <c:v>9710.5321914996275</c:v>
                </c:pt>
                <c:pt idx="1402">
                  <c:v>9693.6063554713637</c:v>
                </c:pt>
                <c:pt idx="1403">
                  <c:v>9709.9559928263243</c:v>
                </c:pt>
                <c:pt idx="1404">
                  <c:v>9724.072860322236</c:v>
                </c:pt>
                <c:pt idx="1405">
                  <c:v>9752.3786201482235</c:v>
                </c:pt>
                <c:pt idx="1406">
                  <c:v>9732.5717907534472</c:v>
                </c:pt>
                <c:pt idx="1407">
                  <c:v>9733.9402626025421</c:v>
                </c:pt>
                <c:pt idx="1408">
                  <c:v>9723.568686483095</c:v>
                </c:pt>
                <c:pt idx="1409">
                  <c:v>9736.2450572957514</c:v>
                </c:pt>
                <c:pt idx="1410">
                  <c:v>9746.0404347418953</c:v>
                </c:pt>
                <c:pt idx="1411">
                  <c:v>9751.0101482991304</c:v>
                </c:pt>
                <c:pt idx="1412">
                  <c:v>9773.9860703970699</c:v>
                </c:pt>
                <c:pt idx="1413">
                  <c:v>9770.4568535230901</c:v>
                </c:pt>
                <c:pt idx="1414">
                  <c:v>9772.7616482163012</c:v>
                </c:pt>
                <c:pt idx="1415">
                  <c:v>9783.0611995015843</c:v>
                </c:pt>
                <c:pt idx="1416">
                  <c:v>9783.4933485065612</c:v>
                </c:pt>
                <c:pt idx="1417">
                  <c:v>9795.0893468067752</c:v>
                </c:pt>
                <c:pt idx="1418">
                  <c:v>9812.9515056791552</c:v>
                </c:pt>
                <c:pt idx="1419">
                  <c:v>9789.6874842445632</c:v>
                </c:pt>
                <c:pt idx="1420">
                  <c:v>9798.5465388465909</c:v>
                </c:pt>
                <c:pt idx="1421">
                  <c:v>9780.1081813009096</c:v>
                </c:pt>
                <c:pt idx="1422">
                  <c:v>9786.5904163755622</c:v>
                </c:pt>
                <c:pt idx="1423">
                  <c:v>9788.3190123954701</c:v>
                </c:pt>
                <c:pt idx="1424">
                  <c:v>9783.2052491699105</c:v>
                </c:pt>
                <c:pt idx="1425">
                  <c:v>9780.1081813009096</c:v>
                </c:pt>
                <c:pt idx="1426">
                  <c:v>9780.9004544766995</c:v>
                </c:pt>
                <c:pt idx="1427">
                  <c:v>9784.3576465165152</c:v>
                </c:pt>
                <c:pt idx="1428">
                  <c:v>9776.0747905877906</c:v>
                </c:pt>
                <c:pt idx="1429">
                  <c:v>9765.2710654633665</c:v>
                </c:pt>
                <c:pt idx="1430">
                  <c:v>9766.85561181495</c:v>
                </c:pt>
                <c:pt idx="1431">
                  <c:v>9765.991313804996</c:v>
                </c:pt>
                <c:pt idx="1432">
                  <c:v>9752.3786201482235</c:v>
                </c:pt>
                <c:pt idx="1433">
                  <c:v>9765.1990406292061</c:v>
                </c:pt>
                <c:pt idx="1434">
                  <c:v>9786.086242536423</c:v>
                </c:pt>
                <c:pt idx="1435">
                  <c:v>9813.1675801816436</c:v>
                </c:pt>
                <c:pt idx="1436">
                  <c:v>9838.4482969727942</c:v>
                </c:pt>
                <c:pt idx="1437">
                  <c:v>9823.0349824619498</c:v>
                </c:pt>
                <c:pt idx="1438">
                  <c:v>9814.9682010357137</c:v>
                </c:pt>
                <c:pt idx="1439">
                  <c:v>9815.4003500406907</c:v>
                </c:pt>
                <c:pt idx="1440">
                  <c:v>9810.7907606542703</c:v>
                </c:pt>
                <c:pt idx="1441">
                  <c:v>9816.5527473872953</c:v>
                </c:pt>
                <c:pt idx="1442">
                  <c:v>9811.7991083325505</c:v>
                </c:pt>
                <c:pt idx="1443">
                  <c:v>9813.0955553474796</c:v>
                </c:pt>
                <c:pt idx="1444">
                  <c:v>9815.6164245431792</c:v>
                </c:pt>
                <c:pt idx="1445">
                  <c:v>9816.9848963922741</c:v>
                </c:pt>
                <c:pt idx="1446">
                  <c:v>9840.8251165001675</c:v>
                </c:pt>
                <c:pt idx="1447">
                  <c:v>9829.877341707419</c:v>
                </c:pt>
                <c:pt idx="1448">
                  <c:v>9823.2510569644401</c:v>
                </c:pt>
                <c:pt idx="1449">
                  <c:v>9827.4284973458834</c:v>
                </c:pt>
                <c:pt idx="1450">
                  <c:v>9822.3867589544843</c:v>
                </c:pt>
                <c:pt idx="1451">
                  <c:v>9822.2427092861599</c:v>
                </c:pt>
                <c:pt idx="1452">
                  <c:v>9832.8303599080955</c:v>
                </c:pt>
                <c:pt idx="1453">
                  <c:v>9811.0788599909247</c:v>
                </c:pt>
                <c:pt idx="1454">
                  <c:v>9767.2157359857665</c:v>
                </c:pt>
                <c:pt idx="1455">
                  <c:v>9779.099833622633</c:v>
                </c:pt>
                <c:pt idx="1456">
                  <c:v>9810.2145619809708</c:v>
                </c:pt>
                <c:pt idx="1457">
                  <c:v>9778.5956597834938</c:v>
                </c:pt>
                <c:pt idx="1458">
                  <c:v>9789.2553352395898</c:v>
                </c:pt>
                <c:pt idx="1459">
                  <c:v>9806.9014196094813</c:v>
                </c:pt>
                <c:pt idx="1460">
                  <c:v>9837.511974128678</c:v>
                </c:pt>
                <c:pt idx="1461">
                  <c:v>9815.3283252065303</c:v>
                </c:pt>
                <c:pt idx="1462">
                  <c:v>9814.6801016990648</c:v>
                </c:pt>
                <c:pt idx="1463">
                  <c:v>9825.9159758284641</c:v>
                </c:pt>
                <c:pt idx="1464">
                  <c:v>9838.8804459777712</c:v>
                </c:pt>
                <c:pt idx="1465">
                  <c:v>9843.273960861703</c:v>
                </c:pt>
                <c:pt idx="1466">
                  <c:v>9843.0578863592145</c:v>
                </c:pt>
                <c:pt idx="1467">
                  <c:v>9842.1935883492606</c:v>
                </c:pt>
                <c:pt idx="1468">
                  <c:v>9845.8668548915648</c:v>
                </c:pt>
                <c:pt idx="1469">
                  <c:v>9831.1017638881876</c:v>
                </c:pt>
                <c:pt idx="1470">
                  <c:v>9846.0109045598911</c:v>
                </c:pt>
                <c:pt idx="1471">
                  <c:v>9845.2186313840994</c:v>
                </c:pt>
                <c:pt idx="1472">
                  <c:v>9845.7228052232385</c:v>
                </c:pt>
                <c:pt idx="1473">
                  <c:v>9850.8365684487981</c:v>
                </c:pt>
                <c:pt idx="1474">
                  <c:v>9849.0359475947262</c:v>
                </c:pt>
                <c:pt idx="1475">
                  <c:v>9838.9524708119334</c:v>
                </c:pt>
                <c:pt idx="1476">
                  <c:v>9836.3595767820716</c:v>
                </c:pt>
                <c:pt idx="1477">
                  <c:v>9856.2384310110101</c:v>
                </c:pt>
                <c:pt idx="1478">
                  <c:v>9867.8344293112241</c:v>
                </c:pt>
                <c:pt idx="1479">
                  <c:v>9852.1330154637308</c:v>
                </c:pt>
                <c:pt idx="1480">
                  <c:v>9852.1330154637308</c:v>
                </c:pt>
                <c:pt idx="1481">
                  <c:v>9850.6204939463114</c:v>
                </c:pt>
                <c:pt idx="1482">
                  <c:v>9841.9054890126099</c:v>
                </c:pt>
                <c:pt idx="1483">
                  <c:v>9832.6863102397692</c:v>
                </c:pt>
                <c:pt idx="1484">
                  <c:v>9851.1966926196128</c:v>
                </c:pt>
                <c:pt idx="1485">
                  <c:v>9847.5954509114727</c:v>
                </c:pt>
                <c:pt idx="1486">
                  <c:v>9844.7864823791242</c:v>
                </c:pt>
                <c:pt idx="1487">
                  <c:v>9837.0078002895407</c:v>
                </c:pt>
                <c:pt idx="1488">
                  <c:v>9844.6424327107979</c:v>
                </c:pt>
                <c:pt idx="1489">
                  <c:v>9849.612146268033</c:v>
                </c:pt>
                <c:pt idx="1490">
                  <c:v>9865.7457091205051</c:v>
                </c:pt>
                <c:pt idx="1491">
                  <c:v>9855.1580584985695</c:v>
                </c:pt>
                <c:pt idx="1492">
                  <c:v>9864.2331876030858</c:v>
                </c:pt>
                <c:pt idx="1493">
                  <c:v>9859.4075237141769</c:v>
                </c:pt>
                <c:pt idx="1494">
                  <c:v>9853.5735121469879</c:v>
                </c:pt>
                <c:pt idx="1495">
                  <c:v>9859.8396727191521</c:v>
                </c:pt>
                <c:pt idx="1496">
                  <c:v>9858.6872753725474</c:v>
                </c:pt>
                <c:pt idx="1497">
                  <c:v>9859.1194243775244</c:v>
                </c:pt>
                <c:pt idx="1498">
                  <c:v>9862.5766164173401</c:v>
                </c:pt>
                <c:pt idx="1499">
                  <c:v>9865.601659452177</c:v>
                </c:pt>
                <c:pt idx="1500">
                  <c:v>9835.4952787721195</c:v>
                </c:pt>
                <c:pt idx="1501">
                  <c:v>9835.3512291037932</c:v>
                </c:pt>
                <c:pt idx="1502">
                  <c:v>9847.5234260773086</c:v>
                </c:pt>
                <c:pt idx="1503">
                  <c:v>9885.7686130177663</c:v>
                </c:pt>
                <c:pt idx="1504">
                  <c:v>9881.3750981338344</c:v>
                </c:pt>
                <c:pt idx="1505">
                  <c:v>9869.7070749994582</c:v>
                </c:pt>
                <c:pt idx="1506">
                  <c:v>9884.6882405053238</c:v>
                </c:pt>
                <c:pt idx="1507">
                  <c:v>9874.2446395517145</c:v>
                </c:pt>
                <c:pt idx="1508">
                  <c:v>9879.9346014505772</c:v>
                </c:pt>
                <c:pt idx="1509">
                  <c:v>9847.4514012431464</c:v>
                </c:pt>
                <c:pt idx="1510">
                  <c:v>9858.1831015334064</c:v>
                </c:pt>
                <c:pt idx="1511">
                  <c:v>9874.1005898833901</c:v>
                </c:pt>
                <c:pt idx="1512">
                  <c:v>9877.5577819232039</c:v>
                </c:pt>
                <c:pt idx="1513">
                  <c:v>9882.8155948170897</c:v>
                </c:pt>
                <c:pt idx="1514">
                  <c:v>9880.4387752897164</c:v>
                </c:pt>
                <c:pt idx="1515">
                  <c:v>9877.7018315915284</c:v>
                </c:pt>
                <c:pt idx="1516">
                  <c:v>9872.6600932001293</c:v>
                </c:pt>
                <c:pt idx="1517">
                  <c:v>9880.9429491288556</c:v>
                </c:pt>
                <c:pt idx="1518">
                  <c:v>9856.4545055134968</c:v>
                </c:pt>
                <c:pt idx="1519">
                  <c:v>9863.0807902564757</c:v>
                </c:pt>
                <c:pt idx="1520">
                  <c:v>9860.1997968899632</c:v>
                </c:pt>
                <c:pt idx="1521">
                  <c:v>9859.695623050824</c:v>
                </c:pt>
                <c:pt idx="1522">
                  <c:v>9862.2164922465217</c:v>
                </c:pt>
                <c:pt idx="1523">
                  <c:v>9865.3135601155245</c:v>
                </c:pt>
                <c:pt idx="1524">
                  <c:v>9858.1110766992424</c:v>
                </c:pt>
                <c:pt idx="1525">
                  <c:v>9859.8396727191503</c:v>
                </c:pt>
                <c:pt idx="1526">
                  <c:v>9874.8208382250177</c:v>
                </c:pt>
                <c:pt idx="1527">
                  <c:v>9868.1945534820388</c:v>
                </c:pt>
                <c:pt idx="1528">
                  <c:v>9873.8124905467394</c:v>
                </c:pt>
                <c:pt idx="1529">
                  <c:v>9867.1141809695964</c:v>
                </c:pt>
                <c:pt idx="1530">
                  <c:v>9852.63718930287</c:v>
                </c:pt>
                <c:pt idx="1531">
                  <c:v>9863.9450882664314</c:v>
                </c:pt>
                <c:pt idx="1532">
                  <c:v>9802.3638550572214</c:v>
                </c:pt>
                <c:pt idx="1533">
                  <c:v>9788.1749627271474</c:v>
                </c:pt>
                <c:pt idx="1534">
                  <c:v>9794.2970736309853</c:v>
                </c:pt>
                <c:pt idx="1535">
                  <c:v>9788.8231862346129</c:v>
                </c:pt>
                <c:pt idx="1536">
                  <c:v>9797.9703401732895</c:v>
                </c:pt>
                <c:pt idx="1537">
                  <c:v>9790.623807088683</c:v>
                </c:pt>
                <c:pt idx="1538">
                  <c:v>9775.3545422461648</c:v>
                </c:pt>
                <c:pt idx="1539">
                  <c:v>9768.5121830006974</c:v>
                </c:pt>
                <c:pt idx="1540">
                  <c:v>9764.4787922875803</c:v>
                </c:pt>
                <c:pt idx="1541">
                  <c:v>9771.6092508696984</c:v>
                </c:pt>
                <c:pt idx="1542">
                  <c:v>9777.8754114418643</c:v>
                </c:pt>
                <c:pt idx="1543">
                  <c:v>9789.4714097420783</c:v>
                </c:pt>
                <c:pt idx="1544">
                  <c:v>9781.6927276524948</c:v>
                </c:pt>
                <c:pt idx="1545">
                  <c:v>9787.3826895513575</c:v>
                </c:pt>
                <c:pt idx="1546">
                  <c:v>9795.3774461434296</c:v>
                </c:pt>
                <c:pt idx="1547">
                  <c:v>9798.1143898416176</c:v>
                </c:pt>
                <c:pt idx="1548">
                  <c:v>9800.923358373966</c:v>
                </c:pt>
                <c:pt idx="1549">
                  <c:v>9796.8179428266849</c:v>
                </c:pt>
                <c:pt idx="1550">
                  <c:v>9815.8324990456695</c:v>
                </c:pt>
                <c:pt idx="1551">
                  <c:v>9814.3920023624141</c:v>
                </c:pt>
                <c:pt idx="1552">
                  <c:v>9835.351229103795</c:v>
                </c:pt>
                <c:pt idx="1553">
                  <c:v>9858.0390518650838</c:v>
                </c:pt>
                <c:pt idx="1554">
                  <c:v>9864.6653366080627</c:v>
                </c:pt>
                <c:pt idx="1555">
                  <c:v>9866.0338084571576</c:v>
                </c:pt>
                <c:pt idx="1556">
                  <c:v>9862.2164922465272</c:v>
                </c:pt>
                <c:pt idx="1557">
                  <c:v>9867.2582306379263</c:v>
                </c:pt>
                <c:pt idx="1558">
                  <c:v>9855.3021081668976</c:v>
                </c:pt>
                <c:pt idx="1559">
                  <c:v>9838.4482969727978</c:v>
                </c:pt>
                <c:pt idx="1560">
                  <c:v>9851.9169409612441</c:v>
                </c:pt>
                <c:pt idx="1561">
                  <c:v>9850.548469112151</c:v>
                </c:pt>
                <c:pt idx="1562">
                  <c:v>9852.0609906295704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3-3A47-B1FE-11CB06ABF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076416"/>
        <c:axId val="94483808"/>
      </c:lineChart>
      <c:lineChart>
        <c:grouping val="standard"/>
        <c:varyColors val="0"/>
        <c:ser>
          <c:idx val="1"/>
          <c:order val="1"/>
          <c:tx>
            <c:v>Drawdown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A'!$AD$23:$AD$1585</c:f>
              <c:numCache>
                <c:formatCode>General</c:formatCode>
                <c:ptCount val="1563"/>
                <c:pt idx="0">
                  <c:v>-8.7150049337014757E-4</c:v>
                </c:pt>
                <c:pt idx="1">
                  <c:v>-1.0371576119446724E-3</c:v>
                </c:pt>
                <c:pt idx="2">
                  <c:v>-4.969713557234634E-4</c:v>
                </c:pt>
                <c:pt idx="3">
                  <c:v>-2.8089685323506863E-4</c:v>
                </c:pt>
                <c:pt idx="4">
                  <c:v>-2.7369436981861117E-4</c:v>
                </c:pt>
                <c:pt idx="5">
                  <c:v>0</c:v>
                </c:pt>
                <c:pt idx="6">
                  <c:v>-5.4697508384549121E-4</c:v>
                </c:pt>
                <c:pt idx="7">
                  <c:v>-1.6769104544210878E-3</c:v>
                </c:pt>
                <c:pt idx="8">
                  <c:v>-6.9811293596055979E-4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-4.5978663026680078E-4</c:v>
                </c:pt>
                <c:pt idx="14">
                  <c:v>0</c:v>
                </c:pt>
                <c:pt idx="15">
                  <c:v>0</c:v>
                </c:pt>
                <c:pt idx="16">
                  <c:v>-1.9349013200320453E-4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-1.6481869943060223E-3</c:v>
                </c:pt>
                <c:pt idx="21">
                  <c:v>-4.2810051800146187E-4</c:v>
                </c:pt>
                <c:pt idx="22">
                  <c:v>0</c:v>
                </c:pt>
                <c:pt idx="23">
                  <c:v>-1.6401625900297478E-4</c:v>
                </c:pt>
                <c:pt idx="24">
                  <c:v>-2.9237680952720613E-4</c:v>
                </c:pt>
                <c:pt idx="25">
                  <c:v>-8.7713042858150736E-4</c:v>
                </c:pt>
                <c:pt idx="26">
                  <c:v>-3.7081936818084138E-4</c:v>
                </c:pt>
                <c:pt idx="27">
                  <c:v>-4.2786850174703073E-4</c:v>
                </c:pt>
                <c:pt idx="28">
                  <c:v>-5.8475361905441225E-4</c:v>
                </c:pt>
                <c:pt idx="29">
                  <c:v>-4.3499964344284603E-4</c:v>
                </c:pt>
                <c:pt idx="30">
                  <c:v>-4.0647507665969584E-4</c:v>
                </c:pt>
                <c:pt idx="31">
                  <c:v>-1.9396705412536575E-3</c:v>
                </c:pt>
                <c:pt idx="32">
                  <c:v>-1.640162590030636E-3</c:v>
                </c:pt>
                <c:pt idx="33">
                  <c:v>-1.3620480638951715E-3</c:v>
                </c:pt>
                <c:pt idx="34">
                  <c:v>-1.8540968409043179E-3</c:v>
                </c:pt>
                <c:pt idx="35">
                  <c:v>-2.5172930186123654E-3</c:v>
                </c:pt>
                <c:pt idx="36">
                  <c:v>-2.5458175853956266E-3</c:v>
                </c:pt>
                <c:pt idx="37">
                  <c:v>-4.9204877700925742E-4</c:v>
                </c:pt>
                <c:pt idx="38">
                  <c:v>-1.7114740069890111E-4</c:v>
                </c:pt>
                <c:pt idx="39">
                  <c:v>0</c:v>
                </c:pt>
                <c:pt idx="40">
                  <c:v>0</c:v>
                </c:pt>
                <c:pt idx="41">
                  <c:v>-2.5647053794686236E-4</c:v>
                </c:pt>
                <c:pt idx="42">
                  <c:v>-1.4319605035369998E-3</c:v>
                </c:pt>
                <c:pt idx="43">
                  <c:v>-1.5459474092911485E-3</c:v>
                </c:pt>
                <c:pt idx="44">
                  <c:v>-1.8380388552864391E-3</c:v>
                </c:pt>
                <c:pt idx="45">
                  <c:v>-2.814051735806844E-3</c:v>
                </c:pt>
                <c:pt idx="46">
                  <c:v>-1.652810133435767E-3</c:v>
                </c:pt>
                <c:pt idx="47">
                  <c:v>-9.9738542534921759E-4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-4.3195320742972498E-4</c:v>
                </c:pt>
                <c:pt idx="52">
                  <c:v>-9.9844921717329171E-4</c:v>
                </c:pt>
                <c:pt idx="53">
                  <c:v>-8.2850041425019949E-4</c:v>
                </c:pt>
                <c:pt idx="54">
                  <c:v>-2.0323044349557229E-3</c:v>
                </c:pt>
                <c:pt idx="55">
                  <c:v>-1.4516460249683893E-3</c:v>
                </c:pt>
                <c:pt idx="56">
                  <c:v>-9.9844921717329171E-4</c:v>
                </c:pt>
                <c:pt idx="57">
                  <c:v>-7.0812001217945841E-5</c:v>
                </c:pt>
                <c:pt idx="58">
                  <c:v>-1.3454280231428584E-4</c:v>
                </c:pt>
                <c:pt idx="59">
                  <c:v>-1.1825604203399287E-3</c:v>
                </c:pt>
                <c:pt idx="60">
                  <c:v>-1.1329920194891319E-4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-2.1347565043362549E-3</c:v>
                </c:pt>
                <c:pt idx="65">
                  <c:v>-1.9311119693833367E-3</c:v>
                </c:pt>
                <c:pt idx="66">
                  <c:v>0</c:v>
                </c:pt>
                <c:pt idx="67">
                  <c:v>0</c:v>
                </c:pt>
                <c:pt idx="68">
                  <c:v>-1.4027704716815803E-3</c:v>
                </c:pt>
                <c:pt idx="69">
                  <c:v>-3.4508153603368674E-3</c:v>
                </c:pt>
                <c:pt idx="70">
                  <c:v>-4.3556023145713274E-3</c:v>
                </c:pt>
                <c:pt idx="71">
                  <c:v>-5.7653866386112584E-3</c:v>
                </c:pt>
                <c:pt idx="72">
                  <c:v>-4.4608100999473654E-3</c:v>
                </c:pt>
                <c:pt idx="73">
                  <c:v>-4.9026827985271249E-3</c:v>
                </c:pt>
                <c:pt idx="74">
                  <c:v>-4.6712256706995525E-3</c:v>
                </c:pt>
                <c:pt idx="75">
                  <c:v>-4.0399789584429913E-3</c:v>
                </c:pt>
                <c:pt idx="76">
                  <c:v>-4.1311590391022168E-3</c:v>
                </c:pt>
                <c:pt idx="77">
                  <c:v>-3.1562335612834724E-3</c:v>
                </c:pt>
                <c:pt idx="78">
                  <c:v>-5.2603892688058984E-3</c:v>
                </c:pt>
                <c:pt idx="79">
                  <c:v>-4.6291425565491151E-3</c:v>
                </c:pt>
                <c:pt idx="80">
                  <c:v>-4.7062949324916392E-3</c:v>
                </c:pt>
                <c:pt idx="81">
                  <c:v>-5.3866386112572107E-3</c:v>
                </c:pt>
                <c:pt idx="82">
                  <c:v>-5.3866386112572107E-3</c:v>
                </c:pt>
                <c:pt idx="83">
                  <c:v>-6.1932316324742054E-3</c:v>
                </c:pt>
                <c:pt idx="84">
                  <c:v>-6.0529545853060807E-3</c:v>
                </c:pt>
                <c:pt idx="85">
                  <c:v>-5.9687883570050948E-3</c:v>
                </c:pt>
                <c:pt idx="86">
                  <c:v>-5.4357355777661098E-3</c:v>
                </c:pt>
                <c:pt idx="87">
                  <c:v>-7.322461862178109E-3</c:v>
                </c:pt>
                <c:pt idx="88">
                  <c:v>-1.2000701385235901E-2</c:v>
                </c:pt>
                <c:pt idx="89">
                  <c:v>-1.1060845169209244E-2</c:v>
                </c:pt>
                <c:pt idx="90">
                  <c:v>-1.3971593897948331E-2</c:v>
                </c:pt>
                <c:pt idx="91">
                  <c:v>-1.2281255479572262E-2</c:v>
                </c:pt>
                <c:pt idx="92">
                  <c:v>-1.2197089251271276E-2</c:v>
                </c:pt>
                <c:pt idx="93">
                  <c:v>-1.6938453445554891E-2</c:v>
                </c:pt>
                <c:pt idx="94">
                  <c:v>-1.6082763457829219E-2</c:v>
                </c:pt>
                <c:pt idx="95">
                  <c:v>-1.4406452744169851E-2</c:v>
                </c:pt>
                <c:pt idx="96">
                  <c:v>-1.6096791162546142E-2</c:v>
                </c:pt>
                <c:pt idx="97">
                  <c:v>-1.6847273364895665E-2</c:v>
                </c:pt>
                <c:pt idx="98">
                  <c:v>-1.4995616342275975E-2</c:v>
                </c:pt>
                <c:pt idx="99">
                  <c:v>-1.5346308960196287E-2</c:v>
                </c:pt>
                <c:pt idx="100">
                  <c:v>-1.3922496931439543E-2</c:v>
                </c:pt>
                <c:pt idx="101">
                  <c:v>-1.5248115027178599E-2</c:v>
                </c:pt>
                <c:pt idx="102">
                  <c:v>-2.0017534630896061E-2</c:v>
                </c:pt>
                <c:pt idx="103">
                  <c:v>-2.2493424513413962E-2</c:v>
                </c:pt>
                <c:pt idx="104">
                  <c:v>-2.2619673855865052E-2</c:v>
                </c:pt>
                <c:pt idx="105">
                  <c:v>-2.2409258285112865E-2</c:v>
                </c:pt>
                <c:pt idx="106">
                  <c:v>-2.2556549184639452E-2</c:v>
                </c:pt>
                <c:pt idx="107">
                  <c:v>-2.32859898299137E-2</c:v>
                </c:pt>
                <c:pt idx="108">
                  <c:v>-2.1280028055409073E-2</c:v>
                </c:pt>
                <c:pt idx="109">
                  <c:v>-2.3145712782745576E-2</c:v>
                </c:pt>
                <c:pt idx="110">
                  <c:v>-2.407154129405531E-2</c:v>
                </c:pt>
                <c:pt idx="111">
                  <c:v>-2.6077503068559937E-2</c:v>
                </c:pt>
                <c:pt idx="112">
                  <c:v>-2.6035419954409389E-2</c:v>
                </c:pt>
                <c:pt idx="113">
                  <c:v>-2.5060494476590867E-2</c:v>
                </c:pt>
                <c:pt idx="114">
                  <c:v>-2.3089601963878326E-2</c:v>
                </c:pt>
                <c:pt idx="115">
                  <c:v>-2.6042433806767851E-2</c:v>
                </c:pt>
                <c:pt idx="116">
                  <c:v>-2.5993336840258952E-2</c:v>
                </c:pt>
                <c:pt idx="117">
                  <c:v>-2.4260915307732334E-2</c:v>
                </c:pt>
                <c:pt idx="118">
                  <c:v>-2.3370156058214686E-2</c:v>
                </c:pt>
                <c:pt idx="119">
                  <c:v>-2.3643696300192474E-2</c:v>
                </c:pt>
                <c:pt idx="120">
                  <c:v>-2.4583552516219354E-2</c:v>
                </c:pt>
                <c:pt idx="121">
                  <c:v>-2.480098193932978E-2</c:v>
                </c:pt>
                <c:pt idx="122">
                  <c:v>-2.4829037348763405E-2</c:v>
                </c:pt>
                <c:pt idx="123">
                  <c:v>-2.5320007013852064E-2</c:v>
                </c:pt>
                <c:pt idx="124">
                  <c:v>-2.8777836226547171E-2</c:v>
                </c:pt>
                <c:pt idx="125">
                  <c:v>-2.8644573031737508E-2</c:v>
                </c:pt>
                <c:pt idx="126">
                  <c:v>-2.7894090829387652E-2</c:v>
                </c:pt>
                <c:pt idx="127">
                  <c:v>-2.719270559354714E-2</c:v>
                </c:pt>
                <c:pt idx="128">
                  <c:v>-2.7501315097317014E-2</c:v>
                </c:pt>
                <c:pt idx="129">
                  <c:v>-2.8265825004383349E-2</c:v>
                </c:pt>
                <c:pt idx="130">
                  <c:v>-2.8960196387865955E-2</c:v>
                </c:pt>
                <c:pt idx="131">
                  <c:v>-2.8637559179378935E-2</c:v>
                </c:pt>
                <c:pt idx="132">
                  <c:v>-3.0033315798702054E-2</c:v>
                </c:pt>
                <c:pt idx="133">
                  <c:v>-2.9598456952480756E-2</c:v>
                </c:pt>
                <c:pt idx="134">
                  <c:v>-2.5656671927055674E-2</c:v>
                </c:pt>
                <c:pt idx="135">
                  <c:v>-2.4415220059617382E-2</c:v>
                </c:pt>
                <c:pt idx="136">
                  <c:v>-2.2675784674732191E-2</c:v>
                </c:pt>
                <c:pt idx="137">
                  <c:v>-2.2444327546904841E-2</c:v>
                </c:pt>
                <c:pt idx="138">
                  <c:v>-2.4506400140276607E-2</c:v>
                </c:pt>
                <c:pt idx="139">
                  <c:v>-2.3636682447834012E-2</c:v>
                </c:pt>
                <c:pt idx="140">
                  <c:v>-2.5376117832719203E-2</c:v>
                </c:pt>
                <c:pt idx="141">
                  <c:v>-2.8890057864281671E-2</c:v>
                </c:pt>
                <c:pt idx="142">
                  <c:v>-2.9738733999648992E-2</c:v>
                </c:pt>
                <c:pt idx="143">
                  <c:v>-3.1197615290197822E-2</c:v>
                </c:pt>
                <c:pt idx="144">
                  <c:v>-3.112747676661376E-2</c:v>
                </c:pt>
                <c:pt idx="145">
                  <c:v>-3.4760652288269189E-2</c:v>
                </c:pt>
                <c:pt idx="146">
                  <c:v>-3.5118358758548074E-2</c:v>
                </c:pt>
                <c:pt idx="147">
                  <c:v>-3.5665439242503871E-2</c:v>
                </c:pt>
                <c:pt idx="148">
                  <c:v>-3.5342802034016962E-2</c:v>
                </c:pt>
                <c:pt idx="149">
                  <c:v>-3.4985095563738189E-2</c:v>
                </c:pt>
                <c:pt idx="150">
                  <c:v>-3.5020164825530165E-2</c:v>
                </c:pt>
                <c:pt idx="151">
                  <c:v>-3.6808697176924143E-2</c:v>
                </c:pt>
                <c:pt idx="152">
                  <c:v>-3.7138348237769292E-2</c:v>
                </c:pt>
                <c:pt idx="153">
                  <c:v>-3.6002104155707149E-2</c:v>
                </c:pt>
                <c:pt idx="154">
                  <c:v>-3.4830790811853252E-2</c:v>
                </c:pt>
                <c:pt idx="155">
                  <c:v>-3.4304751884972506E-2</c:v>
                </c:pt>
                <c:pt idx="156">
                  <c:v>-3.4325793442047781E-2</c:v>
                </c:pt>
                <c:pt idx="157">
                  <c:v>-3.3210590917061023E-2</c:v>
                </c:pt>
                <c:pt idx="158">
                  <c:v>-3.2656496580746763E-2</c:v>
                </c:pt>
                <c:pt idx="159">
                  <c:v>-3.6317727511835707E-2</c:v>
                </c:pt>
                <c:pt idx="160">
                  <c:v>-3.5342802034016962E-2</c:v>
                </c:pt>
                <c:pt idx="161">
                  <c:v>-3.5854813256180784E-2</c:v>
                </c:pt>
                <c:pt idx="162">
                  <c:v>-3.3841837629317584E-2</c:v>
                </c:pt>
                <c:pt idx="163">
                  <c:v>-4.0175346308959914E-2</c:v>
                </c:pt>
                <c:pt idx="164">
                  <c:v>-4.0273540241977601E-2</c:v>
                </c:pt>
                <c:pt idx="165">
                  <c:v>-3.8407855514640987E-2</c:v>
                </c:pt>
                <c:pt idx="166">
                  <c:v>-3.7538137822198725E-2</c:v>
                </c:pt>
                <c:pt idx="167">
                  <c:v>-3.4753638435910728E-2</c:v>
                </c:pt>
                <c:pt idx="168">
                  <c:v>-3.4662458355251391E-2</c:v>
                </c:pt>
                <c:pt idx="169">
                  <c:v>-3.4767666140627318E-2</c:v>
                </c:pt>
                <c:pt idx="170">
                  <c:v>-3.4409959670348544E-2</c:v>
                </c:pt>
                <c:pt idx="171">
                  <c:v>-3.5020164825530053E-2</c:v>
                </c:pt>
                <c:pt idx="172">
                  <c:v>-3.4886901630720168E-2</c:v>
                </c:pt>
                <c:pt idx="173">
                  <c:v>-3.4844818516569731E-2</c:v>
                </c:pt>
                <c:pt idx="174">
                  <c:v>-3.3308784850078377E-2</c:v>
                </c:pt>
                <c:pt idx="175">
                  <c:v>-3.2866912151498617E-2</c:v>
                </c:pt>
                <c:pt idx="176">
                  <c:v>-3.3428020340171449E-2</c:v>
                </c:pt>
                <c:pt idx="177">
                  <c:v>-3.3869893038750987E-2</c:v>
                </c:pt>
                <c:pt idx="178">
                  <c:v>-3.4459056636857111E-2</c:v>
                </c:pt>
                <c:pt idx="179">
                  <c:v>-3.4101350166578337E-2</c:v>
                </c:pt>
                <c:pt idx="180">
                  <c:v>-3.4809749254777533E-2</c:v>
                </c:pt>
                <c:pt idx="181">
                  <c:v>-3.6051201122215715E-2</c:v>
                </c:pt>
                <c:pt idx="182">
                  <c:v>-3.837278625284879E-2</c:v>
                </c:pt>
                <c:pt idx="183">
                  <c:v>-3.6065228826932638E-2</c:v>
                </c:pt>
                <c:pt idx="184">
                  <c:v>-3.9480974925477197E-2</c:v>
                </c:pt>
                <c:pt idx="185">
                  <c:v>-4.0925828511309326E-2</c:v>
                </c:pt>
                <c:pt idx="186">
                  <c:v>-3.9733473610379932E-2</c:v>
                </c:pt>
                <c:pt idx="187">
                  <c:v>-4.195686480799532E-2</c:v>
                </c:pt>
                <c:pt idx="188">
                  <c:v>-4.2356654392424642E-2</c:v>
                </c:pt>
                <c:pt idx="189">
                  <c:v>-4.2721374715061766E-2</c:v>
                </c:pt>
                <c:pt idx="190">
                  <c:v>-4.3520953883920188E-2</c:v>
                </c:pt>
                <c:pt idx="191">
                  <c:v>-4.3226372084867015E-2</c:v>
                </c:pt>
                <c:pt idx="192">
                  <c:v>-4.32965106084513E-2</c:v>
                </c:pt>
                <c:pt idx="193">
                  <c:v>-4.3107136594774165E-2</c:v>
                </c:pt>
                <c:pt idx="194">
                  <c:v>-4.2609153077327155E-2</c:v>
                </c:pt>
                <c:pt idx="195">
                  <c:v>-4.2952831842889228E-2</c:v>
                </c:pt>
                <c:pt idx="196">
                  <c:v>-4.5737331229177225E-2</c:v>
                </c:pt>
                <c:pt idx="197">
                  <c:v>-4.3310538313168112E-2</c:v>
                </c:pt>
                <c:pt idx="198">
                  <c:v>-4.6803436787655306E-2</c:v>
                </c:pt>
                <c:pt idx="199">
                  <c:v>-4.5765386638611072E-2</c:v>
                </c:pt>
                <c:pt idx="200">
                  <c:v>-4.5470804839557899E-2</c:v>
                </c:pt>
                <c:pt idx="201">
                  <c:v>-4.5933719095212822E-2</c:v>
                </c:pt>
                <c:pt idx="202">
                  <c:v>-4.6382605646150932E-2</c:v>
                </c:pt>
                <c:pt idx="203">
                  <c:v>-4.5730317376818985E-2</c:v>
                </c:pt>
                <c:pt idx="204">
                  <c:v>-4.7476766614062527E-2</c:v>
                </c:pt>
                <c:pt idx="205">
                  <c:v>-4.3640189374013483E-2</c:v>
                </c:pt>
                <c:pt idx="206">
                  <c:v>-4.447483780466388E-2</c:v>
                </c:pt>
                <c:pt idx="207">
                  <c:v>-3.8772575837278334E-2</c:v>
                </c:pt>
                <c:pt idx="208">
                  <c:v>-4.0469928108013087E-2</c:v>
                </c:pt>
                <c:pt idx="209">
                  <c:v>-3.9487988777836103E-2</c:v>
                </c:pt>
                <c:pt idx="210">
                  <c:v>-3.7138348237769514E-2</c:v>
                </c:pt>
                <c:pt idx="211">
                  <c:v>-3.5560231457127833E-2</c:v>
                </c:pt>
                <c:pt idx="212">
                  <c:v>-4.0056110818867174E-2</c:v>
                </c:pt>
                <c:pt idx="213">
                  <c:v>-4.0329651060844962E-2</c:v>
                </c:pt>
                <c:pt idx="214">
                  <c:v>-4.233561283534959E-2</c:v>
                </c:pt>
                <c:pt idx="215">
                  <c:v>-4.1206382605646019E-2</c:v>
                </c:pt>
                <c:pt idx="216">
                  <c:v>-4.070839908819901E-2</c:v>
                </c:pt>
                <c:pt idx="217">
                  <c:v>-4.0722426792915933E-2</c:v>
                </c:pt>
                <c:pt idx="218">
                  <c:v>-3.9789584429247626E-2</c:v>
                </c:pt>
                <c:pt idx="219">
                  <c:v>-4.1374715062247769E-2</c:v>
                </c:pt>
                <c:pt idx="220">
                  <c:v>-4.0939856216026471E-2</c:v>
                </c:pt>
                <c:pt idx="221">
                  <c:v>-3.9495002630194453E-2</c:v>
                </c:pt>
                <c:pt idx="222">
                  <c:v>-3.6752586358057115E-2</c:v>
                </c:pt>
                <c:pt idx="223">
                  <c:v>-3.8772575837278556E-2</c:v>
                </c:pt>
                <c:pt idx="224">
                  <c:v>-4.1697352270734678E-2</c:v>
                </c:pt>
                <c:pt idx="225">
                  <c:v>-4.1206382605646019E-2</c:v>
                </c:pt>
                <c:pt idx="226">
                  <c:v>-4.1998947922145979E-2</c:v>
                </c:pt>
                <c:pt idx="227">
                  <c:v>-4.1907767841486754E-2</c:v>
                </c:pt>
                <c:pt idx="228">
                  <c:v>-4.2539014553743315E-2</c:v>
                </c:pt>
                <c:pt idx="229">
                  <c:v>-4.4699281080133102E-2</c:v>
                </c:pt>
                <c:pt idx="230">
                  <c:v>-4.4783447308433977E-2</c:v>
                </c:pt>
                <c:pt idx="231">
                  <c:v>-4.6186217780115557E-2</c:v>
                </c:pt>
                <c:pt idx="232">
                  <c:v>-4.570226196738536E-2</c:v>
                </c:pt>
                <c:pt idx="233">
                  <c:v>-4.5484832544274822E-2</c:v>
                </c:pt>
                <c:pt idx="234">
                  <c:v>-4.4678239523057828E-2</c:v>
                </c:pt>
                <c:pt idx="235">
                  <c:v>-4.5106084516920775E-2</c:v>
                </c:pt>
                <c:pt idx="236">
                  <c:v>-4.7469752761704176E-2</c:v>
                </c:pt>
                <c:pt idx="237">
                  <c:v>-4.6186217780115557E-2</c:v>
                </c:pt>
                <c:pt idx="238">
                  <c:v>-4.6228300894265995E-2</c:v>
                </c:pt>
                <c:pt idx="239">
                  <c:v>-4.6410661055584668E-2</c:v>
                </c:pt>
                <c:pt idx="240">
                  <c:v>-4.7133087848500566E-2</c:v>
                </c:pt>
                <c:pt idx="241">
                  <c:v>-4.934245134139903E-2</c:v>
                </c:pt>
                <c:pt idx="242">
                  <c:v>-4.8093985621602608E-2</c:v>
                </c:pt>
                <c:pt idx="243">
                  <c:v>-4.8655093810275218E-2</c:v>
                </c:pt>
                <c:pt idx="244">
                  <c:v>-4.9026827985270693E-2</c:v>
                </c:pt>
                <c:pt idx="245">
                  <c:v>-4.822023496405381E-2</c:v>
                </c:pt>
                <c:pt idx="246">
                  <c:v>-4.7420655795195388E-2</c:v>
                </c:pt>
                <c:pt idx="247">
                  <c:v>-4.5947746799929745E-2</c:v>
                </c:pt>
                <c:pt idx="248">
                  <c:v>-4.6186217780115557E-2</c:v>
                </c:pt>
                <c:pt idx="249">
                  <c:v>-4.5926705242854582E-2</c:v>
                </c:pt>
                <c:pt idx="250">
                  <c:v>-4.5814483605119971E-2</c:v>
                </c:pt>
                <c:pt idx="251">
                  <c:v>-4.7869542346133387E-2</c:v>
                </c:pt>
                <c:pt idx="252">
                  <c:v>-4.7217254076801551E-2</c:v>
                </c:pt>
                <c:pt idx="253">
                  <c:v>-4.7469752761704398E-2</c:v>
                </c:pt>
                <c:pt idx="254">
                  <c:v>-4.7792389970191085E-2</c:v>
                </c:pt>
                <c:pt idx="255">
                  <c:v>-4.7546905137646922E-2</c:v>
                </c:pt>
                <c:pt idx="256">
                  <c:v>-4.7154129405576062E-2</c:v>
                </c:pt>
                <c:pt idx="257">
                  <c:v>-4.5961774504646558E-2</c:v>
                </c:pt>
                <c:pt idx="258">
                  <c:v>-4.7140101700859249E-2</c:v>
                </c:pt>
                <c:pt idx="259">
                  <c:v>-4.8430650534806441E-2</c:v>
                </c:pt>
                <c:pt idx="260">
                  <c:v>-5.0527792389970183E-2</c:v>
                </c:pt>
                <c:pt idx="261">
                  <c:v>-5.2996668420129844E-2</c:v>
                </c:pt>
                <c:pt idx="262">
                  <c:v>-5.5206031913028419E-2</c:v>
                </c:pt>
                <c:pt idx="263">
                  <c:v>-5.488339470454151E-2</c:v>
                </c:pt>
                <c:pt idx="264">
                  <c:v>-5.4981588637559309E-2</c:v>
                </c:pt>
                <c:pt idx="265">
                  <c:v>-5.5023671751709746E-2</c:v>
                </c:pt>
                <c:pt idx="266">
                  <c:v>-5.5121865684727545E-2</c:v>
                </c:pt>
                <c:pt idx="267">
                  <c:v>-5.5325267403121492E-2</c:v>
                </c:pt>
                <c:pt idx="268">
                  <c:v>-5.4665965281430862E-2</c:v>
                </c:pt>
                <c:pt idx="269">
                  <c:v>-5.5605821497457741E-2</c:v>
                </c:pt>
                <c:pt idx="270">
                  <c:v>-5.358583201823619E-2</c:v>
                </c:pt>
                <c:pt idx="271">
                  <c:v>-5.4224092582851324E-2</c:v>
                </c:pt>
                <c:pt idx="272">
                  <c:v>-5.3705067508329263E-2</c:v>
                </c:pt>
                <c:pt idx="273">
                  <c:v>-5.375416447483794E-2</c:v>
                </c:pt>
                <c:pt idx="274">
                  <c:v>-5.3950552340873426E-2</c:v>
                </c:pt>
                <c:pt idx="275">
                  <c:v>-5.4217078730492974E-2</c:v>
                </c:pt>
                <c:pt idx="276">
                  <c:v>-5.5311239698404568E-2</c:v>
                </c:pt>
                <c:pt idx="277">
                  <c:v>-5.4055760126249575E-2</c:v>
                </c:pt>
                <c:pt idx="278">
                  <c:v>-5.2533754164475144E-2</c:v>
                </c:pt>
                <c:pt idx="279">
                  <c:v>-5.3810275293705301E-2</c:v>
                </c:pt>
                <c:pt idx="280">
                  <c:v>-5.5479572155006318E-2</c:v>
                </c:pt>
                <c:pt idx="281">
                  <c:v>-5.6040680343678928E-2</c:v>
                </c:pt>
                <c:pt idx="282">
                  <c:v>-5.4399438891811425E-2</c:v>
                </c:pt>
                <c:pt idx="283">
                  <c:v>-5.1201122216377515E-2</c:v>
                </c:pt>
                <c:pt idx="284">
                  <c:v>-5.1243205330527952E-2</c:v>
                </c:pt>
                <c:pt idx="285">
                  <c:v>-5.0338418376293492E-2</c:v>
                </c:pt>
                <c:pt idx="286">
                  <c:v>-5.1993687532877697E-2</c:v>
                </c:pt>
                <c:pt idx="287">
                  <c:v>-5.1832368928634298E-2</c:v>
                </c:pt>
                <c:pt idx="288">
                  <c:v>-5.2596878835700855E-2</c:v>
                </c:pt>
                <c:pt idx="289">
                  <c:v>-5.3165000876731816E-2</c:v>
                </c:pt>
                <c:pt idx="290">
                  <c:v>-5.2140978432404284E-2</c:v>
                </c:pt>
                <c:pt idx="291">
                  <c:v>-5.2056812204103409E-2</c:v>
                </c:pt>
                <c:pt idx="292">
                  <c:v>-5.0464667718744805E-2</c:v>
                </c:pt>
                <c:pt idx="293">
                  <c:v>-4.9580922321585286E-2</c:v>
                </c:pt>
                <c:pt idx="294">
                  <c:v>-5.0745221813081054E-2</c:v>
                </c:pt>
                <c:pt idx="295">
                  <c:v>-4.9875504120638681E-2</c:v>
                </c:pt>
                <c:pt idx="296">
                  <c:v>-4.8199193406979091E-2</c:v>
                </c:pt>
                <c:pt idx="297">
                  <c:v>-4.8002805540943716E-2</c:v>
                </c:pt>
                <c:pt idx="298">
                  <c:v>-4.7469752761704731E-2</c:v>
                </c:pt>
                <c:pt idx="299">
                  <c:v>-4.8093985621603164E-2</c:v>
                </c:pt>
                <c:pt idx="300">
                  <c:v>-4.8086971769244591E-2</c:v>
                </c:pt>
                <c:pt idx="301">
                  <c:v>-4.4818516570226619E-2</c:v>
                </c:pt>
                <c:pt idx="302">
                  <c:v>-4.4264422233912359E-2</c:v>
                </c:pt>
                <c:pt idx="303">
                  <c:v>-4.4615114851832671E-2</c:v>
                </c:pt>
                <c:pt idx="304">
                  <c:v>-4.3717341749956562E-2</c:v>
                </c:pt>
                <c:pt idx="305">
                  <c:v>-4.348588462212899E-2</c:v>
                </c:pt>
                <c:pt idx="306">
                  <c:v>-4.4194283710328186E-2</c:v>
                </c:pt>
                <c:pt idx="307">
                  <c:v>-4.5337541644748791E-2</c:v>
                </c:pt>
                <c:pt idx="308">
                  <c:v>-4.7062949324917058E-2</c:v>
                </c:pt>
                <c:pt idx="309">
                  <c:v>-4.5975802209363814E-2</c:v>
                </c:pt>
                <c:pt idx="310">
                  <c:v>-4.6066982290023151E-2</c:v>
                </c:pt>
                <c:pt idx="311">
                  <c:v>-4.5751358933894704E-2</c:v>
                </c:pt>
                <c:pt idx="312">
                  <c:v>-4.4755391899000796E-2</c:v>
                </c:pt>
                <c:pt idx="313">
                  <c:v>-4.517622304050517E-2</c:v>
                </c:pt>
                <c:pt idx="314">
                  <c:v>-4.4292477643345762E-2</c:v>
                </c:pt>
                <c:pt idx="315">
                  <c:v>-4.4103103629668738E-2</c:v>
                </c:pt>
                <c:pt idx="316">
                  <c:v>-4.321935823250922E-2</c:v>
                </c:pt>
                <c:pt idx="317">
                  <c:v>-4.3969840434858853E-2</c:v>
                </c:pt>
                <c:pt idx="318">
                  <c:v>-4.5267403121164396E-2</c:v>
                </c:pt>
                <c:pt idx="319">
                  <c:v>-4.4636156408907501E-2</c:v>
                </c:pt>
                <c:pt idx="320">
                  <c:v>-4.6284411713133577E-2</c:v>
                </c:pt>
                <c:pt idx="321">
                  <c:v>-4.5021918288620122E-2</c:v>
                </c:pt>
                <c:pt idx="322">
                  <c:v>-4.4706294932491786E-2</c:v>
                </c:pt>
                <c:pt idx="323">
                  <c:v>-4.1416798176398539E-2</c:v>
                </c:pt>
                <c:pt idx="324">
                  <c:v>-4.0575135893389569E-2</c:v>
                </c:pt>
                <c:pt idx="325">
                  <c:v>-3.9775556724531147E-2</c:v>
                </c:pt>
                <c:pt idx="326">
                  <c:v>-4.025249868490266E-2</c:v>
                </c:pt>
                <c:pt idx="327">
                  <c:v>-3.8835700508504267E-2</c:v>
                </c:pt>
                <c:pt idx="328">
                  <c:v>-3.913028230755744E-2</c:v>
                </c:pt>
                <c:pt idx="329">
                  <c:v>-4.132561809573887E-2</c:v>
                </c:pt>
                <c:pt idx="330">
                  <c:v>-4.2847624057513412E-2</c:v>
                </c:pt>
                <c:pt idx="331">
                  <c:v>-4.334560757496031E-2</c:v>
                </c:pt>
                <c:pt idx="332">
                  <c:v>-4.2798527091004401E-2</c:v>
                </c:pt>
                <c:pt idx="333">
                  <c:v>-4.3443801507977886E-2</c:v>
                </c:pt>
                <c:pt idx="334">
                  <c:v>-4.3759424864106222E-2</c:v>
                </c:pt>
                <c:pt idx="335">
                  <c:v>-4.2532000701384964E-2</c:v>
                </c:pt>
                <c:pt idx="336">
                  <c:v>-4.2083114150446854E-2</c:v>
                </c:pt>
                <c:pt idx="337">
                  <c:v>-4.1178327196212283E-2</c:v>
                </c:pt>
                <c:pt idx="338">
                  <c:v>-3.8997019112747333E-2</c:v>
                </c:pt>
                <c:pt idx="339">
                  <c:v>-3.7559179379273888E-2</c:v>
                </c:pt>
                <c:pt idx="340">
                  <c:v>-3.7208486761353576E-2</c:v>
                </c:pt>
                <c:pt idx="341">
                  <c:v>-3.6906891109941831E-2</c:v>
                </c:pt>
                <c:pt idx="342">
                  <c:v>-3.612133964580011E-2</c:v>
                </c:pt>
                <c:pt idx="343">
                  <c:v>-3.6429949149569985E-2</c:v>
                </c:pt>
                <c:pt idx="344">
                  <c:v>-3.5511134490618601E-2</c:v>
                </c:pt>
                <c:pt idx="345">
                  <c:v>-3.5798702437313423E-2</c:v>
                </c:pt>
                <c:pt idx="346">
                  <c:v>-3.6640364720322394E-2</c:v>
                </c:pt>
                <c:pt idx="347">
                  <c:v>-3.7173417499561268E-2</c:v>
                </c:pt>
                <c:pt idx="348">
                  <c:v>-3.7888830440118926E-2</c:v>
                </c:pt>
                <c:pt idx="349">
                  <c:v>-3.6850780291074692E-2</c:v>
                </c:pt>
                <c:pt idx="350">
                  <c:v>-3.7383833070313455E-2</c:v>
                </c:pt>
                <c:pt idx="351">
                  <c:v>-3.718043135191984E-2</c:v>
                </c:pt>
                <c:pt idx="352">
                  <c:v>-4.0224443275468813E-2</c:v>
                </c:pt>
                <c:pt idx="353">
                  <c:v>-4.2532000701384964E-2</c:v>
                </c:pt>
                <c:pt idx="354">
                  <c:v>-4.3983868139575333E-2</c:v>
                </c:pt>
                <c:pt idx="355">
                  <c:v>-4.290373487638055E-2</c:v>
                </c:pt>
                <c:pt idx="356">
                  <c:v>-4.6452744169734994E-2</c:v>
                </c:pt>
                <c:pt idx="357">
                  <c:v>-4.6431702612659831E-2</c:v>
                </c:pt>
                <c:pt idx="358">
                  <c:v>-4.8002805540943161E-2</c:v>
                </c:pt>
                <c:pt idx="359">
                  <c:v>-4.7932667017359099E-2</c:v>
                </c:pt>
                <c:pt idx="360">
                  <c:v>-4.6123093108889957E-2</c:v>
                </c:pt>
                <c:pt idx="361">
                  <c:v>-4.5456777134841198E-2</c:v>
                </c:pt>
                <c:pt idx="362">
                  <c:v>-4.5414694020690538E-2</c:v>
                </c:pt>
                <c:pt idx="363">
                  <c:v>-4.5463790987199437E-2</c:v>
                </c:pt>
                <c:pt idx="364">
                  <c:v>-4.721725407680144E-2</c:v>
                </c:pt>
                <c:pt idx="365">
                  <c:v>-4.8023847098018324E-2</c:v>
                </c:pt>
                <c:pt idx="366">
                  <c:v>-4.8150096440469525E-2</c:v>
                </c:pt>
                <c:pt idx="367">
                  <c:v>-4.9251271260739693E-2</c:v>
                </c:pt>
                <c:pt idx="368">
                  <c:v>-4.8634052253199833E-2</c:v>
                </c:pt>
                <c:pt idx="369">
                  <c:v>-4.8613010696124448E-2</c:v>
                </c:pt>
                <c:pt idx="370">
                  <c:v>-4.7259337190951878E-2</c:v>
                </c:pt>
                <c:pt idx="371">
                  <c:v>-4.991057338242999E-2</c:v>
                </c:pt>
                <c:pt idx="372">
                  <c:v>-4.8879537085744107E-2</c:v>
                </c:pt>
                <c:pt idx="373">
                  <c:v>-4.8725232333859059E-2</c:v>
                </c:pt>
                <c:pt idx="374">
                  <c:v>-4.772926529896504E-2</c:v>
                </c:pt>
                <c:pt idx="375">
                  <c:v>-4.8318428897071275E-2</c:v>
                </c:pt>
                <c:pt idx="376">
                  <c:v>-5.0492723128177652E-2</c:v>
                </c:pt>
                <c:pt idx="377">
                  <c:v>-5.3270208662107077E-2</c:v>
                </c:pt>
                <c:pt idx="378">
                  <c:v>-5.5753112396983551E-2</c:v>
                </c:pt>
                <c:pt idx="379">
                  <c:v>-5.8755041206381975E-2</c:v>
                </c:pt>
                <c:pt idx="380">
                  <c:v>-5.8867262844116586E-2</c:v>
                </c:pt>
                <c:pt idx="381">
                  <c:v>-6.2086621076625659E-2</c:v>
                </c:pt>
                <c:pt idx="382">
                  <c:v>-6.1686831492196448E-2</c:v>
                </c:pt>
                <c:pt idx="383">
                  <c:v>-6.2191828862001808E-2</c:v>
                </c:pt>
                <c:pt idx="384">
                  <c:v>-6.3096615816236379E-2</c:v>
                </c:pt>
                <c:pt idx="385">
                  <c:v>-6.3194809749254066E-2</c:v>
                </c:pt>
                <c:pt idx="386">
                  <c:v>-6.3531474662457565E-2</c:v>
                </c:pt>
                <c:pt idx="387">
                  <c:v>-6.2640715412939918E-2</c:v>
                </c:pt>
                <c:pt idx="388">
                  <c:v>-6.2170787304926534E-2</c:v>
                </c:pt>
                <c:pt idx="389">
                  <c:v>-6.2458355251621245E-2</c:v>
                </c:pt>
                <c:pt idx="390">
                  <c:v>-6.0803086095037151E-2</c:v>
                </c:pt>
                <c:pt idx="391">
                  <c:v>-6.0880238470979675E-2</c:v>
                </c:pt>
                <c:pt idx="392">
                  <c:v>-6.1735928458705347E-2</c:v>
                </c:pt>
                <c:pt idx="393">
                  <c:v>-6.1013501665789449E-2</c:v>
                </c:pt>
                <c:pt idx="394">
                  <c:v>-6.1160792565315925E-2</c:v>
                </c:pt>
                <c:pt idx="395">
                  <c:v>-6.2212870419077193E-2</c:v>
                </c:pt>
                <c:pt idx="396">
                  <c:v>-6.0838155356829349E-2</c:v>
                </c:pt>
                <c:pt idx="397">
                  <c:v>-6.5789935121865262E-2</c:v>
                </c:pt>
                <c:pt idx="398">
                  <c:v>-6.6982290022794655E-2</c:v>
                </c:pt>
                <c:pt idx="399">
                  <c:v>-6.6561458881290281E-2</c:v>
                </c:pt>
                <c:pt idx="400">
                  <c:v>-6.6554445028931708E-2</c:v>
                </c:pt>
                <c:pt idx="401">
                  <c:v>-6.5144660704891777E-2</c:v>
                </c:pt>
                <c:pt idx="402">
                  <c:v>-6.1932316324741166E-2</c:v>
                </c:pt>
                <c:pt idx="403">
                  <c:v>-6.1329125021917896E-2</c:v>
                </c:pt>
                <c:pt idx="404">
                  <c:v>-6.1546554445028545E-2</c:v>
                </c:pt>
                <c:pt idx="405">
                  <c:v>-6.3973347361037658E-2</c:v>
                </c:pt>
                <c:pt idx="406">
                  <c:v>-6.3201823601612639E-2</c:v>
                </c:pt>
                <c:pt idx="407">
                  <c:v>-6.4786954234613003E-2</c:v>
                </c:pt>
                <c:pt idx="408">
                  <c:v>-6.7227774855338818E-2</c:v>
                </c:pt>
                <c:pt idx="409">
                  <c:v>-6.6344029458179299E-2</c:v>
                </c:pt>
                <c:pt idx="410">
                  <c:v>-6.5839032088373828E-2</c:v>
                </c:pt>
                <c:pt idx="411">
                  <c:v>-6.5649658074696915E-2</c:v>
                </c:pt>
                <c:pt idx="412">
                  <c:v>-6.4120638260564133E-2</c:v>
                </c:pt>
                <c:pt idx="413">
                  <c:v>-6.6610555847798958E-2</c:v>
                </c:pt>
                <c:pt idx="414">
                  <c:v>-6.7031386989303332E-2</c:v>
                </c:pt>
                <c:pt idx="415">
                  <c:v>-6.6673680519024447E-2</c:v>
                </c:pt>
                <c:pt idx="416">
                  <c:v>-6.6610555847798736E-2</c:v>
                </c:pt>
                <c:pt idx="417">
                  <c:v>-6.663861125723225E-2</c:v>
                </c:pt>
                <c:pt idx="418">
                  <c:v>-6.6519375767139288E-2</c:v>
                </c:pt>
                <c:pt idx="419">
                  <c:v>-6.7115553217603985E-2</c:v>
                </c:pt>
                <c:pt idx="420">
                  <c:v>-6.5930212169033053E-2</c:v>
                </c:pt>
                <c:pt idx="421">
                  <c:v>-6.6631597404873788E-2</c:v>
                </c:pt>
                <c:pt idx="422">
                  <c:v>-6.8321935823249969E-2</c:v>
                </c:pt>
                <c:pt idx="423">
                  <c:v>-6.7276871821847273E-2</c:v>
                </c:pt>
                <c:pt idx="424">
                  <c:v>-6.6505348062422143E-2</c:v>
                </c:pt>
                <c:pt idx="425">
                  <c:v>-6.6344029458178966E-2</c:v>
                </c:pt>
                <c:pt idx="426">
                  <c:v>-6.5565491846395818E-2</c:v>
                </c:pt>
                <c:pt idx="427">
                  <c:v>-6.5172716114324847E-2</c:v>
                </c:pt>
                <c:pt idx="428">
                  <c:v>-6.2998421883218469E-2</c:v>
                </c:pt>
                <c:pt idx="429">
                  <c:v>-6.3033491145010334E-2</c:v>
                </c:pt>
                <c:pt idx="430">
                  <c:v>-6.2921269507275834E-2</c:v>
                </c:pt>
                <c:pt idx="431">
                  <c:v>-6.3685779414342281E-2</c:v>
                </c:pt>
                <c:pt idx="432">
                  <c:v>-6.3776959495001506E-2</c:v>
                </c:pt>
                <c:pt idx="433">
                  <c:v>-6.4169735227072366E-2</c:v>
                </c:pt>
                <c:pt idx="434">
                  <c:v>-6.4106610555846655E-2</c:v>
                </c:pt>
                <c:pt idx="435">
                  <c:v>-6.5018411362439688E-2</c:v>
                </c:pt>
                <c:pt idx="436">
                  <c:v>-6.5404173242152086E-2</c:v>
                </c:pt>
                <c:pt idx="437">
                  <c:v>-6.5453270208660874E-2</c:v>
                </c:pt>
                <c:pt idx="438">
                  <c:v>-6.5944239873749533E-2</c:v>
                </c:pt>
                <c:pt idx="439">
                  <c:v>-6.6301946344028306E-2</c:v>
                </c:pt>
                <c:pt idx="440">
                  <c:v>-6.6105558477992932E-2</c:v>
                </c:pt>
                <c:pt idx="441">
                  <c:v>-6.6757846747324989E-2</c:v>
                </c:pt>
                <c:pt idx="442">
                  <c:v>-6.7318954935997599E-2</c:v>
                </c:pt>
                <c:pt idx="443">
                  <c:v>-7.0096440469926913E-2</c:v>
                </c:pt>
                <c:pt idx="444">
                  <c:v>-7.1225670699630705E-2</c:v>
                </c:pt>
                <c:pt idx="445">
                  <c:v>-6.9963177275117361E-2</c:v>
                </c:pt>
                <c:pt idx="446">
                  <c:v>-7.1450113975099594E-2</c:v>
                </c:pt>
                <c:pt idx="447">
                  <c:v>-7.2572330352444925E-2</c:v>
                </c:pt>
                <c:pt idx="448">
                  <c:v>-7.371558828686553E-2</c:v>
                </c:pt>
                <c:pt idx="449">
                  <c:v>-7.2242679291599887E-2</c:v>
                </c:pt>
                <c:pt idx="450">
                  <c:v>-7.3189549359984896E-2</c:v>
                </c:pt>
                <c:pt idx="451">
                  <c:v>-7.1632474136418267E-2</c:v>
                </c:pt>
                <c:pt idx="452">
                  <c:v>-7.4080308609502654E-2</c:v>
                </c:pt>
                <c:pt idx="453">
                  <c:v>-7.2291776258108564E-2</c:v>
                </c:pt>
                <c:pt idx="454">
                  <c:v>-7.2032263720847589E-2</c:v>
                </c:pt>
                <c:pt idx="455">
                  <c:v>-7.2579344204803387E-2</c:v>
                </c:pt>
                <c:pt idx="456">
                  <c:v>-7.2467122567068776E-2</c:v>
                </c:pt>
                <c:pt idx="457">
                  <c:v>-7.1884972821321003E-2</c:v>
                </c:pt>
                <c:pt idx="458">
                  <c:v>-6.9626512361913639E-2</c:v>
                </c:pt>
                <c:pt idx="459">
                  <c:v>-6.9886024899174726E-2</c:v>
                </c:pt>
                <c:pt idx="460">
                  <c:v>-7.2593371909520088E-2</c:v>
                </c:pt>
                <c:pt idx="461">
                  <c:v>-7.433982114676374E-2</c:v>
                </c:pt>
                <c:pt idx="462">
                  <c:v>-7.4402945817989341E-2</c:v>
                </c:pt>
                <c:pt idx="463">
                  <c:v>-7.3084341574608636E-2</c:v>
                </c:pt>
                <c:pt idx="464">
                  <c:v>-7.2663510433104261E-2</c:v>
                </c:pt>
                <c:pt idx="465">
                  <c:v>-7.3449061897246093E-2</c:v>
                </c:pt>
                <c:pt idx="466">
                  <c:v>-7.2656496580746022E-2</c:v>
                </c:pt>
                <c:pt idx="467">
                  <c:v>-7.2102402244431985E-2</c:v>
                </c:pt>
                <c:pt idx="468">
                  <c:v>-6.8378046642117329E-2</c:v>
                </c:pt>
                <c:pt idx="469">
                  <c:v>-7.0903033491144241E-2</c:v>
                </c:pt>
                <c:pt idx="470">
                  <c:v>-7.2796773627914368E-2</c:v>
                </c:pt>
                <c:pt idx="471">
                  <c:v>-7.5405926705242154E-2</c:v>
                </c:pt>
                <c:pt idx="472">
                  <c:v>-7.7552165526914907E-2</c:v>
                </c:pt>
                <c:pt idx="473">
                  <c:v>-7.8421883219357391E-2</c:v>
                </c:pt>
                <c:pt idx="474">
                  <c:v>-8.093985621602573E-2</c:v>
                </c:pt>
                <c:pt idx="475">
                  <c:v>-8.3534981588636703E-2</c:v>
                </c:pt>
                <c:pt idx="476">
                  <c:v>-8.3022970366472881E-2</c:v>
                </c:pt>
                <c:pt idx="477">
                  <c:v>-8.2819568648079267E-2</c:v>
                </c:pt>
                <c:pt idx="478">
                  <c:v>-8.1991934069786998E-2</c:v>
                </c:pt>
                <c:pt idx="479">
                  <c:v>-8.2433806768366535E-2</c:v>
                </c:pt>
                <c:pt idx="480">
                  <c:v>-8.1136244082061326E-2</c:v>
                </c:pt>
                <c:pt idx="481">
                  <c:v>-8.0659302121689591E-2</c:v>
                </c:pt>
                <c:pt idx="482">
                  <c:v>-8.0526038926879706E-2</c:v>
                </c:pt>
                <c:pt idx="483">
                  <c:v>-8.171137997545086E-2</c:v>
                </c:pt>
                <c:pt idx="484">
                  <c:v>-8.2167280378747209E-2</c:v>
                </c:pt>
                <c:pt idx="485">
                  <c:v>-8.0960897773101115E-2</c:v>
                </c:pt>
                <c:pt idx="486">
                  <c:v>-7.9607224267928545E-2</c:v>
                </c:pt>
                <c:pt idx="487">
                  <c:v>-8.0252498684902029E-2</c:v>
                </c:pt>
                <c:pt idx="488">
                  <c:v>-8.199193406978722E-2</c:v>
                </c:pt>
                <c:pt idx="489">
                  <c:v>-8.2763457829212128E-2</c:v>
                </c:pt>
                <c:pt idx="490">
                  <c:v>-8.2090128002805018E-2</c:v>
                </c:pt>
                <c:pt idx="491">
                  <c:v>-8.137471506224736E-2</c:v>
                </c:pt>
                <c:pt idx="492">
                  <c:v>-8.1002980887251663E-2</c:v>
                </c:pt>
                <c:pt idx="493">
                  <c:v>-8.6389619498508874E-2</c:v>
                </c:pt>
                <c:pt idx="494">
                  <c:v>-8.8788357005084362E-2</c:v>
                </c:pt>
                <c:pt idx="495">
                  <c:v>-8.6845519901805446E-2</c:v>
                </c:pt>
                <c:pt idx="496">
                  <c:v>-8.7455725056986733E-2</c:v>
                </c:pt>
                <c:pt idx="497">
                  <c:v>-8.9300368227247851E-2</c:v>
                </c:pt>
                <c:pt idx="498">
                  <c:v>-8.9496756093283336E-2</c:v>
                </c:pt>
                <c:pt idx="499">
                  <c:v>-8.8108013326318568E-2</c:v>
                </c:pt>
                <c:pt idx="500">
                  <c:v>-8.8100999473960107E-2</c:v>
                </c:pt>
                <c:pt idx="501">
                  <c:v>-8.6789409082937641E-2</c:v>
                </c:pt>
                <c:pt idx="502">
                  <c:v>-8.6487813431526228E-2</c:v>
                </c:pt>
                <c:pt idx="503">
                  <c:v>-8.8956689461685667E-2</c:v>
                </c:pt>
                <c:pt idx="504">
                  <c:v>-8.8655093810274255E-2</c:v>
                </c:pt>
                <c:pt idx="505">
                  <c:v>-9.0618972470628445E-2</c:v>
                </c:pt>
                <c:pt idx="506">
                  <c:v>-9.0485709275818671E-2</c:v>
                </c:pt>
                <c:pt idx="507">
                  <c:v>-9.0520778537610647E-2</c:v>
                </c:pt>
                <c:pt idx="508">
                  <c:v>-8.9517797650358277E-2</c:v>
                </c:pt>
                <c:pt idx="509">
                  <c:v>-8.9651060845168273E-2</c:v>
                </c:pt>
                <c:pt idx="510">
                  <c:v>-9.047869542346032E-2</c:v>
                </c:pt>
                <c:pt idx="511">
                  <c:v>-8.924425740838049E-2</c:v>
                </c:pt>
                <c:pt idx="512">
                  <c:v>-8.8465719796597231E-2</c:v>
                </c:pt>
                <c:pt idx="513">
                  <c:v>-8.8549886024898106E-2</c:v>
                </c:pt>
                <c:pt idx="514">
                  <c:v>-8.7624057513588371E-2</c:v>
                </c:pt>
                <c:pt idx="515">
                  <c:v>-8.7013852358406973E-2</c:v>
                </c:pt>
                <c:pt idx="516">
                  <c:v>-8.6017885323512844E-2</c:v>
                </c:pt>
                <c:pt idx="517">
                  <c:v>-8.3934771173065803E-2</c:v>
                </c:pt>
                <c:pt idx="518">
                  <c:v>-8.4271436086269524E-2</c:v>
                </c:pt>
                <c:pt idx="519">
                  <c:v>-8.1213396458003739E-2</c:v>
                </c:pt>
                <c:pt idx="520">
                  <c:v>-8.1571102928282402E-2</c:v>
                </c:pt>
                <c:pt idx="521">
                  <c:v>-8.2195335788180723E-2</c:v>
                </c:pt>
                <c:pt idx="522">
                  <c:v>-8.0126249342450495E-2</c:v>
                </c:pt>
                <c:pt idx="523">
                  <c:v>-8.239172365421632E-2</c:v>
                </c:pt>
                <c:pt idx="524">
                  <c:v>-8.5007890583902457E-2</c:v>
                </c:pt>
                <c:pt idx="525">
                  <c:v>-7.8926880589162973E-2</c:v>
                </c:pt>
                <c:pt idx="526">
                  <c:v>-8.0098193933016981E-2</c:v>
                </c:pt>
                <c:pt idx="527">
                  <c:v>-8.0385761879711803E-2</c:v>
                </c:pt>
                <c:pt idx="528">
                  <c:v>-7.9880764509906554E-2</c:v>
                </c:pt>
                <c:pt idx="529">
                  <c:v>-7.9635279677362059E-2</c:v>
                </c:pt>
                <c:pt idx="530">
                  <c:v>-7.9537085744344371E-2</c:v>
                </c:pt>
                <c:pt idx="531">
                  <c:v>-8.0413817289145317E-2</c:v>
                </c:pt>
                <c:pt idx="532">
                  <c:v>-8.048395581272938E-2</c:v>
                </c:pt>
                <c:pt idx="533">
                  <c:v>-8.0694371383481567E-2</c:v>
                </c:pt>
                <c:pt idx="534">
                  <c:v>-8.0280554094335543E-2</c:v>
                </c:pt>
                <c:pt idx="535">
                  <c:v>-8.1522005961773725E-2</c:v>
                </c:pt>
                <c:pt idx="536">
                  <c:v>-8.1234438015078902E-2</c:v>
                </c:pt>
                <c:pt idx="537">
                  <c:v>-8.1795546203751512E-2</c:v>
                </c:pt>
                <c:pt idx="538">
                  <c:v>-8.1115202524985941E-2</c:v>
                </c:pt>
                <c:pt idx="539">
                  <c:v>-7.9614238120286562E-2</c:v>
                </c:pt>
                <c:pt idx="540">
                  <c:v>-7.7944941258985434E-2</c:v>
                </c:pt>
                <c:pt idx="541">
                  <c:v>-8.0119235490091922E-2</c:v>
                </c:pt>
                <c:pt idx="542">
                  <c:v>-7.6135367350516292E-2</c:v>
                </c:pt>
                <c:pt idx="543">
                  <c:v>-7.6549184639662426E-2</c:v>
                </c:pt>
                <c:pt idx="544">
                  <c:v>-7.7783622654742257E-2</c:v>
                </c:pt>
                <c:pt idx="545">
                  <c:v>-7.7909871997193569E-2</c:v>
                </c:pt>
                <c:pt idx="546">
                  <c:v>-8.3738383307030428E-2</c:v>
                </c:pt>
                <c:pt idx="547">
                  <c:v>-7.7867788883043132E-2</c:v>
                </c:pt>
                <c:pt idx="548">
                  <c:v>-7.7369805365596234E-2</c:v>
                </c:pt>
                <c:pt idx="549">
                  <c:v>-7.3273715588286104E-2</c:v>
                </c:pt>
                <c:pt idx="550">
                  <c:v>-7.4907943187795034E-2</c:v>
                </c:pt>
                <c:pt idx="551">
                  <c:v>-7.5293705067507433E-2</c:v>
                </c:pt>
                <c:pt idx="552">
                  <c:v>-7.511835875854711E-2</c:v>
                </c:pt>
                <c:pt idx="553">
                  <c:v>-7.3547255830263669E-2</c:v>
                </c:pt>
                <c:pt idx="554">
                  <c:v>-7.4578292126949663E-2</c:v>
                </c:pt>
                <c:pt idx="555">
                  <c:v>-7.4199544099595616E-2</c:v>
                </c:pt>
                <c:pt idx="556">
                  <c:v>-7.4395931965631101E-2</c:v>
                </c:pt>
                <c:pt idx="557">
                  <c:v>-7.4746624583551524E-2</c:v>
                </c:pt>
                <c:pt idx="558">
                  <c:v>-7.4802735402418774E-2</c:v>
                </c:pt>
                <c:pt idx="559">
                  <c:v>-7.5504120638259509E-2</c:v>
                </c:pt>
                <c:pt idx="560">
                  <c:v>-7.5335788181657759E-2</c:v>
                </c:pt>
                <c:pt idx="561">
                  <c:v>-7.4943012449586677E-2</c:v>
                </c:pt>
                <c:pt idx="562">
                  <c:v>-7.3834823776958269E-2</c:v>
                </c:pt>
                <c:pt idx="563">
                  <c:v>-7.3631422058564433E-2</c:v>
                </c:pt>
                <c:pt idx="564">
                  <c:v>-7.434683499912198E-2</c:v>
                </c:pt>
                <c:pt idx="565">
                  <c:v>-7.3028230755741497E-2</c:v>
                </c:pt>
                <c:pt idx="566">
                  <c:v>-7.2067332982639676E-2</c:v>
                </c:pt>
                <c:pt idx="567">
                  <c:v>-7.0874978081710283E-2</c:v>
                </c:pt>
                <c:pt idx="568">
                  <c:v>-7.1611432579343215E-2</c:v>
                </c:pt>
                <c:pt idx="569">
                  <c:v>-7.1962125197263749E-2</c:v>
                </c:pt>
                <c:pt idx="570">
                  <c:v>-6.5172716114324847E-2</c:v>
                </c:pt>
                <c:pt idx="571">
                  <c:v>-6.4660704892161025E-2</c:v>
                </c:pt>
                <c:pt idx="572">
                  <c:v>-6.2409258285112235E-2</c:v>
                </c:pt>
                <c:pt idx="573">
                  <c:v>-6.3559530071890968E-2</c:v>
                </c:pt>
                <c:pt idx="574">
                  <c:v>-6.3440294581798007E-2</c:v>
                </c:pt>
                <c:pt idx="575">
                  <c:v>-6.3082588111519122E-2</c:v>
                </c:pt>
                <c:pt idx="576">
                  <c:v>-6.2353147466244763E-2</c:v>
                </c:pt>
                <c:pt idx="577">
                  <c:v>-6.0396282658248923E-2</c:v>
                </c:pt>
                <c:pt idx="578">
                  <c:v>-6.2745923198315512E-2</c:v>
                </c:pt>
                <c:pt idx="579">
                  <c:v>-6.0655795195510009E-2</c:v>
                </c:pt>
                <c:pt idx="580">
                  <c:v>-6.0256005611080687E-2</c:v>
                </c:pt>
                <c:pt idx="581">
                  <c:v>-6.2977380326142973E-2</c:v>
                </c:pt>
                <c:pt idx="582">
                  <c:v>-6.3973347361036992E-2</c:v>
                </c:pt>
                <c:pt idx="583">
                  <c:v>-6.5102577590740562E-2</c:v>
                </c:pt>
                <c:pt idx="584">
                  <c:v>-6.5109591443099135E-2</c:v>
                </c:pt>
                <c:pt idx="585">
                  <c:v>-6.4534455549709713E-2</c:v>
                </c:pt>
                <c:pt idx="586">
                  <c:v>-6.4913203577063761E-2</c:v>
                </c:pt>
                <c:pt idx="587">
                  <c:v>-6.5102577590740784E-2</c:v>
                </c:pt>
                <c:pt idx="588">
                  <c:v>-6.367876556198393E-2</c:v>
                </c:pt>
                <c:pt idx="589">
                  <c:v>-6.8034367876555146E-2</c:v>
                </c:pt>
                <c:pt idx="590">
                  <c:v>-6.8202700333157007E-2</c:v>
                </c:pt>
                <c:pt idx="591">
                  <c:v>-7.1562335612834427E-2</c:v>
                </c:pt>
                <c:pt idx="592">
                  <c:v>-7.0938102752935994E-2</c:v>
                </c:pt>
                <c:pt idx="593">
                  <c:v>-6.9079431877958064E-2</c:v>
                </c:pt>
                <c:pt idx="594">
                  <c:v>-7.0075398912851972E-2</c:v>
                </c:pt>
                <c:pt idx="595">
                  <c:v>-6.9261792039276626E-2</c:v>
                </c:pt>
                <c:pt idx="596">
                  <c:v>-6.9093459582674877E-2</c:v>
                </c:pt>
                <c:pt idx="597">
                  <c:v>-6.9942135718042198E-2</c:v>
                </c:pt>
                <c:pt idx="598">
                  <c:v>-6.8399088199192493E-2</c:v>
                </c:pt>
                <c:pt idx="599">
                  <c:v>-6.7003331579869263E-2</c:v>
                </c:pt>
                <c:pt idx="600">
                  <c:v>-6.6666666666665764E-2</c:v>
                </c:pt>
                <c:pt idx="601">
                  <c:v>-6.7262844117130349E-2</c:v>
                </c:pt>
                <c:pt idx="602">
                  <c:v>-6.7662633701559671E-2</c:v>
                </c:pt>
                <c:pt idx="603">
                  <c:v>-6.7557425916183522E-2</c:v>
                </c:pt>
                <c:pt idx="604">
                  <c:v>-6.9051376468524328E-2</c:v>
                </c:pt>
                <c:pt idx="605">
                  <c:v>-6.9058390320882901E-2</c:v>
                </c:pt>
                <c:pt idx="606">
                  <c:v>-6.8483254427493478E-2</c:v>
                </c:pt>
                <c:pt idx="607">
                  <c:v>-6.6315974048745341E-2</c:v>
                </c:pt>
                <c:pt idx="608">
                  <c:v>-6.5544450289320544E-2</c:v>
                </c:pt>
                <c:pt idx="609">
                  <c:v>-6.557951955111252E-2</c:v>
                </c:pt>
                <c:pt idx="610">
                  <c:v>-6.50324390671565E-2</c:v>
                </c:pt>
                <c:pt idx="611">
                  <c:v>-6.6463264948271816E-2</c:v>
                </c:pt>
                <c:pt idx="612">
                  <c:v>-6.5656671927054822E-2</c:v>
                </c:pt>
                <c:pt idx="613">
                  <c:v>-6.548132561809461E-2</c:v>
                </c:pt>
                <c:pt idx="614">
                  <c:v>-6.2549535332280137E-2</c:v>
                </c:pt>
                <c:pt idx="615">
                  <c:v>-6.3959319656320068E-2</c:v>
                </c:pt>
                <c:pt idx="616">
                  <c:v>-6.3699807119058982E-2</c:v>
                </c:pt>
                <c:pt idx="617">
                  <c:v>-6.3903208837452929E-2</c:v>
                </c:pt>
                <c:pt idx="618">
                  <c:v>-6.2219884271434989E-2</c:v>
                </c:pt>
                <c:pt idx="619">
                  <c:v>-6.3727862528492607E-2</c:v>
                </c:pt>
                <c:pt idx="620">
                  <c:v>-6.5130633000174187E-2</c:v>
                </c:pt>
                <c:pt idx="621">
                  <c:v>-6.6638611257231917E-2</c:v>
                </c:pt>
                <c:pt idx="622">
                  <c:v>-6.8083464843064045E-2</c:v>
                </c:pt>
                <c:pt idx="623">
                  <c:v>-6.7929160091178886E-2</c:v>
                </c:pt>
                <c:pt idx="624">
                  <c:v>-6.9198667368050804E-2</c:v>
                </c:pt>
                <c:pt idx="625">
                  <c:v>-7.0033315798701312E-2</c:v>
                </c:pt>
                <c:pt idx="626">
                  <c:v>-7.103629668595357E-2</c:v>
                </c:pt>
                <c:pt idx="627">
                  <c:v>-7.0601437839732162E-2</c:v>
                </c:pt>
                <c:pt idx="628">
                  <c:v>-7.1821848150095291E-2</c:v>
                </c:pt>
                <c:pt idx="629">
                  <c:v>-7.0699631772750071E-2</c:v>
                </c:pt>
                <c:pt idx="630">
                  <c:v>-7.0489216201997773E-2</c:v>
                </c:pt>
                <c:pt idx="631">
                  <c:v>-7.3308784850077635E-2</c:v>
                </c:pt>
                <c:pt idx="632">
                  <c:v>-7.3294757145360934E-2</c:v>
                </c:pt>
                <c:pt idx="633">
                  <c:v>-7.29440645274404E-2</c:v>
                </c:pt>
                <c:pt idx="634">
                  <c:v>-7.4122391723653092E-2</c:v>
                </c:pt>
                <c:pt idx="635">
                  <c:v>-7.4192530247237154E-2</c:v>
                </c:pt>
                <c:pt idx="636">
                  <c:v>-7.4501139751006917E-2</c:v>
                </c:pt>
                <c:pt idx="637">
                  <c:v>-7.4480098193931754E-2</c:v>
                </c:pt>
                <c:pt idx="638">
                  <c:v>-7.3463089601962572E-2</c:v>
                </c:pt>
                <c:pt idx="639">
                  <c:v>-7.1983166754338357E-2</c:v>
                </c:pt>
                <c:pt idx="640">
                  <c:v>-7.3063300017533139E-2</c:v>
                </c:pt>
                <c:pt idx="641">
                  <c:v>-7.4830790811851955E-2</c:v>
                </c:pt>
                <c:pt idx="642">
                  <c:v>-7.2880939856214577E-2</c:v>
                </c:pt>
                <c:pt idx="643">
                  <c:v>-7.1302823075572896E-2</c:v>
                </c:pt>
                <c:pt idx="644">
                  <c:v>-7.4213571804312206E-2</c:v>
                </c:pt>
                <c:pt idx="645">
                  <c:v>-7.227774855339153E-2</c:v>
                </c:pt>
                <c:pt idx="646">
                  <c:v>-7.3540241977904874E-2</c:v>
                </c:pt>
                <c:pt idx="647">
                  <c:v>-7.2530247238294376E-2</c:v>
                </c:pt>
                <c:pt idx="648">
                  <c:v>-7.1113449061895762E-2</c:v>
                </c:pt>
                <c:pt idx="649">
                  <c:v>-7.0804839558125887E-2</c:v>
                </c:pt>
                <c:pt idx="650">
                  <c:v>-7.0910047343502147E-2</c:v>
                </c:pt>
                <c:pt idx="651">
                  <c:v>-7.0769770296334022E-2</c:v>
                </c:pt>
                <c:pt idx="652">
                  <c:v>-7.1835875854811992E-2</c:v>
                </c:pt>
                <c:pt idx="653">
                  <c:v>-7.0846922672276658E-2</c:v>
                </c:pt>
                <c:pt idx="654">
                  <c:v>-6.7536384359108026E-2</c:v>
                </c:pt>
                <c:pt idx="655">
                  <c:v>-6.7753813782218564E-2</c:v>
                </c:pt>
                <c:pt idx="656">
                  <c:v>-6.7452218130806818E-2</c:v>
                </c:pt>
                <c:pt idx="657">
                  <c:v>-6.7199719445904194E-2</c:v>
                </c:pt>
                <c:pt idx="658">
                  <c:v>-6.7774855339293616E-2</c:v>
                </c:pt>
                <c:pt idx="659">
                  <c:v>-6.8735753112395437E-2</c:v>
                </c:pt>
                <c:pt idx="660">
                  <c:v>-6.7816938453444053E-2</c:v>
                </c:pt>
                <c:pt idx="661">
                  <c:v>-7.0313869893037229E-2</c:v>
                </c:pt>
                <c:pt idx="662">
                  <c:v>-7.3918990005258922E-2</c:v>
                </c:pt>
                <c:pt idx="663">
                  <c:v>-7.3743643696298711E-2</c:v>
                </c:pt>
                <c:pt idx="664">
                  <c:v>-7.4290724180254619E-2</c:v>
                </c:pt>
                <c:pt idx="665">
                  <c:v>-7.4346834999121647E-2</c:v>
                </c:pt>
                <c:pt idx="666">
                  <c:v>-7.1962125197263194E-2</c:v>
                </c:pt>
                <c:pt idx="667">
                  <c:v>-7.3231632474134889E-2</c:v>
                </c:pt>
                <c:pt idx="668">
                  <c:v>-7.6871821848148669E-2</c:v>
                </c:pt>
                <c:pt idx="669">
                  <c:v>-7.4964054006661618E-2</c:v>
                </c:pt>
                <c:pt idx="670">
                  <c:v>-7.3715588286865086E-2</c:v>
                </c:pt>
                <c:pt idx="671">
                  <c:v>-7.2221637734524169E-2</c:v>
                </c:pt>
                <c:pt idx="672">
                  <c:v>-7.2733648956687991E-2</c:v>
                </c:pt>
                <c:pt idx="673">
                  <c:v>-7.2305803962825155E-2</c:v>
                </c:pt>
                <c:pt idx="674">
                  <c:v>-7.2537261090652838E-2</c:v>
                </c:pt>
                <c:pt idx="675">
                  <c:v>-7.2628441171312064E-2</c:v>
                </c:pt>
                <c:pt idx="676">
                  <c:v>-7.2354900929334165E-2</c:v>
                </c:pt>
                <c:pt idx="677">
                  <c:v>-7.3091355426966986E-2</c:v>
                </c:pt>
                <c:pt idx="678">
                  <c:v>-7.2887953708573261E-2</c:v>
                </c:pt>
                <c:pt idx="679">
                  <c:v>-7.2130457653865387E-2</c:v>
                </c:pt>
                <c:pt idx="680">
                  <c:v>-7.2018236016130777E-2</c:v>
                </c:pt>
                <c:pt idx="681">
                  <c:v>-7.1436086270382892E-2</c:v>
                </c:pt>
                <c:pt idx="682">
                  <c:v>-7.1667543398210465E-2</c:v>
                </c:pt>
                <c:pt idx="683">
                  <c:v>-7.0846922672276769E-2</c:v>
                </c:pt>
                <c:pt idx="684">
                  <c:v>-7.034893915482987E-2</c:v>
                </c:pt>
                <c:pt idx="685">
                  <c:v>-7.2011222163772426E-2</c:v>
                </c:pt>
                <c:pt idx="686">
                  <c:v>-7.1499210941608715E-2</c:v>
                </c:pt>
                <c:pt idx="687">
                  <c:v>-7.1758723478869801E-2</c:v>
                </c:pt>
                <c:pt idx="688">
                  <c:v>-7.2242679291600109E-2</c:v>
                </c:pt>
                <c:pt idx="689">
                  <c:v>-7.1814834297737162E-2</c:v>
                </c:pt>
                <c:pt idx="690">
                  <c:v>-7.3975100824126727E-2</c:v>
                </c:pt>
                <c:pt idx="691">
                  <c:v>-7.4893915483078111E-2</c:v>
                </c:pt>
                <c:pt idx="692">
                  <c:v>-7.364544976328169E-2</c:v>
                </c:pt>
                <c:pt idx="693">
                  <c:v>-7.2305803962825599E-2</c:v>
                </c:pt>
                <c:pt idx="694">
                  <c:v>-7.3224618621777315E-2</c:v>
                </c:pt>
                <c:pt idx="695">
                  <c:v>-7.3000175346308205E-2</c:v>
                </c:pt>
                <c:pt idx="696">
                  <c:v>-7.3056286165175566E-2</c:v>
                </c:pt>
                <c:pt idx="697">
                  <c:v>-7.3252674031210829E-2</c:v>
                </c:pt>
                <c:pt idx="698">
                  <c:v>-7.5623356128352914E-2</c:v>
                </c:pt>
                <c:pt idx="699">
                  <c:v>-7.4921970892512069E-2</c:v>
                </c:pt>
                <c:pt idx="700">
                  <c:v>-7.5433982114675779E-2</c:v>
                </c:pt>
                <c:pt idx="701">
                  <c:v>-7.5953007189197952E-2</c:v>
                </c:pt>
                <c:pt idx="702">
                  <c:v>-7.6044187269857177E-2</c:v>
                </c:pt>
                <c:pt idx="703">
                  <c:v>-7.5868840960896855E-2</c:v>
                </c:pt>
                <c:pt idx="704">
                  <c:v>-7.567245309486148E-2</c:v>
                </c:pt>
                <c:pt idx="705">
                  <c:v>-7.6268630545326066E-2</c:v>
                </c:pt>
                <c:pt idx="706">
                  <c:v>-7.5588286866560606E-2</c:v>
                </c:pt>
                <c:pt idx="707">
                  <c:v>-7.549710678590138E-2</c:v>
                </c:pt>
                <c:pt idx="708">
                  <c:v>-7.5188497282131506E-2</c:v>
                </c:pt>
                <c:pt idx="709">
                  <c:v>-7.4459056636857146E-2</c:v>
                </c:pt>
                <c:pt idx="710">
                  <c:v>-7.3855865334033877E-2</c:v>
                </c:pt>
                <c:pt idx="711">
                  <c:v>-7.3519200420830266E-2</c:v>
                </c:pt>
                <c:pt idx="712">
                  <c:v>-6.9717692442573198E-2</c:v>
                </c:pt>
                <c:pt idx="713">
                  <c:v>-7.0355953007188443E-2</c:v>
                </c:pt>
                <c:pt idx="714">
                  <c:v>-6.8349991232683815E-2</c:v>
                </c:pt>
                <c:pt idx="715">
                  <c:v>-6.6891109942134874E-2</c:v>
                </c:pt>
                <c:pt idx="716">
                  <c:v>-6.2156759600209499E-2</c:v>
                </c:pt>
                <c:pt idx="717">
                  <c:v>-6.1995440995966211E-2</c:v>
                </c:pt>
                <c:pt idx="718">
                  <c:v>-6.243029984218762E-2</c:v>
                </c:pt>
                <c:pt idx="719">
                  <c:v>-6.0003506926178507E-2</c:v>
                </c:pt>
                <c:pt idx="720">
                  <c:v>-6.1062598632297904E-2</c:v>
                </c:pt>
                <c:pt idx="721">
                  <c:v>-6.1806066982289187E-2</c:v>
                </c:pt>
                <c:pt idx="722">
                  <c:v>-6.1974399438891048E-2</c:v>
                </c:pt>
                <c:pt idx="723">
                  <c:v>-6.2135718043134336E-2</c:v>
                </c:pt>
                <c:pt idx="724">
                  <c:v>-6.1616692968612163E-2</c:v>
                </c:pt>
                <c:pt idx="725">
                  <c:v>-6.2879186393125508E-2</c:v>
                </c:pt>
                <c:pt idx="726">
                  <c:v>-6.182710853936435E-2</c:v>
                </c:pt>
                <c:pt idx="727">
                  <c:v>-6.1581623706819855E-2</c:v>
                </c:pt>
                <c:pt idx="728">
                  <c:v>-6.2135718043134114E-2</c:v>
                </c:pt>
                <c:pt idx="729">
                  <c:v>-6.194634402945709E-2</c:v>
                </c:pt>
                <c:pt idx="730">
                  <c:v>-6.1539540592669528E-2</c:v>
                </c:pt>
                <c:pt idx="731">
                  <c:v>-6.00455900403285E-2</c:v>
                </c:pt>
                <c:pt idx="732">
                  <c:v>-5.7338243029983249E-2</c:v>
                </c:pt>
                <c:pt idx="733">
                  <c:v>-5.8551639487987694E-2</c:v>
                </c:pt>
                <c:pt idx="734">
                  <c:v>-5.8874276696474381E-2</c:v>
                </c:pt>
                <c:pt idx="735">
                  <c:v>-5.4385411187093502E-2</c:v>
                </c:pt>
                <c:pt idx="736">
                  <c:v>-5.6868314921969976E-2</c:v>
                </c:pt>
                <c:pt idx="737">
                  <c:v>-5.6152901981412318E-2</c:v>
                </c:pt>
                <c:pt idx="738">
                  <c:v>-5.8285113098368257E-2</c:v>
                </c:pt>
                <c:pt idx="739">
                  <c:v>-6.1967385586532586E-2</c:v>
                </c:pt>
                <c:pt idx="740">
                  <c:v>-6.2311064352094658E-2</c:v>
                </c:pt>
                <c:pt idx="741">
                  <c:v>-6.1490443626160851E-2</c:v>
                </c:pt>
                <c:pt idx="742">
                  <c:v>-6.0326144134665083E-2</c:v>
                </c:pt>
                <c:pt idx="743">
                  <c:v>-6.0101700859196083E-2</c:v>
                </c:pt>
                <c:pt idx="744">
                  <c:v>-6.2205856566718398E-2</c:v>
                </c:pt>
                <c:pt idx="745">
                  <c:v>-6.2626687708222772E-2</c:v>
                </c:pt>
                <c:pt idx="746">
                  <c:v>-6.2766964755390897E-2</c:v>
                </c:pt>
                <c:pt idx="747">
                  <c:v>-6.2591618446430575E-2</c:v>
                </c:pt>
                <c:pt idx="748">
                  <c:v>-6.4204804488864453E-2</c:v>
                </c:pt>
                <c:pt idx="749">
                  <c:v>-6.4443275469050265E-2</c:v>
                </c:pt>
                <c:pt idx="750">
                  <c:v>-6.5228826933191986E-2</c:v>
                </c:pt>
                <c:pt idx="751">
                  <c:v>-6.5200771523758472E-2</c:v>
                </c:pt>
                <c:pt idx="752">
                  <c:v>-6.4807995791687611E-2</c:v>
                </c:pt>
                <c:pt idx="753">
                  <c:v>-6.4422233911975213E-2</c:v>
                </c:pt>
                <c:pt idx="754">
                  <c:v>-6.5397159389793957E-2</c:v>
                </c:pt>
                <c:pt idx="755">
                  <c:v>-6.8181658776081955E-2</c:v>
                </c:pt>
                <c:pt idx="756">
                  <c:v>-6.8371032789758979E-2</c:v>
                </c:pt>
                <c:pt idx="757">
                  <c:v>-6.5642644222338342E-2</c:v>
                </c:pt>
                <c:pt idx="758">
                  <c:v>-6.8167631071365031E-2</c:v>
                </c:pt>
                <c:pt idx="759">
                  <c:v>-6.8013326319480205E-2</c:v>
                </c:pt>
                <c:pt idx="760">
                  <c:v>-6.6428195686479841E-2</c:v>
                </c:pt>
                <c:pt idx="761">
                  <c:v>-6.3468349991231854E-2</c:v>
                </c:pt>
                <c:pt idx="762">
                  <c:v>-6.4520427844993122E-2</c:v>
                </c:pt>
                <c:pt idx="763">
                  <c:v>-6.4099596703488748E-2</c:v>
                </c:pt>
                <c:pt idx="764">
                  <c:v>-6.6245835525161501E-2</c:v>
                </c:pt>
                <c:pt idx="765">
                  <c:v>-6.7767841486936042E-2</c:v>
                </c:pt>
                <c:pt idx="766">
                  <c:v>-6.9879011046816708E-2</c:v>
                </c:pt>
                <c:pt idx="767">
                  <c:v>-7.0966158162370063E-2</c:v>
                </c:pt>
                <c:pt idx="768">
                  <c:v>-7.4276696475538584E-2</c:v>
                </c:pt>
                <c:pt idx="769">
                  <c:v>-7.3933017709976623E-2</c:v>
                </c:pt>
                <c:pt idx="770">
                  <c:v>-7.4290724180255396E-2</c:v>
                </c:pt>
                <c:pt idx="771">
                  <c:v>-7.3778712958091686E-2</c:v>
                </c:pt>
                <c:pt idx="772">
                  <c:v>-7.346308960196346E-2</c:v>
                </c:pt>
                <c:pt idx="773">
                  <c:v>-7.3189549359985451E-2</c:v>
                </c:pt>
                <c:pt idx="774">
                  <c:v>-7.2796773627914813E-2</c:v>
                </c:pt>
                <c:pt idx="775">
                  <c:v>-7.3982114676485522E-2</c:v>
                </c:pt>
                <c:pt idx="776">
                  <c:v>-7.4431001227423632E-2</c:v>
                </c:pt>
                <c:pt idx="777">
                  <c:v>-7.4332807294405945E-2</c:v>
                </c:pt>
                <c:pt idx="778">
                  <c:v>-7.396808697176871E-2</c:v>
                </c:pt>
                <c:pt idx="779">
                  <c:v>-7.3035244608100625E-2</c:v>
                </c:pt>
                <c:pt idx="780">
                  <c:v>-7.2663510433104816E-2</c:v>
                </c:pt>
                <c:pt idx="781">
                  <c:v>-7.2165526915657918E-2</c:v>
                </c:pt>
                <c:pt idx="782">
                  <c:v>-7.2375942486410216E-2</c:v>
                </c:pt>
                <c:pt idx="783">
                  <c:v>-7.31825355076271E-2</c:v>
                </c:pt>
                <c:pt idx="784">
                  <c:v>-7.2733648956689101E-2</c:v>
                </c:pt>
                <c:pt idx="785">
                  <c:v>-7.2151499210941217E-2</c:v>
                </c:pt>
                <c:pt idx="786">
                  <c:v>-7.2270734701034289E-2</c:v>
                </c:pt>
                <c:pt idx="787">
                  <c:v>-7.3259687883569735E-2</c:v>
                </c:pt>
                <c:pt idx="788">
                  <c:v>-7.5602314571277973E-2</c:v>
                </c:pt>
                <c:pt idx="789">
                  <c:v>-7.4732596878835378E-2</c:v>
                </c:pt>
                <c:pt idx="790">
                  <c:v>-7.2937050675083048E-2</c:v>
                </c:pt>
                <c:pt idx="791">
                  <c:v>-7.407329475714497E-2</c:v>
                </c:pt>
                <c:pt idx="792">
                  <c:v>-7.4276696475538695E-2</c:v>
                </c:pt>
                <c:pt idx="793">
                  <c:v>-7.2600385761879327E-2</c:v>
                </c:pt>
                <c:pt idx="794">
                  <c:v>-7.2312817815184505E-2</c:v>
                </c:pt>
                <c:pt idx="795">
                  <c:v>-7.2242679291600442E-2</c:v>
                </c:pt>
                <c:pt idx="796">
                  <c:v>-7.2474136419428126E-2</c:v>
                </c:pt>
                <c:pt idx="797">
                  <c:v>-7.1772751183587391E-2</c:v>
                </c:pt>
                <c:pt idx="798">
                  <c:v>-7.00333157987022E-2</c:v>
                </c:pt>
                <c:pt idx="799">
                  <c:v>-6.9647553918989802E-2</c:v>
                </c:pt>
                <c:pt idx="800">
                  <c:v>-6.884797475013138E-2</c:v>
                </c:pt>
                <c:pt idx="801">
                  <c:v>-6.8897071716640168E-2</c:v>
                </c:pt>
                <c:pt idx="802">
                  <c:v>-6.9570401543047167E-2</c:v>
                </c:pt>
                <c:pt idx="803">
                  <c:v>-6.695423461336103E-2</c:v>
                </c:pt>
                <c:pt idx="804">
                  <c:v>-6.7522356654392102E-2</c:v>
                </c:pt>
                <c:pt idx="805">
                  <c:v>-6.8378046642117885E-2</c:v>
                </c:pt>
                <c:pt idx="806">
                  <c:v>-6.4737857268104326E-2</c:v>
                </c:pt>
                <c:pt idx="807">
                  <c:v>-6.7529370506750452E-2</c:v>
                </c:pt>
                <c:pt idx="808">
                  <c:v>-6.9900052603892315E-2</c:v>
                </c:pt>
                <c:pt idx="809">
                  <c:v>-7.0783798001051834E-2</c:v>
                </c:pt>
                <c:pt idx="810">
                  <c:v>-7.1330878485007632E-2</c:v>
                </c:pt>
                <c:pt idx="811">
                  <c:v>-7.3449061897246759E-2</c:v>
                </c:pt>
                <c:pt idx="812">
                  <c:v>-7.8625284937751783E-2</c:v>
                </c:pt>
                <c:pt idx="813">
                  <c:v>-7.8414869366999596E-2</c:v>
                </c:pt>
                <c:pt idx="814">
                  <c:v>-7.8281606172189822E-2</c:v>
                </c:pt>
                <c:pt idx="815">
                  <c:v>-7.7236542170787015E-2</c:v>
                </c:pt>
                <c:pt idx="816">
                  <c:v>-7.6850780291074616E-2</c:v>
                </c:pt>
                <c:pt idx="817">
                  <c:v>-7.6310713659477281E-2</c:v>
                </c:pt>
                <c:pt idx="818">
                  <c:v>-7.6500087673154304E-2</c:v>
                </c:pt>
                <c:pt idx="819">
                  <c:v>-7.7657373312291611E-2</c:v>
                </c:pt>
                <c:pt idx="820">
                  <c:v>-7.7797650359459625E-2</c:v>
                </c:pt>
                <c:pt idx="821">
                  <c:v>-8.0224443275468738E-2</c:v>
                </c:pt>
                <c:pt idx="822">
                  <c:v>-7.8856742065579355E-2</c:v>
                </c:pt>
                <c:pt idx="823">
                  <c:v>-7.8099246010871259E-2</c:v>
                </c:pt>
                <c:pt idx="824">
                  <c:v>-7.9712432053305138E-2</c:v>
                </c:pt>
                <c:pt idx="825">
                  <c:v>-7.8463966333508495E-2</c:v>
                </c:pt>
                <c:pt idx="826">
                  <c:v>-7.7874802735402371E-2</c:v>
                </c:pt>
                <c:pt idx="827">
                  <c:v>-7.8674381904260793E-2</c:v>
                </c:pt>
                <c:pt idx="828">
                  <c:v>-7.7573207083990847E-2</c:v>
                </c:pt>
                <c:pt idx="829">
                  <c:v>-7.7587234788707549E-2</c:v>
                </c:pt>
                <c:pt idx="830">
                  <c:v>-7.8050149044362582E-2</c:v>
                </c:pt>
                <c:pt idx="831">
                  <c:v>-7.7503068560406674E-2</c:v>
                </c:pt>
                <c:pt idx="832">
                  <c:v>-7.7713484131158972E-2</c:v>
                </c:pt>
                <c:pt idx="833">
                  <c:v>-7.9025074522181327E-2</c:v>
                </c:pt>
                <c:pt idx="834">
                  <c:v>-7.8421883219358168E-2</c:v>
                </c:pt>
                <c:pt idx="835">
                  <c:v>-7.8337716991057071E-2</c:v>
                </c:pt>
                <c:pt idx="836">
                  <c:v>-8.2335612835349514E-2</c:v>
                </c:pt>
                <c:pt idx="837">
                  <c:v>-8.057513589338916E-2</c:v>
                </c:pt>
                <c:pt idx="838">
                  <c:v>-8.061721900753982E-2</c:v>
                </c:pt>
                <c:pt idx="839">
                  <c:v>-8.0497983517446747E-2</c:v>
                </c:pt>
                <c:pt idx="840">
                  <c:v>-8.1045064001402545E-2</c:v>
                </c:pt>
                <c:pt idx="841">
                  <c:v>-8.0455900403296199E-2</c:v>
                </c:pt>
                <c:pt idx="842">
                  <c:v>-8.0049096966508859E-2</c:v>
                </c:pt>
                <c:pt idx="843">
                  <c:v>-8.0820620725933656E-2</c:v>
                </c:pt>
                <c:pt idx="844">
                  <c:v>-8.1031036296685843E-2</c:v>
                </c:pt>
                <c:pt idx="845">
                  <c:v>-8.0701385235840806E-2</c:v>
                </c:pt>
                <c:pt idx="846">
                  <c:v>-7.6359810625986402E-2</c:v>
                </c:pt>
                <c:pt idx="847">
                  <c:v>-7.6780641767490776E-2</c:v>
                </c:pt>
                <c:pt idx="848">
                  <c:v>-7.7439943889181184E-2</c:v>
                </c:pt>
                <c:pt idx="849">
                  <c:v>-7.7517096265123708E-2</c:v>
                </c:pt>
                <c:pt idx="850">
                  <c:v>-7.7075223566544171E-2</c:v>
                </c:pt>
                <c:pt idx="851">
                  <c:v>-7.7089251271260761E-2</c:v>
                </c:pt>
                <c:pt idx="852">
                  <c:v>-7.6443976854287388E-2</c:v>
                </c:pt>
                <c:pt idx="853">
                  <c:v>-7.8379800105207953E-2</c:v>
                </c:pt>
                <c:pt idx="854">
                  <c:v>-7.8309661581624002E-2</c:v>
                </c:pt>
                <c:pt idx="855">
                  <c:v>-7.8449938628792015E-2</c:v>
                </c:pt>
                <c:pt idx="856">
                  <c:v>-7.8309661581624002E-2</c:v>
                </c:pt>
                <c:pt idx="857">
                  <c:v>-7.8239523058039939E-2</c:v>
                </c:pt>
                <c:pt idx="858">
                  <c:v>-7.7096265123619334E-2</c:v>
                </c:pt>
                <c:pt idx="859">
                  <c:v>-7.9088199193407149E-2</c:v>
                </c:pt>
                <c:pt idx="860">
                  <c:v>-7.9894792214624144E-2</c:v>
                </c:pt>
                <c:pt idx="861">
                  <c:v>-8.0091180080659408E-2</c:v>
                </c:pt>
                <c:pt idx="862">
                  <c:v>-8.0848676135367392E-2</c:v>
                </c:pt>
                <c:pt idx="863">
                  <c:v>-8.3401718393827706E-2</c:v>
                </c:pt>
                <c:pt idx="864">
                  <c:v>-8.2679291600911919E-2</c:v>
                </c:pt>
                <c:pt idx="865">
                  <c:v>-8.2553042258460496E-2</c:v>
                </c:pt>
                <c:pt idx="866">
                  <c:v>-8.2195335788181723E-2</c:v>
                </c:pt>
                <c:pt idx="867">
                  <c:v>-8.223741890233216E-2</c:v>
                </c:pt>
                <c:pt idx="868">
                  <c:v>-8.2889707171664107E-2</c:v>
                </c:pt>
                <c:pt idx="869">
                  <c:v>-8.0540066631597518E-2</c:v>
                </c:pt>
                <c:pt idx="870">
                  <c:v>-8.0785551464141903E-2</c:v>
                </c:pt>
                <c:pt idx="871">
                  <c:v>-8.0343678765562143E-2</c:v>
                </c:pt>
                <c:pt idx="872">
                  <c:v>-7.9607224267929322E-2</c:v>
                </c:pt>
                <c:pt idx="873">
                  <c:v>-7.9817639838681509E-2</c:v>
                </c:pt>
                <c:pt idx="874">
                  <c:v>-7.9670348939154922E-2</c:v>
                </c:pt>
                <c:pt idx="875">
                  <c:v>-7.9305628616517798E-2</c:v>
                </c:pt>
                <c:pt idx="876">
                  <c:v>-8.0238470980185994E-2</c:v>
                </c:pt>
                <c:pt idx="877">
                  <c:v>-7.9614238120287673E-2</c:v>
                </c:pt>
                <c:pt idx="878">
                  <c:v>-7.8064176749079395E-2</c:v>
                </c:pt>
                <c:pt idx="879">
                  <c:v>-7.9480974925477677E-2</c:v>
                </c:pt>
                <c:pt idx="880">
                  <c:v>-7.8990005260389129E-2</c:v>
                </c:pt>
                <c:pt idx="881">
                  <c:v>-7.9375767140101638E-2</c:v>
                </c:pt>
                <c:pt idx="882">
                  <c:v>-8.0673329826406848E-2</c:v>
                </c:pt>
                <c:pt idx="883">
                  <c:v>-8.2889707171663884E-2</c:v>
                </c:pt>
                <c:pt idx="884">
                  <c:v>-8.2440820620725663E-2</c:v>
                </c:pt>
                <c:pt idx="885">
                  <c:v>-8.3008942661756735E-2</c:v>
                </c:pt>
                <c:pt idx="886">
                  <c:v>-8.3121164299491346E-2</c:v>
                </c:pt>
                <c:pt idx="887">
                  <c:v>-8.2980887252323221E-2</c:v>
                </c:pt>
                <c:pt idx="888">
                  <c:v>-8.3015956514115308E-2</c:v>
                </c:pt>
                <c:pt idx="889">
                  <c:v>-8.2349640540066549E-2</c:v>
                </c:pt>
                <c:pt idx="890">
                  <c:v>-8.2258460459407323E-2</c:v>
                </c:pt>
                <c:pt idx="891">
                  <c:v>-8.2019989479221511E-2</c:v>
                </c:pt>
                <c:pt idx="892">
                  <c:v>-8.1220410310362978E-2</c:v>
                </c:pt>
                <c:pt idx="893">
                  <c:v>-8.1984920217429424E-2</c:v>
                </c:pt>
                <c:pt idx="894">
                  <c:v>-8.1283534981588801E-2</c:v>
                </c:pt>
                <c:pt idx="895">
                  <c:v>-8.1416798176398464E-2</c:v>
                </c:pt>
                <c:pt idx="896">
                  <c:v>-8.1024022444327715E-2</c:v>
                </c:pt>
                <c:pt idx="897">
                  <c:v>-8.133964580045594E-2</c:v>
                </c:pt>
                <c:pt idx="898">
                  <c:v>-8.016131860424347E-2</c:v>
                </c:pt>
                <c:pt idx="899">
                  <c:v>-7.9628265825004485E-2</c:v>
                </c:pt>
                <c:pt idx="900">
                  <c:v>-7.9403822549535485E-2</c:v>
                </c:pt>
                <c:pt idx="901">
                  <c:v>-8.1991934069787886E-2</c:v>
                </c:pt>
                <c:pt idx="902">
                  <c:v>-8.1935823250920525E-2</c:v>
                </c:pt>
                <c:pt idx="903">
                  <c:v>-8.2623180782044559E-2</c:v>
                </c:pt>
                <c:pt idx="904">
                  <c:v>-8.2756443976854444E-2</c:v>
                </c:pt>
                <c:pt idx="905">
                  <c:v>-8.2840610205155318E-2</c:v>
                </c:pt>
                <c:pt idx="906">
                  <c:v>-8.4523934771173259E-2</c:v>
                </c:pt>
                <c:pt idx="907">
                  <c:v>-8.4580045590040509E-2</c:v>
                </c:pt>
                <c:pt idx="908">
                  <c:v>-8.4509907066456447E-2</c:v>
                </c:pt>
                <c:pt idx="909">
                  <c:v>-8.2202349640540406E-2</c:v>
                </c:pt>
                <c:pt idx="910">
                  <c:v>-8.1332631948097922E-2</c:v>
                </c:pt>
                <c:pt idx="911">
                  <c:v>-8.0883745397159701E-2</c:v>
                </c:pt>
                <c:pt idx="912">
                  <c:v>-8.1367701209889898E-2</c:v>
                </c:pt>
                <c:pt idx="913">
                  <c:v>-8.0953883920743652E-2</c:v>
                </c:pt>
                <c:pt idx="914">
                  <c:v>-8.1409784324040335E-2</c:v>
                </c:pt>
                <c:pt idx="915">
                  <c:v>-8.1536033666491647E-2</c:v>
                </c:pt>
                <c:pt idx="916">
                  <c:v>-8.0610205155181913E-2</c:v>
                </c:pt>
                <c:pt idx="917">
                  <c:v>-8.1381728914606821E-2</c:v>
                </c:pt>
                <c:pt idx="918">
                  <c:v>-8.0364720322637528E-2</c:v>
                </c:pt>
                <c:pt idx="919">
                  <c:v>-8.0147290899526991E-2</c:v>
                </c:pt>
                <c:pt idx="920">
                  <c:v>-8.0364720322637528E-2</c:v>
                </c:pt>
                <c:pt idx="921">
                  <c:v>-8.0175346308960505E-2</c:v>
                </c:pt>
                <c:pt idx="922">
                  <c:v>-8.0161318604243803E-2</c:v>
                </c:pt>
                <c:pt idx="923">
                  <c:v>-8.0722426792916413E-2</c:v>
                </c:pt>
                <c:pt idx="924">
                  <c:v>-7.9845695248115467E-2</c:v>
                </c:pt>
                <c:pt idx="925">
                  <c:v>-7.9530071891987131E-2</c:v>
                </c:pt>
                <c:pt idx="926">
                  <c:v>-8.0294581799053577E-2</c:v>
                </c:pt>
                <c:pt idx="927">
                  <c:v>-8.1227424162721884E-2</c:v>
                </c:pt>
                <c:pt idx="928">
                  <c:v>-8.1031036296686398E-2</c:v>
                </c:pt>
                <c:pt idx="929">
                  <c:v>-8.0540066631597851E-2</c:v>
                </c:pt>
                <c:pt idx="930">
                  <c:v>-8.1248465719797047E-2</c:v>
                </c:pt>
                <c:pt idx="931">
                  <c:v>-8.1227424162721884E-2</c:v>
                </c:pt>
                <c:pt idx="932">
                  <c:v>-8.1227424162721884E-2</c:v>
                </c:pt>
                <c:pt idx="933">
                  <c:v>-8.1101174820270461E-2</c:v>
                </c:pt>
                <c:pt idx="934">
                  <c:v>-8.1241451867438474E-2</c:v>
                </c:pt>
                <c:pt idx="935">
                  <c:v>-8.1339645800456273E-2</c:v>
                </c:pt>
                <c:pt idx="936">
                  <c:v>-8.1409784324040335E-2</c:v>
                </c:pt>
                <c:pt idx="937">
                  <c:v>-8.1178327196212874E-2</c:v>
                </c:pt>
                <c:pt idx="938">
                  <c:v>-8.1423812028757148E-2</c:v>
                </c:pt>
                <c:pt idx="939">
                  <c:v>-8.1416798176398686E-2</c:v>
                </c:pt>
                <c:pt idx="940">
                  <c:v>-8.3696300192881212E-2</c:v>
                </c:pt>
                <c:pt idx="941">
                  <c:v>-8.1662283008943071E-2</c:v>
                </c:pt>
                <c:pt idx="942">
                  <c:v>-8.2181308083465132E-2</c:v>
                </c:pt>
                <c:pt idx="943">
                  <c:v>-8.1024022444327937E-2</c:v>
                </c:pt>
                <c:pt idx="944">
                  <c:v>-8.0168332456602154E-2</c:v>
                </c:pt>
                <c:pt idx="945">
                  <c:v>-8.0364720322637528E-2</c:v>
                </c:pt>
                <c:pt idx="946">
                  <c:v>-8.0301595651411817E-2</c:v>
                </c:pt>
                <c:pt idx="947">
                  <c:v>-7.8162370682097526E-2</c:v>
                </c:pt>
                <c:pt idx="948">
                  <c:v>-7.8435910924075314E-2</c:v>
                </c:pt>
                <c:pt idx="949">
                  <c:v>-7.8765561984920573E-2</c:v>
                </c:pt>
                <c:pt idx="950">
                  <c:v>-7.802209363492929E-2</c:v>
                </c:pt>
                <c:pt idx="951">
                  <c:v>-7.7832719621252267E-2</c:v>
                </c:pt>
                <c:pt idx="952">
                  <c:v>-7.7608276345783045E-2</c:v>
                </c:pt>
                <c:pt idx="953">
                  <c:v>-7.9516044187270096E-2</c:v>
                </c:pt>
                <c:pt idx="954">
                  <c:v>-7.873750657548706E-2</c:v>
                </c:pt>
                <c:pt idx="955">
                  <c:v>-7.8358758548133012E-2</c:v>
                </c:pt>
                <c:pt idx="956">
                  <c:v>-7.8702437313694862E-2</c:v>
                </c:pt>
                <c:pt idx="957">
                  <c:v>-7.908118534104891E-2</c:v>
                </c:pt>
                <c:pt idx="958">
                  <c:v>-8.0077152375942928E-2</c:v>
                </c:pt>
                <c:pt idx="959">
                  <c:v>-7.856917411888531E-2</c:v>
                </c:pt>
                <c:pt idx="960">
                  <c:v>-7.9221462388217145E-2</c:v>
                </c:pt>
                <c:pt idx="961">
                  <c:v>-7.8134315272664012E-2</c:v>
                </c:pt>
                <c:pt idx="962">
                  <c:v>-7.7755567245309853E-2</c:v>
                </c:pt>
                <c:pt idx="963">
                  <c:v>-7.7874802735402926E-2</c:v>
                </c:pt>
                <c:pt idx="964">
                  <c:v>-7.6030159565141697E-2</c:v>
                </c:pt>
                <c:pt idx="965">
                  <c:v>-7.2873926003858003E-2</c:v>
                </c:pt>
                <c:pt idx="966">
                  <c:v>-7.3343854111871498E-2</c:v>
                </c:pt>
                <c:pt idx="967">
                  <c:v>-7.3070313869893599E-2</c:v>
                </c:pt>
                <c:pt idx="968">
                  <c:v>-7.1969139049623543E-2</c:v>
                </c:pt>
                <c:pt idx="969">
                  <c:v>-7.2235665439243091E-2</c:v>
                </c:pt>
                <c:pt idx="970">
                  <c:v>-7.2803787480274162E-2</c:v>
                </c:pt>
                <c:pt idx="971">
                  <c:v>-7.3869893038752132E-2</c:v>
                </c:pt>
                <c:pt idx="972">
                  <c:v>-7.4374890408557603E-2</c:v>
                </c:pt>
                <c:pt idx="973">
                  <c:v>-7.3063300017535249E-2</c:v>
                </c:pt>
                <c:pt idx="974">
                  <c:v>-7.3063300017535249E-2</c:v>
                </c:pt>
                <c:pt idx="975">
                  <c:v>-7.1870945116606078E-2</c:v>
                </c:pt>
                <c:pt idx="976">
                  <c:v>-7.0517271611433285E-2</c:v>
                </c:pt>
                <c:pt idx="977">
                  <c:v>-7.3806768367526643E-2</c:v>
                </c:pt>
                <c:pt idx="978">
                  <c:v>-7.4830790811854175E-2</c:v>
                </c:pt>
                <c:pt idx="979">
                  <c:v>-7.9298614764160114E-2</c:v>
                </c:pt>
                <c:pt idx="980">
                  <c:v>-8.017534630896106E-2</c:v>
                </c:pt>
                <c:pt idx="981">
                  <c:v>-8.0778537611784218E-2</c:v>
                </c:pt>
                <c:pt idx="982">
                  <c:v>-8.0371734174996656E-2</c:v>
                </c:pt>
                <c:pt idx="983">
                  <c:v>-8.2005961774505476E-2</c:v>
                </c:pt>
                <c:pt idx="984">
                  <c:v>-8.1045064001403655E-2</c:v>
                </c:pt>
                <c:pt idx="985">
                  <c:v>-8.096089777310278E-2</c:v>
                </c:pt>
                <c:pt idx="986">
                  <c:v>-8.1213396458005405E-2</c:v>
                </c:pt>
                <c:pt idx="987">
                  <c:v>-8.1676310713660327E-2</c:v>
                </c:pt>
                <c:pt idx="988">
                  <c:v>-8.326845519901882E-2</c:v>
                </c:pt>
                <c:pt idx="989">
                  <c:v>-8.1991934069788663E-2</c:v>
                </c:pt>
                <c:pt idx="990">
                  <c:v>-8.0252498684903362E-2</c:v>
                </c:pt>
                <c:pt idx="991">
                  <c:v>-7.9936875328775026E-2</c:v>
                </c:pt>
                <c:pt idx="992">
                  <c:v>-8.029458179905391E-2</c:v>
                </c:pt>
                <c:pt idx="993">
                  <c:v>-8.0287567946695337E-2</c:v>
                </c:pt>
                <c:pt idx="994">
                  <c:v>-8.011923549009381E-2</c:v>
                </c:pt>
                <c:pt idx="995">
                  <c:v>-8.02454848325449E-2</c:v>
                </c:pt>
                <c:pt idx="996">
                  <c:v>-7.9340697878310329E-2</c:v>
                </c:pt>
                <c:pt idx="997">
                  <c:v>-8.0554094336314885E-2</c:v>
                </c:pt>
                <c:pt idx="998">
                  <c:v>-7.9635279677363502E-2</c:v>
                </c:pt>
                <c:pt idx="999">
                  <c:v>-8.0483955812730823E-2</c:v>
                </c:pt>
                <c:pt idx="1000">
                  <c:v>-8.0617219007540819E-2</c:v>
                </c:pt>
                <c:pt idx="1001">
                  <c:v>-7.9642293529722075E-2</c:v>
                </c:pt>
                <c:pt idx="1002">
                  <c:v>-7.9256531650009676E-2</c:v>
                </c:pt>
                <c:pt idx="1003">
                  <c:v>-8.0154304751885785E-2</c:v>
                </c:pt>
                <c:pt idx="1004">
                  <c:v>-7.9726459758022949E-2</c:v>
                </c:pt>
                <c:pt idx="1005">
                  <c:v>-7.6450990706646516E-2</c:v>
                </c:pt>
                <c:pt idx="1006">
                  <c:v>-7.6016131860425218E-2</c:v>
                </c:pt>
                <c:pt idx="1007">
                  <c:v>-7.3413992635455894E-2</c:v>
                </c:pt>
                <c:pt idx="1008">
                  <c:v>-7.4262668770823326E-2</c:v>
                </c:pt>
                <c:pt idx="1009">
                  <c:v>-7.3820796072243788E-2</c:v>
                </c:pt>
                <c:pt idx="1010">
                  <c:v>-7.3484131159040067E-2</c:v>
                </c:pt>
                <c:pt idx="1011">
                  <c:v>-7.3989128528845316E-2</c:v>
                </c:pt>
                <c:pt idx="1012">
                  <c:v>-7.3533228125548966E-2</c:v>
                </c:pt>
                <c:pt idx="1013">
                  <c:v>-7.2502191828862861E-2</c:v>
                </c:pt>
                <c:pt idx="1014">
                  <c:v>-7.1765737331229928E-2</c:v>
                </c:pt>
                <c:pt idx="1015">
                  <c:v>-7.3266701735929307E-2</c:v>
                </c:pt>
                <c:pt idx="1016">
                  <c:v>-7.2923022970367124E-2</c:v>
                </c:pt>
                <c:pt idx="1017">
                  <c:v>-7.2782745923199221E-2</c:v>
                </c:pt>
                <c:pt idx="1018">
                  <c:v>-7.2782745923199221E-2</c:v>
                </c:pt>
                <c:pt idx="1019">
                  <c:v>-7.2649482728389447E-2</c:v>
                </c:pt>
                <c:pt idx="1020">
                  <c:v>-7.3140452393477884E-2</c:v>
                </c:pt>
                <c:pt idx="1021">
                  <c:v>-7.2130457653867386E-2</c:v>
                </c:pt>
                <c:pt idx="1022">
                  <c:v>-7.2207610029809688E-2</c:v>
                </c:pt>
                <c:pt idx="1023">
                  <c:v>-7.1941083640190251E-2</c:v>
                </c:pt>
                <c:pt idx="1024">
                  <c:v>-7.1730668069437842E-2</c:v>
                </c:pt>
                <c:pt idx="1025">
                  <c:v>-7.0503243906716473E-2</c:v>
                </c:pt>
                <c:pt idx="1026">
                  <c:v>-6.9184639663335989E-2</c:v>
                </c:pt>
                <c:pt idx="1027">
                  <c:v>-6.7809924601088034E-2</c:v>
                </c:pt>
                <c:pt idx="1028">
                  <c:v>-6.947220761003059E-2</c:v>
                </c:pt>
                <c:pt idx="1029">
                  <c:v>-7.0447133087849445E-2</c:v>
                </c:pt>
                <c:pt idx="1030">
                  <c:v>-7.0762756443977781E-2</c:v>
                </c:pt>
                <c:pt idx="1031">
                  <c:v>-6.9317902858145763E-2</c:v>
                </c:pt>
                <c:pt idx="1032">
                  <c:v>-6.9233736629844778E-2</c:v>
                </c:pt>
                <c:pt idx="1033">
                  <c:v>-6.9163598106260826E-2</c:v>
                </c:pt>
                <c:pt idx="1034">
                  <c:v>-6.9156584253902476E-2</c:v>
                </c:pt>
                <c:pt idx="1035">
                  <c:v>-6.8862002454849303E-2</c:v>
                </c:pt>
                <c:pt idx="1036">
                  <c:v>-6.8139575661933405E-2</c:v>
                </c:pt>
                <c:pt idx="1037">
                  <c:v>-6.8293880413818342E-2</c:v>
                </c:pt>
                <c:pt idx="1038">
                  <c:v>-6.7802910748729905E-2</c:v>
                </c:pt>
                <c:pt idx="1039">
                  <c:v>-6.8798877783623813E-2</c:v>
                </c:pt>
                <c:pt idx="1040">
                  <c:v>-6.8630545327021952E-2</c:v>
                </c:pt>
                <c:pt idx="1041">
                  <c:v>-6.8847974750132601E-2</c:v>
                </c:pt>
                <c:pt idx="1042">
                  <c:v>-6.8048395581274068E-2</c:v>
                </c:pt>
                <c:pt idx="1043">
                  <c:v>-6.3012449587937169E-2</c:v>
                </c:pt>
                <c:pt idx="1044">
                  <c:v>-6.3741890233211529E-2</c:v>
                </c:pt>
                <c:pt idx="1045">
                  <c:v>-6.5348062423287057E-2</c:v>
                </c:pt>
                <c:pt idx="1046">
                  <c:v>-6.3868139575662952E-2</c:v>
                </c:pt>
                <c:pt idx="1047">
                  <c:v>-6.3328072944065616E-2</c:v>
                </c:pt>
                <c:pt idx="1048">
                  <c:v>-6.2332105909171598E-2</c:v>
                </c:pt>
                <c:pt idx="1049">
                  <c:v>-6.2977380326145083E-2</c:v>
                </c:pt>
                <c:pt idx="1050">
                  <c:v>-6.3517446957742418E-2</c:v>
                </c:pt>
                <c:pt idx="1051">
                  <c:v>-6.1595651411538777E-2</c:v>
                </c:pt>
                <c:pt idx="1052">
                  <c:v>-6.0192880939857085E-2</c:v>
                </c:pt>
                <c:pt idx="1053">
                  <c:v>-6.173592845870679E-2</c:v>
                </c:pt>
                <c:pt idx="1054">
                  <c:v>-6.3657724004910543E-2</c:v>
                </c:pt>
                <c:pt idx="1055">
                  <c:v>-6.4660704892162801E-2</c:v>
                </c:pt>
                <c:pt idx="1056">
                  <c:v>-6.3580571628967908E-2</c:v>
                </c:pt>
                <c:pt idx="1057">
                  <c:v>-6.3440294581799894E-2</c:v>
                </c:pt>
                <c:pt idx="1058">
                  <c:v>-6.5109591443100912E-2</c:v>
                </c:pt>
                <c:pt idx="1059">
                  <c:v>-6.515167455725146E-2</c:v>
                </c:pt>
                <c:pt idx="1060">
                  <c:v>-6.4239873750658427E-2</c:v>
                </c:pt>
                <c:pt idx="1061">
                  <c:v>-6.6680694371384241E-2</c:v>
                </c:pt>
                <c:pt idx="1062">
                  <c:v>-6.9465193757672239E-2</c:v>
                </c:pt>
                <c:pt idx="1063">
                  <c:v>-6.9423110643521913E-2</c:v>
                </c:pt>
                <c:pt idx="1064">
                  <c:v>-6.8890057864282817E-2</c:v>
                </c:pt>
                <c:pt idx="1065">
                  <c:v>-6.8525337541645692E-2</c:v>
                </c:pt>
                <c:pt idx="1066">
                  <c:v>-6.8364018937402404E-2</c:v>
                </c:pt>
                <c:pt idx="1067">
                  <c:v>-6.7543398211468819E-2</c:v>
                </c:pt>
                <c:pt idx="1068">
                  <c:v>-7.0026301946345071E-2</c:v>
                </c:pt>
                <c:pt idx="1069">
                  <c:v>-6.8462212870420203E-2</c:v>
                </c:pt>
                <c:pt idx="1070">
                  <c:v>-6.9184639663336212E-2</c:v>
                </c:pt>
                <c:pt idx="1071">
                  <c:v>-6.6743819042610175E-2</c:v>
                </c:pt>
                <c:pt idx="1072">
                  <c:v>-6.7262844117132237E-2</c:v>
                </c:pt>
                <c:pt idx="1073">
                  <c:v>-6.4800981939331259E-2</c:v>
                </c:pt>
                <c:pt idx="1074">
                  <c:v>-6.4878134315273783E-2</c:v>
                </c:pt>
                <c:pt idx="1075">
                  <c:v>-6.7339996493074872E-2</c:v>
                </c:pt>
                <c:pt idx="1076">
                  <c:v>-6.3833070313871088E-2</c:v>
                </c:pt>
                <c:pt idx="1077">
                  <c:v>-6.3271962125198256E-2</c:v>
                </c:pt>
                <c:pt idx="1078">
                  <c:v>-6.2921269507277944E-2</c:v>
                </c:pt>
                <c:pt idx="1079">
                  <c:v>-6.3033491145012444E-2</c:v>
                </c:pt>
                <c:pt idx="1080">
                  <c:v>-6.3692793266702963E-2</c:v>
                </c:pt>
                <c:pt idx="1081">
                  <c:v>-6.4674732596879836E-2</c:v>
                </c:pt>
                <c:pt idx="1082">
                  <c:v>-6.3987375065756025E-2</c:v>
                </c:pt>
                <c:pt idx="1083">
                  <c:v>-6.4597580220937312E-2</c:v>
                </c:pt>
                <c:pt idx="1084">
                  <c:v>-6.4197790636508101E-2</c:v>
                </c:pt>
                <c:pt idx="1085">
                  <c:v>-6.5404173242154307E-2</c:v>
                </c:pt>
                <c:pt idx="1086">
                  <c:v>-6.5242854637910797E-2</c:v>
                </c:pt>
                <c:pt idx="1087">
                  <c:v>-6.4211818341224913E-2</c:v>
                </c:pt>
                <c:pt idx="1088">
                  <c:v>-6.3699807119061203E-2</c:v>
                </c:pt>
                <c:pt idx="1089">
                  <c:v>-6.4576538663862149E-2</c:v>
                </c:pt>
                <c:pt idx="1090">
                  <c:v>-6.4864106610556971E-2</c:v>
                </c:pt>
                <c:pt idx="1091">
                  <c:v>-6.5053480624233884E-2</c:v>
                </c:pt>
                <c:pt idx="1092">
                  <c:v>-6.4436261616694024E-2</c:v>
                </c:pt>
                <c:pt idx="1093">
                  <c:v>-6.4590566368579183E-2</c:v>
                </c:pt>
                <c:pt idx="1094">
                  <c:v>-6.1174820270034402E-2</c:v>
                </c:pt>
                <c:pt idx="1095">
                  <c:v>-6.1055584779941441E-2</c:v>
                </c:pt>
                <c:pt idx="1096">
                  <c:v>-6.2563563036999059E-2</c:v>
                </c:pt>
                <c:pt idx="1097">
                  <c:v>-6.1756970015782175E-2</c:v>
                </c:pt>
                <c:pt idx="1098">
                  <c:v>-6.1350166578994614E-2</c:v>
                </c:pt>
                <c:pt idx="1099">
                  <c:v>-6.2752937050676194E-2</c:v>
                </c:pt>
                <c:pt idx="1100">
                  <c:v>-6.6975276170437636E-2</c:v>
                </c:pt>
                <c:pt idx="1101">
                  <c:v>-6.7816938453446718E-2</c:v>
                </c:pt>
                <c:pt idx="1102">
                  <c:v>-6.7136594774681146E-2</c:v>
                </c:pt>
                <c:pt idx="1103">
                  <c:v>-6.6666666666667651E-2</c:v>
                </c:pt>
                <c:pt idx="1104">
                  <c:v>-6.7816938453446607E-2</c:v>
                </c:pt>
                <c:pt idx="1105">
                  <c:v>-6.8406102051552731E-2</c:v>
                </c:pt>
                <c:pt idx="1106">
                  <c:v>-6.7837980010521548E-2</c:v>
                </c:pt>
                <c:pt idx="1107">
                  <c:v>-6.7473259687884424E-2</c:v>
                </c:pt>
                <c:pt idx="1108">
                  <c:v>-6.689812379449489E-2</c:v>
                </c:pt>
                <c:pt idx="1109">
                  <c:v>-6.8420129756269321E-2</c:v>
                </c:pt>
                <c:pt idx="1110">
                  <c:v>-7.0348939154831647E-2</c:v>
                </c:pt>
                <c:pt idx="1111">
                  <c:v>-6.9654567771349152E-2</c:v>
                </c:pt>
                <c:pt idx="1112">
                  <c:v>-6.925477818691983E-2</c:v>
                </c:pt>
                <c:pt idx="1113">
                  <c:v>-7.0250745221813848E-2</c:v>
                </c:pt>
                <c:pt idx="1114">
                  <c:v>-7.0348939154831647E-2</c:v>
                </c:pt>
                <c:pt idx="1115">
                  <c:v>-7.0054357355778474E-2</c:v>
                </c:pt>
                <c:pt idx="1116">
                  <c:v>-7.0320883745398022E-2</c:v>
                </c:pt>
                <c:pt idx="1117">
                  <c:v>-7.1190601437840506E-2</c:v>
                </c:pt>
                <c:pt idx="1118">
                  <c:v>-7.0790811853411184E-2</c:v>
                </c:pt>
                <c:pt idx="1119">
                  <c:v>-7.2803787480274162E-2</c:v>
                </c:pt>
                <c:pt idx="1120">
                  <c:v>-7.2817815184991086E-2</c:v>
                </c:pt>
                <c:pt idx="1121">
                  <c:v>-7.4571278274592978E-2</c:v>
                </c:pt>
                <c:pt idx="1122">
                  <c:v>-7.659828160617288E-2</c:v>
                </c:pt>
                <c:pt idx="1123">
                  <c:v>-7.8898825179730681E-2</c:v>
                </c:pt>
                <c:pt idx="1124">
                  <c:v>-7.9172365421708468E-2</c:v>
                </c:pt>
                <c:pt idx="1125">
                  <c:v>-7.7271611432579879E-2</c:v>
                </c:pt>
                <c:pt idx="1126">
                  <c:v>-7.6387866035420582E-2</c:v>
                </c:pt>
                <c:pt idx="1127">
                  <c:v>-7.7930913554270287E-2</c:v>
                </c:pt>
                <c:pt idx="1128">
                  <c:v>-7.8702437313695084E-2</c:v>
                </c:pt>
                <c:pt idx="1129">
                  <c:v>-7.8407855514642022E-2</c:v>
                </c:pt>
                <c:pt idx="1130">
                  <c:v>-7.8772575837279257E-2</c:v>
                </c:pt>
                <c:pt idx="1131">
                  <c:v>-7.8653340347186296E-2</c:v>
                </c:pt>
                <c:pt idx="1132">
                  <c:v>-7.8295633876907411E-2</c:v>
                </c:pt>
                <c:pt idx="1133">
                  <c:v>-7.9137296159916493E-2</c:v>
                </c:pt>
                <c:pt idx="1134">
                  <c:v>-7.8435910924075647E-2</c:v>
                </c:pt>
                <c:pt idx="1135">
                  <c:v>-7.9929861476416675E-2</c:v>
                </c:pt>
                <c:pt idx="1136">
                  <c:v>-7.923549009293418E-2</c:v>
                </c:pt>
                <c:pt idx="1137">
                  <c:v>-7.9424864106611315E-2</c:v>
                </c:pt>
                <c:pt idx="1138">
                  <c:v>-7.8695423461336733E-2</c:v>
                </c:pt>
                <c:pt idx="1139">
                  <c:v>-7.945993336840329E-2</c:v>
                </c:pt>
                <c:pt idx="1140">
                  <c:v>-8.1283534981589245E-2</c:v>
                </c:pt>
                <c:pt idx="1141">
                  <c:v>-8.0708399088199934E-2</c:v>
                </c:pt>
                <c:pt idx="1142">
                  <c:v>-8.1620199894792744E-2</c:v>
                </c:pt>
                <c:pt idx="1143">
                  <c:v>-8.1970892512713278E-2</c:v>
                </c:pt>
                <c:pt idx="1144">
                  <c:v>-8.192179554620449E-2</c:v>
                </c:pt>
                <c:pt idx="1145">
                  <c:v>-8.2763457829213349E-2</c:v>
                </c:pt>
                <c:pt idx="1146">
                  <c:v>-8.0904786954235419E-2</c:v>
                </c:pt>
                <c:pt idx="1147">
                  <c:v>-8.1213396458005294E-2</c:v>
                </c:pt>
                <c:pt idx="1148">
                  <c:v>-8.675433982114733E-2</c:v>
                </c:pt>
                <c:pt idx="1149">
                  <c:v>-8.7329475714536864E-2</c:v>
                </c:pt>
                <c:pt idx="1150">
                  <c:v>-8.7182184815010277E-2</c:v>
                </c:pt>
                <c:pt idx="1151">
                  <c:v>-8.7610029808873113E-2</c:v>
                </c:pt>
                <c:pt idx="1152">
                  <c:v>-8.8234262668771546E-2</c:v>
                </c:pt>
                <c:pt idx="1153">
                  <c:v>-8.819919340697957E-2</c:v>
                </c:pt>
                <c:pt idx="1154">
                  <c:v>-8.9082938804139089E-2</c:v>
                </c:pt>
                <c:pt idx="1155">
                  <c:v>-8.9082938804139089E-2</c:v>
                </c:pt>
                <c:pt idx="1156">
                  <c:v>-9.0703138698931096E-2</c:v>
                </c:pt>
                <c:pt idx="1157">
                  <c:v>-8.8655093810276253E-2</c:v>
                </c:pt>
                <c:pt idx="1158">
                  <c:v>-8.9075924951780627E-2</c:v>
                </c:pt>
                <c:pt idx="1159">
                  <c:v>-8.8493775206032632E-2</c:v>
                </c:pt>
                <c:pt idx="1160">
                  <c:v>-8.977731018762114E-2</c:v>
                </c:pt>
                <c:pt idx="1161">
                  <c:v>-9.0142030510258375E-2</c:v>
                </c:pt>
                <c:pt idx="1162">
                  <c:v>-9.0331404523935399E-2</c:v>
                </c:pt>
                <c:pt idx="1163">
                  <c:v>-8.9910573382431025E-2</c:v>
                </c:pt>
                <c:pt idx="1164">
                  <c:v>-9.0149044362616837E-2</c:v>
                </c:pt>
                <c:pt idx="1165">
                  <c:v>-9.0576889356479784E-2</c:v>
                </c:pt>
                <c:pt idx="1166">
                  <c:v>-9.0022795020165525E-2</c:v>
                </c:pt>
                <c:pt idx="1167">
                  <c:v>-9.0752235665439884E-2</c:v>
                </c:pt>
                <c:pt idx="1168">
                  <c:v>-9.118008065930272E-2</c:v>
                </c:pt>
                <c:pt idx="1169">
                  <c:v>-9.1839382780993239E-2</c:v>
                </c:pt>
                <c:pt idx="1170">
                  <c:v>-8.9819393301771799E-2</c:v>
                </c:pt>
                <c:pt idx="1171">
                  <c:v>-9.1881465895143566E-2</c:v>
                </c:pt>
                <c:pt idx="1172">
                  <c:v>-9.0499736980537149E-2</c:v>
                </c:pt>
                <c:pt idx="1173">
                  <c:v>-9.3284236366825146E-2</c:v>
                </c:pt>
                <c:pt idx="1174">
                  <c:v>-9.4434508153603991E-2</c:v>
                </c:pt>
                <c:pt idx="1175">
                  <c:v>-9.4013677012099617E-2</c:v>
                </c:pt>
                <c:pt idx="1176">
                  <c:v>-9.3992635455024343E-2</c:v>
                </c:pt>
                <c:pt idx="1177">
                  <c:v>-9.5612835349816572E-2</c:v>
                </c:pt>
                <c:pt idx="1178">
                  <c:v>-9.8011572856391949E-2</c:v>
                </c:pt>
                <c:pt idx="1179">
                  <c:v>-9.6685954760652892E-2</c:v>
                </c:pt>
                <c:pt idx="1180">
                  <c:v>-9.6594774679993667E-2</c:v>
                </c:pt>
                <c:pt idx="1181">
                  <c:v>-9.6019638786604133E-2</c:v>
                </c:pt>
                <c:pt idx="1182">
                  <c:v>-9.5276170436612961E-2</c:v>
                </c:pt>
                <c:pt idx="1183">
                  <c:v>-9.4946519375767924E-2</c:v>
                </c:pt>
                <c:pt idx="1184">
                  <c:v>-9.6159915833772369E-2</c:v>
                </c:pt>
                <c:pt idx="1185">
                  <c:v>-9.5858320182360957E-2</c:v>
                </c:pt>
                <c:pt idx="1186">
                  <c:v>-9.6496580746976091E-2</c:v>
                </c:pt>
                <c:pt idx="1187">
                  <c:v>-9.5956514115378422E-2</c:v>
                </c:pt>
                <c:pt idx="1188">
                  <c:v>-9.6573733122918393E-2</c:v>
                </c:pt>
                <c:pt idx="1189">
                  <c:v>-9.6138874276697206E-2</c:v>
                </c:pt>
                <c:pt idx="1190">
                  <c:v>-9.5388392074347461E-2</c:v>
                </c:pt>
                <c:pt idx="1191">
                  <c:v>-9.5458530597931524E-2</c:v>
                </c:pt>
                <c:pt idx="1192">
                  <c:v>-9.566193231632536E-2</c:v>
                </c:pt>
                <c:pt idx="1193">
                  <c:v>-9.6735051727161681E-2</c:v>
                </c:pt>
                <c:pt idx="1194">
                  <c:v>-9.4932491671050778E-2</c:v>
                </c:pt>
                <c:pt idx="1195">
                  <c:v>-9.52200596177456E-2</c:v>
                </c:pt>
                <c:pt idx="1196">
                  <c:v>-9.3424513413993271E-2</c:v>
                </c:pt>
                <c:pt idx="1197">
                  <c:v>-9.3179028581448886E-2</c:v>
                </c:pt>
                <c:pt idx="1198">
                  <c:v>-9.3361388742767559E-2</c:v>
                </c:pt>
                <c:pt idx="1199">
                  <c:v>-9.2169033841838277E-2</c:v>
                </c:pt>
                <c:pt idx="1200">
                  <c:v>-9.2435560231457603E-2</c:v>
                </c:pt>
                <c:pt idx="1201">
                  <c:v>-9.2449587936174527E-2</c:v>
                </c:pt>
                <c:pt idx="1202">
                  <c:v>-9.2660003506926714E-2</c:v>
                </c:pt>
                <c:pt idx="1203">
                  <c:v>-9.3003682272488897E-2</c:v>
                </c:pt>
                <c:pt idx="1204">
                  <c:v>-9.1755216552692254E-2</c:v>
                </c:pt>
                <c:pt idx="1205">
                  <c:v>-9.3978607750307641E-2</c:v>
                </c:pt>
                <c:pt idx="1206">
                  <c:v>-9.2197089251271902E-2</c:v>
                </c:pt>
                <c:pt idx="1207">
                  <c:v>-9.26319480974932E-2</c:v>
                </c:pt>
                <c:pt idx="1208">
                  <c:v>-9.3073820796072959E-2</c:v>
                </c:pt>
                <c:pt idx="1209">
                  <c:v>-9.3165000876732185E-2</c:v>
                </c:pt>
                <c:pt idx="1210">
                  <c:v>-9.3059793091356036E-2</c:v>
                </c:pt>
                <c:pt idx="1211">
                  <c:v>-9.3010696124847247E-2</c:v>
                </c:pt>
                <c:pt idx="1212">
                  <c:v>-9.4153954059267853E-2</c:v>
                </c:pt>
                <c:pt idx="1213">
                  <c:v>-9.3017709977205709E-2</c:v>
                </c:pt>
                <c:pt idx="1214">
                  <c:v>-9.436436963002004E-2</c:v>
                </c:pt>
                <c:pt idx="1215">
                  <c:v>-9.4189023321059828E-2</c:v>
                </c:pt>
                <c:pt idx="1216">
                  <c:v>-9.2084867613537513E-2</c:v>
                </c:pt>
                <c:pt idx="1217">
                  <c:v>-9.1783271962125879E-2</c:v>
                </c:pt>
                <c:pt idx="1218">
                  <c:v>-9.2056812204103666E-2</c:v>
                </c:pt>
                <c:pt idx="1219">
                  <c:v>-9.5184990355953736E-2</c:v>
                </c:pt>
                <c:pt idx="1220">
                  <c:v>-9.3845344555497756E-2</c:v>
                </c:pt>
                <c:pt idx="1221">
                  <c:v>-9.083640189374087E-2</c:v>
                </c:pt>
                <c:pt idx="1222">
                  <c:v>-9.1390496230054796E-2</c:v>
                </c:pt>
                <c:pt idx="1223">
                  <c:v>-9.2968613010696699E-2</c:v>
                </c:pt>
                <c:pt idx="1224">
                  <c:v>-9.1376468525337984E-2</c:v>
                </c:pt>
                <c:pt idx="1225">
                  <c:v>-9.0569875504120989E-2</c:v>
                </c:pt>
                <c:pt idx="1226">
                  <c:v>-9.1088900578643162E-2</c:v>
                </c:pt>
                <c:pt idx="1227">
                  <c:v>-9.1081886726284589E-2</c:v>
                </c:pt>
                <c:pt idx="1228">
                  <c:v>-9.0471681571103302E-2</c:v>
                </c:pt>
                <c:pt idx="1229">
                  <c:v>-9.0310362966859903E-2</c:v>
                </c:pt>
                <c:pt idx="1230">
                  <c:v>-8.8234262668771102E-2</c:v>
                </c:pt>
                <c:pt idx="1231">
                  <c:v>-8.8900578642819861E-2</c:v>
                </c:pt>
                <c:pt idx="1232">
                  <c:v>-8.8984744871120736E-2</c:v>
                </c:pt>
                <c:pt idx="1233">
                  <c:v>-8.9896545677713657E-2</c:v>
                </c:pt>
                <c:pt idx="1234">
                  <c:v>-9.0352446081010229E-2</c:v>
                </c:pt>
                <c:pt idx="1235">
                  <c:v>-8.9742240925828942E-2</c:v>
                </c:pt>
                <c:pt idx="1236">
                  <c:v>-8.8928634052253597E-2</c:v>
                </c:pt>
                <c:pt idx="1237">
                  <c:v>-8.8115027178678362E-2</c:v>
                </c:pt>
                <c:pt idx="1238">
                  <c:v>-8.6852533754164907E-2</c:v>
                </c:pt>
                <c:pt idx="1239">
                  <c:v>-9.0177099772050351E-2</c:v>
                </c:pt>
                <c:pt idx="1240">
                  <c:v>-9.1355426968262932E-2</c:v>
                </c:pt>
                <c:pt idx="1241">
                  <c:v>-9.0759249517798346E-2</c:v>
                </c:pt>
                <c:pt idx="1242">
                  <c:v>-8.7581974399439488E-2</c:v>
                </c:pt>
                <c:pt idx="1243">
                  <c:v>-8.6207259337191533E-2</c:v>
                </c:pt>
                <c:pt idx="1244">
                  <c:v>-8.4874627389094015E-2</c:v>
                </c:pt>
                <c:pt idx="1245">
                  <c:v>-8.4615114851832818E-2</c:v>
                </c:pt>
                <c:pt idx="1246">
                  <c:v>-8.3457829212695622E-2</c:v>
                </c:pt>
                <c:pt idx="1247">
                  <c:v>-7.9971944590567001E-2</c:v>
                </c:pt>
                <c:pt idx="1248">
                  <c:v>-8.0007013852358866E-2</c:v>
                </c:pt>
                <c:pt idx="1249">
                  <c:v>-8.0007013852358866E-2</c:v>
                </c:pt>
                <c:pt idx="1250">
                  <c:v>-7.9936875328774804E-2</c:v>
                </c:pt>
                <c:pt idx="1251">
                  <c:v>-8.0217429423111164E-2</c:v>
                </c:pt>
                <c:pt idx="1252">
                  <c:v>-8.0399789584429837E-2</c:v>
                </c:pt>
                <c:pt idx="1253">
                  <c:v>-8.0175346308960616E-2</c:v>
                </c:pt>
                <c:pt idx="1254">
                  <c:v>-8.0848676135367947E-2</c:v>
                </c:pt>
                <c:pt idx="1255">
                  <c:v>-8.2005961774505143E-2</c:v>
                </c:pt>
                <c:pt idx="1256">
                  <c:v>-8.1865684727337129E-2</c:v>
                </c:pt>
                <c:pt idx="1257">
                  <c:v>-8.1907767841487567E-2</c:v>
                </c:pt>
                <c:pt idx="1258">
                  <c:v>-8.2328598982992163E-2</c:v>
                </c:pt>
                <c:pt idx="1259">
                  <c:v>-8.2917762581098287E-2</c:v>
                </c:pt>
                <c:pt idx="1260">
                  <c:v>-8.0042083114151064E-2</c:v>
                </c:pt>
                <c:pt idx="1261">
                  <c:v>-7.9179379274066708E-2</c:v>
                </c:pt>
                <c:pt idx="1262">
                  <c:v>-7.8414869367000262E-2</c:v>
                </c:pt>
                <c:pt idx="1263">
                  <c:v>-8.0105207785376442E-2</c:v>
                </c:pt>
                <c:pt idx="1264">
                  <c:v>-7.8744520427845299E-2</c:v>
                </c:pt>
                <c:pt idx="1265">
                  <c:v>-7.5497106785902601E-2</c:v>
                </c:pt>
                <c:pt idx="1266">
                  <c:v>-6.9773803261441891E-2</c:v>
                </c:pt>
                <c:pt idx="1267">
                  <c:v>-6.6624583552516659E-2</c:v>
                </c:pt>
                <c:pt idx="1268">
                  <c:v>-6.578993512186615E-2</c:v>
                </c:pt>
                <c:pt idx="1269">
                  <c:v>-6.3805014904436685E-2</c:v>
                </c:pt>
                <c:pt idx="1270">
                  <c:v>-6.4281956864808421E-2</c:v>
                </c:pt>
                <c:pt idx="1271">
                  <c:v>-6.3622654743118123E-2</c:v>
                </c:pt>
                <c:pt idx="1272">
                  <c:v>-6.4800981939330593E-2</c:v>
                </c:pt>
                <c:pt idx="1273">
                  <c:v>-6.4667718744520819E-2</c:v>
                </c:pt>
                <c:pt idx="1274">
                  <c:v>-6.3720848676135589E-2</c:v>
                </c:pt>
                <c:pt idx="1275">
                  <c:v>-6.4843065053480919E-2</c:v>
                </c:pt>
                <c:pt idx="1276">
                  <c:v>-6.4618621778012031E-2</c:v>
                </c:pt>
                <c:pt idx="1277">
                  <c:v>-6.5053480624233218E-2</c:v>
                </c:pt>
                <c:pt idx="1278">
                  <c:v>-6.595125372610966E-2</c:v>
                </c:pt>
                <c:pt idx="1279">
                  <c:v>-6.6196738558653823E-2</c:v>
                </c:pt>
                <c:pt idx="1280">
                  <c:v>-6.5579519551113852E-2</c:v>
                </c:pt>
                <c:pt idx="1281">
                  <c:v>-6.489216201998993E-2</c:v>
                </c:pt>
                <c:pt idx="1282">
                  <c:v>-6.5158688409609589E-2</c:v>
                </c:pt>
                <c:pt idx="1283">
                  <c:v>-6.398737506575547E-2</c:v>
                </c:pt>
                <c:pt idx="1284">
                  <c:v>-6.1567596002104819E-2</c:v>
                </c:pt>
                <c:pt idx="1285">
                  <c:v>-6.0213922496932137E-2</c:v>
                </c:pt>
                <c:pt idx="1286">
                  <c:v>-6.3468349991233519E-2</c:v>
                </c:pt>
                <c:pt idx="1287">
                  <c:v>-6.2844117131335087E-2</c:v>
                </c:pt>
                <c:pt idx="1288">
                  <c:v>-6.3966333508680306E-2</c:v>
                </c:pt>
                <c:pt idx="1289">
                  <c:v>-6.5018411362441686E-2</c:v>
                </c:pt>
                <c:pt idx="1290">
                  <c:v>-6.3783973347361855E-2</c:v>
                </c:pt>
                <c:pt idx="1291">
                  <c:v>-6.3124671225671336E-2</c:v>
                </c:pt>
                <c:pt idx="1292">
                  <c:v>-6.3854111870945918E-2</c:v>
                </c:pt>
                <c:pt idx="1293">
                  <c:v>-6.6301946344030194E-2</c:v>
                </c:pt>
                <c:pt idx="1294">
                  <c:v>-6.4822023496406089E-2</c:v>
                </c:pt>
                <c:pt idx="1295">
                  <c:v>-6.4786954234614225E-2</c:v>
                </c:pt>
                <c:pt idx="1296">
                  <c:v>-6.4085568998773379E-2</c:v>
                </c:pt>
                <c:pt idx="1297">
                  <c:v>-6.3096615816238044E-2</c:v>
                </c:pt>
                <c:pt idx="1298">
                  <c:v>-6.2472382956339501E-2</c:v>
                </c:pt>
                <c:pt idx="1299">
                  <c:v>-6.3264948272839572E-2</c:v>
                </c:pt>
                <c:pt idx="1300">
                  <c:v>-6.2668770822374875E-2</c:v>
                </c:pt>
                <c:pt idx="1301">
                  <c:v>-6.4057513589339643E-2</c:v>
                </c:pt>
                <c:pt idx="1302">
                  <c:v>-6.4934245134140589E-2</c:v>
                </c:pt>
                <c:pt idx="1303">
                  <c:v>-6.5242854637910463E-2</c:v>
                </c:pt>
                <c:pt idx="1304">
                  <c:v>-6.5551464141680338E-2</c:v>
                </c:pt>
                <c:pt idx="1305">
                  <c:v>-6.5614588812906161E-2</c:v>
                </c:pt>
                <c:pt idx="1306">
                  <c:v>-6.5789935121866261E-2</c:v>
                </c:pt>
                <c:pt idx="1307">
                  <c:v>-6.8181658776083509E-2</c:v>
                </c:pt>
                <c:pt idx="1308">
                  <c:v>-6.8707697702964143E-2</c:v>
                </c:pt>
                <c:pt idx="1309">
                  <c:v>-7.0082412765212099E-2</c:v>
                </c:pt>
                <c:pt idx="1310">
                  <c:v>-7.0699631772751959E-2</c:v>
                </c:pt>
                <c:pt idx="1311">
                  <c:v>-6.8988251797300504E-2</c:v>
                </c:pt>
                <c:pt idx="1312">
                  <c:v>-6.6926179203928737E-2</c:v>
                </c:pt>
                <c:pt idx="1313">
                  <c:v>-6.6533403471857766E-2</c:v>
                </c:pt>
                <c:pt idx="1314">
                  <c:v>-6.8960196387866879E-2</c:v>
                </c:pt>
                <c:pt idx="1315">
                  <c:v>-6.7978257057689784E-2</c:v>
                </c:pt>
                <c:pt idx="1316">
                  <c:v>-6.9079431877959951E-2</c:v>
                </c:pt>
                <c:pt idx="1317">
                  <c:v>-6.8469226722778553E-2</c:v>
                </c:pt>
                <c:pt idx="1318">
                  <c:v>-6.8602489917588327E-2</c:v>
                </c:pt>
                <c:pt idx="1319">
                  <c:v>-6.8518323689287342E-2</c:v>
                </c:pt>
                <c:pt idx="1320">
                  <c:v>-6.8735753112397768E-2</c:v>
                </c:pt>
                <c:pt idx="1321">
                  <c:v>-6.9205681220411264E-2</c:v>
                </c:pt>
                <c:pt idx="1322">
                  <c:v>-6.8644573031738543E-2</c:v>
                </c:pt>
                <c:pt idx="1323">
                  <c:v>-6.9963177275119248E-2</c:v>
                </c:pt>
                <c:pt idx="1324">
                  <c:v>-6.9507276871822565E-2</c:v>
                </c:pt>
                <c:pt idx="1325">
                  <c:v>-7.0685604068035035E-2</c:v>
                </c:pt>
                <c:pt idx="1326">
                  <c:v>-6.952831842889784E-2</c:v>
                </c:pt>
                <c:pt idx="1327">
                  <c:v>-7.0398036121340213E-2</c:v>
                </c:pt>
                <c:pt idx="1328">
                  <c:v>-6.9331930562862354E-2</c:v>
                </c:pt>
                <c:pt idx="1329">
                  <c:v>-6.7129580922322352E-2</c:v>
                </c:pt>
                <c:pt idx="1330">
                  <c:v>-6.7417148869017063E-2</c:v>
                </c:pt>
                <c:pt idx="1331">
                  <c:v>-6.5312993161494637E-2</c:v>
                </c:pt>
                <c:pt idx="1332">
                  <c:v>-6.4744871120463565E-2</c:v>
                </c:pt>
                <c:pt idx="1333">
                  <c:v>-6.2325092056812914E-2</c:v>
                </c:pt>
                <c:pt idx="1334">
                  <c:v>-6.1048570927582757E-2</c:v>
                </c:pt>
                <c:pt idx="1335">
                  <c:v>-6.2051551814835015E-2</c:v>
                </c:pt>
                <c:pt idx="1336">
                  <c:v>-6.1315097317202083E-2</c:v>
                </c:pt>
                <c:pt idx="1337">
                  <c:v>-6.0789058390321449E-2</c:v>
                </c:pt>
                <c:pt idx="1338">
                  <c:v>-6.1806066982290631E-2</c:v>
                </c:pt>
                <c:pt idx="1339">
                  <c:v>-5.8236016131860913E-2</c:v>
                </c:pt>
                <c:pt idx="1340">
                  <c:v>-6.1848150096440957E-2</c:v>
                </c:pt>
                <c:pt idx="1341">
                  <c:v>-6.1258986498334833E-2</c:v>
                </c:pt>
                <c:pt idx="1342">
                  <c:v>-6.398737506575547E-2</c:v>
                </c:pt>
                <c:pt idx="1343">
                  <c:v>-6.29843941785031E-2</c:v>
                </c:pt>
                <c:pt idx="1344">
                  <c:v>-6.2149745747852592E-2</c:v>
                </c:pt>
                <c:pt idx="1345">
                  <c:v>-6.2332105909171265E-2</c:v>
                </c:pt>
                <c:pt idx="1346">
                  <c:v>-6.2100648781343804E-2</c:v>
                </c:pt>
                <c:pt idx="1347">
                  <c:v>-6.2184815009644678E-2</c:v>
                </c:pt>
                <c:pt idx="1348">
                  <c:v>-6.2724881641242125E-2</c:v>
                </c:pt>
                <c:pt idx="1349">
                  <c:v>-6.1406277397861531E-2</c:v>
                </c:pt>
                <c:pt idx="1350">
                  <c:v>-5.9035595300719446E-2</c:v>
                </c:pt>
                <c:pt idx="1351">
                  <c:v>-5.8362265474312447E-2</c:v>
                </c:pt>
                <c:pt idx="1352">
                  <c:v>-5.7885323513940823E-2</c:v>
                </c:pt>
                <c:pt idx="1353">
                  <c:v>-5.7892337366299396E-2</c:v>
                </c:pt>
                <c:pt idx="1354">
                  <c:v>-5.5977555672453994E-2</c:v>
                </c:pt>
                <c:pt idx="1355">
                  <c:v>-5.5241101174821061E-2</c:v>
                </c:pt>
                <c:pt idx="1356">
                  <c:v>-5.5234087322462488E-2</c:v>
                </c:pt>
                <c:pt idx="1357">
                  <c:v>-5.7099772049799102E-2</c:v>
                </c:pt>
                <c:pt idx="1358">
                  <c:v>-5.7204979835175029E-2</c:v>
                </c:pt>
                <c:pt idx="1359">
                  <c:v>-5.6510608451692756E-2</c:v>
                </c:pt>
                <c:pt idx="1360">
                  <c:v>-5.7092758197440641E-2</c:v>
                </c:pt>
                <c:pt idx="1361">
                  <c:v>-5.2982640715413587E-2</c:v>
                </c:pt>
                <c:pt idx="1362">
                  <c:v>-5.3438541118710159E-2</c:v>
                </c:pt>
                <c:pt idx="1363">
                  <c:v>-5.457478520077208E-2</c:v>
                </c:pt>
                <c:pt idx="1364">
                  <c:v>-5.457478520077208E-2</c:v>
                </c:pt>
                <c:pt idx="1365">
                  <c:v>-5.457478520077208E-2</c:v>
                </c:pt>
                <c:pt idx="1366">
                  <c:v>-5.5556724530949286E-2</c:v>
                </c:pt>
                <c:pt idx="1367">
                  <c:v>-5.4904436261617229E-2</c:v>
                </c:pt>
                <c:pt idx="1368">
                  <c:v>-5.6987550412064381E-2</c:v>
                </c:pt>
                <c:pt idx="1369">
                  <c:v>-5.6117832719621896E-2</c:v>
                </c:pt>
                <c:pt idx="1370">
                  <c:v>-5.6166929686130573E-2</c:v>
                </c:pt>
                <c:pt idx="1371">
                  <c:v>-5.7289146063475904E-2</c:v>
                </c:pt>
                <c:pt idx="1372">
                  <c:v>-5.754164474837864E-2</c:v>
                </c:pt>
                <c:pt idx="1373">
                  <c:v>-5.8236016131861135E-2</c:v>
                </c:pt>
                <c:pt idx="1374">
                  <c:v>-5.8579694897423207E-2</c:v>
                </c:pt>
                <c:pt idx="1375">
                  <c:v>-5.8425390145538159E-2</c:v>
                </c:pt>
                <c:pt idx="1376">
                  <c:v>-5.8348237769595634E-2</c:v>
                </c:pt>
                <c:pt idx="1377">
                  <c:v>-5.7268104506400852E-2</c:v>
                </c:pt>
                <c:pt idx="1378">
                  <c:v>-5.7057688935648665E-2</c:v>
                </c:pt>
                <c:pt idx="1379">
                  <c:v>-5.669998246536978E-2</c:v>
                </c:pt>
                <c:pt idx="1380">
                  <c:v>-5.9540592670524917E-2</c:v>
                </c:pt>
                <c:pt idx="1381">
                  <c:v>-5.5725056987551036E-2</c:v>
                </c:pt>
                <c:pt idx="1382">
                  <c:v>-5.4820270033316576E-2</c:v>
                </c:pt>
                <c:pt idx="1383">
                  <c:v>-5.467297913378999E-2</c:v>
                </c:pt>
                <c:pt idx="1384">
                  <c:v>-5.4497632824829556E-2</c:v>
                </c:pt>
                <c:pt idx="1385">
                  <c:v>-5.5935472558303334E-2</c:v>
                </c:pt>
                <c:pt idx="1386">
                  <c:v>-5.7752060319130938E-2</c:v>
                </c:pt>
                <c:pt idx="1387">
                  <c:v>-5.585832018236081E-2</c:v>
                </c:pt>
                <c:pt idx="1388">
                  <c:v>-6.0417324215325863E-2</c:v>
                </c:pt>
                <c:pt idx="1389">
                  <c:v>-5.8221988427144433E-2</c:v>
                </c:pt>
                <c:pt idx="1390">
                  <c:v>-5.6349289847449358E-2</c:v>
                </c:pt>
                <c:pt idx="1391">
                  <c:v>-5.663685779414418E-2</c:v>
                </c:pt>
                <c:pt idx="1392">
                  <c:v>-5.6180957390847608E-2</c:v>
                </c:pt>
                <c:pt idx="1393">
                  <c:v>-5.5977555672453772E-2</c:v>
                </c:pt>
                <c:pt idx="1394">
                  <c:v>-5.6124846571980358E-2</c:v>
                </c:pt>
                <c:pt idx="1395">
                  <c:v>-5.6735051727161756E-2</c:v>
                </c:pt>
                <c:pt idx="1396">
                  <c:v>-5.6601788532351982E-2</c:v>
                </c:pt>
                <c:pt idx="1397">
                  <c:v>-5.6735051727161756E-2</c:v>
                </c:pt>
                <c:pt idx="1398">
                  <c:v>-5.6405400666316607E-2</c:v>
                </c:pt>
                <c:pt idx="1399">
                  <c:v>-5.4981588637559864E-2</c:v>
                </c:pt>
                <c:pt idx="1400">
                  <c:v>-5.3789233736630471E-2</c:v>
                </c:pt>
                <c:pt idx="1401">
                  <c:v>-5.4378397334736595E-2</c:v>
                </c:pt>
                <c:pt idx="1402">
                  <c:v>-5.602665263896256E-2</c:v>
                </c:pt>
                <c:pt idx="1403">
                  <c:v>-5.4434508153603955E-2</c:v>
                </c:pt>
                <c:pt idx="1404">
                  <c:v>-5.3059793091356111E-2</c:v>
                </c:pt>
                <c:pt idx="1405">
                  <c:v>-5.030334911450185E-2</c:v>
                </c:pt>
                <c:pt idx="1406">
                  <c:v>-5.2232158513064175E-2</c:v>
                </c:pt>
                <c:pt idx="1407">
                  <c:v>-5.209889531825429E-2</c:v>
                </c:pt>
                <c:pt idx="1408">
                  <c:v>-5.310889005786501E-2</c:v>
                </c:pt>
                <c:pt idx="1409">
                  <c:v>-5.1874452042785291E-2</c:v>
                </c:pt>
                <c:pt idx="1410">
                  <c:v>-5.092056812204182E-2</c:v>
                </c:pt>
                <c:pt idx="1411">
                  <c:v>-5.0436612309311513E-2</c:v>
                </c:pt>
                <c:pt idx="1412">
                  <c:v>-4.8199193406979535E-2</c:v>
                </c:pt>
                <c:pt idx="1413">
                  <c:v>-4.8542872172541607E-2</c:v>
                </c:pt>
                <c:pt idx="1414">
                  <c:v>-4.8318428897072385E-2</c:v>
                </c:pt>
                <c:pt idx="1415">
                  <c:v>-4.7315448009820127E-2</c:v>
                </c:pt>
                <c:pt idx="1416">
                  <c:v>-4.7273364895669689E-2</c:v>
                </c:pt>
                <c:pt idx="1417">
                  <c:v>-4.6144134665966008E-2</c:v>
                </c:pt>
                <c:pt idx="1418">
                  <c:v>-4.4404699281080817E-2</c:v>
                </c:pt>
                <c:pt idx="1419">
                  <c:v>-4.6670173592846642E-2</c:v>
                </c:pt>
                <c:pt idx="1420">
                  <c:v>-4.5807469752762398E-2</c:v>
                </c:pt>
                <c:pt idx="1421">
                  <c:v>-4.7603015956514727E-2</c:v>
                </c:pt>
                <c:pt idx="1422">
                  <c:v>-4.6971769244258166E-2</c:v>
                </c:pt>
                <c:pt idx="1423">
                  <c:v>-4.6803436787656416E-2</c:v>
                </c:pt>
                <c:pt idx="1424">
                  <c:v>-4.7301420305103203E-2</c:v>
                </c:pt>
                <c:pt idx="1425">
                  <c:v>-4.7603015956514727E-2</c:v>
                </c:pt>
                <c:pt idx="1426">
                  <c:v>-4.7525863580572314E-2</c:v>
                </c:pt>
                <c:pt idx="1427">
                  <c:v>-4.7189198667368815E-2</c:v>
                </c:pt>
                <c:pt idx="1428">
                  <c:v>-4.7995791688585698E-2</c:v>
                </c:pt>
                <c:pt idx="1429">
                  <c:v>-4.9047869542346967E-2</c:v>
                </c:pt>
                <c:pt idx="1430">
                  <c:v>-4.8893564790461919E-2</c:v>
                </c:pt>
                <c:pt idx="1431">
                  <c:v>-4.8977731018762793E-2</c:v>
                </c:pt>
                <c:pt idx="1432">
                  <c:v>-5.030334911450185E-2</c:v>
                </c:pt>
                <c:pt idx="1433">
                  <c:v>-4.9054883394705096E-2</c:v>
                </c:pt>
                <c:pt idx="1434">
                  <c:v>-4.7020866210767065E-2</c:v>
                </c:pt>
                <c:pt idx="1435">
                  <c:v>-4.4383657724005654E-2</c:v>
                </c:pt>
                <c:pt idx="1436">
                  <c:v>-4.1921795546204343E-2</c:v>
                </c:pt>
                <c:pt idx="1437">
                  <c:v>-4.3422759950903722E-2</c:v>
                </c:pt>
                <c:pt idx="1438">
                  <c:v>-4.4208311415045332E-2</c:v>
                </c:pt>
                <c:pt idx="1439">
                  <c:v>-4.4166228300895005E-2</c:v>
                </c:pt>
                <c:pt idx="1440">
                  <c:v>-4.4615114851833115E-2</c:v>
                </c:pt>
                <c:pt idx="1441">
                  <c:v>-4.4054006663160505E-2</c:v>
                </c:pt>
                <c:pt idx="1442">
                  <c:v>-4.4516920918815206E-2</c:v>
                </c:pt>
                <c:pt idx="1443">
                  <c:v>-4.4390671576364116E-2</c:v>
                </c:pt>
                <c:pt idx="1444">
                  <c:v>-4.4145186743819731E-2</c:v>
                </c:pt>
                <c:pt idx="1445">
                  <c:v>-4.4011923549009846E-2</c:v>
                </c:pt>
                <c:pt idx="1446">
                  <c:v>-4.1690338418376882E-2</c:v>
                </c:pt>
                <c:pt idx="1447">
                  <c:v>-4.2756443976854741E-2</c:v>
                </c:pt>
                <c:pt idx="1448">
                  <c:v>-4.3401718393828226E-2</c:v>
                </c:pt>
                <c:pt idx="1449">
                  <c:v>-4.2994914957040664E-2</c:v>
                </c:pt>
                <c:pt idx="1450">
                  <c:v>-4.3485884622129323E-2</c:v>
                </c:pt>
                <c:pt idx="1451">
                  <c:v>-4.3499912326846135E-2</c:v>
                </c:pt>
                <c:pt idx="1452">
                  <c:v>-4.246887603016003E-2</c:v>
                </c:pt>
                <c:pt idx="1453">
                  <c:v>-4.4587059442399046E-2</c:v>
                </c:pt>
                <c:pt idx="1454">
                  <c:v>-4.885849552866961E-2</c:v>
                </c:pt>
                <c:pt idx="1455">
                  <c:v>-4.7701209889532192E-2</c:v>
                </c:pt>
                <c:pt idx="1456">
                  <c:v>-4.4671225670700032E-2</c:v>
                </c:pt>
                <c:pt idx="1457">
                  <c:v>-4.7750306856041091E-2</c:v>
                </c:pt>
                <c:pt idx="1458">
                  <c:v>-4.6712256706996746E-2</c:v>
                </c:pt>
                <c:pt idx="1459">
                  <c:v>-4.4993862879186719E-2</c:v>
                </c:pt>
                <c:pt idx="1460">
                  <c:v>-4.2012975626863569E-2</c:v>
                </c:pt>
                <c:pt idx="1461">
                  <c:v>-4.4173242153253134E-2</c:v>
                </c:pt>
                <c:pt idx="1462">
                  <c:v>-4.4236366824478845E-2</c:v>
                </c:pt>
                <c:pt idx="1463">
                  <c:v>-4.3142205856567251E-2</c:v>
                </c:pt>
                <c:pt idx="1464">
                  <c:v>-4.1879712432053906E-2</c:v>
                </c:pt>
                <c:pt idx="1465">
                  <c:v>-4.145186743819107E-2</c:v>
                </c:pt>
                <c:pt idx="1466">
                  <c:v>-4.1472908995266233E-2</c:v>
                </c:pt>
                <c:pt idx="1467">
                  <c:v>-4.1557075223567108E-2</c:v>
                </c:pt>
                <c:pt idx="1468">
                  <c:v>-4.1199368753288224E-2</c:v>
                </c:pt>
                <c:pt idx="1469">
                  <c:v>-4.263720848676178E-2</c:v>
                </c:pt>
                <c:pt idx="1470">
                  <c:v>-4.1185341048571411E-2</c:v>
                </c:pt>
                <c:pt idx="1471">
                  <c:v>-4.1262493424513935E-2</c:v>
                </c:pt>
                <c:pt idx="1472">
                  <c:v>-4.1213396458005147E-2</c:v>
                </c:pt>
                <c:pt idx="1473">
                  <c:v>-4.071541294055836E-2</c:v>
                </c:pt>
                <c:pt idx="1474">
                  <c:v>-4.0890759249518571E-2</c:v>
                </c:pt>
                <c:pt idx="1475">
                  <c:v>-4.1872698579695444E-2</c:v>
                </c:pt>
                <c:pt idx="1476">
                  <c:v>-4.2125197264598291E-2</c:v>
                </c:pt>
                <c:pt idx="1477">
                  <c:v>-4.0189374013677615E-2</c:v>
                </c:pt>
                <c:pt idx="1478">
                  <c:v>-3.9060143783973933E-2</c:v>
                </c:pt>
                <c:pt idx="1479">
                  <c:v>-4.0589163598106714E-2</c:v>
                </c:pt>
                <c:pt idx="1480">
                  <c:v>-4.0589163598106714E-2</c:v>
                </c:pt>
                <c:pt idx="1481">
                  <c:v>-4.0736454497633301E-2</c:v>
                </c:pt>
                <c:pt idx="1482">
                  <c:v>-4.1585130633000733E-2</c:v>
                </c:pt>
                <c:pt idx="1483">
                  <c:v>-4.2482903734876953E-2</c:v>
                </c:pt>
                <c:pt idx="1484">
                  <c:v>-4.0680343678766162E-2</c:v>
                </c:pt>
                <c:pt idx="1485">
                  <c:v>-4.1031036296686474E-2</c:v>
                </c:pt>
                <c:pt idx="1486">
                  <c:v>-4.1304576538664262E-2</c:v>
                </c:pt>
                <c:pt idx="1487">
                  <c:v>-4.2062072593372135E-2</c:v>
                </c:pt>
                <c:pt idx="1488">
                  <c:v>-4.1318604243381074E-2</c:v>
                </c:pt>
                <c:pt idx="1489">
                  <c:v>-4.0834648430650877E-2</c:v>
                </c:pt>
                <c:pt idx="1490">
                  <c:v>-3.9263545502367547E-2</c:v>
                </c:pt>
                <c:pt idx="1491">
                  <c:v>-4.0294581799053542E-2</c:v>
                </c:pt>
                <c:pt idx="1492">
                  <c:v>-3.9410836401894134E-2</c:v>
                </c:pt>
                <c:pt idx="1493">
                  <c:v>-3.9880764509907407E-2</c:v>
                </c:pt>
                <c:pt idx="1494">
                  <c:v>-4.0448886550938479E-2</c:v>
                </c:pt>
                <c:pt idx="1495">
                  <c:v>-3.9838681395757192E-2</c:v>
                </c:pt>
                <c:pt idx="1496">
                  <c:v>-3.995090303349158E-2</c:v>
                </c:pt>
                <c:pt idx="1497">
                  <c:v>-3.9908819919341143E-2</c:v>
                </c:pt>
                <c:pt idx="1498">
                  <c:v>-3.9572155006137533E-2</c:v>
                </c:pt>
                <c:pt idx="1499">
                  <c:v>-3.9277573207084582E-2</c:v>
                </c:pt>
                <c:pt idx="1500">
                  <c:v>-4.2209363492898944E-2</c:v>
                </c:pt>
                <c:pt idx="1501">
                  <c:v>-4.2223391197615756E-2</c:v>
                </c:pt>
                <c:pt idx="1502">
                  <c:v>-4.1038050149045047E-2</c:v>
                </c:pt>
                <c:pt idx="1503">
                  <c:v>-3.7313694546730392E-2</c:v>
                </c:pt>
                <c:pt idx="1504">
                  <c:v>-3.7741539540593227E-2</c:v>
                </c:pt>
                <c:pt idx="1505">
                  <c:v>-3.887778362265526E-2</c:v>
                </c:pt>
                <c:pt idx="1506">
                  <c:v>-3.7418902332106541E-2</c:v>
                </c:pt>
                <c:pt idx="1507">
                  <c:v>-3.8435910924075722E-2</c:v>
                </c:pt>
                <c:pt idx="1508">
                  <c:v>-3.7881816587761463E-2</c:v>
                </c:pt>
                <c:pt idx="1509">
                  <c:v>-4.1045064001403286E-2</c:v>
                </c:pt>
                <c:pt idx="1510">
                  <c:v>-4.0000000000000591E-2</c:v>
                </c:pt>
                <c:pt idx="1511">
                  <c:v>-3.8449938628792424E-2</c:v>
                </c:pt>
                <c:pt idx="1512">
                  <c:v>-3.8113273715588925E-2</c:v>
                </c:pt>
                <c:pt idx="1513">
                  <c:v>-3.7601262493425214E-2</c:v>
                </c:pt>
                <c:pt idx="1514">
                  <c:v>-3.7832719621252675E-2</c:v>
                </c:pt>
                <c:pt idx="1515">
                  <c:v>-3.8099246010872223E-2</c:v>
                </c:pt>
                <c:pt idx="1516">
                  <c:v>-3.8590215675960993E-2</c:v>
                </c:pt>
                <c:pt idx="1517">
                  <c:v>-3.7783622654743887E-2</c:v>
                </c:pt>
                <c:pt idx="1518">
                  <c:v>-4.0168332456602562E-2</c:v>
                </c:pt>
                <c:pt idx="1519">
                  <c:v>-3.9523058039629078E-2</c:v>
                </c:pt>
                <c:pt idx="1520">
                  <c:v>-3.9803612133965327E-2</c:v>
                </c:pt>
                <c:pt idx="1521">
                  <c:v>-3.9852709100474226E-2</c:v>
                </c:pt>
                <c:pt idx="1522">
                  <c:v>-3.9607224267929952E-2</c:v>
                </c:pt>
                <c:pt idx="1523">
                  <c:v>-3.9305628616518207E-2</c:v>
                </c:pt>
                <c:pt idx="1524">
                  <c:v>-4.0007013852359163E-2</c:v>
                </c:pt>
                <c:pt idx="1525">
                  <c:v>-3.9838681395757303E-2</c:v>
                </c:pt>
                <c:pt idx="1526">
                  <c:v>-3.8379800105208361E-2</c:v>
                </c:pt>
                <c:pt idx="1527">
                  <c:v>-3.9025074522181846E-2</c:v>
                </c:pt>
                <c:pt idx="1528">
                  <c:v>-3.8477994038225938E-2</c:v>
                </c:pt>
                <c:pt idx="1529">
                  <c:v>-3.9130282307557995E-2</c:v>
                </c:pt>
                <c:pt idx="1530">
                  <c:v>-4.0540066631597926E-2</c:v>
                </c:pt>
                <c:pt idx="1531">
                  <c:v>-3.9438891811327981E-2</c:v>
                </c:pt>
                <c:pt idx="1532">
                  <c:v>-4.54357355777667E-2</c:v>
                </c:pt>
                <c:pt idx="1533">
                  <c:v>-4.6817464492372896E-2</c:v>
                </c:pt>
                <c:pt idx="1534">
                  <c:v>-4.6221287041908421E-2</c:v>
                </c:pt>
                <c:pt idx="1535">
                  <c:v>-4.6754339821147184E-2</c:v>
                </c:pt>
                <c:pt idx="1536">
                  <c:v>-4.5863580571629536E-2</c:v>
                </c:pt>
                <c:pt idx="1537">
                  <c:v>-4.6578993512187084E-2</c:v>
                </c:pt>
                <c:pt idx="1538">
                  <c:v>-4.8065930212169539E-2</c:v>
                </c:pt>
                <c:pt idx="1539">
                  <c:v>-4.8732246186218298E-2</c:v>
                </c:pt>
                <c:pt idx="1540">
                  <c:v>-4.9125021918289047E-2</c:v>
                </c:pt>
                <c:pt idx="1541">
                  <c:v>-4.8430650534806774E-2</c:v>
                </c:pt>
                <c:pt idx="1542">
                  <c:v>-4.7820445379625154E-2</c:v>
                </c:pt>
                <c:pt idx="1543">
                  <c:v>-4.6691215149921472E-2</c:v>
                </c:pt>
                <c:pt idx="1544">
                  <c:v>-4.7448711204629457E-2</c:v>
                </c:pt>
                <c:pt idx="1545">
                  <c:v>-4.6894616868315309E-2</c:v>
                </c:pt>
                <c:pt idx="1546">
                  <c:v>-4.611607925653205E-2</c:v>
                </c:pt>
                <c:pt idx="1547">
                  <c:v>-4.5849552866912502E-2</c:v>
                </c:pt>
                <c:pt idx="1548">
                  <c:v>-4.5576012624934714E-2</c:v>
                </c:pt>
                <c:pt idx="1549">
                  <c:v>-4.5975802209364036E-2</c:v>
                </c:pt>
                <c:pt idx="1550">
                  <c:v>-4.4124145186744346E-2</c:v>
                </c:pt>
                <c:pt idx="1551">
                  <c:v>-4.4264422233912359E-2</c:v>
                </c:pt>
                <c:pt idx="1552">
                  <c:v>-4.2223391197615645E-2</c:v>
                </c:pt>
                <c:pt idx="1553">
                  <c:v>-4.001402770471707E-2</c:v>
                </c:pt>
                <c:pt idx="1554">
                  <c:v>-3.9368753287743585E-2</c:v>
                </c:pt>
                <c:pt idx="1555">
                  <c:v>-3.9235490092933811E-2</c:v>
                </c:pt>
                <c:pt idx="1556">
                  <c:v>-3.9607224267929508E-2</c:v>
                </c:pt>
                <c:pt idx="1557">
                  <c:v>-3.9116254602840739E-2</c:v>
                </c:pt>
                <c:pt idx="1558">
                  <c:v>-4.0280554094336507E-2</c:v>
                </c:pt>
                <c:pt idx="1559">
                  <c:v>-4.1921795546203899E-2</c:v>
                </c:pt>
                <c:pt idx="1560">
                  <c:v>-4.0610205155181767E-2</c:v>
                </c:pt>
                <c:pt idx="1561">
                  <c:v>-4.074346834999143E-2</c:v>
                </c:pt>
                <c:pt idx="1562">
                  <c:v>-4.0596177450464843E-2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3-3A47-B1FE-11CB06ABFFF7}"/>
            </c:ext>
          </c:extLst>
        </c:ser>
        <c:ser>
          <c:idx val="2"/>
          <c:order val="2"/>
          <c:tx>
            <c:v>Max Drawdown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A'!$AE$23:$AE$1585</c:f>
              <c:numCache>
                <c:formatCode>General</c:formatCode>
                <c:ptCount val="1563"/>
                <c:pt idx="0">
                  <c:v>-8.7150049337014757E-4</c:v>
                </c:pt>
                <c:pt idx="1">
                  <c:v>-1.0371576119446724E-3</c:v>
                </c:pt>
                <c:pt idx="2">
                  <c:v>-1.0371576119446724E-3</c:v>
                </c:pt>
                <c:pt idx="3">
                  <c:v>-1.0371576119446724E-3</c:v>
                </c:pt>
                <c:pt idx="4">
                  <c:v>-1.0371576119446724E-3</c:v>
                </c:pt>
                <c:pt idx="5">
                  <c:v>-1.0371576119446724E-3</c:v>
                </c:pt>
                <c:pt idx="6">
                  <c:v>-1.0371576119446724E-3</c:v>
                </c:pt>
                <c:pt idx="7">
                  <c:v>-1.6769104544210878E-3</c:v>
                </c:pt>
                <c:pt idx="8">
                  <c:v>-1.6769104544210878E-3</c:v>
                </c:pt>
                <c:pt idx="9">
                  <c:v>-1.6769104544210878E-3</c:v>
                </c:pt>
                <c:pt idx="10">
                  <c:v>-1.6769104544210878E-3</c:v>
                </c:pt>
                <c:pt idx="11">
                  <c:v>-1.6769104544210878E-3</c:v>
                </c:pt>
                <c:pt idx="12">
                  <c:v>-1.6769104544210878E-3</c:v>
                </c:pt>
                <c:pt idx="13">
                  <c:v>-1.6769104544210878E-3</c:v>
                </c:pt>
                <c:pt idx="14">
                  <c:v>-1.6769104544210878E-3</c:v>
                </c:pt>
                <c:pt idx="15">
                  <c:v>-1.6769104544210878E-3</c:v>
                </c:pt>
                <c:pt idx="16">
                  <c:v>-1.6769104544210878E-3</c:v>
                </c:pt>
                <c:pt idx="17">
                  <c:v>-1.6769104544210878E-3</c:v>
                </c:pt>
                <c:pt idx="18">
                  <c:v>-1.6769104544210878E-3</c:v>
                </c:pt>
                <c:pt idx="19">
                  <c:v>-1.6769104544210878E-3</c:v>
                </c:pt>
                <c:pt idx="20">
                  <c:v>-1.6769104544210878E-3</c:v>
                </c:pt>
                <c:pt idx="21">
                  <c:v>-1.6769104544210878E-3</c:v>
                </c:pt>
                <c:pt idx="22">
                  <c:v>-1.6769104544210878E-3</c:v>
                </c:pt>
                <c:pt idx="23">
                  <c:v>-1.6769104544210878E-3</c:v>
                </c:pt>
                <c:pt idx="24">
                  <c:v>-1.6769104544210878E-3</c:v>
                </c:pt>
                <c:pt idx="25">
                  <c:v>-1.6769104544210878E-3</c:v>
                </c:pt>
                <c:pt idx="26">
                  <c:v>-1.6769104544210878E-3</c:v>
                </c:pt>
                <c:pt idx="27">
                  <c:v>-1.6769104544210878E-3</c:v>
                </c:pt>
                <c:pt idx="28">
                  <c:v>-1.6769104544210878E-3</c:v>
                </c:pt>
                <c:pt idx="29">
                  <c:v>-1.6769104544210878E-3</c:v>
                </c:pt>
                <c:pt idx="30">
                  <c:v>-1.6769104544210878E-3</c:v>
                </c:pt>
                <c:pt idx="31">
                  <c:v>-1.9396705412536575E-3</c:v>
                </c:pt>
                <c:pt idx="32">
                  <c:v>-1.9396705412536575E-3</c:v>
                </c:pt>
                <c:pt idx="33">
                  <c:v>-1.9396705412536575E-3</c:v>
                </c:pt>
                <c:pt idx="34">
                  <c:v>-1.9396705412536575E-3</c:v>
                </c:pt>
                <c:pt idx="35">
                  <c:v>-2.5172930186123654E-3</c:v>
                </c:pt>
                <c:pt idx="36">
                  <c:v>-2.5458175853956266E-3</c:v>
                </c:pt>
                <c:pt idx="37">
                  <c:v>-2.5458175853956266E-3</c:v>
                </c:pt>
                <c:pt idx="38">
                  <c:v>-2.5458175853956266E-3</c:v>
                </c:pt>
                <c:pt idx="39">
                  <c:v>-2.5458175853956266E-3</c:v>
                </c:pt>
                <c:pt idx="40">
                  <c:v>-2.5458175853956266E-3</c:v>
                </c:pt>
                <c:pt idx="41">
                  <c:v>-2.5458175853956266E-3</c:v>
                </c:pt>
                <c:pt idx="42">
                  <c:v>-2.5458175853956266E-3</c:v>
                </c:pt>
                <c:pt idx="43">
                  <c:v>-2.5458175853956266E-3</c:v>
                </c:pt>
                <c:pt idx="44">
                  <c:v>-2.5458175853956266E-3</c:v>
                </c:pt>
                <c:pt idx="45">
                  <c:v>-2.814051735806844E-3</c:v>
                </c:pt>
                <c:pt idx="46">
                  <c:v>-2.814051735806844E-3</c:v>
                </c:pt>
                <c:pt idx="47">
                  <c:v>-2.814051735806844E-3</c:v>
                </c:pt>
                <c:pt idx="48">
                  <c:v>-2.814051735806844E-3</c:v>
                </c:pt>
                <c:pt idx="49">
                  <c:v>-2.814051735806844E-3</c:v>
                </c:pt>
                <c:pt idx="50">
                  <c:v>-2.814051735806844E-3</c:v>
                </c:pt>
                <c:pt idx="51">
                  <c:v>-2.814051735806844E-3</c:v>
                </c:pt>
                <c:pt idx="52">
                  <c:v>-2.814051735806844E-3</c:v>
                </c:pt>
                <c:pt idx="53">
                  <c:v>-2.814051735806844E-3</c:v>
                </c:pt>
                <c:pt idx="54">
                  <c:v>-2.814051735806844E-3</c:v>
                </c:pt>
                <c:pt idx="55">
                  <c:v>-2.814051735806844E-3</c:v>
                </c:pt>
                <c:pt idx="56">
                  <c:v>-2.814051735806844E-3</c:v>
                </c:pt>
                <c:pt idx="57">
                  <c:v>-2.814051735806844E-3</c:v>
                </c:pt>
                <c:pt idx="58">
                  <c:v>-2.814051735806844E-3</c:v>
                </c:pt>
                <c:pt idx="59">
                  <c:v>-2.814051735806844E-3</c:v>
                </c:pt>
                <c:pt idx="60">
                  <c:v>-2.814051735806844E-3</c:v>
                </c:pt>
                <c:pt idx="61">
                  <c:v>-2.814051735806844E-3</c:v>
                </c:pt>
                <c:pt idx="62">
                  <c:v>-2.814051735806844E-3</c:v>
                </c:pt>
                <c:pt idx="63">
                  <c:v>-2.814051735806844E-3</c:v>
                </c:pt>
                <c:pt idx="64">
                  <c:v>-2.814051735806844E-3</c:v>
                </c:pt>
                <c:pt idx="65">
                  <c:v>-2.814051735806844E-3</c:v>
                </c:pt>
                <c:pt idx="66">
                  <c:v>-2.814051735806844E-3</c:v>
                </c:pt>
                <c:pt idx="67">
                  <c:v>-2.814051735806844E-3</c:v>
                </c:pt>
                <c:pt idx="68">
                  <c:v>-2.814051735806844E-3</c:v>
                </c:pt>
                <c:pt idx="69">
                  <c:v>-3.4508153603368674E-3</c:v>
                </c:pt>
                <c:pt idx="70">
                  <c:v>-4.3556023145713274E-3</c:v>
                </c:pt>
                <c:pt idx="71">
                  <c:v>-5.7653866386112584E-3</c:v>
                </c:pt>
                <c:pt idx="72">
                  <c:v>-5.7653866386112584E-3</c:v>
                </c:pt>
                <c:pt idx="73">
                  <c:v>-5.7653866386112584E-3</c:v>
                </c:pt>
                <c:pt idx="74">
                  <c:v>-5.7653866386112584E-3</c:v>
                </c:pt>
                <c:pt idx="75">
                  <c:v>-5.7653866386112584E-3</c:v>
                </c:pt>
                <c:pt idx="76">
                  <c:v>-5.7653866386112584E-3</c:v>
                </c:pt>
                <c:pt idx="77">
                  <c:v>-5.7653866386112584E-3</c:v>
                </c:pt>
                <c:pt idx="78">
                  <c:v>-5.7653866386112584E-3</c:v>
                </c:pt>
                <c:pt idx="79">
                  <c:v>-5.7653866386112584E-3</c:v>
                </c:pt>
                <c:pt idx="80">
                  <c:v>-5.7653866386112584E-3</c:v>
                </c:pt>
                <c:pt idx="81">
                  <c:v>-5.7653866386112584E-3</c:v>
                </c:pt>
                <c:pt idx="82">
                  <c:v>-5.7653866386112584E-3</c:v>
                </c:pt>
                <c:pt idx="83">
                  <c:v>-6.1932316324742054E-3</c:v>
                </c:pt>
                <c:pt idx="84">
                  <c:v>-6.1932316324742054E-3</c:v>
                </c:pt>
                <c:pt idx="85">
                  <c:v>-6.1932316324742054E-3</c:v>
                </c:pt>
                <c:pt idx="86">
                  <c:v>-6.1932316324742054E-3</c:v>
                </c:pt>
                <c:pt idx="87">
                  <c:v>-7.322461862178109E-3</c:v>
                </c:pt>
                <c:pt idx="88">
                  <c:v>-1.2000701385235901E-2</c:v>
                </c:pt>
                <c:pt idx="89">
                  <c:v>-1.2000701385235901E-2</c:v>
                </c:pt>
                <c:pt idx="90">
                  <c:v>-1.3971593897948331E-2</c:v>
                </c:pt>
                <c:pt idx="91">
                  <c:v>-1.3971593897948331E-2</c:v>
                </c:pt>
                <c:pt idx="92">
                  <c:v>-1.3971593897948331E-2</c:v>
                </c:pt>
                <c:pt idx="93">
                  <c:v>-1.6938453445554891E-2</c:v>
                </c:pt>
                <c:pt idx="94">
                  <c:v>-1.6938453445554891E-2</c:v>
                </c:pt>
                <c:pt idx="95">
                  <c:v>-1.6938453445554891E-2</c:v>
                </c:pt>
                <c:pt idx="96">
                  <c:v>-1.6938453445554891E-2</c:v>
                </c:pt>
                <c:pt idx="97">
                  <c:v>-1.6938453445554891E-2</c:v>
                </c:pt>
                <c:pt idx="98">
                  <c:v>-1.6938453445554891E-2</c:v>
                </c:pt>
                <c:pt idx="99">
                  <c:v>-1.6938453445554891E-2</c:v>
                </c:pt>
                <c:pt idx="100">
                  <c:v>-1.6938453445554891E-2</c:v>
                </c:pt>
                <c:pt idx="101">
                  <c:v>-1.6938453445554891E-2</c:v>
                </c:pt>
                <c:pt idx="102">
                  <c:v>-2.0017534630896061E-2</c:v>
                </c:pt>
                <c:pt idx="103">
                  <c:v>-2.2493424513413962E-2</c:v>
                </c:pt>
                <c:pt idx="104">
                  <c:v>-2.2619673855865052E-2</c:v>
                </c:pt>
                <c:pt idx="105">
                  <c:v>-2.2619673855865052E-2</c:v>
                </c:pt>
                <c:pt idx="106">
                  <c:v>-2.2619673855865052E-2</c:v>
                </c:pt>
                <c:pt idx="107">
                  <c:v>-2.32859898299137E-2</c:v>
                </c:pt>
                <c:pt idx="108">
                  <c:v>-2.32859898299137E-2</c:v>
                </c:pt>
                <c:pt idx="109">
                  <c:v>-2.32859898299137E-2</c:v>
                </c:pt>
                <c:pt idx="110">
                  <c:v>-2.407154129405531E-2</c:v>
                </c:pt>
                <c:pt idx="111">
                  <c:v>-2.6077503068559937E-2</c:v>
                </c:pt>
                <c:pt idx="112">
                  <c:v>-2.6077503068559937E-2</c:v>
                </c:pt>
                <c:pt idx="113">
                  <c:v>-2.6077503068559937E-2</c:v>
                </c:pt>
                <c:pt idx="114">
                  <c:v>-2.6077503068559937E-2</c:v>
                </c:pt>
                <c:pt idx="115">
                  <c:v>-2.6077503068559937E-2</c:v>
                </c:pt>
                <c:pt idx="116">
                  <c:v>-2.6077503068559937E-2</c:v>
                </c:pt>
                <c:pt idx="117">
                  <c:v>-2.6077503068559937E-2</c:v>
                </c:pt>
                <c:pt idx="118">
                  <c:v>-2.6077503068559937E-2</c:v>
                </c:pt>
                <c:pt idx="119">
                  <c:v>-2.6077503068559937E-2</c:v>
                </c:pt>
                <c:pt idx="120">
                  <c:v>-2.6077503068559937E-2</c:v>
                </c:pt>
                <c:pt idx="121">
                  <c:v>-2.6077503068559937E-2</c:v>
                </c:pt>
                <c:pt idx="122">
                  <c:v>-2.6077503068559937E-2</c:v>
                </c:pt>
                <c:pt idx="123">
                  <c:v>-2.6077503068559937E-2</c:v>
                </c:pt>
                <c:pt idx="124">
                  <c:v>-2.8777836226547171E-2</c:v>
                </c:pt>
                <c:pt idx="125">
                  <c:v>-2.8777836226547171E-2</c:v>
                </c:pt>
                <c:pt idx="126">
                  <c:v>-2.8777836226547171E-2</c:v>
                </c:pt>
                <c:pt idx="127">
                  <c:v>-2.8777836226547171E-2</c:v>
                </c:pt>
                <c:pt idx="128">
                  <c:v>-2.8777836226547171E-2</c:v>
                </c:pt>
                <c:pt idx="129">
                  <c:v>-2.8777836226547171E-2</c:v>
                </c:pt>
                <c:pt idx="130">
                  <c:v>-2.8960196387865955E-2</c:v>
                </c:pt>
                <c:pt idx="131">
                  <c:v>-2.8960196387865955E-2</c:v>
                </c:pt>
                <c:pt idx="132">
                  <c:v>-3.0033315798702054E-2</c:v>
                </c:pt>
                <c:pt idx="133">
                  <c:v>-3.0033315798702054E-2</c:v>
                </c:pt>
                <c:pt idx="134">
                  <c:v>-3.0033315798702054E-2</c:v>
                </c:pt>
                <c:pt idx="135">
                  <c:v>-3.0033315798702054E-2</c:v>
                </c:pt>
                <c:pt idx="136">
                  <c:v>-3.0033315798702054E-2</c:v>
                </c:pt>
                <c:pt idx="137">
                  <c:v>-3.0033315798702054E-2</c:v>
                </c:pt>
                <c:pt idx="138">
                  <c:v>-3.0033315798702054E-2</c:v>
                </c:pt>
                <c:pt idx="139">
                  <c:v>-3.0033315798702054E-2</c:v>
                </c:pt>
                <c:pt idx="140">
                  <c:v>-3.0033315798702054E-2</c:v>
                </c:pt>
                <c:pt idx="141">
                  <c:v>-3.0033315798702054E-2</c:v>
                </c:pt>
                <c:pt idx="142">
                  <c:v>-3.0033315798702054E-2</c:v>
                </c:pt>
                <c:pt idx="143">
                  <c:v>-3.1197615290197822E-2</c:v>
                </c:pt>
                <c:pt idx="144">
                  <c:v>-3.1197615290197822E-2</c:v>
                </c:pt>
                <c:pt idx="145">
                  <c:v>-3.4760652288269189E-2</c:v>
                </c:pt>
                <c:pt idx="146">
                  <c:v>-3.5118358758548074E-2</c:v>
                </c:pt>
                <c:pt idx="147">
                  <c:v>-3.5665439242503871E-2</c:v>
                </c:pt>
                <c:pt idx="148">
                  <c:v>-3.5665439242503871E-2</c:v>
                </c:pt>
                <c:pt idx="149">
                  <c:v>-3.5665439242503871E-2</c:v>
                </c:pt>
                <c:pt idx="150">
                  <c:v>-3.5665439242503871E-2</c:v>
                </c:pt>
                <c:pt idx="151">
                  <c:v>-3.6808697176924143E-2</c:v>
                </c:pt>
                <c:pt idx="152">
                  <c:v>-3.7138348237769292E-2</c:v>
                </c:pt>
                <c:pt idx="153">
                  <c:v>-3.7138348237769292E-2</c:v>
                </c:pt>
                <c:pt idx="154">
                  <c:v>-3.7138348237769292E-2</c:v>
                </c:pt>
                <c:pt idx="155">
                  <c:v>-3.7138348237769292E-2</c:v>
                </c:pt>
                <c:pt idx="156">
                  <c:v>-3.7138348237769292E-2</c:v>
                </c:pt>
                <c:pt idx="157">
                  <c:v>-3.7138348237769292E-2</c:v>
                </c:pt>
                <c:pt idx="158">
                  <c:v>-3.7138348237769292E-2</c:v>
                </c:pt>
                <c:pt idx="159">
                  <c:v>-3.7138348237769292E-2</c:v>
                </c:pt>
                <c:pt idx="160">
                  <c:v>-3.7138348237769292E-2</c:v>
                </c:pt>
                <c:pt idx="161">
                  <c:v>-3.7138348237769292E-2</c:v>
                </c:pt>
                <c:pt idx="162">
                  <c:v>-3.7138348237769292E-2</c:v>
                </c:pt>
                <c:pt idx="163">
                  <c:v>-4.0175346308959914E-2</c:v>
                </c:pt>
                <c:pt idx="164">
                  <c:v>-4.0273540241977601E-2</c:v>
                </c:pt>
                <c:pt idx="165">
                  <c:v>-4.0273540241977601E-2</c:v>
                </c:pt>
                <c:pt idx="166">
                  <c:v>-4.0273540241977601E-2</c:v>
                </c:pt>
                <c:pt idx="167">
                  <c:v>-4.0273540241977601E-2</c:v>
                </c:pt>
                <c:pt idx="168">
                  <c:v>-4.0273540241977601E-2</c:v>
                </c:pt>
                <c:pt idx="169">
                  <c:v>-4.0273540241977601E-2</c:v>
                </c:pt>
                <c:pt idx="170">
                  <c:v>-4.0273540241977601E-2</c:v>
                </c:pt>
                <c:pt idx="171">
                  <c:v>-4.0273540241977601E-2</c:v>
                </c:pt>
                <c:pt idx="172">
                  <c:v>-4.0273540241977601E-2</c:v>
                </c:pt>
                <c:pt idx="173">
                  <c:v>-4.0273540241977601E-2</c:v>
                </c:pt>
                <c:pt idx="174">
                  <c:v>-4.0273540241977601E-2</c:v>
                </c:pt>
                <c:pt idx="175">
                  <c:v>-4.0273540241977601E-2</c:v>
                </c:pt>
                <c:pt idx="176">
                  <c:v>-4.0273540241977601E-2</c:v>
                </c:pt>
                <c:pt idx="177">
                  <c:v>-4.0273540241977601E-2</c:v>
                </c:pt>
                <c:pt idx="178">
                  <c:v>-4.0273540241977601E-2</c:v>
                </c:pt>
                <c:pt idx="179">
                  <c:v>-4.0273540241977601E-2</c:v>
                </c:pt>
                <c:pt idx="180">
                  <c:v>-4.0273540241977601E-2</c:v>
                </c:pt>
                <c:pt idx="181">
                  <c:v>-4.0273540241977601E-2</c:v>
                </c:pt>
                <c:pt idx="182">
                  <c:v>-4.0273540241977601E-2</c:v>
                </c:pt>
                <c:pt idx="183">
                  <c:v>-4.0273540241977601E-2</c:v>
                </c:pt>
                <c:pt idx="184">
                  <c:v>-4.0273540241977601E-2</c:v>
                </c:pt>
                <c:pt idx="185">
                  <c:v>-4.0925828511309326E-2</c:v>
                </c:pt>
                <c:pt idx="186">
                  <c:v>-4.0925828511309326E-2</c:v>
                </c:pt>
                <c:pt idx="187">
                  <c:v>-4.195686480799532E-2</c:v>
                </c:pt>
                <c:pt idx="188">
                  <c:v>-4.2356654392424642E-2</c:v>
                </c:pt>
                <c:pt idx="189">
                  <c:v>-4.2721374715061766E-2</c:v>
                </c:pt>
                <c:pt idx="190">
                  <c:v>-4.3520953883920188E-2</c:v>
                </c:pt>
                <c:pt idx="191">
                  <c:v>-4.3520953883920188E-2</c:v>
                </c:pt>
                <c:pt idx="192">
                  <c:v>-4.3520953883920188E-2</c:v>
                </c:pt>
                <c:pt idx="193">
                  <c:v>-4.3520953883920188E-2</c:v>
                </c:pt>
                <c:pt idx="194">
                  <c:v>-4.3520953883920188E-2</c:v>
                </c:pt>
                <c:pt idx="195">
                  <c:v>-4.3520953883920188E-2</c:v>
                </c:pt>
                <c:pt idx="196">
                  <c:v>-4.5737331229177225E-2</c:v>
                </c:pt>
                <c:pt idx="197">
                  <c:v>-4.5737331229177225E-2</c:v>
                </c:pt>
                <c:pt idx="198">
                  <c:v>-4.6803436787655306E-2</c:v>
                </c:pt>
                <c:pt idx="199">
                  <c:v>-4.6803436787655306E-2</c:v>
                </c:pt>
                <c:pt idx="200">
                  <c:v>-4.6803436787655306E-2</c:v>
                </c:pt>
                <c:pt idx="201">
                  <c:v>-4.6803436787655306E-2</c:v>
                </c:pt>
                <c:pt idx="202">
                  <c:v>-4.6803436787655306E-2</c:v>
                </c:pt>
                <c:pt idx="203">
                  <c:v>-4.6803436787655306E-2</c:v>
                </c:pt>
                <c:pt idx="204">
                  <c:v>-4.7476766614062527E-2</c:v>
                </c:pt>
                <c:pt idx="205">
                  <c:v>-4.7476766614062527E-2</c:v>
                </c:pt>
                <c:pt idx="206">
                  <c:v>-4.7476766614062527E-2</c:v>
                </c:pt>
                <c:pt idx="207">
                  <c:v>-4.7476766614062527E-2</c:v>
                </c:pt>
                <c:pt idx="208">
                  <c:v>-4.7476766614062527E-2</c:v>
                </c:pt>
                <c:pt idx="209">
                  <c:v>-4.7476766614062527E-2</c:v>
                </c:pt>
                <c:pt idx="210">
                  <c:v>-4.7476766614062527E-2</c:v>
                </c:pt>
                <c:pt idx="211">
                  <c:v>-4.7476766614062527E-2</c:v>
                </c:pt>
                <c:pt idx="212">
                  <c:v>-4.7476766614062527E-2</c:v>
                </c:pt>
                <c:pt idx="213">
                  <c:v>-4.7476766614062527E-2</c:v>
                </c:pt>
                <c:pt idx="214">
                  <c:v>-4.7476766614062527E-2</c:v>
                </c:pt>
                <c:pt idx="215">
                  <c:v>-4.7476766614062527E-2</c:v>
                </c:pt>
                <c:pt idx="216">
                  <c:v>-4.7476766614062527E-2</c:v>
                </c:pt>
                <c:pt idx="217">
                  <c:v>-4.7476766614062527E-2</c:v>
                </c:pt>
                <c:pt idx="218">
                  <c:v>-4.7476766614062527E-2</c:v>
                </c:pt>
                <c:pt idx="219">
                  <c:v>-4.7476766614062527E-2</c:v>
                </c:pt>
                <c:pt idx="220">
                  <c:v>-4.7476766614062527E-2</c:v>
                </c:pt>
                <c:pt idx="221">
                  <c:v>-4.7476766614062527E-2</c:v>
                </c:pt>
                <c:pt idx="222">
                  <c:v>-4.7476766614062527E-2</c:v>
                </c:pt>
                <c:pt idx="223">
                  <c:v>-4.7476766614062527E-2</c:v>
                </c:pt>
                <c:pt idx="224">
                  <c:v>-4.7476766614062527E-2</c:v>
                </c:pt>
                <c:pt idx="225">
                  <c:v>-4.7476766614062527E-2</c:v>
                </c:pt>
                <c:pt idx="226">
                  <c:v>-4.7476766614062527E-2</c:v>
                </c:pt>
                <c:pt idx="227">
                  <c:v>-4.7476766614062527E-2</c:v>
                </c:pt>
                <c:pt idx="228">
                  <c:v>-4.7476766614062527E-2</c:v>
                </c:pt>
                <c:pt idx="229">
                  <c:v>-4.7476766614062527E-2</c:v>
                </c:pt>
                <c:pt idx="230">
                  <c:v>-4.7476766614062527E-2</c:v>
                </c:pt>
                <c:pt idx="231">
                  <c:v>-4.7476766614062527E-2</c:v>
                </c:pt>
                <c:pt idx="232">
                  <c:v>-4.7476766614062527E-2</c:v>
                </c:pt>
                <c:pt idx="233">
                  <c:v>-4.7476766614062527E-2</c:v>
                </c:pt>
                <c:pt idx="234">
                  <c:v>-4.7476766614062527E-2</c:v>
                </c:pt>
                <c:pt idx="235">
                  <c:v>-4.7476766614062527E-2</c:v>
                </c:pt>
                <c:pt idx="236">
                  <c:v>-4.7476766614062527E-2</c:v>
                </c:pt>
                <c:pt idx="237">
                  <c:v>-4.7476766614062527E-2</c:v>
                </c:pt>
                <c:pt idx="238">
                  <c:v>-4.7476766614062527E-2</c:v>
                </c:pt>
                <c:pt idx="239">
                  <c:v>-4.7476766614062527E-2</c:v>
                </c:pt>
                <c:pt idx="240">
                  <c:v>-4.7476766614062527E-2</c:v>
                </c:pt>
                <c:pt idx="241">
                  <c:v>-4.934245134139903E-2</c:v>
                </c:pt>
                <c:pt idx="242">
                  <c:v>-4.934245134139903E-2</c:v>
                </c:pt>
                <c:pt idx="243">
                  <c:v>-4.934245134139903E-2</c:v>
                </c:pt>
                <c:pt idx="244">
                  <c:v>-4.934245134139903E-2</c:v>
                </c:pt>
                <c:pt idx="245">
                  <c:v>-4.934245134139903E-2</c:v>
                </c:pt>
                <c:pt idx="246">
                  <c:v>-4.934245134139903E-2</c:v>
                </c:pt>
                <c:pt idx="247">
                  <c:v>-4.934245134139903E-2</c:v>
                </c:pt>
                <c:pt idx="248">
                  <c:v>-4.934245134139903E-2</c:v>
                </c:pt>
                <c:pt idx="249">
                  <c:v>-4.934245134139903E-2</c:v>
                </c:pt>
                <c:pt idx="250">
                  <c:v>-4.934245134139903E-2</c:v>
                </c:pt>
                <c:pt idx="251">
                  <c:v>-4.934245134139903E-2</c:v>
                </c:pt>
                <c:pt idx="252">
                  <c:v>-4.934245134139903E-2</c:v>
                </c:pt>
                <c:pt idx="253">
                  <c:v>-4.934245134139903E-2</c:v>
                </c:pt>
                <c:pt idx="254">
                  <c:v>-4.934245134139903E-2</c:v>
                </c:pt>
                <c:pt idx="255">
                  <c:v>-4.934245134139903E-2</c:v>
                </c:pt>
                <c:pt idx="256">
                  <c:v>-4.934245134139903E-2</c:v>
                </c:pt>
                <c:pt idx="257">
                  <c:v>-4.934245134139903E-2</c:v>
                </c:pt>
                <c:pt idx="258">
                  <c:v>-4.934245134139903E-2</c:v>
                </c:pt>
                <c:pt idx="259">
                  <c:v>-4.934245134139903E-2</c:v>
                </c:pt>
                <c:pt idx="260">
                  <c:v>-5.0527792389970183E-2</c:v>
                </c:pt>
                <c:pt idx="261">
                  <c:v>-5.2996668420129844E-2</c:v>
                </c:pt>
                <c:pt idx="262">
                  <c:v>-5.5206031913028419E-2</c:v>
                </c:pt>
                <c:pt idx="263">
                  <c:v>-5.5206031913028419E-2</c:v>
                </c:pt>
                <c:pt idx="264">
                  <c:v>-5.5206031913028419E-2</c:v>
                </c:pt>
                <c:pt idx="265">
                  <c:v>-5.5206031913028419E-2</c:v>
                </c:pt>
                <c:pt idx="266">
                  <c:v>-5.5206031913028419E-2</c:v>
                </c:pt>
                <c:pt idx="267">
                  <c:v>-5.5325267403121492E-2</c:v>
                </c:pt>
                <c:pt idx="268">
                  <c:v>-5.5325267403121492E-2</c:v>
                </c:pt>
                <c:pt idx="269">
                  <c:v>-5.5605821497457741E-2</c:v>
                </c:pt>
                <c:pt idx="270">
                  <c:v>-5.5605821497457741E-2</c:v>
                </c:pt>
                <c:pt idx="271">
                  <c:v>-5.5605821497457741E-2</c:v>
                </c:pt>
                <c:pt idx="272">
                  <c:v>-5.5605821497457741E-2</c:v>
                </c:pt>
                <c:pt idx="273">
                  <c:v>-5.5605821497457741E-2</c:v>
                </c:pt>
                <c:pt idx="274">
                  <c:v>-5.5605821497457741E-2</c:v>
                </c:pt>
                <c:pt idx="275">
                  <c:v>-5.5605821497457741E-2</c:v>
                </c:pt>
                <c:pt idx="276">
                  <c:v>-5.5605821497457741E-2</c:v>
                </c:pt>
                <c:pt idx="277">
                  <c:v>-5.5605821497457741E-2</c:v>
                </c:pt>
                <c:pt idx="278">
                  <c:v>-5.5605821497457741E-2</c:v>
                </c:pt>
                <c:pt idx="279">
                  <c:v>-5.5605821497457741E-2</c:v>
                </c:pt>
                <c:pt idx="280">
                  <c:v>-5.5605821497457741E-2</c:v>
                </c:pt>
                <c:pt idx="281">
                  <c:v>-5.6040680343678928E-2</c:v>
                </c:pt>
                <c:pt idx="282">
                  <c:v>-5.6040680343678928E-2</c:v>
                </c:pt>
                <c:pt idx="283">
                  <c:v>-5.6040680343678928E-2</c:v>
                </c:pt>
                <c:pt idx="284">
                  <c:v>-5.6040680343678928E-2</c:v>
                </c:pt>
                <c:pt idx="285">
                  <c:v>-5.6040680343678928E-2</c:v>
                </c:pt>
                <c:pt idx="286">
                  <c:v>-5.6040680343678928E-2</c:v>
                </c:pt>
                <c:pt idx="287">
                  <c:v>-5.6040680343678928E-2</c:v>
                </c:pt>
                <c:pt idx="288">
                  <c:v>-5.6040680343678928E-2</c:v>
                </c:pt>
                <c:pt idx="289">
                  <c:v>-5.6040680343678928E-2</c:v>
                </c:pt>
                <c:pt idx="290">
                  <c:v>-5.6040680343678928E-2</c:v>
                </c:pt>
                <c:pt idx="291">
                  <c:v>-5.6040680343678928E-2</c:v>
                </c:pt>
                <c:pt idx="292">
                  <c:v>-5.6040680343678928E-2</c:v>
                </c:pt>
                <c:pt idx="293">
                  <c:v>-5.6040680343678928E-2</c:v>
                </c:pt>
                <c:pt idx="294">
                  <c:v>-5.6040680343678928E-2</c:v>
                </c:pt>
                <c:pt idx="295">
                  <c:v>-5.6040680343678928E-2</c:v>
                </c:pt>
                <c:pt idx="296">
                  <c:v>-5.6040680343678928E-2</c:v>
                </c:pt>
                <c:pt idx="297">
                  <c:v>-5.6040680343678928E-2</c:v>
                </c:pt>
                <c:pt idx="298">
                  <c:v>-5.6040680343678928E-2</c:v>
                </c:pt>
                <c:pt idx="299">
                  <c:v>-5.6040680343678928E-2</c:v>
                </c:pt>
                <c:pt idx="300">
                  <c:v>-5.6040680343678928E-2</c:v>
                </c:pt>
                <c:pt idx="301">
                  <c:v>-5.6040680343678928E-2</c:v>
                </c:pt>
                <c:pt idx="302">
                  <c:v>-5.6040680343678928E-2</c:v>
                </c:pt>
                <c:pt idx="303">
                  <c:v>-5.6040680343678928E-2</c:v>
                </c:pt>
                <c:pt idx="304">
                  <c:v>-5.6040680343678928E-2</c:v>
                </c:pt>
                <c:pt idx="305">
                  <c:v>-5.6040680343678928E-2</c:v>
                </c:pt>
                <c:pt idx="306">
                  <c:v>-5.6040680343678928E-2</c:v>
                </c:pt>
                <c:pt idx="307">
                  <c:v>-5.6040680343678928E-2</c:v>
                </c:pt>
                <c:pt idx="308">
                  <c:v>-5.6040680343678928E-2</c:v>
                </c:pt>
                <c:pt idx="309">
                  <c:v>-5.6040680343678928E-2</c:v>
                </c:pt>
                <c:pt idx="310">
                  <c:v>-5.6040680343678928E-2</c:v>
                </c:pt>
                <c:pt idx="311">
                  <c:v>-5.6040680343678928E-2</c:v>
                </c:pt>
                <c:pt idx="312">
                  <c:v>-5.6040680343678928E-2</c:v>
                </c:pt>
                <c:pt idx="313">
                  <c:v>-5.6040680343678928E-2</c:v>
                </c:pt>
                <c:pt idx="314">
                  <c:v>-5.6040680343678928E-2</c:v>
                </c:pt>
                <c:pt idx="315">
                  <c:v>-5.6040680343678928E-2</c:v>
                </c:pt>
                <c:pt idx="316">
                  <c:v>-5.6040680343678928E-2</c:v>
                </c:pt>
                <c:pt idx="317">
                  <c:v>-5.6040680343678928E-2</c:v>
                </c:pt>
                <c:pt idx="318">
                  <c:v>-5.6040680343678928E-2</c:v>
                </c:pt>
                <c:pt idx="319">
                  <c:v>-5.6040680343678928E-2</c:v>
                </c:pt>
                <c:pt idx="320">
                  <c:v>-5.6040680343678928E-2</c:v>
                </c:pt>
                <c:pt idx="321">
                  <c:v>-5.6040680343678928E-2</c:v>
                </c:pt>
                <c:pt idx="322">
                  <c:v>-5.6040680343678928E-2</c:v>
                </c:pt>
                <c:pt idx="323">
                  <c:v>-5.6040680343678928E-2</c:v>
                </c:pt>
                <c:pt idx="324">
                  <c:v>-5.6040680343678928E-2</c:v>
                </c:pt>
                <c:pt idx="325">
                  <c:v>-5.6040680343678928E-2</c:v>
                </c:pt>
                <c:pt idx="326">
                  <c:v>-5.6040680343678928E-2</c:v>
                </c:pt>
                <c:pt idx="327">
                  <c:v>-5.6040680343678928E-2</c:v>
                </c:pt>
                <c:pt idx="328">
                  <c:v>-5.6040680343678928E-2</c:v>
                </c:pt>
                <c:pt idx="329">
                  <c:v>-5.6040680343678928E-2</c:v>
                </c:pt>
                <c:pt idx="330">
                  <c:v>-5.6040680343678928E-2</c:v>
                </c:pt>
                <c:pt idx="331">
                  <c:v>-5.6040680343678928E-2</c:v>
                </c:pt>
                <c:pt idx="332">
                  <c:v>-5.6040680343678928E-2</c:v>
                </c:pt>
                <c:pt idx="333">
                  <c:v>-5.6040680343678928E-2</c:v>
                </c:pt>
                <c:pt idx="334">
                  <c:v>-5.6040680343678928E-2</c:v>
                </c:pt>
                <c:pt idx="335">
                  <c:v>-5.6040680343678928E-2</c:v>
                </c:pt>
                <c:pt idx="336">
                  <c:v>-5.6040680343678928E-2</c:v>
                </c:pt>
                <c:pt idx="337">
                  <c:v>-5.6040680343678928E-2</c:v>
                </c:pt>
                <c:pt idx="338">
                  <c:v>-5.6040680343678928E-2</c:v>
                </c:pt>
                <c:pt idx="339">
                  <c:v>-5.6040680343678928E-2</c:v>
                </c:pt>
                <c:pt idx="340">
                  <c:v>-5.6040680343678928E-2</c:v>
                </c:pt>
                <c:pt idx="341">
                  <c:v>-5.6040680343678928E-2</c:v>
                </c:pt>
                <c:pt idx="342">
                  <c:v>-5.6040680343678928E-2</c:v>
                </c:pt>
                <c:pt idx="343">
                  <c:v>-5.6040680343678928E-2</c:v>
                </c:pt>
                <c:pt idx="344">
                  <c:v>-5.6040680343678928E-2</c:v>
                </c:pt>
                <c:pt idx="345">
                  <c:v>-5.6040680343678928E-2</c:v>
                </c:pt>
                <c:pt idx="346">
                  <c:v>-5.6040680343678928E-2</c:v>
                </c:pt>
                <c:pt idx="347">
                  <c:v>-5.6040680343678928E-2</c:v>
                </c:pt>
                <c:pt idx="348">
                  <c:v>-5.6040680343678928E-2</c:v>
                </c:pt>
                <c:pt idx="349">
                  <c:v>-5.6040680343678928E-2</c:v>
                </c:pt>
                <c:pt idx="350">
                  <c:v>-5.6040680343678928E-2</c:v>
                </c:pt>
                <c:pt idx="351">
                  <c:v>-5.6040680343678928E-2</c:v>
                </c:pt>
                <c:pt idx="352">
                  <c:v>-5.6040680343678928E-2</c:v>
                </c:pt>
                <c:pt idx="353">
                  <c:v>-5.6040680343678928E-2</c:v>
                </c:pt>
                <c:pt idx="354">
                  <c:v>-5.6040680343678928E-2</c:v>
                </c:pt>
                <c:pt idx="355">
                  <c:v>-5.6040680343678928E-2</c:v>
                </c:pt>
                <c:pt idx="356">
                  <c:v>-5.6040680343678928E-2</c:v>
                </c:pt>
                <c:pt idx="357">
                  <c:v>-5.6040680343678928E-2</c:v>
                </c:pt>
                <c:pt idx="358">
                  <c:v>-5.6040680343678928E-2</c:v>
                </c:pt>
                <c:pt idx="359">
                  <c:v>-5.6040680343678928E-2</c:v>
                </c:pt>
                <c:pt idx="360">
                  <c:v>-5.6040680343678928E-2</c:v>
                </c:pt>
                <c:pt idx="361">
                  <c:v>-5.6040680343678928E-2</c:v>
                </c:pt>
                <c:pt idx="362">
                  <c:v>-5.6040680343678928E-2</c:v>
                </c:pt>
                <c:pt idx="363">
                  <c:v>-5.6040680343678928E-2</c:v>
                </c:pt>
                <c:pt idx="364">
                  <c:v>-5.6040680343678928E-2</c:v>
                </c:pt>
                <c:pt idx="365">
                  <c:v>-5.6040680343678928E-2</c:v>
                </c:pt>
                <c:pt idx="366">
                  <c:v>-5.6040680343678928E-2</c:v>
                </c:pt>
                <c:pt idx="367">
                  <c:v>-5.6040680343678928E-2</c:v>
                </c:pt>
                <c:pt idx="368">
                  <c:v>-5.6040680343678928E-2</c:v>
                </c:pt>
                <c:pt idx="369">
                  <c:v>-5.6040680343678928E-2</c:v>
                </c:pt>
                <c:pt idx="370">
                  <c:v>-5.6040680343678928E-2</c:v>
                </c:pt>
                <c:pt idx="371">
                  <c:v>-5.6040680343678928E-2</c:v>
                </c:pt>
                <c:pt idx="372">
                  <c:v>-5.6040680343678928E-2</c:v>
                </c:pt>
                <c:pt idx="373">
                  <c:v>-5.6040680343678928E-2</c:v>
                </c:pt>
                <c:pt idx="374">
                  <c:v>-5.6040680343678928E-2</c:v>
                </c:pt>
                <c:pt idx="375">
                  <c:v>-5.6040680343678928E-2</c:v>
                </c:pt>
                <c:pt idx="376">
                  <c:v>-5.6040680343678928E-2</c:v>
                </c:pt>
                <c:pt idx="377">
                  <c:v>-5.6040680343678928E-2</c:v>
                </c:pt>
                <c:pt idx="378">
                  <c:v>-5.6040680343678928E-2</c:v>
                </c:pt>
                <c:pt idx="379">
                  <c:v>-5.8755041206381975E-2</c:v>
                </c:pt>
                <c:pt idx="380">
                  <c:v>-5.8867262844116586E-2</c:v>
                </c:pt>
                <c:pt idx="381">
                  <c:v>-6.2086621076625659E-2</c:v>
                </c:pt>
                <c:pt idx="382">
                  <c:v>-6.2086621076625659E-2</c:v>
                </c:pt>
                <c:pt idx="383">
                  <c:v>-6.2191828862001808E-2</c:v>
                </c:pt>
                <c:pt idx="384">
                  <c:v>-6.3096615816236379E-2</c:v>
                </c:pt>
                <c:pt idx="385">
                  <c:v>-6.3194809749254066E-2</c:v>
                </c:pt>
                <c:pt idx="386">
                  <c:v>-6.3531474662457565E-2</c:v>
                </c:pt>
                <c:pt idx="387">
                  <c:v>-6.3531474662457565E-2</c:v>
                </c:pt>
                <c:pt idx="388">
                  <c:v>-6.3531474662457565E-2</c:v>
                </c:pt>
                <c:pt idx="389">
                  <c:v>-6.3531474662457565E-2</c:v>
                </c:pt>
                <c:pt idx="390">
                  <c:v>-6.3531474662457565E-2</c:v>
                </c:pt>
                <c:pt idx="391">
                  <c:v>-6.3531474662457565E-2</c:v>
                </c:pt>
                <c:pt idx="392">
                  <c:v>-6.3531474662457565E-2</c:v>
                </c:pt>
                <c:pt idx="393">
                  <c:v>-6.3531474662457565E-2</c:v>
                </c:pt>
                <c:pt idx="394">
                  <c:v>-6.3531474662457565E-2</c:v>
                </c:pt>
                <c:pt idx="395">
                  <c:v>-6.3531474662457565E-2</c:v>
                </c:pt>
                <c:pt idx="396">
                  <c:v>-6.3531474662457565E-2</c:v>
                </c:pt>
                <c:pt idx="397">
                  <c:v>-6.5789935121865262E-2</c:v>
                </c:pt>
                <c:pt idx="398">
                  <c:v>-6.6982290022794655E-2</c:v>
                </c:pt>
                <c:pt idx="399">
                  <c:v>-6.6982290022794655E-2</c:v>
                </c:pt>
                <c:pt idx="400">
                  <c:v>-6.6982290022794655E-2</c:v>
                </c:pt>
                <c:pt idx="401">
                  <c:v>-6.6982290022794655E-2</c:v>
                </c:pt>
                <c:pt idx="402">
                  <c:v>-6.6982290022794655E-2</c:v>
                </c:pt>
                <c:pt idx="403">
                  <c:v>-6.6982290022794655E-2</c:v>
                </c:pt>
                <c:pt idx="404">
                  <c:v>-6.6982290022794655E-2</c:v>
                </c:pt>
                <c:pt idx="405">
                  <c:v>-6.6982290022794655E-2</c:v>
                </c:pt>
                <c:pt idx="406">
                  <c:v>-6.6982290022794655E-2</c:v>
                </c:pt>
                <c:pt idx="407">
                  <c:v>-6.6982290022794655E-2</c:v>
                </c:pt>
                <c:pt idx="408">
                  <c:v>-6.7227774855338818E-2</c:v>
                </c:pt>
                <c:pt idx="409">
                  <c:v>-6.7227774855338818E-2</c:v>
                </c:pt>
                <c:pt idx="410">
                  <c:v>-6.7227774855338818E-2</c:v>
                </c:pt>
                <c:pt idx="411">
                  <c:v>-6.7227774855338818E-2</c:v>
                </c:pt>
                <c:pt idx="412">
                  <c:v>-6.7227774855338818E-2</c:v>
                </c:pt>
                <c:pt idx="413">
                  <c:v>-6.7227774855338818E-2</c:v>
                </c:pt>
                <c:pt idx="414">
                  <c:v>-6.7227774855338818E-2</c:v>
                </c:pt>
                <c:pt idx="415">
                  <c:v>-6.7227774855338818E-2</c:v>
                </c:pt>
                <c:pt idx="416">
                  <c:v>-6.7227774855338818E-2</c:v>
                </c:pt>
                <c:pt idx="417">
                  <c:v>-6.7227774855338818E-2</c:v>
                </c:pt>
                <c:pt idx="418">
                  <c:v>-6.7227774855338818E-2</c:v>
                </c:pt>
                <c:pt idx="419">
                  <c:v>-6.7227774855338818E-2</c:v>
                </c:pt>
                <c:pt idx="420">
                  <c:v>-6.7227774855338818E-2</c:v>
                </c:pt>
                <c:pt idx="421">
                  <c:v>-6.7227774855338818E-2</c:v>
                </c:pt>
                <c:pt idx="422">
                  <c:v>-6.8321935823249969E-2</c:v>
                </c:pt>
                <c:pt idx="423">
                  <c:v>-6.8321935823249969E-2</c:v>
                </c:pt>
                <c:pt idx="424">
                  <c:v>-6.8321935823249969E-2</c:v>
                </c:pt>
                <c:pt idx="425">
                  <c:v>-6.8321935823249969E-2</c:v>
                </c:pt>
                <c:pt idx="426">
                  <c:v>-6.8321935823249969E-2</c:v>
                </c:pt>
                <c:pt idx="427">
                  <c:v>-6.8321935823249969E-2</c:v>
                </c:pt>
                <c:pt idx="428">
                  <c:v>-6.8321935823249969E-2</c:v>
                </c:pt>
                <c:pt idx="429">
                  <c:v>-6.8321935823249969E-2</c:v>
                </c:pt>
                <c:pt idx="430">
                  <c:v>-6.8321935823249969E-2</c:v>
                </c:pt>
                <c:pt idx="431">
                  <c:v>-6.8321935823249969E-2</c:v>
                </c:pt>
                <c:pt idx="432">
                  <c:v>-6.8321935823249969E-2</c:v>
                </c:pt>
                <c:pt idx="433">
                  <c:v>-6.8321935823249969E-2</c:v>
                </c:pt>
                <c:pt idx="434">
                  <c:v>-6.8321935823249969E-2</c:v>
                </c:pt>
                <c:pt idx="435">
                  <c:v>-6.8321935823249969E-2</c:v>
                </c:pt>
                <c:pt idx="436">
                  <c:v>-6.8321935823249969E-2</c:v>
                </c:pt>
                <c:pt idx="437">
                  <c:v>-6.8321935823249969E-2</c:v>
                </c:pt>
                <c:pt idx="438">
                  <c:v>-6.8321935823249969E-2</c:v>
                </c:pt>
                <c:pt idx="439">
                  <c:v>-6.8321935823249969E-2</c:v>
                </c:pt>
                <c:pt idx="440">
                  <c:v>-6.8321935823249969E-2</c:v>
                </c:pt>
                <c:pt idx="441">
                  <c:v>-6.8321935823249969E-2</c:v>
                </c:pt>
                <c:pt idx="442">
                  <c:v>-6.8321935823249969E-2</c:v>
                </c:pt>
                <c:pt idx="443">
                  <c:v>-7.0096440469926913E-2</c:v>
                </c:pt>
                <c:pt idx="444">
                  <c:v>-7.1225670699630705E-2</c:v>
                </c:pt>
                <c:pt idx="445">
                  <c:v>-7.1225670699630705E-2</c:v>
                </c:pt>
                <c:pt idx="446">
                  <c:v>-7.1450113975099594E-2</c:v>
                </c:pt>
                <c:pt idx="447">
                  <c:v>-7.2572330352444925E-2</c:v>
                </c:pt>
                <c:pt idx="448">
                  <c:v>-7.371558828686553E-2</c:v>
                </c:pt>
                <c:pt idx="449">
                  <c:v>-7.371558828686553E-2</c:v>
                </c:pt>
                <c:pt idx="450">
                  <c:v>-7.371558828686553E-2</c:v>
                </c:pt>
                <c:pt idx="451">
                  <c:v>-7.371558828686553E-2</c:v>
                </c:pt>
                <c:pt idx="452">
                  <c:v>-7.4080308609502654E-2</c:v>
                </c:pt>
                <c:pt idx="453">
                  <c:v>-7.4080308609502654E-2</c:v>
                </c:pt>
                <c:pt idx="454">
                  <c:v>-7.4080308609502654E-2</c:v>
                </c:pt>
                <c:pt idx="455">
                  <c:v>-7.4080308609502654E-2</c:v>
                </c:pt>
                <c:pt idx="456">
                  <c:v>-7.4080308609502654E-2</c:v>
                </c:pt>
                <c:pt idx="457">
                  <c:v>-7.4080308609502654E-2</c:v>
                </c:pt>
                <c:pt idx="458">
                  <c:v>-7.4080308609502654E-2</c:v>
                </c:pt>
                <c:pt idx="459">
                  <c:v>-7.4080308609502654E-2</c:v>
                </c:pt>
                <c:pt idx="460">
                  <c:v>-7.4080308609502654E-2</c:v>
                </c:pt>
                <c:pt idx="461">
                  <c:v>-7.433982114676374E-2</c:v>
                </c:pt>
                <c:pt idx="462">
                  <c:v>-7.4402945817989341E-2</c:v>
                </c:pt>
                <c:pt idx="463">
                  <c:v>-7.4402945817989341E-2</c:v>
                </c:pt>
                <c:pt idx="464">
                  <c:v>-7.4402945817989341E-2</c:v>
                </c:pt>
                <c:pt idx="465">
                  <c:v>-7.4402945817989341E-2</c:v>
                </c:pt>
                <c:pt idx="466">
                  <c:v>-7.4402945817989341E-2</c:v>
                </c:pt>
                <c:pt idx="467">
                  <c:v>-7.4402945817989341E-2</c:v>
                </c:pt>
                <c:pt idx="468">
                  <c:v>-7.4402945817989341E-2</c:v>
                </c:pt>
                <c:pt idx="469">
                  <c:v>-7.4402945817989341E-2</c:v>
                </c:pt>
                <c:pt idx="470">
                  <c:v>-7.4402945817989341E-2</c:v>
                </c:pt>
                <c:pt idx="471">
                  <c:v>-7.5405926705242154E-2</c:v>
                </c:pt>
                <c:pt idx="472">
                  <c:v>-7.7552165526914907E-2</c:v>
                </c:pt>
                <c:pt idx="473">
                  <c:v>-7.8421883219357391E-2</c:v>
                </c:pt>
                <c:pt idx="474">
                  <c:v>-8.093985621602573E-2</c:v>
                </c:pt>
                <c:pt idx="475">
                  <c:v>-8.3534981588636703E-2</c:v>
                </c:pt>
                <c:pt idx="476">
                  <c:v>-8.3534981588636703E-2</c:v>
                </c:pt>
                <c:pt idx="477">
                  <c:v>-8.3534981588636703E-2</c:v>
                </c:pt>
                <c:pt idx="478">
                  <c:v>-8.3534981588636703E-2</c:v>
                </c:pt>
                <c:pt idx="479">
                  <c:v>-8.3534981588636703E-2</c:v>
                </c:pt>
                <c:pt idx="480">
                  <c:v>-8.3534981588636703E-2</c:v>
                </c:pt>
                <c:pt idx="481">
                  <c:v>-8.3534981588636703E-2</c:v>
                </c:pt>
                <c:pt idx="482">
                  <c:v>-8.3534981588636703E-2</c:v>
                </c:pt>
                <c:pt idx="483">
                  <c:v>-8.3534981588636703E-2</c:v>
                </c:pt>
                <c:pt idx="484">
                  <c:v>-8.3534981588636703E-2</c:v>
                </c:pt>
                <c:pt idx="485">
                  <c:v>-8.3534981588636703E-2</c:v>
                </c:pt>
                <c:pt idx="486">
                  <c:v>-8.3534981588636703E-2</c:v>
                </c:pt>
                <c:pt idx="487">
                  <c:v>-8.3534981588636703E-2</c:v>
                </c:pt>
                <c:pt idx="488">
                  <c:v>-8.3534981588636703E-2</c:v>
                </c:pt>
                <c:pt idx="489">
                  <c:v>-8.3534981588636703E-2</c:v>
                </c:pt>
                <c:pt idx="490">
                  <c:v>-8.3534981588636703E-2</c:v>
                </c:pt>
                <c:pt idx="491">
                  <c:v>-8.3534981588636703E-2</c:v>
                </c:pt>
                <c:pt idx="492">
                  <c:v>-8.3534981588636703E-2</c:v>
                </c:pt>
                <c:pt idx="493">
                  <c:v>-8.6389619498508874E-2</c:v>
                </c:pt>
                <c:pt idx="494">
                  <c:v>-8.8788357005084362E-2</c:v>
                </c:pt>
                <c:pt idx="495">
                  <c:v>-8.8788357005084362E-2</c:v>
                </c:pt>
                <c:pt idx="496">
                  <c:v>-8.8788357005084362E-2</c:v>
                </c:pt>
                <c:pt idx="497">
                  <c:v>-8.9300368227247851E-2</c:v>
                </c:pt>
                <c:pt idx="498">
                  <c:v>-8.9496756093283336E-2</c:v>
                </c:pt>
                <c:pt idx="499">
                  <c:v>-8.9496756093283336E-2</c:v>
                </c:pt>
                <c:pt idx="500">
                  <c:v>-8.9496756093283336E-2</c:v>
                </c:pt>
                <c:pt idx="501">
                  <c:v>-8.9496756093283336E-2</c:v>
                </c:pt>
                <c:pt idx="502">
                  <c:v>-8.9496756093283336E-2</c:v>
                </c:pt>
                <c:pt idx="503">
                  <c:v>-8.9496756093283336E-2</c:v>
                </c:pt>
                <c:pt idx="504">
                  <c:v>-8.9496756093283336E-2</c:v>
                </c:pt>
                <c:pt idx="505">
                  <c:v>-9.0618972470628445E-2</c:v>
                </c:pt>
                <c:pt idx="506">
                  <c:v>-9.0618972470628445E-2</c:v>
                </c:pt>
                <c:pt idx="507">
                  <c:v>-9.0618972470628445E-2</c:v>
                </c:pt>
                <c:pt idx="508">
                  <c:v>-9.0618972470628445E-2</c:v>
                </c:pt>
                <c:pt idx="509">
                  <c:v>-9.0618972470628445E-2</c:v>
                </c:pt>
                <c:pt idx="510">
                  <c:v>-9.0618972470628445E-2</c:v>
                </c:pt>
                <c:pt idx="511">
                  <c:v>-9.0618972470628445E-2</c:v>
                </c:pt>
                <c:pt idx="512">
                  <c:v>-9.0618972470628445E-2</c:v>
                </c:pt>
                <c:pt idx="513">
                  <c:v>-9.0618972470628445E-2</c:v>
                </c:pt>
                <c:pt idx="514">
                  <c:v>-9.0618972470628445E-2</c:v>
                </c:pt>
                <c:pt idx="515">
                  <c:v>-9.0618972470628445E-2</c:v>
                </c:pt>
                <c:pt idx="516">
                  <c:v>-9.0618972470628445E-2</c:v>
                </c:pt>
                <c:pt idx="517">
                  <c:v>-9.0618972470628445E-2</c:v>
                </c:pt>
                <c:pt idx="518">
                  <c:v>-9.0618972470628445E-2</c:v>
                </c:pt>
                <c:pt idx="519">
                  <c:v>-9.0618972470628445E-2</c:v>
                </c:pt>
                <c:pt idx="520">
                  <c:v>-9.0618972470628445E-2</c:v>
                </c:pt>
                <c:pt idx="521">
                  <c:v>-9.0618972470628445E-2</c:v>
                </c:pt>
                <c:pt idx="522">
                  <c:v>-9.0618972470628445E-2</c:v>
                </c:pt>
                <c:pt idx="523">
                  <c:v>-9.0618972470628445E-2</c:v>
                </c:pt>
                <c:pt idx="524">
                  <c:v>-9.0618972470628445E-2</c:v>
                </c:pt>
                <c:pt idx="525">
                  <c:v>-9.0618972470628445E-2</c:v>
                </c:pt>
                <c:pt idx="526">
                  <c:v>-9.0618972470628445E-2</c:v>
                </c:pt>
                <c:pt idx="527">
                  <c:v>-9.0618972470628445E-2</c:v>
                </c:pt>
                <c:pt idx="528">
                  <c:v>-9.0618972470628445E-2</c:v>
                </c:pt>
                <c:pt idx="529">
                  <c:v>-9.0618972470628445E-2</c:v>
                </c:pt>
                <c:pt idx="530">
                  <c:v>-9.0618972470628445E-2</c:v>
                </c:pt>
                <c:pt idx="531">
                  <c:v>-9.0618972470628445E-2</c:v>
                </c:pt>
                <c:pt idx="532">
                  <c:v>-9.0618972470628445E-2</c:v>
                </c:pt>
                <c:pt idx="533">
                  <c:v>-9.0618972470628445E-2</c:v>
                </c:pt>
                <c:pt idx="534">
                  <c:v>-9.0618972470628445E-2</c:v>
                </c:pt>
                <c:pt idx="535">
                  <c:v>-9.0618972470628445E-2</c:v>
                </c:pt>
                <c:pt idx="536">
                  <c:v>-9.0618972470628445E-2</c:v>
                </c:pt>
                <c:pt idx="537">
                  <c:v>-9.0618972470628445E-2</c:v>
                </c:pt>
                <c:pt idx="538">
                  <c:v>-9.0618972470628445E-2</c:v>
                </c:pt>
                <c:pt idx="539">
                  <c:v>-9.0618972470628445E-2</c:v>
                </c:pt>
                <c:pt idx="540">
                  <c:v>-9.0618972470628445E-2</c:v>
                </c:pt>
                <c:pt idx="541">
                  <c:v>-9.0618972470628445E-2</c:v>
                </c:pt>
                <c:pt idx="542">
                  <c:v>-9.0618972470628445E-2</c:v>
                </c:pt>
                <c:pt idx="543">
                  <c:v>-9.0618972470628445E-2</c:v>
                </c:pt>
                <c:pt idx="544">
                  <c:v>-9.0618972470628445E-2</c:v>
                </c:pt>
                <c:pt idx="545">
                  <c:v>-9.0618972470628445E-2</c:v>
                </c:pt>
                <c:pt idx="546">
                  <c:v>-9.0618972470628445E-2</c:v>
                </c:pt>
                <c:pt idx="547">
                  <c:v>-9.0618972470628445E-2</c:v>
                </c:pt>
                <c:pt idx="548">
                  <c:v>-9.0618972470628445E-2</c:v>
                </c:pt>
                <c:pt idx="549">
                  <c:v>-9.0618972470628445E-2</c:v>
                </c:pt>
                <c:pt idx="550">
                  <c:v>-9.0618972470628445E-2</c:v>
                </c:pt>
                <c:pt idx="551">
                  <c:v>-9.0618972470628445E-2</c:v>
                </c:pt>
                <c:pt idx="552">
                  <c:v>-9.0618972470628445E-2</c:v>
                </c:pt>
                <c:pt idx="553">
                  <c:v>-9.0618972470628445E-2</c:v>
                </c:pt>
                <c:pt idx="554">
                  <c:v>-9.0618972470628445E-2</c:v>
                </c:pt>
                <c:pt idx="555">
                  <c:v>-9.0618972470628445E-2</c:v>
                </c:pt>
                <c:pt idx="556">
                  <c:v>-9.0618972470628445E-2</c:v>
                </c:pt>
                <c:pt idx="557">
                  <c:v>-9.0618972470628445E-2</c:v>
                </c:pt>
                <c:pt idx="558">
                  <c:v>-9.0618972470628445E-2</c:v>
                </c:pt>
                <c:pt idx="559">
                  <c:v>-9.0618972470628445E-2</c:v>
                </c:pt>
                <c:pt idx="560">
                  <c:v>-9.0618972470628445E-2</c:v>
                </c:pt>
                <c:pt idx="561">
                  <c:v>-9.0618972470628445E-2</c:v>
                </c:pt>
                <c:pt idx="562">
                  <c:v>-9.0618972470628445E-2</c:v>
                </c:pt>
                <c:pt idx="563">
                  <c:v>-9.0618972470628445E-2</c:v>
                </c:pt>
                <c:pt idx="564">
                  <c:v>-9.0618972470628445E-2</c:v>
                </c:pt>
                <c:pt idx="565">
                  <c:v>-9.0618972470628445E-2</c:v>
                </c:pt>
                <c:pt idx="566">
                  <c:v>-9.0618972470628445E-2</c:v>
                </c:pt>
                <c:pt idx="567">
                  <c:v>-9.0618972470628445E-2</c:v>
                </c:pt>
                <c:pt idx="568">
                  <c:v>-9.0618972470628445E-2</c:v>
                </c:pt>
                <c:pt idx="569">
                  <c:v>-9.0618972470628445E-2</c:v>
                </c:pt>
                <c:pt idx="570">
                  <c:v>-9.0618972470628445E-2</c:v>
                </c:pt>
                <c:pt idx="571">
                  <c:v>-9.0618972470628445E-2</c:v>
                </c:pt>
                <c:pt idx="572">
                  <c:v>-9.0618972470628445E-2</c:v>
                </c:pt>
                <c:pt idx="573">
                  <c:v>-9.0618972470628445E-2</c:v>
                </c:pt>
                <c:pt idx="574">
                  <c:v>-9.0618972470628445E-2</c:v>
                </c:pt>
                <c:pt idx="575">
                  <c:v>-9.0618972470628445E-2</c:v>
                </c:pt>
                <c:pt idx="576">
                  <c:v>-9.0618972470628445E-2</c:v>
                </c:pt>
                <c:pt idx="577">
                  <c:v>-9.0618972470628445E-2</c:v>
                </c:pt>
                <c:pt idx="578">
                  <c:v>-9.0618972470628445E-2</c:v>
                </c:pt>
                <c:pt idx="579">
                  <c:v>-9.0618972470628445E-2</c:v>
                </c:pt>
                <c:pt idx="580">
                  <c:v>-9.0618972470628445E-2</c:v>
                </c:pt>
                <c:pt idx="581">
                  <c:v>-9.0618972470628445E-2</c:v>
                </c:pt>
                <c:pt idx="582">
                  <c:v>-9.0618972470628445E-2</c:v>
                </c:pt>
                <c:pt idx="583">
                  <c:v>-9.0618972470628445E-2</c:v>
                </c:pt>
                <c:pt idx="584">
                  <c:v>-9.0618972470628445E-2</c:v>
                </c:pt>
                <c:pt idx="585">
                  <c:v>-9.0618972470628445E-2</c:v>
                </c:pt>
                <c:pt idx="586">
                  <c:v>-9.0618972470628445E-2</c:v>
                </c:pt>
                <c:pt idx="587">
                  <c:v>-9.0618972470628445E-2</c:v>
                </c:pt>
                <c:pt idx="588">
                  <c:v>-9.0618972470628445E-2</c:v>
                </c:pt>
                <c:pt idx="589">
                  <c:v>-9.0618972470628445E-2</c:v>
                </c:pt>
                <c:pt idx="590">
                  <c:v>-9.0618972470628445E-2</c:v>
                </c:pt>
                <c:pt idx="591">
                  <c:v>-9.0618972470628445E-2</c:v>
                </c:pt>
                <c:pt idx="592">
                  <c:v>-9.0618972470628445E-2</c:v>
                </c:pt>
                <c:pt idx="593">
                  <c:v>-9.0618972470628445E-2</c:v>
                </c:pt>
                <c:pt idx="594">
                  <c:v>-9.0618972470628445E-2</c:v>
                </c:pt>
                <c:pt idx="595">
                  <c:v>-9.0618972470628445E-2</c:v>
                </c:pt>
                <c:pt idx="596">
                  <c:v>-9.0618972470628445E-2</c:v>
                </c:pt>
                <c:pt idx="597">
                  <c:v>-9.0618972470628445E-2</c:v>
                </c:pt>
                <c:pt idx="598">
                  <c:v>-9.0618972470628445E-2</c:v>
                </c:pt>
                <c:pt idx="599">
                  <c:v>-9.0618972470628445E-2</c:v>
                </c:pt>
                <c:pt idx="600">
                  <c:v>-9.0618972470628445E-2</c:v>
                </c:pt>
                <c:pt idx="601">
                  <c:v>-9.0618972470628445E-2</c:v>
                </c:pt>
                <c:pt idx="602">
                  <c:v>-9.0618972470628445E-2</c:v>
                </c:pt>
                <c:pt idx="603">
                  <c:v>-9.0618972470628445E-2</c:v>
                </c:pt>
                <c:pt idx="604">
                  <c:v>-9.0618972470628445E-2</c:v>
                </c:pt>
                <c:pt idx="605">
                  <c:v>-9.0618972470628445E-2</c:v>
                </c:pt>
                <c:pt idx="606">
                  <c:v>-9.0618972470628445E-2</c:v>
                </c:pt>
                <c:pt idx="607">
                  <c:v>-9.0618972470628445E-2</c:v>
                </c:pt>
                <c:pt idx="608">
                  <c:v>-9.0618972470628445E-2</c:v>
                </c:pt>
                <c:pt idx="609">
                  <c:v>-9.0618972470628445E-2</c:v>
                </c:pt>
                <c:pt idx="610">
                  <c:v>-9.0618972470628445E-2</c:v>
                </c:pt>
                <c:pt idx="611">
                  <c:v>-9.0618972470628445E-2</c:v>
                </c:pt>
                <c:pt idx="612">
                  <c:v>-9.0618972470628445E-2</c:v>
                </c:pt>
                <c:pt idx="613">
                  <c:v>-9.0618972470628445E-2</c:v>
                </c:pt>
                <c:pt idx="614">
                  <c:v>-9.0618972470628445E-2</c:v>
                </c:pt>
                <c:pt idx="615">
                  <c:v>-9.0618972470628445E-2</c:v>
                </c:pt>
                <c:pt idx="616">
                  <c:v>-9.0618972470628445E-2</c:v>
                </c:pt>
                <c:pt idx="617">
                  <c:v>-9.0618972470628445E-2</c:v>
                </c:pt>
                <c:pt idx="618">
                  <c:v>-9.0618972470628445E-2</c:v>
                </c:pt>
                <c:pt idx="619">
                  <c:v>-9.0618972470628445E-2</c:v>
                </c:pt>
                <c:pt idx="620">
                  <c:v>-9.0618972470628445E-2</c:v>
                </c:pt>
                <c:pt idx="621">
                  <c:v>-9.0618972470628445E-2</c:v>
                </c:pt>
                <c:pt idx="622">
                  <c:v>-9.0618972470628445E-2</c:v>
                </c:pt>
                <c:pt idx="623">
                  <c:v>-9.0618972470628445E-2</c:v>
                </c:pt>
                <c:pt idx="624">
                  <c:v>-9.0618972470628445E-2</c:v>
                </c:pt>
                <c:pt idx="625">
                  <c:v>-9.0618972470628445E-2</c:v>
                </c:pt>
                <c:pt idx="626">
                  <c:v>-9.0618972470628445E-2</c:v>
                </c:pt>
                <c:pt idx="627">
                  <c:v>-9.0618972470628445E-2</c:v>
                </c:pt>
                <c:pt idx="628">
                  <c:v>-9.0618972470628445E-2</c:v>
                </c:pt>
                <c:pt idx="629">
                  <c:v>-9.0618972470628445E-2</c:v>
                </c:pt>
                <c:pt idx="630">
                  <c:v>-9.0618972470628445E-2</c:v>
                </c:pt>
                <c:pt idx="631">
                  <c:v>-9.0618972470628445E-2</c:v>
                </c:pt>
                <c:pt idx="632">
                  <c:v>-9.0618972470628445E-2</c:v>
                </c:pt>
                <c:pt idx="633">
                  <c:v>-9.0618972470628445E-2</c:v>
                </c:pt>
                <c:pt idx="634">
                  <c:v>-9.0618972470628445E-2</c:v>
                </c:pt>
                <c:pt idx="635">
                  <c:v>-9.0618972470628445E-2</c:v>
                </c:pt>
                <c:pt idx="636">
                  <c:v>-9.0618972470628445E-2</c:v>
                </c:pt>
                <c:pt idx="637">
                  <c:v>-9.0618972470628445E-2</c:v>
                </c:pt>
                <c:pt idx="638">
                  <c:v>-9.0618972470628445E-2</c:v>
                </c:pt>
                <c:pt idx="639">
                  <c:v>-9.0618972470628445E-2</c:v>
                </c:pt>
                <c:pt idx="640">
                  <c:v>-9.0618972470628445E-2</c:v>
                </c:pt>
                <c:pt idx="641">
                  <c:v>-9.0618972470628445E-2</c:v>
                </c:pt>
                <c:pt idx="642">
                  <c:v>-9.0618972470628445E-2</c:v>
                </c:pt>
                <c:pt idx="643">
                  <c:v>-9.0618972470628445E-2</c:v>
                </c:pt>
                <c:pt idx="644">
                  <c:v>-9.0618972470628445E-2</c:v>
                </c:pt>
                <c:pt idx="645">
                  <c:v>-9.0618972470628445E-2</c:v>
                </c:pt>
                <c:pt idx="646">
                  <c:v>-9.0618972470628445E-2</c:v>
                </c:pt>
                <c:pt idx="647">
                  <c:v>-9.0618972470628445E-2</c:v>
                </c:pt>
                <c:pt idx="648">
                  <c:v>-9.0618972470628445E-2</c:v>
                </c:pt>
                <c:pt idx="649">
                  <c:v>-9.0618972470628445E-2</c:v>
                </c:pt>
                <c:pt idx="650">
                  <c:v>-9.0618972470628445E-2</c:v>
                </c:pt>
                <c:pt idx="651">
                  <c:v>-9.0618972470628445E-2</c:v>
                </c:pt>
                <c:pt idx="652">
                  <c:v>-9.0618972470628445E-2</c:v>
                </c:pt>
                <c:pt idx="653">
                  <c:v>-9.0618972470628445E-2</c:v>
                </c:pt>
                <c:pt idx="654">
                  <c:v>-9.0618972470628445E-2</c:v>
                </c:pt>
                <c:pt idx="655">
                  <c:v>-9.0618972470628445E-2</c:v>
                </c:pt>
                <c:pt idx="656">
                  <c:v>-9.0618972470628445E-2</c:v>
                </c:pt>
                <c:pt idx="657">
                  <c:v>-9.0618972470628445E-2</c:v>
                </c:pt>
                <c:pt idx="658">
                  <c:v>-9.0618972470628445E-2</c:v>
                </c:pt>
                <c:pt idx="659">
                  <c:v>-9.0618972470628445E-2</c:v>
                </c:pt>
                <c:pt idx="660">
                  <c:v>-9.0618972470628445E-2</c:v>
                </c:pt>
                <c:pt idx="661">
                  <c:v>-9.0618972470628445E-2</c:v>
                </c:pt>
                <c:pt idx="662">
                  <c:v>-9.0618972470628445E-2</c:v>
                </c:pt>
                <c:pt idx="663">
                  <c:v>-9.0618972470628445E-2</c:v>
                </c:pt>
                <c:pt idx="664">
                  <c:v>-9.0618972470628445E-2</c:v>
                </c:pt>
                <c:pt idx="665">
                  <c:v>-9.0618972470628445E-2</c:v>
                </c:pt>
                <c:pt idx="666">
                  <c:v>-9.0618972470628445E-2</c:v>
                </c:pt>
                <c:pt idx="667">
                  <c:v>-9.0618972470628445E-2</c:v>
                </c:pt>
                <c:pt idx="668">
                  <c:v>-9.0618972470628445E-2</c:v>
                </c:pt>
                <c:pt idx="669">
                  <c:v>-9.0618972470628445E-2</c:v>
                </c:pt>
                <c:pt idx="670">
                  <c:v>-9.0618972470628445E-2</c:v>
                </c:pt>
                <c:pt idx="671">
                  <c:v>-9.0618972470628445E-2</c:v>
                </c:pt>
                <c:pt idx="672">
                  <c:v>-9.0618972470628445E-2</c:v>
                </c:pt>
                <c:pt idx="673">
                  <c:v>-9.0618972470628445E-2</c:v>
                </c:pt>
                <c:pt idx="674">
                  <c:v>-9.0618972470628445E-2</c:v>
                </c:pt>
                <c:pt idx="675">
                  <c:v>-9.0618972470628445E-2</c:v>
                </c:pt>
                <c:pt idx="676">
                  <c:v>-9.0618972470628445E-2</c:v>
                </c:pt>
                <c:pt idx="677">
                  <c:v>-9.0618972470628445E-2</c:v>
                </c:pt>
                <c:pt idx="678">
                  <c:v>-9.0618972470628445E-2</c:v>
                </c:pt>
                <c:pt idx="679">
                  <c:v>-9.0618972470628445E-2</c:v>
                </c:pt>
                <c:pt idx="680">
                  <c:v>-9.0618972470628445E-2</c:v>
                </c:pt>
                <c:pt idx="681">
                  <c:v>-9.0618972470628445E-2</c:v>
                </c:pt>
                <c:pt idx="682">
                  <c:v>-9.0618972470628445E-2</c:v>
                </c:pt>
                <c:pt idx="683">
                  <c:v>-9.0618972470628445E-2</c:v>
                </c:pt>
                <c:pt idx="684">
                  <c:v>-9.0618972470628445E-2</c:v>
                </c:pt>
                <c:pt idx="685">
                  <c:v>-9.0618972470628445E-2</c:v>
                </c:pt>
                <c:pt idx="686">
                  <c:v>-9.0618972470628445E-2</c:v>
                </c:pt>
                <c:pt idx="687">
                  <c:v>-9.0618972470628445E-2</c:v>
                </c:pt>
                <c:pt idx="688">
                  <c:v>-9.0618972470628445E-2</c:v>
                </c:pt>
                <c:pt idx="689">
                  <c:v>-9.0618972470628445E-2</c:v>
                </c:pt>
                <c:pt idx="690">
                  <c:v>-9.0618972470628445E-2</c:v>
                </c:pt>
                <c:pt idx="691">
                  <c:v>-9.0618972470628445E-2</c:v>
                </c:pt>
                <c:pt idx="692">
                  <c:v>-9.0618972470628445E-2</c:v>
                </c:pt>
                <c:pt idx="693">
                  <c:v>-9.0618972470628445E-2</c:v>
                </c:pt>
                <c:pt idx="694">
                  <c:v>-9.0618972470628445E-2</c:v>
                </c:pt>
                <c:pt idx="695">
                  <c:v>-9.0618972470628445E-2</c:v>
                </c:pt>
                <c:pt idx="696">
                  <c:v>-9.0618972470628445E-2</c:v>
                </c:pt>
                <c:pt idx="697">
                  <c:v>-9.0618972470628445E-2</c:v>
                </c:pt>
                <c:pt idx="698">
                  <c:v>-9.0618972470628445E-2</c:v>
                </c:pt>
                <c:pt idx="699">
                  <c:v>-9.0618972470628445E-2</c:v>
                </c:pt>
                <c:pt idx="700">
                  <c:v>-9.0618972470628445E-2</c:v>
                </c:pt>
                <c:pt idx="701">
                  <c:v>-9.0618972470628445E-2</c:v>
                </c:pt>
                <c:pt idx="702">
                  <c:v>-9.0618972470628445E-2</c:v>
                </c:pt>
                <c:pt idx="703">
                  <c:v>-9.0618972470628445E-2</c:v>
                </c:pt>
                <c:pt idx="704">
                  <c:v>-9.0618972470628445E-2</c:v>
                </c:pt>
                <c:pt idx="705">
                  <c:v>-9.0618972470628445E-2</c:v>
                </c:pt>
                <c:pt idx="706">
                  <c:v>-9.0618972470628445E-2</c:v>
                </c:pt>
                <c:pt idx="707">
                  <c:v>-9.0618972470628445E-2</c:v>
                </c:pt>
                <c:pt idx="708">
                  <c:v>-9.0618972470628445E-2</c:v>
                </c:pt>
                <c:pt idx="709">
                  <c:v>-9.0618972470628445E-2</c:v>
                </c:pt>
                <c:pt idx="710">
                  <c:v>-9.0618972470628445E-2</c:v>
                </c:pt>
                <c:pt idx="711">
                  <c:v>-9.0618972470628445E-2</c:v>
                </c:pt>
                <c:pt idx="712">
                  <c:v>-9.0618972470628445E-2</c:v>
                </c:pt>
                <c:pt idx="713">
                  <c:v>-9.0618972470628445E-2</c:v>
                </c:pt>
                <c:pt idx="714">
                  <c:v>-9.0618972470628445E-2</c:v>
                </c:pt>
                <c:pt idx="715">
                  <c:v>-9.0618972470628445E-2</c:v>
                </c:pt>
                <c:pt idx="716">
                  <c:v>-9.0618972470628445E-2</c:v>
                </c:pt>
                <c:pt idx="717">
                  <c:v>-9.0618972470628445E-2</c:v>
                </c:pt>
                <c:pt idx="718">
                  <c:v>-9.0618972470628445E-2</c:v>
                </c:pt>
                <c:pt idx="719">
                  <c:v>-9.0618972470628445E-2</c:v>
                </c:pt>
                <c:pt idx="720">
                  <c:v>-9.0618972470628445E-2</c:v>
                </c:pt>
                <c:pt idx="721">
                  <c:v>-9.0618972470628445E-2</c:v>
                </c:pt>
                <c:pt idx="722">
                  <c:v>-9.0618972470628445E-2</c:v>
                </c:pt>
                <c:pt idx="723">
                  <c:v>-9.0618972470628445E-2</c:v>
                </c:pt>
                <c:pt idx="724">
                  <c:v>-9.0618972470628445E-2</c:v>
                </c:pt>
                <c:pt idx="725">
                  <c:v>-9.0618972470628445E-2</c:v>
                </c:pt>
                <c:pt idx="726">
                  <c:v>-9.0618972470628445E-2</c:v>
                </c:pt>
                <c:pt idx="727">
                  <c:v>-9.0618972470628445E-2</c:v>
                </c:pt>
                <c:pt idx="728">
                  <c:v>-9.0618972470628445E-2</c:v>
                </c:pt>
                <c:pt idx="729">
                  <c:v>-9.0618972470628445E-2</c:v>
                </c:pt>
                <c:pt idx="730">
                  <c:v>-9.0618972470628445E-2</c:v>
                </c:pt>
                <c:pt idx="731">
                  <c:v>-9.0618972470628445E-2</c:v>
                </c:pt>
                <c:pt idx="732">
                  <c:v>-9.0618972470628445E-2</c:v>
                </c:pt>
                <c:pt idx="733">
                  <c:v>-9.0618972470628445E-2</c:v>
                </c:pt>
                <c:pt idx="734">
                  <c:v>-9.0618972470628445E-2</c:v>
                </c:pt>
                <c:pt idx="735">
                  <c:v>-9.0618972470628445E-2</c:v>
                </c:pt>
                <c:pt idx="736">
                  <c:v>-9.0618972470628445E-2</c:v>
                </c:pt>
                <c:pt idx="737">
                  <c:v>-9.0618972470628445E-2</c:v>
                </c:pt>
                <c:pt idx="738">
                  <c:v>-9.0618972470628445E-2</c:v>
                </c:pt>
                <c:pt idx="739">
                  <c:v>-9.0618972470628445E-2</c:v>
                </c:pt>
                <c:pt idx="740">
                  <c:v>-9.0618972470628445E-2</c:v>
                </c:pt>
                <c:pt idx="741">
                  <c:v>-9.0618972470628445E-2</c:v>
                </c:pt>
                <c:pt idx="742">
                  <c:v>-9.0618972470628445E-2</c:v>
                </c:pt>
                <c:pt idx="743">
                  <c:v>-9.0618972470628445E-2</c:v>
                </c:pt>
                <c:pt idx="744">
                  <c:v>-9.0618972470628445E-2</c:v>
                </c:pt>
                <c:pt idx="745">
                  <c:v>-9.0618972470628445E-2</c:v>
                </c:pt>
                <c:pt idx="746">
                  <c:v>-9.0618972470628445E-2</c:v>
                </c:pt>
                <c:pt idx="747">
                  <c:v>-9.0618972470628445E-2</c:v>
                </c:pt>
                <c:pt idx="748">
                  <c:v>-9.0618972470628445E-2</c:v>
                </c:pt>
                <c:pt idx="749">
                  <c:v>-9.0618972470628445E-2</c:v>
                </c:pt>
                <c:pt idx="750">
                  <c:v>-9.0618972470628445E-2</c:v>
                </c:pt>
                <c:pt idx="751">
                  <c:v>-9.0618972470628445E-2</c:v>
                </c:pt>
                <c:pt idx="752">
                  <c:v>-9.0618972470628445E-2</c:v>
                </c:pt>
                <c:pt idx="753">
                  <c:v>-9.0618972470628445E-2</c:v>
                </c:pt>
                <c:pt idx="754">
                  <c:v>-9.0618972470628445E-2</c:v>
                </c:pt>
                <c:pt idx="755">
                  <c:v>-9.0618972470628445E-2</c:v>
                </c:pt>
                <c:pt idx="756">
                  <c:v>-9.0618972470628445E-2</c:v>
                </c:pt>
                <c:pt idx="757">
                  <c:v>-9.0618972470628445E-2</c:v>
                </c:pt>
                <c:pt idx="758">
                  <c:v>-9.0618972470628445E-2</c:v>
                </c:pt>
                <c:pt idx="759">
                  <c:v>-9.0618972470628445E-2</c:v>
                </c:pt>
                <c:pt idx="760">
                  <c:v>-9.0618972470628445E-2</c:v>
                </c:pt>
                <c:pt idx="761">
                  <c:v>-9.0618972470628445E-2</c:v>
                </c:pt>
                <c:pt idx="762">
                  <c:v>-9.0618972470628445E-2</c:v>
                </c:pt>
                <c:pt idx="763">
                  <c:v>-9.0618972470628445E-2</c:v>
                </c:pt>
                <c:pt idx="764">
                  <c:v>-9.0618972470628445E-2</c:v>
                </c:pt>
                <c:pt idx="765">
                  <c:v>-9.0618972470628445E-2</c:v>
                </c:pt>
                <c:pt idx="766">
                  <c:v>-9.0618972470628445E-2</c:v>
                </c:pt>
                <c:pt idx="767">
                  <c:v>-9.0618972470628445E-2</c:v>
                </c:pt>
                <c:pt idx="768">
                  <c:v>-9.0618972470628445E-2</c:v>
                </c:pt>
                <c:pt idx="769">
                  <c:v>-9.0618972470628445E-2</c:v>
                </c:pt>
                <c:pt idx="770">
                  <c:v>-9.0618972470628445E-2</c:v>
                </c:pt>
                <c:pt idx="771">
                  <c:v>-9.0618972470628445E-2</c:v>
                </c:pt>
                <c:pt idx="772">
                  <c:v>-9.0618972470628445E-2</c:v>
                </c:pt>
                <c:pt idx="773">
                  <c:v>-9.0618972470628445E-2</c:v>
                </c:pt>
                <c:pt idx="774">
                  <c:v>-9.0618972470628445E-2</c:v>
                </c:pt>
                <c:pt idx="775">
                  <c:v>-9.0618972470628445E-2</c:v>
                </c:pt>
                <c:pt idx="776">
                  <c:v>-9.0618972470628445E-2</c:v>
                </c:pt>
                <c:pt idx="777">
                  <c:v>-9.0618972470628445E-2</c:v>
                </c:pt>
                <c:pt idx="778">
                  <c:v>-9.0618972470628445E-2</c:v>
                </c:pt>
                <c:pt idx="779">
                  <c:v>-9.0618972470628445E-2</c:v>
                </c:pt>
                <c:pt idx="780">
                  <c:v>-9.0618972470628445E-2</c:v>
                </c:pt>
                <c:pt idx="781">
                  <c:v>-9.0618972470628445E-2</c:v>
                </c:pt>
                <c:pt idx="782">
                  <c:v>-9.0618972470628445E-2</c:v>
                </c:pt>
                <c:pt idx="783">
                  <c:v>-9.0618972470628445E-2</c:v>
                </c:pt>
                <c:pt idx="784">
                  <c:v>-9.0618972470628445E-2</c:v>
                </c:pt>
                <c:pt idx="785">
                  <c:v>-9.0618972470628445E-2</c:v>
                </c:pt>
                <c:pt idx="786">
                  <c:v>-9.0618972470628445E-2</c:v>
                </c:pt>
                <c:pt idx="787">
                  <c:v>-9.0618972470628445E-2</c:v>
                </c:pt>
                <c:pt idx="788">
                  <c:v>-9.0618972470628445E-2</c:v>
                </c:pt>
                <c:pt idx="789">
                  <c:v>-9.0618972470628445E-2</c:v>
                </c:pt>
                <c:pt idx="790">
                  <c:v>-9.0618972470628445E-2</c:v>
                </c:pt>
                <c:pt idx="791">
                  <c:v>-9.0618972470628445E-2</c:v>
                </c:pt>
                <c:pt idx="792">
                  <c:v>-9.0618972470628445E-2</c:v>
                </c:pt>
                <c:pt idx="793">
                  <c:v>-9.0618972470628445E-2</c:v>
                </c:pt>
                <c:pt idx="794">
                  <c:v>-9.0618972470628445E-2</c:v>
                </c:pt>
                <c:pt idx="795">
                  <c:v>-9.0618972470628445E-2</c:v>
                </c:pt>
                <c:pt idx="796">
                  <c:v>-9.0618972470628445E-2</c:v>
                </c:pt>
                <c:pt idx="797">
                  <c:v>-9.0618972470628445E-2</c:v>
                </c:pt>
                <c:pt idx="798">
                  <c:v>-9.0618972470628445E-2</c:v>
                </c:pt>
                <c:pt idx="799">
                  <c:v>-9.0618972470628445E-2</c:v>
                </c:pt>
                <c:pt idx="800">
                  <c:v>-9.0618972470628445E-2</c:v>
                </c:pt>
                <c:pt idx="801">
                  <c:v>-9.0618972470628445E-2</c:v>
                </c:pt>
                <c:pt idx="802">
                  <c:v>-9.0618972470628445E-2</c:v>
                </c:pt>
                <c:pt idx="803">
                  <c:v>-9.0618972470628445E-2</c:v>
                </c:pt>
                <c:pt idx="804">
                  <c:v>-9.0618972470628445E-2</c:v>
                </c:pt>
                <c:pt idx="805">
                  <c:v>-9.0618972470628445E-2</c:v>
                </c:pt>
                <c:pt idx="806">
                  <c:v>-9.0618972470628445E-2</c:v>
                </c:pt>
                <c:pt idx="807">
                  <c:v>-9.0618972470628445E-2</c:v>
                </c:pt>
                <c:pt idx="808">
                  <c:v>-9.0618972470628445E-2</c:v>
                </c:pt>
                <c:pt idx="809">
                  <c:v>-9.0618972470628445E-2</c:v>
                </c:pt>
                <c:pt idx="810">
                  <c:v>-9.0618972470628445E-2</c:v>
                </c:pt>
                <c:pt idx="811">
                  <c:v>-9.0618972470628445E-2</c:v>
                </c:pt>
                <c:pt idx="812">
                  <c:v>-9.0618972470628445E-2</c:v>
                </c:pt>
                <c:pt idx="813">
                  <c:v>-9.0618972470628445E-2</c:v>
                </c:pt>
                <c:pt idx="814">
                  <c:v>-9.0618972470628445E-2</c:v>
                </c:pt>
                <c:pt idx="815">
                  <c:v>-9.0618972470628445E-2</c:v>
                </c:pt>
                <c:pt idx="816">
                  <c:v>-9.0618972470628445E-2</c:v>
                </c:pt>
                <c:pt idx="817">
                  <c:v>-9.0618972470628445E-2</c:v>
                </c:pt>
                <c:pt idx="818">
                  <c:v>-9.0618972470628445E-2</c:v>
                </c:pt>
                <c:pt idx="819">
                  <c:v>-9.0618972470628445E-2</c:v>
                </c:pt>
                <c:pt idx="820">
                  <c:v>-9.0618972470628445E-2</c:v>
                </c:pt>
                <c:pt idx="821">
                  <c:v>-9.0618972470628445E-2</c:v>
                </c:pt>
                <c:pt idx="822">
                  <c:v>-9.0618972470628445E-2</c:v>
                </c:pt>
                <c:pt idx="823">
                  <c:v>-9.0618972470628445E-2</c:v>
                </c:pt>
                <c:pt idx="824">
                  <c:v>-9.0618972470628445E-2</c:v>
                </c:pt>
                <c:pt idx="825">
                  <c:v>-9.0618972470628445E-2</c:v>
                </c:pt>
                <c:pt idx="826">
                  <c:v>-9.0618972470628445E-2</c:v>
                </c:pt>
                <c:pt idx="827">
                  <c:v>-9.0618972470628445E-2</c:v>
                </c:pt>
                <c:pt idx="828">
                  <c:v>-9.0618972470628445E-2</c:v>
                </c:pt>
                <c:pt idx="829">
                  <c:v>-9.0618972470628445E-2</c:v>
                </c:pt>
                <c:pt idx="830">
                  <c:v>-9.0618972470628445E-2</c:v>
                </c:pt>
                <c:pt idx="831">
                  <c:v>-9.0618972470628445E-2</c:v>
                </c:pt>
                <c:pt idx="832">
                  <c:v>-9.0618972470628445E-2</c:v>
                </c:pt>
                <c:pt idx="833">
                  <c:v>-9.0618972470628445E-2</c:v>
                </c:pt>
                <c:pt idx="834">
                  <c:v>-9.0618972470628445E-2</c:v>
                </c:pt>
                <c:pt idx="835">
                  <c:v>-9.0618972470628445E-2</c:v>
                </c:pt>
                <c:pt idx="836">
                  <c:v>-9.0618972470628445E-2</c:v>
                </c:pt>
                <c:pt idx="837">
                  <c:v>-9.0618972470628445E-2</c:v>
                </c:pt>
                <c:pt idx="838">
                  <c:v>-9.0618972470628445E-2</c:v>
                </c:pt>
                <c:pt idx="839">
                  <c:v>-9.0618972470628445E-2</c:v>
                </c:pt>
                <c:pt idx="840">
                  <c:v>-9.0618972470628445E-2</c:v>
                </c:pt>
                <c:pt idx="841">
                  <c:v>-9.0618972470628445E-2</c:v>
                </c:pt>
                <c:pt idx="842">
                  <c:v>-9.0618972470628445E-2</c:v>
                </c:pt>
                <c:pt idx="843">
                  <c:v>-9.0618972470628445E-2</c:v>
                </c:pt>
                <c:pt idx="844">
                  <c:v>-9.0618972470628445E-2</c:v>
                </c:pt>
                <c:pt idx="845">
                  <c:v>-9.0618972470628445E-2</c:v>
                </c:pt>
                <c:pt idx="846">
                  <c:v>-9.0618972470628445E-2</c:v>
                </c:pt>
                <c:pt idx="847">
                  <c:v>-9.0618972470628445E-2</c:v>
                </c:pt>
                <c:pt idx="848">
                  <c:v>-9.0618972470628445E-2</c:v>
                </c:pt>
                <c:pt idx="849">
                  <c:v>-9.0618972470628445E-2</c:v>
                </c:pt>
                <c:pt idx="850">
                  <c:v>-9.0618972470628445E-2</c:v>
                </c:pt>
                <c:pt idx="851">
                  <c:v>-9.0618972470628445E-2</c:v>
                </c:pt>
                <c:pt idx="852">
                  <c:v>-9.0618972470628445E-2</c:v>
                </c:pt>
                <c:pt idx="853">
                  <c:v>-9.0618972470628445E-2</c:v>
                </c:pt>
                <c:pt idx="854">
                  <c:v>-9.0618972470628445E-2</c:v>
                </c:pt>
                <c:pt idx="855">
                  <c:v>-9.0618972470628445E-2</c:v>
                </c:pt>
                <c:pt idx="856">
                  <c:v>-9.0618972470628445E-2</c:v>
                </c:pt>
                <c:pt idx="857">
                  <c:v>-9.0618972470628445E-2</c:v>
                </c:pt>
                <c:pt idx="858">
                  <c:v>-9.0618972470628445E-2</c:v>
                </c:pt>
                <c:pt idx="859">
                  <c:v>-9.0618972470628445E-2</c:v>
                </c:pt>
                <c:pt idx="860">
                  <c:v>-9.0618972470628445E-2</c:v>
                </c:pt>
                <c:pt idx="861">
                  <c:v>-9.0618972470628445E-2</c:v>
                </c:pt>
                <c:pt idx="862">
                  <c:v>-9.0618972470628445E-2</c:v>
                </c:pt>
                <c:pt idx="863">
                  <c:v>-9.0618972470628445E-2</c:v>
                </c:pt>
                <c:pt idx="864">
                  <c:v>-9.0618972470628445E-2</c:v>
                </c:pt>
                <c:pt idx="865">
                  <c:v>-9.0618972470628445E-2</c:v>
                </c:pt>
                <c:pt idx="866">
                  <c:v>-9.0618972470628445E-2</c:v>
                </c:pt>
                <c:pt idx="867">
                  <c:v>-9.0618972470628445E-2</c:v>
                </c:pt>
                <c:pt idx="868">
                  <c:v>-9.0618972470628445E-2</c:v>
                </c:pt>
                <c:pt idx="869">
                  <c:v>-9.0618972470628445E-2</c:v>
                </c:pt>
                <c:pt idx="870">
                  <c:v>-9.0618972470628445E-2</c:v>
                </c:pt>
                <c:pt idx="871">
                  <c:v>-9.0618972470628445E-2</c:v>
                </c:pt>
                <c:pt idx="872">
                  <c:v>-9.0618972470628445E-2</c:v>
                </c:pt>
                <c:pt idx="873">
                  <c:v>-9.0618972470628445E-2</c:v>
                </c:pt>
                <c:pt idx="874">
                  <c:v>-9.0618972470628445E-2</c:v>
                </c:pt>
                <c:pt idx="875">
                  <c:v>-9.0618972470628445E-2</c:v>
                </c:pt>
                <c:pt idx="876">
                  <c:v>-9.0618972470628445E-2</c:v>
                </c:pt>
                <c:pt idx="877">
                  <c:v>-9.0618972470628445E-2</c:v>
                </c:pt>
                <c:pt idx="878">
                  <c:v>-9.0618972470628445E-2</c:v>
                </c:pt>
                <c:pt idx="879">
                  <c:v>-9.0618972470628445E-2</c:v>
                </c:pt>
                <c:pt idx="880">
                  <c:v>-9.0618972470628445E-2</c:v>
                </c:pt>
                <c:pt idx="881">
                  <c:v>-9.0618972470628445E-2</c:v>
                </c:pt>
                <c:pt idx="882">
                  <c:v>-9.0618972470628445E-2</c:v>
                </c:pt>
                <c:pt idx="883">
                  <c:v>-9.0618972470628445E-2</c:v>
                </c:pt>
                <c:pt idx="884">
                  <c:v>-9.0618972470628445E-2</c:v>
                </c:pt>
                <c:pt idx="885">
                  <c:v>-9.0618972470628445E-2</c:v>
                </c:pt>
                <c:pt idx="886">
                  <c:v>-9.0618972470628445E-2</c:v>
                </c:pt>
                <c:pt idx="887">
                  <c:v>-9.0618972470628445E-2</c:v>
                </c:pt>
                <c:pt idx="888">
                  <c:v>-9.0618972470628445E-2</c:v>
                </c:pt>
                <c:pt idx="889">
                  <c:v>-9.0618972470628445E-2</c:v>
                </c:pt>
                <c:pt idx="890">
                  <c:v>-9.0618972470628445E-2</c:v>
                </c:pt>
                <c:pt idx="891">
                  <c:v>-9.0618972470628445E-2</c:v>
                </c:pt>
                <c:pt idx="892">
                  <c:v>-9.0618972470628445E-2</c:v>
                </c:pt>
                <c:pt idx="893">
                  <c:v>-9.0618972470628445E-2</c:v>
                </c:pt>
                <c:pt idx="894">
                  <c:v>-9.0618972470628445E-2</c:v>
                </c:pt>
                <c:pt idx="895">
                  <c:v>-9.0618972470628445E-2</c:v>
                </c:pt>
                <c:pt idx="896">
                  <c:v>-9.0618972470628445E-2</c:v>
                </c:pt>
                <c:pt idx="897">
                  <c:v>-9.0618972470628445E-2</c:v>
                </c:pt>
                <c:pt idx="898">
                  <c:v>-9.0618972470628445E-2</c:v>
                </c:pt>
                <c:pt idx="899">
                  <c:v>-9.0618972470628445E-2</c:v>
                </c:pt>
                <c:pt idx="900">
                  <c:v>-9.0618972470628445E-2</c:v>
                </c:pt>
                <c:pt idx="901">
                  <c:v>-9.0618972470628445E-2</c:v>
                </c:pt>
                <c:pt idx="902">
                  <c:v>-9.0618972470628445E-2</c:v>
                </c:pt>
                <c:pt idx="903">
                  <c:v>-9.0618972470628445E-2</c:v>
                </c:pt>
                <c:pt idx="904">
                  <c:v>-9.0618972470628445E-2</c:v>
                </c:pt>
                <c:pt idx="905">
                  <c:v>-9.0618972470628445E-2</c:v>
                </c:pt>
                <c:pt idx="906">
                  <c:v>-9.0618972470628445E-2</c:v>
                </c:pt>
                <c:pt idx="907">
                  <c:v>-9.0618972470628445E-2</c:v>
                </c:pt>
                <c:pt idx="908">
                  <c:v>-9.0618972470628445E-2</c:v>
                </c:pt>
                <c:pt idx="909">
                  <c:v>-9.0618972470628445E-2</c:v>
                </c:pt>
                <c:pt idx="910">
                  <c:v>-9.0618972470628445E-2</c:v>
                </c:pt>
                <c:pt idx="911">
                  <c:v>-9.0618972470628445E-2</c:v>
                </c:pt>
                <c:pt idx="912">
                  <c:v>-9.0618972470628445E-2</c:v>
                </c:pt>
                <c:pt idx="913">
                  <c:v>-9.0618972470628445E-2</c:v>
                </c:pt>
                <c:pt idx="914">
                  <c:v>-9.0618972470628445E-2</c:v>
                </c:pt>
                <c:pt idx="915">
                  <c:v>-9.0618972470628445E-2</c:v>
                </c:pt>
                <c:pt idx="916">
                  <c:v>-9.0618972470628445E-2</c:v>
                </c:pt>
                <c:pt idx="917">
                  <c:v>-9.0618972470628445E-2</c:v>
                </c:pt>
                <c:pt idx="918">
                  <c:v>-9.0618972470628445E-2</c:v>
                </c:pt>
                <c:pt idx="919">
                  <c:v>-9.0618972470628445E-2</c:v>
                </c:pt>
                <c:pt idx="920">
                  <c:v>-9.0618972470628445E-2</c:v>
                </c:pt>
                <c:pt idx="921">
                  <c:v>-9.0618972470628445E-2</c:v>
                </c:pt>
                <c:pt idx="922">
                  <c:v>-9.0618972470628445E-2</c:v>
                </c:pt>
                <c:pt idx="923">
                  <c:v>-9.0618972470628445E-2</c:v>
                </c:pt>
                <c:pt idx="924">
                  <c:v>-9.0618972470628445E-2</c:v>
                </c:pt>
                <c:pt idx="925">
                  <c:v>-9.0618972470628445E-2</c:v>
                </c:pt>
                <c:pt idx="926">
                  <c:v>-9.0618972470628445E-2</c:v>
                </c:pt>
                <c:pt idx="927">
                  <c:v>-9.0618972470628445E-2</c:v>
                </c:pt>
                <c:pt idx="928">
                  <c:v>-9.0618972470628445E-2</c:v>
                </c:pt>
                <c:pt idx="929">
                  <c:v>-9.0618972470628445E-2</c:v>
                </c:pt>
                <c:pt idx="930">
                  <c:v>-9.0618972470628445E-2</c:v>
                </c:pt>
                <c:pt idx="931">
                  <c:v>-9.0618972470628445E-2</c:v>
                </c:pt>
                <c:pt idx="932">
                  <c:v>-9.0618972470628445E-2</c:v>
                </c:pt>
                <c:pt idx="933">
                  <c:v>-9.0618972470628445E-2</c:v>
                </c:pt>
                <c:pt idx="934">
                  <c:v>-9.0618972470628445E-2</c:v>
                </c:pt>
                <c:pt idx="935">
                  <c:v>-9.0618972470628445E-2</c:v>
                </c:pt>
                <c:pt idx="936">
                  <c:v>-9.0618972470628445E-2</c:v>
                </c:pt>
                <c:pt idx="937">
                  <c:v>-9.0618972470628445E-2</c:v>
                </c:pt>
                <c:pt idx="938">
                  <c:v>-9.0618972470628445E-2</c:v>
                </c:pt>
                <c:pt idx="939">
                  <c:v>-9.0618972470628445E-2</c:v>
                </c:pt>
                <c:pt idx="940">
                  <c:v>-9.0618972470628445E-2</c:v>
                </c:pt>
                <c:pt idx="941">
                  <c:v>-9.0618972470628445E-2</c:v>
                </c:pt>
                <c:pt idx="942">
                  <c:v>-9.0618972470628445E-2</c:v>
                </c:pt>
                <c:pt idx="943">
                  <c:v>-9.0618972470628445E-2</c:v>
                </c:pt>
                <c:pt idx="944">
                  <c:v>-9.0618972470628445E-2</c:v>
                </c:pt>
                <c:pt idx="945">
                  <c:v>-9.0618972470628445E-2</c:v>
                </c:pt>
                <c:pt idx="946">
                  <c:v>-9.0618972470628445E-2</c:v>
                </c:pt>
                <c:pt idx="947">
                  <c:v>-9.0618972470628445E-2</c:v>
                </c:pt>
                <c:pt idx="948">
                  <c:v>-9.0618972470628445E-2</c:v>
                </c:pt>
                <c:pt idx="949">
                  <c:v>-9.0618972470628445E-2</c:v>
                </c:pt>
                <c:pt idx="950">
                  <c:v>-9.0618972470628445E-2</c:v>
                </c:pt>
                <c:pt idx="951">
                  <c:v>-9.0618972470628445E-2</c:v>
                </c:pt>
                <c:pt idx="952">
                  <c:v>-9.0618972470628445E-2</c:v>
                </c:pt>
                <c:pt idx="953">
                  <c:v>-9.0618972470628445E-2</c:v>
                </c:pt>
                <c:pt idx="954">
                  <c:v>-9.0618972470628445E-2</c:v>
                </c:pt>
                <c:pt idx="955">
                  <c:v>-9.0618972470628445E-2</c:v>
                </c:pt>
                <c:pt idx="956">
                  <c:v>-9.0618972470628445E-2</c:v>
                </c:pt>
                <c:pt idx="957">
                  <c:v>-9.0618972470628445E-2</c:v>
                </c:pt>
                <c:pt idx="958">
                  <c:v>-9.0618972470628445E-2</c:v>
                </c:pt>
                <c:pt idx="959">
                  <c:v>-9.0618972470628445E-2</c:v>
                </c:pt>
                <c:pt idx="960">
                  <c:v>-9.0618972470628445E-2</c:v>
                </c:pt>
                <c:pt idx="961">
                  <c:v>-9.0618972470628445E-2</c:v>
                </c:pt>
                <c:pt idx="962">
                  <c:v>-9.0618972470628445E-2</c:v>
                </c:pt>
                <c:pt idx="963">
                  <c:v>-9.0618972470628445E-2</c:v>
                </c:pt>
                <c:pt idx="964">
                  <c:v>-9.0618972470628445E-2</c:v>
                </c:pt>
                <c:pt idx="965">
                  <c:v>-9.0618972470628445E-2</c:v>
                </c:pt>
                <c:pt idx="966">
                  <c:v>-9.0618972470628445E-2</c:v>
                </c:pt>
                <c:pt idx="967">
                  <c:v>-9.0618972470628445E-2</c:v>
                </c:pt>
                <c:pt idx="968">
                  <c:v>-9.0618972470628445E-2</c:v>
                </c:pt>
                <c:pt idx="969">
                  <c:v>-9.0618972470628445E-2</c:v>
                </c:pt>
                <c:pt idx="970">
                  <c:v>-9.0618972470628445E-2</c:v>
                </c:pt>
                <c:pt idx="971">
                  <c:v>-9.0618972470628445E-2</c:v>
                </c:pt>
                <c:pt idx="972">
                  <c:v>-9.0618972470628445E-2</c:v>
                </c:pt>
                <c:pt idx="973">
                  <c:v>-9.0618972470628445E-2</c:v>
                </c:pt>
                <c:pt idx="974">
                  <c:v>-9.0618972470628445E-2</c:v>
                </c:pt>
                <c:pt idx="975">
                  <c:v>-9.0618972470628445E-2</c:v>
                </c:pt>
                <c:pt idx="976">
                  <c:v>-9.0618972470628445E-2</c:v>
                </c:pt>
                <c:pt idx="977">
                  <c:v>-9.0618972470628445E-2</c:v>
                </c:pt>
                <c:pt idx="978">
                  <c:v>-9.0618972470628445E-2</c:v>
                </c:pt>
                <c:pt idx="979">
                  <c:v>-9.0618972470628445E-2</c:v>
                </c:pt>
                <c:pt idx="980">
                  <c:v>-9.0618972470628445E-2</c:v>
                </c:pt>
                <c:pt idx="981">
                  <c:v>-9.0618972470628445E-2</c:v>
                </c:pt>
                <c:pt idx="982">
                  <c:v>-9.0618972470628445E-2</c:v>
                </c:pt>
                <c:pt idx="983">
                  <c:v>-9.0618972470628445E-2</c:v>
                </c:pt>
                <c:pt idx="984">
                  <c:v>-9.0618972470628445E-2</c:v>
                </c:pt>
                <c:pt idx="985">
                  <c:v>-9.0618972470628445E-2</c:v>
                </c:pt>
                <c:pt idx="986">
                  <c:v>-9.0618972470628445E-2</c:v>
                </c:pt>
                <c:pt idx="987">
                  <c:v>-9.0618972470628445E-2</c:v>
                </c:pt>
                <c:pt idx="988">
                  <c:v>-9.0618972470628445E-2</c:v>
                </c:pt>
                <c:pt idx="989">
                  <c:v>-9.0618972470628445E-2</c:v>
                </c:pt>
                <c:pt idx="990">
                  <c:v>-9.0618972470628445E-2</c:v>
                </c:pt>
                <c:pt idx="991">
                  <c:v>-9.0618972470628445E-2</c:v>
                </c:pt>
                <c:pt idx="992">
                  <c:v>-9.0618972470628445E-2</c:v>
                </c:pt>
                <c:pt idx="993">
                  <c:v>-9.0618972470628445E-2</c:v>
                </c:pt>
                <c:pt idx="994">
                  <c:v>-9.0618972470628445E-2</c:v>
                </c:pt>
                <c:pt idx="995">
                  <c:v>-9.0618972470628445E-2</c:v>
                </c:pt>
                <c:pt idx="996">
                  <c:v>-9.0618972470628445E-2</c:v>
                </c:pt>
                <c:pt idx="997">
                  <c:v>-9.0618972470628445E-2</c:v>
                </c:pt>
                <c:pt idx="998">
                  <c:v>-9.0618972470628445E-2</c:v>
                </c:pt>
                <c:pt idx="999">
                  <c:v>-9.0618972470628445E-2</c:v>
                </c:pt>
                <c:pt idx="1000">
                  <c:v>-9.0618972470628445E-2</c:v>
                </c:pt>
                <c:pt idx="1001">
                  <c:v>-9.0618972470628445E-2</c:v>
                </c:pt>
                <c:pt idx="1002">
                  <c:v>-9.0618972470628445E-2</c:v>
                </c:pt>
                <c:pt idx="1003">
                  <c:v>-9.0618972470628445E-2</c:v>
                </c:pt>
                <c:pt idx="1004">
                  <c:v>-9.0618972470628445E-2</c:v>
                </c:pt>
                <c:pt idx="1005">
                  <c:v>-9.0618972470628445E-2</c:v>
                </c:pt>
                <c:pt idx="1006">
                  <c:v>-9.0618972470628445E-2</c:v>
                </c:pt>
                <c:pt idx="1007">
                  <c:v>-9.0618972470628445E-2</c:v>
                </c:pt>
                <c:pt idx="1008">
                  <c:v>-9.0618972470628445E-2</c:v>
                </c:pt>
                <c:pt idx="1009">
                  <c:v>-9.0618972470628445E-2</c:v>
                </c:pt>
                <c:pt idx="1010">
                  <c:v>-9.0618972470628445E-2</c:v>
                </c:pt>
                <c:pt idx="1011">
                  <c:v>-9.0618972470628445E-2</c:v>
                </c:pt>
                <c:pt idx="1012">
                  <c:v>-9.0618972470628445E-2</c:v>
                </c:pt>
                <c:pt idx="1013">
                  <c:v>-9.0618972470628445E-2</c:v>
                </c:pt>
                <c:pt idx="1014">
                  <c:v>-9.0618972470628445E-2</c:v>
                </c:pt>
                <c:pt idx="1015">
                  <c:v>-9.0618972470628445E-2</c:v>
                </c:pt>
                <c:pt idx="1016">
                  <c:v>-9.0618972470628445E-2</c:v>
                </c:pt>
                <c:pt idx="1017">
                  <c:v>-9.0618972470628445E-2</c:v>
                </c:pt>
                <c:pt idx="1018">
                  <c:v>-9.0618972470628445E-2</c:v>
                </c:pt>
                <c:pt idx="1019">
                  <c:v>-9.0618972470628445E-2</c:v>
                </c:pt>
                <c:pt idx="1020">
                  <c:v>-9.0618972470628445E-2</c:v>
                </c:pt>
                <c:pt idx="1021">
                  <c:v>-9.0618972470628445E-2</c:v>
                </c:pt>
                <c:pt idx="1022">
                  <c:v>-9.0618972470628445E-2</c:v>
                </c:pt>
                <c:pt idx="1023">
                  <c:v>-9.0618972470628445E-2</c:v>
                </c:pt>
                <c:pt idx="1024">
                  <c:v>-9.0618972470628445E-2</c:v>
                </c:pt>
                <c:pt idx="1025">
                  <c:v>-9.0618972470628445E-2</c:v>
                </c:pt>
                <c:pt idx="1026">
                  <c:v>-9.0618972470628445E-2</c:v>
                </c:pt>
                <c:pt idx="1027">
                  <c:v>-9.0618972470628445E-2</c:v>
                </c:pt>
                <c:pt idx="1028">
                  <c:v>-9.0618972470628445E-2</c:v>
                </c:pt>
                <c:pt idx="1029">
                  <c:v>-9.0618972470628445E-2</c:v>
                </c:pt>
                <c:pt idx="1030">
                  <c:v>-9.0618972470628445E-2</c:v>
                </c:pt>
                <c:pt idx="1031">
                  <c:v>-9.0618972470628445E-2</c:v>
                </c:pt>
                <c:pt idx="1032">
                  <c:v>-9.0618972470628445E-2</c:v>
                </c:pt>
                <c:pt idx="1033">
                  <c:v>-9.0618972470628445E-2</c:v>
                </c:pt>
                <c:pt idx="1034">
                  <c:v>-9.0618972470628445E-2</c:v>
                </c:pt>
                <c:pt idx="1035">
                  <c:v>-9.0618972470628445E-2</c:v>
                </c:pt>
                <c:pt idx="1036">
                  <c:v>-9.0618972470628445E-2</c:v>
                </c:pt>
                <c:pt idx="1037">
                  <c:v>-9.0618972470628445E-2</c:v>
                </c:pt>
                <c:pt idx="1038">
                  <c:v>-9.0618972470628445E-2</c:v>
                </c:pt>
                <c:pt idx="1039">
                  <c:v>-9.0618972470628445E-2</c:v>
                </c:pt>
                <c:pt idx="1040">
                  <c:v>-9.0618972470628445E-2</c:v>
                </c:pt>
                <c:pt idx="1041">
                  <c:v>-9.0618972470628445E-2</c:v>
                </c:pt>
                <c:pt idx="1042">
                  <c:v>-9.0618972470628445E-2</c:v>
                </c:pt>
                <c:pt idx="1043">
                  <c:v>-9.0618972470628445E-2</c:v>
                </c:pt>
                <c:pt idx="1044">
                  <c:v>-9.0618972470628445E-2</c:v>
                </c:pt>
                <c:pt idx="1045">
                  <c:v>-9.0618972470628445E-2</c:v>
                </c:pt>
                <c:pt idx="1046">
                  <c:v>-9.0618972470628445E-2</c:v>
                </c:pt>
                <c:pt idx="1047">
                  <c:v>-9.0618972470628445E-2</c:v>
                </c:pt>
                <c:pt idx="1048">
                  <c:v>-9.0618972470628445E-2</c:v>
                </c:pt>
                <c:pt idx="1049">
                  <c:v>-9.0618972470628445E-2</c:v>
                </c:pt>
                <c:pt idx="1050">
                  <c:v>-9.0618972470628445E-2</c:v>
                </c:pt>
                <c:pt idx="1051">
                  <c:v>-9.0618972470628445E-2</c:v>
                </c:pt>
                <c:pt idx="1052">
                  <c:v>-9.0618972470628445E-2</c:v>
                </c:pt>
                <c:pt idx="1053">
                  <c:v>-9.0618972470628445E-2</c:v>
                </c:pt>
                <c:pt idx="1054">
                  <c:v>-9.0618972470628445E-2</c:v>
                </c:pt>
                <c:pt idx="1055">
                  <c:v>-9.0618972470628445E-2</c:v>
                </c:pt>
                <c:pt idx="1056">
                  <c:v>-9.0618972470628445E-2</c:v>
                </c:pt>
                <c:pt idx="1057">
                  <c:v>-9.0618972470628445E-2</c:v>
                </c:pt>
                <c:pt idx="1058">
                  <c:v>-9.0618972470628445E-2</c:v>
                </c:pt>
                <c:pt idx="1059">
                  <c:v>-9.0618972470628445E-2</c:v>
                </c:pt>
                <c:pt idx="1060">
                  <c:v>-9.0618972470628445E-2</c:v>
                </c:pt>
                <c:pt idx="1061">
                  <c:v>-9.0618972470628445E-2</c:v>
                </c:pt>
                <c:pt idx="1062">
                  <c:v>-9.0618972470628445E-2</c:v>
                </c:pt>
                <c:pt idx="1063">
                  <c:v>-9.0618972470628445E-2</c:v>
                </c:pt>
                <c:pt idx="1064">
                  <c:v>-9.0618972470628445E-2</c:v>
                </c:pt>
                <c:pt idx="1065">
                  <c:v>-9.0618972470628445E-2</c:v>
                </c:pt>
                <c:pt idx="1066">
                  <c:v>-9.0618972470628445E-2</c:v>
                </c:pt>
                <c:pt idx="1067">
                  <c:v>-9.0618972470628445E-2</c:v>
                </c:pt>
                <c:pt idx="1068">
                  <c:v>-9.0618972470628445E-2</c:v>
                </c:pt>
                <c:pt idx="1069">
                  <c:v>-9.0618972470628445E-2</c:v>
                </c:pt>
                <c:pt idx="1070">
                  <c:v>-9.0618972470628445E-2</c:v>
                </c:pt>
                <c:pt idx="1071">
                  <c:v>-9.0618972470628445E-2</c:v>
                </c:pt>
                <c:pt idx="1072">
                  <c:v>-9.0618972470628445E-2</c:v>
                </c:pt>
                <c:pt idx="1073">
                  <c:v>-9.0618972470628445E-2</c:v>
                </c:pt>
                <c:pt idx="1074">
                  <c:v>-9.0618972470628445E-2</c:v>
                </c:pt>
                <c:pt idx="1075">
                  <c:v>-9.0618972470628445E-2</c:v>
                </c:pt>
                <c:pt idx="1076">
                  <c:v>-9.0618972470628445E-2</c:v>
                </c:pt>
                <c:pt idx="1077">
                  <c:v>-9.0618972470628445E-2</c:v>
                </c:pt>
                <c:pt idx="1078">
                  <c:v>-9.0618972470628445E-2</c:v>
                </c:pt>
                <c:pt idx="1079">
                  <c:v>-9.0618972470628445E-2</c:v>
                </c:pt>
                <c:pt idx="1080">
                  <c:v>-9.0618972470628445E-2</c:v>
                </c:pt>
                <c:pt idx="1081">
                  <c:v>-9.0618972470628445E-2</c:v>
                </c:pt>
                <c:pt idx="1082">
                  <c:v>-9.0618972470628445E-2</c:v>
                </c:pt>
                <c:pt idx="1083">
                  <c:v>-9.0618972470628445E-2</c:v>
                </c:pt>
                <c:pt idx="1084">
                  <c:v>-9.0618972470628445E-2</c:v>
                </c:pt>
                <c:pt idx="1085">
                  <c:v>-9.0618972470628445E-2</c:v>
                </c:pt>
                <c:pt idx="1086">
                  <c:v>-9.0618972470628445E-2</c:v>
                </c:pt>
                <c:pt idx="1087">
                  <c:v>-9.0618972470628445E-2</c:v>
                </c:pt>
                <c:pt idx="1088">
                  <c:v>-9.0618972470628445E-2</c:v>
                </c:pt>
                <c:pt idx="1089">
                  <c:v>-9.0618972470628445E-2</c:v>
                </c:pt>
                <c:pt idx="1090">
                  <c:v>-9.0618972470628445E-2</c:v>
                </c:pt>
                <c:pt idx="1091">
                  <c:v>-9.0618972470628445E-2</c:v>
                </c:pt>
                <c:pt idx="1092">
                  <c:v>-9.0618972470628445E-2</c:v>
                </c:pt>
                <c:pt idx="1093">
                  <c:v>-9.0618972470628445E-2</c:v>
                </c:pt>
                <c:pt idx="1094">
                  <c:v>-9.0618972470628445E-2</c:v>
                </c:pt>
                <c:pt idx="1095">
                  <c:v>-9.0618972470628445E-2</c:v>
                </c:pt>
                <c:pt idx="1096">
                  <c:v>-9.0618972470628445E-2</c:v>
                </c:pt>
                <c:pt idx="1097">
                  <c:v>-9.0618972470628445E-2</c:v>
                </c:pt>
                <c:pt idx="1098">
                  <c:v>-9.0618972470628445E-2</c:v>
                </c:pt>
                <c:pt idx="1099">
                  <c:v>-9.0618972470628445E-2</c:v>
                </c:pt>
                <c:pt idx="1100">
                  <c:v>-9.0618972470628445E-2</c:v>
                </c:pt>
                <c:pt idx="1101">
                  <c:v>-9.0618972470628445E-2</c:v>
                </c:pt>
                <c:pt idx="1102">
                  <c:v>-9.0618972470628445E-2</c:v>
                </c:pt>
                <c:pt idx="1103">
                  <c:v>-9.0618972470628445E-2</c:v>
                </c:pt>
                <c:pt idx="1104">
                  <c:v>-9.0618972470628445E-2</c:v>
                </c:pt>
                <c:pt idx="1105">
                  <c:v>-9.0618972470628445E-2</c:v>
                </c:pt>
                <c:pt idx="1106">
                  <c:v>-9.0618972470628445E-2</c:v>
                </c:pt>
                <c:pt idx="1107">
                  <c:v>-9.0618972470628445E-2</c:v>
                </c:pt>
                <c:pt idx="1108">
                  <c:v>-9.0618972470628445E-2</c:v>
                </c:pt>
                <c:pt idx="1109">
                  <c:v>-9.0618972470628445E-2</c:v>
                </c:pt>
                <c:pt idx="1110">
                  <c:v>-9.0618972470628445E-2</c:v>
                </c:pt>
                <c:pt idx="1111">
                  <c:v>-9.0618972470628445E-2</c:v>
                </c:pt>
                <c:pt idx="1112">
                  <c:v>-9.0618972470628445E-2</c:v>
                </c:pt>
                <c:pt idx="1113">
                  <c:v>-9.0618972470628445E-2</c:v>
                </c:pt>
                <c:pt idx="1114">
                  <c:v>-9.0618972470628445E-2</c:v>
                </c:pt>
                <c:pt idx="1115">
                  <c:v>-9.0618972470628445E-2</c:v>
                </c:pt>
                <c:pt idx="1116">
                  <c:v>-9.0618972470628445E-2</c:v>
                </c:pt>
                <c:pt idx="1117">
                  <c:v>-9.0618972470628445E-2</c:v>
                </c:pt>
                <c:pt idx="1118">
                  <c:v>-9.0618972470628445E-2</c:v>
                </c:pt>
                <c:pt idx="1119">
                  <c:v>-9.0618972470628445E-2</c:v>
                </c:pt>
                <c:pt idx="1120">
                  <c:v>-9.0618972470628445E-2</c:v>
                </c:pt>
                <c:pt idx="1121">
                  <c:v>-9.0618972470628445E-2</c:v>
                </c:pt>
                <c:pt idx="1122">
                  <c:v>-9.0618972470628445E-2</c:v>
                </c:pt>
                <c:pt idx="1123">
                  <c:v>-9.0618972470628445E-2</c:v>
                </c:pt>
                <c:pt idx="1124">
                  <c:v>-9.0618972470628445E-2</c:v>
                </c:pt>
                <c:pt idx="1125">
                  <c:v>-9.0618972470628445E-2</c:v>
                </c:pt>
                <c:pt idx="1126">
                  <c:v>-9.0618972470628445E-2</c:v>
                </c:pt>
                <c:pt idx="1127">
                  <c:v>-9.0618972470628445E-2</c:v>
                </c:pt>
                <c:pt idx="1128">
                  <c:v>-9.0618972470628445E-2</c:v>
                </c:pt>
                <c:pt idx="1129">
                  <c:v>-9.0618972470628445E-2</c:v>
                </c:pt>
                <c:pt idx="1130">
                  <c:v>-9.0618972470628445E-2</c:v>
                </c:pt>
                <c:pt idx="1131">
                  <c:v>-9.0618972470628445E-2</c:v>
                </c:pt>
                <c:pt idx="1132">
                  <c:v>-9.0618972470628445E-2</c:v>
                </c:pt>
                <c:pt idx="1133">
                  <c:v>-9.0618972470628445E-2</c:v>
                </c:pt>
                <c:pt idx="1134">
                  <c:v>-9.0618972470628445E-2</c:v>
                </c:pt>
                <c:pt idx="1135">
                  <c:v>-9.0618972470628445E-2</c:v>
                </c:pt>
                <c:pt idx="1136">
                  <c:v>-9.0618972470628445E-2</c:v>
                </c:pt>
                <c:pt idx="1137">
                  <c:v>-9.0618972470628445E-2</c:v>
                </c:pt>
                <c:pt idx="1138">
                  <c:v>-9.0618972470628445E-2</c:v>
                </c:pt>
                <c:pt idx="1139">
                  <c:v>-9.0618972470628445E-2</c:v>
                </c:pt>
                <c:pt idx="1140">
                  <c:v>-9.0618972470628445E-2</c:v>
                </c:pt>
                <c:pt idx="1141">
                  <c:v>-9.0618972470628445E-2</c:v>
                </c:pt>
                <c:pt idx="1142">
                  <c:v>-9.0618972470628445E-2</c:v>
                </c:pt>
                <c:pt idx="1143">
                  <c:v>-9.0618972470628445E-2</c:v>
                </c:pt>
                <c:pt idx="1144">
                  <c:v>-9.0618972470628445E-2</c:v>
                </c:pt>
                <c:pt idx="1145">
                  <c:v>-9.0618972470628445E-2</c:v>
                </c:pt>
                <c:pt idx="1146">
                  <c:v>-9.0618972470628445E-2</c:v>
                </c:pt>
                <c:pt idx="1147">
                  <c:v>-9.0618972470628445E-2</c:v>
                </c:pt>
                <c:pt idx="1148">
                  <c:v>-9.0618972470628445E-2</c:v>
                </c:pt>
                <c:pt idx="1149">
                  <c:v>-9.0618972470628445E-2</c:v>
                </c:pt>
                <c:pt idx="1150">
                  <c:v>-9.0618972470628445E-2</c:v>
                </c:pt>
                <c:pt idx="1151">
                  <c:v>-9.0618972470628445E-2</c:v>
                </c:pt>
                <c:pt idx="1152">
                  <c:v>-9.0618972470628445E-2</c:v>
                </c:pt>
                <c:pt idx="1153">
                  <c:v>-9.0618972470628445E-2</c:v>
                </c:pt>
                <c:pt idx="1154">
                  <c:v>-9.0618972470628445E-2</c:v>
                </c:pt>
                <c:pt idx="1155">
                  <c:v>-9.0618972470628445E-2</c:v>
                </c:pt>
                <c:pt idx="1156">
                  <c:v>-9.0703138698931096E-2</c:v>
                </c:pt>
                <c:pt idx="1157">
                  <c:v>-9.0703138698931096E-2</c:v>
                </c:pt>
                <c:pt idx="1158">
                  <c:v>-9.0703138698931096E-2</c:v>
                </c:pt>
                <c:pt idx="1159">
                  <c:v>-9.0703138698931096E-2</c:v>
                </c:pt>
                <c:pt idx="1160">
                  <c:v>-9.0703138698931096E-2</c:v>
                </c:pt>
                <c:pt idx="1161">
                  <c:v>-9.0703138698931096E-2</c:v>
                </c:pt>
                <c:pt idx="1162">
                  <c:v>-9.0703138698931096E-2</c:v>
                </c:pt>
                <c:pt idx="1163">
                  <c:v>-9.0703138698931096E-2</c:v>
                </c:pt>
                <c:pt idx="1164">
                  <c:v>-9.0703138698931096E-2</c:v>
                </c:pt>
                <c:pt idx="1165">
                  <c:v>-9.0703138698931096E-2</c:v>
                </c:pt>
                <c:pt idx="1166">
                  <c:v>-9.0703138698931096E-2</c:v>
                </c:pt>
                <c:pt idx="1167">
                  <c:v>-9.0752235665439884E-2</c:v>
                </c:pt>
                <c:pt idx="1168">
                  <c:v>-9.118008065930272E-2</c:v>
                </c:pt>
                <c:pt idx="1169">
                  <c:v>-9.1839382780993239E-2</c:v>
                </c:pt>
                <c:pt idx="1170">
                  <c:v>-9.1839382780993239E-2</c:v>
                </c:pt>
                <c:pt idx="1171">
                  <c:v>-9.1881465895143566E-2</c:v>
                </c:pt>
                <c:pt idx="1172">
                  <c:v>-9.1881465895143566E-2</c:v>
                </c:pt>
                <c:pt idx="1173">
                  <c:v>-9.3284236366825146E-2</c:v>
                </c:pt>
                <c:pt idx="1174">
                  <c:v>-9.4434508153603991E-2</c:v>
                </c:pt>
                <c:pt idx="1175">
                  <c:v>-9.4434508153603991E-2</c:v>
                </c:pt>
                <c:pt idx="1176">
                  <c:v>-9.4434508153603991E-2</c:v>
                </c:pt>
                <c:pt idx="1177">
                  <c:v>-9.5612835349816572E-2</c:v>
                </c:pt>
                <c:pt idx="1178">
                  <c:v>-9.8011572856391949E-2</c:v>
                </c:pt>
                <c:pt idx="1179">
                  <c:v>-9.8011572856391949E-2</c:v>
                </c:pt>
                <c:pt idx="1180">
                  <c:v>-9.8011572856391949E-2</c:v>
                </c:pt>
                <c:pt idx="1181">
                  <c:v>-9.8011572856391949E-2</c:v>
                </c:pt>
                <c:pt idx="1182">
                  <c:v>-9.8011572856391949E-2</c:v>
                </c:pt>
                <c:pt idx="1183">
                  <c:v>-9.8011572856391949E-2</c:v>
                </c:pt>
                <c:pt idx="1184">
                  <c:v>-9.8011572856391949E-2</c:v>
                </c:pt>
                <c:pt idx="1185">
                  <c:v>-9.8011572856391949E-2</c:v>
                </c:pt>
                <c:pt idx="1186">
                  <c:v>-9.8011572856391949E-2</c:v>
                </c:pt>
                <c:pt idx="1187">
                  <c:v>-9.8011572856391949E-2</c:v>
                </c:pt>
                <c:pt idx="1188">
                  <c:v>-9.8011572856391949E-2</c:v>
                </c:pt>
                <c:pt idx="1189">
                  <c:v>-9.8011572856391949E-2</c:v>
                </c:pt>
                <c:pt idx="1190">
                  <c:v>-9.8011572856391949E-2</c:v>
                </c:pt>
                <c:pt idx="1191">
                  <c:v>-9.8011572856391949E-2</c:v>
                </c:pt>
                <c:pt idx="1192">
                  <c:v>-9.8011572856391949E-2</c:v>
                </c:pt>
                <c:pt idx="1193">
                  <c:v>-9.8011572856391949E-2</c:v>
                </c:pt>
                <c:pt idx="1194">
                  <c:v>-9.8011572856391949E-2</c:v>
                </c:pt>
                <c:pt idx="1195">
                  <c:v>-9.8011572856391949E-2</c:v>
                </c:pt>
                <c:pt idx="1196">
                  <c:v>-9.8011572856391949E-2</c:v>
                </c:pt>
                <c:pt idx="1197">
                  <c:v>-9.8011572856391949E-2</c:v>
                </c:pt>
                <c:pt idx="1198">
                  <c:v>-9.8011572856391949E-2</c:v>
                </c:pt>
                <c:pt idx="1199">
                  <c:v>-9.8011572856391949E-2</c:v>
                </c:pt>
                <c:pt idx="1200">
                  <c:v>-9.8011572856391949E-2</c:v>
                </c:pt>
                <c:pt idx="1201">
                  <c:v>-9.8011572856391949E-2</c:v>
                </c:pt>
                <c:pt idx="1202">
                  <c:v>-9.8011572856391949E-2</c:v>
                </c:pt>
                <c:pt idx="1203">
                  <c:v>-9.8011572856391949E-2</c:v>
                </c:pt>
                <c:pt idx="1204">
                  <c:v>-9.8011572856391949E-2</c:v>
                </c:pt>
                <c:pt idx="1205">
                  <c:v>-9.8011572856391949E-2</c:v>
                </c:pt>
                <c:pt idx="1206">
                  <c:v>-9.8011572856391949E-2</c:v>
                </c:pt>
                <c:pt idx="1207">
                  <c:v>-9.8011572856391949E-2</c:v>
                </c:pt>
                <c:pt idx="1208">
                  <c:v>-9.8011572856391949E-2</c:v>
                </c:pt>
                <c:pt idx="1209">
                  <c:v>-9.8011572856391949E-2</c:v>
                </c:pt>
                <c:pt idx="1210">
                  <c:v>-9.8011572856391949E-2</c:v>
                </c:pt>
                <c:pt idx="1211">
                  <c:v>-9.8011572856391949E-2</c:v>
                </c:pt>
                <c:pt idx="1212">
                  <c:v>-9.8011572856391949E-2</c:v>
                </c:pt>
                <c:pt idx="1213">
                  <c:v>-9.8011572856391949E-2</c:v>
                </c:pt>
                <c:pt idx="1214">
                  <c:v>-9.8011572856391949E-2</c:v>
                </c:pt>
                <c:pt idx="1215">
                  <c:v>-9.8011572856391949E-2</c:v>
                </c:pt>
                <c:pt idx="1216">
                  <c:v>-9.8011572856391949E-2</c:v>
                </c:pt>
                <c:pt idx="1217">
                  <c:v>-9.8011572856391949E-2</c:v>
                </c:pt>
                <c:pt idx="1218">
                  <c:v>-9.8011572856391949E-2</c:v>
                </c:pt>
                <c:pt idx="1219">
                  <c:v>-9.8011572856391949E-2</c:v>
                </c:pt>
                <c:pt idx="1220">
                  <c:v>-9.8011572856391949E-2</c:v>
                </c:pt>
                <c:pt idx="1221">
                  <c:v>-9.8011572856391949E-2</c:v>
                </c:pt>
                <c:pt idx="1222">
                  <c:v>-9.8011572856391949E-2</c:v>
                </c:pt>
                <c:pt idx="1223">
                  <c:v>-9.8011572856391949E-2</c:v>
                </c:pt>
                <c:pt idx="1224">
                  <c:v>-9.8011572856391949E-2</c:v>
                </c:pt>
                <c:pt idx="1225">
                  <c:v>-9.8011572856391949E-2</c:v>
                </c:pt>
                <c:pt idx="1226">
                  <c:v>-9.8011572856391949E-2</c:v>
                </c:pt>
                <c:pt idx="1227">
                  <c:v>-9.8011572856391949E-2</c:v>
                </c:pt>
                <c:pt idx="1228">
                  <c:v>-9.8011572856391949E-2</c:v>
                </c:pt>
                <c:pt idx="1229">
                  <c:v>-9.8011572856391949E-2</c:v>
                </c:pt>
                <c:pt idx="1230">
                  <c:v>-9.8011572856391949E-2</c:v>
                </c:pt>
                <c:pt idx="1231">
                  <c:v>-9.8011572856391949E-2</c:v>
                </c:pt>
                <c:pt idx="1232">
                  <c:v>-9.8011572856391949E-2</c:v>
                </c:pt>
                <c:pt idx="1233">
                  <c:v>-9.8011572856391949E-2</c:v>
                </c:pt>
                <c:pt idx="1234">
                  <c:v>-9.8011572856391949E-2</c:v>
                </c:pt>
                <c:pt idx="1235">
                  <c:v>-9.8011572856391949E-2</c:v>
                </c:pt>
                <c:pt idx="1236">
                  <c:v>-9.8011572856391949E-2</c:v>
                </c:pt>
                <c:pt idx="1237">
                  <c:v>-9.8011572856391949E-2</c:v>
                </c:pt>
                <c:pt idx="1238">
                  <c:v>-9.8011572856391949E-2</c:v>
                </c:pt>
                <c:pt idx="1239">
                  <c:v>-9.8011572856391949E-2</c:v>
                </c:pt>
                <c:pt idx="1240">
                  <c:v>-9.8011572856391949E-2</c:v>
                </c:pt>
                <c:pt idx="1241">
                  <c:v>-9.8011572856391949E-2</c:v>
                </c:pt>
                <c:pt idx="1242">
                  <c:v>-9.8011572856391949E-2</c:v>
                </c:pt>
                <c:pt idx="1243">
                  <c:v>-9.8011572856391949E-2</c:v>
                </c:pt>
                <c:pt idx="1244">
                  <c:v>-9.8011572856391949E-2</c:v>
                </c:pt>
                <c:pt idx="1245">
                  <c:v>-9.8011572856391949E-2</c:v>
                </c:pt>
                <c:pt idx="1246">
                  <c:v>-9.8011572856391949E-2</c:v>
                </c:pt>
                <c:pt idx="1247">
                  <c:v>-9.8011572856391949E-2</c:v>
                </c:pt>
                <c:pt idx="1248">
                  <c:v>-9.8011572856391949E-2</c:v>
                </c:pt>
                <c:pt idx="1249">
                  <c:v>-9.8011572856391949E-2</c:v>
                </c:pt>
                <c:pt idx="1250">
                  <c:v>-9.8011572856391949E-2</c:v>
                </c:pt>
                <c:pt idx="1251">
                  <c:v>-9.8011572856391949E-2</c:v>
                </c:pt>
                <c:pt idx="1252">
                  <c:v>-9.8011572856391949E-2</c:v>
                </c:pt>
                <c:pt idx="1253">
                  <c:v>-9.8011572856391949E-2</c:v>
                </c:pt>
                <c:pt idx="1254">
                  <c:v>-9.8011572856391949E-2</c:v>
                </c:pt>
                <c:pt idx="1255">
                  <c:v>-9.8011572856391949E-2</c:v>
                </c:pt>
                <c:pt idx="1256">
                  <c:v>-9.8011572856391949E-2</c:v>
                </c:pt>
                <c:pt idx="1257">
                  <c:v>-9.8011572856391949E-2</c:v>
                </c:pt>
                <c:pt idx="1258">
                  <c:v>-9.8011572856391949E-2</c:v>
                </c:pt>
                <c:pt idx="1259">
                  <c:v>-9.8011572856391949E-2</c:v>
                </c:pt>
                <c:pt idx="1260">
                  <c:v>-9.8011572856391949E-2</c:v>
                </c:pt>
                <c:pt idx="1261">
                  <c:v>-9.8011572856391949E-2</c:v>
                </c:pt>
                <c:pt idx="1262">
                  <c:v>-9.8011572856391949E-2</c:v>
                </c:pt>
                <c:pt idx="1263">
                  <c:v>-9.8011572856391949E-2</c:v>
                </c:pt>
                <c:pt idx="1264">
                  <c:v>-9.8011572856391949E-2</c:v>
                </c:pt>
                <c:pt idx="1265">
                  <c:v>-9.8011572856391949E-2</c:v>
                </c:pt>
                <c:pt idx="1266">
                  <c:v>-9.8011572856391949E-2</c:v>
                </c:pt>
                <c:pt idx="1267">
                  <c:v>-9.8011572856391949E-2</c:v>
                </c:pt>
                <c:pt idx="1268">
                  <c:v>-9.8011572856391949E-2</c:v>
                </c:pt>
                <c:pt idx="1269">
                  <c:v>-9.8011572856391949E-2</c:v>
                </c:pt>
                <c:pt idx="1270">
                  <c:v>-9.8011572856391949E-2</c:v>
                </c:pt>
                <c:pt idx="1271">
                  <c:v>-9.8011572856391949E-2</c:v>
                </c:pt>
                <c:pt idx="1272">
                  <c:v>-9.8011572856391949E-2</c:v>
                </c:pt>
                <c:pt idx="1273">
                  <c:v>-9.8011572856391949E-2</c:v>
                </c:pt>
                <c:pt idx="1274">
                  <c:v>-9.8011572856391949E-2</c:v>
                </c:pt>
                <c:pt idx="1275">
                  <c:v>-9.8011572856391949E-2</c:v>
                </c:pt>
                <c:pt idx="1276">
                  <c:v>-9.8011572856391949E-2</c:v>
                </c:pt>
                <c:pt idx="1277">
                  <c:v>-9.8011572856391949E-2</c:v>
                </c:pt>
                <c:pt idx="1278">
                  <c:v>-9.8011572856391949E-2</c:v>
                </c:pt>
                <c:pt idx="1279">
                  <c:v>-9.8011572856391949E-2</c:v>
                </c:pt>
                <c:pt idx="1280">
                  <c:v>-9.8011572856391949E-2</c:v>
                </c:pt>
                <c:pt idx="1281">
                  <c:v>-9.8011572856391949E-2</c:v>
                </c:pt>
                <c:pt idx="1282">
                  <c:v>-9.8011572856391949E-2</c:v>
                </c:pt>
                <c:pt idx="1283">
                  <c:v>-9.8011572856391949E-2</c:v>
                </c:pt>
                <c:pt idx="1284">
                  <c:v>-9.8011572856391949E-2</c:v>
                </c:pt>
                <c:pt idx="1285">
                  <c:v>-9.8011572856391949E-2</c:v>
                </c:pt>
                <c:pt idx="1286">
                  <c:v>-9.8011572856391949E-2</c:v>
                </c:pt>
                <c:pt idx="1287">
                  <c:v>-9.8011572856391949E-2</c:v>
                </c:pt>
                <c:pt idx="1288">
                  <c:v>-9.8011572856391949E-2</c:v>
                </c:pt>
                <c:pt idx="1289">
                  <c:v>-9.8011572856391949E-2</c:v>
                </c:pt>
                <c:pt idx="1290">
                  <c:v>-9.8011572856391949E-2</c:v>
                </c:pt>
                <c:pt idx="1291">
                  <c:v>-9.8011572856391949E-2</c:v>
                </c:pt>
                <c:pt idx="1292">
                  <c:v>-9.8011572856391949E-2</c:v>
                </c:pt>
                <c:pt idx="1293">
                  <c:v>-9.8011572856391949E-2</c:v>
                </c:pt>
                <c:pt idx="1294">
                  <c:v>-9.8011572856391949E-2</c:v>
                </c:pt>
                <c:pt idx="1295">
                  <c:v>-9.8011572856391949E-2</c:v>
                </c:pt>
                <c:pt idx="1296">
                  <c:v>-9.8011572856391949E-2</c:v>
                </c:pt>
                <c:pt idx="1297">
                  <c:v>-9.8011572856391949E-2</c:v>
                </c:pt>
                <c:pt idx="1298">
                  <c:v>-9.8011572856391949E-2</c:v>
                </c:pt>
                <c:pt idx="1299">
                  <c:v>-9.8011572856391949E-2</c:v>
                </c:pt>
                <c:pt idx="1300">
                  <c:v>-9.8011572856391949E-2</c:v>
                </c:pt>
                <c:pt idx="1301">
                  <c:v>-9.8011572856391949E-2</c:v>
                </c:pt>
                <c:pt idx="1302">
                  <c:v>-9.8011572856391949E-2</c:v>
                </c:pt>
                <c:pt idx="1303">
                  <c:v>-9.8011572856391949E-2</c:v>
                </c:pt>
                <c:pt idx="1304">
                  <c:v>-9.8011572856391949E-2</c:v>
                </c:pt>
                <c:pt idx="1305">
                  <c:v>-9.8011572856391949E-2</c:v>
                </c:pt>
                <c:pt idx="1306">
                  <c:v>-9.8011572856391949E-2</c:v>
                </c:pt>
                <c:pt idx="1307">
                  <c:v>-9.8011572856391949E-2</c:v>
                </c:pt>
                <c:pt idx="1308">
                  <c:v>-9.8011572856391949E-2</c:v>
                </c:pt>
                <c:pt idx="1309">
                  <c:v>-9.8011572856391949E-2</c:v>
                </c:pt>
                <c:pt idx="1310">
                  <c:v>-9.8011572856391949E-2</c:v>
                </c:pt>
                <c:pt idx="1311">
                  <c:v>-9.8011572856391949E-2</c:v>
                </c:pt>
                <c:pt idx="1312">
                  <c:v>-9.8011572856391949E-2</c:v>
                </c:pt>
                <c:pt idx="1313">
                  <c:v>-9.8011572856391949E-2</c:v>
                </c:pt>
                <c:pt idx="1314">
                  <c:v>-9.8011572856391949E-2</c:v>
                </c:pt>
                <c:pt idx="1315">
                  <c:v>-9.8011572856391949E-2</c:v>
                </c:pt>
                <c:pt idx="1316">
                  <c:v>-9.8011572856391949E-2</c:v>
                </c:pt>
                <c:pt idx="1317">
                  <c:v>-9.8011572856391949E-2</c:v>
                </c:pt>
                <c:pt idx="1318">
                  <c:v>-9.8011572856391949E-2</c:v>
                </c:pt>
                <c:pt idx="1319">
                  <c:v>-9.8011572856391949E-2</c:v>
                </c:pt>
                <c:pt idx="1320">
                  <c:v>-9.8011572856391949E-2</c:v>
                </c:pt>
                <c:pt idx="1321">
                  <c:v>-9.8011572856391949E-2</c:v>
                </c:pt>
                <c:pt idx="1322">
                  <c:v>-9.8011572856391949E-2</c:v>
                </c:pt>
                <c:pt idx="1323">
                  <c:v>-9.8011572856391949E-2</c:v>
                </c:pt>
                <c:pt idx="1324">
                  <c:v>-9.8011572856391949E-2</c:v>
                </c:pt>
                <c:pt idx="1325">
                  <c:v>-9.8011572856391949E-2</c:v>
                </c:pt>
                <c:pt idx="1326">
                  <c:v>-9.8011572856391949E-2</c:v>
                </c:pt>
                <c:pt idx="1327">
                  <c:v>-9.8011572856391949E-2</c:v>
                </c:pt>
                <c:pt idx="1328">
                  <c:v>-9.8011572856391949E-2</c:v>
                </c:pt>
                <c:pt idx="1329">
                  <c:v>-9.8011572856391949E-2</c:v>
                </c:pt>
                <c:pt idx="1330">
                  <c:v>-9.8011572856391949E-2</c:v>
                </c:pt>
                <c:pt idx="1331">
                  <c:v>-9.8011572856391949E-2</c:v>
                </c:pt>
                <c:pt idx="1332">
                  <c:v>-9.8011572856391949E-2</c:v>
                </c:pt>
                <c:pt idx="1333">
                  <c:v>-9.8011572856391949E-2</c:v>
                </c:pt>
                <c:pt idx="1334">
                  <c:v>-9.8011572856391949E-2</c:v>
                </c:pt>
                <c:pt idx="1335">
                  <c:v>-9.8011572856391949E-2</c:v>
                </c:pt>
                <c:pt idx="1336">
                  <c:v>-9.8011572856391949E-2</c:v>
                </c:pt>
                <c:pt idx="1337">
                  <c:v>-9.8011572856391949E-2</c:v>
                </c:pt>
                <c:pt idx="1338">
                  <c:v>-9.8011572856391949E-2</c:v>
                </c:pt>
                <c:pt idx="1339">
                  <c:v>-9.8011572856391949E-2</c:v>
                </c:pt>
                <c:pt idx="1340">
                  <c:v>-9.8011572856391949E-2</c:v>
                </c:pt>
                <c:pt idx="1341">
                  <c:v>-9.8011572856391949E-2</c:v>
                </c:pt>
                <c:pt idx="1342">
                  <c:v>-9.8011572856391949E-2</c:v>
                </c:pt>
                <c:pt idx="1343">
                  <c:v>-9.8011572856391949E-2</c:v>
                </c:pt>
                <c:pt idx="1344">
                  <c:v>-9.8011572856391949E-2</c:v>
                </c:pt>
                <c:pt idx="1345">
                  <c:v>-9.8011572856391949E-2</c:v>
                </c:pt>
                <c:pt idx="1346">
                  <c:v>-9.8011572856391949E-2</c:v>
                </c:pt>
                <c:pt idx="1347">
                  <c:v>-9.8011572856391949E-2</c:v>
                </c:pt>
                <c:pt idx="1348">
                  <c:v>-9.8011572856391949E-2</c:v>
                </c:pt>
                <c:pt idx="1349">
                  <c:v>-9.8011572856391949E-2</c:v>
                </c:pt>
                <c:pt idx="1350">
                  <c:v>-9.8011572856391949E-2</c:v>
                </c:pt>
                <c:pt idx="1351">
                  <c:v>-9.8011572856391949E-2</c:v>
                </c:pt>
                <c:pt idx="1352">
                  <c:v>-9.8011572856391949E-2</c:v>
                </c:pt>
                <c:pt idx="1353">
                  <c:v>-9.8011572856391949E-2</c:v>
                </c:pt>
                <c:pt idx="1354">
                  <c:v>-9.8011572856391949E-2</c:v>
                </c:pt>
                <c:pt idx="1355">
                  <c:v>-9.8011572856391949E-2</c:v>
                </c:pt>
                <c:pt idx="1356">
                  <c:v>-9.8011572856391949E-2</c:v>
                </c:pt>
                <c:pt idx="1357">
                  <c:v>-9.8011572856391949E-2</c:v>
                </c:pt>
                <c:pt idx="1358">
                  <c:v>-9.8011572856391949E-2</c:v>
                </c:pt>
                <c:pt idx="1359">
                  <c:v>-9.8011572856391949E-2</c:v>
                </c:pt>
                <c:pt idx="1360">
                  <c:v>-9.8011572856391949E-2</c:v>
                </c:pt>
                <c:pt idx="1361">
                  <c:v>-9.8011572856391949E-2</c:v>
                </c:pt>
                <c:pt idx="1362">
                  <c:v>-9.8011572856391949E-2</c:v>
                </c:pt>
                <c:pt idx="1363">
                  <c:v>-9.8011572856391949E-2</c:v>
                </c:pt>
                <c:pt idx="1364">
                  <c:v>-9.8011572856391949E-2</c:v>
                </c:pt>
                <c:pt idx="1365">
                  <c:v>-9.8011572856391949E-2</c:v>
                </c:pt>
                <c:pt idx="1366">
                  <c:v>-9.8011572856391949E-2</c:v>
                </c:pt>
                <c:pt idx="1367">
                  <c:v>-9.8011572856391949E-2</c:v>
                </c:pt>
                <c:pt idx="1368">
                  <c:v>-9.8011572856391949E-2</c:v>
                </c:pt>
                <c:pt idx="1369">
                  <c:v>-9.8011572856391949E-2</c:v>
                </c:pt>
                <c:pt idx="1370">
                  <c:v>-9.8011572856391949E-2</c:v>
                </c:pt>
                <c:pt idx="1371">
                  <c:v>-9.8011572856391949E-2</c:v>
                </c:pt>
                <c:pt idx="1372">
                  <c:v>-9.8011572856391949E-2</c:v>
                </c:pt>
                <c:pt idx="1373">
                  <c:v>-9.8011572856391949E-2</c:v>
                </c:pt>
                <c:pt idx="1374">
                  <c:v>-9.8011572856391949E-2</c:v>
                </c:pt>
                <c:pt idx="1375">
                  <c:v>-9.8011572856391949E-2</c:v>
                </c:pt>
                <c:pt idx="1376">
                  <c:v>-9.8011572856391949E-2</c:v>
                </c:pt>
                <c:pt idx="1377">
                  <c:v>-9.8011572856391949E-2</c:v>
                </c:pt>
                <c:pt idx="1378">
                  <c:v>-9.8011572856391949E-2</c:v>
                </c:pt>
                <c:pt idx="1379">
                  <c:v>-9.8011572856391949E-2</c:v>
                </c:pt>
                <c:pt idx="1380">
                  <c:v>-9.8011572856391949E-2</c:v>
                </c:pt>
                <c:pt idx="1381">
                  <c:v>-9.8011572856391949E-2</c:v>
                </c:pt>
                <c:pt idx="1382">
                  <c:v>-9.8011572856391949E-2</c:v>
                </c:pt>
                <c:pt idx="1383">
                  <c:v>-9.8011572856391949E-2</c:v>
                </c:pt>
                <c:pt idx="1384">
                  <c:v>-9.8011572856391949E-2</c:v>
                </c:pt>
                <c:pt idx="1385">
                  <c:v>-9.8011572856391949E-2</c:v>
                </c:pt>
                <c:pt idx="1386">
                  <c:v>-9.8011572856391949E-2</c:v>
                </c:pt>
                <c:pt idx="1387">
                  <c:v>-9.8011572856391949E-2</c:v>
                </c:pt>
                <c:pt idx="1388">
                  <c:v>-9.8011572856391949E-2</c:v>
                </c:pt>
                <c:pt idx="1389">
                  <c:v>-9.8011572856391949E-2</c:v>
                </c:pt>
                <c:pt idx="1390">
                  <c:v>-9.8011572856391949E-2</c:v>
                </c:pt>
                <c:pt idx="1391">
                  <c:v>-9.8011572856391949E-2</c:v>
                </c:pt>
                <c:pt idx="1392">
                  <c:v>-9.8011572856391949E-2</c:v>
                </c:pt>
                <c:pt idx="1393">
                  <c:v>-9.8011572856391949E-2</c:v>
                </c:pt>
                <c:pt idx="1394">
                  <c:v>-9.8011572856391949E-2</c:v>
                </c:pt>
                <c:pt idx="1395">
                  <c:v>-9.8011572856391949E-2</c:v>
                </c:pt>
                <c:pt idx="1396">
                  <c:v>-9.8011572856391949E-2</c:v>
                </c:pt>
                <c:pt idx="1397">
                  <c:v>-9.8011572856391949E-2</c:v>
                </c:pt>
                <c:pt idx="1398">
                  <c:v>-9.8011572856391949E-2</c:v>
                </c:pt>
                <c:pt idx="1399">
                  <c:v>-9.8011572856391949E-2</c:v>
                </c:pt>
                <c:pt idx="1400">
                  <c:v>-9.8011572856391949E-2</c:v>
                </c:pt>
                <c:pt idx="1401">
                  <c:v>-9.8011572856391949E-2</c:v>
                </c:pt>
                <c:pt idx="1402">
                  <c:v>-9.8011572856391949E-2</c:v>
                </c:pt>
                <c:pt idx="1403">
                  <c:v>-9.8011572856391949E-2</c:v>
                </c:pt>
                <c:pt idx="1404">
                  <c:v>-9.8011572856391949E-2</c:v>
                </c:pt>
                <c:pt idx="1405">
                  <c:v>-9.8011572856391949E-2</c:v>
                </c:pt>
                <c:pt idx="1406">
                  <c:v>-9.8011572856391949E-2</c:v>
                </c:pt>
                <c:pt idx="1407">
                  <c:v>-9.8011572856391949E-2</c:v>
                </c:pt>
                <c:pt idx="1408">
                  <c:v>-9.8011572856391949E-2</c:v>
                </c:pt>
                <c:pt idx="1409">
                  <c:v>-9.8011572856391949E-2</c:v>
                </c:pt>
                <c:pt idx="1410">
                  <c:v>-9.8011572856391949E-2</c:v>
                </c:pt>
                <c:pt idx="1411">
                  <c:v>-9.8011572856391949E-2</c:v>
                </c:pt>
                <c:pt idx="1412">
                  <c:v>-9.8011572856391949E-2</c:v>
                </c:pt>
                <c:pt idx="1413">
                  <c:v>-9.8011572856391949E-2</c:v>
                </c:pt>
                <c:pt idx="1414">
                  <c:v>-9.8011572856391949E-2</c:v>
                </c:pt>
                <c:pt idx="1415">
                  <c:v>-9.8011572856391949E-2</c:v>
                </c:pt>
                <c:pt idx="1416">
                  <c:v>-9.8011572856391949E-2</c:v>
                </c:pt>
                <c:pt idx="1417">
                  <c:v>-9.8011572856391949E-2</c:v>
                </c:pt>
                <c:pt idx="1418">
                  <c:v>-9.8011572856391949E-2</c:v>
                </c:pt>
                <c:pt idx="1419">
                  <c:v>-9.8011572856391949E-2</c:v>
                </c:pt>
                <c:pt idx="1420">
                  <c:v>-9.8011572856391949E-2</c:v>
                </c:pt>
                <c:pt idx="1421">
                  <c:v>-9.8011572856391949E-2</c:v>
                </c:pt>
                <c:pt idx="1422">
                  <c:v>-9.8011572856391949E-2</c:v>
                </c:pt>
                <c:pt idx="1423">
                  <c:v>-9.8011572856391949E-2</c:v>
                </c:pt>
                <c:pt idx="1424">
                  <c:v>-9.8011572856391949E-2</c:v>
                </c:pt>
                <c:pt idx="1425">
                  <c:v>-9.8011572856391949E-2</c:v>
                </c:pt>
                <c:pt idx="1426">
                  <c:v>-9.8011572856391949E-2</c:v>
                </c:pt>
                <c:pt idx="1427">
                  <c:v>-9.8011572856391949E-2</c:v>
                </c:pt>
                <c:pt idx="1428">
                  <c:v>-9.8011572856391949E-2</c:v>
                </c:pt>
                <c:pt idx="1429">
                  <c:v>-9.8011572856391949E-2</c:v>
                </c:pt>
                <c:pt idx="1430">
                  <c:v>-9.8011572856391949E-2</c:v>
                </c:pt>
                <c:pt idx="1431">
                  <c:v>-9.8011572856391949E-2</c:v>
                </c:pt>
                <c:pt idx="1432">
                  <c:v>-9.8011572856391949E-2</c:v>
                </c:pt>
                <c:pt idx="1433">
                  <c:v>-9.8011572856391949E-2</c:v>
                </c:pt>
                <c:pt idx="1434">
                  <c:v>-9.8011572856391949E-2</c:v>
                </c:pt>
                <c:pt idx="1435">
                  <c:v>-9.8011572856391949E-2</c:v>
                </c:pt>
                <c:pt idx="1436">
                  <c:v>-9.8011572856391949E-2</c:v>
                </c:pt>
                <c:pt idx="1437">
                  <c:v>-9.8011572856391949E-2</c:v>
                </c:pt>
                <c:pt idx="1438">
                  <c:v>-9.8011572856391949E-2</c:v>
                </c:pt>
                <c:pt idx="1439">
                  <c:v>-9.8011572856391949E-2</c:v>
                </c:pt>
                <c:pt idx="1440">
                  <c:v>-9.8011572856391949E-2</c:v>
                </c:pt>
                <c:pt idx="1441">
                  <c:v>-9.8011572856391949E-2</c:v>
                </c:pt>
                <c:pt idx="1442">
                  <c:v>-9.8011572856391949E-2</c:v>
                </c:pt>
                <c:pt idx="1443">
                  <c:v>-9.8011572856391949E-2</c:v>
                </c:pt>
                <c:pt idx="1444">
                  <c:v>-9.8011572856391949E-2</c:v>
                </c:pt>
                <c:pt idx="1445">
                  <c:v>-9.8011572856391949E-2</c:v>
                </c:pt>
                <c:pt idx="1446">
                  <c:v>-9.8011572856391949E-2</c:v>
                </c:pt>
                <c:pt idx="1447">
                  <c:v>-9.8011572856391949E-2</c:v>
                </c:pt>
                <c:pt idx="1448">
                  <c:v>-9.8011572856391949E-2</c:v>
                </c:pt>
                <c:pt idx="1449">
                  <c:v>-9.8011572856391949E-2</c:v>
                </c:pt>
                <c:pt idx="1450">
                  <c:v>-9.8011572856391949E-2</c:v>
                </c:pt>
                <c:pt idx="1451">
                  <c:v>-9.8011572856391949E-2</c:v>
                </c:pt>
                <c:pt idx="1452">
                  <c:v>-9.8011572856391949E-2</c:v>
                </c:pt>
                <c:pt idx="1453">
                  <c:v>-9.8011572856391949E-2</c:v>
                </c:pt>
                <c:pt idx="1454">
                  <c:v>-9.8011572856391949E-2</c:v>
                </c:pt>
                <c:pt idx="1455">
                  <c:v>-9.8011572856391949E-2</c:v>
                </c:pt>
                <c:pt idx="1456">
                  <c:v>-9.8011572856391949E-2</c:v>
                </c:pt>
                <c:pt idx="1457">
                  <c:v>-9.8011572856391949E-2</c:v>
                </c:pt>
                <c:pt idx="1458">
                  <c:v>-9.8011572856391949E-2</c:v>
                </c:pt>
                <c:pt idx="1459">
                  <c:v>-9.8011572856391949E-2</c:v>
                </c:pt>
                <c:pt idx="1460">
                  <c:v>-9.8011572856391949E-2</c:v>
                </c:pt>
                <c:pt idx="1461">
                  <c:v>-9.8011572856391949E-2</c:v>
                </c:pt>
                <c:pt idx="1462">
                  <c:v>-9.8011572856391949E-2</c:v>
                </c:pt>
                <c:pt idx="1463">
                  <c:v>-9.8011572856391949E-2</c:v>
                </c:pt>
                <c:pt idx="1464">
                  <c:v>-9.8011572856391949E-2</c:v>
                </c:pt>
                <c:pt idx="1465">
                  <c:v>-9.8011572856391949E-2</c:v>
                </c:pt>
                <c:pt idx="1466">
                  <c:v>-9.8011572856391949E-2</c:v>
                </c:pt>
                <c:pt idx="1467">
                  <c:v>-9.8011572856391949E-2</c:v>
                </c:pt>
                <c:pt idx="1468">
                  <c:v>-9.8011572856391949E-2</c:v>
                </c:pt>
                <c:pt idx="1469">
                  <c:v>-9.8011572856391949E-2</c:v>
                </c:pt>
                <c:pt idx="1470">
                  <c:v>-9.8011572856391949E-2</c:v>
                </c:pt>
                <c:pt idx="1471">
                  <c:v>-9.8011572856391949E-2</c:v>
                </c:pt>
                <c:pt idx="1472">
                  <c:v>-9.8011572856391949E-2</c:v>
                </c:pt>
                <c:pt idx="1473">
                  <c:v>-9.8011572856391949E-2</c:v>
                </c:pt>
                <c:pt idx="1474">
                  <c:v>-9.8011572856391949E-2</c:v>
                </c:pt>
                <c:pt idx="1475">
                  <c:v>-9.8011572856391949E-2</c:v>
                </c:pt>
                <c:pt idx="1476">
                  <c:v>-9.8011572856391949E-2</c:v>
                </c:pt>
                <c:pt idx="1477">
                  <c:v>-9.8011572856391949E-2</c:v>
                </c:pt>
                <c:pt idx="1478">
                  <c:v>-9.8011572856391949E-2</c:v>
                </c:pt>
                <c:pt idx="1479">
                  <c:v>-9.8011572856391949E-2</c:v>
                </c:pt>
                <c:pt idx="1480">
                  <c:v>-9.8011572856391949E-2</c:v>
                </c:pt>
                <c:pt idx="1481">
                  <c:v>-9.8011572856391949E-2</c:v>
                </c:pt>
                <c:pt idx="1482">
                  <c:v>-9.8011572856391949E-2</c:v>
                </c:pt>
                <c:pt idx="1483">
                  <c:v>-9.8011572856391949E-2</c:v>
                </c:pt>
                <c:pt idx="1484">
                  <c:v>-9.8011572856391949E-2</c:v>
                </c:pt>
                <c:pt idx="1485">
                  <c:v>-9.8011572856391949E-2</c:v>
                </c:pt>
                <c:pt idx="1486">
                  <c:v>-9.8011572856391949E-2</c:v>
                </c:pt>
                <c:pt idx="1487">
                  <c:v>-9.8011572856391949E-2</c:v>
                </c:pt>
                <c:pt idx="1488">
                  <c:v>-9.8011572856391949E-2</c:v>
                </c:pt>
                <c:pt idx="1489">
                  <c:v>-9.8011572856391949E-2</c:v>
                </c:pt>
                <c:pt idx="1490">
                  <c:v>-9.8011572856391949E-2</c:v>
                </c:pt>
                <c:pt idx="1491">
                  <c:v>-9.8011572856391949E-2</c:v>
                </c:pt>
                <c:pt idx="1492">
                  <c:v>-9.8011572856391949E-2</c:v>
                </c:pt>
                <c:pt idx="1493">
                  <c:v>-9.8011572856391949E-2</c:v>
                </c:pt>
                <c:pt idx="1494">
                  <c:v>-9.8011572856391949E-2</c:v>
                </c:pt>
                <c:pt idx="1495">
                  <c:v>-9.8011572856391949E-2</c:v>
                </c:pt>
                <c:pt idx="1496">
                  <c:v>-9.8011572856391949E-2</c:v>
                </c:pt>
                <c:pt idx="1497">
                  <c:v>-9.8011572856391949E-2</c:v>
                </c:pt>
                <c:pt idx="1498">
                  <c:v>-9.8011572856391949E-2</c:v>
                </c:pt>
                <c:pt idx="1499">
                  <c:v>-9.8011572856391949E-2</c:v>
                </c:pt>
                <c:pt idx="1500">
                  <c:v>-9.8011572856391949E-2</c:v>
                </c:pt>
                <c:pt idx="1501">
                  <c:v>-9.8011572856391949E-2</c:v>
                </c:pt>
                <c:pt idx="1502">
                  <c:v>-9.8011572856391949E-2</c:v>
                </c:pt>
                <c:pt idx="1503">
                  <c:v>-9.8011572856391949E-2</c:v>
                </c:pt>
                <c:pt idx="1504">
                  <c:v>-9.8011572856391949E-2</c:v>
                </c:pt>
                <c:pt idx="1505">
                  <c:v>-9.8011572856391949E-2</c:v>
                </c:pt>
                <c:pt idx="1506">
                  <c:v>-9.8011572856391949E-2</c:v>
                </c:pt>
                <c:pt idx="1507">
                  <c:v>-9.8011572856391949E-2</c:v>
                </c:pt>
                <c:pt idx="1508">
                  <c:v>-9.8011572856391949E-2</c:v>
                </c:pt>
                <c:pt idx="1509">
                  <c:v>-9.8011572856391949E-2</c:v>
                </c:pt>
                <c:pt idx="1510">
                  <c:v>-9.8011572856391949E-2</c:v>
                </c:pt>
                <c:pt idx="1511">
                  <c:v>-9.8011572856391949E-2</c:v>
                </c:pt>
                <c:pt idx="1512">
                  <c:v>-9.8011572856391949E-2</c:v>
                </c:pt>
                <c:pt idx="1513">
                  <c:v>-9.8011572856391949E-2</c:v>
                </c:pt>
                <c:pt idx="1514">
                  <c:v>-9.8011572856391949E-2</c:v>
                </c:pt>
                <c:pt idx="1515">
                  <c:v>-9.8011572856391949E-2</c:v>
                </c:pt>
                <c:pt idx="1516">
                  <c:v>-9.8011572856391949E-2</c:v>
                </c:pt>
                <c:pt idx="1517">
                  <c:v>-9.8011572856391949E-2</c:v>
                </c:pt>
                <c:pt idx="1518">
                  <c:v>-9.8011572856391949E-2</c:v>
                </c:pt>
                <c:pt idx="1519">
                  <c:v>-9.8011572856391949E-2</c:v>
                </c:pt>
                <c:pt idx="1520">
                  <c:v>-9.8011572856391949E-2</c:v>
                </c:pt>
                <c:pt idx="1521">
                  <c:v>-9.8011572856391949E-2</c:v>
                </c:pt>
                <c:pt idx="1522">
                  <c:v>-9.8011572856391949E-2</c:v>
                </c:pt>
                <c:pt idx="1523">
                  <c:v>-9.8011572856391949E-2</c:v>
                </c:pt>
                <c:pt idx="1524">
                  <c:v>-9.8011572856391949E-2</c:v>
                </c:pt>
                <c:pt idx="1525">
                  <c:v>-9.8011572856391949E-2</c:v>
                </c:pt>
                <c:pt idx="1526">
                  <c:v>-9.8011572856391949E-2</c:v>
                </c:pt>
                <c:pt idx="1527">
                  <c:v>-9.8011572856391949E-2</c:v>
                </c:pt>
                <c:pt idx="1528">
                  <c:v>-9.8011572856391949E-2</c:v>
                </c:pt>
                <c:pt idx="1529">
                  <c:v>-9.8011572856391949E-2</c:v>
                </c:pt>
                <c:pt idx="1530">
                  <c:v>-9.8011572856391949E-2</c:v>
                </c:pt>
                <c:pt idx="1531">
                  <c:v>-9.8011572856391949E-2</c:v>
                </c:pt>
                <c:pt idx="1532">
                  <c:v>-9.8011572856391949E-2</c:v>
                </c:pt>
                <c:pt idx="1533">
                  <c:v>-9.8011572856391949E-2</c:v>
                </c:pt>
                <c:pt idx="1534">
                  <c:v>-9.8011572856391949E-2</c:v>
                </c:pt>
                <c:pt idx="1535">
                  <c:v>-9.8011572856391949E-2</c:v>
                </c:pt>
                <c:pt idx="1536">
                  <c:v>-9.8011572856391949E-2</c:v>
                </c:pt>
                <c:pt idx="1537">
                  <c:v>-9.8011572856391949E-2</c:v>
                </c:pt>
                <c:pt idx="1538">
                  <c:v>-9.8011572856391949E-2</c:v>
                </c:pt>
                <c:pt idx="1539">
                  <c:v>-9.8011572856391949E-2</c:v>
                </c:pt>
                <c:pt idx="1540">
                  <c:v>-9.8011572856391949E-2</c:v>
                </c:pt>
                <c:pt idx="1541">
                  <c:v>-9.8011572856391949E-2</c:v>
                </c:pt>
                <c:pt idx="1542">
                  <c:v>-9.8011572856391949E-2</c:v>
                </c:pt>
                <c:pt idx="1543">
                  <c:v>-9.8011572856391949E-2</c:v>
                </c:pt>
                <c:pt idx="1544">
                  <c:v>-9.8011572856391949E-2</c:v>
                </c:pt>
                <c:pt idx="1545">
                  <c:v>-9.8011572856391949E-2</c:v>
                </c:pt>
                <c:pt idx="1546">
                  <c:v>-9.8011572856391949E-2</c:v>
                </c:pt>
                <c:pt idx="1547">
                  <c:v>-9.8011572856391949E-2</c:v>
                </c:pt>
                <c:pt idx="1548">
                  <c:v>-9.8011572856391949E-2</c:v>
                </c:pt>
                <c:pt idx="1549">
                  <c:v>-9.8011572856391949E-2</c:v>
                </c:pt>
                <c:pt idx="1550">
                  <c:v>-9.8011572856391949E-2</c:v>
                </c:pt>
                <c:pt idx="1551">
                  <c:v>-9.8011572856391949E-2</c:v>
                </c:pt>
                <c:pt idx="1552">
                  <c:v>-9.8011572856391949E-2</c:v>
                </c:pt>
                <c:pt idx="1553">
                  <c:v>-9.8011572856391949E-2</c:v>
                </c:pt>
                <c:pt idx="1554">
                  <c:v>-9.8011572856391949E-2</c:v>
                </c:pt>
                <c:pt idx="1555">
                  <c:v>-9.8011572856391949E-2</c:v>
                </c:pt>
                <c:pt idx="1556">
                  <c:v>-9.8011572856391949E-2</c:v>
                </c:pt>
                <c:pt idx="1557">
                  <c:v>-9.8011572856391949E-2</c:v>
                </c:pt>
                <c:pt idx="1558">
                  <c:v>-9.8011572856391949E-2</c:v>
                </c:pt>
                <c:pt idx="1559">
                  <c:v>-9.8011572856391949E-2</c:v>
                </c:pt>
                <c:pt idx="1560">
                  <c:v>-9.8011572856391949E-2</c:v>
                </c:pt>
                <c:pt idx="1561">
                  <c:v>-9.8011572856391949E-2</c:v>
                </c:pt>
                <c:pt idx="1562">
                  <c:v>-9.8011572856391949E-2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73-3A47-B1FE-11CB06ABF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24848"/>
        <c:axId val="97621648"/>
      </c:lineChart>
      <c:catAx>
        <c:axId val="55707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83808"/>
        <c:crosses val="autoZero"/>
        <c:auto val="1"/>
        <c:lblAlgn val="ctr"/>
        <c:lblOffset val="100"/>
        <c:noMultiLvlLbl val="0"/>
      </c:catAx>
      <c:valAx>
        <c:axId val="944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76416"/>
        <c:crosses val="autoZero"/>
        <c:crossBetween val="between"/>
      </c:valAx>
      <c:valAx>
        <c:axId val="97621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4848"/>
        <c:crosses val="max"/>
        <c:crossBetween val="between"/>
      </c:valAx>
      <c:catAx>
        <c:axId val="106624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621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Strategy Daily Return</c:v>
          </c:tx>
          <c:spPr>
            <a:noFill/>
            <a:ln w="25400" cap="flat" cmpd="sng" algn="ctr">
              <a:solidFill>
                <a:schemeClr val="accent1"/>
              </a:solidFill>
              <a:miter lim="800%"/>
            </a:ln>
            <a:effectLst/>
          </c:spPr>
          <c:invertIfNegative val="0"/>
          <c:cat>
            <c:strRef>
              <c:f>'Strategy A'!$B$23:$B$1585</c:f>
              <c:strCache>
                <c:ptCount val="1563"/>
                <c:pt idx="0">
                  <c:v>01.11.2010 20:00:00.000</c:v>
                </c:pt>
                <c:pt idx="1">
                  <c:v>01.11.2010 21:00:00.000</c:v>
                </c:pt>
                <c:pt idx="2">
                  <c:v>01.11.2010 22:00:00.000</c:v>
                </c:pt>
                <c:pt idx="3">
                  <c:v>01.11.2010 23:00:00.000</c:v>
                </c:pt>
                <c:pt idx="4">
                  <c:v>02.11.2010 00:00:00.000</c:v>
                </c:pt>
                <c:pt idx="5">
                  <c:v>02.11.2010 01:00:00.000</c:v>
                </c:pt>
                <c:pt idx="6">
                  <c:v>02.11.2010 02:00:00.000</c:v>
                </c:pt>
                <c:pt idx="7">
                  <c:v>02.11.2010 03:00:00.000</c:v>
                </c:pt>
                <c:pt idx="8">
                  <c:v>02.11.2010 04:00:00.000</c:v>
                </c:pt>
                <c:pt idx="9">
                  <c:v>02.11.2010 05:00:00.000</c:v>
                </c:pt>
                <c:pt idx="10">
                  <c:v>02.11.2010 06:00:00.000</c:v>
                </c:pt>
                <c:pt idx="11">
                  <c:v>02.11.2010 07:00:00.000</c:v>
                </c:pt>
                <c:pt idx="12">
                  <c:v>02.11.2010 08:00:00.000</c:v>
                </c:pt>
                <c:pt idx="13">
                  <c:v>02.11.2010 09:00:00.000</c:v>
                </c:pt>
                <c:pt idx="14">
                  <c:v>02.11.2010 10:00:00.000</c:v>
                </c:pt>
                <c:pt idx="15">
                  <c:v>02.11.2010 11:00:00.000</c:v>
                </c:pt>
                <c:pt idx="16">
                  <c:v>02.11.2010 12:00:00.000</c:v>
                </c:pt>
                <c:pt idx="17">
                  <c:v>02.11.2010 13:00:00.000</c:v>
                </c:pt>
                <c:pt idx="18">
                  <c:v>02.11.2010 14:00:00.000</c:v>
                </c:pt>
                <c:pt idx="19">
                  <c:v>02.11.2010 15:00:00.000</c:v>
                </c:pt>
                <c:pt idx="20">
                  <c:v>02.11.2010 16:00:00.000</c:v>
                </c:pt>
                <c:pt idx="21">
                  <c:v>02.11.2010 17:00:00.000</c:v>
                </c:pt>
                <c:pt idx="22">
                  <c:v>02.11.2010 18:00:00.000</c:v>
                </c:pt>
                <c:pt idx="23">
                  <c:v>02.11.2010 19:00:00.000</c:v>
                </c:pt>
                <c:pt idx="24">
                  <c:v>02.11.2010 20:00:00.000</c:v>
                </c:pt>
                <c:pt idx="25">
                  <c:v>02.11.2010 21:00:00.000</c:v>
                </c:pt>
                <c:pt idx="26">
                  <c:v>02.11.2010 22:00:00.000</c:v>
                </c:pt>
                <c:pt idx="27">
                  <c:v>02.11.2010 23:00:00.000</c:v>
                </c:pt>
                <c:pt idx="28">
                  <c:v>03.11.2010 00:00:00.000</c:v>
                </c:pt>
                <c:pt idx="29">
                  <c:v>03.11.2010 01:00:00.000</c:v>
                </c:pt>
                <c:pt idx="30">
                  <c:v>03.11.2010 02:00:00.000</c:v>
                </c:pt>
                <c:pt idx="31">
                  <c:v>03.11.2010 03:00:00.000</c:v>
                </c:pt>
                <c:pt idx="32">
                  <c:v>03.11.2010 04:00:00.000</c:v>
                </c:pt>
                <c:pt idx="33">
                  <c:v>03.11.2010 05:00:00.000</c:v>
                </c:pt>
                <c:pt idx="34">
                  <c:v>03.11.2010 06:00:00.000</c:v>
                </c:pt>
                <c:pt idx="35">
                  <c:v>03.11.2010 07:00:00.000</c:v>
                </c:pt>
                <c:pt idx="36">
                  <c:v>03.11.2010 08:00:00.000</c:v>
                </c:pt>
                <c:pt idx="37">
                  <c:v>03.11.2010 09:00:00.000</c:v>
                </c:pt>
                <c:pt idx="38">
                  <c:v>03.11.2010 10:00:00.000</c:v>
                </c:pt>
                <c:pt idx="39">
                  <c:v>03.11.2010 11:00:00.000</c:v>
                </c:pt>
                <c:pt idx="40">
                  <c:v>03.11.2010 12:00:00.000</c:v>
                </c:pt>
                <c:pt idx="41">
                  <c:v>03.11.2010 13:00:00.000</c:v>
                </c:pt>
                <c:pt idx="42">
                  <c:v>03.11.2010 14:00:00.000</c:v>
                </c:pt>
                <c:pt idx="43">
                  <c:v>03.11.2010 15:00:00.000</c:v>
                </c:pt>
                <c:pt idx="44">
                  <c:v>03.11.2010 16:00:00.000</c:v>
                </c:pt>
                <c:pt idx="45">
                  <c:v>03.11.2010 17:00:00.000</c:v>
                </c:pt>
                <c:pt idx="46">
                  <c:v>03.11.2010 18:00:00.000</c:v>
                </c:pt>
                <c:pt idx="47">
                  <c:v>03.11.2010 19:00:00.000</c:v>
                </c:pt>
                <c:pt idx="48">
                  <c:v>03.11.2010 20:00:00.000</c:v>
                </c:pt>
                <c:pt idx="49">
                  <c:v>03.11.2010 21:00:00.000</c:v>
                </c:pt>
                <c:pt idx="50">
                  <c:v>03.11.2010 22:00:00.000</c:v>
                </c:pt>
                <c:pt idx="51">
                  <c:v>03.11.2010 23:00:00.000</c:v>
                </c:pt>
                <c:pt idx="52">
                  <c:v>04.11.2010 00:00:00.000</c:v>
                </c:pt>
                <c:pt idx="53">
                  <c:v>04.11.2010 01:00:00.000</c:v>
                </c:pt>
                <c:pt idx="54">
                  <c:v>04.11.2010 02:00:00.000</c:v>
                </c:pt>
                <c:pt idx="55">
                  <c:v>04.11.2010 03:00:00.000</c:v>
                </c:pt>
                <c:pt idx="56">
                  <c:v>04.11.2010 04:00:00.000</c:v>
                </c:pt>
                <c:pt idx="57">
                  <c:v>04.11.2010 05:00:00.000</c:v>
                </c:pt>
                <c:pt idx="58">
                  <c:v>04.11.2010 06:00:00.000</c:v>
                </c:pt>
                <c:pt idx="59">
                  <c:v>04.11.2010 07:00:00.000</c:v>
                </c:pt>
                <c:pt idx="60">
                  <c:v>04.11.2010 08:00:00.000</c:v>
                </c:pt>
                <c:pt idx="61">
                  <c:v>04.11.2010 09:00:00.000</c:v>
                </c:pt>
                <c:pt idx="62">
                  <c:v>04.11.2010 10:00:00.000</c:v>
                </c:pt>
                <c:pt idx="63">
                  <c:v>04.11.2010 11:00:00.000</c:v>
                </c:pt>
                <c:pt idx="64">
                  <c:v>04.11.2010 12:00:00.000</c:v>
                </c:pt>
                <c:pt idx="65">
                  <c:v>04.11.2010 13:00:00.000</c:v>
                </c:pt>
                <c:pt idx="66">
                  <c:v>04.11.2010 14:00:00.000</c:v>
                </c:pt>
                <c:pt idx="67">
                  <c:v>04.11.2010 15:00:00.000</c:v>
                </c:pt>
                <c:pt idx="68">
                  <c:v>04.11.2010 16:00:00.000</c:v>
                </c:pt>
                <c:pt idx="69">
                  <c:v>04.11.2010 17:00:00.000</c:v>
                </c:pt>
                <c:pt idx="70">
                  <c:v>04.11.2010 18:00:00.000</c:v>
                </c:pt>
                <c:pt idx="71">
                  <c:v>04.11.2010 19:00:00.000</c:v>
                </c:pt>
                <c:pt idx="72">
                  <c:v>04.11.2010 20:00:00.000</c:v>
                </c:pt>
                <c:pt idx="73">
                  <c:v>04.11.2010 21:00:00.000</c:v>
                </c:pt>
                <c:pt idx="74">
                  <c:v>04.11.2010 22:00:00.000</c:v>
                </c:pt>
                <c:pt idx="75">
                  <c:v>04.11.2010 23:00:00.000</c:v>
                </c:pt>
                <c:pt idx="76">
                  <c:v>05.11.2010 00:00:00.000</c:v>
                </c:pt>
                <c:pt idx="77">
                  <c:v>05.11.2010 01:00:00.000</c:v>
                </c:pt>
                <c:pt idx="78">
                  <c:v>05.11.2010 02:00:00.000</c:v>
                </c:pt>
                <c:pt idx="79">
                  <c:v>05.11.2010 03:00:00.000</c:v>
                </c:pt>
                <c:pt idx="80">
                  <c:v>05.11.2010 04:00:00.000</c:v>
                </c:pt>
                <c:pt idx="81">
                  <c:v>05.11.2010 05:00:00.000</c:v>
                </c:pt>
                <c:pt idx="82">
                  <c:v>05.11.2010 06:00:00.000</c:v>
                </c:pt>
                <c:pt idx="83">
                  <c:v>05.11.2010 07:00:00.000</c:v>
                </c:pt>
                <c:pt idx="84">
                  <c:v>05.11.2010 08:00:00.000</c:v>
                </c:pt>
                <c:pt idx="85">
                  <c:v>05.11.2010 09:00:00.000</c:v>
                </c:pt>
                <c:pt idx="86">
                  <c:v>05.11.2010 10:00:00.000</c:v>
                </c:pt>
                <c:pt idx="87">
                  <c:v>05.11.2010 11:00:00.000</c:v>
                </c:pt>
                <c:pt idx="88">
                  <c:v>05.11.2010 12:00:00.000</c:v>
                </c:pt>
                <c:pt idx="89">
                  <c:v>05.11.2010 13:00:00.000</c:v>
                </c:pt>
                <c:pt idx="90">
                  <c:v>05.11.2010 14:00:00.000</c:v>
                </c:pt>
                <c:pt idx="91">
                  <c:v>05.11.2010 15:00:00.000</c:v>
                </c:pt>
                <c:pt idx="92">
                  <c:v>05.11.2010 16:00:00.000</c:v>
                </c:pt>
                <c:pt idx="93">
                  <c:v>05.11.2010 17:00:00.000</c:v>
                </c:pt>
                <c:pt idx="94">
                  <c:v>05.11.2010 18:00:00.000</c:v>
                </c:pt>
                <c:pt idx="95">
                  <c:v>05.11.2010 19:00:00.000</c:v>
                </c:pt>
                <c:pt idx="96">
                  <c:v>05.11.2010 20:00:00.000</c:v>
                </c:pt>
                <c:pt idx="97">
                  <c:v>07.11.2010 22:00:00.000</c:v>
                </c:pt>
                <c:pt idx="98">
                  <c:v>07.11.2010 23:00:00.000</c:v>
                </c:pt>
                <c:pt idx="99">
                  <c:v>08.11.2010 00:00:00.000</c:v>
                </c:pt>
                <c:pt idx="100">
                  <c:v>08.11.2010 01:00:00.000</c:v>
                </c:pt>
                <c:pt idx="101">
                  <c:v>08.11.2010 02:00:00.000</c:v>
                </c:pt>
                <c:pt idx="102">
                  <c:v>08.11.2010 03:00:00.000</c:v>
                </c:pt>
                <c:pt idx="103">
                  <c:v>08.11.2010 04:00:00.000</c:v>
                </c:pt>
                <c:pt idx="104">
                  <c:v>08.11.2010 05:00:00.000</c:v>
                </c:pt>
                <c:pt idx="105">
                  <c:v>08.11.2010 06:00:00.000</c:v>
                </c:pt>
                <c:pt idx="106">
                  <c:v>08.11.2010 07:00:00.000</c:v>
                </c:pt>
                <c:pt idx="107">
                  <c:v>08.11.2010 08:00:00.000</c:v>
                </c:pt>
                <c:pt idx="108">
                  <c:v>08.11.2010 09:00:00.000</c:v>
                </c:pt>
                <c:pt idx="109">
                  <c:v>08.11.2010 10:00:00.000</c:v>
                </c:pt>
                <c:pt idx="110">
                  <c:v>08.11.2010 11:00:00.000</c:v>
                </c:pt>
                <c:pt idx="111">
                  <c:v>08.11.2010 12:00:00.000</c:v>
                </c:pt>
                <c:pt idx="112">
                  <c:v>08.11.2010 13:00:00.000</c:v>
                </c:pt>
                <c:pt idx="113">
                  <c:v>08.11.2010 14:00:00.000</c:v>
                </c:pt>
                <c:pt idx="114">
                  <c:v>08.11.2010 15:00:00.000</c:v>
                </c:pt>
                <c:pt idx="115">
                  <c:v>08.11.2010 16:00:00.000</c:v>
                </c:pt>
                <c:pt idx="116">
                  <c:v>08.11.2010 17:00:00.000</c:v>
                </c:pt>
                <c:pt idx="117">
                  <c:v>08.11.2010 18:00:00.000</c:v>
                </c:pt>
                <c:pt idx="118">
                  <c:v>08.11.2010 19:00:00.000</c:v>
                </c:pt>
                <c:pt idx="119">
                  <c:v>08.11.2010 20:00:00.000</c:v>
                </c:pt>
                <c:pt idx="120">
                  <c:v>08.11.2010 21:00:00.000</c:v>
                </c:pt>
                <c:pt idx="121">
                  <c:v>08.11.2010 22:00:00.000</c:v>
                </c:pt>
                <c:pt idx="122">
                  <c:v>08.11.2010 23:00:00.000</c:v>
                </c:pt>
                <c:pt idx="123">
                  <c:v>09.11.2010 00:00:00.000</c:v>
                </c:pt>
                <c:pt idx="124">
                  <c:v>09.11.2010 01:00:00.000</c:v>
                </c:pt>
                <c:pt idx="125">
                  <c:v>09.11.2010 02:00:00.000</c:v>
                </c:pt>
                <c:pt idx="126">
                  <c:v>09.11.2010 03:00:00.000</c:v>
                </c:pt>
                <c:pt idx="127">
                  <c:v>09.11.2010 04:00:00.000</c:v>
                </c:pt>
                <c:pt idx="128">
                  <c:v>09.11.2010 05:00:00.000</c:v>
                </c:pt>
                <c:pt idx="129">
                  <c:v>09.11.2010 06:00:00.000</c:v>
                </c:pt>
                <c:pt idx="130">
                  <c:v>09.11.2010 07:00:00.000</c:v>
                </c:pt>
                <c:pt idx="131">
                  <c:v>09.11.2010 08:00:00.000</c:v>
                </c:pt>
                <c:pt idx="132">
                  <c:v>09.11.2010 09:00:00.000</c:v>
                </c:pt>
                <c:pt idx="133">
                  <c:v>09.11.2010 10:00:00.000</c:v>
                </c:pt>
                <c:pt idx="134">
                  <c:v>09.11.2010 11:00:00.000</c:v>
                </c:pt>
                <c:pt idx="135">
                  <c:v>09.11.2010 12:00:00.000</c:v>
                </c:pt>
                <c:pt idx="136">
                  <c:v>09.11.2010 13:00:00.000</c:v>
                </c:pt>
                <c:pt idx="137">
                  <c:v>09.11.2010 14:00:00.000</c:v>
                </c:pt>
                <c:pt idx="138">
                  <c:v>09.11.2010 15:00:00.000</c:v>
                </c:pt>
                <c:pt idx="139">
                  <c:v>09.11.2010 16:00:00.000</c:v>
                </c:pt>
                <c:pt idx="140">
                  <c:v>09.11.2010 17:00:00.000</c:v>
                </c:pt>
                <c:pt idx="141">
                  <c:v>09.11.2010 18:00:00.000</c:v>
                </c:pt>
                <c:pt idx="142">
                  <c:v>09.11.2010 19:00:00.000</c:v>
                </c:pt>
                <c:pt idx="143">
                  <c:v>09.11.2010 20:00:00.000</c:v>
                </c:pt>
                <c:pt idx="144">
                  <c:v>09.11.2010 21:00:00.000</c:v>
                </c:pt>
                <c:pt idx="145">
                  <c:v>09.11.2010 22:00:00.000</c:v>
                </c:pt>
                <c:pt idx="146">
                  <c:v>09.11.2010 23:00:00.000</c:v>
                </c:pt>
                <c:pt idx="147">
                  <c:v>10.11.2010 00:00:00.000</c:v>
                </c:pt>
                <c:pt idx="148">
                  <c:v>10.11.2010 01:00:00.000</c:v>
                </c:pt>
                <c:pt idx="149">
                  <c:v>10.11.2010 02:00:00.000</c:v>
                </c:pt>
                <c:pt idx="150">
                  <c:v>10.11.2010 03:00:00.000</c:v>
                </c:pt>
                <c:pt idx="151">
                  <c:v>10.11.2010 04:00:00.000</c:v>
                </c:pt>
                <c:pt idx="152">
                  <c:v>10.11.2010 05:00:00.000</c:v>
                </c:pt>
                <c:pt idx="153">
                  <c:v>10.11.2010 06:00:00.000</c:v>
                </c:pt>
                <c:pt idx="154">
                  <c:v>10.11.2010 07:00:00.000</c:v>
                </c:pt>
                <c:pt idx="155">
                  <c:v>10.11.2010 08:00:00.000</c:v>
                </c:pt>
                <c:pt idx="156">
                  <c:v>10.11.2010 09:00:00.000</c:v>
                </c:pt>
                <c:pt idx="157">
                  <c:v>10.11.2010 10:00:00.000</c:v>
                </c:pt>
                <c:pt idx="158">
                  <c:v>10.11.2010 11:00:00.000</c:v>
                </c:pt>
                <c:pt idx="159">
                  <c:v>10.11.2010 12:00:00.000</c:v>
                </c:pt>
                <c:pt idx="160">
                  <c:v>10.11.2010 13:00:00.000</c:v>
                </c:pt>
                <c:pt idx="161">
                  <c:v>10.11.2010 14:00:00.000</c:v>
                </c:pt>
                <c:pt idx="162">
                  <c:v>10.11.2010 15:00:00.000</c:v>
                </c:pt>
                <c:pt idx="163">
                  <c:v>10.11.2010 16:00:00.000</c:v>
                </c:pt>
                <c:pt idx="164">
                  <c:v>10.11.2010 17:00:00.000</c:v>
                </c:pt>
                <c:pt idx="165">
                  <c:v>10.11.2010 18:00:00.000</c:v>
                </c:pt>
                <c:pt idx="166">
                  <c:v>10.11.2010 19:00:00.000</c:v>
                </c:pt>
                <c:pt idx="167">
                  <c:v>10.11.2010 20:00:00.000</c:v>
                </c:pt>
                <c:pt idx="168">
                  <c:v>10.11.2010 21:00:00.000</c:v>
                </c:pt>
                <c:pt idx="169">
                  <c:v>10.11.2010 22:00:00.000</c:v>
                </c:pt>
                <c:pt idx="170">
                  <c:v>10.11.2010 23:00:00.000</c:v>
                </c:pt>
                <c:pt idx="171">
                  <c:v>11.11.2010 00:00:00.000</c:v>
                </c:pt>
                <c:pt idx="172">
                  <c:v>11.11.2010 01:00:00.000</c:v>
                </c:pt>
                <c:pt idx="173">
                  <c:v>11.11.2010 02:00:00.000</c:v>
                </c:pt>
                <c:pt idx="174">
                  <c:v>11.11.2010 03:00:00.000</c:v>
                </c:pt>
                <c:pt idx="175">
                  <c:v>11.11.2010 04:00:00.000</c:v>
                </c:pt>
                <c:pt idx="176">
                  <c:v>11.11.2010 05:00:00.000</c:v>
                </c:pt>
                <c:pt idx="177">
                  <c:v>11.11.2010 06:00:00.000</c:v>
                </c:pt>
                <c:pt idx="178">
                  <c:v>11.11.2010 07:00:00.000</c:v>
                </c:pt>
                <c:pt idx="179">
                  <c:v>11.11.2010 08:00:00.000</c:v>
                </c:pt>
                <c:pt idx="180">
                  <c:v>11.11.2010 09:00:00.000</c:v>
                </c:pt>
                <c:pt idx="181">
                  <c:v>11.11.2010 10:00:00.000</c:v>
                </c:pt>
                <c:pt idx="182">
                  <c:v>11.11.2010 11:00:00.000</c:v>
                </c:pt>
                <c:pt idx="183">
                  <c:v>11.11.2010 12:00:00.000</c:v>
                </c:pt>
                <c:pt idx="184">
                  <c:v>11.11.2010 13:00:00.000</c:v>
                </c:pt>
                <c:pt idx="185">
                  <c:v>11.11.2010 14:00:00.000</c:v>
                </c:pt>
                <c:pt idx="186">
                  <c:v>11.11.2010 15:00:00.000</c:v>
                </c:pt>
                <c:pt idx="187">
                  <c:v>11.11.2010 16:00:00.000</c:v>
                </c:pt>
                <c:pt idx="188">
                  <c:v>11.11.2010 17:00:00.000</c:v>
                </c:pt>
                <c:pt idx="189">
                  <c:v>11.11.2010 18:00:00.000</c:v>
                </c:pt>
                <c:pt idx="190">
                  <c:v>11.11.2010 19:00:00.000</c:v>
                </c:pt>
                <c:pt idx="191">
                  <c:v>11.11.2010 20:00:00.000</c:v>
                </c:pt>
                <c:pt idx="192">
                  <c:v>11.11.2010 21:00:00.000</c:v>
                </c:pt>
                <c:pt idx="193">
                  <c:v>11.11.2010 22:00:00.000</c:v>
                </c:pt>
                <c:pt idx="194">
                  <c:v>11.11.2010 23:00:00.000</c:v>
                </c:pt>
                <c:pt idx="195">
                  <c:v>12.11.2010 00:00:00.000</c:v>
                </c:pt>
                <c:pt idx="196">
                  <c:v>12.11.2010 01:00:00.000</c:v>
                </c:pt>
                <c:pt idx="197">
                  <c:v>12.11.2010 02:00:00.000</c:v>
                </c:pt>
                <c:pt idx="198">
                  <c:v>12.11.2010 03:00:00.000</c:v>
                </c:pt>
                <c:pt idx="199">
                  <c:v>12.11.2010 04:00:00.000</c:v>
                </c:pt>
                <c:pt idx="200">
                  <c:v>12.11.2010 05:00:00.000</c:v>
                </c:pt>
                <c:pt idx="201">
                  <c:v>12.11.2010 06:00:00.000</c:v>
                </c:pt>
                <c:pt idx="202">
                  <c:v>12.11.2010 07:00:00.000</c:v>
                </c:pt>
                <c:pt idx="203">
                  <c:v>12.11.2010 08:00:00.000</c:v>
                </c:pt>
                <c:pt idx="204">
                  <c:v>12.11.2010 09:00:00.000</c:v>
                </c:pt>
                <c:pt idx="205">
                  <c:v>12.11.2010 10:00:00.000</c:v>
                </c:pt>
                <c:pt idx="206">
                  <c:v>12.11.2010 11:00:00.000</c:v>
                </c:pt>
                <c:pt idx="207">
                  <c:v>12.11.2010 12:00:00.000</c:v>
                </c:pt>
                <c:pt idx="208">
                  <c:v>12.11.2010 13:00:00.000</c:v>
                </c:pt>
                <c:pt idx="209">
                  <c:v>12.11.2010 14:00:00.000</c:v>
                </c:pt>
                <c:pt idx="210">
                  <c:v>12.11.2010 15:00:00.000</c:v>
                </c:pt>
                <c:pt idx="211">
                  <c:v>12.11.2010 16:00:00.000</c:v>
                </c:pt>
                <c:pt idx="212">
                  <c:v>12.11.2010 17:00:00.000</c:v>
                </c:pt>
                <c:pt idx="213">
                  <c:v>12.11.2010 18:00:00.000</c:v>
                </c:pt>
                <c:pt idx="214">
                  <c:v>12.11.2010 19:00:00.000</c:v>
                </c:pt>
                <c:pt idx="215">
                  <c:v>12.11.2010 20:00:00.000</c:v>
                </c:pt>
                <c:pt idx="216">
                  <c:v>12.11.2010 21:00:00.000</c:v>
                </c:pt>
                <c:pt idx="217">
                  <c:v>14.11.2010 22:00:00.000</c:v>
                </c:pt>
                <c:pt idx="218">
                  <c:v>14.11.2010 23:00:00.000</c:v>
                </c:pt>
                <c:pt idx="219">
                  <c:v>15.11.2010 00:00:00.000</c:v>
                </c:pt>
                <c:pt idx="220">
                  <c:v>15.11.2010 01:00:00.000</c:v>
                </c:pt>
                <c:pt idx="221">
                  <c:v>15.11.2010 02:00:00.000</c:v>
                </c:pt>
                <c:pt idx="222">
                  <c:v>15.11.2010 03:00:00.000</c:v>
                </c:pt>
                <c:pt idx="223">
                  <c:v>15.11.2010 04:00:00.000</c:v>
                </c:pt>
                <c:pt idx="224">
                  <c:v>15.11.2010 05:00:00.000</c:v>
                </c:pt>
                <c:pt idx="225">
                  <c:v>15.11.2010 06:00:00.000</c:v>
                </c:pt>
                <c:pt idx="226">
                  <c:v>15.11.2010 07:00:00.000</c:v>
                </c:pt>
                <c:pt idx="227">
                  <c:v>15.11.2010 08:00:00.000</c:v>
                </c:pt>
                <c:pt idx="228">
                  <c:v>15.11.2010 09:00:00.000</c:v>
                </c:pt>
                <c:pt idx="229">
                  <c:v>15.11.2010 10:00:00.000</c:v>
                </c:pt>
                <c:pt idx="230">
                  <c:v>15.11.2010 11:00:00.000</c:v>
                </c:pt>
                <c:pt idx="231">
                  <c:v>15.11.2010 12:00:00.000</c:v>
                </c:pt>
                <c:pt idx="232">
                  <c:v>15.11.2010 13:00:00.000</c:v>
                </c:pt>
                <c:pt idx="233">
                  <c:v>15.11.2010 14:00:00.000</c:v>
                </c:pt>
                <c:pt idx="234">
                  <c:v>15.11.2010 15:00:00.000</c:v>
                </c:pt>
                <c:pt idx="235">
                  <c:v>15.11.2010 16:00:00.000</c:v>
                </c:pt>
                <c:pt idx="236">
                  <c:v>15.11.2010 17:00:00.000</c:v>
                </c:pt>
                <c:pt idx="237">
                  <c:v>15.11.2010 18:00:00.000</c:v>
                </c:pt>
                <c:pt idx="238">
                  <c:v>15.11.2010 19:00:00.000</c:v>
                </c:pt>
                <c:pt idx="239">
                  <c:v>15.11.2010 20:00:00.000</c:v>
                </c:pt>
                <c:pt idx="240">
                  <c:v>15.11.2010 21:00:00.000</c:v>
                </c:pt>
                <c:pt idx="241">
                  <c:v>15.11.2010 22:00:00.000</c:v>
                </c:pt>
                <c:pt idx="242">
                  <c:v>15.11.2010 23:00:00.000</c:v>
                </c:pt>
                <c:pt idx="243">
                  <c:v>16.11.2010 00:00:00.000</c:v>
                </c:pt>
                <c:pt idx="244">
                  <c:v>16.11.2010 01:00:00.000</c:v>
                </c:pt>
                <c:pt idx="245">
                  <c:v>16.11.2010 02:00:00.000</c:v>
                </c:pt>
                <c:pt idx="246">
                  <c:v>16.11.2010 03:00:00.000</c:v>
                </c:pt>
                <c:pt idx="247">
                  <c:v>16.11.2010 04:00:00.000</c:v>
                </c:pt>
                <c:pt idx="248">
                  <c:v>16.11.2010 05:00:00.000</c:v>
                </c:pt>
                <c:pt idx="249">
                  <c:v>16.11.2010 06:00:00.000</c:v>
                </c:pt>
                <c:pt idx="250">
                  <c:v>16.11.2010 07:00:00.000</c:v>
                </c:pt>
                <c:pt idx="251">
                  <c:v>16.11.2010 08:00:00.000</c:v>
                </c:pt>
                <c:pt idx="252">
                  <c:v>16.11.2010 09:00:00.000</c:v>
                </c:pt>
                <c:pt idx="253">
                  <c:v>16.11.2010 10:00:00.000</c:v>
                </c:pt>
                <c:pt idx="254">
                  <c:v>16.11.2010 11:00:00.000</c:v>
                </c:pt>
                <c:pt idx="255">
                  <c:v>16.11.2010 12:00:00.000</c:v>
                </c:pt>
                <c:pt idx="256">
                  <c:v>16.11.2010 13:00:00.000</c:v>
                </c:pt>
                <c:pt idx="257">
                  <c:v>16.11.2010 14:00:00.000</c:v>
                </c:pt>
                <c:pt idx="258">
                  <c:v>16.11.2010 15:00:00.000</c:v>
                </c:pt>
                <c:pt idx="259">
                  <c:v>16.11.2010 16:00:00.000</c:v>
                </c:pt>
                <c:pt idx="260">
                  <c:v>16.11.2010 17:00:00.000</c:v>
                </c:pt>
                <c:pt idx="261">
                  <c:v>16.11.2010 18:00:00.000</c:v>
                </c:pt>
                <c:pt idx="262">
                  <c:v>16.11.2010 19:00:00.000</c:v>
                </c:pt>
                <c:pt idx="263">
                  <c:v>16.11.2010 20:00:00.000</c:v>
                </c:pt>
                <c:pt idx="264">
                  <c:v>16.11.2010 21:00:00.000</c:v>
                </c:pt>
                <c:pt idx="265">
                  <c:v>16.11.2010 22:00:00.000</c:v>
                </c:pt>
                <c:pt idx="266">
                  <c:v>16.11.2010 23:00:00.000</c:v>
                </c:pt>
                <c:pt idx="267">
                  <c:v>17.11.2010 00:00:00.000</c:v>
                </c:pt>
                <c:pt idx="268">
                  <c:v>17.11.2010 01:00:00.000</c:v>
                </c:pt>
                <c:pt idx="269">
                  <c:v>17.11.2010 02:00:00.000</c:v>
                </c:pt>
                <c:pt idx="270">
                  <c:v>17.11.2010 03:00:00.000</c:v>
                </c:pt>
                <c:pt idx="271">
                  <c:v>17.11.2010 04:00:00.000</c:v>
                </c:pt>
                <c:pt idx="272">
                  <c:v>17.11.2010 05:00:00.000</c:v>
                </c:pt>
                <c:pt idx="273">
                  <c:v>17.11.2010 06:00:00.000</c:v>
                </c:pt>
                <c:pt idx="274">
                  <c:v>17.11.2010 07:00:00.000</c:v>
                </c:pt>
                <c:pt idx="275">
                  <c:v>17.11.2010 08:00:00.000</c:v>
                </c:pt>
                <c:pt idx="276">
                  <c:v>17.11.2010 09:00:00.000</c:v>
                </c:pt>
                <c:pt idx="277">
                  <c:v>17.11.2010 10:00:00.000</c:v>
                </c:pt>
                <c:pt idx="278">
                  <c:v>17.11.2010 11:00:00.000</c:v>
                </c:pt>
                <c:pt idx="279">
                  <c:v>17.11.2010 12:00:00.000</c:v>
                </c:pt>
                <c:pt idx="280">
                  <c:v>17.11.2010 13:00:00.000</c:v>
                </c:pt>
                <c:pt idx="281">
                  <c:v>17.11.2010 14:00:00.000</c:v>
                </c:pt>
                <c:pt idx="282">
                  <c:v>17.11.2010 15:00:00.000</c:v>
                </c:pt>
                <c:pt idx="283">
                  <c:v>17.11.2010 16:00:00.000</c:v>
                </c:pt>
                <c:pt idx="284">
                  <c:v>17.11.2010 17:00:00.000</c:v>
                </c:pt>
                <c:pt idx="285">
                  <c:v>17.11.2010 18:00:00.000</c:v>
                </c:pt>
                <c:pt idx="286">
                  <c:v>17.11.2010 19:00:00.000</c:v>
                </c:pt>
                <c:pt idx="287">
                  <c:v>17.11.2010 20:00:00.000</c:v>
                </c:pt>
                <c:pt idx="288">
                  <c:v>17.11.2010 21:00:00.000</c:v>
                </c:pt>
                <c:pt idx="289">
                  <c:v>17.11.2010 22:00:00.000</c:v>
                </c:pt>
                <c:pt idx="290">
                  <c:v>17.11.2010 23:00:00.000</c:v>
                </c:pt>
                <c:pt idx="291">
                  <c:v>18.11.2010 00:00:00.000</c:v>
                </c:pt>
                <c:pt idx="292">
                  <c:v>18.11.2010 01:00:00.000</c:v>
                </c:pt>
                <c:pt idx="293">
                  <c:v>18.11.2010 02:00:00.000</c:v>
                </c:pt>
                <c:pt idx="294">
                  <c:v>18.11.2010 03:00:00.000</c:v>
                </c:pt>
                <c:pt idx="295">
                  <c:v>18.11.2010 04:00:00.000</c:v>
                </c:pt>
                <c:pt idx="296">
                  <c:v>18.11.2010 05:00:00.000</c:v>
                </c:pt>
                <c:pt idx="297">
                  <c:v>18.11.2010 06:00:00.000</c:v>
                </c:pt>
                <c:pt idx="298">
                  <c:v>18.11.2010 07:00:00.000</c:v>
                </c:pt>
                <c:pt idx="299">
                  <c:v>18.11.2010 08:00:00.000</c:v>
                </c:pt>
                <c:pt idx="300">
                  <c:v>18.11.2010 09:00:00.000</c:v>
                </c:pt>
                <c:pt idx="301">
                  <c:v>18.11.2010 10:00:00.000</c:v>
                </c:pt>
                <c:pt idx="302">
                  <c:v>18.11.2010 11:00:00.000</c:v>
                </c:pt>
                <c:pt idx="303">
                  <c:v>18.11.2010 12:00:00.000</c:v>
                </c:pt>
                <c:pt idx="304">
                  <c:v>18.11.2010 13:00:00.000</c:v>
                </c:pt>
                <c:pt idx="305">
                  <c:v>18.11.2010 14:00:00.000</c:v>
                </c:pt>
                <c:pt idx="306">
                  <c:v>18.11.2010 15:00:00.000</c:v>
                </c:pt>
                <c:pt idx="307">
                  <c:v>18.11.2010 16:00:00.000</c:v>
                </c:pt>
                <c:pt idx="308">
                  <c:v>18.11.2010 17:00:00.000</c:v>
                </c:pt>
                <c:pt idx="309">
                  <c:v>18.11.2010 18:00:00.000</c:v>
                </c:pt>
                <c:pt idx="310">
                  <c:v>18.11.2010 19:00:00.000</c:v>
                </c:pt>
                <c:pt idx="311">
                  <c:v>18.11.2010 20:00:00.000</c:v>
                </c:pt>
                <c:pt idx="312">
                  <c:v>18.11.2010 21:00:00.000</c:v>
                </c:pt>
                <c:pt idx="313">
                  <c:v>18.11.2010 22:00:00.000</c:v>
                </c:pt>
                <c:pt idx="314">
                  <c:v>18.11.2010 23:00:00.000</c:v>
                </c:pt>
                <c:pt idx="315">
                  <c:v>19.11.2010 00:00:00.000</c:v>
                </c:pt>
                <c:pt idx="316">
                  <c:v>19.11.2010 01:00:00.000</c:v>
                </c:pt>
                <c:pt idx="317">
                  <c:v>19.11.2010 02:00:00.000</c:v>
                </c:pt>
                <c:pt idx="318">
                  <c:v>19.11.2010 03:00:00.000</c:v>
                </c:pt>
                <c:pt idx="319">
                  <c:v>19.11.2010 04:00:00.000</c:v>
                </c:pt>
                <c:pt idx="320">
                  <c:v>19.11.2010 05:00:00.000</c:v>
                </c:pt>
                <c:pt idx="321">
                  <c:v>19.11.2010 06:00:00.000</c:v>
                </c:pt>
                <c:pt idx="322">
                  <c:v>19.11.2010 07:00:00.000</c:v>
                </c:pt>
                <c:pt idx="323">
                  <c:v>19.11.2010 08:00:00.000</c:v>
                </c:pt>
                <c:pt idx="324">
                  <c:v>19.11.2010 09:00:00.000</c:v>
                </c:pt>
                <c:pt idx="325">
                  <c:v>19.11.2010 10:00:00.000</c:v>
                </c:pt>
                <c:pt idx="326">
                  <c:v>19.11.2010 11:00:00.000</c:v>
                </c:pt>
                <c:pt idx="327">
                  <c:v>19.11.2010 12:00:00.000</c:v>
                </c:pt>
                <c:pt idx="328">
                  <c:v>19.11.2010 13:00:00.000</c:v>
                </c:pt>
                <c:pt idx="329">
                  <c:v>19.11.2010 14:00:00.000</c:v>
                </c:pt>
                <c:pt idx="330">
                  <c:v>19.11.2010 15:00:00.000</c:v>
                </c:pt>
                <c:pt idx="331">
                  <c:v>19.11.2010 16:00:00.000</c:v>
                </c:pt>
                <c:pt idx="332">
                  <c:v>19.11.2010 17:00:00.000</c:v>
                </c:pt>
                <c:pt idx="333">
                  <c:v>19.11.2010 18:00:00.000</c:v>
                </c:pt>
                <c:pt idx="334">
                  <c:v>19.11.2010 19:00:00.000</c:v>
                </c:pt>
                <c:pt idx="335">
                  <c:v>19.11.2010 20:00:00.000</c:v>
                </c:pt>
                <c:pt idx="336">
                  <c:v>19.11.2010 21:00:00.000</c:v>
                </c:pt>
                <c:pt idx="337">
                  <c:v>21.11.2010 22:00:00.000</c:v>
                </c:pt>
                <c:pt idx="338">
                  <c:v>21.11.2010 23:00:00.000</c:v>
                </c:pt>
                <c:pt idx="339">
                  <c:v>22.11.2010 00:00:00.000</c:v>
                </c:pt>
                <c:pt idx="340">
                  <c:v>22.11.2010 01:00:00.000</c:v>
                </c:pt>
                <c:pt idx="341">
                  <c:v>22.11.2010 02:00:00.000</c:v>
                </c:pt>
                <c:pt idx="342">
                  <c:v>22.11.2010 03:00:00.000</c:v>
                </c:pt>
                <c:pt idx="343">
                  <c:v>22.11.2010 04:00:00.000</c:v>
                </c:pt>
                <c:pt idx="344">
                  <c:v>22.11.2010 05:00:00.000</c:v>
                </c:pt>
                <c:pt idx="345">
                  <c:v>22.11.2010 06:00:00.000</c:v>
                </c:pt>
                <c:pt idx="346">
                  <c:v>22.11.2010 07:00:00.000</c:v>
                </c:pt>
                <c:pt idx="347">
                  <c:v>22.11.2010 08:00:00.000</c:v>
                </c:pt>
                <c:pt idx="348">
                  <c:v>22.11.2010 09:00:00.000</c:v>
                </c:pt>
                <c:pt idx="349">
                  <c:v>22.11.2010 10:00:00.000</c:v>
                </c:pt>
                <c:pt idx="350">
                  <c:v>22.11.2010 11:00:00.000</c:v>
                </c:pt>
                <c:pt idx="351">
                  <c:v>22.11.2010 12:00:00.000</c:v>
                </c:pt>
                <c:pt idx="352">
                  <c:v>22.11.2010 13:00:00.000</c:v>
                </c:pt>
                <c:pt idx="353">
                  <c:v>22.11.2010 14:00:00.000</c:v>
                </c:pt>
                <c:pt idx="354">
                  <c:v>22.11.2010 15:00:00.000</c:v>
                </c:pt>
                <c:pt idx="355">
                  <c:v>22.11.2010 16:00:00.000</c:v>
                </c:pt>
                <c:pt idx="356">
                  <c:v>22.11.2010 17:00:00.000</c:v>
                </c:pt>
                <c:pt idx="357">
                  <c:v>22.11.2010 18:00:00.000</c:v>
                </c:pt>
                <c:pt idx="358">
                  <c:v>22.11.2010 19:00:00.000</c:v>
                </c:pt>
                <c:pt idx="359">
                  <c:v>22.11.2010 20:00:00.000</c:v>
                </c:pt>
                <c:pt idx="360">
                  <c:v>22.11.2010 21:00:00.000</c:v>
                </c:pt>
                <c:pt idx="361">
                  <c:v>22.11.2010 22:00:00.000</c:v>
                </c:pt>
                <c:pt idx="362">
                  <c:v>22.11.2010 23:00:00.000</c:v>
                </c:pt>
                <c:pt idx="363">
                  <c:v>23.11.2010 00:00:00.000</c:v>
                </c:pt>
                <c:pt idx="364">
                  <c:v>23.11.2010 01:00:00.000</c:v>
                </c:pt>
                <c:pt idx="365">
                  <c:v>23.11.2010 02:00:00.000</c:v>
                </c:pt>
                <c:pt idx="366">
                  <c:v>23.11.2010 03:00:00.000</c:v>
                </c:pt>
                <c:pt idx="367">
                  <c:v>23.11.2010 04:00:00.000</c:v>
                </c:pt>
                <c:pt idx="368">
                  <c:v>23.11.2010 05:00:00.000</c:v>
                </c:pt>
                <c:pt idx="369">
                  <c:v>23.11.2010 06:00:00.000</c:v>
                </c:pt>
                <c:pt idx="370">
                  <c:v>23.11.2010 07:00:00.000</c:v>
                </c:pt>
                <c:pt idx="371">
                  <c:v>23.11.2010 08:00:00.000</c:v>
                </c:pt>
                <c:pt idx="372">
                  <c:v>23.11.2010 09:00:00.000</c:v>
                </c:pt>
                <c:pt idx="373">
                  <c:v>23.11.2010 10:00:00.000</c:v>
                </c:pt>
                <c:pt idx="374">
                  <c:v>23.11.2010 11:00:00.000</c:v>
                </c:pt>
                <c:pt idx="375">
                  <c:v>23.11.2010 12:00:00.000</c:v>
                </c:pt>
                <c:pt idx="376">
                  <c:v>23.11.2010 13:00:00.000</c:v>
                </c:pt>
                <c:pt idx="377">
                  <c:v>23.11.2010 14:00:00.000</c:v>
                </c:pt>
                <c:pt idx="378">
                  <c:v>23.11.2010 15:00:00.000</c:v>
                </c:pt>
                <c:pt idx="379">
                  <c:v>23.11.2010 16:00:00.000</c:v>
                </c:pt>
                <c:pt idx="380">
                  <c:v>23.11.2010 17:00:00.000</c:v>
                </c:pt>
                <c:pt idx="381">
                  <c:v>23.11.2010 18:00:00.000</c:v>
                </c:pt>
                <c:pt idx="382">
                  <c:v>23.11.2010 19:00:00.000</c:v>
                </c:pt>
                <c:pt idx="383">
                  <c:v>23.11.2010 20:00:00.000</c:v>
                </c:pt>
                <c:pt idx="384">
                  <c:v>23.11.2010 21:00:00.000</c:v>
                </c:pt>
                <c:pt idx="385">
                  <c:v>23.11.2010 22:00:00.000</c:v>
                </c:pt>
                <c:pt idx="386">
                  <c:v>23.11.2010 23:00:00.000</c:v>
                </c:pt>
                <c:pt idx="387">
                  <c:v>24.11.2010 00:00:00.000</c:v>
                </c:pt>
                <c:pt idx="388">
                  <c:v>24.11.2010 01:00:00.000</c:v>
                </c:pt>
                <c:pt idx="389">
                  <c:v>24.11.2010 02:00:00.000</c:v>
                </c:pt>
                <c:pt idx="390">
                  <c:v>24.11.2010 03:00:00.000</c:v>
                </c:pt>
                <c:pt idx="391">
                  <c:v>24.11.2010 04:00:00.000</c:v>
                </c:pt>
                <c:pt idx="392">
                  <c:v>24.11.2010 05:00:00.000</c:v>
                </c:pt>
                <c:pt idx="393">
                  <c:v>24.11.2010 06:00:00.000</c:v>
                </c:pt>
                <c:pt idx="394">
                  <c:v>24.11.2010 07:00:00.000</c:v>
                </c:pt>
                <c:pt idx="395">
                  <c:v>24.11.2010 08:00:00.000</c:v>
                </c:pt>
                <c:pt idx="396">
                  <c:v>24.11.2010 09:00:00.000</c:v>
                </c:pt>
                <c:pt idx="397">
                  <c:v>24.11.2010 10:00:00.000</c:v>
                </c:pt>
                <c:pt idx="398">
                  <c:v>24.11.2010 11:00:00.000</c:v>
                </c:pt>
                <c:pt idx="399">
                  <c:v>24.11.2010 12:00:00.000</c:v>
                </c:pt>
                <c:pt idx="400">
                  <c:v>24.11.2010 13:00:00.000</c:v>
                </c:pt>
                <c:pt idx="401">
                  <c:v>24.11.2010 14:00:00.000</c:v>
                </c:pt>
                <c:pt idx="402">
                  <c:v>24.11.2010 15:00:00.000</c:v>
                </c:pt>
                <c:pt idx="403">
                  <c:v>24.11.2010 16:00:00.000</c:v>
                </c:pt>
                <c:pt idx="404">
                  <c:v>24.11.2010 17:00:00.000</c:v>
                </c:pt>
                <c:pt idx="405">
                  <c:v>24.11.2010 18:00:00.000</c:v>
                </c:pt>
                <c:pt idx="406">
                  <c:v>24.11.2010 19:00:00.000</c:v>
                </c:pt>
                <c:pt idx="407">
                  <c:v>24.11.2010 20:00:00.000</c:v>
                </c:pt>
                <c:pt idx="408">
                  <c:v>24.11.2010 21:00:00.000</c:v>
                </c:pt>
                <c:pt idx="409">
                  <c:v>24.11.2010 22:00:00.000</c:v>
                </c:pt>
                <c:pt idx="410">
                  <c:v>24.11.2010 23:00:00.000</c:v>
                </c:pt>
                <c:pt idx="411">
                  <c:v>25.11.2010 00:00:00.000</c:v>
                </c:pt>
                <c:pt idx="412">
                  <c:v>25.11.2010 01:00:00.000</c:v>
                </c:pt>
                <c:pt idx="413">
                  <c:v>25.11.2010 02:00:00.000</c:v>
                </c:pt>
                <c:pt idx="414">
                  <c:v>25.11.2010 03:00:00.000</c:v>
                </c:pt>
                <c:pt idx="415">
                  <c:v>25.11.2010 04:00:00.000</c:v>
                </c:pt>
                <c:pt idx="416">
                  <c:v>25.11.2010 05:00:00.000</c:v>
                </c:pt>
                <c:pt idx="417">
                  <c:v>25.11.2010 06:00:00.000</c:v>
                </c:pt>
                <c:pt idx="418">
                  <c:v>25.11.2010 07:00:00.000</c:v>
                </c:pt>
                <c:pt idx="419">
                  <c:v>25.11.2010 08:00:00.000</c:v>
                </c:pt>
                <c:pt idx="420">
                  <c:v>25.11.2010 09:00:00.000</c:v>
                </c:pt>
                <c:pt idx="421">
                  <c:v>25.11.2010 10:00:00.000</c:v>
                </c:pt>
                <c:pt idx="422">
                  <c:v>25.11.2010 11:00:00.000</c:v>
                </c:pt>
                <c:pt idx="423">
                  <c:v>25.11.2010 12:00:00.000</c:v>
                </c:pt>
                <c:pt idx="424">
                  <c:v>25.11.2010 13:00:00.000</c:v>
                </c:pt>
                <c:pt idx="425">
                  <c:v>25.11.2010 14:00:00.000</c:v>
                </c:pt>
                <c:pt idx="426">
                  <c:v>25.11.2010 15:00:00.000</c:v>
                </c:pt>
                <c:pt idx="427">
                  <c:v>25.11.2010 16:00:00.000</c:v>
                </c:pt>
                <c:pt idx="428">
                  <c:v>25.11.2010 17:00:00.000</c:v>
                </c:pt>
                <c:pt idx="429">
                  <c:v>25.11.2010 18:00:00.000</c:v>
                </c:pt>
                <c:pt idx="430">
                  <c:v>25.11.2010 19:00:00.000</c:v>
                </c:pt>
                <c:pt idx="431">
                  <c:v>25.11.2010 20:00:00.000</c:v>
                </c:pt>
                <c:pt idx="432">
                  <c:v>25.11.2010 21:00:00.000</c:v>
                </c:pt>
                <c:pt idx="433">
                  <c:v>25.11.2010 22:00:00.000</c:v>
                </c:pt>
                <c:pt idx="434">
                  <c:v>25.11.2010 23:00:00.000</c:v>
                </c:pt>
                <c:pt idx="435">
                  <c:v>26.11.2010 00:00:00.000</c:v>
                </c:pt>
                <c:pt idx="436">
                  <c:v>26.11.2010 01:00:00.000</c:v>
                </c:pt>
                <c:pt idx="437">
                  <c:v>26.11.2010 02:00:00.000</c:v>
                </c:pt>
                <c:pt idx="438">
                  <c:v>26.11.2010 03:00:00.000</c:v>
                </c:pt>
                <c:pt idx="439">
                  <c:v>26.11.2010 04:00:00.000</c:v>
                </c:pt>
                <c:pt idx="440">
                  <c:v>26.11.2010 05:00:00.000</c:v>
                </c:pt>
                <c:pt idx="441">
                  <c:v>26.11.2010 06:00:00.000</c:v>
                </c:pt>
                <c:pt idx="442">
                  <c:v>26.11.2010 07:00:00.000</c:v>
                </c:pt>
                <c:pt idx="443">
                  <c:v>26.11.2010 08:00:00.000</c:v>
                </c:pt>
                <c:pt idx="444">
                  <c:v>26.11.2010 09:00:00.000</c:v>
                </c:pt>
                <c:pt idx="445">
                  <c:v>26.11.2010 10:00:00.000</c:v>
                </c:pt>
                <c:pt idx="446">
                  <c:v>26.11.2010 11:00:00.000</c:v>
                </c:pt>
                <c:pt idx="447">
                  <c:v>26.11.2010 12:00:00.000</c:v>
                </c:pt>
                <c:pt idx="448">
                  <c:v>26.11.2010 13:00:00.000</c:v>
                </c:pt>
                <c:pt idx="449">
                  <c:v>26.11.2010 14:00:00.000</c:v>
                </c:pt>
                <c:pt idx="450">
                  <c:v>26.11.2010 15:00:00.000</c:v>
                </c:pt>
                <c:pt idx="451">
                  <c:v>26.11.2010 16:00:00.000</c:v>
                </c:pt>
                <c:pt idx="452">
                  <c:v>26.11.2010 17:00:00.000</c:v>
                </c:pt>
                <c:pt idx="453">
                  <c:v>26.11.2010 18:00:00.000</c:v>
                </c:pt>
                <c:pt idx="454">
                  <c:v>26.11.2010 19:00:00.000</c:v>
                </c:pt>
                <c:pt idx="455">
                  <c:v>26.11.2010 20:00:00.000</c:v>
                </c:pt>
                <c:pt idx="456">
                  <c:v>26.11.2010 21:00:00.000</c:v>
                </c:pt>
                <c:pt idx="457">
                  <c:v>28.11.2010 22:00:00.000</c:v>
                </c:pt>
                <c:pt idx="458">
                  <c:v>28.11.2010 23:00:00.000</c:v>
                </c:pt>
                <c:pt idx="459">
                  <c:v>29.11.2010 00:00:00.000</c:v>
                </c:pt>
                <c:pt idx="460">
                  <c:v>29.11.2010 01:00:00.000</c:v>
                </c:pt>
                <c:pt idx="461">
                  <c:v>29.11.2010 02:00:00.000</c:v>
                </c:pt>
                <c:pt idx="462">
                  <c:v>29.11.2010 03:00:00.000</c:v>
                </c:pt>
                <c:pt idx="463">
                  <c:v>29.11.2010 04:00:00.000</c:v>
                </c:pt>
                <c:pt idx="464">
                  <c:v>29.11.2010 05:00:00.000</c:v>
                </c:pt>
                <c:pt idx="465">
                  <c:v>29.11.2010 06:00:00.000</c:v>
                </c:pt>
                <c:pt idx="466">
                  <c:v>29.11.2010 07:00:00.000</c:v>
                </c:pt>
                <c:pt idx="467">
                  <c:v>29.11.2010 08:00:00.000</c:v>
                </c:pt>
                <c:pt idx="468">
                  <c:v>29.11.2010 09:00:00.000</c:v>
                </c:pt>
                <c:pt idx="469">
                  <c:v>29.11.2010 10:00:00.000</c:v>
                </c:pt>
                <c:pt idx="470">
                  <c:v>29.11.2010 11:00:00.000</c:v>
                </c:pt>
                <c:pt idx="471">
                  <c:v>29.11.2010 12:00:00.000</c:v>
                </c:pt>
                <c:pt idx="472">
                  <c:v>29.11.2010 13:00:00.000</c:v>
                </c:pt>
                <c:pt idx="473">
                  <c:v>29.11.2010 14:00:00.000</c:v>
                </c:pt>
                <c:pt idx="474">
                  <c:v>29.11.2010 15:00:00.000</c:v>
                </c:pt>
                <c:pt idx="475">
                  <c:v>29.11.2010 16:00:00.000</c:v>
                </c:pt>
                <c:pt idx="476">
                  <c:v>29.11.2010 17:00:00.000</c:v>
                </c:pt>
                <c:pt idx="477">
                  <c:v>29.11.2010 18:00:00.000</c:v>
                </c:pt>
                <c:pt idx="478">
                  <c:v>29.11.2010 19:00:00.000</c:v>
                </c:pt>
                <c:pt idx="479">
                  <c:v>29.11.2010 20:00:00.000</c:v>
                </c:pt>
                <c:pt idx="480">
                  <c:v>29.11.2010 21:00:00.000</c:v>
                </c:pt>
                <c:pt idx="481">
                  <c:v>29.11.2010 22:00:00.000</c:v>
                </c:pt>
                <c:pt idx="482">
                  <c:v>29.11.2010 23:00:00.000</c:v>
                </c:pt>
                <c:pt idx="483">
                  <c:v>30.11.2010 00:00:00.000</c:v>
                </c:pt>
                <c:pt idx="484">
                  <c:v>30.11.2010 01:00:00.000</c:v>
                </c:pt>
                <c:pt idx="485">
                  <c:v>30.11.2010 02:00:00.000</c:v>
                </c:pt>
                <c:pt idx="486">
                  <c:v>30.11.2010 03:00:00.000</c:v>
                </c:pt>
                <c:pt idx="487">
                  <c:v>30.11.2010 04:00:00.000</c:v>
                </c:pt>
                <c:pt idx="488">
                  <c:v>30.11.2010 05:00:00.000</c:v>
                </c:pt>
                <c:pt idx="489">
                  <c:v>30.11.2010 06:00:00.000</c:v>
                </c:pt>
                <c:pt idx="490">
                  <c:v>30.11.2010 07:00:00.000</c:v>
                </c:pt>
                <c:pt idx="491">
                  <c:v>30.11.2010 08:00:00.000</c:v>
                </c:pt>
                <c:pt idx="492">
                  <c:v>30.11.2010 09:00:00.000</c:v>
                </c:pt>
                <c:pt idx="493">
                  <c:v>30.11.2010 10:00:00.000</c:v>
                </c:pt>
                <c:pt idx="494">
                  <c:v>30.11.2010 11:00:00.000</c:v>
                </c:pt>
                <c:pt idx="495">
                  <c:v>30.11.2010 12:00:00.000</c:v>
                </c:pt>
                <c:pt idx="496">
                  <c:v>30.11.2010 13:00:00.000</c:v>
                </c:pt>
                <c:pt idx="497">
                  <c:v>30.11.2010 14:00:00.000</c:v>
                </c:pt>
                <c:pt idx="498">
                  <c:v>30.11.2010 15:00:00.000</c:v>
                </c:pt>
                <c:pt idx="499">
                  <c:v>30.11.2010 16:00:00.000</c:v>
                </c:pt>
                <c:pt idx="500">
                  <c:v>30.11.2010 17:00:00.000</c:v>
                </c:pt>
                <c:pt idx="501">
                  <c:v>30.11.2010 18:00:00.000</c:v>
                </c:pt>
                <c:pt idx="502">
                  <c:v>30.11.2010 19:00:00.000</c:v>
                </c:pt>
                <c:pt idx="503">
                  <c:v>30.11.2010 20:00:00.000</c:v>
                </c:pt>
                <c:pt idx="504">
                  <c:v>30.11.2010 21:00:00.000</c:v>
                </c:pt>
                <c:pt idx="505">
                  <c:v>30.11.2010 22:00:00.000</c:v>
                </c:pt>
                <c:pt idx="506">
                  <c:v>30.11.2010 23:00:00.000</c:v>
                </c:pt>
                <c:pt idx="507">
                  <c:v>01.12.2010 00:00:00.000</c:v>
                </c:pt>
                <c:pt idx="508">
                  <c:v>01.12.2010 01:00:00.000</c:v>
                </c:pt>
                <c:pt idx="509">
                  <c:v>01.12.2010 02:00:00.000</c:v>
                </c:pt>
                <c:pt idx="510">
                  <c:v>01.12.2010 03:00:00.000</c:v>
                </c:pt>
                <c:pt idx="511">
                  <c:v>01.12.2010 04:00:00.000</c:v>
                </c:pt>
                <c:pt idx="512">
                  <c:v>01.12.2010 05:00:00.000</c:v>
                </c:pt>
                <c:pt idx="513">
                  <c:v>01.12.2010 06:00:00.000</c:v>
                </c:pt>
                <c:pt idx="514">
                  <c:v>01.12.2010 07:00:00.000</c:v>
                </c:pt>
                <c:pt idx="515">
                  <c:v>01.12.2010 08:00:00.000</c:v>
                </c:pt>
                <c:pt idx="516">
                  <c:v>01.12.2010 09:00:00.000</c:v>
                </c:pt>
                <c:pt idx="517">
                  <c:v>01.12.2010 10:00:00.000</c:v>
                </c:pt>
                <c:pt idx="518">
                  <c:v>01.12.2010 11:00:00.000</c:v>
                </c:pt>
                <c:pt idx="519">
                  <c:v>01.12.2010 12:00:00.000</c:v>
                </c:pt>
                <c:pt idx="520">
                  <c:v>01.12.2010 13:00:00.000</c:v>
                </c:pt>
                <c:pt idx="521">
                  <c:v>01.12.2010 14:00:00.000</c:v>
                </c:pt>
                <c:pt idx="522">
                  <c:v>01.12.2010 15:00:00.000</c:v>
                </c:pt>
                <c:pt idx="523">
                  <c:v>01.12.2010 16:00:00.000</c:v>
                </c:pt>
                <c:pt idx="524">
                  <c:v>01.12.2010 17:00:00.000</c:v>
                </c:pt>
                <c:pt idx="525">
                  <c:v>01.12.2010 18:00:00.000</c:v>
                </c:pt>
                <c:pt idx="526">
                  <c:v>01.12.2010 19:00:00.000</c:v>
                </c:pt>
                <c:pt idx="527">
                  <c:v>01.12.2010 20:00:00.000</c:v>
                </c:pt>
                <c:pt idx="528">
                  <c:v>01.12.2010 21:00:00.000</c:v>
                </c:pt>
                <c:pt idx="529">
                  <c:v>01.12.2010 22:00:00.000</c:v>
                </c:pt>
                <c:pt idx="530">
                  <c:v>01.12.2010 23:00:00.000</c:v>
                </c:pt>
                <c:pt idx="531">
                  <c:v>02.12.2010 00:00:00.000</c:v>
                </c:pt>
                <c:pt idx="532">
                  <c:v>02.12.2010 01:00:00.000</c:v>
                </c:pt>
                <c:pt idx="533">
                  <c:v>02.12.2010 02:00:00.000</c:v>
                </c:pt>
                <c:pt idx="534">
                  <c:v>02.12.2010 03:00:00.000</c:v>
                </c:pt>
                <c:pt idx="535">
                  <c:v>02.12.2010 04:00:00.000</c:v>
                </c:pt>
                <c:pt idx="536">
                  <c:v>02.12.2010 05:00:00.000</c:v>
                </c:pt>
                <c:pt idx="537">
                  <c:v>02.12.2010 06:00:00.000</c:v>
                </c:pt>
                <c:pt idx="538">
                  <c:v>02.12.2010 07:00:00.000</c:v>
                </c:pt>
                <c:pt idx="539">
                  <c:v>02.12.2010 08:00:00.000</c:v>
                </c:pt>
                <c:pt idx="540">
                  <c:v>02.12.2010 09:00:00.000</c:v>
                </c:pt>
                <c:pt idx="541">
                  <c:v>02.12.2010 10:00:00.000</c:v>
                </c:pt>
                <c:pt idx="542">
                  <c:v>02.12.2010 11:00:00.000</c:v>
                </c:pt>
                <c:pt idx="543">
                  <c:v>02.12.2010 12:00:00.000</c:v>
                </c:pt>
                <c:pt idx="544">
                  <c:v>02.12.2010 13:00:00.000</c:v>
                </c:pt>
                <c:pt idx="545">
                  <c:v>02.12.2010 14:00:00.000</c:v>
                </c:pt>
                <c:pt idx="546">
                  <c:v>02.12.2010 15:00:00.000</c:v>
                </c:pt>
                <c:pt idx="547">
                  <c:v>02.12.2010 16:00:00.000</c:v>
                </c:pt>
                <c:pt idx="548">
                  <c:v>02.12.2010 17:00:00.000</c:v>
                </c:pt>
                <c:pt idx="549">
                  <c:v>02.12.2010 18:00:00.000</c:v>
                </c:pt>
                <c:pt idx="550">
                  <c:v>02.12.2010 19:00:00.000</c:v>
                </c:pt>
                <c:pt idx="551">
                  <c:v>02.12.2010 20:00:00.000</c:v>
                </c:pt>
                <c:pt idx="552">
                  <c:v>02.12.2010 21:00:00.000</c:v>
                </c:pt>
                <c:pt idx="553">
                  <c:v>02.12.2010 22:00:00.000</c:v>
                </c:pt>
                <c:pt idx="554">
                  <c:v>02.12.2010 23:00:00.000</c:v>
                </c:pt>
                <c:pt idx="555">
                  <c:v>03.12.2010 00:00:00.000</c:v>
                </c:pt>
                <c:pt idx="556">
                  <c:v>03.12.2010 01:00:00.000</c:v>
                </c:pt>
                <c:pt idx="557">
                  <c:v>03.12.2010 02:00:00.000</c:v>
                </c:pt>
                <c:pt idx="558">
                  <c:v>03.12.2010 03:00:00.000</c:v>
                </c:pt>
                <c:pt idx="559">
                  <c:v>03.12.2010 04:00:00.000</c:v>
                </c:pt>
                <c:pt idx="560">
                  <c:v>03.12.2010 05:00:00.000</c:v>
                </c:pt>
                <c:pt idx="561">
                  <c:v>03.12.2010 06:00:00.000</c:v>
                </c:pt>
                <c:pt idx="562">
                  <c:v>03.12.2010 07:00:00.000</c:v>
                </c:pt>
                <c:pt idx="563">
                  <c:v>03.12.2010 08:00:00.000</c:v>
                </c:pt>
                <c:pt idx="564">
                  <c:v>03.12.2010 09:00:00.000</c:v>
                </c:pt>
                <c:pt idx="565">
                  <c:v>03.12.2010 10:00:00.000</c:v>
                </c:pt>
                <c:pt idx="566">
                  <c:v>03.12.2010 11:00:00.000</c:v>
                </c:pt>
                <c:pt idx="567">
                  <c:v>03.12.2010 12:00:00.000</c:v>
                </c:pt>
                <c:pt idx="568">
                  <c:v>03.12.2010 13:00:00.000</c:v>
                </c:pt>
                <c:pt idx="569">
                  <c:v>03.12.2010 14:00:00.000</c:v>
                </c:pt>
                <c:pt idx="570">
                  <c:v>03.12.2010 15:00:00.000</c:v>
                </c:pt>
                <c:pt idx="571">
                  <c:v>03.12.2010 16:00:00.000</c:v>
                </c:pt>
                <c:pt idx="572">
                  <c:v>03.12.2010 17:00:00.000</c:v>
                </c:pt>
                <c:pt idx="573">
                  <c:v>03.12.2010 18:00:00.000</c:v>
                </c:pt>
                <c:pt idx="574">
                  <c:v>03.12.2010 19:00:00.000</c:v>
                </c:pt>
                <c:pt idx="575">
                  <c:v>03.12.2010 20:00:00.000</c:v>
                </c:pt>
                <c:pt idx="576">
                  <c:v>03.12.2010 21:00:00.000</c:v>
                </c:pt>
                <c:pt idx="577">
                  <c:v>05.12.2010 22:00:00.000</c:v>
                </c:pt>
                <c:pt idx="578">
                  <c:v>05.12.2010 23:00:00.000</c:v>
                </c:pt>
                <c:pt idx="579">
                  <c:v>06.12.2010 00:00:00.000</c:v>
                </c:pt>
                <c:pt idx="580">
                  <c:v>06.12.2010 01:00:00.000</c:v>
                </c:pt>
                <c:pt idx="581">
                  <c:v>06.12.2010 02:00:00.000</c:v>
                </c:pt>
                <c:pt idx="582">
                  <c:v>06.12.2010 03:00:00.000</c:v>
                </c:pt>
                <c:pt idx="583">
                  <c:v>06.12.2010 04:00:00.000</c:v>
                </c:pt>
                <c:pt idx="584">
                  <c:v>06.12.2010 05:00:00.000</c:v>
                </c:pt>
                <c:pt idx="585">
                  <c:v>06.12.2010 06:00:00.000</c:v>
                </c:pt>
                <c:pt idx="586">
                  <c:v>06.12.2010 07:00:00.000</c:v>
                </c:pt>
                <c:pt idx="587">
                  <c:v>06.12.2010 08:00:00.000</c:v>
                </c:pt>
                <c:pt idx="588">
                  <c:v>06.12.2010 09:00:00.000</c:v>
                </c:pt>
                <c:pt idx="589">
                  <c:v>06.12.2010 10:00:00.000</c:v>
                </c:pt>
                <c:pt idx="590">
                  <c:v>06.12.2010 11:00:00.000</c:v>
                </c:pt>
                <c:pt idx="591">
                  <c:v>06.12.2010 12:00:00.000</c:v>
                </c:pt>
                <c:pt idx="592">
                  <c:v>06.12.2010 13:00:00.000</c:v>
                </c:pt>
                <c:pt idx="593">
                  <c:v>06.12.2010 14:00:00.000</c:v>
                </c:pt>
                <c:pt idx="594">
                  <c:v>06.12.2010 15:00:00.000</c:v>
                </c:pt>
                <c:pt idx="595">
                  <c:v>06.12.2010 16:00:00.000</c:v>
                </c:pt>
                <c:pt idx="596">
                  <c:v>06.12.2010 17:00:00.000</c:v>
                </c:pt>
                <c:pt idx="597">
                  <c:v>06.12.2010 18:00:00.000</c:v>
                </c:pt>
                <c:pt idx="598">
                  <c:v>06.12.2010 19:00:00.000</c:v>
                </c:pt>
                <c:pt idx="599">
                  <c:v>06.12.2010 20:00:00.000</c:v>
                </c:pt>
                <c:pt idx="600">
                  <c:v>06.12.2010 21:00:00.000</c:v>
                </c:pt>
                <c:pt idx="601">
                  <c:v>06.12.2010 22:00:00.000</c:v>
                </c:pt>
                <c:pt idx="602">
                  <c:v>06.12.2010 23:00:00.000</c:v>
                </c:pt>
                <c:pt idx="603">
                  <c:v>07.12.2010 00:00:00.000</c:v>
                </c:pt>
                <c:pt idx="604">
                  <c:v>07.12.2010 01:00:00.000</c:v>
                </c:pt>
                <c:pt idx="605">
                  <c:v>07.12.2010 02:00:00.000</c:v>
                </c:pt>
                <c:pt idx="606">
                  <c:v>07.12.2010 03:00:00.000</c:v>
                </c:pt>
                <c:pt idx="607">
                  <c:v>07.12.2010 04:00:00.000</c:v>
                </c:pt>
                <c:pt idx="608">
                  <c:v>07.12.2010 05:00:00.000</c:v>
                </c:pt>
                <c:pt idx="609">
                  <c:v>07.12.2010 06:00:00.000</c:v>
                </c:pt>
                <c:pt idx="610">
                  <c:v>07.12.2010 07:00:00.000</c:v>
                </c:pt>
                <c:pt idx="611">
                  <c:v>07.12.2010 08:00:00.000</c:v>
                </c:pt>
                <c:pt idx="612">
                  <c:v>07.12.2010 09:00:00.000</c:v>
                </c:pt>
                <c:pt idx="613">
                  <c:v>07.12.2010 10:00:00.000</c:v>
                </c:pt>
                <c:pt idx="614">
                  <c:v>07.12.2010 11:00:00.000</c:v>
                </c:pt>
                <c:pt idx="615">
                  <c:v>07.12.2010 12:00:00.000</c:v>
                </c:pt>
                <c:pt idx="616">
                  <c:v>07.12.2010 13:00:00.000</c:v>
                </c:pt>
                <c:pt idx="617">
                  <c:v>07.12.2010 14:00:00.000</c:v>
                </c:pt>
                <c:pt idx="618">
                  <c:v>07.12.2010 15:00:00.000</c:v>
                </c:pt>
                <c:pt idx="619">
                  <c:v>07.12.2010 16:00:00.000</c:v>
                </c:pt>
                <c:pt idx="620">
                  <c:v>07.12.2010 17:00:00.000</c:v>
                </c:pt>
                <c:pt idx="621">
                  <c:v>07.12.2010 18:00:00.000</c:v>
                </c:pt>
                <c:pt idx="622">
                  <c:v>07.12.2010 19:00:00.000</c:v>
                </c:pt>
                <c:pt idx="623">
                  <c:v>07.12.2010 20:00:00.000</c:v>
                </c:pt>
                <c:pt idx="624">
                  <c:v>07.12.2010 21:00:00.000</c:v>
                </c:pt>
                <c:pt idx="625">
                  <c:v>07.12.2010 22:00:00.000</c:v>
                </c:pt>
                <c:pt idx="626">
                  <c:v>07.12.2010 23:00:00.000</c:v>
                </c:pt>
                <c:pt idx="627">
                  <c:v>08.12.2010 00:00:00.000</c:v>
                </c:pt>
                <c:pt idx="628">
                  <c:v>08.12.2010 01:00:00.000</c:v>
                </c:pt>
                <c:pt idx="629">
                  <c:v>08.12.2010 02:00:00.000</c:v>
                </c:pt>
                <c:pt idx="630">
                  <c:v>08.12.2010 03:00:00.000</c:v>
                </c:pt>
                <c:pt idx="631">
                  <c:v>08.12.2010 04:00:00.000</c:v>
                </c:pt>
                <c:pt idx="632">
                  <c:v>08.12.2010 05:00:00.000</c:v>
                </c:pt>
                <c:pt idx="633">
                  <c:v>08.12.2010 06:00:00.000</c:v>
                </c:pt>
                <c:pt idx="634">
                  <c:v>08.12.2010 07:00:00.000</c:v>
                </c:pt>
                <c:pt idx="635">
                  <c:v>08.12.2010 08:00:00.000</c:v>
                </c:pt>
                <c:pt idx="636">
                  <c:v>08.12.2010 09:00:00.000</c:v>
                </c:pt>
                <c:pt idx="637">
                  <c:v>08.12.2010 10:00:00.000</c:v>
                </c:pt>
                <c:pt idx="638">
                  <c:v>08.12.2010 11:00:00.000</c:v>
                </c:pt>
                <c:pt idx="639">
                  <c:v>08.12.2010 12:00:00.000</c:v>
                </c:pt>
                <c:pt idx="640">
                  <c:v>08.12.2010 13:00:00.000</c:v>
                </c:pt>
                <c:pt idx="641">
                  <c:v>08.12.2010 14:00:00.000</c:v>
                </c:pt>
                <c:pt idx="642">
                  <c:v>08.12.2010 15:00:00.000</c:v>
                </c:pt>
                <c:pt idx="643">
                  <c:v>08.12.2010 16:00:00.000</c:v>
                </c:pt>
                <c:pt idx="644">
                  <c:v>08.12.2010 17:00:00.000</c:v>
                </c:pt>
                <c:pt idx="645">
                  <c:v>08.12.2010 18:00:00.000</c:v>
                </c:pt>
                <c:pt idx="646">
                  <c:v>08.12.2010 19:00:00.000</c:v>
                </c:pt>
                <c:pt idx="647">
                  <c:v>08.12.2010 20:00:00.000</c:v>
                </c:pt>
                <c:pt idx="648">
                  <c:v>08.12.2010 21:00:00.000</c:v>
                </c:pt>
                <c:pt idx="649">
                  <c:v>08.12.2010 22:00:00.000</c:v>
                </c:pt>
                <c:pt idx="650">
                  <c:v>08.12.2010 23:00:00.000</c:v>
                </c:pt>
                <c:pt idx="651">
                  <c:v>09.12.2010 00:00:00.000</c:v>
                </c:pt>
                <c:pt idx="652">
                  <c:v>09.12.2010 01:00:00.000</c:v>
                </c:pt>
                <c:pt idx="653">
                  <c:v>09.12.2010 02:00:00.000</c:v>
                </c:pt>
                <c:pt idx="654">
                  <c:v>09.12.2010 03:00:00.000</c:v>
                </c:pt>
                <c:pt idx="655">
                  <c:v>09.12.2010 04:00:00.000</c:v>
                </c:pt>
                <c:pt idx="656">
                  <c:v>09.12.2010 05:00:00.000</c:v>
                </c:pt>
                <c:pt idx="657">
                  <c:v>09.12.2010 06:00:00.000</c:v>
                </c:pt>
                <c:pt idx="658">
                  <c:v>09.12.2010 07:00:00.000</c:v>
                </c:pt>
                <c:pt idx="659">
                  <c:v>09.12.2010 08:00:00.000</c:v>
                </c:pt>
                <c:pt idx="660">
                  <c:v>09.12.2010 09:00:00.000</c:v>
                </c:pt>
                <c:pt idx="661">
                  <c:v>09.12.2010 10:00:00.000</c:v>
                </c:pt>
                <c:pt idx="662">
                  <c:v>09.12.2010 11:00:00.000</c:v>
                </c:pt>
                <c:pt idx="663">
                  <c:v>09.12.2010 12:00:00.000</c:v>
                </c:pt>
                <c:pt idx="664">
                  <c:v>09.12.2010 13:00:00.000</c:v>
                </c:pt>
                <c:pt idx="665">
                  <c:v>09.12.2010 14:00:00.000</c:v>
                </c:pt>
                <c:pt idx="666">
                  <c:v>09.12.2010 15:00:00.000</c:v>
                </c:pt>
                <c:pt idx="667">
                  <c:v>09.12.2010 16:00:00.000</c:v>
                </c:pt>
                <c:pt idx="668">
                  <c:v>09.12.2010 17:00:00.000</c:v>
                </c:pt>
                <c:pt idx="669">
                  <c:v>09.12.2010 18:00:00.000</c:v>
                </c:pt>
                <c:pt idx="670">
                  <c:v>09.12.2010 19:00:00.000</c:v>
                </c:pt>
                <c:pt idx="671">
                  <c:v>09.12.2010 20:00:00.000</c:v>
                </c:pt>
                <c:pt idx="672">
                  <c:v>09.12.2010 21:00:00.000</c:v>
                </c:pt>
                <c:pt idx="673">
                  <c:v>09.12.2010 22:00:00.000</c:v>
                </c:pt>
                <c:pt idx="674">
                  <c:v>09.12.2010 23:00:00.000</c:v>
                </c:pt>
                <c:pt idx="675">
                  <c:v>10.12.2010 00:00:00.000</c:v>
                </c:pt>
                <c:pt idx="676">
                  <c:v>10.12.2010 01:00:00.000</c:v>
                </c:pt>
                <c:pt idx="677">
                  <c:v>10.12.2010 02:00:00.000</c:v>
                </c:pt>
                <c:pt idx="678">
                  <c:v>10.12.2010 03:00:00.000</c:v>
                </c:pt>
                <c:pt idx="679">
                  <c:v>10.12.2010 04:00:00.000</c:v>
                </c:pt>
                <c:pt idx="680">
                  <c:v>10.12.2010 05:00:00.000</c:v>
                </c:pt>
                <c:pt idx="681">
                  <c:v>10.12.2010 06:00:00.000</c:v>
                </c:pt>
                <c:pt idx="682">
                  <c:v>10.12.2010 07:00:00.000</c:v>
                </c:pt>
                <c:pt idx="683">
                  <c:v>10.12.2010 08:00:00.000</c:v>
                </c:pt>
                <c:pt idx="684">
                  <c:v>10.12.2010 09:00:00.000</c:v>
                </c:pt>
                <c:pt idx="685">
                  <c:v>10.12.2010 10:00:00.000</c:v>
                </c:pt>
                <c:pt idx="686">
                  <c:v>10.12.2010 11:00:00.000</c:v>
                </c:pt>
                <c:pt idx="687">
                  <c:v>10.12.2010 12:00:00.000</c:v>
                </c:pt>
                <c:pt idx="688">
                  <c:v>10.12.2010 13:00:00.000</c:v>
                </c:pt>
                <c:pt idx="689">
                  <c:v>10.12.2010 14:00:00.000</c:v>
                </c:pt>
                <c:pt idx="690">
                  <c:v>10.12.2010 15:00:00.000</c:v>
                </c:pt>
                <c:pt idx="691">
                  <c:v>10.12.2010 16:00:00.000</c:v>
                </c:pt>
                <c:pt idx="692">
                  <c:v>10.12.2010 17:00:00.000</c:v>
                </c:pt>
                <c:pt idx="693">
                  <c:v>10.12.2010 18:00:00.000</c:v>
                </c:pt>
                <c:pt idx="694">
                  <c:v>10.12.2010 19:00:00.000</c:v>
                </c:pt>
                <c:pt idx="695">
                  <c:v>10.12.2010 20:00:00.000</c:v>
                </c:pt>
                <c:pt idx="696">
                  <c:v>10.12.2010 21:00:00.000</c:v>
                </c:pt>
                <c:pt idx="697">
                  <c:v>12.12.2010 22:00:00.000</c:v>
                </c:pt>
                <c:pt idx="698">
                  <c:v>12.12.2010 23:00:00.000</c:v>
                </c:pt>
                <c:pt idx="699">
                  <c:v>13.12.2010 00:00:00.000</c:v>
                </c:pt>
                <c:pt idx="700">
                  <c:v>13.12.2010 01:00:00.000</c:v>
                </c:pt>
                <c:pt idx="701">
                  <c:v>13.12.2010 02:00:00.000</c:v>
                </c:pt>
                <c:pt idx="702">
                  <c:v>13.12.2010 03:00:00.000</c:v>
                </c:pt>
                <c:pt idx="703">
                  <c:v>13.12.2010 04:00:00.000</c:v>
                </c:pt>
                <c:pt idx="704">
                  <c:v>13.12.2010 05:00:00.000</c:v>
                </c:pt>
                <c:pt idx="705">
                  <c:v>13.12.2010 06:00:00.000</c:v>
                </c:pt>
                <c:pt idx="706">
                  <c:v>13.12.2010 07:00:00.000</c:v>
                </c:pt>
                <c:pt idx="707">
                  <c:v>13.12.2010 08:00:00.000</c:v>
                </c:pt>
                <c:pt idx="708">
                  <c:v>13.12.2010 09:00:00.000</c:v>
                </c:pt>
                <c:pt idx="709">
                  <c:v>13.12.2010 10:00:00.000</c:v>
                </c:pt>
                <c:pt idx="710">
                  <c:v>13.12.2010 11:00:00.000</c:v>
                </c:pt>
                <c:pt idx="711">
                  <c:v>13.12.2010 12:00:00.000</c:v>
                </c:pt>
                <c:pt idx="712">
                  <c:v>13.12.2010 13:00:00.000</c:v>
                </c:pt>
                <c:pt idx="713">
                  <c:v>13.12.2010 14:00:00.000</c:v>
                </c:pt>
                <c:pt idx="714">
                  <c:v>13.12.2010 15:00:00.000</c:v>
                </c:pt>
                <c:pt idx="715">
                  <c:v>13.12.2010 16:00:00.000</c:v>
                </c:pt>
                <c:pt idx="716">
                  <c:v>13.12.2010 17:00:00.000</c:v>
                </c:pt>
                <c:pt idx="717">
                  <c:v>13.12.2010 18:00:00.000</c:v>
                </c:pt>
                <c:pt idx="718">
                  <c:v>13.12.2010 19:00:00.000</c:v>
                </c:pt>
                <c:pt idx="719">
                  <c:v>13.12.2010 20:00:00.000</c:v>
                </c:pt>
                <c:pt idx="720">
                  <c:v>13.12.2010 21:00:00.000</c:v>
                </c:pt>
                <c:pt idx="721">
                  <c:v>13.12.2010 22:00:00.000</c:v>
                </c:pt>
                <c:pt idx="722">
                  <c:v>13.12.2010 23:00:00.000</c:v>
                </c:pt>
                <c:pt idx="723">
                  <c:v>14.12.2010 00:00:00.000</c:v>
                </c:pt>
                <c:pt idx="724">
                  <c:v>14.12.2010 01:00:00.000</c:v>
                </c:pt>
                <c:pt idx="725">
                  <c:v>14.12.2010 02:00:00.000</c:v>
                </c:pt>
                <c:pt idx="726">
                  <c:v>14.12.2010 03:00:00.000</c:v>
                </c:pt>
                <c:pt idx="727">
                  <c:v>14.12.2010 04:00:00.000</c:v>
                </c:pt>
                <c:pt idx="728">
                  <c:v>14.12.2010 05:00:00.000</c:v>
                </c:pt>
                <c:pt idx="729">
                  <c:v>14.12.2010 06:00:00.000</c:v>
                </c:pt>
                <c:pt idx="730">
                  <c:v>14.12.2010 07:00:00.000</c:v>
                </c:pt>
                <c:pt idx="731">
                  <c:v>14.12.2010 08:00:00.000</c:v>
                </c:pt>
                <c:pt idx="732">
                  <c:v>14.12.2010 09:00:00.000</c:v>
                </c:pt>
                <c:pt idx="733">
                  <c:v>14.12.2010 10:00:00.000</c:v>
                </c:pt>
                <c:pt idx="734">
                  <c:v>14.12.2010 11:00:00.000</c:v>
                </c:pt>
                <c:pt idx="735">
                  <c:v>14.12.2010 12:00:00.000</c:v>
                </c:pt>
                <c:pt idx="736">
                  <c:v>14.12.2010 13:00:00.000</c:v>
                </c:pt>
                <c:pt idx="737">
                  <c:v>14.12.2010 14:00:00.000</c:v>
                </c:pt>
                <c:pt idx="738">
                  <c:v>14.12.2010 15:00:00.000</c:v>
                </c:pt>
                <c:pt idx="739">
                  <c:v>14.12.2010 16:00:00.000</c:v>
                </c:pt>
                <c:pt idx="740">
                  <c:v>14.12.2010 17:00:00.000</c:v>
                </c:pt>
                <c:pt idx="741">
                  <c:v>14.12.2010 18:00:00.000</c:v>
                </c:pt>
                <c:pt idx="742">
                  <c:v>14.12.2010 19:00:00.000</c:v>
                </c:pt>
                <c:pt idx="743">
                  <c:v>14.12.2010 20:00:00.000</c:v>
                </c:pt>
                <c:pt idx="744">
                  <c:v>14.12.2010 21:00:00.000</c:v>
                </c:pt>
                <c:pt idx="745">
                  <c:v>14.12.2010 22:00:00.000</c:v>
                </c:pt>
                <c:pt idx="746">
                  <c:v>14.12.2010 23:00:00.000</c:v>
                </c:pt>
                <c:pt idx="747">
                  <c:v>15.12.2010 00:00:00.000</c:v>
                </c:pt>
                <c:pt idx="748">
                  <c:v>15.12.2010 01:00:00.000</c:v>
                </c:pt>
                <c:pt idx="749">
                  <c:v>15.12.2010 02:00:00.000</c:v>
                </c:pt>
                <c:pt idx="750">
                  <c:v>15.12.2010 03:00:00.000</c:v>
                </c:pt>
                <c:pt idx="751">
                  <c:v>15.12.2010 04:00:00.000</c:v>
                </c:pt>
                <c:pt idx="752">
                  <c:v>15.12.2010 05:00:00.000</c:v>
                </c:pt>
                <c:pt idx="753">
                  <c:v>15.12.2010 06:00:00.000</c:v>
                </c:pt>
                <c:pt idx="754">
                  <c:v>15.12.2010 07:00:00.000</c:v>
                </c:pt>
                <c:pt idx="755">
                  <c:v>15.12.2010 08:00:00.000</c:v>
                </c:pt>
                <c:pt idx="756">
                  <c:v>15.12.2010 09:00:00.000</c:v>
                </c:pt>
                <c:pt idx="757">
                  <c:v>15.12.2010 10:00:00.000</c:v>
                </c:pt>
                <c:pt idx="758">
                  <c:v>15.12.2010 11:00:00.000</c:v>
                </c:pt>
                <c:pt idx="759">
                  <c:v>15.12.2010 12:00:00.000</c:v>
                </c:pt>
                <c:pt idx="760">
                  <c:v>15.12.2010 13:00:00.000</c:v>
                </c:pt>
                <c:pt idx="761">
                  <c:v>15.12.2010 14:00:00.000</c:v>
                </c:pt>
                <c:pt idx="762">
                  <c:v>15.12.2010 15:00:00.000</c:v>
                </c:pt>
                <c:pt idx="763">
                  <c:v>15.12.2010 16:00:00.000</c:v>
                </c:pt>
                <c:pt idx="764">
                  <c:v>15.12.2010 17:00:00.000</c:v>
                </c:pt>
                <c:pt idx="765">
                  <c:v>15.12.2010 18:00:00.000</c:v>
                </c:pt>
                <c:pt idx="766">
                  <c:v>15.12.2010 19:00:00.000</c:v>
                </c:pt>
                <c:pt idx="767">
                  <c:v>15.12.2010 20:00:00.000</c:v>
                </c:pt>
                <c:pt idx="768">
                  <c:v>15.12.2010 21:00:00.000</c:v>
                </c:pt>
                <c:pt idx="769">
                  <c:v>15.12.2010 22:00:00.000</c:v>
                </c:pt>
                <c:pt idx="770">
                  <c:v>15.12.2010 23:00:00.000</c:v>
                </c:pt>
                <c:pt idx="771">
                  <c:v>16.12.2010 00:00:00.000</c:v>
                </c:pt>
                <c:pt idx="772">
                  <c:v>16.12.2010 01:00:00.000</c:v>
                </c:pt>
                <c:pt idx="773">
                  <c:v>16.12.2010 02:00:00.000</c:v>
                </c:pt>
                <c:pt idx="774">
                  <c:v>16.12.2010 03:00:00.000</c:v>
                </c:pt>
                <c:pt idx="775">
                  <c:v>16.12.2010 04:00:00.000</c:v>
                </c:pt>
                <c:pt idx="776">
                  <c:v>16.12.2010 05:00:00.000</c:v>
                </c:pt>
                <c:pt idx="777">
                  <c:v>16.12.2010 06:00:00.000</c:v>
                </c:pt>
                <c:pt idx="778">
                  <c:v>16.12.2010 07:00:00.000</c:v>
                </c:pt>
                <c:pt idx="779">
                  <c:v>16.12.2010 08:00:00.000</c:v>
                </c:pt>
                <c:pt idx="780">
                  <c:v>16.12.2010 09:00:00.000</c:v>
                </c:pt>
                <c:pt idx="781">
                  <c:v>16.12.2010 10:00:00.000</c:v>
                </c:pt>
                <c:pt idx="782">
                  <c:v>16.12.2010 11:00:00.000</c:v>
                </c:pt>
                <c:pt idx="783">
                  <c:v>16.12.2010 12:00:00.000</c:v>
                </c:pt>
                <c:pt idx="784">
                  <c:v>16.12.2010 13:00:00.000</c:v>
                </c:pt>
                <c:pt idx="785">
                  <c:v>16.12.2010 14:00:00.000</c:v>
                </c:pt>
                <c:pt idx="786">
                  <c:v>16.12.2010 15:00:00.000</c:v>
                </c:pt>
                <c:pt idx="787">
                  <c:v>16.12.2010 16:00:00.000</c:v>
                </c:pt>
                <c:pt idx="788">
                  <c:v>16.12.2010 17:00:00.000</c:v>
                </c:pt>
                <c:pt idx="789">
                  <c:v>16.12.2010 18:00:00.000</c:v>
                </c:pt>
                <c:pt idx="790">
                  <c:v>16.12.2010 19:00:00.000</c:v>
                </c:pt>
                <c:pt idx="791">
                  <c:v>16.12.2010 20:00:00.000</c:v>
                </c:pt>
                <c:pt idx="792">
                  <c:v>16.12.2010 21:00:00.000</c:v>
                </c:pt>
                <c:pt idx="793">
                  <c:v>16.12.2010 22:00:00.000</c:v>
                </c:pt>
                <c:pt idx="794">
                  <c:v>16.12.2010 23:00:00.000</c:v>
                </c:pt>
                <c:pt idx="795">
                  <c:v>17.12.2010 00:00:00.000</c:v>
                </c:pt>
                <c:pt idx="796">
                  <c:v>17.12.2010 01:00:00.000</c:v>
                </c:pt>
                <c:pt idx="797">
                  <c:v>17.12.2010 02:00:00.000</c:v>
                </c:pt>
                <c:pt idx="798">
                  <c:v>17.12.2010 03:00:00.000</c:v>
                </c:pt>
                <c:pt idx="799">
                  <c:v>17.12.2010 04:00:00.000</c:v>
                </c:pt>
                <c:pt idx="800">
                  <c:v>17.12.2010 05:00:00.000</c:v>
                </c:pt>
                <c:pt idx="801">
                  <c:v>17.12.2010 06:00:00.000</c:v>
                </c:pt>
                <c:pt idx="802">
                  <c:v>17.12.2010 07:00:00.000</c:v>
                </c:pt>
                <c:pt idx="803">
                  <c:v>17.12.2010 08:00:00.000</c:v>
                </c:pt>
                <c:pt idx="804">
                  <c:v>17.12.2010 09:00:00.000</c:v>
                </c:pt>
                <c:pt idx="805">
                  <c:v>17.12.2010 10:00:00.000</c:v>
                </c:pt>
                <c:pt idx="806">
                  <c:v>17.12.2010 11:00:00.000</c:v>
                </c:pt>
                <c:pt idx="807">
                  <c:v>17.12.2010 12:00:00.000</c:v>
                </c:pt>
                <c:pt idx="808">
                  <c:v>17.12.2010 13:00:00.000</c:v>
                </c:pt>
                <c:pt idx="809">
                  <c:v>17.12.2010 14:00:00.000</c:v>
                </c:pt>
                <c:pt idx="810">
                  <c:v>17.12.2010 15:00:00.000</c:v>
                </c:pt>
                <c:pt idx="811">
                  <c:v>17.12.2010 16:00:00.000</c:v>
                </c:pt>
                <c:pt idx="812">
                  <c:v>17.12.2010 17:00:00.000</c:v>
                </c:pt>
                <c:pt idx="813">
                  <c:v>17.12.2010 18:00:00.000</c:v>
                </c:pt>
                <c:pt idx="814">
                  <c:v>17.12.2010 19:00:00.000</c:v>
                </c:pt>
                <c:pt idx="815">
                  <c:v>17.12.2010 20:00:00.000</c:v>
                </c:pt>
                <c:pt idx="816">
                  <c:v>17.12.2010 21:00:00.000</c:v>
                </c:pt>
                <c:pt idx="817">
                  <c:v>19.12.2010 22:00:00.000</c:v>
                </c:pt>
                <c:pt idx="818">
                  <c:v>19.12.2010 23:00:00.000</c:v>
                </c:pt>
                <c:pt idx="819">
                  <c:v>20.12.2010 00:00:00.000</c:v>
                </c:pt>
                <c:pt idx="820">
                  <c:v>20.12.2010 01:00:00.000</c:v>
                </c:pt>
                <c:pt idx="821">
                  <c:v>20.12.2010 02:00:00.000</c:v>
                </c:pt>
                <c:pt idx="822">
                  <c:v>20.12.2010 03:00:00.000</c:v>
                </c:pt>
                <c:pt idx="823">
                  <c:v>20.12.2010 04:00:00.000</c:v>
                </c:pt>
                <c:pt idx="824">
                  <c:v>20.12.2010 05:00:00.000</c:v>
                </c:pt>
                <c:pt idx="825">
                  <c:v>20.12.2010 06:00:00.000</c:v>
                </c:pt>
                <c:pt idx="826">
                  <c:v>20.12.2010 07:00:00.000</c:v>
                </c:pt>
                <c:pt idx="827">
                  <c:v>20.12.2010 08:00:00.000</c:v>
                </c:pt>
                <c:pt idx="828">
                  <c:v>20.12.2010 09:00:00.000</c:v>
                </c:pt>
                <c:pt idx="829">
                  <c:v>20.12.2010 10:00:00.000</c:v>
                </c:pt>
                <c:pt idx="830">
                  <c:v>20.12.2010 11:00:00.000</c:v>
                </c:pt>
                <c:pt idx="831">
                  <c:v>20.12.2010 12:00:00.000</c:v>
                </c:pt>
                <c:pt idx="832">
                  <c:v>20.12.2010 13:00:00.000</c:v>
                </c:pt>
                <c:pt idx="833">
                  <c:v>20.12.2010 14:00:00.000</c:v>
                </c:pt>
                <c:pt idx="834">
                  <c:v>20.12.2010 15:00:00.000</c:v>
                </c:pt>
                <c:pt idx="835">
                  <c:v>20.12.2010 16:00:00.000</c:v>
                </c:pt>
                <c:pt idx="836">
                  <c:v>20.12.2010 17:00:00.000</c:v>
                </c:pt>
                <c:pt idx="837">
                  <c:v>20.12.2010 18:00:00.000</c:v>
                </c:pt>
                <c:pt idx="838">
                  <c:v>20.12.2010 19:00:00.000</c:v>
                </c:pt>
                <c:pt idx="839">
                  <c:v>20.12.2010 20:00:00.000</c:v>
                </c:pt>
                <c:pt idx="840">
                  <c:v>20.12.2010 21:00:00.000</c:v>
                </c:pt>
                <c:pt idx="841">
                  <c:v>20.12.2010 22:00:00.000</c:v>
                </c:pt>
                <c:pt idx="842">
                  <c:v>20.12.2010 23:00:00.000</c:v>
                </c:pt>
                <c:pt idx="843">
                  <c:v>21.12.2010 00:00:00.000</c:v>
                </c:pt>
                <c:pt idx="844">
                  <c:v>21.12.2010 01:00:00.000</c:v>
                </c:pt>
                <c:pt idx="845">
                  <c:v>21.12.2010 02:00:00.000</c:v>
                </c:pt>
                <c:pt idx="846">
                  <c:v>21.12.2010 03:00:00.000</c:v>
                </c:pt>
                <c:pt idx="847">
                  <c:v>21.12.2010 04:00:00.000</c:v>
                </c:pt>
                <c:pt idx="848">
                  <c:v>21.12.2010 05:00:00.000</c:v>
                </c:pt>
                <c:pt idx="849">
                  <c:v>21.12.2010 06:00:00.000</c:v>
                </c:pt>
                <c:pt idx="850">
                  <c:v>21.12.2010 07:00:00.000</c:v>
                </c:pt>
                <c:pt idx="851">
                  <c:v>21.12.2010 08:00:00.000</c:v>
                </c:pt>
                <c:pt idx="852">
                  <c:v>21.12.2010 09:00:00.000</c:v>
                </c:pt>
                <c:pt idx="853">
                  <c:v>21.12.2010 10:00:00.000</c:v>
                </c:pt>
                <c:pt idx="854">
                  <c:v>21.12.2010 11:00:00.000</c:v>
                </c:pt>
                <c:pt idx="855">
                  <c:v>21.12.2010 12:00:00.000</c:v>
                </c:pt>
                <c:pt idx="856">
                  <c:v>21.12.2010 13:00:00.000</c:v>
                </c:pt>
                <c:pt idx="857">
                  <c:v>21.12.2010 14:00:00.000</c:v>
                </c:pt>
                <c:pt idx="858">
                  <c:v>21.12.2010 15:00:00.000</c:v>
                </c:pt>
                <c:pt idx="859">
                  <c:v>21.12.2010 16:00:00.000</c:v>
                </c:pt>
                <c:pt idx="860">
                  <c:v>21.12.2010 17:00:00.000</c:v>
                </c:pt>
                <c:pt idx="861">
                  <c:v>21.12.2010 18:00:00.000</c:v>
                </c:pt>
                <c:pt idx="862">
                  <c:v>21.12.2010 19:00:00.000</c:v>
                </c:pt>
                <c:pt idx="863">
                  <c:v>21.12.2010 20:00:00.000</c:v>
                </c:pt>
                <c:pt idx="864">
                  <c:v>21.12.2010 21:00:00.000</c:v>
                </c:pt>
                <c:pt idx="865">
                  <c:v>21.12.2010 22:00:00.000</c:v>
                </c:pt>
                <c:pt idx="866">
                  <c:v>21.12.2010 23:00:00.000</c:v>
                </c:pt>
                <c:pt idx="867">
                  <c:v>22.12.2010 00:00:00.000</c:v>
                </c:pt>
                <c:pt idx="868">
                  <c:v>22.12.2010 01:00:00.000</c:v>
                </c:pt>
                <c:pt idx="869">
                  <c:v>22.12.2010 02:00:00.000</c:v>
                </c:pt>
                <c:pt idx="870">
                  <c:v>22.12.2010 03:00:00.000</c:v>
                </c:pt>
                <c:pt idx="871">
                  <c:v>22.12.2010 04:00:00.000</c:v>
                </c:pt>
                <c:pt idx="872">
                  <c:v>22.12.2010 05:00:00.000</c:v>
                </c:pt>
                <c:pt idx="873">
                  <c:v>22.12.2010 06:00:00.000</c:v>
                </c:pt>
                <c:pt idx="874">
                  <c:v>22.12.2010 07:00:00.000</c:v>
                </c:pt>
                <c:pt idx="875">
                  <c:v>22.12.2010 08:00:00.000</c:v>
                </c:pt>
                <c:pt idx="876">
                  <c:v>22.12.2010 09:00:00.000</c:v>
                </c:pt>
                <c:pt idx="877">
                  <c:v>22.12.2010 10:00:00.000</c:v>
                </c:pt>
                <c:pt idx="878">
                  <c:v>22.12.2010 11:00:00.000</c:v>
                </c:pt>
                <c:pt idx="879">
                  <c:v>22.12.2010 12:00:00.000</c:v>
                </c:pt>
                <c:pt idx="880">
                  <c:v>22.12.2010 13:00:00.000</c:v>
                </c:pt>
                <c:pt idx="881">
                  <c:v>22.12.2010 14:00:00.000</c:v>
                </c:pt>
                <c:pt idx="882">
                  <c:v>22.12.2010 15:00:00.000</c:v>
                </c:pt>
                <c:pt idx="883">
                  <c:v>22.12.2010 16:00:00.000</c:v>
                </c:pt>
                <c:pt idx="884">
                  <c:v>22.12.2010 17:00:00.000</c:v>
                </c:pt>
                <c:pt idx="885">
                  <c:v>22.12.2010 18:00:00.000</c:v>
                </c:pt>
                <c:pt idx="886">
                  <c:v>22.12.2010 19:00:00.000</c:v>
                </c:pt>
                <c:pt idx="887">
                  <c:v>22.12.2010 20:00:00.000</c:v>
                </c:pt>
                <c:pt idx="888">
                  <c:v>22.12.2010 21:00:00.000</c:v>
                </c:pt>
                <c:pt idx="889">
                  <c:v>22.12.2010 22:00:00.000</c:v>
                </c:pt>
                <c:pt idx="890">
                  <c:v>22.12.2010 23:00:00.000</c:v>
                </c:pt>
                <c:pt idx="891">
                  <c:v>23.12.2010 00:00:00.000</c:v>
                </c:pt>
                <c:pt idx="892">
                  <c:v>23.12.2010 01:00:00.000</c:v>
                </c:pt>
                <c:pt idx="893">
                  <c:v>23.12.2010 02:00:00.000</c:v>
                </c:pt>
                <c:pt idx="894">
                  <c:v>23.12.2010 03:00:00.000</c:v>
                </c:pt>
                <c:pt idx="895">
                  <c:v>23.12.2010 04:00:00.000</c:v>
                </c:pt>
                <c:pt idx="896">
                  <c:v>23.12.2010 05:00:00.000</c:v>
                </c:pt>
                <c:pt idx="897">
                  <c:v>23.12.2010 06:00:00.000</c:v>
                </c:pt>
                <c:pt idx="898">
                  <c:v>23.12.2010 07:00:00.000</c:v>
                </c:pt>
                <c:pt idx="899">
                  <c:v>23.12.2010 08:00:00.000</c:v>
                </c:pt>
                <c:pt idx="900">
                  <c:v>23.12.2010 09:00:00.000</c:v>
                </c:pt>
                <c:pt idx="901">
                  <c:v>23.12.2010 10:00:00.000</c:v>
                </c:pt>
                <c:pt idx="902">
                  <c:v>23.12.2010 11:00:00.000</c:v>
                </c:pt>
                <c:pt idx="903">
                  <c:v>23.12.2010 12:00:00.000</c:v>
                </c:pt>
                <c:pt idx="904">
                  <c:v>23.12.2010 13:00:00.000</c:v>
                </c:pt>
                <c:pt idx="905">
                  <c:v>23.12.2010 14:00:00.000</c:v>
                </c:pt>
                <c:pt idx="906">
                  <c:v>23.12.2010 15:00:00.000</c:v>
                </c:pt>
                <c:pt idx="907">
                  <c:v>23.12.2010 16:00:00.000</c:v>
                </c:pt>
                <c:pt idx="908">
                  <c:v>23.12.2010 17:00:00.000</c:v>
                </c:pt>
                <c:pt idx="909">
                  <c:v>23.12.2010 18:00:00.000</c:v>
                </c:pt>
                <c:pt idx="910">
                  <c:v>23.12.2010 19:00:00.000</c:v>
                </c:pt>
                <c:pt idx="911">
                  <c:v>23.12.2010 20:00:00.000</c:v>
                </c:pt>
                <c:pt idx="912">
                  <c:v>23.12.2010 21:00:00.000</c:v>
                </c:pt>
                <c:pt idx="913">
                  <c:v>23.12.2010 22:00:00.000</c:v>
                </c:pt>
                <c:pt idx="914">
                  <c:v>23.12.2010 23:00:00.000</c:v>
                </c:pt>
                <c:pt idx="915">
                  <c:v>24.12.2010 00:00:00.000</c:v>
                </c:pt>
                <c:pt idx="916">
                  <c:v>24.12.2010 01:00:00.000</c:v>
                </c:pt>
                <c:pt idx="917">
                  <c:v>24.12.2010 02:00:00.000</c:v>
                </c:pt>
                <c:pt idx="918">
                  <c:v>24.12.2010 03:00:00.000</c:v>
                </c:pt>
                <c:pt idx="919">
                  <c:v>24.12.2010 04:00:00.000</c:v>
                </c:pt>
                <c:pt idx="920">
                  <c:v>24.12.2010 05:00:00.000</c:v>
                </c:pt>
                <c:pt idx="921">
                  <c:v>24.12.2010 06:00:00.000</c:v>
                </c:pt>
                <c:pt idx="922">
                  <c:v>24.12.2010 07:00:00.000</c:v>
                </c:pt>
                <c:pt idx="923">
                  <c:v>24.12.2010 08:00:00.000</c:v>
                </c:pt>
                <c:pt idx="924">
                  <c:v>24.12.2010 09:00:00.000</c:v>
                </c:pt>
                <c:pt idx="925">
                  <c:v>24.12.2010 10:00:00.000</c:v>
                </c:pt>
                <c:pt idx="926">
                  <c:v>24.12.2010 11:00:00.000</c:v>
                </c:pt>
                <c:pt idx="927">
                  <c:v>24.12.2010 12:00:00.000</c:v>
                </c:pt>
                <c:pt idx="928">
                  <c:v>24.12.2010 13:00:00.000</c:v>
                </c:pt>
                <c:pt idx="929">
                  <c:v>24.12.2010 14:00:00.000</c:v>
                </c:pt>
                <c:pt idx="930">
                  <c:v>24.12.2010 15:00:00.000</c:v>
                </c:pt>
                <c:pt idx="931">
                  <c:v>24.12.2010 16:00:00.000</c:v>
                </c:pt>
                <c:pt idx="932">
                  <c:v>24.12.2010 17:00:00.000</c:v>
                </c:pt>
                <c:pt idx="933">
                  <c:v>24.12.2010 18:00:00.000</c:v>
                </c:pt>
                <c:pt idx="934">
                  <c:v>24.12.2010 19:00:00.000</c:v>
                </c:pt>
                <c:pt idx="935">
                  <c:v>24.12.2010 20:00:00.000</c:v>
                </c:pt>
                <c:pt idx="936">
                  <c:v>24.12.2010 21:00:00.000</c:v>
                </c:pt>
                <c:pt idx="937">
                  <c:v>26.12.2010 22:00:00.000</c:v>
                </c:pt>
                <c:pt idx="938">
                  <c:v>26.12.2010 23:00:00.000</c:v>
                </c:pt>
                <c:pt idx="939">
                  <c:v>27.12.2010 00:00:00.000</c:v>
                </c:pt>
                <c:pt idx="940">
                  <c:v>27.12.2010 01:00:00.000</c:v>
                </c:pt>
                <c:pt idx="941">
                  <c:v>27.12.2010 02:00:00.000</c:v>
                </c:pt>
                <c:pt idx="942">
                  <c:v>27.12.2010 03:00:00.000</c:v>
                </c:pt>
                <c:pt idx="943">
                  <c:v>27.12.2010 04:00:00.000</c:v>
                </c:pt>
                <c:pt idx="944">
                  <c:v>27.12.2010 05:00:00.000</c:v>
                </c:pt>
                <c:pt idx="945">
                  <c:v>27.12.2010 06:00:00.000</c:v>
                </c:pt>
                <c:pt idx="946">
                  <c:v>27.12.2010 07:00:00.000</c:v>
                </c:pt>
                <c:pt idx="947">
                  <c:v>27.12.2010 08:00:00.000</c:v>
                </c:pt>
                <c:pt idx="948">
                  <c:v>27.12.2010 09:00:00.000</c:v>
                </c:pt>
                <c:pt idx="949">
                  <c:v>27.12.2010 10:00:00.000</c:v>
                </c:pt>
                <c:pt idx="950">
                  <c:v>27.12.2010 11:00:00.000</c:v>
                </c:pt>
                <c:pt idx="951">
                  <c:v>27.12.2010 12:00:00.000</c:v>
                </c:pt>
                <c:pt idx="952">
                  <c:v>27.12.2010 13:00:00.000</c:v>
                </c:pt>
                <c:pt idx="953">
                  <c:v>27.12.2010 14:00:00.000</c:v>
                </c:pt>
                <c:pt idx="954">
                  <c:v>27.12.2010 15:00:00.000</c:v>
                </c:pt>
                <c:pt idx="955">
                  <c:v>27.12.2010 16:00:00.000</c:v>
                </c:pt>
                <c:pt idx="956">
                  <c:v>27.12.2010 17:00:00.000</c:v>
                </c:pt>
                <c:pt idx="957">
                  <c:v>27.12.2010 18:00:00.000</c:v>
                </c:pt>
                <c:pt idx="958">
                  <c:v>27.12.2010 19:00:00.000</c:v>
                </c:pt>
                <c:pt idx="959">
                  <c:v>27.12.2010 20:00:00.000</c:v>
                </c:pt>
                <c:pt idx="960">
                  <c:v>27.12.2010 21:00:00.000</c:v>
                </c:pt>
                <c:pt idx="961">
                  <c:v>27.12.2010 22:00:00.000</c:v>
                </c:pt>
                <c:pt idx="962">
                  <c:v>27.12.2010 23:00:00.000</c:v>
                </c:pt>
                <c:pt idx="963">
                  <c:v>28.12.2010 00:00:00.000</c:v>
                </c:pt>
                <c:pt idx="964">
                  <c:v>28.12.2010 01:00:00.000</c:v>
                </c:pt>
                <c:pt idx="965">
                  <c:v>28.12.2010 02:00:00.000</c:v>
                </c:pt>
                <c:pt idx="966">
                  <c:v>28.12.2010 03:00:00.000</c:v>
                </c:pt>
                <c:pt idx="967">
                  <c:v>28.12.2010 04:00:00.000</c:v>
                </c:pt>
                <c:pt idx="968">
                  <c:v>28.12.2010 05:00:00.000</c:v>
                </c:pt>
                <c:pt idx="969">
                  <c:v>28.12.2010 06:00:00.000</c:v>
                </c:pt>
                <c:pt idx="970">
                  <c:v>28.12.2010 07:00:00.000</c:v>
                </c:pt>
                <c:pt idx="971">
                  <c:v>28.12.2010 08:00:00.000</c:v>
                </c:pt>
                <c:pt idx="972">
                  <c:v>28.12.2010 09:00:00.000</c:v>
                </c:pt>
                <c:pt idx="973">
                  <c:v>28.12.2010 10:00:00.000</c:v>
                </c:pt>
                <c:pt idx="974">
                  <c:v>28.12.2010 11:00:00.000</c:v>
                </c:pt>
                <c:pt idx="975">
                  <c:v>28.12.2010 12:00:00.000</c:v>
                </c:pt>
                <c:pt idx="976">
                  <c:v>28.12.2010 13:00:00.000</c:v>
                </c:pt>
                <c:pt idx="977">
                  <c:v>28.12.2010 14:00:00.000</c:v>
                </c:pt>
                <c:pt idx="978">
                  <c:v>28.12.2010 15:00:00.000</c:v>
                </c:pt>
                <c:pt idx="979">
                  <c:v>28.12.2010 16:00:00.000</c:v>
                </c:pt>
                <c:pt idx="980">
                  <c:v>28.12.2010 17:00:00.000</c:v>
                </c:pt>
                <c:pt idx="981">
                  <c:v>28.12.2010 18:00:00.000</c:v>
                </c:pt>
                <c:pt idx="982">
                  <c:v>28.12.2010 19:00:00.000</c:v>
                </c:pt>
                <c:pt idx="983">
                  <c:v>28.12.2010 20:00:00.000</c:v>
                </c:pt>
                <c:pt idx="984">
                  <c:v>28.12.2010 21:00:00.000</c:v>
                </c:pt>
                <c:pt idx="985">
                  <c:v>28.12.2010 22:00:00.000</c:v>
                </c:pt>
                <c:pt idx="986">
                  <c:v>28.12.2010 23:00:00.000</c:v>
                </c:pt>
                <c:pt idx="987">
                  <c:v>29.12.2010 00:00:00.000</c:v>
                </c:pt>
                <c:pt idx="988">
                  <c:v>29.12.2010 01:00:00.000</c:v>
                </c:pt>
                <c:pt idx="989">
                  <c:v>29.12.2010 02:00:00.000</c:v>
                </c:pt>
                <c:pt idx="990">
                  <c:v>29.12.2010 03:00:00.000</c:v>
                </c:pt>
                <c:pt idx="991">
                  <c:v>29.12.2010 04:00:00.000</c:v>
                </c:pt>
                <c:pt idx="992">
                  <c:v>29.12.2010 05:00:00.000</c:v>
                </c:pt>
                <c:pt idx="993">
                  <c:v>29.12.2010 06:00:00.000</c:v>
                </c:pt>
                <c:pt idx="994">
                  <c:v>29.12.2010 07:00:00.000</c:v>
                </c:pt>
                <c:pt idx="995">
                  <c:v>29.12.2010 08:00:00.000</c:v>
                </c:pt>
                <c:pt idx="996">
                  <c:v>29.12.2010 09:00:00.000</c:v>
                </c:pt>
                <c:pt idx="997">
                  <c:v>29.12.2010 10:00:00.000</c:v>
                </c:pt>
                <c:pt idx="998">
                  <c:v>29.12.2010 11:00:00.000</c:v>
                </c:pt>
                <c:pt idx="999">
                  <c:v>29.12.2010 12:00:00.000</c:v>
                </c:pt>
                <c:pt idx="1000">
                  <c:v>29.12.2010 13:00:00.000</c:v>
                </c:pt>
                <c:pt idx="1001">
                  <c:v>29.12.2010 14:00:00.000</c:v>
                </c:pt>
                <c:pt idx="1002">
                  <c:v>29.12.2010 15:00:00.000</c:v>
                </c:pt>
                <c:pt idx="1003">
                  <c:v>29.12.2010 16:00:00.000</c:v>
                </c:pt>
                <c:pt idx="1004">
                  <c:v>29.12.2010 17:00:00.000</c:v>
                </c:pt>
                <c:pt idx="1005">
                  <c:v>29.12.2010 18:00:00.000</c:v>
                </c:pt>
                <c:pt idx="1006">
                  <c:v>29.12.2010 19:00:00.000</c:v>
                </c:pt>
                <c:pt idx="1007">
                  <c:v>29.12.2010 20:00:00.000</c:v>
                </c:pt>
                <c:pt idx="1008">
                  <c:v>29.12.2010 21:00:00.000</c:v>
                </c:pt>
                <c:pt idx="1009">
                  <c:v>29.12.2010 22:00:00.000</c:v>
                </c:pt>
                <c:pt idx="1010">
                  <c:v>29.12.2010 23:00:00.000</c:v>
                </c:pt>
                <c:pt idx="1011">
                  <c:v>30.12.2010 00:00:00.000</c:v>
                </c:pt>
                <c:pt idx="1012">
                  <c:v>30.12.2010 01:00:00.000</c:v>
                </c:pt>
                <c:pt idx="1013">
                  <c:v>30.12.2010 02:00:00.000</c:v>
                </c:pt>
                <c:pt idx="1014">
                  <c:v>30.12.2010 03:00:00.000</c:v>
                </c:pt>
                <c:pt idx="1015">
                  <c:v>30.12.2010 04:00:00.000</c:v>
                </c:pt>
                <c:pt idx="1016">
                  <c:v>30.12.2010 05:00:00.000</c:v>
                </c:pt>
                <c:pt idx="1017">
                  <c:v>30.12.2010 06:00:00.000</c:v>
                </c:pt>
                <c:pt idx="1018">
                  <c:v>30.12.2010 07:00:00.000</c:v>
                </c:pt>
                <c:pt idx="1019">
                  <c:v>30.12.2010 08:00:00.000</c:v>
                </c:pt>
                <c:pt idx="1020">
                  <c:v>30.12.2010 09:00:00.000</c:v>
                </c:pt>
                <c:pt idx="1021">
                  <c:v>30.12.2010 10:00:00.000</c:v>
                </c:pt>
                <c:pt idx="1022">
                  <c:v>30.12.2010 11:00:00.000</c:v>
                </c:pt>
                <c:pt idx="1023">
                  <c:v>30.12.2010 12:00:00.000</c:v>
                </c:pt>
                <c:pt idx="1024">
                  <c:v>30.12.2010 13:00:00.000</c:v>
                </c:pt>
                <c:pt idx="1025">
                  <c:v>30.12.2010 14:00:00.000</c:v>
                </c:pt>
                <c:pt idx="1026">
                  <c:v>30.12.2010 15:00:00.000</c:v>
                </c:pt>
                <c:pt idx="1027">
                  <c:v>30.12.2010 16:00:00.000</c:v>
                </c:pt>
                <c:pt idx="1028">
                  <c:v>30.12.2010 17:00:00.000</c:v>
                </c:pt>
                <c:pt idx="1029">
                  <c:v>30.12.2010 18:00:00.000</c:v>
                </c:pt>
                <c:pt idx="1030">
                  <c:v>30.12.2010 19:00:00.000</c:v>
                </c:pt>
                <c:pt idx="1031">
                  <c:v>30.12.2010 20:00:00.000</c:v>
                </c:pt>
                <c:pt idx="1032">
                  <c:v>30.12.2010 21:00:00.000</c:v>
                </c:pt>
                <c:pt idx="1033">
                  <c:v>30.12.2010 22:00:00.000</c:v>
                </c:pt>
                <c:pt idx="1034">
                  <c:v>30.12.2010 23:00:00.000</c:v>
                </c:pt>
                <c:pt idx="1035">
                  <c:v>31.12.2010 00:00:00.000</c:v>
                </c:pt>
                <c:pt idx="1036">
                  <c:v>31.12.2010 01:00:00.000</c:v>
                </c:pt>
                <c:pt idx="1037">
                  <c:v>31.12.2010 02:00:00.000</c:v>
                </c:pt>
                <c:pt idx="1038">
                  <c:v>31.12.2010 03:00:00.000</c:v>
                </c:pt>
                <c:pt idx="1039">
                  <c:v>31.12.2010 04:00:00.000</c:v>
                </c:pt>
                <c:pt idx="1040">
                  <c:v>31.12.2010 05:00:00.000</c:v>
                </c:pt>
                <c:pt idx="1041">
                  <c:v>31.12.2010 06:00:00.000</c:v>
                </c:pt>
                <c:pt idx="1042">
                  <c:v>31.12.2010 07:00:00.000</c:v>
                </c:pt>
                <c:pt idx="1043">
                  <c:v>31.12.2010 08:00:00.000</c:v>
                </c:pt>
                <c:pt idx="1044">
                  <c:v>31.12.2010 09:00:00.000</c:v>
                </c:pt>
                <c:pt idx="1045">
                  <c:v>31.12.2010 10:00:00.000</c:v>
                </c:pt>
                <c:pt idx="1046">
                  <c:v>31.12.2010 11:00:00.000</c:v>
                </c:pt>
                <c:pt idx="1047">
                  <c:v>31.12.2010 12:00:00.000</c:v>
                </c:pt>
                <c:pt idx="1048">
                  <c:v>31.12.2010 13:00:00.000</c:v>
                </c:pt>
                <c:pt idx="1049">
                  <c:v>31.12.2010 14:00:00.000</c:v>
                </c:pt>
                <c:pt idx="1050">
                  <c:v>31.12.2010 15:00:00.000</c:v>
                </c:pt>
                <c:pt idx="1051">
                  <c:v>31.12.2010 16:00:00.000</c:v>
                </c:pt>
                <c:pt idx="1052">
                  <c:v>31.12.2010 17:00:00.000</c:v>
                </c:pt>
                <c:pt idx="1053">
                  <c:v>31.12.2010 18:00:00.000</c:v>
                </c:pt>
                <c:pt idx="1054">
                  <c:v>31.12.2010 19:00:00.000</c:v>
                </c:pt>
                <c:pt idx="1055">
                  <c:v>31.12.2010 20:00:00.000</c:v>
                </c:pt>
                <c:pt idx="1056">
                  <c:v>31.12.2010 21:00:00.000</c:v>
                </c:pt>
                <c:pt idx="1057">
                  <c:v>02.01.2011 22:00:00.000</c:v>
                </c:pt>
                <c:pt idx="1058">
                  <c:v>02.01.2011 23:00:00.000</c:v>
                </c:pt>
                <c:pt idx="1059">
                  <c:v>03.01.2011 00:00:00.000</c:v>
                </c:pt>
                <c:pt idx="1060">
                  <c:v>03.01.2011 01:00:00.000</c:v>
                </c:pt>
                <c:pt idx="1061">
                  <c:v>03.01.2011 02:00:00.000</c:v>
                </c:pt>
                <c:pt idx="1062">
                  <c:v>03.01.2011 03:00:00.000</c:v>
                </c:pt>
                <c:pt idx="1063">
                  <c:v>03.01.2011 04:00:00.000</c:v>
                </c:pt>
                <c:pt idx="1064">
                  <c:v>03.01.2011 05:00:00.000</c:v>
                </c:pt>
                <c:pt idx="1065">
                  <c:v>03.01.2011 06:00:00.000</c:v>
                </c:pt>
                <c:pt idx="1066">
                  <c:v>03.01.2011 07:00:00.000</c:v>
                </c:pt>
                <c:pt idx="1067">
                  <c:v>03.01.2011 08:00:00.000</c:v>
                </c:pt>
                <c:pt idx="1068">
                  <c:v>03.01.2011 09:00:00.000</c:v>
                </c:pt>
                <c:pt idx="1069">
                  <c:v>03.01.2011 10:00:00.000</c:v>
                </c:pt>
                <c:pt idx="1070">
                  <c:v>03.01.2011 11:00:00.000</c:v>
                </c:pt>
                <c:pt idx="1071">
                  <c:v>03.01.2011 12:00:00.000</c:v>
                </c:pt>
                <c:pt idx="1072">
                  <c:v>03.01.2011 13:00:00.000</c:v>
                </c:pt>
                <c:pt idx="1073">
                  <c:v>03.01.2011 14:00:00.000</c:v>
                </c:pt>
                <c:pt idx="1074">
                  <c:v>03.01.2011 15:00:00.000</c:v>
                </c:pt>
                <c:pt idx="1075">
                  <c:v>03.01.2011 16:00:00.000</c:v>
                </c:pt>
                <c:pt idx="1076">
                  <c:v>03.01.2011 17:00:00.000</c:v>
                </c:pt>
                <c:pt idx="1077">
                  <c:v>03.01.2011 18:00:00.000</c:v>
                </c:pt>
                <c:pt idx="1078">
                  <c:v>03.01.2011 19:00:00.000</c:v>
                </c:pt>
                <c:pt idx="1079">
                  <c:v>03.01.2011 20:00:00.000</c:v>
                </c:pt>
                <c:pt idx="1080">
                  <c:v>03.01.2011 21:00:00.000</c:v>
                </c:pt>
                <c:pt idx="1081">
                  <c:v>03.01.2011 22:00:00.000</c:v>
                </c:pt>
                <c:pt idx="1082">
                  <c:v>03.01.2011 23:00:00.000</c:v>
                </c:pt>
                <c:pt idx="1083">
                  <c:v>04.01.2011 00:00:00.000</c:v>
                </c:pt>
                <c:pt idx="1084">
                  <c:v>04.01.2011 01:00:00.000</c:v>
                </c:pt>
                <c:pt idx="1085">
                  <c:v>04.01.2011 02:00:00.000</c:v>
                </c:pt>
                <c:pt idx="1086">
                  <c:v>04.01.2011 03:00:00.000</c:v>
                </c:pt>
                <c:pt idx="1087">
                  <c:v>04.01.2011 04:00:00.000</c:v>
                </c:pt>
                <c:pt idx="1088">
                  <c:v>04.01.2011 05:00:00.000</c:v>
                </c:pt>
                <c:pt idx="1089">
                  <c:v>04.01.2011 06:00:00.000</c:v>
                </c:pt>
                <c:pt idx="1090">
                  <c:v>04.01.2011 07:00:00.000</c:v>
                </c:pt>
                <c:pt idx="1091">
                  <c:v>04.01.2011 08:00:00.000</c:v>
                </c:pt>
                <c:pt idx="1092">
                  <c:v>04.01.2011 09:00:00.000</c:v>
                </c:pt>
                <c:pt idx="1093">
                  <c:v>04.01.2011 10:00:00.000</c:v>
                </c:pt>
                <c:pt idx="1094">
                  <c:v>04.01.2011 11:00:00.000</c:v>
                </c:pt>
                <c:pt idx="1095">
                  <c:v>04.01.2011 12:00:00.000</c:v>
                </c:pt>
                <c:pt idx="1096">
                  <c:v>04.01.2011 13:00:00.000</c:v>
                </c:pt>
                <c:pt idx="1097">
                  <c:v>04.01.2011 14:00:00.000</c:v>
                </c:pt>
                <c:pt idx="1098">
                  <c:v>04.01.2011 15:00:00.000</c:v>
                </c:pt>
                <c:pt idx="1099">
                  <c:v>04.01.2011 16:00:00.000</c:v>
                </c:pt>
                <c:pt idx="1100">
                  <c:v>04.01.2011 17:00:00.000</c:v>
                </c:pt>
                <c:pt idx="1101">
                  <c:v>04.01.2011 18:00:00.000</c:v>
                </c:pt>
                <c:pt idx="1102">
                  <c:v>04.01.2011 19:00:00.000</c:v>
                </c:pt>
                <c:pt idx="1103">
                  <c:v>04.01.2011 20:00:00.000</c:v>
                </c:pt>
                <c:pt idx="1104">
                  <c:v>04.01.2011 21:00:00.000</c:v>
                </c:pt>
                <c:pt idx="1105">
                  <c:v>04.01.2011 22:00:00.000</c:v>
                </c:pt>
                <c:pt idx="1106">
                  <c:v>04.01.2011 23:00:00.000</c:v>
                </c:pt>
                <c:pt idx="1107">
                  <c:v>05.01.2011 00:00:00.000</c:v>
                </c:pt>
                <c:pt idx="1108">
                  <c:v>05.01.2011 01:00:00.000</c:v>
                </c:pt>
                <c:pt idx="1109">
                  <c:v>05.01.2011 02:00:00.000</c:v>
                </c:pt>
                <c:pt idx="1110">
                  <c:v>05.01.2011 03:00:00.000</c:v>
                </c:pt>
                <c:pt idx="1111">
                  <c:v>05.01.2011 04:00:00.000</c:v>
                </c:pt>
                <c:pt idx="1112">
                  <c:v>05.01.2011 05:00:00.000</c:v>
                </c:pt>
                <c:pt idx="1113">
                  <c:v>05.01.2011 06:00:00.000</c:v>
                </c:pt>
                <c:pt idx="1114">
                  <c:v>05.01.2011 07:00:00.000</c:v>
                </c:pt>
                <c:pt idx="1115">
                  <c:v>05.01.2011 08:00:00.000</c:v>
                </c:pt>
                <c:pt idx="1116">
                  <c:v>05.01.2011 09:00:00.000</c:v>
                </c:pt>
                <c:pt idx="1117">
                  <c:v>05.01.2011 10:00:00.000</c:v>
                </c:pt>
                <c:pt idx="1118">
                  <c:v>05.01.2011 11:00:00.000</c:v>
                </c:pt>
                <c:pt idx="1119">
                  <c:v>05.01.2011 12:00:00.000</c:v>
                </c:pt>
                <c:pt idx="1120">
                  <c:v>05.01.2011 13:00:00.000</c:v>
                </c:pt>
                <c:pt idx="1121">
                  <c:v>05.01.2011 14:00:00.000</c:v>
                </c:pt>
                <c:pt idx="1122">
                  <c:v>05.01.2011 15:00:00.000</c:v>
                </c:pt>
                <c:pt idx="1123">
                  <c:v>05.01.2011 16:00:00.000</c:v>
                </c:pt>
                <c:pt idx="1124">
                  <c:v>05.01.2011 17:00:00.000</c:v>
                </c:pt>
                <c:pt idx="1125">
                  <c:v>05.01.2011 18:00:00.000</c:v>
                </c:pt>
                <c:pt idx="1126">
                  <c:v>05.01.2011 19:00:00.000</c:v>
                </c:pt>
                <c:pt idx="1127">
                  <c:v>05.01.2011 20:00:00.000</c:v>
                </c:pt>
                <c:pt idx="1128">
                  <c:v>05.01.2011 21:00:00.000</c:v>
                </c:pt>
                <c:pt idx="1129">
                  <c:v>05.01.2011 22:00:00.000</c:v>
                </c:pt>
                <c:pt idx="1130">
                  <c:v>05.01.2011 23:00:00.000</c:v>
                </c:pt>
                <c:pt idx="1131">
                  <c:v>06.01.2011 00:00:00.000</c:v>
                </c:pt>
                <c:pt idx="1132">
                  <c:v>06.01.2011 01:00:00.000</c:v>
                </c:pt>
                <c:pt idx="1133">
                  <c:v>06.01.2011 02:00:00.000</c:v>
                </c:pt>
                <c:pt idx="1134">
                  <c:v>06.01.2011 03:00:00.000</c:v>
                </c:pt>
                <c:pt idx="1135">
                  <c:v>06.01.2011 04:00:00.000</c:v>
                </c:pt>
                <c:pt idx="1136">
                  <c:v>06.01.2011 05:00:00.000</c:v>
                </c:pt>
                <c:pt idx="1137">
                  <c:v>06.01.2011 06:00:00.000</c:v>
                </c:pt>
                <c:pt idx="1138">
                  <c:v>06.01.2011 07:00:00.000</c:v>
                </c:pt>
                <c:pt idx="1139">
                  <c:v>06.01.2011 08:00:00.000</c:v>
                </c:pt>
                <c:pt idx="1140">
                  <c:v>06.01.2011 09:00:00.000</c:v>
                </c:pt>
                <c:pt idx="1141">
                  <c:v>06.01.2011 10:00:00.000</c:v>
                </c:pt>
                <c:pt idx="1142">
                  <c:v>06.01.2011 11:00:00.000</c:v>
                </c:pt>
                <c:pt idx="1143">
                  <c:v>06.01.2011 12:00:00.000</c:v>
                </c:pt>
                <c:pt idx="1144">
                  <c:v>06.01.2011 13:00:00.000</c:v>
                </c:pt>
                <c:pt idx="1145">
                  <c:v>06.01.2011 14:00:00.000</c:v>
                </c:pt>
                <c:pt idx="1146">
                  <c:v>06.01.2011 15:00:00.000</c:v>
                </c:pt>
                <c:pt idx="1147">
                  <c:v>06.01.2011 16:00:00.000</c:v>
                </c:pt>
                <c:pt idx="1148">
                  <c:v>06.01.2011 17:00:00.000</c:v>
                </c:pt>
                <c:pt idx="1149">
                  <c:v>06.01.2011 18:00:00.000</c:v>
                </c:pt>
                <c:pt idx="1150">
                  <c:v>06.01.2011 19:00:00.000</c:v>
                </c:pt>
                <c:pt idx="1151">
                  <c:v>06.01.2011 20:00:00.000</c:v>
                </c:pt>
                <c:pt idx="1152">
                  <c:v>06.01.2011 21:00:00.000</c:v>
                </c:pt>
                <c:pt idx="1153">
                  <c:v>06.01.2011 22:00:00.000</c:v>
                </c:pt>
                <c:pt idx="1154">
                  <c:v>06.01.2011 23:00:00.000</c:v>
                </c:pt>
                <c:pt idx="1155">
                  <c:v>07.01.2011 00:00:00.000</c:v>
                </c:pt>
                <c:pt idx="1156">
                  <c:v>07.01.2011 01:00:00.000</c:v>
                </c:pt>
                <c:pt idx="1157">
                  <c:v>07.01.2011 02:00:00.000</c:v>
                </c:pt>
                <c:pt idx="1158">
                  <c:v>07.01.2011 03:00:00.000</c:v>
                </c:pt>
                <c:pt idx="1159">
                  <c:v>07.01.2011 04:00:00.000</c:v>
                </c:pt>
                <c:pt idx="1160">
                  <c:v>07.01.2011 05:00:00.000</c:v>
                </c:pt>
                <c:pt idx="1161">
                  <c:v>07.01.2011 06:00:00.000</c:v>
                </c:pt>
                <c:pt idx="1162">
                  <c:v>07.01.2011 07:00:00.000</c:v>
                </c:pt>
                <c:pt idx="1163">
                  <c:v>07.01.2011 08:00:00.000</c:v>
                </c:pt>
                <c:pt idx="1164">
                  <c:v>07.01.2011 09:00:00.000</c:v>
                </c:pt>
                <c:pt idx="1165">
                  <c:v>07.01.2011 10:00:00.000</c:v>
                </c:pt>
                <c:pt idx="1166">
                  <c:v>07.01.2011 11:00:00.000</c:v>
                </c:pt>
                <c:pt idx="1167">
                  <c:v>07.01.2011 12:00:00.000</c:v>
                </c:pt>
                <c:pt idx="1168">
                  <c:v>07.01.2011 13:00:00.000</c:v>
                </c:pt>
                <c:pt idx="1169">
                  <c:v>07.01.2011 14:00:00.000</c:v>
                </c:pt>
                <c:pt idx="1170">
                  <c:v>07.01.2011 15:00:00.000</c:v>
                </c:pt>
                <c:pt idx="1171">
                  <c:v>07.01.2011 16:00:00.000</c:v>
                </c:pt>
                <c:pt idx="1172">
                  <c:v>07.01.2011 17:00:00.000</c:v>
                </c:pt>
                <c:pt idx="1173">
                  <c:v>07.01.2011 18:00:00.000</c:v>
                </c:pt>
                <c:pt idx="1174">
                  <c:v>07.01.2011 19:00:00.000</c:v>
                </c:pt>
                <c:pt idx="1175">
                  <c:v>07.01.2011 20:00:00.000</c:v>
                </c:pt>
                <c:pt idx="1176">
                  <c:v>07.01.2011 21:00:00.000</c:v>
                </c:pt>
                <c:pt idx="1177">
                  <c:v>09.01.2011 22:00:00.000</c:v>
                </c:pt>
                <c:pt idx="1178">
                  <c:v>09.01.2011 23:00:00.000</c:v>
                </c:pt>
                <c:pt idx="1179">
                  <c:v>10.01.2011 00:00:00.000</c:v>
                </c:pt>
                <c:pt idx="1180">
                  <c:v>10.01.2011 01:00:00.000</c:v>
                </c:pt>
                <c:pt idx="1181">
                  <c:v>10.01.2011 02:00:00.000</c:v>
                </c:pt>
                <c:pt idx="1182">
                  <c:v>10.01.2011 03:00:00.000</c:v>
                </c:pt>
                <c:pt idx="1183">
                  <c:v>10.01.2011 04:00:00.000</c:v>
                </c:pt>
                <c:pt idx="1184">
                  <c:v>10.01.2011 05:00:00.000</c:v>
                </c:pt>
                <c:pt idx="1185">
                  <c:v>10.01.2011 06:00:00.000</c:v>
                </c:pt>
                <c:pt idx="1186">
                  <c:v>10.01.2011 07:00:00.000</c:v>
                </c:pt>
                <c:pt idx="1187">
                  <c:v>10.01.2011 08:00:00.000</c:v>
                </c:pt>
                <c:pt idx="1188">
                  <c:v>10.01.2011 09:00:00.000</c:v>
                </c:pt>
                <c:pt idx="1189">
                  <c:v>10.01.2011 10:00:00.000</c:v>
                </c:pt>
                <c:pt idx="1190">
                  <c:v>10.01.2011 11:00:00.000</c:v>
                </c:pt>
                <c:pt idx="1191">
                  <c:v>10.01.2011 12:00:00.000</c:v>
                </c:pt>
                <c:pt idx="1192">
                  <c:v>10.01.2011 13:00:00.000</c:v>
                </c:pt>
                <c:pt idx="1193">
                  <c:v>10.01.2011 14:00:00.000</c:v>
                </c:pt>
                <c:pt idx="1194">
                  <c:v>10.01.2011 15:00:00.000</c:v>
                </c:pt>
                <c:pt idx="1195">
                  <c:v>10.01.2011 16:00:00.000</c:v>
                </c:pt>
                <c:pt idx="1196">
                  <c:v>10.01.2011 17:00:00.000</c:v>
                </c:pt>
                <c:pt idx="1197">
                  <c:v>10.01.2011 18:00:00.000</c:v>
                </c:pt>
                <c:pt idx="1198">
                  <c:v>10.01.2011 19:00:00.000</c:v>
                </c:pt>
                <c:pt idx="1199">
                  <c:v>10.01.2011 20:00:00.000</c:v>
                </c:pt>
                <c:pt idx="1200">
                  <c:v>10.01.2011 21:00:00.000</c:v>
                </c:pt>
                <c:pt idx="1201">
                  <c:v>10.01.2011 22:00:00.000</c:v>
                </c:pt>
                <c:pt idx="1202">
                  <c:v>10.01.2011 23:00:00.000</c:v>
                </c:pt>
                <c:pt idx="1203">
                  <c:v>11.01.2011 00:00:00.000</c:v>
                </c:pt>
                <c:pt idx="1204">
                  <c:v>11.01.2011 01:00:00.000</c:v>
                </c:pt>
                <c:pt idx="1205">
                  <c:v>11.01.2011 02:00:00.000</c:v>
                </c:pt>
                <c:pt idx="1206">
                  <c:v>11.01.2011 03:00:00.000</c:v>
                </c:pt>
                <c:pt idx="1207">
                  <c:v>11.01.2011 04:00:00.000</c:v>
                </c:pt>
                <c:pt idx="1208">
                  <c:v>11.01.2011 05:00:00.000</c:v>
                </c:pt>
                <c:pt idx="1209">
                  <c:v>11.01.2011 06:00:00.000</c:v>
                </c:pt>
                <c:pt idx="1210">
                  <c:v>11.01.2011 07:00:00.000</c:v>
                </c:pt>
                <c:pt idx="1211">
                  <c:v>11.01.2011 08:00:00.000</c:v>
                </c:pt>
                <c:pt idx="1212">
                  <c:v>11.01.2011 09:00:00.000</c:v>
                </c:pt>
                <c:pt idx="1213">
                  <c:v>11.01.2011 10:00:00.000</c:v>
                </c:pt>
                <c:pt idx="1214">
                  <c:v>11.01.2011 11:00:00.000</c:v>
                </c:pt>
                <c:pt idx="1215">
                  <c:v>11.01.2011 12:00:00.000</c:v>
                </c:pt>
                <c:pt idx="1216">
                  <c:v>11.01.2011 13:00:00.000</c:v>
                </c:pt>
                <c:pt idx="1217">
                  <c:v>11.01.2011 14:00:00.000</c:v>
                </c:pt>
                <c:pt idx="1218">
                  <c:v>11.01.2011 15:00:00.000</c:v>
                </c:pt>
                <c:pt idx="1219">
                  <c:v>11.01.2011 16:00:00.000</c:v>
                </c:pt>
                <c:pt idx="1220">
                  <c:v>11.01.2011 17:00:00.000</c:v>
                </c:pt>
                <c:pt idx="1221">
                  <c:v>11.01.2011 18:00:00.000</c:v>
                </c:pt>
                <c:pt idx="1222">
                  <c:v>11.01.2011 19:00:00.000</c:v>
                </c:pt>
                <c:pt idx="1223">
                  <c:v>11.01.2011 20:00:00.000</c:v>
                </c:pt>
                <c:pt idx="1224">
                  <c:v>11.01.2011 21:00:00.000</c:v>
                </c:pt>
                <c:pt idx="1225">
                  <c:v>11.01.2011 22:00:00.000</c:v>
                </c:pt>
                <c:pt idx="1226">
                  <c:v>11.01.2011 23:00:00.000</c:v>
                </c:pt>
                <c:pt idx="1227">
                  <c:v>12.01.2011 00:00:00.000</c:v>
                </c:pt>
                <c:pt idx="1228">
                  <c:v>12.01.2011 01:00:00.000</c:v>
                </c:pt>
                <c:pt idx="1229">
                  <c:v>12.01.2011 02:00:00.000</c:v>
                </c:pt>
                <c:pt idx="1230">
                  <c:v>12.01.2011 03:00:00.000</c:v>
                </c:pt>
                <c:pt idx="1231">
                  <c:v>12.01.2011 04:00:00.000</c:v>
                </c:pt>
                <c:pt idx="1232">
                  <c:v>12.01.2011 05:00:00.000</c:v>
                </c:pt>
                <c:pt idx="1233">
                  <c:v>12.01.2011 06:00:00.000</c:v>
                </c:pt>
                <c:pt idx="1234">
                  <c:v>12.01.2011 07:00:00.000</c:v>
                </c:pt>
                <c:pt idx="1235">
                  <c:v>12.01.2011 08:00:00.000</c:v>
                </c:pt>
                <c:pt idx="1236">
                  <c:v>12.01.2011 09:00:00.000</c:v>
                </c:pt>
                <c:pt idx="1237">
                  <c:v>12.01.2011 10:00:00.000</c:v>
                </c:pt>
                <c:pt idx="1238">
                  <c:v>12.01.2011 11:00:00.000</c:v>
                </c:pt>
                <c:pt idx="1239">
                  <c:v>12.01.2011 12:00:00.000</c:v>
                </c:pt>
                <c:pt idx="1240">
                  <c:v>12.01.2011 13:00:00.000</c:v>
                </c:pt>
                <c:pt idx="1241">
                  <c:v>12.01.2011 14:00:00.000</c:v>
                </c:pt>
                <c:pt idx="1242">
                  <c:v>12.01.2011 15:00:00.000</c:v>
                </c:pt>
                <c:pt idx="1243">
                  <c:v>12.01.2011 16:00:00.000</c:v>
                </c:pt>
                <c:pt idx="1244">
                  <c:v>12.01.2011 17:00:00.000</c:v>
                </c:pt>
                <c:pt idx="1245">
                  <c:v>12.01.2011 18:00:00.000</c:v>
                </c:pt>
                <c:pt idx="1246">
                  <c:v>12.01.2011 19:00:00.000</c:v>
                </c:pt>
                <c:pt idx="1247">
                  <c:v>12.01.2011 20:00:00.000</c:v>
                </c:pt>
                <c:pt idx="1248">
                  <c:v>12.01.2011 21:00:00.000</c:v>
                </c:pt>
                <c:pt idx="1249">
                  <c:v>12.01.2011 22:00:00.000</c:v>
                </c:pt>
                <c:pt idx="1250">
                  <c:v>12.01.2011 23:00:00.000</c:v>
                </c:pt>
                <c:pt idx="1251">
                  <c:v>13.01.2011 00:00:00.000</c:v>
                </c:pt>
                <c:pt idx="1252">
                  <c:v>13.01.2011 01:00:00.000</c:v>
                </c:pt>
                <c:pt idx="1253">
                  <c:v>13.01.2011 02:00:00.000</c:v>
                </c:pt>
                <c:pt idx="1254">
                  <c:v>13.01.2011 03:00:00.000</c:v>
                </c:pt>
                <c:pt idx="1255">
                  <c:v>13.01.2011 04:00:00.000</c:v>
                </c:pt>
                <c:pt idx="1256">
                  <c:v>13.01.2011 05:00:00.000</c:v>
                </c:pt>
                <c:pt idx="1257">
                  <c:v>13.01.2011 06:00:00.000</c:v>
                </c:pt>
                <c:pt idx="1258">
                  <c:v>13.01.2011 07:00:00.000</c:v>
                </c:pt>
                <c:pt idx="1259">
                  <c:v>13.01.2011 08:00:00.000</c:v>
                </c:pt>
                <c:pt idx="1260">
                  <c:v>13.01.2011 09:00:00.000</c:v>
                </c:pt>
                <c:pt idx="1261">
                  <c:v>13.01.2011 10:00:00.000</c:v>
                </c:pt>
                <c:pt idx="1262">
                  <c:v>13.01.2011 11:00:00.000</c:v>
                </c:pt>
                <c:pt idx="1263">
                  <c:v>13.01.2011 12:00:00.000</c:v>
                </c:pt>
                <c:pt idx="1264">
                  <c:v>13.01.2011 13:00:00.000</c:v>
                </c:pt>
                <c:pt idx="1265">
                  <c:v>13.01.2011 14:00:00.000</c:v>
                </c:pt>
                <c:pt idx="1266">
                  <c:v>13.01.2011 15:00:00.000</c:v>
                </c:pt>
                <c:pt idx="1267">
                  <c:v>13.01.2011 16:00:00.000</c:v>
                </c:pt>
                <c:pt idx="1268">
                  <c:v>13.01.2011 17:00:00.000</c:v>
                </c:pt>
                <c:pt idx="1269">
                  <c:v>13.01.2011 18:00:00.000</c:v>
                </c:pt>
                <c:pt idx="1270">
                  <c:v>13.01.2011 19:00:00.000</c:v>
                </c:pt>
                <c:pt idx="1271">
                  <c:v>13.01.2011 20:00:00.000</c:v>
                </c:pt>
                <c:pt idx="1272">
                  <c:v>13.01.2011 21:00:00.000</c:v>
                </c:pt>
                <c:pt idx="1273">
                  <c:v>13.01.2011 22:00:00.000</c:v>
                </c:pt>
                <c:pt idx="1274">
                  <c:v>13.01.2011 23:00:00.000</c:v>
                </c:pt>
                <c:pt idx="1275">
                  <c:v>14.01.2011 00:00:00.000</c:v>
                </c:pt>
                <c:pt idx="1276">
                  <c:v>14.01.2011 01:00:00.000</c:v>
                </c:pt>
                <c:pt idx="1277">
                  <c:v>14.01.2011 02:00:00.000</c:v>
                </c:pt>
                <c:pt idx="1278">
                  <c:v>14.01.2011 03:00:00.000</c:v>
                </c:pt>
                <c:pt idx="1279">
                  <c:v>14.01.2011 04:00:00.000</c:v>
                </c:pt>
                <c:pt idx="1280">
                  <c:v>14.01.2011 05:00:00.000</c:v>
                </c:pt>
                <c:pt idx="1281">
                  <c:v>14.01.2011 06:00:00.000</c:v>
                </c:pt>
                <c:pt idx="1282">
                  <c:v>14.01.2011 07:00:00.000</c:v>
                </c:pt>
                <c:pt idx="1283">
                  <c:v>14.01.2011 08:00:00.000</c:v>
                </c:pt>
                <c:pt idx="1284">
                  <c:v>14.01.2011 09:00:00.000</c:v>
                </c:pt>
                <c:pt idx="1285">
                  <c:v>14.01.2011 10:00:00.000</c:v>
                </c:pt>
                <c:pt idx="1286">
                  <c:v>14.01.2011 11:00:00.000</c:v>
                </c:pt>
                <c:pt idx="1287">
                  <c:v>14.01.2011 12:00:00.000</c:v>
                </c:pt>
                <c:pt idx="1288">
                  <c:v>14.01.2011 13:00:00.000</c:v>
                </c:pt>
                <c:pt idx="1289">
                  <c:v>14.01.2011 14:00:00.000</c:v>
                </c:pt>
                <c:pt idx="1290">
                  <c:v>14.01.2011 15:00:00.000</c:v>
                </c:pt>
                <c:pt idx="1291">
                  <c:v>14.01.2011 16:00:00.000</c:v>
                </c:pt>
                <c:pt idx="1292">
                  <c:v>14.01.2011 17:00:00.000</c:v>
                </c:pt>
                <c:pt idx="1293">
                  <c:v>14.01.2011 18:00:00.000</c:v>
                </c:pt>
                <c:pt idx="1294">
                  <c:v>14.01.2011 19:00:00.000</c:v>
                </c:pt>
                <c:pt idx="1295">
                  <c:v>14.01.2011 20:00:00.000</c:v>
                </c:pt>
                <c:pt idx="1296">
                  <c:v>14.01.2011 21:00:00.000</c:v>
                </c:pt>
                <c:pt idx="1297">
                  <c:v>16.01.2011 22:00:00.000</c:v>
                </c:pt>
                <c:pt idx="1298">
                  <c:v>16.01.2011 23:00:00.000</c:v>
                </c:pt>
                <c:pt idx="1299">
                  <c:v>17.01.2011 00:00:00.000</c:v>
                </c:pt>
                <c:pt idx="1300">
                  <c:v>17.01.2011 01:00:00.000</c:v>
                </c:pt>
                <c:pt idx="1301">
                  <c:v>17.01.2011 02:00:00.000</c:v>
                </c:pt>
                <c:pt idx="1302">
                  <c:v>17.01.2011 03:00:00.000</c:v>
                </c:pt>
                <c:pt idx="1303">
                  <c:v>17.01.2011 04:00:00.000</c:v>
                </c:pt>
                <c:pt idx="1304">
                  <c:v>17.01.2011 05:00:00.000</c:v>
                </c:pt>
                <c:pt idx="1305">
                  <c:v>17.01.2011 06:00:00.000</c:v>
                </c:pt>
                <c:pt idx="1306">
                  <c:v>17.01.2011 07:00:00.000</c:v>
                </c:pt>
                <c:pt idx="1307">
                  <c:v>17.01.2011 08:00:00.000</c:v>
                </c:pt>
                <c:pt idx="1308">
                  <c:v>17.01.2011 09:00:00.000</c:v>
                </c:pt>
                <c:pt idx="1309">
                  <c:v>17.01.2011 10:00:00.000</c:v>
                </c:pt>
                <c:pt idx="1310">
                  <c:v>17.01.2011 11:00:00.000</c:v>
                </c:pt>
                <c:pt idx="1311">
                  <c:v>17.01.2011 12:00:00.000</c:v>
                </c:pt>
                <c:pt idx="1312">
                  <c:v>17.01.2011 13:00:00.000</c:v>
                </c:pt>
                <c:pt idx="1313">
                  <c:v>17.01.2011 14:00:00.000</c:v>
                </c:pt>
                <c:pt idx="1314">
                  <c:v>17.01.2011 15:00:00.000</c:v>
                </c:pt>
                <c:pt idx="1315">
                  <c:v>17.01.2011 16:00:00.000</c:v>
                </c:pt>
                <c:pt idx="1316">
                  <c:v>17.01.2011 17:00:00.000</c:v>
                </c:pt>
                <c:pt idx="1317">
                  <c:v>17.01.2011 18:00:00.000</c:v>
                </c:pt>
                <c:pt idx="1318">
                  <c:v>17.01.2011 19:00:00.000</c:v>
                </c:pt>
                <c:pt idx="1319">
                  <c:v>17.01.2011 20:00:00.000</c:v>
                </c:pt>
                <c:pt idx="1320">
                  <c:v>17.01.2011 21:00:00.000</c:v>
                </c:pt>
                <c:pt idx="1321">
                  <c:v>17.01.2011 22:00:00.000</c:v>
                </c:pt>
                <c:pt idx="1322">
                  <c:v>17.01.2011 23:00:00.000</c:v>
                </c:pt>
                <c:pt idx="1323">
                  <c:v>18.01.2011 00:00:00.000</c:v>
                </c:pt>
                <c:pt idx="1324">
                  <c:v>18.01.2011 01:00:00.000</c:v>
                </c:pt>
                <c:pt idx="1325">
                  <c:v>18.01.2011 02:00:00.000</c:v>
                </c:pt>
                <c:pt idx="1326">
                  <c:v>18.01.2011 03:00:00.000</c:v>
                </c:pt>
                <c:pt idx="1327">
                  <c:v>18.01.2011 04:00:00.000</c:v>
                </c:pt>
                <c:pt idx="1328">
                  <c:v>18.01.2011 05:00:00.000</c:v>
                </c:pt>
                <c:pt idx="1329">
                  <c:v>18.01.2011 06:00:00.000</c:v>
                </c:pt>
                <c:pt idx="1330">
                  <c:v>18.01.2011 07:00:00.000</c:v>
                </c:pt>
                <c:pt idx="1331">
                  <c:v>18.01.2011 08:00:00.000</c:v>
                </c:pt>
                <c:pt idx="1332">
                  <c:v>18.01.2011 09:00:00.000</c:v>
                </c:pt>
                <c:pt idx="1333">
                  <c:v>18.01.2011 10:00:00.000</c:v>
                </c:pt>
                <c:pt idx="1334">
                  <c:v>18.01.2011 11:00:00.000</c:v>
                </c:pt>
                <c:pt idx="1335">
                  <c:v>18.01.2011 12:00:00.000</c:v>
                </c:pt>
                <c:pt idx="1336">
                  <c:v>18.01.2011 13:00:00.000</c:v>
                </c:pt>
                <c:pt idx="1337">
                  <c:v>18.01.2011 14:00:00.000</c:v>
                </c:pt>
                <c:pt idx="1338">
                  <c:v>18.01.2011 15:00:00.000</c:v>
                </c:pt>
                <c:pt idx="1339">
                  <c:v>18.01.2011 16:00:00.000</c:v>
                </c:pt>
                <c:pt idx="1340">
                  <c:v>18.01.2011 17:00:00.000</c:v>
                </c:pt>
                <c:pt idx="1341">
                  <c:v>18.01.2011 18:00:00.000</c:v>
                </c:pt>
                <c:pt idx="1342">
                  <c:v>18.01.2011 19:00:00.000</c:v>
                </c:pt>
                <c:pt idx="1343">
                  <c:v>18.01.2011 20:00:00.000</c:v>
                </c:pt>
                <c:pt idx="1344">
                  <c:v>18.01.2011 21:00:00.000</c:v>
                </c:pt>
                <c:pt idx="1345">
                  <c:v>18.01.2011 22:00:00.000</c:v>
                </c:pt>
                <c:pt idx="1346">
                  <c:v>18.01.2011 23:00:00.000</c:v>
                </c:pt>
                <c:pt idx="1347">
                  <c:v>19.01.2011 00:00:00.000</c:v>
                </c:pt>
                <c:pt idx="1348">
                  <c:v>19.01.2011 01:00:00.000</c:v>
                </c:pt>
                <c:pt idx="1349">
                  <c:v>19.01.2011 02:00:00.000</c:v>
                </c:pt>
                <c:pt idx="1350">
                  <c:v>19.01.2011 03:00:00.000</c:v>
                </c:pt>
                <c:pt idx="1351">
                  <c:v>19.01.2011 04:00:00.000</c:v>
                </c:pt>
                <c:pt idx="1352">
                  <c:v>19.01.2011 05:00:00.000</c:v>
                </c:pt>
                <c:pt idx="1353">
                  <c:v>19.01.2011 06:00:00.000</c:v>
                </c:pt>
                <c:pt idx="1354">
                  <c:v>19.01.2011 07:00:00.000</c:v>
                </c:pt>
                <c:pt idx="1355">
                  <c:v>19.01.2011 08:00:00.000</c:v>
                </c:pt>
                <c:pt idx="1356">
                  <c:v>19.01.2011 09:00:00.000</c:v>
                </c:pt>
                <c:pt idx="1357">
                  <c:v>19.01.2011 10:00:00.000</c:v>
                </c:pt>
                <c:pt idx="1358">
                  <c:v>19.01.2011 11:00:00.000</c:v>
                </c:pt>
                <c:pt idx="1359">
                  <c:v>19.01.2011 12:00:00.000</c:v>
                </c:pt>
                <c:pt idx="1360">
                  <c:v>19.01.2011 13:00:00.000</c:v>
                </c:pt>
                <c:pt idx="1361">
                  <c:v>19.01.2011 14:00:00.000</c:v>
                </c:pt>
                <c:pt idx="1362">
                  <c:v>19.01.2011 15:00:00.000</c:v>
                </c:pt>
                <c:pt idx="1363">
                  <c:v>19.01.2011 16:00:00.000</c:v>
                </c:pt>
                <c:pt idx="1364">
                  <c:v>19.01.2011 17:00:00.000</c:v>
                </c:pt>
                <c:pt idx="1365">
                  <c:v>19.01.2011 18:00:00.000</c:v>
                </c:pt>
                <c:pt idx="1366">
                  <c:v>19.01.2011 19:00:00.000</c:v>
                </c:pt>
                <c:pt idx="1367">
                  <c:v>19.01.2011 20:00:00.000</c:v>
                </c:pt>
                <c:pt idx="1368">
                  <c:v>19.01.2011 21:00:00.000</c:v>
                </c:pt>
                <c:pt idx="1369">
                  <c:v>19.01.2011 22:00:00.000</c:v>
                </c:pt>
                <c:pt idx="1370">
                  <c:v>19.01.2011 23:00:00.000</c:v>
                </c:pt>
                <c:pt idx="1371">
                  <c:v>20.01.2011 00:00:00.000</c:v>
                </c:pt>
                <c:pt idx="1372">
                  <c:v>20.01.2011 01:00:00.000</c:v>
                </c:pt>
                <c:pt idx="1373">
                  <c:v>20.01.2011 02:00:00.000</c:v>
                </c:pt>
                <c:pt idx="1374">
                  <c:v>20.01.2011 03:00:00.000</c:v>
                </c:pt>
                <c:pt idx="1375">
                  <c:v>20.01.2011 04:00:00.000</c:v>
                </c:pt>
                <c:pt idx="1376">
                  <c:v>20.01.2011 05:00:00.000</c:v>
                </c:pt>
                <c:pt idx="1377">
                  <c:v>20.01.2011 06:00:00.000</c:v>
                </c:pt>
                <c:pt idx="1378">
                  <c:v>20.01.2011 07:00:00.000</c:v>
                </c:pt>
                <c:pt idx="1379">
                  <c:v>20.01.2011 08:00:00.000</c:v>
                </c:pt>
                <c:pt idx="1380">
                  <c:v>20.01.2011 09:00:00.000</c:v>
                </c:pt>
                <c:pt idx="1381">
                  <c:v>20.01.2011 10:00:00.000</c:v>
                </c:pt>
                <c:pt idx="1382">
                  <c:v>20.01.2011 11:00:00.000</c:v>
                </c:pt>
                <c:pt idx="1383">
                  <c:v>20.01.2011 12:00:00.000</c:v>
                </c:pt>
                <c:pt idx="1384">
                  <c:v>20.01.2011 13:00:00.000</c:v>
                </c:pt>
                <c:pt idx="1385">
                  <c:v>20.01.2011 14:00:00.000</c:v>
                </c:pt>
                <c:pt idx="1386">
                  <c:v>20.01.2011 15:00:00.000</c:v>
                </c:pt>
                <c:pt idx="1387">
                  <c:v>20.01.2011 16:00:00.000</c:v>
                </c:pt>
                <c:pt idx="1388">
                  <c:v>20.01.2011 17:00:00.000</c:v>
                </c:pt>
                <c:pt idx="1389">
                  <c:v>20.01.2011 18:00:00.000</c:v>
                </c:pt>
                <c:pt idx="1390">
                  <c:v>20.01.2011 19:00:00.000</c:v>
                </c:pt>
                <c:pt idx="1391">
                  <c:v>20.01.2011 20:00:00.000</c:v>
                </c:pt>
                <c:pt idx="1392">
                  <c:v>20.01.2011 21:00:00.000</c:v>
                </c:pt>
                <c:pt idx="1393">
                  <c:v>20.01.2011 22:00:00.000</c:v>
                </c:pt>
                <c:pt idx="1394">
                  <c:v>20.01.2011 23:00:00.000</c:v>
                </c:pt>
                <c:pt idx="1395">
                  <c:v>21.01.2011 00:00:00.000</c:v>
                </c:pt>
                <c:pt idx="1396">
                  <c:v>21.01.2011 01:00:00.000</c:v>
                </c:pt>
                <c:pt idx="1397">
                  <c:v>21.01.2011 02:00:00.000</c:v>
                </c:pt>
                <c:pt idx="1398">
                  <c:v>21.01.2011 03:00:00.000</c:v>
                </c:pt>
                <c:pt idx="1399">
                  <c:v>21.01.2011 04:00:00.000</c:v>
                </c:pt>
                <c:pt idx="1400">
                  <c:v>21.01.2011 05:00:00.000</c:v>
                </c:pt>
                <c:pt idx="1401">
                  <c:v>21.01.2011 06:00:00.000</c:v>
                </c:pt>
                <c:pt idx="1402">
                  <c:v>21.01.2011 07:00:00.000</c:v>
                </c:pt>
                <c:pt idx="1403">
                  <c:v>21.01.2011 08:00:00.000</c:v>
                </c:pt>
                <c:pt idx="1404">
                  <c:v>21.01.2011 09:00:00.000</c:v>
                </c:pt>
                <c:pt idx="1405">
                  <c:v>21.01.2011 10:00:00.000</c:v>
                </c:pt>
                <c:pt idx="1406">
                  <c:v>21.01.2011 11:00:00.000</c:v>
                </c:pt>
                <c:pt idx="1407">
                  <c:v>21.01.2011 12:00:00.000</c:v>
                </c:pt>
                <c:pt idx="1408">
                  <c:v>21.01.2011 13:00:00.000</c:v>
                </c:pt>
                <c:pt idx="1409">
                  <c:v>21.01.2011 14:00:00.000</c:v>
                </c:pt>
                <c:pt idx="1410">
                  <c:v>21.01.2011 15:00:00.000</c:v>
                </c:pt>
                <c:pt idx="1411">
                  <c:v>21.01.2011 16:00:00.000</c:v>
                </c:pt>
                <c:pt idx="1412">
                  <c:v>21.01.2011 17:00:00.000</c:v>
                </c:pt>
                <c:pt idx="1413">
                  <c:v>21.01.2011 18:00:00.000</c:v>
                </c:pt>
                <c:pt idx="1414">
                  <c:v>21.01.2011 19:00:00.000</c:v>
                </c:pt>
                <c:pt idx="1415">
                  <c:v>21.01.2011 20:00:00.000</c:v>
                </c:pt>
                <c:pt idx="1416">
                  <c:v>21.01.2011 21:00:00.000</c:v>
                </c:pt>
                <c:pt idx="1417">
                  <c:v>23.01.2011 22:00:00.000</c:v>
                </c:pt>
                <c:pt idx="1418">
                  <c:v>23.01.2011 23:00:00.000</c:v>
                </c:pt>
                <c:pt idx="1419">
                  <c:v>24.01.2011 00:00:00.000</c:v>
                </c:pt>
                <c:pt idx="1420">
                  <c:v>24.01.2011 01:00:00.000</c:v>
                </c:pt>
                <c:pt idx="1421">
                  <c:v>24.01.2011 02:00:00.000</c:v>
                </c:pt>
                <c:pt idx="1422">
                  <c:v>24.01.2011 03:00:00.000</c:v>
                </c:pt>
                <c:pt idx="1423">
                  <c:v>24.01.2011 04:00:00.000</c:v>
                </c:pt>
                <c:pt idx="1424">
                  <c:v>24.01.2011 05:00:00.000</c:v>
                </c:pt>
                <c:pt idx="1425">
                  <c:v>24.01.2011 06:00:00.000</c:v>
                </c:pt>
                <c:pt idx="1426">
                  <c:v>24.01.2011 07:00:00.000</c:v>
                </c:pt>
                <c:pt idx="1427">
                  <c:v>24.01.2011 08:00:00.000</c:v>
                </c:pt>
                <c:pt idx="1428">
                  <c:v>24.01.2011 09:00:00.000</c:v>
                </c:pt>
                <c:pt idx="1429">
                  <c:v>24.01.2011 10:00:00.000</c:v>
                </c:pt>
                <c:pt idx="1430">
                  <c:v>24.01.2011 11:00:00.000</c:v>
                </c:pt>
                <c:pt idx="1431">
                  <c:v>24.01.2011 12:00:00.000</c:v>
                </c:pt>
                <c:pt idx="1432">
                  <c:v>24.01.2011 13:00:00.000</c:v>
                </c:pt>
                <c:pt idx="1433">
                  <c:v>24.01.2011 14:00:00.000</c:v>
                </c:pt>
                <c:pt idx="1434">
                  <c:v>24.01.2011 15:00:00.000</c:v>
                </c:pt>
                <c:pt idx="1435">
                  <c:v>24.01.2011 16:00:00.000</c:v>
                </c:pt>
                <c:pt idx="1436">
                  <c:v>24.01.2011 17:00:00.000</c:v>
                </c:pt>
                <c:pt idx="1437">
                  <c:v>24.01.2011 18:00:00.000</c:v>
                </c:pt>
                <c:pt idx="1438">
                  <c:v>24.01.2011 19:00:00.000</c:v>
                </c:pt>
                <c:pt idx="1439">
                  <c:v>24.01.2011 20:00:00.000</c:v>
                </c:pt>
                <c:pt idx="1440">
                  <c:v>24.01.2011 21:00:00.000</c:v>
                </c:pt>
                <c:pt idx="1441">
                  <c:v>24.01.2011 22:00:00.000</c:v>
                </c:pt>
                <c:pt idx="1442">
                  <c:v>24.01.2011 23:00:00.000</c:v>
                </c:pt>
                <c:pt idx="1443">
                  <c:v>25.01.2011 00:00:00.000</c:v>
                </c:pt>
                <c:pt idx="1444">
                  <c:v>25.01.2011 01:00:00.000</c:v>
                </c:pt>
                <c:pt idx="1445">
                  <c:v>25.01.2011 02:00:00.000</c:v>
                </c:pt>
                <c:pt idx="1446">
                  <c:v>25.01.2011 03:00:00.000</c:v>
                </c:pt>
                <c:pt idx="1447">
                  <c:v>25.01.2011 04:00:00.000</c:v>
                </c:pt>
                <c:pt idx="1448">
                  <c:v>25.01.2011 05:00:00.000</c:v>
                </c:pt>
                <c:pt idx="1449">
                  <c:v>25.01.2011 06:00:00.000</c:v>
                </c:pt>
                <c:pt idx="1450">
                  <c:v>25.01.2011 07:00:00.000</c:v>
                </c:pt>
                <c:pt idx="1451">
                  <c:v>25.01.2011 08:00:00.000</c:v>
                </c:pt>
                <c:pt idx="1452">
                  <c:v>25.01.2011 09:00:00.000</c:v>
                </c:pt>
                <c:pt idx="1453">
                  <c:v>25.01.2011 10:00:00.000</c:v>
                </c:pt>
                <c:pt idx="1454">
                  <c:v>25.01.2011 11:00:00.000</c:v>
                </c:pt>
                <c:pt idx="1455">
                  <c:v>25.01.2011 12:00:00.000</c:v>
                </c:pt>
                <c:pt idx="1456">
                  <c:v>25.01.2011 13:00:00.000</c:v>
                </c:pt>
                <c:pt idx="1457">
                  <c:v>25.01.2011 14:00:00.000</c:v>
                </c:pt>
                <c:pt idx="1458">
                  <c:v>25.01.2011 15:00:00.000</c:v>
                </c:pt>
                <c:pt idx="1459">
                  <c:v>25.01.2011 16:00:00.000</c:v>
                </c:pt>
                <c:pt idx="1460">
                  <c:v>25.01.2011 17:00:00.000</c:v>
                </c:pt>
                <c:pt idx="1461">
                  <c:v>25.01.2011 18:00:00.000</c:v>
                </c:pt>
                <c:pt idx="1462">
                  <c:v>25.01.2011 19:00:00.000</c:v>
                </c:pt>
                <c:pt idx="1463">
                  <c:v>25.01.2011 20:00:00.000</c:v>
                </c:pt>
                <c:pt idx="1464">
                  <c:v>25.01.2011 21:00:00.000</c:v>
                </c:pt>
                <c:pt idx="1465">
                  <c:v>25.01.2011 22:00:00.000</c:v>
                </c:pt>
                <c:pt idx="1466">
                  <c:v>25.01.2011 23:00:00.000</c:v>
                </c:pt>
                <c:pt idx="1467">
                  <c:v>26.01.2011 00:00:00.000</c:v>
                </c:pt>
                <c:pt idx="1468">
                  <c:v>26.01.2011 01:00:00.000</c:v>
                </c:pt>
                <c:pt idx="1469">
                  <c:v>26.01.2011 02:00:00.000</c:v>
                </c:pt>
                <c:pt idx="1470">
                  <c:v>26.01.2011 03:00:00.000</c:v>
                </c:pt>
                <c:pt idx="1471">
                  <c:v>26.01.2011 04:00:00.000</c:v>
                </c:pt>
                <c:pt idx="1472">
                  <c:v>26.01.2011 05:00:00.000</c:v>
                </c:pt>
                <c:pt idx="1473">
                  <c:v>26.01.2011 06:00:00.000</c:v>
                </c:pt>
                <c:pt idx="1474">
                  <c:v>26.01.2011 07:00:00.000</c:v>
                </c:pt>
                <c:pt idx="1475">
                  <c:v>26.01.2011 08:00:00.000</c:v>
                </c:pt>
                <c:pt idx="1476">
                  <c:v>26.01.2011 09:00:00.000</c:v>
                </c:pt>
                <c:pt idx="1477">
                  <c:v>26.01.2011 10:00:00.000</c:v>
                </c:pt>
                <c:pt idx="1478">
                  <c:v>26.01.2011 11:00:00.000</c:v>
                </c:pt>
                <c:pt idx="1479">
                  <c:v>26.01.2011 12:00:00.000</c:v>
                </c:pt>
                <c:pt idx="1480">
                  <c:v>26.01.2011 13:00:00.000</c:v>
                </c:pt>
                <c:pt idx="1481">
                  <c:v>26.01.2011 14:00:00.000</c:v>
                </c:pt>
                <c:pt idx="1482">
                  <c:v>26.01.2011 15:00:00.000</c:v>
                </c:pt>
                <c:pt idx="1483">
                  <c:v>26.01.2011 16:00:00.000</c:v>
                </c:pt>
                <c:pt idx="1484">
                  <c:v>26.01.2011 17:00:00.000</c:v>
                </c:pt>
                <c:pt idx="1485">
                  <c:v>26.01.2011 18:00:00.000</c:v>
                </c:pt>
                <c:pt idx="1486">
                  <c:v>26.01.2011 19:00:00.000</c:v>
                </c:pt>
                <c:pt idx="1487">
                  <c:v>26.01.2011 20:00:00.000</c:v>
                </c:pt>
                <c:pt idx="1488">
                  <c:v>26.01.2011 21:00:00.000</c:v>
                </c:pt>
                <c:pt idx="1489">
                  <c:v>26.01.2011 22:00:00.000</c:v>
                </c:pt>
                <c:pt idx="1490">
                  <c:v>26.01.2011 23:00:00.000</c:v>
                </c:pt>
                <c:pt idx="1491">
                  <c:v>27.01.2011 00:00:00.000</c:v>
                </c:pt>
                <c:pt idx="1492">
                  <c:v>27.01.2011 01:00:00.000</c:v>
                </c:pt>
                <c:pt idx="1493">
                  <c:v>27.01.2011 02:00:00.000</c:v>
                </c:pt>
                <c:pt idx="1494">
                  <c:v>27.01.2011 03:00:00.000</c:v>
                </c:pt>
                <c:pt idx="1495">
                  <c:v>27.01.2011 04:00:00.000</c:v>
                </c:pt>
                <c:pt idx="1496">
                  <c:v>27.01.2011 05:00:00.000</c:v>
                </c:pt>
                <c:pt idx="1497">
                  <c:v>27.01.2011 06:00:00.000</c:v>
                </c:pt>
                <c:pt idx="1498">
                  <c:v>27.01.2011 07:00:00.000</c:v>
                </c:pt>
                <c:pt idx="1499">
                  <c:v>27.01.2011 08:00:00.000</c:v>
                </c:pt>
                <c:pt idx="1500">
                  <c:v>27.01.2011 09:00:00.000</c:v>
                </c:pt>
                <c:pt idx="1501">
                  <c:v>27.01.2011 10:00:00.000</c:v>
                </c:pt>
                <c:pt idx="1502">
                  <c:v>27.01.2011 11:00:00.000</c:v>
                </c:pt>
                <c:pt idx="1503">
                  <c:v>27.01.2011 12:00:00.000</c:v>
                </c:pt>
                <c:pt idx="1504">
                  <c:v>27.01.2011 13:00:00.000</c:v>
                </c:pt>
                <c:pt idx="1505">
                  <c:v>27.01.2011 14:00:00.000</c:v>
                </c:pt>
                <c:pt idx="1506">
                  <c:v>27.01.2011 15:00:00.000</c:v>
                </c:pt>
                <c:pt idx="1507">
                  <c:v>27.01.2011 16:00:00.000</c:v>
                </c:pt>
                <c:pt idx="1508">
                  <c:v>27.01.2011 17:00:00.000</c:v>
                </c:pt>
                <c:pt idx="1509">
                  <c:v>27.01.2011 18:00:00.000</c:v>
                </c:pt>
                <c:pt idx="1510">
                  <c:v>27.01.2011 19:00:00.000</c:v>
                </c:pt>
                <c:pt idx="1511">
                  <c:v>27.01.2011 20:00:00.000</c:v>
                </c:pt>
                <c:pt idx="1512">
                  <c:v>27.01.2011 21:00:00.000</c:v>
                </c:pt>
                <c:pt idx="1513">
                  <c:v>27.01.2011 22:00:00.000</c:v>
                </c:pt>
                <c:pt idx="1514">
                  <c:v>27.01.2011 23:00:00.000</c:v>
                </c:pt>
                <c:pt idx="1515">
                  <c:v>28.01.2011 00:00:00.000</c:v>
                </c:pt>
                <c:pt idx="1516">
                  <c:v>28.01.2011 01:00:00.000</c:v>
                </c:pt>
                <c:pt idx="1517">
                  <c:v>28.01.2011 02:00:00.000</c:v>
                </c:pt>
                <c:pt idx="1518">
                  <c:v>28.01.2011 03:00:00.000</c:v>
                </c:pt>
                <c:pt idx="1519">
                  <c:v>28.01.2011 04:00:00.000</c:v>
                </c:pt>
                <c:pt idx="1520">
                  <c:v>28.01.2011 05:00:00.000</c:v>
                </c:pt>
                <c:pt idx="1521">
                  <c:v>28.01.2011 06:00:00.000</c:v>
                </c:pt>
                <c:pt idx="1522">
                  <c:v>28.01.2011 07:00:00.000</c:v>
                </c:pt>
                <c:pt idx="1523">
                  <c:v>28.01.2011 08:00:00.000</c:v>
                </c:pt>
                <c:pt idx="1524">
                  <c:v>28.01.2011 09:00:00.000</c:v>
                </c:pt>
                <c:pt idx="1525">
                  <c:v>28.01.2011 10:00:00.000</c:v>
                </c:pt>
                <c:pt idx="1526">
                  <c:v>28.01.2011 11:00:00.000</c:v>
                </c:pt>
                <c:pt idx="1527">
                  <c:v>28.01.2011 12:00:00.000</c:v>
                </c:pt>
                <c:pt idx="1528">
                  <c:v>28.01.2011 13:00:00.000</c:v>
                </c:pt>
                <c:pt idx="1529">
                  <c:v>28.01.2011 14:00:00.000</c:v>
                </c:pt>
                <c:pt idx="1530">
                  <c:v>28.01.2011 15:00:00.000</c:v>
                </c:pt>
                <c:pt idx="1531">
                  <c:v>28.01.2011 16:00:00.000</c:v>
                </c:pt>
                <c:pt idx="1532">
                  <c:v>28.01.2011 17:00:00.000</c:v>
                </c:pt>
                <c:pt idx="1533">
                  <c:v>28.01.2011 18:00:00.000</c:v>
                </c:pt>
                <c:pt idx="1534">
                  <c:v>28.01.2011 19:00:00.000</c:v>
                </c:pt>
                <c:pt idx="1535">
                  <c:v>28.01.2011 20:00:00.000</c:v>
                </c:pt>
                <c:pt idx="1536">
                  <c:v>28.01.2011 21:00:00.000</c:v>
                </c:pt>
                <c:pt idx="1537">
                  <c:v>30.01.2011 22:00:00.000</c:v>
                </c:pt>
                <c:pt idx="1538">
                  <c:v>30.01.2011 23:00:00.000</c:v>
                </c:pt>
                <c:pt idx="1539">
                  <c:v>31.01.2011 00:00:00.000</c:v>
                </c:pt>
                <c:pt idx="1540">
                  <c:v>31.01.2011 01:00:00.000</c:v>
                </c:pt>
                <c:pt idx="1541">
                  <c:v>31.01.2011 02:00:00.000</c:v>
                </c:pt>
                <c:pt idx="1542">
                  <c:v>31.01.2011 03:00:00.000</c:v>
                </c:pt>
                <c:pt idx="1543">
                  <c:v>31.01.2011 04:00:00.000</c:v>
                </c:pt>
                <c:pt idx="1544">
                  <c:v>31.01.2011 05:00:00.000</c:v>
                </c:pt>
                <c:pt idx="1545">
                  <c:v>31.01.2011 06:00:00.000</c:v>
                </c:pt>
                <c:pt idx="1546">
                  <c:v>31.01.2011 07:00:00.000</c:v>
                </c:pt>
                <c:pt idx="1547">
                  <c:v>31.01.2011 08:00:00.000</c:v>
                </c:pt>
                <c:pt idx="1548">
                  <c:v>31.01.2011 09:00:00.000</c:v>
                </c:pt>
                <c:pt idx="1549">
                  <c:v>31.01.2011 10:00:00.000</c:v>
                </c:pt>
                <c:pt idx="1550">
                  <c:v>31.01.2011 11:00:00.000</c:v>
                </c:pt>
                <c:pt idx="1551">
                  <c:v>31.01.2011 12:00:00.000</c:v>
                </c:pt>
                <c:pt idx="1552">
                  <c:v>31.01.2011 13:00:00.000</c:v>
                </c:pt>
                <c:pt idx="1553">
                  <c:v>31.01.2011 14:00:00.000</c:v>
                </c:pt>
                <c:pt idx="1554">
                  <c:v>31.01.2011 15:00:00.000</c:v>
                </c:pt>
                <c:pt idx="1555">
                  <c:v>31.01.2011 16:00:00.000</c:v>
                </c:pt>
                <c:pt idx="1556">
                  <c:v>31.01.2011 17:00:00.000</c:v>
                </c:pt>
                <c:pt idx="1557">
                  <c:v>31.01.2011 18:00:00.000</c:v>
                </c:pt>
                <c:pt idx="1558">
                  <c:v>31.01.2011 19:00:00.000</c:v>
                </c:pt>
                <c:pt idx="1559">
                  <c:v>31.01.2011 20:00:00.000</c:v>
                </c:pt>
                <c:pt idx="1560">
                  <c:v>31.01.2011 21:00:00.000</c:v>
                </c:pt>
                <c:pt idx="1561">
                  <c:v>31.01.2011 22:00:00.000</c:v>
                </c:pt>
                <c:pt idx="1562">
                  <c:v>31.01.2011 23:00:00.000</c:v>
                </c:pt>
              </c:strCache>
            </c:strRef>
          </c:cat>
          <c:val>
            <c:numRef>
              <c:f>'Strategy A'!$S$23:$S$1585</c:f>
              <c:numCache>
                <c:formatCode>General</c:formatCode>
                <c:ptCount val="1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-1.2208443102228778E-3</c:v>
                </c:pt>
                <c:pt idx="21">
                  <c:v>-9.7215074055014255E-4</c:v>
                </c:pt>
                <c:pt idx="22">
                  <c:v>1.6456783056665171E-4</c:v>
                </c:pt>
                <c:pt idx="23">
                  <c:v>1.2877102365814797E-4</c:v>
                </c:pt>
                <c:pt idx="24">
                  <c:v>5.8654802183106191E-4</c:v>
                </c:pt>
                <c:pt idx="25">
                  <c:v>-5.0756703816760319E-4</c:v>
                </c:pt>
                <c:pt idx="26">
                  <c:v>5.7219695018923953E-5</c:v>
                </c:pt>
                <c:pt idx="27">
                  <c:v>1.5734515806044126E-4</c:v>
                </c:pt>
                <c:pt idx="28">
                  <c:v>-1.5016947698119553E-4</c:v>
                </c:pt>
                <c:pt idx="29">
                  <c:v>-2.8608005950493846E-5</c:v>
                </c:pt>
                <c:pt idx="30">
                  <c:v>1.5377243110638163E-3</c:v>
                </c:pt>
                <c:pt idx="31">
                  <c:v>-2.999314442413783E-4</c:v>
                </c:pt>
                <c:pt idx="32">
                  <c:v>-2.785913279519183E-4</c:v>
                </c:pt>
                <c:pt idx="33">
                  <c:v>4.9302970325317951E-4</c:v>
                </c:pt>
                <c:pt idx="34">
                  <c:v>6.6419082988151512E-4</c:v>
                </c:pt>
                <c:pt idx="35">
                  <c:v>2.8548385945658148E-5</c:v>
                </c:pt>
                <c:pt idx="36">
                  <c:v>-2.0554251090160319E-3</c:v>
                </c:pt>
                <c:pt idx="37">
                  <c:v>-3.21821653591216E-4</c:v>
                </c:pt>
                <c:pt idx="38">
                  <c:v>-6.0808103931781713E-4</c:v>
                </c:pt>
                <c:pt idx="39">
                  <c:v>-5.4402680047823814E-4</c:v>
                </c:pt>
                <c:pt idx="40">
                  <c:v>2.5783717582356639E-4</c:v>
                </c:pt>
                <c:pt idx="41">
                  <c:v>1.181449101024588E-3</c:v>
                </c:pt>
                <c:pt idx="42">
                  <c:v>1.1442956860048203E-4</c:v>
                </c:pt>
                <c:pt idx="43">
                  <c:v>2.9319221967964926E-4</c:v>
                </c:pt>
                <c:pt idx="44">
                  <c:v>9.7940392190511475E-4</c:v>
                </c:pt>
                <c:pt idx="45">
                  <c:v>-1.1641360396520593E-3</c:v>
                </c:pt>
                <c:pt idx="46">
                  <c:v>-6.5782417503845541E-4</c:v>
                </c:pt>
                <c:pt idx="47">
                  <c:v>-4.3788413242416826E-3</c:v>
                </c:pt>
                <c:pt idx="48">
                  <c:v>-1.5163383662352811E-3</c:v>
                </c:pt>
                <c:pt idx="49">
                  <c:v>-1.2163523823232828E-3</c:v>
                </c:pt>
                <c:pt idx="50">
                  <c:v>4.3957310965547514E-4</c:v>
                </c:pt>
                <c:pt idx="51">
                  <c:v>5.7623602627629932E-4</c:v>
                </c:pt>
                <c:pt idx="52">
                  <c:v>-1.7277125086386918E-4</c:v>
                </c:pt>
                <c:pt idx="53">
                  <c:v>1.2240078336501605E-3</c:v>
                </c:pt>
                <c:pt idx="54">
                  <c:v>-5.896820031929431E-4</c:v>
                </c:pt>
                <c:pt idx="55">
                  <c:v>-4.6051116739579057E-4</c:v>
                </c:pt>
                <c:pt idx="56">
                  <c:v>-9.4304307763182606E-4</c:v>
                </c:pt>
                <c:pt idx="57">
                  <c:v>6.4850375771844458E-5</c:v>
                </c:pt>
                <c:pt idx="58">
                  <c:v>1.0663592477843688E-3</c:v>
                </c:pt>
                <c:pt idx="59">
                  <c:v>-1.0868157019677121E-3</c:v>
                </c:pt>
                <c:pt idx="60">
                  <c:v>-2.8821143190641479E-4</c:v>
                </c:pt>
                <c:pt idx="61">
                  <c:v>-4.7208227925649238E-3</c:v>
                </c:pt>
                <c:pt idx="62">
                  <c:v>-3.6714653998782751E-3</c:v>
                </c:pt>
                <c:pt idx="63">
                  <c:v>2.2095431914815793E-3</c:v>
                </c:pt>
                <c:pt idx="64">
                  <c:v>-2.1031409321983725E-4</c:v>
                </c:pt>
                <c:pt idx="65">
                  <c:v>-2.4372551864210276E-3</c:v>
                </c:pt>
                <c:pt idx="66">
                  <c:v>-7.9258892993225554E-4</c:v>
                </c:pt>
                <c:pt idx="67">
                  <c:v>1.4554451842957474E-3</c:v>
                </c:pt>
                <c:pt idx="68">
                  <c:v>2.121861715656021E-3</c:v>
                </c:pt>
                <c:pt idx="69">
                  <c:v>9.3541299571451274E-4</c:v>
                </c:pt>
                <c:pt idx="70">
                  <c:v>1.4561418760322268E-3</c:v>
                </c:pt>
                <c:pt idx="71">
                  <c:v>-1.3455153106621039E-3</c:v>
                </c:pt>
                <c:pt idx="72">
                  <c:v>4.5635308690276087E-4</c:v>
                </c:pt>
                <c:pt idx="73">
                  <c:v>-2.3893305530226004E-4</c:v>
                </c:pt>
                <c:pt idx="74">
                  <c:v>-6.5179133986565914E-4</c:v>
                </c:pt>
                <c:pt idx="75">
                  <c:v>9.4209042618695023E-5</c:v>
                </c:pt>
                <c:pt idx="76">
                  <c:v>-1.007217182110665E-3</c:v>
                </c:pt>
                <c:pt idx="77">
                  <c:v>2.1760417800022577E-3</c:v>
                </c:pt>
                <c:pt idx="78">
                  <c:v>-6.5139507111071739E-4</c:v>
                </c:pt>
                <c:pt idx="79">
                  <c:v>7.9666847727723691E-5</c:v>
                </c:pt>
                <c:pt idx="80">
                  <c:v>7.0246078530764521E-4</c:v>
                </c:pt>
                <c:pt idx="81">
                  <c:v>0</c:v>
                </c:pt>
                <c:pt idx="82">
                  <c:v>8.3222972435103031E-4</c:v>
                </c:pt>
                <c:pt idx="83">
                  <c:v>-1.4461525112436762E-4</c:v>
                </c:pt>
                <c:pt idx="84">
                  <c:v>-8.6781700631986233E-5</c:v>
                </c:pt>
                <c:pt idx="85">
                  <c:v>-5.4966513821192017E-4</c:v>
                </c:pt>
                <c:pt idx="86">
                  <c:v>1.9465952673855418E-3</c:v>
                </c:pt>
                <c:pt idx="87">
                  <c:v>4.8173105395820795E-3</c:v>
                </c:pt>
                <c:pt idx="88">
                  <c:v>-9.631557005878817E-4</c:v>
                </c:pt>
                <c:pt idx="89">
                  <c:v>2.9857833544375753E-3</c:v>
                </c:pt>
                <c:pt idx="90">
                  <c:v>-1.7287510670196064E-3</c:v>
                </c:pt>
                <c:pt idx="91">
                  <c:v>8.6227957978168471E-5</c:v>
                </c:pt>
                <c:pt idx="92">
                  <c:v>-4.8570894825330693E-3</c:v>
                </c:pt>
                <c:pt idx="93">
                  <c:v>8.8085370608366562E-4</c:v>
                </c:pt>
                <c:pt idx="94">
                  <c:v>1.7240881809786847E-3</c:v>
                </c:pt>
                <c:pt idx="95">
                  <c:v>-1.7355235015807113E-3</c:v>
                </c:pt>
                <c:pt idx="96">
                  <c:v>-7.7188325085477359E-4</c:v>
                </c:pt>
                <c:pt idx="97">
                  <c:v>1.9059307656210341E-3</c:v>
                </c:pt>
                <c:pt idx="98">
                  <c:v>-3.6028505753748401E-4</c:v>
                </c:pt>
                <c:pt idx="99">
                  <c:v>1.4632845331545503E-3</c:v>
                </c:pt>
                <c:pt idx="100">
                  <c:v>-1.3603777387498541E-3</c:v>
                </c:pt>
                <c:pt idx="101">
                  <c:v>-4.9011481660337025E-3</c:v>
                </c:pt>
                <c:pt idx="102">
                  <c:v>-2.5568037779854368E-3</c:v>
                </c:pt>
                <c:pt idx="103">
                  <c:v>-1.3070946191260399E-4</c:v>
                </c:pt>
                <c:pt idx="104">
                  <c:v>2.1787758184932098E-4</c:v>
                </c:pt>
                <c:pt idx="105">
                  <c:v>-1.5248108508447708E-4</c:v>
                </c:pt>
                <c:pt idx="106">
                  <c:v>-7.5525958417145122E-4</c:v>
                </c:pt>
                <c:pt idx="107">
                  <c:v>2.0785336889611421E-3</c:v>
                </c:pt>
                <c:pt idx="108">
                  <c:v>-1.929171834091139E-3</c:v>
                </c:pt>
                <c:pt idx="109">
                  <c:v>-9.5918382176619747E-4</c:v>
                </c:pt>
                <c:pt idx="110">
                  <c:v>-2.0802269338473902E-3</c:v>
                </c:pt>
                <c:pt idx="111">
                  <c:v>4.3732097172682743E-5</c:v>
                </c:pt>
                <c:pt idx="112">
                  <c:v>1.0130826136073778E-3</c:v>
                </c:pt>
                <c:pt idx="113">
                  <c:v>2.0459575955265462E-3</c:v>
                </c:pt>
                <c:pt idx="114">
                  <c:v>-3.0590372388736246E-3</c:v>
                </c:pt>
                <c:pt idx="115">
                  <c:v>5.1018920731184585E-5</c:v>
                </c:pt>
                <c:pt idx="116">
                  <c:v>1.8001472185174454E-3</c:v>
                </c:pt>
                <c:pt idx="117">
                  <c:v>9.2391857876579183E-4</c:v>
                </c:pt>
                <c:pt idx="118">
                  <c:v>-2.8346113311762943E-4</c:v>
                </c:pt>
                <c:pt idx="119">
                  <c:v>-9.7421953382876929E-4</c:v>
                </c:pt>
                <c:pt idx="120">
                  <c:v>-2.2559892876898124E-4</c:v>
                </c:pt>
                <c:pt idx="121">
                  <c:v>-2.9116107758582311E-5</c:v>
                </c:pt>
                <c:pt idx="122">
                  <c:v>-5.0954672179487467E-4</c:v>
                </c:pt>
                <c:pt idx="123">
                  <c:v>-3.5904942938086767E-3</c:v>
                </c:pt>
                <c:pt idx="124">
                  <c:v>1.3887467656812351E-4</c:v>
                </c:pt>
                <c:pt idx="125">
                  <c:v>7.8197510834383983E-4</c:v>
                </c:pt>
                <c:pt idx="126">
                  <c:v>7.3024682342623761E-4</c:v>
                </c:pt>
                <c:pt idx="127">
                  <c:v>-3.2107413893753354E-4</c:v>
                </c:pt>
                <c:pt idx="128">
                  <c:v>-7.9564366842830117E-4</c:v>
                </c:pt>
                <c:pt idx="129">
                  <c:v>-7.2322426526992805E-4</c:v>
                </c:pt>
                <c:pt idx="130">
                  <c:v>3.3628680878448913E-4</c:v>
                </c:pt>
                <c:pt idx="131">
                  <c:v>-1.45431690953998E-3</c:v>
                </c:pt>
                <c:pt idx="132">
                  <c:v>4.5376367694942207E-4</c:v>
                </c:pt>
                <c:pt idx="133">
                  <c:v>4.1112826177604183E-3</c:v>
                </c:pt>
                <c:pt idx="134">
                  <c:v>1.2895329268026502E-3</c:v>
                </c:pt>
                <c:pt idx="135">
                  <c:v>1.8044762653162474E-3</c:v>
                </c:pt>
                <c:pt idx="136">
                  <c:v>2.3967926556458369E-4</c:v>
                </c:pt>
                <c:pt idx="137">
                  <c:v>-2.1348126956003562E-3</c:v>
                </c:pt>
                <c:pt idx="138">
                  <c:v>9.0232348296857715E-4</c:v>
                </c:pt>
                <c:pt idx="139">
                  <c:v>-1.8030200585980182E-3</c:v>
                </c:pt>
                <c:pt idx="140">
                  <c:v>-3.6489704950510792E-3</c:v>
                </c:pt>
                <c:pt idx="141">
                  <c:v>-8.8451585549491471E-4</c:v>
                </c:pt>
                <c:pt idx="142">
                  <c:v>-1.5218361538516796E-3</c:v>
                </c:pt>
                <c:pt idx="143">
                  <c:v>7.3276714858311402E-5</c:v>
                </c:pt>
                <c:pt idx="144">
                  <c:v>-3.7954557111351812E-3</c:v>
                </c:pt>
                <c:pt idx="145">
                  <c:v>-3.7510756761130807E-4</c:v>
                </c:pt>
                <c:pt idx="146">
                  <c:v>-5.7390920462070715E-4</c:v>
                </c:pt>
                <c:pt idx="147">
                  <c:v>3.3865363095598024E-4</c:v>
                </c:pt>
                <c:pt idx="148">
                  <c:v>3.7533669909772777E-4</c:v>
                </c:pt>
                <c:pt idx="149">
                  <c:v>-3.6783909246816731E-5</c:v>
                </c:pt>
                <c:pt idx="150">
                  <c:v>-1.8760483799769212E-3</c:v>
                </c:pt>
                <c:pt idx="151">
                  <c:v>-3.4643138815808517E-4</c:v>
                </c:pt>
                <c:pt idx="152">
                  <c:v>1.1944964681247713E-3</c:v>
                </c:pt>
                <c:pt idx="153">
                  <c:v>1.2298945383843742E-3</c:v>
                </c:pt>
                <c:pt idx="154">
                  <c:v>5.5166935145753145E-4</c:v>
                </c:pt>
                <c:pt idx="155">
                  <c:v>-2.2054607207426889E-5</c:v>
                </c:pt>
                <c:pt idx="156">
                  <c:v>1.1689199620652248E-3</c:v>
                </c:pt>
                <c:pt idx="157">
                  <c:v>5.8010603457143289E-4</c:v>
                </c:pt>
                <c:pt idx="158">
                  <c:v>-3.8308833782226786E-3</c:v>
                </c:pt>
                <c:pt idx="159">
                  <c:v>1.0240240461473879E-3</c:v>
                </c:pt>
                <c:pt idx="160">
                  <c:v>-5.3724664772819705E-4</c:v>
                </c:pt>
                <c:pt idx="161">
                  <c:v>2.113324251684512E-3</c:v>
                </c:pt>
                <c:pt idx="162">
                  <c:v>-6.6352173529671803E-3</c:v>
                </c:pt>
                <c:pt idx="163">
                  <c:v>-1.0355872149363412E-4</c:v>
                </c:pt>
                <c:pt idx="164">
                  <c:v>1.967819493249571E-3</c:v>
                </c:pt>
                <c:pt idx="165">
                  <c:v>9.1552779439010954E-4</c:v>
                </c:pt>
                <c:pt idx="166">
                  <c:v>2.9284844908346779E-3</c:v>
                </c:pt>
                <c:pt idx="167">
                  <c:v>9.5614951236348069E-5</c:v>
                </c:pt>
                <c:pt idx="168">
                  <c:v>-1.1031439602858802E-4</c:v>
                </c:pt>
                <c:pt idx="169">
                  <c:v>3.7511032656664515E-4</c:v>
                </c:pt>
                <c:pt idx="170">
                  <c:v>-6.3965414562068426E-4</c:v>
                </c:pt>
                <c:pt idx="171">
                  <c:v>1.397839969395652E-4</c:v>
                </c:pt>
                <c:pt idx="172">
                  <c:v>4.4136145296152807E-5</c:v>
                </c:pt>
                <c:pt idx="173">
                  <c:v>1.6108982044736743E-3</c:v>
                </c:pt>
                <c:pt idx="174">
                  <c:v>4.626637682863307E-4</c:v>
                </c:pt>
                <c:pt idx="175">
                  <c:v>-5.8723785335212562E-4</c:v>
                </c:pt>
                <c:pt idx="176">
                  <c:v>-4.6272153711681059E-4</c:v>
                </c:pt>
                <c:pt idx="177">
                  <c:v>-6.1724766327666831E-4</c:v>
                </c:pt>
                <c:pt idx="178">
                  <c:v>3.7498897091262811E-4</c:v>
                </c:pt>
                <c:pt idx="179">
                  <c:v>-7.4234684502603944E-4</c:v>
                </c:pt>
                <c:pt idx="180">
                  <c:v>-1.301910940465031E-3</c:v>
                </c:pt>
                <c:pt idx="181">
                  <c:v>-2.437820838581017E-3</c:v>
                </c:pt>
                <c:pt idx="182">
                  <c:v>2.4290123001048511E-3</c:v>
                </c:pt>
                <c:pt idx="183">
                  <c:v>-3.5868164242312153E-3</c:v>
                </c:pt>
                <c:pt idx="184">
                  <c:v>-1.5226775471586184E-3</c:v>
                </c:pt>
                <c:pt idx="185">
                  <c:v>1.2584948401711817E-3</c:v>
                </c:pt>
                <c:pt idx="186">
                  <c:v>-2.3437731050188673E-3</c:v>
                </c:pt>
                <c:pt idx="187">
                  <c:v>-4.2242561233183366E-4</c:v>
                </c:pt>
                <c:pt idx="188">
                  <c:v>-3.8553359332142842E-4</c:v>
                </c:pt>
                <c:pt idx="189">
                  <c:v>-8.4553424413682772E-4</c:v>
                </c:pt>
                <c:pt idx="190">
                  <c:v>3.1177623374316105E-4</c:v>
                </c:pt>
                <c:pt idx="191">
                  <c:v>-7.4209299909621288E-5</c:v>
                </c:pt>
                <c:pt idx="192">
                  <c:v>2.0037997981373171E-4</c:v>
                </c:pt>
                <c:pt idx="193">
                  <c:v>5.2681956800794589E-4</c:v>
                </c:pt>
                <c:pt idx="194">
                  <c:v>-3.6338826181760999E-4</c:v>
                </c:pt>
                <c:pt idx="195">
                  <c:v>-2.9452568011692237E-3</c:v>
                </c:pt>
                <c:pt idx="196">
                  <c:v>2.5744813833745205E-3</c:v>
                </c:pt>
                <c:pt idx="197">
                  <c:v>-3.6959522643273714E-3</c:v>
                </c:pt>
                <c:pt idx="198">
                  <c:v>1.102470129018747E-3</c:v>
                </c:pt>
                <c:pt idx="199">
                  <c:v>3.1251860229782069E-4</c:v>
                </c:pt>
                <c:pt idx="200">
                  <c:v>-4.9094723061138192E-4</c:v>
                </c:pt>
                <c:pt idx="201">
                  <c:v>-4.7630388187661814E-4</c:v>
                </c:pt>
                <c:pt idx="202">
                  <c:v>6.9245889921379703E-4</c:v>
                </c:pt>
                <c:pt idx="203">
                  <c:v>-1.8527199267841575E-3</c:v>
                </c:pt>
                <c:pt idx="204">
                  <c:v>4.0775859498465043E-3</c:v>
                </c:pt>
                <c:pt idx="205">
                  <c:v>-8.8347748617248218E-4</c:v>
                </c:pt>
                <c:pt idx="206">
                  <c:v>6.0411960527879975E-3</c:v>
                </c:pt>
                <c:pt idx="207">
                  <c:v>-1.7874421112497089E-3</c:v>
                </c:pt>
                <c:pt idx="208">
                  <c:v>-1.0359090471855437E-3</c:v>
                </c:pt>
                <c:pt idx="209">
                  <c:v>-2.4813528187427065E-3</c:v>
                </c:pt>
                <c:pt idx="210">
                  <c:v>-1.6707259118451394E-3</c:v>
                </c:pt>
                <c:pt idx="211">
                  <c:v>4.7676779697576211E-3</c:v>
                </c:pt>
                <c:pt idx="212">
                  <c:v>2.8870069880366177E-4</c:v>
                </c:pt>
                <c:pt idx="213">
                  <c:v>2.1165274149504438E-3</c:v>
                </c:pt>
                <c:pt idx="214">
                  <c:v>-1.1889552701735519E-3</c:v>
                </c:pt>
                <c:pt idx="215">
                  <c:v>-5.2494602667612212E-4</c:v>
                </c:pt>
                <c:pt idx="216">
                  <c:v>1.479497858436543E-5</c:v>
                </c:pt>
                <c:pt idx="217">
                  <c:v>-9.8385151979172962E-4</c:v>
                </c:pt>
                <c:pt idx="218">
                  <c:v>1.6734542761939501E-3</c:v>
                </c:pt>
                <c:pt idx="219">
                  <c:v>-4.5832224489180876E-4</c:v>
                </c:pt>
                <c:pt idx="220">
                  <c:v>-1.5235108790511141E-3</c:v>
                </c:pt>
                <c:pt idx="221">
                  <c:v>-2.8961246740932833E-3</c:v>
                </c:pt>
                <c:pt idx="222">
                  <c:v>2.1394028985937843E-3</c:v>
                </c:pt>
                <c:pt idx="223">
                  <c:v>3.091064082131877E-3</c:v>
                </c:pt>
                <c:pt idx="224">
                  <c:v>-5.1728469871871918E-4</c:v>
                </c:pt>
                <c:pt idx="225">
                  <c:v>8.3547747907615109E-4</c:v>
                </c:pt>
                <c:pt idx="226">
                  <c:v>-9.6036641672488107E-5</c:v>
                </c:pt>
                <c:pt idx="227">
                  <c:v>6.6493291565688074E-4</c:v>
                </c:pt>
                <c:pt idx="228">
                  <c:v>2.2740361187816153E-3</c:v>
                </c:pt>
                <c:pt idx="229">
                  <c:v>8.8397790055173492E-5</c:v>
                </c:pt>
                <c:pt idx="230">
                  <c:v>-1.4731662762776053E-3</c:v>
                </c:pt>
                <c:pt idx="231">
                  <c:v>5.0899219545306182E-4</c:v>
                </c:pt>
                <c:pt idx="232">
                  <c:v>2.285613171030462E-4</c:v>
                </c:pt>
                <c:pt idx="233">
                  <c:v>8.476950067078362E-4</c:v>
                </c:pt>
                <c:pt idx="234">
                  <c:v>-4.4926607599225175E-4</c:v>
                </c:pt>
                <c:pt idx="235">
                  <c:v>-2.4831265289281266E-3</c:v>
                </c:pt>
                <c:pt idx="236">
                  <c:v>1.3517606127981436E-3</c:v>
                </c:pt>
                <c:pt idx="237">
                  <c:v>-4.4260190908919166E-5</c:v>
                </c:pt>
                <c:pt idx="238">
                  <c:v>-1.9180264982748759E-4</c:v>
                </c:pt>
                <c:pt idx="239">
                  <c:v>-7.5997934036734643E-4</c:v>
                </c:pt>
                <c:pt idx="240">
                  <c:v>-2.3259763562657274E-3</c:v>
                </c:pt>
                <c:pt idx="241">
                  <c:v>1.3174255432529258E-3</c:v>
                </c:pt>
                <c:pt idx="242">
                  <c:v>-5.9132234459303133E-4</c:v>
                </c:pt>
                <c:pt idx="243">
                  <c:v>-3.9198284150574625E-4</c:v>
                </c:pt>
                <c:pt idx="244">
                  <c:v>8.508623304749178E-4</c:v>
                </c:pt>
                <c:pt idx="245">
                  <c:v>8.4274646637879161E-4</c:v>
                </c:pt>
                <c:pt idx="246">
                  <c:v>1.5511204999039717E-3</c:v>
                </c:pt>
                <c:pt idx="247">
                  <c:v>-2.507448597303807E-4</c:v>
                </c:pt>
                <c:pt idx="248">
                  <c:v>2.7293784393855322E-4</c:v>
                </c:pt>
                <c:pt idx="249">
                  <c:v>1.1799497046433823E-4</c:v>
                </c:pt>
                <c:pt idx="250">
                  <c:v>-2.1605279651955001E-3</c:v>
                </c:pt>
                <c:pt idx="251">
                  <c:v>6.8724967115463525E-4</c:v>
                </c:pt>
                <c:pt idx="252">
                  <c:v>-2.6584942583902525E-4</c:v>
                </c:pt>
                <c:pt idx="253">
                  <c:v>-3.397868207032886E-4</c:v>
                </c:pt>
                <c:pt idx="254">
                  <c:v>2.5862132665340344E-4</c:v>
                </c:pt>
                <c:pt idx="255">
                  <c:v>4.1368713433020813E-4</c:v>
                </c:pt>
                <c:pt idx="256">
                  <c:v>1.2553166351607066E-3</c:v>
                </c:pt>
                <c:pt idx="257">
                  <c:v>-1.2389928757910575E-3</c:v>
                </c:pt>
                <c:pt idx="258">
                  <c:v>-1.358675586667305E-3</c:v>
                </c:pt>
                <c:pt idx="259">
                  <c:v>-2.210851658508324E-3</c:v>
                </c:pt>
                <c:pt idx="260">
                  <c:v>-2.6085087777802246E-3</c:v>
                </c:pt>
                <c:pt idx="261">
                  <c:v>-2.3404239510815797E-3</c:v>
                </c:pt>
                <c:pt idx="262">
                  <c:v>3.4257797372585358E-4</c:v>
                </c:pt>
                <c:pt idx="263">
                  <c:v>-1.0422715564094417E-4</c:v>
                </c:pt>
                <c:pt idx="264">
                  <c:v>-4.4673437174218224E-5</c:v>
                </c:pt>
                <c:pt idx="265">
                  <c:v>-1.0424267695196575E-4</c:v>
                </c:pt>
                <c:pt idx="266">
                  <c:v>-2.1595377099973463E-4</c:v>
                </c:pt>
                <c:pt idx="267">
                  <c:v>7.0013928302770285E-4</c:v>
                </c:pt>
                <c:pt idx="268">
                  <c:v>-9.9737259309440026E-4</c:v>
                </c:pt>
                <c:pt idx="269">
                  <c:v>2.1457468763736846E-3</c:v>
                </c:pt>
                <c:pt idx="270">
                  <c:v>-6.7654471514491199E-4</c:v>
                </c:pt>
                <c:pt idx="271">
                  <c:v>5.5052969884534814E-4</c:v>
                </c:pt>
                <c:pt idx="272">
                  <c:v>-5.2048479440861422E-5</c:v>
                </c:pt>
                <c:pt idx="273">
                  <c:v>-2.0820475450416488E-4</c:v>
                </c:pt>
                <c:pt idx="274">
                  <c:v>-2.8262243873418397E-4</c:v>
                </c:pt>
                <c:pt idx="275">
                  <c:v>-1.1605674877433706E-3</c:v>
                </c:pt>
                <c:pt idx="276">
                  <c:v>1.3332240933703449E-3</c:v>
                </c:pt>
                <c:pt idx="277">
                  <c:v>1.6141029455519235E-3</c:v>
                </c:pt>
                <c:pt idx="278">
                  <c:v>-1.3515821680268631E-3</c:v>
                </c:pt>
                <c:pt idx="279">
                  <c:v>-1.7698456962261008E-3</c:v>
                </c:pt>
                <c:pt idx="280">
                  <c:v>-5.9596087516847966E-4</c:v>
                </c:pt>
                <c:pt idx="281">
                  <c:v>1.7442250497551447E-3</c:v>
                </c:pt>
                <c:pt idx="282">
                  <c:v>3.3930843583274911E-3</c:v>
                </c:pt>
                <c:pt idx="283">
                  <c:v>-4.4494871965968103E-5</c:v>
                </c:pt>
                <c:pt idx="284">
                  <c:v>9.5668231472624337E-4</c:v>
                </c:pt>
                <c:pt idx="285">
                  <c:v>-1.7485367118619992E-3</c:v>
                </c:pt>
                <c:pt idx="286">
                  <c:v>-1.7070672584512789E-4</c:v>
                </c:pt>
                <c:pt idx="287">
                  <c:v>8.0913956544011699E-4</c:v>
                </c:pt>
                <c:pt idx="288">
                  <c:v>6.0080106809077118E-4</c:v>
                </c:pt>
                <c:pt idx="289">
                  <c:v>-1.0822751499247726E-3</c:v>
                </c:pt>
                <c:pt idx="290">
                  <c:v>-8.9050499053762775E-5</c:v>
                </c:pt>
                <c:pt idx="291">
                  <c:v>-1.6846886294649781E-3</c:v>
                </c:pt>
                <c:pt idx="292">
                  <c:v>-9.3669154598712359E-4</c:v>
                </c:pt>
                <c:pt idx="293">
                  <c:v>1.2352109531959189E-3</c:v>
                </c:pt>
                <c:pt idx="294">
                  <c:v>-9.2154939207460696E-4</c:v>
                </c:pt>
                <c:pt idx="295">
                  <c:v>-1.7778505117829941E-3</c:v>
                </c:pt>
                <c:pt idx="296">
                  <c:v>-2.0865469882917588E-4</c:v>
                </c:pt>
                <c:pt idx="297">
                  <c:v>-5.664666641822338E-4</c:v>
                </c:pt>
                <c:pt idx="298">
                  <c:v>6.637382633922675E-4</c:v>
                </c:pt>
                <c:pt idx="299">
                  <c:v>-7.4527865969574099E-6</c:v>
                </c:pt>
                <c:pt idx="300">
                  <c:v>-3.473024437869298E-3</c:v>
                </c:pt>
                <c:pt idx="301">
                  <c:v>-5.9082648398416635E-4</c:v>
                </c:pt>
                <c:pt idx="302">
                  <c:v>3.7416187739459499E-4</c:v>
                </c:pt>
                <c:pt idx="303">
                  <c:v>-9.5749614757405514E-4</c:v>
                </c:pt>
                <c:pt idx="304">
                  <c:v>-2.4709106428855859E-4</c:v>
                </c:pt>
                <c:pt idx="305">
                  <c:v>7.5643531729087984E-4</c:v>
                </c:pt>
                <c:pt idx="306">
                  <c:v>1.2198590052536415E-3</c:v>
                </c:pt>
                <c:pt idx="307">
                  <c:v>1.8387711626863307E-3</c:v>
                </c:pt>
                <c:pt idx="308">
                  <c:v>-1.1564488812289254E-3</c:v>
                </c:pt>
                <c:pt idx="309">
                  <c:v>9.7104783531001471E-5</c:v>
                </c:pt>
                <c:pt idx="310">
                  <c:v>-3.3609930614170066E-4</c:v>
                </c:pt>
                <c:pt idx="311">
                  <c:v>-1.0609366127730623E-3</c:v>
                </c:pt>
                <c:pt idx="312">
                  <c:v>4.4875918086485935E-4</c:v>
                </c:pt>
                <c:pt idx="313">
                  <c:v>-9.4197156142986614E-4</c:v>
                </c:pt>
                <c:pt idx="314">
                  <c:v>-2.0204136609894982E-4</c:v>
                </c:pt>
                <c:pt idx="315">
                  <c:v>-9.4305024362134225E-4</c:v>
                </c:pt>
                <c:pt idx="316">
                  <c:v>8.0160020377119531E-4</c:v>
                </c:pt>
                <c:pt idx="317">
                  <c:v>1.384834194176308E-3</c:v>
                </c:pt>
                <c:pt idx="318">
                  <c:v>-6.727714445898883E-4</c:v>
                </c:pt>
                <c:pt idx="319">
                  <c:v>1.7578636346636306E-3</c:v>
                </c:pt>
                <c:pt idx="320">
                  <c:v>-1.3440860215053944E-3</c:v>
                </c:pt>
                <c:pt idx="321">
                  <c:v>-3.3647375504715235E-4</c:v>
                </c:pt>
                <c:pt idx="322">
                  <c:v>-3.5079845917946537E-3</c:v>
                </c:pt>
                <c:pt idx="323">
                  <c:v>-9.0072508369244014E-4</c:v>
                </c:pt>
                <c:pt idx="324">
                  <c:v>-8.5646026475134039E-4</c:v>
                </c:pt>
                <c:pt idx="325">
                  <c:v>5.1130895091435131E-4</c:v>
                </c:pt>
                <c:pt idx="326">
                  <c:v>-1.5181121298663261E-3</c:v>
                </c:pt>
                <c:pt idx="327">
                  <c:v>3.1612699272914473E-4</c:v>
                </c:pt>
                <c:pt idx="328">
                  <c:v>2.355154251316671E-3</c:v>
                </c:pt>
                <c:pt idx="329">
                  <c:v>1.6289701455563692E-3</c:v>
                </c:pt>
                <c:pt idx="330">
                  <c:v>5.3211421719252697E-4</c:v>
                </c:pt>
                <c:pt idx="331">
                  <c:v>-5.8426528640235142E-4</c:v>
                </c:pt>
                <c:pt idx="332">
                  <c:v>6.8953628684711944E-4</c:v>
                </c:pt>
                <c:pt idx="333">
                  <c:v>3.3704078193466024E-4</c:v>
                </c:pt>
                <c:pt idx="334">
                  <c:v>-1.3102725366875702E-3</c:v>
                </c:pt>
                <c:pt idx="335">
                  <c:v>-4.7981407204706234E-4</c:v>
                </c:pt>
                <c:pt idx="336">
                  <c:v>-9.6758950202894796E-4</c:v>
                </c:pt>
                <c:pt idx="337">
                  <c:v>-2.3349750735781193E-3</c:v>
                </c:pt>
                <c:pt idx="338">
                  <c:v>-1.5427337241591243E-3</c:v>
                </c:pt>
                <c:pt idx="339">
                  <c:v>-3.7685790949376304E-4</c:v>
                </c:pt>
                <c:pt idx="340">
                  <c:v>-3.2421998703131556E-4</c:v>
                </c:pt>
                <c:pt idx="341">
                  <c:v>-8.4475385230384768E-4</c:v>
                </c:pt>
                <c:pt idx="342">
                  <c:v>3.3214816827833727E-4</c:v>
                </c:pt>
                <c:pt idx="343">
                  <c:v>-9.8856733200009266E-4</c:v>
                </c:pt>
                <c:pt idx="344">
                  <c:v>3.0970510031425367E-4</c:v>
                </c:pt>
                <c:pt idx="345">
                  <c:v>9.0617330564477265E-4</c:v>
                </c:pt>
                <c:pt idx="346">
                  <c:v>5.7339016937634174E-4</c:v>
                </c:pt>
                <c:pt idx="347">
                  <c:v>7.6910896464362454E-4</c:v>
                </c:pt>
                <c:pt idx="348">
                  <c:v>-1.1151043903467569E-3</c:v>
                </c:pt>
                <c:pt idx="349">
                  <c:v>5.7326041863086719E-4</c:v>
                </c:pt>
                <c:pt idx="350">
                  <c:v>-2.1861878161484011E-4</c:v>
                </c:pt>
                <c:pt idx="351">
                  <c:v>3.2724585664520305E-3</c:v>
                </c:pt>
                <c:pt idx="352">
                  <c:v>2.4726430976431098E-3</c:v>
                </c:pt>
                <c:pt idx="353">
                  <c:v>1.5518986392772929E-3</c:v>
                </c:pt>
                <c:pt idx="354">
                  <c:v>-1.152763638541303E-3</c:v>
                </c:pt>
                <c:pt idx="355">
                  <c:v>-3.7920232617395843E-3</c:v>
                </c:pt>
                <c:pt idx="356">
                  <c:v>2.256792946767859E-5</c:v>
                </c:pt>
                <c:pt idx="357">
                  <c:v>-1.6850340391921018E-3</c:v>
                </c:pt>
                <c:pt idx="358">
                  <c:v>7.5351704078779482E-5</c:v>
                </c:pt>
                <c:pt idx="359">
                  <c:v>1.943927486983995E-3</c:v>
                </c:pt>
                <c:pt idx="360">
                  <c:v>7.1439851405109584E-4</c:v>
                </c:pt>
                <c:pt idx="361">
                  <c:v>4.5087695568008062E-5</c:v>
                </c:pt>
                <c:pt idx="362">
                  <c:v>-5.2599939885793891E-5</c:v>
                </c:pt>
                <c:pt idx="363">
                  <c:v>-1.8786680994643311E-3</c:v>
                </c:pt>
                <c:pt idx="364">
                  <c:v>-8.6581390271262123E-4</c:v>
                </c:pt>
                <c:pt idx="365">
                  <c:v>-1.3563613346584006E-4</c:v>
                </c:pt>
                <c:pt idx="366">
                  <c:v>-1.1832089833446922E-3</c:v>
                </c:pt>
                <c:pt idx="367">
                  <c:v>6.639855734043538E-4</c:v>
                </c:pt>
                <c:pt idx="368">
                  <c:v>2.2620851901263383E-5</c:v>
                </c:pt>
                <c:pt idx="369">
                  <c:v>1.4552418868379693E-3</c:v>
                </c:pt>
                <c:pt idx="370">
                  <c:v>-2.8460212171633878E-3</c:v>
                </c:pt>
                <c:pt idx="371">
                  <c:v>1.109944955790863E-3</c:v>
                </c:pt>
                <c:pt idx="372">
                  <c:v>1.6593003786230005E-4</c:v>
                </c:pt>
                <c:pt idx="373">
                  <c:v>1.0708252895752727E-3</c:v>
                </c:pt>
                <c:pt idx="374">
                  <c:v>-6.3276836158188512E-4</c:v>
                </c:pt>
                <c:pt idx="375">
                  <c:v>-2.3366951592722358E-3</c:v>
                </c:pt>
                <c:pt idx="376">
                  <c:v>-2.9919308531535906E-3</c:v>
                </c:pt>
                <c:pt idx="377">
                  <c:v>-2.6826311003335115E-3</c:v>
                </c:pt>
                <c:pt idx="378">
                  <c:v>-3.2521313617918965E-3</c:v>
                </c:pt>
                <c:pt idx="379">
                  <c:v>-1.2197167207928171E-4</c:v>
                </c:pt>
                <c:pt idx="380">
                  <c:v>-3.4994891813176655E-3</c:v>
                </c:pt>
                <c:pt idx="381">
                  <c:v>4.3610322639875128E-4</c:v>
                </c:pt>
                <c:pt idx="382">
                  <c:v>-5.506271030896716E-4</c:v>
                </c:pt>
                <c:pt idx="383">
                  <c:v>-9.8708374142998179E-4</c:v>
                </c:pt>
                <c:pt idx="384">
                  <c:v>-1.0723121347439021E-4</c:v>
                </c:pt>
                <c:pt idx="385">
                  <c:v>-3.6768930253921209E-4</c:v>
                </c:pt>
                <c:pt idx="386">
                  <c:v>9.732024490983574E-4</c:v>
                </c:pt>
                <c:pt idx="387">
                  <c:v>5.1292258696713404E-4</c:v>
                </c:pt>
                <c:pt idx="388">
                  <c:v>-3.1371708839920113E-4</c:v>
                </c:pt>
                <c:pt idx="389">
                  <c:v>1.8063528511289095E-3</c:v>
                </c:pt>
                <c:pt idx="390">
                  <c:v>-8.4042601958998387E-5</c:v>
                </c:pt>
                <c:pt idx="391">
                  <c:v>-9.321872015281761E-4</c:v>
                </c:pt>
                <c:pt idx="392">
                  <c:v>7.877448318586095E-4</c:v>
                </c:pt>
                <c:pt idx="393">
                  <c:v>-1.6048175093235595E-4</c:v>
                </c:pt>
                <c:pt idx="394">
                  <c:v>-1.1464822104177463E-3</c:v>
                </c:pt>
                <c:pt idx="395">
                  <c:v>1.4997895703408686E-3</c:v>
                </c:pt>
                <c:pt idx="396">
                  <c:v>-5.3942130637753783E-3</c:v>
                </c:pt>
                <c:pt idx="397">
                  <c:v>-1.30593431918574E-3</c:v>
                </c:pt>
                <c:pt idx="398">
                  <c:v>4.6152071074184432E-4</c:v>
                </c:pt>
                <c:pt idx="399">
                  <c:v>7.688463460627782E-6</c:v>
                </c:pt>
                <c:pt idx="400">
                  <c:v>1.5453692740609152E-3</c:v>
                </c:pt>
                <c:pt idx="401">
                  <c:v>3.5158558959673689E-3</c:v>
                </c:pt>
                <c:pt idx="402">
                  <c:v>6.5786957353228845E-4</c:v>
                </c:pt>
                <c:pt idx="403">
                  <c:v>-2.3698312833021147E-4</c:v>
                </c:pt>
                <c:pt idx="404">
                  <c:v>-2.6456644746903376E-3</c:v>
                </c:pt>
                <c:pt idx="405">
                  <c:v>8.4333839336377212E-4</c:v>
                </c:pt>
                <c:pt idx="406">
                  <c:v>-1.7312170609144455E-3</c:v>
                </c:pt>
                <c:pt idx="407">
                  <c:v>-2.6703908899767741E-3</c:v>
                </c:pt>
                <c:pt idx="408">
                  <c:v>9.6945448949760751E-4</c:v>
                </c:pt>
                <c:pt idx="409">
                  <c:v>5.5343746156688513E-4</c:v>
                </c:pt>
                <c:pt idx="410">
                  <c:v>2.074242517362123E-4</c:v>
                </c:pt>
                <c:pt idx="411">
                  <c:v>1.6744114597333627E-3</c:v>
                </c:pt>
                <c:pt idx="412">
                  <c:v>-2.7221212609171994E-3</c:v>
                </c:pt>
                <c:pt idx="413">
                  <c:v>-4.6133263620841072E-4</c:v>
                </c:pt>
                <c:pt idx="414">
                  <c:v>3.9231372790351474E-4</c:v>
                </c:pt>
                <c:pt idx="415">
                  <c:v>6.9204684388133374E-5</c:v>
                </c:pt>
                <c:pt idx="416">
                  <c:v>-3.0755509080594851E-5</c:v>
                </c:pt>
                <c:pt idx="417">
                  <c:v>1.3071493379673341E-4</c:v>
                </c:pt>
                <c:pt idx="418">
                  <c:v>-6.5348924817985442E-4</c:v>
                </c:pt>
                <c:pt idx="419">
                  <c:v>1.3001400150786959E-3</c:v>
                </c:pt>
                <c:pt idx="420">
                  <c:v>-7.6831470170190392E-4</c:v>
                </c:pt>
                <c:pt idx="421">
                  <c:v>-1.8530621660067098E-3</c:v>
                </c:pt>
                <c:pt idx="422">
                  <c:v>1.1477960774646751E-3</c:v>
                </c:pt>
                <c:pt idx="423">
                  <c:v>8.4639474311927411E-4</c:v>
                </c:pt>
                <c:pt idx="424">
                  <c:v>1.7682378356765257E-4</c:v>
                </c:pt>
                <c:pt idx="425">
                  <c:v>8.5321608658217444E-4</c:v>
                </c:pt>
                <c:pt idx="426">
                  <c:v>4.3008440406438716E-4</c:v>
                </c:pt>
                <c:pt idx="427">
                  <c:v>2.379800864404999E-3</c:v>
                </c:pt>
                <c:pt idx="428">
                  <c:v>-3.8292755776373009E-5</c:v>
                </c:pt>
                <c:pt idx="429">
                  <c:v>1.2254151093678248E-4</c:v>
                </c:pt>
                <c:pt idx="430">
                  <c:v>8.3471175641735337E-4</c:v>
                </c:pt>
                <c:pt idx="431">
                  <c:v>9.9469749718778832E-5</c:v>
                </c:pt>
                <c:pt idx="432">
                  <c:v>4.2844245864757127E-4</c:v>
                </c:pt>
                <c:pt idx="433">
                  <c:v>-6.8827335158473847E-5</c:v>
                </c:pt>
                <c:pt idx="434">
                  <c:v>9.9424104991861014E-4</c:v>
                </c:pt>
                <c:pt idx="435">
                  <c:v>4.2022264159596824E-4</c:v>
                </c:pt>
                <c:pt idx="436">
                  <c:v>5.346041638028271E-5</c:v>
                </c:pt>
                <c:pt idx="437">
                  <c:v>5.3457558516928762E-4</c:v>
                </c:pt>
                <c:pt idx="438">
                  <c:v>3.8926840438118616E-4</c:v>
                </c:pt>
                <c:pt idx="439">
                  <c:v>-2.1363282620974036E-4</c:v>
                </c:pt>
                <c:pt idx="440">
                  <c:v>7.0971779178566406E-4</c:v>
                </c:pt>
                <c:pt idx="441">
                  <c:v>6.1007694595474203E-4</c:v>
                </c:pt>
                <c:pt idx="442">
                  <c:v>3.0180396460662349E-3</c:v>
                </c:pt>
                <c:pt idx="443">
                  <c:v>1.2233391840860387E-3</c:v>
                </c:pt>
                <c:pt idx="444">
                  <c:v>-1.3660372776395072E-3</c:v>
                </c:pt>
                <c:pt idx="445">
                  <c:v>-1.6110891570659193E-3</c:v>
                </c:pt>
                <c:pt idx="446">
                  <c:v>-1.2178784557301541E-3</c:v>
                </c:pt>
                <c:pt idx="447">
                  <c:v>-1.2422265577368781E-3</c:v>
                </c:pt>
                <c:pt idx="448">
                  <c:v>1.6024051338008232E-3</c:v>
                </c:pt>
                <c:pt idx="449">
                  <c:v>-1.0284695611101099E-3</c:v>
                </c:pt>
                <c:pt idx="450">
                  <c:v>1.6930022573362598E-3</c:v>
                </c:pt>
                <c:pt idx="451">
                  <c:v>-2.6570232204034994E-3</c:v>
                </c:pt>
                <c:pt idx="452">
                  <c:v>1.9465500263357183E-3</c:v>
                </c:pt>
                <c:pt idx="453">
                  <c:v>2.8189187541901456E-4</c:v>
                </c:pt>
                <c:pt idx="454">
                  <c:v>-5.940910787323037E-4</c:v>
                </c:pt>
                <c:pt idx="455">
                  <c:v>1.2193727851248726E-4</c:v>
                </c:pt>
                <c:pt idx="456">
                  <c:v>6.3247251030616779E-4</c:v>
                </c:pt>
                <c:pt idx="457">
                  <c:v>2.4521376243203338E-3</c:v>
                </c:pt>
                <c:pt idx="458">
                  <c:v>-2.8107812452519201E-4</c:v>
                </c:pt>
                <c:pt idx="459">
                  <c:v>-2.93315298748469E-3</c:v>
                </c:pt>
                <c:pt idx="460">
                  <c:v>-1.8976778215573952E-3</c:v>
                </c:pt>
                <c:pt idx="461">
                  <c:v>-6.8721175284752718E-5</c:v>
                </c:pt>
                <c:pt idx="462">
                  <c:v>1.4356076514834145E-3</c:v>
                </c:pt>
                <c:pt idx="463">
                  <c:v>4.575158414859615E-4</c:v>
                </c:pt>
                <c:pt idx="464">
                  <c:v>-8.5363901740052514E-4</c:v>
                </c:pt>
                <c:pt idx="465">
                  <c:v>8.6199662829643264E-4</c:v>
                </c:pt>
                <c:pt idx="466">
                  <c:v>6.0211578915265324E-4</c:v>
                </c:pt>
                <c:pt idx="467">
                  <c:v>4.0446973332420441E-3</c:v>
                </c:pt>
                <c:pt idx="468">
                  <c:v>-2.7311211252219422E-3</c:v>
                </c:pt>
                <c:pt idx="469">
                  <c:v>2.0539504313297039E-3</c:v>
                </c:pt>
                <c:pt idx="470">
                  <c:v>2.824086726792345E-3</c:v>
                </c:pt>
                <c:pt idx="471">
                  <c:v>2.3164970930233055E-3</c:v>
                </c:pt>
                <c:pt idx="472">
                  <c:v>9.3654174408234689E-4</c:v>
                </c:pt>
                <c:pt idx="473">
                  <c:v>2.7089024040565517E-3</c:v>
                </c:pt>
                <c:pt idx="474">
                  <c:v>2.7843624186326826E-3</c:v>
                </c:pt>
                <c:pt idx="475">
                  <c:v>-5.4782184533422405E-4</c:v>
                </c:pt>
                <c:pt idx="476">
                  <c:v>-2.1774714300723953E-4</c:v>
                </c:pt>
                <c:pt idx="477">
                  <c:v>8.8619858358426776E-4</c:v>
                </c:pt>
                <c:pt idx="478">
                  <c:v>-4.7272099706606018E-4</c:v>
                </c:pt>
                <c:pt idx="479">
                  <c:v>1.3888054771484513E-3</c:v>
                </c:pt>
                <c:pt idx="480">
                  <c:v>5.097718770850153E-4</c:v>
                </c:pt>
                <c:pt idx="481">
                  <c:v>1.4236368677001871E-4</c:v>
                </c:pt>
                <c:pt idx="482">
                  <c:v>-1.2661072819899557E-3</c:v>
                </c:pt>
                <c:pt idx="483">
                  <c:v>-4.8758166992957672E-4</c:v>
                </c:pt>
                <c:pt idx="484">
                  <c:v>1.2908455038049512E-3</c:v>
                </c:pt>
                <c:pt idx="485">
                  <c:v>1.446581420797785E-3</c:v>
                </c:pt>
                <c:pt idx="486">
                  <c:v>-6.8856606117762215E-4</c:v>
                </c:pt>
                <c:pt idx="487">
                  <c:v>-1.8574135516293863E-3</c:v>
                </c:pt>
                <c:pt idx="488">
                  <c:v>-8.2538586789315002E-4</c:v>
                </c:pt>
                <c:pt idx="489">
                  <c:v>7.2093180435701953E-4</c:v>
                </c:pt>
                <c:pt idx="490">
                  <c:v>7.6543821337717499E-4</c:v>
                </c:pt>
                <c:pt idx="491">
                  <c:v>3.9742349597713094E-4</c:v>
                </c:pt>
                <c:pt idx="492">
                  <c:v>-5.7566036038738189E-3</c:v>
                </c:pt>
                <c:pt idx="493">
                  <c:v>-2.578329965923813E-3</c:v>
                </c:pt>
                <c:pt idx="494">
                  <c:v>2.0936947287266577E-3</c:v>
                </c:pt>
                <c:pt idx="495">
                  <c:v>-6.5621252234511311E-4</c:v>
                </c:pt>
                <c:pt idx="496">
                  <c:v>-1.9850255109741823E-3</c:v>
                </c:pt>
                <c:pt idx="497">
                  <c:v>-2.1175385127321413E-4</c:v>
                </c:pt>
                <c:pt idx="498">
                  <c:v>1.4977193818502682E-3</c:v>
                </c:pt>
                <c:pt idx="499">
                  <c:v>7.5529271369614005E-6</c:v>
                </c:pt>
                <c:pt idx="500">
                  <c:v>1.4123867069486711E-3</c:v>
                </c:pt>
                <c:pt idx="501">
                  <c:v>3.2431535520068401E-4</c:v>
                </c:pt>
                <c:pt idx="502">
                  <c:v>-2.6539998492045324E-3</c:v>
                </c:pt>
                <c:pt idx="503">
                  <c:v>3.2507295241833938E-4</c:v>
                </c:pt>
                <c:pt idx="504">
                  <c:v>-2.1160662328730262E-3</c:v>
                </c:pt>
                <c:pt idx="505">
                  <c:v>1.4389469937361326E-4</c:v>
                </c:pt>
                <c:pt idx="506">
                  <c:v>-3.7861578070485782E-5</c:v>
                </c:pt>
                <c:pt idx="507">
                  <c:v>1.0828821324448477E-3</c:v>
                </c:pt>
                <c:pt idx="508">
                  <c:v>-1.4372380822715524E-4</c:v>
                </c:pt>
                <c:pt idx="509">
                  <c:v>-8.9272879958235429E-4</c:v>
                </c:pt>
                <c:pt idx="510">
                  <c:v>1.3327174563269894E-3</c:v>
                </c:pt>
                <c:pt idx="511">
                  <c:v>8.3940198280372928E-4</c:v>
                </c:pt>
                <c:pt idx="512">
                  <c:v>-9.0670051682020206E-5</c:v>
                </c:pt>
                <c:pt idx="513">
                  <c:v>9.9746100834239302E-4</c:v>
                </c:pt>
                <c:pt idx="514">
                  <c:v>6.5676238789739961E-4</c:v>
                </c:pt>
                <c:pt idx="515">
                  <c:v>1.0712534419676362E-3</c:v>
                </c:pt>
                <c:pt idx="516">
                  <c:v>2.2381817222694705E-3</c:v>
                </c:pt>
                <c:pt idx="517">
                  <c:v>-3.6091853767841888E-4</c:v>
                </c:pt>
                <c:pt idx="518">
                  <c:v>3.2795270260105036E-3</c:v>
                </c:pt>
                <c:pt idx="519">
                  <c:v>-3.8236043843981125E-4</c:v>
                </c:pt>
                <c:pt idx="520">
                  <c:v>-6.6751168145446921E-4</c:v>
                </c:pt>
                <c:pt idx="521">
                  <c:v>-2.2140166013719484E-3</c:v>
                </c:pt>
                <c:pt idx="522">
                  <c:v>2.429539590964873E-3</c:v>
                </c:pt>
                <c:pt idx="523">
                  <c:v>2.7988294439859041E-3</c:v>
                </c:pt>
                <c:pt idx="524">
                  <c:v>-6.4874329370037814E-3</c:v>
                </c:pt>
                <c:pt idx="525">
                  <c:v>1.25775742604073E-3</c:v>
                </c:pt>
                <c:pt idx="526">
                  <c:v>3.0840284934146353E-4</c:v>
                </c:pt>
                <c:pt idx="527">
                  <c:v>-5.414185165131389E-4</c:v>
                </c:pt>
                <c:pt idx="528">
                  <c:v>-2.6333212952936739E-4</c:v>
                </c:pt>
                <c:pt idx="529">
                  <c:v>-1.0536059664202919E-4</c:v>
                </c:pt>
                <c:pt idx="530">
                  <c:v>9.4081873809862394E-4</c:v>
                </c:pt>
                <c:pt idx="531">
                  <c:v>7.5194754413923881E-5</c:v>
                </c:pt>
                <c:pt idx="532">
                  <c:v>2.2556730176391171E-4</c:v>
                </c:pt>
                <c:pt idx="533">
                  <c:v>-4.4351565084032609E-4</c:v>
                </c:pt>
                <c:pt idx="534">
                  <c:v>1.3311373327618099E-3</c:v>
                </c:pt>
                <c:pt idx="535">
                  <c:v>-3.0793264536675664E-4</c:v>
                </c:pt>
                <c:pt idx="536">
                  <c:v>6.0102926261215782E-4</c:v>
                </c:pt>
                <c:pt idx="537">
                  <c:v>-7.2831024514766402E-4</c:v>
                </c:pt>
                <c:pt idx="538">
                  <c:v>-1.6079586439048093E-3</c:v>
                </c:pt>
                <c:pt idx="539">
                  <c:v>-1.7911705826572923E-3</c:v>
                </c:pt>
                <c:pt idx="540">
                  <c:v>2.3372236798456718E-3</c:v>
                </c:pt>
                <c:pt idx="541">
                  <c:v>-4.2724113549863357E-3</c:v>
                </c:pt>
                <c:pt idx="542">
                  <c:v>4.4569339316207445E-4</c:v>
                </c:pt>
                <c:pt idx="543">
                  <c:v>1.3289337571826493E-3</c:v>
                </c:pt>
                <c:pt idx="544">
                  <c:v>1.3573329914870274E-4</c:v>
                </c:pt>
                <c:pt idx="545">
                  <c:v>6.2655035398962722E-3</c:v>
                </c:pt>
                <c:pt idx="546">
                  <c:v>-6.2714480526292107E-3</c:v>
                </c:pt>
                <c:pt idx="547">
                  <c:v>5.3534401508010491E-4</c:v>
                </c:pt>
                <c:pt idx="548">
                  <c:v>4.401036956652689E-3</c:v>
                </c:pt>
                <c:pt idx="549">
                  <c:v>-1.7481992797118444E-3</c:v>
                </c:pt>
                <c:pt idx="550">
                  <c:v>4.13387750193579E-4</c:v>
                </c:pt>
                <c:pt idx="551">
                  <c:v>-1.8782587789821622E-4</c:v>
                </c:pt>
                <c:pt idx="552">
                  <c:v>-1.6832360212508716E-3</c:v>
                </c:pt>
                <c:pt idx="553">
                  <c:v>1.1064861162337954E-3</c:v>
                </c:pt>
                <c:pt idx="554">
                  <c:v>-4.0601503759397413E-4</c:v>
                </c:pt>
                <c:pt idx="555">
                  <c:v>2.1061182735835317E-4</c:v>
                </c:pt>
                <c:pt idx="556">
                  <c:v>3.7601335599453097E-4</c:v>
                </c:pt>
                <c:pt idx="557">
                  <c:v>6.0139523694865632E-5</c:v>
                </c:pt>
                <c:pt idx="558">
                  <c:v>7.5169883937707704E-4</c:v>
                </c:pt>
                <c:pt idx="559">
                  <c:v>-1.8027221103868212E-4</c:v>
                </c:pt>
                <c:pt idx="560">
                  <c:v>-4.2071100159277923E-4</c:v>
                </c:pt>
                <c:pt idx="561">
                  <c:v>-1.1875056368937833E-3</c:v>
                </c:pt>
                <c:pt idx="562">
                  <c:v>-2.182190317095759E-4</c:v>
                </c:pt>
                <c:pt idx="563">
                  <c:v>7.6769653407595837E-4</c:v>
                </c:pt>
                <c:pt idx="564">
                  <c:v>-1.4138846480704866E-3</c:v>
                </c:pt>
                <c:pt idx="565">
                  <c:v>-1.0317896655345309E-3</c:v>
                </c:pt>
                <c:pt idx="566">
                  <c:v>-1.2816453310414777E-3</c:v>
                </c:pt>
                <c:pt idx="567">
                  <c:v>7.9262032731444883E-4</c:v>
                </c:pt>
                <c:pt idx="568">
                  <c:v>3.7713932280875832E-4</c:v>
                </c:pt>
                <c:pt idx="569">
                  <c:v>-7.2986646761218641E-3</c:v>
                </c:pt>
                <c:pt idx="570">
                  <c:v>-5.544626649145887E-4</c:v>
                </c:pt>
                <c:pt idx="571">
                  <c:v>-2.4394692444484512E-3</c:v>
                </c:pt>
                <c:pt idx="572">
                  <c:v>1.2493810231210649E-3</c:v>
                </c:pt>
                <c:pt idx="573">
                  <c:v>-1.2934740430194531E-4</c:v>
                </c:pt>
                <c:pt idx="574">
                  <c:v>-3.8809241165191246E-4</c:v>
                </c:pt>
                <c:pt idx="575">
                  <c:v>-7.9171139074758225E-4</c:v>
                </c:pt>
                <c:pt idx="576">
                  <c:v>-2.1256009203319244E-3</c:v>
                </c:pt>
                <c:pt idx="577">
                  <c:v>2.5576814426850076E-3</c:v>
                </c:pt>
                <c:pt idx="578">
                  <c:v>-2.2693868847714909E-3</c:v>
                </c:pt>
                <c:pt idx="579">
                  <c:v>-4.3506468724952127E-4</c:v>
                </c:pt>
                <c:pt idx="580">
                  <c:v>2.9627819606286836E-3</c:v>
                </c:pt>
                <c:pt idx="581">
                  <c:v>1.0811140042330781E-3</c:v>
                </c:pt>
                <c:pt idx="582">
                  <c:v>1.224446337308265E-3</c:v>
                </c:pt>
                <c:pt idx="583">
                  <c:v>7.5959559131216537E-6</c:v>
                </c:pt>
                <c:pt idx="584">
                  <c:v>-6.2286365362707486E-4</c:v>
                </c:pt>
                <c:pt idx="585">
                  <c:v>4.1043414812111286E-4</c:v>
                </c:pt>
                <c:pt idx="586">
                  <c:v>2.0513288052148798E-4</c:v>
                </c:pt>
                <c:pt idx="587">
                  <c:v>-1.5419790503535763E-3</c:v>
                </c:pt>
                <c:pt idx="588">
                  <c:v>4.7243735069915091E-3</c:v>
                </c:pt>
                <c:pt idx="589">
                  <c:v>1.8172594213544517E-4</c:v>
                </c:pt>
                <c:pt idx="590">
                  <c:v>3.6262879378610806E-3</c:v>
                </c:pt>
                <c:pt idx="591">
                  <c:v>-6.7134344120091936E-4</c:v>
                </c:pt>
                <c:pt idx="592">
                  <c:v>-2.0002868335837181E-3</c:v>
                </c:pt>
                <c:pt idx="593">
                  <c:v>-1.0740001210140823E-3</c:v>
                </c:pt>
                <c:pt idx="594">
                  <c:v>8.7829550100705027E-4</c:v>
                </c:pt>
                <c:pt idx="595">
                  <c:v>1.8155684998866656E-4</c:v>
                </c:pt>
                <c:pt idx="596">
                  <c:v>-9.1518296095735498E-4</c:v>
                </c:pt>
                <c:pt idx="597">
                  <c:v>1.6654932509671087E-3</c:v>
                </c:pt>
                <c:pt idx="598">
                  <c:v>1.5040094321798773E-3</c:v>
                </c:pt>
                <c:pt idx="599">
                  <c:v>3.6223134508575573E-4</c:v>
                </c:pt>
                <c:pt idx="600">
                  <c:v>-6.412190706095493E-4</c:v>
                </c:pt>
                <c:pt idx="601">
                  <c:v>-4.3026986223829573E-4</c:v>
                </c:pt>
                <c:pt idx="602">
                  <c:v>1.1327765107469884E-4</c:v>
                </c:pt>
                <c:pt idx="603">
                  <c:v>-1.6083604539653771E-3</c:v>
                </c:pt>
                <c:pt idx="604">
                  <c:v>-7.5631523219373199E-6</c:v>
                </c:pt>
                <c:pt idx="605">
                  <c:v>6.201831809346947E-4</c:v>
                </c:pt>
                <c:pt idx="606">
                  <c:v>2.3355832533390082E-3</c:v>
                </c:pt>
                <c:pt idx="607">
                  <c:v>8.2950003770445679E-4</c:v>
                </c:pt>
                <c:pt idx="608">
                  <c:v>-3.7673297166880299E-5</c:v>
                </c:pt>
                <c:pt idx="609">
                  <c:v>5.8772557736503327E-4</c:v>
                </c:pt>
                <c:pt idx="610">
                  <c:v>-1.5362255540578526E-3</c:v>
                </c:pt>
                <c:pt idx="611">
                  <c:v>8.6734193635971751E-4</c:v>
                </c:pt>
                <c:pt idx="612">
                  <c:v>1.8838919700994979E-4</c:v>
                </c:pt>
                <c:pt idx="613">
                  <c:v>3.1492740847891987E-3</c:v>
                </c:pt>
                <c:pt idx="614">
                  <c:v>-1.5096096795270248E-3</c:v>
                </c:pt>
                <c:pt idx="615">
                  <c:v>-2.783084861522587E-4</c:v>
                </c:pt>
                <c:pt idx="616">
                  <c:v>2.1819440368983574E-4</c:v>
                </c:pt>
                <c:pt idx="617">
                  <c:v>-1.8053528712632656E-3</c:v>
                </c:pt>
                <c:pt idx="618">
                  <c:v>1.6202203499675024E-3</c:v>
                </c:pt>
                <c:pt idx="619">
                  <c:v>1.5047437045285291E-3</c:v>
                </c:pt>
                <c:pt idx="620">
                  <c:v>1.6151690668830981E-3</c:v>
                </c:pt>
                <c:pt idx="621">
                  <c:v>1.5450618024720633E-3</c:v>
                </c:pt>
                <c:pt idx="622">
                  <c:v>-1.6475204816758968E-4</c:v>
                </c:pt>
                <c:pt idx="623">
                  <c:v>1.355683384265153E-3</c:v>
                </c:pt>
                <c:pt idx="624">
                  <c:v>8.9009895806065032E-4</c:v>
                </c:pt>
                <c:pt idx="625">
                  <c:v>1.0686634980420614E-3</c:v>
                </c:pt>
                <c:pt idx="626">
                  <c:v>-4.6284199917887752E-4</c:v>
                </c:pt>
                <c:pt idx="627">
                  <c:v>-1.2995451591943387E-3</c:v>
                </c:pt>
                <c:pt idx="628">
                  <c:v>1.1965390109109752E-3</c:v>
                </c:pt>
                <c:pt idx="629">
                  <c:v>2.2408294056571026E-4</c:v>
                </c:pt>
                <c:pt idx="630">
                  <c:v>-3.00203869792166E-3</c:v>
                </c:pt>
                <c:pt idx="631">
                  <c:v>1.498048791442321E-5</c:v>
                </c:pt>
                <c:pt idx="632">
                  <c:v>3.7450658757100073E-4</c:v>
                </c:pt>
                <c:pt idx="633">
                  <c:v>-1.2578710532424825E-3</c:v>
                </c:pt>
                <c:pt idx="634">
                  <c:v>-7.4967576523145537E-5</c:v>
                </c:pt>
                <c:pt idx="635">
                  <c:v>-3.298820671609872E-4</c:v>
                </c:pt>
                <c:pt idx="636">
                  <c:v>2.2499381266996049E-5</c:v>
                </c:pt>
                <c:pt idx="637">
                  <c:v>1.0874456277185785E-3</c:v>
                </c:pt>
                <c:pt idx="638">
                  <c:v>1.5807019515301781E-3</c:v>
                </c:pt>
                <c:pt idx="639">
                  <c:v>-1.151866921972143E-3</c:v>
                </c:pt>
                <c:pt idx="640">
                  <c:v>-1.8870467718021893E-3</c:v>
                </c:pt>
                <c:pt idx="641">
                  <c:v>2.085677845299728E-3</c:v>
                </c:pt>
                <c:pt idx="642">
                  <c:v>1.6845352180163567E-3</c:v>
                </c:pt>
                <c:pt idx="643">
                  <c:v>-3.1018065220154286E-3</c:v>
                </c:pt>
                <c:pt idx="644">
                  <c:v>2.0693067822280275E-3</c:v>
                </c:pt>
                <c:pt idx="645">
                  <c:v>-1.3467610396995418E-3</c:v>
                </c:pt>
                <c:pt idx="646">
                  <c:v>1.0788618008000714E-3</c:v>
                </c:pt>
                <c:pt idx="647">
                  <c:v>1.511772365998694E-3</c:v>
                </c:pt>
                <c:pt idx="648">
                  <c:v>3.287998804364044E-4</c:v>
                </c:pt>
                <c:pt idx="649">
                  <c:v>-1.12054024980648E-4</c:v>
                </c:pt>
                <c:pt idx="650">
                  <c:v>1.4942210998959888E-4</c:v>
                </c:pt>
                <c:pt idx="651">
                  <c:v>-1.1354383763230978E-3</c:v>
                </c:pt>
                <c:pt idx="652">
                  <c:v>1.0544657747331401E-3</c:v>
                </c:pt>
                <c:pt idx="653">
                  <c:v>3.52612469930827E-3</c:v>
                </c:pt>
                <c:pt idx="654">
                  <c:v>-2.307749571949921E-4</c:v>
                </c:pt>
                <c:pt idx="655">
                  <c:v>3.2018108846689332E-4</c:v>
                </c:pt>
                <c:pt idx="656">
                  <c:v>-2.6797278587479444E-4</c:v>
                </c:pt>
                <c:pt idx="657">
                  <c:v>6.1054606644531432E-4</c:v>
                </c:pt>
                <c:pt idx="658">
                  <c:v>1.019436259189714E-3</c:v>
                </c:pt>
                <c:pt idx="659">
                  <c:v>-9.7379669206461533E-4</c:v>
                </c:pt>
                <c:pt idx="660">
                  <c:v>2.6489277795139748E-3</c:v>
                </c:pt>
                <c:pt idx="661">
                  <c:v>3.814471243042618E-3</c:v>
                </c:pt>
                <c:pt idx="662">
                  <c:v>-1.8482375206992378E-4</c:v>
                </c:pt>
                <c:pt idx="663">
                  <c:v>5.7675670479669593E-4</c:v>
                </c:pt>
                <c:pt idx="664">
                  <c:v>5.9120435717506322E-5</c:v>
                </c:pt>
                <c:pt idx="665">
                  <c:v>-2.512469979678441E-3</c:v>
                </c:pt>
                <c:pt idx="666">
                  <c:v>1.3408897284882533E-3</c:v>
                </c:pt>
                <c:pt idx="667">
                  <c:v>3.8397230072651643E-3</c:v>
                </c:pt>
                <c:pt idx="668">
                  <c:v>-2.0046431071968586E-3</c:v>
                </c:pt>
                <c:pt idx="669">
                  <c:v>1.3144971309991614E-3</c:v>
                </c:pt>
                <c:pt idx="670">
                  <c:v>1.570900723499323E-3</c:v>
                </c:pt>
                <c:pt idx="671">
                  <c:v>-5.3753939501038114E-4</c:v>
                </c:pt>
                <c:pt idx="672">
                  <c:v>4.4941833479455686E-4</c:v>
                </c:pt>
                <c:pt idx="673">
                  <c:v>-2.4301873453529203E-4</c:v>
                </c:pt>
                <c:pt idx="674">
                  <c:v>-9.5757923968181559E-5</c:v>
                </c:pt>
                <c:pt idx="675">
                  <c:v>2.8730128327914846E-4</c:v>
                </c:pt>
                <c:pt idx="676">
                  <c:v>-7.7328129027506452E-4</c:v>
                </c:pt>
                <c:pt idx="677">
                  <c:v>2.1373820754709734E-4</c:v>
                </c:pt>
                <c:pt idx="678">
                  <c:v>7.9582046879718437E-4</c:v>
                </c:pt>
                <c:pt idx="679">
                  <c:v>1.1780557662160126E-4</c:v>
                </c:pt>
                <c:pt idx="680">
                  <c:v>6.1104444428076174E-4</c:v>
                </c:pt>
                <c:pt idx="681">
                  <c:v>-2.4279702168982442E-4</c:v>
                </c:pt>
                <c:pt idx="682">
                  <c:v>8.6103486087287916E-4</c:v>
                </c:pt>
                <c:pt idx="683">
                  <c:v>5.2205882352940379E-4</c:v>
                </c:pt>
                <c:pt idx="684">
                  <c:v>-1.7417377692528059E-3</c:v>
                </c:pt>
                <c:pt idx="685">
                  <c:v>5.3742067523603813E-4</c:v>
                </c:pt>
                <c:pt idx="686">
                  <c:v>-2.7224499106004966E-4</c:v>
                </c:pt>
                <c:pt idx="687">
                  <c:v>-5.0783837491725917E-4</c:v>
                </c:pt>
                <c:pt idx="688">
                  <c:v>4.4918667756496639E-4</c:v>
                </c:pt>
                <c:pt idx="689">
                  <c:v>-2.2670062269066955E-3</c:v>
                </c:pt>
                <c:pt idx="690">
                  <c:v>-9.664045325109723E-4</c:v>
                </c:pt>
                <c:pt idx="691">
                  <c:v>1.3144000649814981E-3</c:v>
                </c:pt>
                <c:pt idx="692">
                  <c:v>1.4085441847774573E-3</c:v>
                </c:pt>
                <c:pt idx="693">
                  <c:v>-9.6471073406396957E-4</c:v>
                </c:pt>
                <c:pt idx="694">
                  <c:v>2.3588208844111297E-4</c:v>
                </c:pt>
                <c:pt idx="695">
                  <c:v>-5.8956615300774601E-5</c:v>
                </c:pt>
                <c:pt idx="696">
                  <c:v>-2.0636031985837505E-4</c:v>
                </c:pt>
                <c:pt idx="697">
                  <c:v>-2.4915780239870874E-3</c:v>
                </c:pt>
                <c:pt idx="698">
                  <c:v>7.3899452405066005E-4</c:v>
                </c:pt>
                <c:pt idx="699">
                  <c:v>-5.3906763452700142E-4</c:v>
                </c:pt>
                <c:pt idx="700">
                  <c:v>-5.467468562055499E-4</c:v>
                </c:pt>
                <c:pt idx="701">
                  <c:v>-9.6102667218614054E-5</c:v>
                </c:pt>
                <c:pt idx="702">
                  <c:v>1.8483058428650495E-4</c:v>
                </c:pt>
                <c:pt idx="703">
                  <c:v>2.0697199964506976E-4</c:v>
                </c:pt>
                <c:pt idx="704">
                  <c:v>-6.2817784084191969E-4</c:v>
                </c:pt>
                <c:pt idx="705">
                  <c:v>7.1731237105026257E-4</c:v>
                </c:pt>
                <c:pt idx="706">
                  <c:v>9.6065738523812196E-5</c:v>
                </c:pt>
                <c:pt idx="707">
                  <c:v>3.2511434419264237E-4</c:v>
                </c:pt>
                <c:pt idx="708">
                  <c:v>7.6820233267587844E-4</c:v>
                </c:pt>
                <c:pt idx="709">
                  <c:v>6.3475661512350735E-4</c:v>
                </c:pt>
                <c:pt idx="710">
                  <c:v>3.5405802125826059E-4</c:v>
                </c:pt>
                <c:pt idx="711">
                  <c:v>3.9964901673069306E-3</c:v>
                </c:pt>
                <c:pt idx="712">
                  <c:v>-6.6832646646247261E-4</c:v>
                </c:pt>
                <c:pt idx="713">
                  <c:v>2.1018593371058027E-3</c:v>
                </c:pt>
                <c:pt idx="714">
                  <c:v>1.5254187567837747E-3</c:v>
                </c:pt>
                <c:pt idx="715">
                  <c:v>4.9427374710758623E-3</c:v>
                </c:pt>
                <c:pt idx="716">
                  <c:v>1.6759084516788429E-4</c:v>
                </c:pt>
                <c:pt idx="717">
                  <c:v>-4.5169092684068838E-4</c:v>
                </c:pt>
                <c:pt idx="718">
                  <c:v>-2.5218658892128447E-3</c:v>
                </c:pt>
                <c:pt idx="719">
                  <c:v>1.1033656305258904E-3</c:v>
                </c:pt>
                <c:pt idx="720">
                  <c:v>7.7369439071571261E-4</c:v>
                </c:pt>
                <c:pt idx="721">
                  <c:v>1.7504066048677221E-4</c:v>
                </c:pt>
                <c:pt idx="722">
                  <c:v>1.6771794217373593E-4</c:v>
                </c:pt>
                <c:pt idx="723">
                  <c:v>-5.3952376091803895E-4</c:v>
                </c:pt>
                <c:pt idx="724">
                  <c:v>1.3130635230953476E-3</c:v>
                </c:pt>
                <c:pt idx="725">
                  <c:v>-1.0927847068423319E-3</c:v>
                </c:pt>
                <c:pt idx="726">
                  <c:v>-2.5526204472196346E-4</c:v>
                </c:pt>
                <c:pt idx="727">
                  <c:v>5.7631001101559655E-4</c:v>
                </c:pt>
                <c:pt idx="728">
                  <c:v>-1.9685326411874834E-4</c:v>
                </c:pt>
                <c:pt idx="729">
                  <c:v>-4.2295323449841803E-4</c:v>
                </c:pt>
                <c:pt idx="730">
                  <c:v>-1.5539165262305251E-3</c:v>
                </c:pt>
                <c:pt idx="731">
                  <c:v>-2.8204004091772462E-3</c:v>
                </c:pt>
                <c:pt idx="732">
                  <c:v>1.2676407227750425E-3</c:v>
                </c:pt>
                <c:pt idx="733">
                  <c:v>3.3663380827965889E-4</c:v>
                </c:pt>
                <c:pt idx="734">
                  <c:v>-4.6820246830488526E-3</c:v>
                </c:pt>
                <c:pt idx="735">
                  <c:v>2.6019271901392125E-3</c:v>
                </c:pt>
                <c:pt idx="736">
                  <c:v>-7.4776221161672199E-4</c:v>
                </c:pt>
                <c:pt idx="737">
                  <c:v>2.2302923590476757E-3</c:v>
                </c:pt>
                <c:pt idx="738">
                  <c:v>3.8430850090403869E-3</c:v>
                </c:pt>
                <c:pt idx="739">
                  <c:v>3.5731474324390887E-4</c:v>
                </c:pt>
                <c:pt idx="740">
                  <c:v>-8.5287535627600827E-4</c:v>
                </c:pt>
                <c:pt idx="741">
                  <c:v>-1.2110953847051761E-3</c:v>
                </c:pt>
                <c:pt idx="742">
                  <c:v>-2.337472607741974E-4</c:v>
                </c:pt>
                <c:pt idx="743">
                  <c:v>2.1918929187245335E-3</c:v>
                </c:pt>
                <c:pt idx="744">
                  <c:v>4.3741980636878471E-4</c:v>
                </c:pt>
                <c:pt idx="745">
                  <c:v>1.4574285131328902E-4</c:v>
                </c:pt>
                <c:pt idx="746">
                  <c:v>-1.8215201678719087E-4</c:v>
                </c:pt>
                <c:pt idx="747">
                  <c:v>1.6761038601400431E-3</c:v>
                </c:pt>
                <c:pt idx="748">
                  <c:v>2.4735727848792486E-4</c:v>
                </c:pt>
                <c:pt idx="749">
                  <c:v>8.1462247339749295E-4</c:v>
                </c:pt>
                <c:pt idx="750">
                  <c:v>-2.9069978706269706E-5</c:v>
                </c:pt>
                <c:pt idx="751">
                  <c:v>-4.0699153312249325E-4</c:v>
                </c:pt>
                <c:pt idx="752">
                  <c:v>-3.998865776252925E-4</c:v>
                </c:pt>
                <c:pt idx="753">
                  <c:v>1.0110267376567483E-3</c:v>
                </c:pt>
                <c:pt idx="754">
                  <c:v>2.8846922389426425E-3</c:v>
                </c:pt>
                <c:pt idx="755">
                  <c:v>1.9562382263439557E-4</c:v>
                </c:pt>
                <c:pt idx="756">
                  <c:v>-2.8178808666613204E-3</c:v>
                </c:pt>
                <c:pt idx="757">
                  <c:v>2.615176742361381E-3</c:v>
                </c:pt>
                <c:pt idx="758">
                  <c:v>-1.593994986160408E-4</c:v>
                </c:pt>
                <c:pt idx="759">
                  <c:v>-1.6377286298154678E-3</c:v>
                </c:pt>
                <c:pt idx="760">
                  <c:v>-3.0630761413950021E-3</c:v>
                </c:pt>
                <c:pt idx="761">
                  <c:v>1.0921163759210605E-3</c:v>
                </c:pt>
                <c:pt idx="762">
                  <c:v>-4.3636998356351106E-4</c:v>
                </c:pt>
                <c:pt idx="763">
                  <c:v>2.226458475821873E-3</c:v>
                </c:pt>
                <c:pt idx="764">
                  <c:v>1.5753862237193688E-3</c:v>
                </c:pt>
                <c:pt idx="765">
                  <c:v>2.1817760091619805E-3</c:v>
                </c:pt>
                <c:pt idx="766">
                  <c:v>1.1210600164905497E-3</c:v>
                </c:pt>
                <c:pt idx="767">
                  <c:v>3.409985767644032E-3</c:v>
                </c:pt>
                <c:pt idx="768">
                  <c:v>-3.5279971776013935E-4</c:v>
                </c:pt>
                <c:pt idx="769">
                  <c:v>3.6732929991357749E-4</c:v>
                </c:pt>
                <c:pt idx="770">
                  <c:v>5.2559201100151932E-4</c:v>
                </c:pt>
                <c:pt idx="771">
                  <c:v>3.2382487550721036E-4</c:v>
                </c:pt>
                <c:pt idx="772">
                  <c:v>2.8055737398306074E-4</c:v>
                </c:pt>
                <c:pt idx="773">
                  <c:v>4.0273862263383461E-4</c:v>
                </c:pt>
                <c:pt idx="774">
                  <c:v>-1.2149183344835311E-3</c:v>
                </c:pt>
                <c:pt idx="775">
                  <c:v>-4.606470651743438E-4</c:v>
                </c:pt>
                <c:pt idx="776">
                  <c:v>1.0081298471245193E-4</c:v>
                </c:pt>
                <c:pt idx="777">
                  <c:v>3.7441048349359281E-4</c:v>
                </c:pt>
                <c:pt idx="778">
                  <c:v>9.5726840222534846E-4</c:v>
                </c:pt>
                <c:pt idx="779">
                  <c:v>3.8110304163381173E-4</c:v>
                </c:pt>
                <c:pt idx="780">
                  <c:v>5.1033977128152005E-4</c:v>
                </c:pt>
                <c:pt idx="781">
                  <c:v>-2.1552653131598148E-4</c:v>
                </c:pt>
                <c:pt idx="782">
                  <c:v>-8.2636313989249048E-4</c:v>
                </c:pt>
                <c:pt idx="783">
                  <c:v>4.6026940143400856E-4</c:v>
                </c:pt>
                <c:pt idx="784">
                  <c:v>5.9663726610732792E-4</c:v>
                </c:pt>
                <c:pt idx="785">
                  <c:v>-1.2212994626282627E-4</c:v>
                </c:pt>
                <c:pt idx="786">
                  <c:v>-1.0130838704114219E-3</c:v>
                </c:pt>
                <c:pt idx="787">
                  <c:v>-2.4022209755607273E-3</c:v>
                </c:pt>
                <c:pt idx="788">
                  <c:v>8.939900795940501E-4</c:v>
                </c:pt>
                <c:pt idx="789">
                  <c:v>1.8440084132883125E-3</c:v>
                </c:pt>
                <c:pt idx="790">
                  <c:v>-1.1647637398981598E-3</c:v>
                </c:pt>
                <c:pt idx="791">
                  <c:v>-2.0875023394415694E-4</c:v>
                </c:pt>
                <c:pt idx="792">
                  <c:v>1.7207490658275753E-3</c:v>
                </c:pt>
                <c:pt idx="793">
                  <c:v>2.9468418480293665E-4</c:v>
                </c:pt>
                <c:pt idx="794">
                  <c:v>7.1853017467460697E-5</c:v>
                </c:pt>
                <c:pt idx="795">
                  <c:v>-2.370979214415135E-4</c:v>
                </c:pt>
                <c:pt idx="796">
                  <c:v>7.1864893999273502E-4</c:v>
                </c:pt>
                <c:pt idx="797">
                  <c:v>1.7809694793537094E-3</c:v>
                </c:pt>
                <c:pt idx="798">
                  <c:v>3.9427088560413121E-4</c:v>
                </c:pt>
                <c:pt idx="799">
                  <c:v>8.1689393993674081E-4</c:v>
                </c:pt>
                <c:pt idx="800">
                  <c:v>-5.0119212125995804E-5</c:v>
                </c:pt>
                <c:pt idx="801">
                  <c:v>6.873836459973155E-4</c:v>
                </c:pt>
                <c:pt idx="802">
                  <c:v>-2.6689372907066711E-3</c:v>
                </c:pt>
                <c:pt idx="803">
                  <c:v>5.8113256279458637E-4</c:v>
                </c:pt>
                <c:pt idx="804">
                  <c:v>8.7477772041530443E-4</c:v>
                </c:pt>
                <c:pt idx="805">
                  <c:v>-3.7181379221410539E-3</c:v>
                </c:pt>
                <c:pt idx="806">
                  <c:v>2.8619298611459775E-3</c:v>
                </c:pt>
                <c:pt idx="807">
                  <c:v>2.4235471265191566E-3</c:v>
                </c:pt>
                <c:pt idx="808">
                  <c:v>9.0126821312850236E-4</c:v>
                </c:pt>
                <c:pt idx="809">
                  <c:v>5.5742555152970706E-4</c:v>
                </c:pt>
                <c:pt idx="810">
                  <c:v>2.1570350053926059E-3</c:v>
                </c:pt>
                <c:pt idx="811">
                  <c:v>5.259819398613026E-3</c:v>
                </c:pt>
                <c:pt idx="812">
                  <c:v>-2.1269505909375408E-4</c:v>
                </c:pt>
                <c:pt idx="813">
                  <c:v>-1.3473552834049275E-4</c:v>
                </c:pt>
                <c:pt idx="814">
                  <c:v>1.0567525780507475E-3</c:v>
                </c:pt>
                <c:pt idx="815">
                  <c:v>3.8966467583444989E-4</c:v>
                </c:pt>
                <c:pt idx="816">
                  <c:v>5.4531805498501311E-4</c:v>
                </c:pt>
                <c:pt idx="817">
                  <c:v>-1.9111120548700994E-4</c:v>
                </c:pt>
                <c:pt idx="818">
                  <c:v>-1.1681250530965444E-3</c:v>
                </c:pt>
                <c:pt idx="819">
                  <c:v>-1.4175650485160089E-4</c:v>
                </c:pt>
                <c:pt idx="820">
                  <c:v>-2.4527352251058161E-3</c:v>
                </c:pt>
                <c:pt idx="821">
                  <c:v>1.385720681348127E-3</c:v>
                </c:pt>
                <c:pt idx="822">
                  <c:v>7.6641403389251107E-4</c:v>
                </c:pt>
                <c:pt idx="823">
                  <c:v>-1.6309280689811459E-3</c:v>
                </c:pt>
                <c:pt idx="824">
                  <c:v>1.2642584201032121E-3</c:v>
                </c:pt>
                <c:pt idx="825">
                  <c:v>5.9586300825692517E-4</c:v>
                </c:pt>
                <c:pt idx="826">
                  <c:v>-8.0818965517235686E-4</c:v>
                </c:pt>
                <c:pt idx="827">
                  <c:v>1.1139333910401799E-3</c:v>
                </c:pt>
                <c:pt idx="828">
                  <c:v>-1.4174444893237368E-5</c:v>
                </c:pt>
                <c:pt idx="829">
                  <c:v>-4.6776331176432199E-4</c:v>
                </c:pt>
                <c:pt idx="830">
                  <c:v>5.5306989243499906E-4</c:v>
                </c:pt>
                <c:pt idx="831">
                  <c:v>-2.1260160585077293E-4</c:v>
                </c:pt>
                <c:pt idx="832">
                  <c:v>-1.3254984795753014E-3</c:v>
                </c:pt>
                <c:pt idx="833">
                  <c:v>6.1039661584765892E-4</c:v>
                </c:pt>
                <c:pt idx="834">
                  <c:v>8.5119664060986873E-5</c:v>
                </c:pt>
                <c:pt idx="835">
                  <c:v>-4.0428399177245347E-3</c:v>
                </c:pt>
                <c:pt idx="836">
                  <c:v>1.7874946588805115E-3</c:v>
                </c:pt>
                <c:pt idx="837">
                  <c:v>-4.2652714489959599E-5</c:v>
                </c:pt>
                <c:pt idx="838">
                  <c:v>1.2085451249422644E-4</c:v>
                </c:pt>
                <c:pt idx="839">
                  <c:v>-5.5444193286987924E-4</c:v>
                </c:pt>
                <c:pt idx="840">
                  <c:v>5.9742254843402358E-4</c:v>
                </c:pt>
                <c:pt idx="841">
                  <c:v>4.1225975207537479E-4</c:v>
                </c:pt>
                <c:pt idx="842">
                  <c:v>-7.8154974208849979E-4</c:v>
                </c:pt>
                <c:pt idx="843">
                  <c:v>-2.1331664723112665E-4</c:v>
                </c:pt>
                <c:pt idx="844">
                  <c:v>3.3426738546005923E-4</c:v>
                </c:pt>
                <c:pt idx="845">
                  <c:v>4.4009015093882976E-3</c:v>
                </c:pt>
                <c:pt idx="846">
                  <c:v>-4.2471261113308689E-4</c:v>
                </c:pt>
                <c:pt idx="847">
                  <c:v>-6.6566580743842002E-4</c:v>
                </c:pt>
                <c:pt idx="848">
                  <c:v>-7.7948950523713904E-5</c:v>
                </c:pt>
                <c:pt idx="849">
                  <c:v>4.4646970029829061E-4</c:v>
                </c:pt>
                <c:pt idx="850">
                  <c:v>-1.4167316001918961E-5</c:v>
                </c:pt>
                <c:pt idx="851">
                  <c:v>6.5170576901283056E-4</c:v>
                </c:pt>
                <c:pt idx="852">
                  <c:v>-1.9538439756478111E-3</c:v>
                </c:pt>
                <c:pt idx="853">
                  <c:v>7.0930034613849141E-5</c:v>
                </c:pt>
                <c:pt idx="854">
                  <c:v>-1.4185000780173493E-4</c:v>
                </c:pt>
                <c:pt idx="855">
                  <c:v>1.4187013208107746E-4</c:v>
                </c:pt>
                <c:pt idx="856">
                  <c:v>7.0925003900867466E-5</c:v>
                </c:pt>
                <c:pt idx="857">
                  <c:v>1.1559955745936441E-3</c:v>
                </c:pt>
                <c:pt idx="858">
                  <c:v>-2.0118016250256477E-3</c:v>
                </c:pt>
                <c:pt idx="859">
                  <c:v>-8.1628017574866059E-4</c:v>
                </c:pt>
                <c:pt idx="860">
                  <c:v>-1.9890884291888657E-4</c:v>
                </c:pt>
                <c:pt idx="861">
                  <c:v>-7.6737245985503122E-4</c:v>
                </c:pt>
                <c:pt idx="862">
                  <c:v>-2.5883156038454041E-3</c:v>
                </c:pt>
                <c:pt idx="863">
                  <c:v>7.343086092336565E-4</c:v>
                </c:pt>
                <c:pt idx="864">
                  <c:v>1.2823161479227845E-4</c:v>
                </c:pt>
                <c:pt idx="865">
                  <c:v>3.6327632506821122E-4</c:v>
                </c:pt>
                <c:pt idx="866">
                  <c:v>-4.2722870976893366E-5</c:v>
                </c:pt>
                <c:pt idx="867">
                  <c:v>-6.6223279262863581E-4</c:v>
                </c:pt>
                <c:pt idx="868">
                  <c:v>2.387042988150268E-3</c:v>
                </c:pt>
                <c:pt idx="869">
                  <c:v>-2.487986579090057E-4</c:v>
                </c:pt>
                <c:pt idx="870">
                  <c:v>4.4794903335452054E-4</c:v>
                </c:pt>
                <c:pt idx="871">
                  <c:v>7.4624744143734112E-4</c:v>
                </c:pt>
                <c:pt idx="872">
                  <c:v>-2.1305456327363117E-4</c:v>
                </c:pt>
                <c:pt idx="873">
                  <c:v>1.4916997563560168E-4</c:v>
                </c:pt>
                <c:pt idx="874">
                  <c:v>3.6931818181807843E-4</c:v>
                </c:pt>
                <c:pt idx="875">
                  <c:v>-9.4425354272573679E-4</c:v>
                </c:pt>
                <c:pt idx="876">
                  <c:v>6.3246612042443338E-4</c:v>
                </c:pt>
                <c:pt idx="877">
                  <c:v>1.5695130958468609E-3</c:v>
                </c:pt>
                <c:pt idx="878">
                  <c:v>-1.4323295208786228E-3</c:v>
                </c:pt>
                <c:pt idx="879">
                  <c:v>4.9706377328205781E-4</c:v>
                </c:pt>
                <c:pt idx="880">
                  <c:v>-3.9035607571492013E-4</c:v>
                </c:pt>
                <c:pt idx="881">
                  <c:v>-1.3135286349241768E-3</c:v>
                </c:pt>
                <c:pt idx="882">
                  <c:v>-2.2465998848262476E-3</c:v>
                </c:pt>
                <c:pt idx="883">
                  <c:v>4.5603209325854497E-4</c:v>
                </c:pt>
                <c:pt idx="884">
                  <c:v>-5.7690253196109704E-4</c:v>
                </c:pt>
                <c:pt idx="885">
                  <c:v>-1.1402183518139316E-4</c:v>
                </c:pt>
                <c:pt idx="886">
                  <c:v>1.4254354705360936E-4</c:v>
                </c:pt>
                <c:pt idx="887">
                  <c:v>-3.5630807821750169E-5</c:v>
                </c:pt>
                <c:pt idx="888">
                  <c:v>6.7700947100618404E-4</c:v>
                </c:pt>
                <c:pt idx="889">
                  <c:v>9.2580723269070677E-5</c:v>
                </c:pt>
                <c:pt idx="890">
                  <c:v>2.4211178443506591E-4</c:v>
                </c:pt>
                <c:pt idx="891">
                  <c:v>8.1159007581970062E-4</c:v>
                </c:pt>
                <c:pt idx="892">
                  <c:v>-7.7536474153325652E-4</c:v>
                </c:pt>
                <c:pt idx="893">
                  <c:v>7.1189577845795623E-4</c:v>
                </c:pt>
                <c:pt idx="894">
                  <c:v>-1.3516397524358876E-4</c:v>
                </c:pt>
                <c:pt idx="895">
                  <c:v>3.9843188593456798E-4</c:v>
                </c:pt>
                <c:pt idx="896">
                  <c:v>-3.2004096524343743E-4</c:v>
                </c:pt>
                <c:pt idx="897">
                  <c:v>1.1952021172151124E-3</c:v>
                </c:pt>
                <c:pt idx="898">
                  <c:v>5.4004121367163724E-4</c:v>
                </c:pt>
                <c:pt idx="899">
                  <c:v>2.2726304276797607E-4</c:v>
                </c:pt>
                <c:pt idx="900">
                  <c:v>-2.6200315255825676E-3</c:v>
                </c:pt>
                <c:pt idx="901">
                  <c:v>5.6952067716065563E-5</c:v>
                </c:pt>
                <c:pt idx="902">
                  <c:v>-6.9762309844314879E-4</c:v>
                </c:pt>
                <c:pt idx="903">
                  <c:v>-1.3534787966870739E-4</c:v>
                </c:pt>
                <c:pt idx="904">
                  <c:v>-8.5494442861141454E-5</c:v>
                </c:pt>
                <c:pt idx="905">
                  <c:v>-1.7100350557186146E-3</c:v>
                </c:pt>
                <c:pt idx="906">
                  <c:v>-5.7098809489879317E-5</c:v>
                </c:pt>
                <c:pt idx="907">
                  <c:v>7.1377587437536851E-5</c:v>
                </c:pt>
                <c:pt idx="908">
                  <c:v>2.3481550210548994E-3</c:v>
                </c:pt>
                <c:pt idx="909">
                  <c:v>8.8294562051845248E-4</c:v>
                </c:pt>
                <c:pt idx="910">
                  <c:v>4.553118530482396E-4</c:v>
                </c:pt>
                <c:pt idx="911">
                  <c:v>-4.9065968839560002E-4</c:v>
                </c:pt>
                <c:pt idx="912">
                  <c:v>4.1975554575341946E-4</c:v>
                </c:pt>
                <c:pt idx="913">
                  <c:v>-4.6224851902688891E-4</c:v>
                </c:pt>
                <c:pt idx="914">
                  <c:v>-1.2806648073315874E-4</c:v>
                </c:pt>
                <c:pt idx="915">
                  <c:v>9.3927448162009898E-4</c:v>
                </c:pt>
                <c:pt idx="916">
                  <c:v>-7.8199422746070874E-4</c:v>
                </c:pt>
                <c:pt idx="917">
                  <c:v>1.03161729132869E-3</c:v>
                </c:pt>
                <c:pt idx="918">
                  <c:v>2.2032537082183705E-4</c:v>
                </c:pt>
                <c:pt idx="919">
                  <c:v>-2.2027683824576709E-4</c:v>
                </c:pt>
                <c:pt idx="920">
                  <c:v>1.918962907157681E-4</c:v>
                </c:pt>
                <c:pt idx="921">
                  <c:v>1.4211812858783618E-5</c:v>
                </c:pt>
                <c:pt idx="922">
                  <c:v>-5.6846443544369583E-4</c:v>
                </c:pt>
                <c:pt idx="923">
                  <c:v>8.8873089228579832E-4</c:v>
                </c:pt>
                <c:pt idx="924">
                  <c:v>3.1965903036765205E-4</c:v>
                </c:pt>
                <c:pt idx="925">
                  <c:v>-7.7403777872463934E-4</c:v>
                </c:pt>
                <c:pt idx="926">
                  <c:v>-9.4519973562838403E-4</c:v>
                </c:pt>
                <c:pt idx="927">
                  <c:v>1.9917768071821938E-4</c:v>
                </c:pt>
                <c:pt idx="928">
                  <c:v>4.9784504217453309E-4</c:v>
                </c:pt>
                <c:pt idx="929">
                  <c:v>-7.1796184139437933E-4</c:v>
                </c:pt>
                <c:pt idx="930">
                  <c:v>2.1340921216414399E-5</c:v>
                </c:pt>
                <c:pt idx="931">
                  <c:v>0</c:v>
                </c:pt>
                <c:pt idx="932">
                  <c:v>1.2804279474744931E-4</c:v>
                </c:pt>
                <c:pt idx="933">
                  <c:v>-1.4225155765454088E-4</c:v>
                </c:pt>
                <c:pt idx="934">
                  <c:v>-9.9590257227428011E-5</c:v>
                </c:pt>
                <c:pt idx="935">
                  <c:v>-7.1142983167562463E-5</c:v>
                </c:pt>
                <c:pt idx="936">
                  <c:v>2.3478854801065938E-4</c:v>
                </c:pt>
                <c:pt idx="937">
                  <c:v>-2.4895970409366086E-4</c:v>
                </c:pt>
                <c:pt idx="938">
                  <c:v>7.1149057275457344E-6</c:v>
                </c:pt>
                <c:pt idx="939">
                  <c:v>-2.3123279094421105E-3</c:v>
                </c:pt>
                <c:pt idx="940">
                  <c:v>2.0680900831514183E-3</c:v>
                </c:pt>
                <c:pt idx="941">
                  <c:v>-5.2663041931165435E-4</c:v>
                </c:pt>
                <c:pt idx="942">
                  <c:v>1.1748622207031602E-3</c:v>
                </c:pt>
                <c:pt idx="943">
                  <c:v>8.6766661688251741E-4</c:v>
                </c:pt>
                <c:pt idx="944">
                  <c:v>-1.9896396620443298E-4</c:v>
                </c:pt>
                <c:pt idx="945">
                  <c:v>6.3965430238536775E-5</c:v>
                </c:pt>
                <c:pt idx="946">
                  <c:v>2.1675787079809558E-3</c:v>
                </c:pt>
                <c:pt idx="947">
                  <c:v>-2.7656632273154712E-4</c:v>
                </c:pt>
                <c:pt idx="948">
                  <c:v>-3.3339008058122895E-4</c:v>
                </c:pt>
                <c:pt idx="949">
                  <c:v>-7.5215179274674699E-4</c:v>
                </c:pt>
                <c:pt idx="950">
                  <c:v>-1.9173004409790521E-4</c:v>
                </c:pt>
                <c:pt idx="951">
                  <c:v>-2.2727918406779927E-4</c:v>
                </c:pt>
                <c:pt idx="952">
                  <c:v>1.9323122389247685E-3</c:v>
                </c:pt>
                <c:pt idx="953">
                  <c:v>-7.8703309793240494E-4</c:v>
                </c:pt>
                <c:pt idx="954">
                  <c:v>-3.8318254390632328E-4</c:v>
                </c:pt>
                <c:pt idx="955">
                  <c:v>3.478359633990533E-4</c:v>
                </c:pt>
                <c:pt idx="956">
                  <c:v>3.8319613965369435E-4</c:v>
                </c:pt>
                <c:pt idx="957">
                  <c:v>1.0072779377757457E-3</c:v>
                </c:pt>
                <c:pt idx="958">
                  <c:v>-1.523569262167209E-3</c:v>
                </c:pt>
                <c:pt idx="959">
                  <c:v>6.600378989502397E-4</c:v>
                </c:pt>
                <c:pt idx="960">
                  <c:v>-1.0993375604635258E-3</c:v>
                </c:pt>
                <c:pt idx="961">
                  <c:v>-3.8341652525222857E-4</c:v>
                </c:pt>
                <c:pt idx="962">
                  <c:v>1.2075150051497236E-4</c:v>
                </c:pt>
                <c:pt idx="963">
                  <c:v>-1.8678711950113746E-3</c:v>
                </c:pt>
                <c:pt idx="964">
                  <c:v>-3.2019581753108951E-3</c:v>
                </c:pt>
                <c:pt idx="965">
                  <c:v>4.7826738716114168E-4</c:v>
                </c:pt>
                <c:pt idx="966">
                  <c:v>-2.7826136590664209E-4</c:v>
                </c:pt>
                <c:pt idx="967">
                  <c:v>-1.1204921601233786E-3</c:v>
                </c:pt>
                <c:pt idx="968">
                  <c:v>2.715061446127806E-4</c:v>
                </c:pt>
                <c:pt idx="969">
                  <c:v>5.7857969399561344E-4</c:v>
                </c:pt>
                <c:pt idx="970">
                  <c:v>1.0851019781694391E-3</c:v>
                </c:pt>
                <c:pt idx="971">
                  <c:v>5.1343854069360931E-4</c:v>
                </c:pt>
                <c:pt idx="972">
                  <c:v>-1.3328296615183152E-3</c:v>
                </c:pt>
                <c:pt idx="973">
                  <c:v>0</c:v>
                </c:pt>
                <c:pt idx="974">
                  <c:v>-1.2132804247907561E-3</c:v>
                </c:pt>
                <c:pt idx="975">
                  <c:v>-1.3791033684422654E-3</c:v>
                </c:pt>
                <c:pt idx="976">
                  <c:v>3.3559208031313037E-3</c:v>
                </c:pt>
                <c:pt idx="977">
                  <c:v>1.0412060874898516E-3</c:v>
                </c:pt>
                <c:pt idx="978">
                  <c:v>4.5380713552946525E-3</c:v>
                </c:pt>
                <c:pt idx="979">
                  <c:v>8.8649338675931741E-4</c:v>
                </c:pt>
                <c:pt idx="980">
                  <c:v>6.0936725005320241E-4</c:v>
                </c:pt>
                <c:pt idx="981">
                  <c:v>-4.1071833220033562E-4</c:v>
                </c:pt>
                <c:pt idx="982">
                  <c:v>-1.650632624434993E-3</c:v>
                </c:pt>
                <c:pt idx="983">
                  <c:v>9.7214830583634826E-4</c:v>
                </c:pt>
                <c:pt idx="984">
                  <c:v>8.5068976762076406E-5</c:v>
                </c:pt>
                <c:pt idx="985">
                  <c:v>-2.5518522194035656E-4</c:v>
                </c:pt>
                <c:pt idx="986">
                  <c:v>-4.679589897757229E-4</c:v>
                </c:pt>
                <c:pt idx="987">
                  <c:v>-1.6102488437420184E-3</c:v>
                </c:pt>
                <c:pt idx="988">
                  <c:v>1.2931187608795592E-3</c:v>
                </c:pt>
                <c:pt idx="989">
                  <c:v>1.7597763381041545E-3</c:v>
                </c:pt>
                <c:pt idx="990">
                  <c:v>3.1875332034713095E-4</c:v>
                </c:pt>
                <c:pt idx="991">
                  <c:v>-3.6113864891659195E-4</c:v>
                </c:pt>
                <c:pt idx="992">
                  <c:v>7.0837081796042519E-6</c:v>
                </c:pt>
                <c:pt idx="993">
                  <c:v>1.700077920236568E-4</c:v>
                </c:pt>
                <c:pt idx="994">
                  <c:v>-1.2748417071536131E-4</c:v>
                </c:pt>
                <c:pt idx="995">
                  <c:v>9.1375304584349719E-4</c:v>
                </c:pt>
                <c:pt idx="996">
                  <c:v>-1.2243020416828933E-3</c:v>
                </c:pt>
                <c:pt idx="997">
                  <c:v>9.2820905251815643E-4</c:v>
                </c:pt>
                <c:pt idx="998">
                  <c:v>-8.5655833445412845E-4</c:v>
                </c:pt>
                <c:pt idx="999">
                  <c:v>-1.3461620212278051E-4</c:v>
                </c:pt>
                <c:pt idx="1000">
                  <c:v>9.8495638556436943E-4</c:v>
                </c:pt>
                <c:pt idx="1001">
                  <c:v>3.8934745366768947E-4</c:v>
                </c:pt>
                <c:pt idx="1002">
                  <c:v>-9.0576505303675446E-4</c:v>
                </c:pt>
                <c:pt idx="1003">
                  <c:v>4.3204498934052977E-4</c:v>
                </c:pt>
                <c:pt idx="1004">
                  <c:v>3.3061946902654591E-3</c:v>
                </c:pt>
                <c:pt idx="1005">
                  <c:v>4.3749162062424837E-4</c:v>
                </c:pt>
                <c:pt idx="1006">
                  <c:v>2.616748601696927E-3</c:v>
                </c:pt>
                <c:pt idx="1007">
                  <c:v>-8.5121350685890649E-4</c:v>
                </c:pt>
                <c:pt idx="1008">
                  <c:v>4.4357138330897888E-4</c:v>
                </c:pt>
                <c:pt idx="1009">
                  <c:v>3.3780930664642408E-4</c:v>
                </c:pt>
                <c:pt idx="1010">
                  <c:v>5.0654284508219586E-4</c:v>
                </c:pt>
                <c:pt idx="1011">
                  <c:v>-4.5706410148216656E-4</c:v>
                </c:pt>
                <c:pt idx="1012">
                  <c:v>-1.0341407134868024E-3</c:v>
                </c:pt>
                <c:pt idx="1013">
                  <c:v>-7.3943661971830803E-4</c:v>
                </c:pt>
                <c:pt idx="1014">
                  <c:v>1.508157440360855E-3</c:v>
                </c:pt>
                <c:pt idx="1015">
                  <c:v>-3.4480574770078069E-4</c:v>
                </c:pt>
                <c:pt idx="1016">
                  <c:v>-1.4078558355622864E-4</c:v>
                </c:pt>
                <c:pt idx="1017">
                  <c:v>0</c:v>
                </c:pt>
                <c:pt idx="1018">
                  <c:v>-1.3376513658118337E-4</c:v>
                </c:pt>
                <c:pt idx="1019">
                  <c:v>4.9288485505659331E-4</c:v>
                </c:pt>
                <c:pt idx="1020">
                  <c:v>-1.0134350521847893E-3</c:v>
                </c:pt>
                <c:pt idx="1021">
                  <c:v>7.7493712441849898E-5</c:v>
                </c:pt>
                <c:pt idx="1022">
                  <c:v>-2.6768480818257915E-4</c:v>
                </c:pt>
                <c:pt idx="1023">
                  <c:v>-2.1138669673068602E-4</c:v>
                </c:pt>
                <c:pt idx="1024">
                  <c:v>-1.2333497779969849E-3</c:v>
                </c:pt>
                <c:pt idx="1025">
                  <c:v>-1.326606216702456E-3</c:v>
                </c:pt>
                <c:pt idx="1026">
                  <c:v>-1.3848947550645374E-3</c:v>
                </c:pt>
                <c:pt idx="1027">
                  <c:v>1.6769144773616464E-3</c:v>
                </c:pt>
                <c:pt idx="1028">
                  <c:v>9.8186030741410869E-4</c:v>
                </c:pt>
                <c:pt idx="1029">
                  <c:v>3.1755664857774309E-4</c:v>
                </c:pt>
                <c:pt idx="1030">
                  <c:v>-1.4532422822958089E-3</c:v>
                </c:pt>
                <c:pt idx="1031">
                  <c:v>-8.477809334076572E-5</c:v>
                </c:pt>
                <c:pt idx="1032">
                  <c:v>-7.0654401062634565E-5</c:v>
                </c:pt>
                <c:pt idx="1033">
                  <c:v>-7.0659393458660644E-6</c:v>
                </c:pt>
                <c:pt idx="1034">
                  <c:v>-2.9677154950084991E-4</c:v>
                </c:pt>
                <c:pt idx="1035">
                  <c:v>-7.2801294873507162E-4</c:v>
                </c:pt>
                <c:pt idx="1036">
                  <c:v>1.5561119834761237E-4</c:v>
                </c:pt>
                <c:pt idx="1037">
                  <c:v>-4.9504950495044171E-4</c:v>
                </c:pt>
                <c:pt idx="1038">
                  <c:v>1.0047406778461614E-3</c:v>
                </c:pt>
                <c:pt idx="1039">
                  <c:v>-1.6964487672473599E-4</c:v>
                </c:pt>
                <c:pt idx="1040">
                  <c:v>2.1916181211472283E-4</c:v>
                </c:pt>
                <c:pt idx="1041">
                  <c:v>-8.0577329497674103E-4</c:v>
                </c:pt>
                <c:pt idx="1042">
                  <c:v>-5.0790506843985291E-3</c:v>
                </c:pt>
                <c:pt idx="1043">
                  <c:v>7.394398742951732E-4</c:v>
                </c:pt>
                <c:pt idx="1044">
                  <c:v>1.6269866643932409E-3</c:v>
                </c:pt>
                <c:pt idx="1045">
                  <c:v>-1.496666193786396E-3</c:v>
                </c:pt>
                <c:pt idx="1046">
                  <c:v>-5.4699543223290582E-4</c:v>
                </c:pt>
                <c:pt idx="1047">
                  <c:v>-1.0092969038751174E-3</c:v>
                </c:pt>
                <c:pt idx="1048">
                  <c:v>6.5457132692994238E-4</c:v>
                </c:pt>
                <c:pt idx="1049">
                  <c:v>5.4748937017387361E-4</c:v>
                </c:pt>
                <c:pt idx="1050">
                  <c:v>-1.9471428875986693E-3</c:v>
                </c:pt>
                <c:pt idx="1051">
                  <c:v>-1.424044999821999E-3</c:v>
                </c:pt>
                <c:pt idx="1052">
                  <c:v>1.568683375521398E-3</c:v>
                </c:pt>
                <c:pt idx="1053">
                  <c:v>1.9506638664435773E-3</c:v>
                </c:pt>
                <c:pt idx="1054">
                  <c:v>1.0160651987011742E-3</c:v>
                </c:pt>
                <c:pt idx="1055">
                  <c:v>-1.0931133856703485E-3</c:v>
                </c:pt>
                <c:pt idx="1056">
                  <c:v>-1.421181285884674E-4</c:v>
                </c:pt>
                <c:pt idx="1057">
                  <c:v>1.6914461153595059E-3</c:v>
                </c:pt>
                <c:pt idx="1058">
                  <c:v>4.2569494700061804E-5</c:v>
                </c:pt>
                <c:pt idx="1059">
                  <c:v>-9.2229978999933289E-4</c:v>
                </c:pt>
                <c:pt idx="1060">
                  <c:v>2.471204783343465E-3</c:v>
                </c:pt>
                <c:pt idx="1061">
                  <c:v>2.8122122263937359E-3</c:v>
                </c:pt>
                <c:pt idx="1062">
                  <c:v>-4.2382758693727426E-5</c:v>
                </c:pt>
                <c:pt idx="1063">
                  <c:v>-5.3687103086308755E-4</c:v>
                </c:pt>
                <c:pt idx="1064">
                  <c:v>3.6753012686862712E-4</c:v>
                </c:pt>
                <c:pt idx="1065">
                  <c:v>1.6250167800642445E-4</c:v>
                </c:pt>
                <c:pt idx="1066">
                  <c:v>8.2650466233391909E-4</c:v>
                </c:pt>
                <c:pt idx="1067">
                  <c:v>-2.4986412755774647E-3</c:v>
                </c:pt>
                <c:pt idx="1068">
                  <c:v>1.5779455573402483E-3</c:v>
                </c:pt>
                <c:pt idx="1069">
                  <c:v>-7.2767863450757262E-4</c:v>
                </c:pt>
                <c:pt idx="1070">
                  <c:v>2.4603550546864511E-3</c:v>
                </c:pt>
                <c:pt idx="1071">
                  <c:v>-5.2189490165099645E-4</c:v>
                </c:pt>
                <c:pt idx="1072">
                  <c:v>2.4767670780498525E-3</c:v>
                </c:pt>
                <c:pt idx="1073">
                  <c:v>-7.7427710673800396E-5</c:v>
                </c:pt>
                <c:pt idx="1074">
                  <c:v>-2.4708391701921835E-3</c:v>
                </c:pt>
                <c:pt idx="1075">
                  <c:v>3.5284321059093509E-3</c:v>
                </c:pt>
                <c:pt idx="1076">
                  <c:v>5.625641674754481E-4</c:v>
                </c:pt>
                <c:pt idx="1077">
                  <c:v>3.5140491685755872E-4</c:v>
                </c:pt>
                <c:pt idx="1078">
                  <c:v>-1.1241007194240268E-4</c:v>
                </c:pt>
                <c:pt idx="1079">
                  <c:v>-6.6048341765048127E-4</c:v>
                </c:pt>
                <c:pt idx="1080">
                  <c:v>-9.8434885323347965E-4</c:v>
                </c:pt>
                <c:pt idx="1081">
                  <c:v>6.8972312543106489E-4</c:v>
                </c:pt>
                <c:pt idx="1082">
                  <c:v>-6.1188319360823168E-4</c:v>
                </c:pt>
                <c:pt idx="1083">
                  <c:v>4.0113443633571478E-4</c:v>
                </c:pt>
                <c:pt idx="1084">
                  <c:v>-1.2099554004812876E-3</c:v>
                </c:pt>
                <c:pt idx="1085">
                  <c:v>1.6199236522951855E-4</c:v>
                </c:pt>
                <c:pt idx="1086">
                  <c:v>1.0351748177880101E-3</c:v>
                </c:pt>
                <c:pt idx="1087">
                  <c:v>5.1353480781144204E-4</c:v>
                </c:pt>
                <c:pt idx="1088">
                  <c:v>-8.7888908419755745E-4</c:v>
                </c:pt>
                <c:pt idx="1089">
                  <c:v>-2.885292047853781E-4</c:v>
                </c:pt>
                <c:pt idx="1090">
                  <c:v>-1.900618756995284E-4</c:v>
                </c:pt>
                <c:pt idx="1091">
                  <c:v>6.195786864931802E-4</c:v>
                </c:pt>
                <c:pt idx="1092">
                  <c:v>-1.5479876160998416E-4</c:v>
                </c:pt>
                <c:pt idx="1093">
                  <c:v>3.4272122056609967E-3</c:v>
                </c:pt>
                <c:pt idx="1094">
                  <c:v>1.192271276782297E-4</c:v>
                </c:pt>
                <c:pt idx="1095">
                  <c:v>-1.5076927392323393E-3</c:v>
                </c:pt>
                <c:pt idx="1096">
                  <c:v>-8.0765800248617278E-4</c:v>
                </c:pt>
                <c:pt idx="1097">
                  <c:v>-4.0766981556457078E-4</c:v>
                </c:pt>
                <c:pt idx="1098">
                  <c:v>1.4063313035284895E-3</c:v>
                </c:pt>
                <c:pt idx="1099">
                  <c:v>4.2271125029842063E-3</c:v>
                </c:pt>
                <c:pt idx="1100">
                  <c:v>8.3906695754327662E-4</c:v>
                </c:pt>
                <c:pt idx="1101">
                  <c:v>-6.7767717415598966E-4</c:v>
                </c:pt>
                <c:pt idx="1102">
                  <c:v>4.6840372206193541E-4</c:v>
                </c:pt>
                <c:pt idx="1103">
                  <c:v>-1.1460036616215176E-3</c:v>
                </c:pt>
                <c:pt idx="1104">
                  <c:v>-5.8765093534437292E-4</c:v>
                </c:pt>
                <c:pt idx="1105">
                  <c:v>5.6699659802039715E-4</c:v>
                </c:pt>
                <c:pt idx="1106">
                  <c:v>3.6379154744321346E-4</c:v>
                </c:pt>
                <c:pt idx="1107">
                  <c:v>5.7346266548247409E-4</c:v>
                </c:pt>
                <c:pt idx="1108">
                  <c:v>-1.5167082538284718E-3</c:v>
                </c:pt>
                <c:pt idx="1109">
                  <c:v>-1.925015400123226E-3</c:v>
                </c:pt>
                <c:pt idx="1110">
                  <c:v>6.943421634018897E-4</c:v>
                </c:pt>
                <c:pt idx="1111">
                  <c:v>3.9949537426405978E-4</c:v>
                </c:pt>
                <c:pt idx="1112">
                  <c:v>-9.9483665762905194E-4</c:v>
                </c:pt>
                <c:pt idx="1113">
                  <c:v>-9.818016059471179E-5</c:v>
                </c:pt>
                <c:pt idx="1114">
                  <c:v>2.9456940265539438E-4</c:v>
                </c:pt>
                <c:pt idx="1115">
                  <c:v>-2.6643668973450827E-4</c:v>
                </c:pt>
                <c:pt idx="1116">
                  <c:v>-8.6965669600582839E-4</c:v>
                </c:pt>
                <c:pt idx="1117">
                  <c:v>4.001095036536038E-4</c:v>
                </c:pt>
                <c:pt idx="1118">
                  <c:v>-2.0137807154183571E-3</c:v>
                </c:pt>
                <c:pt idx="1119">
                  <c:v>-1.40616321337339E-5</c:v>
                </c:pt>
                <c:pt idx="1120">
                  <c:v>-1.7577287332400228E-3</c:v>
                </c:pt>
                <c:pt idx="1121">
                  <c:v>-2.0355122940717047E-3</c:v>
                </c:pt>
                <c:pt idx="1122">
                  <c:v>-2.3149128378854942E-3</c:v>
                </c:pt>
                <c:pt idx="1123">
                  <c:v>-2.7588743792524961E-4</c:v>
                </c:pt>
                <c:pt idx="1124">
                  <c:v>1.9175930315659846E-3</c:v>
                </c:pt>
                <c:pt idx="1125">
                  <c:v>8.8986821475473519E-4</c:v>
                </c:pt>
                <c:pt idx="1126">
                  <c:v>-1.5523567598080617E-3</c:v>
                </c:pt>
                <c:pt idx="1127">
                  <c:v>-7.7738515901051711E-4</c:v>
                </c:pt>
                <c:pt idx="1128">
                  <c:v>2.9705071079982035E-4</c:v>
                </c:pt>
                <c:pt idx="1129">
                  <c:v>-3.6766785451655584E-4</c:v>
                </c:pt>
                <c:pt idx="1130">
                  <c:v>1.2024331588626672E-4</c:v>
                </c:pt>
                <c:pt idx="1131">
                  <c:v>3.6068657750872485E-4</c:v>
                </c:pt>
                <c:pt idx="1132">
                  <c:v>-8.4836830496019225E-4</c:v>
                </c:pt>
                <c:pt idx="1133">
                  <c:v>7.075738707121831E-4</c:v>
                </c:pt>
                <c:pt idx="1134">
                  <c:v>-1.506066691178686E-3</c:v>
                </c:pt>
                <c:pt idx="1135">
                  <c:v>7.0105866940484282E-4</c:v>
                </c:pt>
                <c:pt idx="1136">
                  <c:v>-1.9106387194474229E-4</c:v>
                </c:pt>
                <c:pt idx="1137">
                  <c:v>7.3609036924851849E-4</c:v>
                </c:pt>
                <c:pt idx="1138">
                  <c:v>-7.7091186850650878E-4</c:v>
                </c:pt>
                <c:pt idx="1139">
                  <c:v>-1.8402910491075748E-3</c:v>
                </c:pt>
                <c:pt idx="1140">
                  <c:v>5.8146955794134594E-4</c:v>
                </c:pt>
                <c:pt idx="1141">
                  <c:v>-9.2130627055211748E-4</c:v>
                </c:pt>
                <c:pt idx="1142">
                  <c:v>-3.5467533020285159E-4</c:v>
                </c:pt>
                <c:pt idx="1143">
                  <c:v>4.9672163719462014E-5</c:v>
                </c:pt>
                <c:pt idx="1144">
                  <c:v>-8.5148051173969559E-4</c:v>
                </c:pt>
                <c:pt idx="1145">
                  <c:v>1.8819552449736345E-3</c:v>
                </c:pt>
                <c:pt idx="1146">
                  <c:v>-3.1188862740650215E-4</c:v>
                </c:pt>
                <c:pt idx="1147">
                  <c:v>-5.6015656021327171E-3</c:v>
                </c:pt>
                <c:pt idx="1148">
                  <c:v>-5.8470358380516871E-4</c:v>
                </c:pt>
                <c:pt idx="1149">
                  <c:v>1.4982876712331901E-4</c:v>
                </c:pt>
                <c:pt idx="1150">
                  <c:v>-4.3515169673493618E-4</c:v>
                </c:pt>
                <c:pt idx="1151">
                  <c:v>-6.3516985441054762E-4</c:v>
                </c:pt>
                <c:pt idx="1152">
                  <c:v>3.570637930164291E-5</c:v>
                </c:pt>
                <c:pt idx="1153">
                  <c:v>-8.9976863092350659E-4</c:v>
                </c:pt>
                <c:pt idx="1154">
                  <c:v>0</c:v>
                </c:pt>
                <c:pt idx="1155">
                  <c:v>-1.6510613966119771E-3</c:v>
                </c:pt>
                <c:pt idx="1156">
                  <c:v>2.0905075208154534E-3</c:v>
                </c:pt>
                <c:pt idx="1157">
                  <c:v>-4.2866022247460919E-4</c:v>
                </c:pt>
                <c:pt idx="1158">
                  <c:v>5.9323427035766312E-4</c:v>
                </c:pt>
                <c:pt idx="1159">
                  <c:v>-1.3071988799519992E-3</c:v>
                </c:pt>
                <c:pt idx="1160">
                  <c:v>-3.7193067784371543E-4</c:v>
                </c:pt>
                <c:pt idx="1161">
                  <c:v>-1.9318970513526354E-4</c:v>
                </c:pt>
                <c:pt idx="1162">
                  <c:v>4.2939341024241765E-4</c:v>
                </c:pt>
                <c:pt idx="1163">
                  <c:v>-2.4321849605128161E-4</c:v>
                </c:pt>
                <c:pt idx="1164">
                  <c:v>-4.3646875313041163E-4</c:v>
                </c:pt>
                <c:pt idx="1165">
                  <c:v>5.6550963871813281E-4</c:v>
                </c:pt>
                <c:pt idx="1166">
                  <c:v>-7.4404761904757022E-4</c:v>
                </c:pt>
                <c:pt idx="1167">
                  <c:v>-4.3673749928403727E-4</c:v>
                </c:pt>
                <c:pt idx="1168">
                  <c:v>-6.7329938185398325E-4</c:v>
                </c:pt>
                <c:pt idx="1169">
                  <c:v>2.0642645699090424E-3</c:v>
                </c:pt>
                <c:pt idx="1170">
                  <c:v>-2.1029290797896696E-3</c:v>
                </c:pt>
                <c:pt idx="1171">
                  <c:v>1.4120750335099245E-3</c:v>
                </c:pt>
                <c:pt idx="1172">
                  <c:v>-2.8416411372291037E-3</c:v>
                </c:pt>
                <c:pt idx="1173">
                  <c:v>-1.1772221863312062E-3</c:v>
                </c:pt>
                <c:pt idx="1174">
                  <c:v>4.311986604094482E-4</c:v>
                </c:pt>
                <c:pt idx="1175">
                  <c:v>2.1550640413179324E-5</c:v>
                </c:pt>
                <c:pt idx="1176">
                  <c:v>-1.6593635514690309E-3</c:v>
                </c:pt>
                <c:pt idx="1177">
                  <c:v>-2.4608034307341282E-3</c:v>
                </c:pt>
                <c:pt idx="1178">
                  <c:v>1.3632724308806092E-3</c:v>
                </c:pt>
                <c:pt idx="1179">
                  <c:v>9.3642401279273098E-5</c:v>
                </c:pt>
                <c:pt idx="1180">
                  <c:v>5.9061214788355156E-4</c:v>
                </c:pt>
                <c:pt idx="1181">
                  <c:v>7.6302358894628057E-4</c:v>
                </c:pt>
                <c:pt idx="1182">
                  <c:v>3.3806382932809534E-4</c:v>
                </c:pt>
                <c:pt idx="1183">
                  <c:v>-1.243942074003776E-3</c:v>
                </c:pt>
                <c:pt idx="1184">
                  <c:v>3.0957300523389394E-4</c:v>
                </c:pt>
                <c:pt idx="1185">
                  <c:v>-6.5494011976045569E-4</c:v>
                </c:pt>
                <c:pt idx="1186">
                  <c:v>5.5454329398728179E-4</c:v>
                </c:pt>
                <c:pt idx="1187">
                  <c:v>-6.334125098970653E-4</c:v>
                </c:pt>
                <c:pt idx="1188">
                  <c:v>4.4655075553495593E-4</c:v>
                </c:pt>
                <c:pt idx="1189">
                  <c:v>7.7031618959866354E-4</c:v>
                </c:pt>
                <c:pt idx="1190">
                  <c:v>-7.1936753206572928E-5</c:v>
                </c:pt>
                <c:pt idx="1191">
                  <c:v>-2.0863159257855971E-4</c:v>
                </c:pt>
                <c:pt idx="1192">
                  <c:v>-1.100941196787866E-3</c:v>
                </c:pt>
                <c:pt idx="1193">
                  <c:v>1.8513315900562505E-3</c:v>
                </c:pt>
                <c:pt idx="1194">
                  <c:v>-2.9480284161179635E-4</c:v>
                </c:pt>
                <c:pt idx="1195">
                  <c:v>1.8412629913330447E-3</c:v>
                </c:pt>
                <c:pt idx="1196">
                  <c:v>2.5127251581227281E-4</c:v>
                </c:pt>
                <c:pt idx="1197">
                  <c:v>-1.86612692534164E-4</c:v>
                </c:pt>
                <c:pt idx="1198">
                  <c:v>-1.2203876525484832E-3</c:v>
                </c:pt>
                <c:pt idx="1199">
                  <c:v>2.7312585351816677E-4</c:v>
                </c:pt>
                <c:pt idx="1200">
                  <c:v>1.43711197977488E-5</c:v>
                </c:pt>
                <c:pt idx="1201">
                  <c:v>2.1556369907305264E-4</c:v>
                </c:pt>
                <c:pt idx="1202">
                  <c:v>3.5201149425294689E-4</c:v>
                </c:pt>
                <c:pt idx="1203">
                  <c:v>-1.2782856609384031E-3</c:v>
                </c:pt>
                <c:pt idx="1204">
                  <c:v>2.2794112359874603E-3</c:v>
                </c:pt>
                <c:pt idx="1205">
                  <c:v>-1.8222515568054566E-3</c:v>
                </c:pt>
                <c:pt idx="1206">
                  <c:v>4.4561358115187064E-4</c:v>
                </c:pt>
                <c:pt idx="1207">
                  <c:v>4.5259921262114669E-4</c:v>
                </c:pt>
                <c:pt idx="1208">
                  <c:v>9.3351237621958834E-5</c:v>
                </c:pt>
                <c:pt idx="1209">
                  <c:v>-1.0770291228681622E-4</c:v>
                </c:pt>
                <c:pt idx="1210">
                  <c:v>-5.0266772944997086E-5</c:v>
                </c:pt>
                <c:pt idx="1211">
                  <c:v>1.1705565529623145E-3</c:v>
                </c:pt>
                <c:pt idx="1212">
                  <c:v>-1.1620150201200443E-3</c:v>
                </c:pt>
                <c:pt idx="1213">
                  <c:v>1.3788051791369001E-3</c:v>
                </c:pt>
                <c:pt idx="1214">
                  <c:v>-1.7928472565841372E-4</c:v>
                </c:pt>
                <c:pt idx="1215">
                  <c:v>-2.1518024932219064E-3</c:v>
                </c:pt>
                <c:pt idx="1216">
                  <c:v>-3.0909012492986608E-4</c:v>
                </c:pt>
                <c:pt idx="1217">
                  <c:v>2.8042423152967177E-4</c:v>
                </c:pt>
                <c:pt idx="1218">
                  <c:v>3.2060037091882466E-3</c:v>
                </c:pt>
                <c:pt idx="1219">
                  <c:v>-1.3685869876756097E-3</c:v>
                </c:pt>
                <c:pt idx="1220">
                  <c:v>3.0781594185219888E-3</c:v>
                </c:pt>
                <c:pt idx="1221">
                  <c:v>-5.6510107440725004E-4</c:v>
                </c:pt>
                <c:pt idx="1222">
                  <c:v>1.6103751100423622E-3</c:v>
                </c:pt>
                <c:pt idx="1223">
                  <c:v>-1.6220774023895253E-3</c:v>
                </c:pt>
                <c:pt idx="1224">
                  <c:v>-8.2309239391053764E-4</c:v>
                </c:pt>
                <c:pt idx="1225">
                  <c:v>5.3007836563943487E-4</c:v>
                </c:pt>
                <c:pt idx="1226">
                  <c:v>-7.1594261004507035E-6</c:v>
                </c:pt>
                <c:pt idx="1227">
                  <c:v>-6.2287453015924651E-4</c:v>
                </c:pt>
                <c:pt idx="1228">
                  <c:v>-1.6477061065417714E-4</c:v>
                </c:pt>
                <c:pt idx="1229">
                  <c:v>-2.120875577687871E-3</c:v>
                </c:pt>
                <c:pt idx="1230">
                  <c:v>6.8213313802785089E-4</c:v>
                </c:pt>
                <c:pt idx="1231">
                  <c:v>8.6105450475101289E-5</c:v>
                </c:pt>
                <c:pt idx="1232">
                  <c:v>9.3272873378476815E-4</c:v>
                </c:pt>
                <c:pt idx="1233">
                  <c:v>4.6592978079798737E-4</c:v>
                </c:pt>
                <c:pt idx="1234">
                  <c:v>-6.2333865917699779E-4</c:v>
                </c:pt>
                <c:pt idx="1235">
                  <c:v>-8.316366034814397E-4</c:v>
                </c:pt>
                <c:pt idx="1236">
                  <c:v>-8.3232879857646767E-4</c:v>
                </c:pt>
                <c:pt idx="1237">
                  <c:v>-1.2926205727745574E-3</c:v>
                </c:pt>
                <c:pt idx="1238">
                  <c:v>3.4083064887252463E-3</c:v>
                </c:pt>
                <c:pt idx="1239">
                  <c:v>1.2039040889743372E-3</c:v>
                </c:pt>
                <c:pt idx="1240">
                  <c:v>-6.0838570222026341E-4</c:v>
                </c:pt>
                <c:pt idx="1241">
                  <c:v>-3.2443117117503749E-3</c:v>
                </c:pt>
                <c:pt idx="1242">
                  <c:v>-1.4082887854229085E-3</c:v>
                </c:pt>
                <c:pt idx="1243">
                  <c:v>-1.3671031803135659E-3</c:v>
                </c:pt>
                <c:pt idx="1244">
                  <c:v>-2.6658981194625271E-4</c:v>
                </c:pt>
                <c:pt idx="1245">
                  <c:v>-1.1891634775463827E-3</c:v>
                </c:pt>
                <c:pt idx="1246">
                  <c:v>-3.5861690766876837E-3</c:v>
                </c:pt>
                <c:pt idx="1247">
                  <c:v>3.6208007762912542E-5</c:v>
                </c:pt>
                <c:pt idx="1248">
                  <c:v>0</c:v>
                </c:pt>
                <c:pt idx="1249">
                  <c:v>-7.2413393581268948E-5</c:v>
                </c:pt>
                <c:pt idx="1250">
                  <c:v>2.8967455064232196E-4</c:v>
                </c:pt>
                <c:pt idx="1251">
                  <c:v>1.8823393133816189E-4</c:v>
                </c:pt>
                <c:pt idx="1252">
                  <c:v>-2.3162893045348498E-4</c:v>
                </c:pt>
                <c:pt idx="1253">
                  <c:v>6.9504778453524012E-4</c:v>
                </c:pt>
                <c:pt idx="1254">
                  <c:v>1.1937836429935264E-3</c:v>
                </c:pt>
                <c:pt idx="1255">
                  <c:v>-1.4452851186216197E-4</c:v>
                </c:pt>
                <c:pt idx="1256">
                  <c:v>4.3364821011664483E-5</c:v>
                </c:pt>
                <c:pt idx="1257">
                  <c:v>4.3362940585555591E-4</c:v>
                </c:pt>
                <c:pt idx="1258">
                  <c:v>6.0681803405401651E-4</c:v>
                </c:pt>
                <c:pt idx="1259">
                  <c:v>-2.9600537141454466E-3</c:v>
                </c:pt>
                <c:pt idx="1260">
                  <c:v>-8.9065249346497594E-4</c:v>
                </c:pt>
                <c:pt idx="1261">
                  <c:v>-7.8998101146562298E-4</c:v>
                </c:pt>
                <c:pt idx="1262">
                  <c:v>1.7480361792716476E-3</c:v>
                </c:pt>
                <c:pt idx="1263">
                  <c:v>-1.4046774310332751E-3</c:v>
                </c:pt>
                <c:pt idx="1264">
                  <c:v>-3.3571159256358361E-3</c:v>
                </c:pt>
                <c:pt idx="1265">
                  <c:v>-5.9365746837100391E-3</c:v>
                </c:pt>
                <c:pt idx="1266">
                  <c:v>-3.2860791732840385E-3</c:v>
                </c:pt>
                <c:pt idx="1267">
                  <c:v>-8.7379211090553223E-4</c:v>
                </c:pt>
                <c:pt idx="1268">
                  <c:v>-2.0798271465211717E-3</c:v>
                </c:pt>
                <c:pt idx="1269">
                  <c:v>5.0078800465439368E-4</c:v>
                </c:pt>
                <c:pt idx="1270">
                  <c:v>-6.9191926627110178E-4</c:v>
                </c:pt>
                <c:pt idx="1271">
                  <c:v>1.2374779021802494E-3</c:v>
                </c:pt>
                <c:pt idx="1272">
                  <c:v>-1.3977988346765405E-4</c:v>
                </c:pt>
                <c:pt idx="1273">
                  <c:v>-9.9331170121197757E-4</c:v>
                </c:pt>
                <c:pt idx="1274">
                  <c:v>1.1784288597228105E-3</c:v>
                </c:pt>
                <c:pt idx="1275">
                  <c:v>-2.3540835993929153E-4</c:v>
                </c:pt>
                <c:pt idx="1276">
                  <c:v>4.5621109328769559E-4</c:v>
                </c:pt>
                <c:pt idx="1277">
                  <c:v>9.4142567150140653E-4</c:v>
                </c:pt>
                <c:pt idx="1278">
                  <c:v>2.5717896716915845E-4</c:v>
                </c:pt>
                <c:pt idx="1279">
                  <c:v>-6.4645514850102744E-4</c:v>
                </c:pt>
                <c:pt idx="1280">
                  <c:v>-7.2038165526061115E-4</c:v>
                </c:pt>
                <c:pt idx="1281">
                  <c:v>2.79533032712756E-4</c:v>
                </c:pt>
                <c:pt idx="1282">
                  <c:v>-1.2281308143169631E-3</c:v>
                </c:pt>
                <c:pt idx="1283">
                  <c:v>-2.5402762642476066E-3</c:v>
                </c:pt>
                <c:pt idx="1284">
                  <c:v>-1.4247012187469943E-3</c:v>
                </c:pt>
                <c:pt idx="1285">
                  <c:v>3.430075254668292E-3</c:v>
                </c:pt>
                <c:pt idx="1286">
                  <c:v>-6.5567490312223463E-4</c:v>
                </c:pt>
                <c:pt idx="1287">
                  <c:v>1.1795147771086025E-3</c:v>
                </c:pt>
                <c:pt idx="1288">
                  <c:v>1.1044923385048555E-3</c:v>
                </c:pt>
                <c:pt idx="1289">
                  <c:v>-1.2945079031178419E-3</c:v>
                </c:pt>
                <c:pt idx="1290">
                  <c:v>-6.9228106611296297E-4</c:v>
                </c:pt>
                <c:pt idx="1291">
                  <c:v>7.6645859281161601E-4</c:v>
                </c:pt>
                <c:pt idx="1292">
                  <c:v>2.570088296156649E-3</c:v>
                </c:pt>
                <c:pt idx="1293">
                  <c:v>-1.5498523600358887E-3</c:v>
                </c:pt>
                <c:pt idx="1294">
                  <c:v>-3.6783368032224843E-5</c:v>
                </c:pt>
                <c:pt idx="1295">
                  <c:v>-7.3569442196497604E-4</c:v>
                </c:pt>
                <c:pt idx="1296">
                  <c:v>-1.0380928540926727E-3</c:v>
                </c:pt>
                <c:pt idx="1297">
                  <c:v>-6.5593101669311922E-4</c:v>
                </c:pt>
                <c:pt idx="1298">
                  <c:v>8.3335791616277548E-4</c:v>
                </c:pt>
                <c:pt idx="1299">
                  <c:v>-6.2634018377559237E-4</c:v>
                </c:pt>
                <c:pt idx="1300">
                  <c:v>1.4599185984780524E-3</c:v>
                </c:pt>
                <c:pt idx="1301">
                  <c:v>9.2032218639099368E-4</c:v>
                </c:pt>
                <c:pt idx="1302">
                  <c:v>3.2365554223336791E-4</c:v>
                </c:pt>
                <c:pt idx="1303">
                  <c:v>3.2355082321623984E-4</c:v>
                </c:pt>
                <c:pt idx="1304">
                  <c:v>6.6159444260775291E-5</c:v>
                </c:pt>
                <c:pt idx="1305">
                  <c:v>1.8376407632814516E-4</c:v>
                </c:pt>
                <c:pt idx="1306">
                  <c:v>2.5060814733702317E-3</c:v>
                </c:pt>
                <c:pt idx="1307">
                  <c:v>5.498130635584118E-4</c:v>
                </c:pt>
                <c:pt idx="1308">
                  <c:v>1.4360552441659996E-3</c:v>
                </c:pt>
                <c:pt idx="1309">
                  <c:v>6.4383491487477655E-4</c:v>
                </c:pt>
                <c:pt idx="1310">
                  <c:v>-1.784030006799788E-3</c:v>
                </c:pt>
                <c:pt idx="1311">
                  <c:v>2.1534517487639244E-3</c:v>
                </c:pt>
                <c:pt idx="1312">
                  <c:v>4.0929987794101466E-4</c:v>
                </c:pt>
                <c:pt idx="1313">
                  <c:v>-2.5278538812785567E-3</c:v>
                </c:pt>
                <c:pt idx="1314">
                  <c:v>1.0254231701690264E-3</c:v>
                </c:pt>
                <c:pt idx="1315">
                  <c:v>-1.1487608748143863E-3</c:v>
                </c:pt>
                <c:pt idx="1316">
                  <c:v>6.3730661040782327E-4</c:v>
                </c:pt>
                <c:pt idx="1317">
                  <c:v>-1.3909325836932389E-4</c:v>
                </c:pt>
                <c:pt idx="1318">
                  <c:v>8.7860594523281709E-5</c:v>
                </c:pt>
                <c:pt idx="1319">
                  <c:v>-2.2695326226997986E-4</c:v>
                </c:pt>
                <c:pt idx="1320">
                  <c:v>-4.906232379670414E-4</c:v>
                </c:pt>
                <c:pt idx="1321">
                  <c:v>5.8610634899712447E-4</c:v>
                </c:pt>
                <c:pt idx="1322">
                  <c:v>-1.3765431194810917E-3</c:v>
                </c:pt>
                <c:pt idx="1323">
                  <c:v>4.7658850615168731E-4</c:v>
                </c:pt>
                <c:pt idx="1324">
                  <c:v>-1.2312112040218878E-3</c:v>
                </c:pt>
                <c:pt idx="1325">
                  <c:v>1.2107159366905125E-3</c:v>
                </c:pt>
                <c:pt idx="1326">
                  <c:v>-9.0877110694177223E-4</c:v>
                </c:pt>
                <c:pt idx="1327">
                  <c:v>1.1149907573134352E-3</c:v>
                </c:pt>
                <c:pt idx="1328">
                  <c:v>2.3007708315014538E-3</c:v>
                </c:pt>
                <c:pt idx="1329">
                  <c:v>-2.9972951239127268E-4</c:v>
                </c:pt>
                <c:pt idx="1330">
                  <c:v>2.1938003202949322E-3</c:v>
                </c:pt>
                <c:pt idx="1331">
                  <c:v>5.9102948580433152E-4</c:v>
                </c:pt>
                <c:pt idx="1332">
                  <c:v>2.5158608619557771E-3</c:v>
                </c:pt>
                <c:pt idx="1333">
                  <c:v>1.3238770685578723E-3</c:v>
                </c:pt>
                <c:pt idx="1334">
                  <c:v>-1.0388138634432277E-3</c:v>
                </c:pt>
                <c:pt idx="1335">
                  <c:v>-7.635586194860135E-4</c:v>
                </c:pt>
                <c:pt idx="1336">
                  <c:v>-5.4581577625921831E-4</c:v>
                </c:pt>
                <c:pt idx="1337">
                  <c:v>1.0558201173780368E-3</c:v>
                </c:pt>
                <c:pt idx="1338">
                  <c:v>-3.7023836367736495E-3</c:v>
                </c:pt>
                <c:pt idx="1339">
                  <c:v>3.7599474337446119E-3</c:v>
                </c:pt>
                <c:pt idx="1340">
                  <c:v>-6.1097574280827218E-4</c:v>
                </c:pt>
                <c:pt idx="1341">
                  <c:v>2.831129322202862E-3</c:v>
                </c:pt>
                <c:pt idx="1342">
                  <c:v>-1.0378111619130882E-3</c:v>
                </c:pt>
                <c:pt idx="1343">
                  <c:v>-8.6453028398731963E-4</c:v>
                </c:pt>
                <c:pt idx="1344">
                  <c:v>1.890524111454754E-4</c:v>
                </c:pt>
                <c:pt idx="1345">
                  <c:v>-2.3990578245630217E-4</c:v>
                </c:pt>
                <c:pt idx="1346">
                  <c:v>8.725940038241296E-5</c:v>
                </c:pt>
                <c:pt idx="1347">
                  <c:v>5.5986563224821569E-4</c:v>
                </c:pt>
                <c:pt idx="1348">
                  <c:v>-1.3661797834458864E-3</c:v>
                </c:pt>
                <c:pt idx="1349">
                  <c:v>-2.4595770691739059E-3</c:v>
                </c:pt>
                <c:pt idx="1350">
                  <c:v>-7.0030054565073331E-4</c:v>
                </c:pt>
                <c:pt idx="1351">
                  <c:v>-4.963938447163363E-4</c:v>
                </c:pt>
                <c:pt idx="1352">
                  <c:v>7.30353491094473E-6</c:v>
                </c:pt>
                <c:pt idx="1353">
                  <c:v>-1.9938504685184334E-3</c:v>
                </c:pt>
                <c:pt idx="1354">
                  <c:v>-7.6839763479889702E-4</c:v>
                </c:pt>
                <c:pt idx="1355">
                  <c:v>-7.3237002263503257E-6</c:v>
                </c:pt>
                <c:pt idx="1356">
                  <c:v>1.948118527632604E-3</c:v>
                </c:pt>
                <c:pt idx="1357">
                  <c:v>1.096427109524828E-4</c:v>
                </c:pt>
                <c:pt idx="1358">
                  <c:v>-7.2356255892636881E-4</c:v>
                </c:pt>
                <c:pt idx="1359">
                  <c:v>6.0706240308935325E-4</c:v>
                </c:pt>
                <c:pt idx="1360">
                  <c:v>-4.2834065508343747E-3</c:v>
                </c:pt>
                <c:pt idx="1361">
                  <c:v>4.7716578207474632E-4</c:v>
                </c:pt>
                <c:pt idx="1362">
                  <c:v>1.1886767532981793E-3</c:v>
                </c:pt>
                <c:pt idx="1363">
                  <c:v>0</c:v>
                </c:pt>
                <c:pt idx="1364">
                  <c:v>0</c:v>
                </c:pt>
                <c:pt idx="1365">
                  <c:v>1.026031894934385E-3</c:v>
                </c:pt>
                <c:pt idx="1366">
                  <c:v>-6.8087972589107285E-4</c:v>
                </c:pt>
                <c:pt idx="1367">
                  <c:v>2.175903879263081E-3</c:v>
                </c:pt>
                <c:pt idx="1368">
                  <c:v>-9.0648575940123065E-4</c:v>
                </c:pt>
                <c:pt idx="1369">
                  <c:v>5.1219012497449722E-5</c:v>
                </c:pt>
                <c:pt idx="1370">
                  <c:v>1.1706603255899378E-3</c:v>
                </c:pt>
                <c:pt idx="1371">
                  <c:v>2.6309058354946933E-4</c:v>
                </c:pt>
                <c:pt idx="1372">
                  <c:v>7.2330880902459079E-4</c:v>
                </c:pt>
                <c:pt idx="1373">
                  <c:v>3.5774257136606707E-4</c:v>
                </c:pt>
                <c:pt idx="1374">
                  <c:v>-1.6056167392851302E-4</c:v>
                </c:pt>
                <c:pt idx="1375">
                  <c:v>-8.0293729059800309E-5</c:v>
                </c:pt>
                <c:pt idx="1376">
                  <c:v>-1.1242024732453513E-3</c:v>
                </c:pt>
                <c:pt idx="1377">
                  <c:v>-2.1924695977546725E-4</c:v>
                </c:pt>
                <c:pt idx="1378">
                  <c:v>-3.7280156722855739E-4</c:v>
                </c:pt>
                <c:pt idx="1379">
                  <c:v>2.9615871181928408E-3</c:v>
                </c:pt>
                <c:pt idx="1380">
                  <c:v>-3.966286564204188E-3</c:v>
                </c:pt>
                <c:pt idx="1381">
                  <c:v>-9.4428015108483521E-4</c:v>
                </c:pt>
                <c:pt idx="1382">
                  <c:v>-1.5386531655960355E-4</c:v>
                </c:pt>
                <c:pt idx="1383">
                  <c:v>-1.8320118421251614E-4</c:v>
                </c:pt>
                <c:pt idx="1384">
                  <c:v>1.5025249748969191E-3</c:v>
                </c:pt>
                <c:pt idx="1385">
                  <c:v>1.8954640593667196E-3</c:v>
                </c:pt>
                <c:pt idx="1386">
                  <c:v>-1.9722281064418288E-3</c:v>
                </c:pt>
                <c:pt idx="1387">
                  <c:v>4.7573391104507451E-3</c:v>
                </c:pt>
                <c:pt idx="1388">
                  <c:v>-2.2799950466560258E-3</c:v>
                </c:pt>
                <c:pt idx="1389">
                  <c:v>1.9493604345541841E-3</c:v>
                </c:pt>
                <c:pt idx="1390">
                  <c:v>-2.9875760556710885E-4</c:v>
                </c:pt>
                <c:pt idx="1391">
                  <c:v>4.7378165225871248E-4</c:v>
                </c:pt>
                <c:pt idx="1392">
                  <c:v>2.112794060863942E-4</c:v>
                </c:pt>
                <c:pt idx="1393">
                  <c:v>-1.5296311403767532E-4</c:v>
                </c:pt>
                <c:pt idx="1394">
                  <c:v>-6.3380127780160369E-4</c:v>
                </c:pt>
                <c:pt idx="1395">
                  <c:v>1.3850415512459008E-4</c:v>
                </c:pt>
                <c:pt idx="1396">
                  <c:v>-1.3848497438021608E-4</c:v>
                </c:pt>
                <c:pt idx="1397">
                  <c:v>3.4261554162412229E-4</c:v>
                </c:pt>
                <c:pt idx="1398">
                  <c:v>1.4793007207036359E-3</c:v>
                </c:pt>
                <c:pt idx="1399">
                  <c:v>1.2369933784472363E-3</c:v>
                </c:pt>
                <c:pt idx="1400">
                  <c:v>-6.1046511627903548E-4</c:v>
                </c:pt>
                <c:pt idx="1401">
                  <c:v>-1.7088920561971529E-3</c:v>
                </c:pt>
                <c:pt idx="1402">
                  <c:v>1.6535427335173818E-3</c:v>
                </c:pt>
                <c:pt idx="1403">
                  <c:v>1.4253716147423889E-3</c:v>
                </c:pt>
                <c:pt idx="1404">
                  <c:v>2.8539475977458852E-3</c:v>
                </c:pt>
                <c:pt idx="1405">
                  <c:v>-1.9913539034157393E-3</c:v>
                </c:pt>
                <c:pt idx="1406">
                  <c:v>-1.3785897752182868E-4</c:v>
                </c:pt>
                <c:pt idx="1407">
                  <c:v>1.0449699933964497E-3</c:v>
                </c:pt>
                <c:pt idx="1408">
                  <c:v>-1.2758523200939388E-3</c:v>
                </c:pt>
                <c:pt idx="1409">
                  <c:v>-9.8714533537539047E-4</c:v>
                </c:pt>
                <c:pt idx="1410">
                  <c:v>-5.0132597086502732E-4</c:v>
                </c:pt>
                <c:pt idx="1411">
                  <c:v>-2.3188869342715716E-3</c:v>
                </c:pt>
                <c:pt idx="1412">
                  <c:v>3.5702055418340809E-4</c:v>
                </c:pt>
                <c:pt idx="1413">
                  <c:v>-2.330730684070172E-4</c:v>
                </c:pt>
                <c:pt idx="1414">
                  <c:v>-1.0417880871896811E-3</c:v>
                </c:pt>
                <c:pt idx="1415">
                  <c:v>-4.3756973767657077E-5</c:v>
                </c:pt>
                <c:pt idx="1416">
                  <c:v>-1.1741968420667991E-3</c:v>
                </c:pt>
                <c:pt idx="1417">
                  <c:v>-1.8108269930049803E-3</c:v>
                </c:pt>
                <c:pt idx="1418">
                  <c:v>2.3627346275950363E-3</c:v>
                </c:pt>
                <c:pt idx="1419">
                  <c:v>-8.9762021178003612E-4</c:v>
                </c:pt>
                <c:pt idx="1420">
                  <c:v>1.8698961331131568E-3</c:v>
                </c:pt>
                <c:pt idx="1421">
                  <c:v>-6.5615841122169537E-4</c:v>
                </c:pt>
                <c:pt idx="1422">
                  <c:v>-1.7509046340610641E-4</c:v>
                </c:pt>
                <c:pt idx="1423">
                  <c:v>5.1806666277507806E-4</c:v>
                </c:pt>
                <c:pt idx="1424">
                  <c:v>3.1359621934227261E-4</c:v>
                </c:pt>
                <c:pt idx="1425">
                  <c:v>-8.0197139149204994E-5</c:v>
                </c:pt>
                <c:pt idx="1426">
                  <c:v>-3.4997921998383995E-4</c:v>
                </c:pt>
                <c:pt idx="1427">
                  <c:v>8.3878543868477382E-4</c:v>
                </c:pt>
                <c:pt idx="1428">
                  <c:v>1.0931510443236733E-3</c:v>
                </c:pt>
                <c:pt idx="1429">
                  <c:v>-1.6015374759777325E-4</c:v>
                </c:pt>
                <c:pt idx="1430">
                  <c:v>8.7370582325018635E-5</c:v>
                </c:pt>
                <c:pt idx="1431">
                  <c:v>1.375966452627403E-3</c:v>
                </c:pt>
                <c:pt idx="1432">
                  <c:v>-1.2941031065745641E-3</c:v>
                </c:pt>
                <c:pt idx="1433">
                  <c:v>2.11110221374539E-3</c:v>
                </c:pt>
                <c:pt idx="1434">
                  <c:v>2.7313869779672872E-3</c:v>
                </c:pt>
                <c:pt idx="1435">
                  <c:v>2.5428333393705412E-3</c:v>
                </c:pt>
                <c:pt idx="1436">
                  <c:v>-1.5463992022314626E-3</c:v>
                </c:pt>
                <c:pt idx="1437">
                  <c:v>8.105839099093959E-4</c:v>
                </c:pt>
                <c:pt idx="1438">
                  <c:v>-4.338896763179328E-5</c:v>
                </c:pt>
                <c:pt idx="1439">
                  <c:v>4.6283573670430166E-4</c:v>
                </c:pt>
                <c:pt idx="1440">
                  <c:v>-5.7827702360809614E-4</c:v>
                </c:pt>
                <c:pt idx="1441">
                  <c:v>4.7735458766680886E-4</c:v>
                </c:pt>
                <c:pt idx="1442">
                  <c:v>-1.3012549881430156E-4</c:v>
                </c:pt>
                <c:pt idx="1443">
                  <c:v>-2.5305473212354327E-4</c:v>
                </c:pt>
                <c:pt idx="1444">
                  <c:v>-1.3740734044486323E-4</c:v>
                </c:pt>
                <c:pt idx="1445">
                  <c:v>-2.3941094780696149E-3</c:v>
                </c:pt>
                <c:pt idx="1446">
                  <c:v>1.102048214609365E-3</c:v>
                </c:pt>
                <c:pt idx="1447">
                  <c:v>6.662948934290522E-4</c:v>
                </c:pt>
                <c:pt idx="1448">
                  <c:v>-4.1977578183241196E-4</c:v>
                </c:pt>
                <c:pt idx="1449">
                  <c:v>5.0683870220340546E-4</c:v>
                </c:pt>
                <c:pt idx="1450">
                  <c:v>1.447376991041387E-5</c:v>
                </c:pt>
                <c:pt idx="1451">
                  <c:v>-1.0638066911270439E-3</c:v>
                </c:pt>
                <c:pt idx="1452">
                  <c:v>2.1878350575212442E-3</c:v>
                </c:pt>
                <c:pt idx="1453">
                  <c:v>4.4022611285403539E-3</c:v>
                </c:pt>
                <c:pt idx="1454">
                  <c:v>-1.1875031486827008E-3</c:v>
                </c:pt>
                <c:pt idx="1455">
                  <c:v>-3.1127956074994472E-3</c:v>
                </c:pt>
                <c:pt idx="1456">
                  <c:v>-3.1731116732922997E-3</c:v>
                </c:pt>
                <c:pt idx="1457">
                  <c:v>1.0731558758909198E-3</c:v>
                </c:pt>
                <c:pt idx="1458">
                  <c:v>1.774603611499478E-3</c:v>
                </c:pt>
                <c:pt idx="1459">
                  <c:v>3.0729407681627918E-3</c:v>
                </c:pt>
                <c:pt idx="1460">
                  <c:v>-2.2201558434069108E-3</c:v>
                </c:pt>
                <c:pt idx="1461">
                  <c:v>-6.5019036128855816E-5</c:v>
                </c:pt>
                <c:pt idx="1462">
                  <c:v>1.1270699072334816E-3</c:v>
                </c:pt>
                <c:pt idx="1463">
                  <c:v>1.2990012124011496E-3</c:v>
                </c:pt>
                <c:pt idx="1464">
                  <c:v>4.3964597687894585E-4</c:v>
                </c:pt>
                <c:pt idx="1465">
                  <c:v>-2.1612431470563514E-5</c:v>
                </c:pt>
                <c:pt idx="1466">
                  <c:v>-8.6451594311571598E-5</c:v>
                </c:pt>
                <c:pt idx="1467">
                  <c:v>3.6745104255227949E-4</c:v>
                </c:pt>
                <c:pt idx="1468">
                  <c:v>-1.4764665634339634E-3</c:v>
                </c:pt>
                <c:pt idx="1469">
                  <c:v>1.4930755914599086E-3</c:v>
                </c:pt>
                <c:pt idx="1470">
                  <c:v>-7.9223893926447497E-5</c:v>
                </c:pt>
                <c:pt idx="1471">
                  <c:v>5.0419199631230037E-5</c:v>
                </c:pt>
                <c:pt idx="1472">
                  <c:v>5.113689563031545E-4</c:v>
                </c:pt>
                <c:pt idx="1473">
                  <c:v>-1.7996746188295176E-4</c:v>
                </c:pt>
                <c:pt idx="1474">
                  <c:v>-1.0079991936005348E-3</c:v>
                </c:pt>
                <c:pt idx="1475">
                  <c:v>-2.5946132945112263E-4</c:v>
                </c:pt>
                <c:pt idx="1476">
                  <c:v>1.9897197811308939E-3</c:v>
                </c:pt>
                <c:pt idx="1477">
                  <c:v>1.158365050471541E-3</c:v>
                </c:pt>
                <c:pt idx="1478">
                  <c:v>-1.5666546891842258E-3</c:v>
                </c:pt>
                <c:pt idx="1479">
                  <c:v>0</c:v>
                </c:pt>
                <c:pt idx="1480">
                  <c:v>1.5115308208335271E-4</c:v>
                </c:pt>
                <c:pt idx="1481">
                  <c:v>8.7079803962502157E-4</c:v>
                </c:pt>
                <c:pt idx="1482">
                  <c:v>9.2037332643049639E-4</c:v>
                </c:pt>
                <c:pt idx="1483">
                  <c:v>-1.8462378414102979E-3</c:v>
                </c:pt>
                <c:pt idx="1484">
                  <c:v>3.598546187339921E-4</c:v>
                </c:pt>
                <c:pt idx="1485">
                  <c:v>2.8058563257663276E-4</c:v>
                </c:pt>
                <c:pt idx="1486">
                  <c:v>7.7678841146767747E-4</c:v>
                </c:pt>
                <c:pt idx="1487">
                  <c:v>-7.6181167440444986E-4</c:v>
                </c:pt>
                <c:pt idx="1488">
                  <c:v>-4.9627434621254919E-4</c:v>
                </c:pt>
                <c:pt idx="1489">
                  <c:v>-1.6118934711118621E-3</c:v>
                </c:pt>
                <c:pt idx="1490">
                  <c:v>1.0595129123632063E-3</c:v>
                </c:pt>
                <c:pt idx="1491">
                  <c:v>-9.0719274245808885E-4</c:v>
                </c:pt>
                <c:pt idx="1492">
                  <c:v>4.8283416448066413E-4</c:v>
                </c:pt>
                <c:pt idx="1493">
                  <c:v>5.8344317911704011E-4</c:v>
                </c:pt>
                <c:pt idx="1494">
                  <c:v>-6.2629578438142637E-4</c:v>
                </c:pt>
                <c:pt idx="1495">
                  <c:v>1.1525301638749366E-4</c:v>
                </c:pt>
                <c:pt idx="1496">
                  <c:v>-4.3214900497654888E-5</c:v>
                </c:pt>
                <c:pt idx="1497">
                  <c:v>-3.4573414484822721E-4</c:v>
                </c:pt>
                <c:pt idx="1498">
                  <c:v>-3.0262200350167183E-4</c:v>
                </c:pt>
                <c:pt idx="1499">
                  <c:v>3.012721179141485E-3</c:v>
                </c:pt>
                <c:pt idx="1500">
                  <c:v>1.4371636139010397E-5</c:v>
                </c:pt>
                <c:pt idx="1501">
                  <c:v>-1.2143858010275359E-3</c:v>
                </c:pt>
                <c:pt idx="1502">
                  <c:v>-3.8202538202539286E-3</c:v>
                </c:pt>
                <c:pt idx="1503">
                  <c:v>4.4054454194200697E-4</c:v>
                </c:pt>
                <c:pt idx="1504">
                  <c:v>1.1694555534700751E-3</c:v>
                </c:pt>
                <c:pt idx="1505">
                  <c:v>-1.4997692662666285E-3</c:v>
                </c:pt>
                <c:pt idx="1506">
                  <c:v>1.0470826112073603E-3</c:v>
                </c:pt>
                <c:pt idx="1507">
                  <c:v>-5.6988277727687585E-4</c:v>
                </c:pt>
                <c:pt idx="1508">
                  <c:v>3.2552365279401919E-3</c:v>
                </c:pt>
                <c:pt idx="1509">
                  <c:v>-1.071965581990973E-3</c:v>
                </c:pt>
                <c:pt idx="1510">
                  <c:v>-1.5916685872321152E-3</c:v>
                </c:pt>
                <c:pt idx="1511">
                  <c:v>-3.4625289445765575E-4</c:v>
                </c:pt>
                <c:pt idx="1512">
                  <c:v>-5.2677534114124085E-4</c:v>
                </c:pt>
                <c:pt idx="1513">
                  <c:v>2.3825682641903008E-4</c:v>
                </c:pt>
                <c:pt idx="1514">
                  <c:v>2.7429099387179596E-4</c:v>
                </c:pt>
                <c:pt idx="1515">
                  <c:v>5.0513432965076878E-4</c:v>
                </c:pt>
                <c:pt idx="1516">
                  <c:v>-8.2944456064697224E-4</c:v>
                </c:pt>
                <c:pt idx="1517">
                  <c:v>2.4543065862039628E-3</c:v>
                </c:pt>
                <c:pt idx="1518">
                  <c:v>-6.6248055763583227E-4</c:v>
                </c:pt>
                <c:pt idx="1519">
                  <c:v>2.8822596915978988E-4</c:v>
                </c:pt>
                <c:pt idx="1520">
                  <c:v>5.0425010805369958E-5</c:v>
                </c:pt>
                <c:pt idx="1521">
                  <c:v>-2.5211234125915768E-4</c:v>
                </c:pt>
                <c:pt idx="1522">
                  <c:v>-3.0981612773081516E-4</c:v>
                </c:pt>
                <c:pt idx="1523">
                  <c:v>7.2072591514181223E-4</c:v>
                </c:pt>
                <c:pt idx="1524">
                  <c:v>-1.728496424173154E-4</c:v>
                </c:pt>
                <c:pt idx="1525">
                  <c:v>-1.498289213038058E-3</c:v>
                </c:pt>
                <c:pt idx="1526">
                  <c:v>6.6369925766683222E-4</c:v>
                </c:pt>
                <c:pt idx="1527">
                  <c:v>-5.6232832764997504E-4</c:v>
                </c:pt>
                <c:pt idx="1528">
                  <c:v>6.7084562615872252E-4</c:v>
                </c:pt>
                <c:pt idx="1529">
                  <c:v>1.4489201580114815E-3</c:v>
                </c:pt>
                <c:pt idx="1530">
                  <c:v>-1.1301061723950703E-3</c:v>
                </c:pt>
                <c:pt idx="1531">
                  <c:v>6.1613628502248854E-3</c:v>
                </c:pt>
                <c:pt idx="1532">
                  <c:v>1.4109423232560594E-3</c:v>
                </c:pt>
                <c:pt idx="1533">
                  <c:v>-6.0792447432398561E-4</c:v>
                </c:pt>
                <c:pt idx="1534">
                  <c:v>5.4388664257335178E-4</c:v>
                </c:pt>
                <c:pt idx="1535">
                  <c:v>-9.0836915550270307E-4</c:v>
                </c:pt>
                <c:pt idx="1536">
                  <c:v>-7.3021963861272601E-4</c:v>
                </c:pt>
                <c:pt idx="1537">
                  <c:v>-1.5188204782852547E-3</c:v>
                </c:pt>
                <c:pt idx="1538">
                  <c:v>-6.8163880318576999E-4</c:v>
                </c:pt>
                <c:pt idx="1539">
                  <c:v>-4.0208221145208734E-4</c:v>
                </c:pt>
                <c:pt idx="1540">
                  <c:v>7.1110983414607591E-4</c:v>
                </c:pt>
                <c:pt idx="1541">
                  <c:v>6.2447063552459087E-4</c:v>
                </c:pt>
                <c:pt idx="1542">
                  <c:v>1.1549083605321842E-3</c:v>
                </c:pt>
                <c:pt idx="1543">
                  <c:v>-7.7382743648164417E-4</c:v>
                </c:pt>
                <c:pt idx="1544">
                  <c:v>5.6647879648357899E-4</c:v>
                </c:pt>
                <c:pt idx="1545">
                  <c:v>7.954879350996121E-4</c:v>
                </c:pt>
                <c:pt idx="1546">
                  <c:v>2.7211274060498356E-4</c:v>
                </c:pt>
                <c:pt idx="1547">
                  <c:v>2.7919762896774975E-4</c:v>
                </c:pt>
                <c:pt idx="1548">
                  <c:v>-4.0794417606008956E-4</c:v>
                </c:pt>
                <c:pt idx="1549">
                  <c:v>1.8901967522982925E-3</c:v>
                </c:pt>
                <c:pt idx="1550">
                  <c:v>-1.4292656433123106E-4</c:v>
                </c:pt>
                <c:pt idx="1551">
                  <c:v>2.0798787809480045E-3</c:v>
                </c:pt>
                <c:pt idx="1552">
                  <c:v>2.2467422237755184E-3</c:v>
                </c:pt>
                <c:pt idx="1553">
                  <c:v>6.547203916936143E-4</c:v>
                </c:pt>
                <c:pt idx="1554">
                  <c:v>1.3512552450048698E-4</c:v>
                </c:pt>
                <c:pt idx="1555">
                  <c:v>-3.7687816879885519E-4</c:v>
                </c:pt>
                <c:pt idx="1556">
                  <c:v>-4.9795128613713997E-4</c:v>
                </c:pt>
                <c:pt idx="1557">
                  <c:v>1.1814442087882346E-3</c:v>
                </c:pt>
                <c:pt idx="1558">
                  <c:v>1.6634440400364052E-3</c:v>
                </c:pt>
                <c:pt idx="1559">
                  <c:v>-1.3271258853418725E-3</c:v>
                </c:pt>
                <c:pt idx="1560">
                  <c:v>1.3502085716919016E-4</c:v>
                </c:pt>
                <c:pt idx="1561">
                  <c:v>-1.4921343205107629E-4</c:v>
                </c:pt>
                <c:pt idx="1562">
                  <c:v>1.776615476453334E-4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6-7D48-99AA-DCAEAAE9D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457830368"/>
        <c:axId val="109945840"/>
      </c:barChart>
      <c:catAx>
        <c:axId val="4578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50%"/>
                    <a:lumOff val="50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45840"/>
        <c:crosses val="autoZero"/>
        <c:auto val="1"/>
        <c:lblAlgn val="ctr"/>
        <c:lblOffset val="100"/>
        <c:noMultiLvlLbl val="0"/>
      </c:catAx>
      <c:valAx>
        <c:axId val="10994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50%"/>
                    <a:lumOff val="50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83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EURUSD</a:t>
            </a:r>
            <a:r>
              <a:rPr lang="en-US" baseline="0%"/>
              <a:t> Exchange Rate Plot &amp; Position Situation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v>Holding Position</c:v>
          </c:tx>
          <c:spPr>
            <a:solidFill>
              <a:schemeClr val="tx1"/>
            </a:solidFill>
            <a:ln w="1270">
              <a:solidFill>
                <a:schemeClr val="tx1"/>
              </a:solidFill>
            </a:ln>
            <a:effectLst/>
          </c:spPr>
          <c:invertIfNegative val="0"/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B'!$Q$203:$Q$1585</c:f>
              <c:numCache>
                <c:formatCode>General</c:formatCode>
                <c:ptCount val="1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C-D54F-8194-56DAAD721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870768"/>
        <c:axId val="633308048"/>
      </c:barChart>
      <c:lineChart>
        <c:grouping val="standard"/>
        <c:varyColors val="0"/>
        <c:ser>
          <c:idx val="0"/>
          <c:order val="0"/>
          <c:tx>
            <c:v>Open Price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B'!$C$203:$C$1585</c:f>
              <c:numCache>
                <c:formatCode>General</c:formatCode>
                <c:ptCount val="1383"/>
                <c:pt idx="0">
                  <c:v>1.3757900000000001</c:v>
                </c:pt>
                <c:pt idx="1">
                  <c:v>1.3724799999999999</c:v>
                </c:pt>
                <c:pt idx="2">
                  <c:v>1.3757699999999999</c:v>
                </c:pt>
                <c:pt idx="3">
                  <c:v>1.3709</c:v>
                </c:pt>
                <c:pt idx="4">
                  <c:v>1.3688400000000001</c:v>
                </c:pt>
                <c:pt idx="5">
                  <c:v>1.3705400000000001</c:v>
                </c:pt>
                <c:pt idx="6">
                  <c:v>1.36737</c:v>
                </c:pt>
                <c:pt idx="7">
                  <c:v>1.3668</c:v>
                </c:pt>
                <c:pt idx="8">
                  <c:v>1.3662799999999999</c:v>
                </c:pt>
                <c:pt idx="9">
                  <c:v>1.36514</c:v>
                </c:pt>
                <c:pt idx="10">
                  <c:v>1.3655600000000001</c:v>
                </c:pt>
                <c:pt idx="11">
                  <c:v>1.3654599999999999</c:v>
                </c:pt>
                <c:pt idx="12">
                  <c:v>1.3657300000000001</c:v>
                </c:pt>
                <c:pt idx="13">
                  <c:v>1.3664400000000001</c:v>
                </c:pt>
                <c:pt idx="14">
                  <c:v>1.36595</c:v>
                </c:pt>
                <c:pt idx="15">
                  <c:v>1.36198</c:v>
                </c:pt>
                <c:pt idx="16">
                  <c:v>1.36544</c:v>
                </c:pt>
                <c:pt idx="17">
                  <c:v>1.36046</c:v>
                </c:pt>
                <c:pt idx="18">
                  <c:v>1.3619399999999999</c:v>
                </c:pt>
                <c:pt idx="19">
                  <c:v>1.36236</c:v>
                </c:pt>
                <c:pt idx="20">
                  <c:v>1.3616999999999999</c:v>
                </c:pt>
                <c:pt idx="21">
                  <c:v>1.3610599999999999</c:v>
                </c:pt>
                <c:pt idx="22">
                  <c:v>1.36199</c:v>
                </c:pt>
                <c:pt idx="23">
                  <c:v>1.3594999999999999</c:v>
                </c:pt>
                <c:pt idx="24">
                  <c:v>1.36497</c:v>
                </c:pt>
                <c:pt idx="25">
                  <c:v>1.36378</c:v>
                </c:pt>
                <c:pt idx="26">
                  <c:v>1.37191</c:v>
                </c:pt>
                <c:pt idx="27">
                  <c:v>1.3694900000000001</c:v>
                </c:pt>
                <c:pt idx="28">
                  <c:v>1.3708899999999999</c:v>
                </c:pt>
                <c:pt idx="29">
                  <c:v>1.3742399999999999</c:v>
                </c:pt>
                <c:pt idx="30">
                  <c:v>1.37649</c:v>
                </c:pt>
                <c:pt idx="31">
                  <c:v>1.37008</c:v>
                </c:pt>
                <c:pt idx="32">
                  <c:v>1.3696900000000001</c:v>
                </c:pt>
                <c:pt idx="33">
                  <c:v>1.36683</c:v>
                </c:pt>
                <c:pt idx="34">
                  <c:v>1.3684400000000001</c:v>
                </c:pt>
                <c:pt idx="35">
                  <c:v>1.3691500000000001</c:v>
                </c:pt>
                <c:pt idx="36">
                  <c:v>1.36913</c:v>
                </c:pt>
                <c:pt idx="37">
                  <c:v>1.37046</c:v>
                </c:pt>
                <c:pt idx="38">
                  <c:v>1.3682000000000001</c:v>
                </c:pt>
                <c:pt idx="39">
                  <c:v>1.3688199999999999</c:v>
                </c:pt>
                <c:pt idx="40">
                  <c:v>1.3708800000000001</c:v>
                </c:pt>
                <c:pt idx="41">
                  <c:v>1.37479</c:v>
                </c:pt>
                <c:pt idx="42">
                  <c:v>1.37191</c:v>
                </c:pt>
                <c:pt idx="43">
                  <c:v>1.36774</c:v>
                </c:pt>
                <c:pt idx="44">
                  <c:v>1.3684400000000001</c:v>
                </c:pt>
                <c:pt idx="45">
                  <c:v>1.36731</c:v>
                </c:pt>
                <c:pt idx="46">
                  <c:v>1.36744</c:v>
                </c:pt>
                <c:pt idx="47">
                  <c:v>1.3665400000000001</c:v>
                </c:pt>
                <c:pt idx="48">
                  <c:v>1.3634599999999999</c:v>
                </c:pt>
                <c:pt idx="49">
                  <c:v>1.36334</c:v>
                </c:pt>
                <c:pt idx="50">
                  <c:v>1.36134</c:v>
                </c:pt>
                <c:pt idx="51">
                  <c:v>1.3620300000000001</c:v>
                </c:pt>
                <c:pt idx="52">
                  <c:v>1.3623400000000001</c:v>
                </c:pt>
                <c:pt idx="53">
                  <c:v>1.3634900000000001</c:v>
                </c:pt>
                <c:pt idx="54">
                  <c:v>1.3628800000000001</c:v>
                </c:pt>
                <c:pt idx="55">
                  <c:v>1.35951</c:v>
                </c:pt>
                <c:pt idx="56">
                  <c:v>1.36134</c:v>
                </c:pt>
                <c:pt idx="57">
                  <c:v>1.36128</c:v>
                </c:pt>
                <c:pt idx="58">
                  <c:v>1.3610199999999999</c:v>
                </c:pt>
                <c:pt idx="59">
                  <c:v>1.35999</c:v>
                </c:pt>
                <c:pt idx="60">
                  <c:v>1.35684</c:v>
                </c:pt>
                <c:pt idx="61">
                  <c:v>1.3586199999999999</c:v>
                </c:pt>
                <c:pt idx="62">
                  <c:v>1.35782</c:v>
                </c:pt>
                <c:pt idx="63">
                  <c:v>1.3572900000000001</c:v>
                </c:pt>
                <c:pt idx="64">
                  <c:v>1.3584400000000001</c:v>
                </c:pt>
                <c:pt idx="65">
                  <c:v>1.35958</c:v>
                </c:pt>
                <c:pt idx="66">
                  <c:v>1.36168</c:v>
                </c:pt>
                <c:pt idx="67">
                  <c:v>1.36134</c:v>
                </c:pt>
                <c:pt idx="68">
                  <c:v>1.36171</c:v>
                </c:pt>
                <c:pt idx="69">
                  <c:v>1.3618699999999999</c:v>
                </c:pt>
                <c:pt idx="70">
                  <c:v>1.35894</c:v>
                </c:pt>
                <c:pt idx="71">
                  <c:v>1.3598699999999999</c:v>
                </c:pt>
                <c:pt idx="72">
                  <c:v>1.35951</c:v>
                </c:pt>
                <c:pt idx="73">
                  <c:v>1.3590500000000001</c:v>
                </c:pt>
                <c:pt idx="74">
                  <c:v>1.3593999999999999</c:v>
                </c:pt>
                <c:pt idx="75">
                  <c:v>1.3599600000000001</c:v>
                </c:pt>
                <c:pt idx="76">
                  <c:v>1.3616600000000001</c:v>
                </c:pt>
                <c:pt idx="77">
                  <c:v>1.35998</c:v>
                </c:pt>
                <c:pt idx="78">
                  <c:v>1.3581399999999999</c:v>
                </c:pt>
                <c:pt idx="79">
                  <c:v>1.3551500000000001</c:v>
                </c:pt>
                <c:pt idx="80">
                  <c:v>1.3516300000000001</c:v>
                </c:pt>
                <c:pt idx="81">
                  <c:v>1.3484799999999999</c:v>
                </c:pt>
                <c:pt idx="82">
                  <c:v>1.34894</c:v>
                </c:pt>
                <c:pt idx="83">
                  <c:v>1.3488</c:v>
                </c:pt>
                <c:pt idx="84">
                  <c:v>1.34874</c:v>
                </c:pt>
                <c:pt idx="85">
                  <c:v>1.3486</c:v>
                </c:pt>
                <c:pt idx="86">
                  <c:v>1.3483099999999999</c:v>
                </c:pt>
                <c:pt idx="87">
                  <c:v>1.3492500000000001</c:v>
                </c:pt>
                <c:pt idx="88">
                  <c:v>1.3479099999999999</c:v>
                </c:pt>
                <c:pt idx="89">
                  <c:v>1.3507899999999999</c:v>
                </c:pt>
                <c:pt idx="90">
                  <c:v>1.34988</c:v>
                </c:pt>
                <c:pt idx="91">
                  <c:v>1.3506199999999999</c:v>
                </c:pt>
                <c:pt idx="92">
                  <c:v>1.3505499999999999</c:v>
                </c:pt>
                <c:pt idx="93">
                  <c:v>1.3502700000000001</c:v>
                </c:pt>
                <c:pt idx="94">
                  <c:v>1.34989</c:v>
                </c:pt>
                <c:pt idx="95">
                  <c:v>1.34833</c:v>
                </c:pt>
                <c:pt idx="96">
                  <c:v>1.35012</c:v>
                </c:pt>
                <c:pt idx="97">
                  <c:v>1.35229</c:v>
                </c:pt>
                <c:pt idx="98">
                  <c:v>1.3504700000000001</c:v>
                </c:pt>
                <c:pt idx="99">
                  <c:v>1.34809</c:v>
                </c:pt>
                <c:pt idx="100">
                  <c:v>1.3472900000000001</c:v>
                </c:pt>
                <c:pt idx="101">
                  <c:v>1.3496300000000001</c:v>
                </c:pt>
                <c:pt idx="102">
                  <c:v>1.35419</c:v>
                </c:pt>
                <c:pt idx="103">
                  <c:v>1.3541300000000001</c:v>
                </c:pt>
                <c:pt idx="104">
                  <c:v>1.3554200000000001</c:v>
                </c:pt>
                <c:pt idx="105">
                  <c:v>1.3530599999999999</c:v>
                </c:pt>
                <c:pt idx="106">
                  <c:v>1.3532900000000001</c:v>
                </c:pt>
                <c:pt idx="107">
                  <c:v>1.3522000000000001</c:v>
                </c:pt>
                <c:pt idx="108">
                  <c:v>1.3513900000000001</c:v>
                </c:pt>
                <c:pt idx="109">
                  <c:v>1.3528500000000001</c:v>
                </c:pt>
                <c:pt idx="110">
                  <c:v>1.35297</c:v>
                </c:pt>
                <c:pt idx="111">
                  <c:v>1.35524</c:v>
                </c:pt>
                <c:pt idx="112">
                  <c:v>1.3565</c:v>
                </c:pt>
                <c:pt idx="113">
                  <c:v>1.35484</c:v>
                </c:pt>
                <c:pt idx="114">
                  <c:v>1.35608</c:v>
                </c:pt>
                <c:pt idx="115">
                  <c:v>1.3584700000000001</c:v>
                </c:pt>
                <c:pt idx="116">
                  <c:v>1.3587499999999999</c:v>
                </c:pt>
                <c:pt idx="117">
                  <c:v>1.35951</c:v>
                </c:pt>
                <c:pt idx="118">
                  <c:v>1.3586199999999999</c:v>
                </c:pt>
                <c:pt idx="119">
                  <c:v>1.35863</c:v>
                </c:pt>
                <c:pt idx="120">
                  <c:v>1.3632899999999999</c:v>
                </c:pt>
                <c:pt idx="121">
                  <c:v>1.36408</c:v>
                </c:pt>
                <c:pt idx="122">
                  <c:v>1.36358</c:v>
                </c:pt>
                <c:pt idx="123">
                  <c:v>1.36486</c:v>
                </c:pt>
                <c:pt idx="124">
                  <c:v>1.3651899999999999</c:v>
                </c:pt>
                <c:pt idx="125">
                  <c:v>1.3641799999999999</c:v>
                </c:pt>
                <c:pt idx="126">
                  <c:v>1.3625499999999999</c:v>
                </c:pt>
                <c:pt idx="127">
                  <c:v>1.36009</c:v>
                </c:pt>
                <c:pt idx="128">
                  <c:v>1.36164</c:v>
                </c:pt>
                <c:pt idx="129">
                  <c:v>1.36151</c:v>
                </c:pt>
                <c:pt idx="130">
                  <c:v>1.3619600000000001</c:v>
                </c:pt>
                <c:pt idx="131">
                  <c:v>1.36338</c:v>
                </c:pt>
                <c:pt idx="132">
                  <c:v>1.3627800000000001</c:v>
                </c:pt>
                <c:pt idx="133">
                  <c:v>1.3640399999999999</c:v>
                </c:pt>
                <c:pt idx="134">
                  <c:v>1.3643099999999999</c:v>
                </c:pt>
                <c:pt idx="135">
                  <c:v>1.36557</c:v>
                </c:pt>
                <c:pt idx="136">
                  <c:v>1.3645</c:v>
                </c:pt>
                <c:pt idx="137">
                  <c:v>1.3626499999999999</c:v>
                </c:pt>
                <c:pt idx="138">
                  <c:v>1.36355</c:v>
                </c:pt>
                <c:pt idx="139">
                  <c:v>1.3612</c:v>
                </c:pt>
                <c:pt idx="140">
                  <c:v>1.363</c:v>
                </c:pt>
                <c:pt idx="141">
                  <c:v>1.3634500000000001</c:v>
                </c:pt>
                <c:pt idx="142">
                  <c:v>1.3681399999999999</c:v>
                </c:pt>
                <c:pt idx="143">
                  <c:v>1.36934</c:v>
                </c:pt>
                <c:pt idx="144">
                  <c:v>1.3704799999999999</c:v>
                </c:pt>
                <c:pt idx="145">
                  <c:v>1.3697999999999999</c:v>
                </c:pt>
                <c:pt idx="146">
                  <c:v>1.37182</c:v>
                </c:pt>
                <c:pt idx="147">
                  <c:v>1.3714</c:v>
                </c:pt>
                <c:pt idx="148">
                  <c:v>1.3682700000000001</c:v>
                </c:pt>
                <c:pt idx="149">
                  <c:v>1.3661000000000001</c:v>
                </c:pt>
                <c:pt idx="150">
                  <c:v>1.3653900000000001</c:v>
                </c:pt>
                <c:pt idx="151">
                  <c:v>1.3661700000000001</c:v>
                </c:pt>
                <c:pt idx="152">
                  <c:v>1.3652500000000001</c:v>
                </c:pt>
                <c:pt idx="153">
                  <c:v>1.3648</c:v>
                </c:pt>
                <c:pt idx="154">
                  <c:v>1.3665499999999999</c:v>
                </c:pt>
                <c:pt idx="155">
                  <c:v>1.3671899999999999</c:v>
                </c:pt>
                <c:pt idx="156">
                  <c:v>1.3684799999999999</c:v>
                </c:pt>
                <c:pt idx="157">
                  <c:v>1.3715900000000001</c:v>
                </c:pt>
                <c:pt idx="158">
                  <c:v>1.37364</c:v>
                </c:pt>
                <c:pt idx="159">
                  <c:v>1.3741399999999999</c:v>
                </c:pt>
                <c:pt idx="160">
                  <c:v>1.3745700000000001</c:v>
                </c:pt>
                <c:pt idx="161">
                  <c:v>1.3756900000000001</c:v>
                </c:pt>
                <c:pt idx="162">
                  <c:v>1.3752500000000001</c:v>
                </c:pt>
                <c:pt idx="163">
                  <c:v>1.37656</c:v>
                </c:pt>
                <c:pt idx="164">
                  <c:v>1.37615</c:v>
                </c:pt>
                <c:pt idx="165">
                  <c:v>1.3749499999999999</c:v>
                </c:pt>
                <c:pt idx="166">
                  <c:v>1.37419</c:v>
                </c:pt>
                <c:pt idx="167">
                  <c:v>1.37317</c:v>
                </c:pt>
                <c:pt idx="168">
                  <c:v>1.3746499999999999</c:v>
                </c:pt>
                <c:pt idx="169">
                  <c:v>1.3738900000000001</c:v>
                </c:pt>
                <c:pt idx="170">
                  <c:v>1.37418</c:v>
                </c:pt>
                <c:pt idx="171">
                  <c:v>1.3698399999999999</c:v>
                </c:pt>
                <c:pt idx="172">
                  <c:v>1.3665499999999999</c:v>
                </c:pt>
                <c:pt idx="173">
                  <c:v>1.3644799999999999</c:v>
                </c:pt>
                <c:pt idx="174">
                  <c:v>1.36602</c:v>
                </c:pt>
                <c:pt idx="175">
                  <c:v>1.3609599999999999</c:v>
                </c:pt>
                <c:pt idx="176">
                  <c:v>1.3609899999999999</c:v>
                </c:pt>
                <c:pt idx="177">
                  <c:v>1.3587499999999999</c:v>
                </c:pt>
                <c:pt idx="178">
                  <c:v>1.3588499999999999</c:v>
                </c:pt>
                <c:pt idx="179">
                  <c:v>1.3614299999999999</c:v>
                </c:pt>
                <c:pt idx="180">
                  <c:v>1.3623799999999999</c:v>
                </c:pt>
                <c:pt idx="181">
                  <c:v>1.3624400000000001</c:v>
                </c:pt>
                <c:pt idx="182">
                  <c:v>1.3623700000000001</c:v>
                </c:pt>
                <c:pt idx="183">
                  <c:v>1.3598699999999999</c:v>
                </c:pt>
                <c:pt idx="184">
                  <c:v>1.3587199999999999</c:v>
                </c:pt>
                <c:pt idx="185">
                  <c:v>1.3585400000000001</c:v>
                </c:pt>
                <c:pt idx="186">
                  <c:v>1.35697</c:v>
                </c:pt>
                <c:pt idx="187">
                  <c:v>1.35785</c:v>
                </c:pt>
                <c:pt idx="188">
                  <c:v>1.35788</c:v>
                </c:pt>
                <c:pt idx="189">
                  <c:v>1.35981</c:v>
                </c:pt>
                <c:pt idx="190">
                  <c:v>1.3560300000000001</c:v>
                </c:pt>
                <c:pt idx="191">
                  <c:v>1.3574999999999999</c:v>
                </c:pt>
                <c:pt idx="192">
                  <c:v>1.35772</c:v>
                </c:pt>
                <c:pt idx="193">
                  <c:v>1.35914</c:v>
                </c:pt>
                <c:pt idx="194">
                  <c:v>1.3583000000000001</c:v>
                </c:pt>
                <c:pt idx="195">
                  <c:v>1.3552</c:v>
                </c:pt>
                <c:pt idx="196">
                  <c:v>1.35124</c:v>
                </c:pt>
                <c:pt idx="197">
                  <c:v>1.3476999999999999</c:v>
                </c:pt>
                <c:pt idx="198">
                  <c:v>1.3434200000000001</c:v>
                </c:pt>
                <c:pt idx="199">
                  <c:v>1.3432599999999999</c:v>
                </c:pt>
                <c:pt idx="200">
                  <c:v>1.33867</c:v>
                </c:pt>
                <c:pt idx="201">
                  <c:v>1.33924</c:v>
                </c:pt>
                <c:pt idx="202">
                  <c:v>1.3385199999999999</c:v>
                </c:pt>
                <c:pt idx="203">
                  <c:v>1.3372299999999999</c:v>
                </c:pt>
                <c:pt idx="204">
                  <c:v>1.3370899999999999</c:v>
                </c:pt>
                <c:pt idx="205">
                  <c:v>1.3366100000000001</c:v>
                </c:pt>
                <c:pt idx="206">
                  <c:v>1.33788</c:v>
                </c:pt>
                <c:pt idx="207">
                  <c:v>1.3385499999999999</c:v>
                </c:pt>
                <c:pt idx="208">
                  <c:v>1.3381400000000001</c:v>
                </c:pt>
                <c:pt idx="209">
                  <c:v>1.3405</c:v>
                </c:pt>
                <c:pt idx="210">
                  <c:v>1.34039</c:v>
                </c:pt>
                <c:pt idx="211">
                  <c:v>1.33917</c:v>
                </c:pt>
                <c:pt idx="212">
                  <c:v>1.3402000000000001</c:v>
                </c:pt>
                <c:pt idx="213">
                  <c:v>1.33999</c:v>
                </c:pt>
                <c:pt idx="214">
                  <c:v>1.33849</c:v>
                </c:pt>
                <c:pt idx="215">
                  <c:v>1.3404499999999999</c:v>
                </c:pt>
                <c:pt idx="216">
                  <c:v>1.3333900000000001</c:v>
                </c:pt>
                <c:pt idx="217">
                  <c:v>1.33169</c:v>
                </c:pt>
                <c:pt idx="218">
                  <c:v>1.33229</c:v>
                </c:pt>
                <c:pt idx="219">
                  <c:v>1.3323</c:v>
                </c:pt>
                <c:pt idx="220">
                  <c:v>1.3343100000000001</c:v>
                </c:pt>
                <c:pt idx="221">
                  <c:v>1.3388899999999999</c:v>
                </c:pt>
                <c:pt idx="222">
                  <c:v>1.33975</c:v>
                </c:pt>
                <c:pt idx="223">
                  <c:v>1.33944</c:v>
                </c:pt>
                <c:pt idx="224">
                  <c:v>1.3359799999999999</c:v>
                </c:pt>
                <c:pt idx="225">
                  <c:v>1.33708</c:v>
                </c:pt>
                <c:pt idx="226">
                  <c:v>1.3348199999999999</c:v>
                </c:pt>
                <c:pt idx="227">
                  <c:v>1.33134</c:v>
                </c:pt>
                <c:pt idx="228">
                  <c:v>1.3326</c:v>
                </c:pt>
                <c:pt idx="229">
                  <c:v>1.3333200000000001</c:v>
                </c:pt>
                <c:pt idx="230">
                  <c:v>1.3335900000000001</c:v>
                </c:pt>
                <c:pt idx="231">
                  <c:v>1.3357699999999999</c:v>
                </c:pt>
                <c:pt idx="232">
                  <c:v>1.33222</c:v>
                </c:pt>
                <c:pt idx="233">
                  <c:v>1.33162</c:v>
                </c:pt>
                <c:pt idx="234">
                  <c:v>1.33213</c:v>
                </c:pt>
                <c:pt idx="235">
                  <c:v>1.33222</c:v>
                </c:pt>
                <c:pt idx="236">
                  <c:v>1.3321799999999999</c:v>
                </c:pt>
                <c:pt idx="237">
                  <c:v>1.3323499999999999</c:v>
                </c:pt>
                <c:pt idx="238">
                  <c:v>1.3314999999999999</c:v>
                </c:pt>
                <c:pt idx="239">
                  <c:v>1.3331900000000001</c:v>
                </c:pt>
                <c:pt idx="240">
                  <c:v>1.33219</c:v>
                </c:pt>
                <c:pt idx="241">
                  <c:v>1.32978</c:v>
                </c:pt>
                <c:pt idx="242">
                  <c:v>1.33127</c:v>
                </c:pt>
                <c:pt idx="243">
                  <c:v>1.3323700000000001</c:v>
                </c:pt>
                <c:pt idx="244">
                  <c:v>1.3326</c:v>
                </c:pt>
                <c:pt idx="245">
                  <c:v>1.33371</c:v>
                </c:pt>
                <c:pt idx="246">
                  <c:v>1.3342700000000001</c:v>
                </c:pt>
                <c:pt idx="247">
                  <c:v>1.3373699999999999</c:v>
                </c:pt>
                <c:pt idx="248">
                  <c:v>1.3373200000000001</c:v>
                </c:pt>
                <c:pt idx="249">
                  <c:v>1.33748</c:v>
                </c:pt>
                <c:pt idx="250">
                  <c:v>1.33639</c:v>
                </c:pt>
                <c:pt idx="251">
                  <c:v>1.33626</c:v>
                </c:pt>
                <c:pt idx="252">
                  <c:v>1.3357000000000001</c:v>
                </c:pt>
                <c:pt idx="253">
                  <c:v>1.33579</c:v>
                </c:pt>
                <c:pt idx="254">
                  <c:v>1.33449</c:v>
                </c:pt>
                <c:pt idx="255">
                  <c:v>1.3339399999999999</c:v>
                </c:pt>
                <c:pt idx="256">
                  <c:v>1.3338699999999999</c:v>
                </c:pt>
                <c:pt idx="257">
                  <c:v>1.33317</c:v>
                </c:pt>
                <c:pt idx="258">
                  <c:v>1.33266</c:v>
                </c:pt>
                <c:pt idx="259">
                  <c:v>1.33294</c:v>
                </c:pt>
                <c:pt idx="260">
                  <c:v>1.3320099999999999</c:v>
                </c:pt>
                <c:pt idx="261">
                  <c:v>1.33121</c:v>
                </c:pt>
                <c:pt idx="262">
                  <c:v>1.32725</c:v>
                </c:pt>
                <c:pt idx="263">
                  <c:v>1.3256399999999999</c:v>
                </c:pt>
                <c:pt idx="264">
                  <c:v>1.32744</c:v>
                </c:pt>
                <c:pt idx="265">
                  <c:v>1.3253200000000001</c:v>
                </c:pt>
                <c:pt idx="266">
                  <c:v>1.32372</c:v>
                </c:pt>
                <c:pt idx="267">
                  <c:v>1.32209</c:v>
                </c:pt>
                <c:pt idx="268">
                  <c:v>1.32419</c:v>
                </c:pt>
                <c:pt idx="269">
                  <c:v>1.32284</c:v>
                </c:pt>
                <c:pt idx="270">
                  <c:v>1.3250599999999999</c:v>
                </c:pt>
                <c:pt idx="271">
                  <c:v>1.3215699999999999</c:v>
                </c:pt>
                <c:pt idx="272">
                  <c:v>1.32412</c:v>
                </c:pt>
                <c:pt idx="273">
                  <c:v>1.3244899999999999</c:v>
                </c:pt>
                <c:pt idx="274">
                  <c:v>1.3237099999999999</c:v>
                </c:pt>
                <c:pt idx="275">
                  <c:v>1.3238700000000001</c:v>
                </c:pt>
                <c:pt idx="276">
                  <c:v>1.3247</c:v>
                </c:pt>
                <c:pt idx="277">
                  <c:v>1.32792</c:v>
                </c:pt>
                <c:pt idx="278">
                  <c:v>1.32755</c:v>
                </c:pt>
                <c:pt idx="279">
                  <c:v>1.32369</c:v>
                </c:pt>
                <c:pt idx="280">
                  <c:v>1.3211999999999999</c:v>
                </c:pt>
                <c:pt idx="281">
                  <c:v>1.32111</c:v>
                </c:pt>
                <c:pt idx="282">
                  <c:v>1.3229900000000001</c:v>
                </c:pt>
                <c:pt idx="283">
                  <c:v>1.32359</c:v>
                </c:pt>
                <c:pt idx="284">
                  <c:v>1.32247</c:v>
                </c:pt>
                <c:pt idx="285">
                  <c:v>1.3236000000000001</c:v>
                </c:pt>
                <c:pt idx="286">
                  <c:v>1.32439</c:v>
                </c:pt>
                <c:pt idx="287">
                  <c:v>1.3297000000000001</c:v>
                </c:pt>
                <c:pt idx="288">
                  <c:v>1.3261000000000001</c:v>
                </c:pt>
                <c:pt idx="289">
                  <c:v>1.3233999999999999</c:v>
                </c:pt>
                <c:pt idx="290">
                  <c:v>1.31968</c:v>
                </c:pt>
                <c:pt idx="291">
                  <c:v>1.3166199999999999</c:v>
                </c:pt>
                <c:pt idx="292">
                  <c:v>1.31538</c:v>
                </c:pt>
                <c:pt idx="293">
                  <c:v>1.31179</c:v>
                </c:pt>
                <c:pt idx="294">
                  <c:v>1.30809</c:v>
                </c:pt>
                <c:pt idx="295">
                  <c:v>1.3088200000000001</c:v>
                </c:pt>
                <c:pt idx="296">
                  <c:v>1.30911</c:v>
                </c:pt>
                <c:pt idx="297">
                  <c:v>1.31029</c:v>
                </c:pt>
                <c:pt idx="298">
                  <c:v>1.30966</c:v>
                </c:pt>
                <c:pt idx="299">
                  <c:v>1.31151</c:v>
                </c:pt>
                <c:pt idx="300">
                  <c:v>1.31219</c:v>
                </c:pt>
                <c:pt idx="301">
                  <c:v>1.3123800000000001</c:v>
                </c:pt>
                <c:pt idx="302">
                  <c:v>1.3106899999999999</c:v>
                </c:pt>
                <c:pt idx="303">
                  <c:v>1.3100400000000001</c:v>
                </c:pt>
                <c:pt idx="304">
                  <c:v>1.31176</c:v>
                </c:pt>
                <c:pt idx="305">
                  <c:v>1.31369</c:v>
                </c:pt>
                <c:pt idx="306">
                  <c:v>1.31277</c:v>
                </c:pt>
                <c:pt idx="307">
                  <c:v>1.31029</c:v>
                </c:pt>
                <c:pt idx="308">
                  <c:v>1.3091900000000001</c:v>
                </c:pt>
                <c:pt idx="309">
                  <c:v>1.3101499999999999</c:v>
                </c:pt>
                <c:pt idx="310">
                  <c:v>1.3111699999999999</c:v>
                </c:pt>
                <c:pt idx="311">
                  <c:v>1.3117000000000001</c:v>
                </c:pt>
                <c:pt idx="312">
                  <c:v>1.30402</c:v>
                </c:pt>
                <c:pt idx="313">
                  <c:v>1.3006</c:v>
                </c:pt>
                <c:pt idx="314">
                  <c:v>1.3033699999999999</c:v>
                </c:pt>
                <c:pt idx="315">
                  <c:v>1.3025</c:v>
                </c:pt>
                <c:pt idx="316">
                  <c:v>1.2998700000000001</c:v>
                </c:pt>
                <c:pt idx="317">
                  <c:v>1.29959</c:v>
                </c:pt>
                <c:pt idx="318">
                  <c:v>1.3015699999999999</c:v>
                </c:pt>
                <c:pt idx="319">
                  <c:v>1.30158</c:v>
                </c:pt>
                <c:pt idx="320">
                  <c:v>1.30345</c:v>
                </c:pt>
                <c:pt idx="321">
                  <c:v>1.3038799999999999</c:v>
                </c:pt>
                <c:pt idx="322">
                  <c:v>1.30036</c:v>
                </c:pt>
                <c:pt idx="323">
                  <c:v>1.3007899999999999</c:v>
                </c:pt>
                <c:pt idx="324">
                  <c:v>1.29799</c:v>
                </c:pt>
                <c:pt idx="325">
                  <c:v>1.2981799999999999</c:v>
                </c:pt>
                <c:pt idx="326">
                  <c:v>1.29813</c:v>
                </c:pt>
                <c:pt idx="327">
                  <c:v>1.29956</c:v>
                </c:pt>
                <c:pt idx="328">
                  <c:v>1.2993699999999999</c:v>
                </c:pt>
                <c:pt idx="329">
                  <c:v>1.29819</c:v>
                </c:pt>
                <c:pt idx="330">
                  <c:v>1.2999499999999999</c:v>
                </c:pt>
                <c:pt idx="331">
                  <c:v>1.3010600000000001</c:v>
                </c:pt>
                <c:pt idx="332">
                  <c:v>1.30094</c:v>
                </c:pt>
                <c:pt idx="333">
                  <c:v>1.30226</c:v>
                </c:pt>
                <c:pt idx="334">
                  <c:v>1.3031299999999999</c:v>
                </c:pt>
                <c:pt idx="335">
                  <c:v>1.3045500000000001</c:v>
                </c:pt>
                <c:pt idx="336">
                  <c:v>1.30752</c:v>
                </c:pt>
                <c:pt idx="337">
                  <c:v>1.30704</c:v>
                </c:pt>
                <c:pt idx="338">
                  <c:v>1.3113999999999999</c:v>
                </c:pt>
                <c:pt idx="339">
                  <c:v>1.3108900000000001</c:v>
                </c:pt>
                <c:pt idx="340">
                  <c:v>1.31</c:v>
                </c:pt>
                <c:pt idx="341">
                  <c:v>1.3129500000000001</c:v>
                </c:pt>
                <c:pt idx="342">
                  <c:v>1.30972</c:v>
                </c:pt>
                <c:pt idx="343">
                  <c:v>1.30599</c:v>
                </c:pt>
                <c:pt idx="344">
                  <c:v>1.3146599999999999</c:v>
                </c:pt>
                <c:pt idx="345">
                  <c:v>1.3129900000000001</c:v>
                </c:pt>
                <c:pt idx="346">
                  <c:v>1.3125800000000001</c:v>
                </c:pt>
                <c:pt idx="347">
                  <c:v>1.3132999999999999</c:v>
                </c:pt>
                <c:pt idx="348">
                  <c:v>1.31365</c:v>
                </c:pt>
                <c:pt idx="349">
                  <c:v>1.31379</c:v>
                </c:pt>
                <c:pt idx="350">
                  <c:v>1.31254</c:v>
                </c:pt>
                <c:pt idx="351">
                  <c:v>1.3124400000000001</c:v>
                </c:pt>
                <c:pt idx="352">
                  <c:v>1.3121400000000001</c:v>
                </c:pt>
                <c:pt idx="353">
                  <c:v>1.31273</c:v>
                </c:pt>
                <c:pt idx="354">
                  <c:v>1.3109599999999999</c:v>
                </c:pt>
                <c:pt idx="355">
                  <c:v>1.3113699999999999</c:v>
                </c:pt>
                <c:pt idx="356">
                  <c:v>1.31057</c:v>
                </c:pt>
                <c:pt idx="357">
                  <c:v>1.3115399999999999</c:v>
                </c:pt>
                <c:pt idx="358">
                  <c:v>1.31368</c:v>
                </c:pt>
                <c:pt idx="359">
                  <c:v>1.31606</c:v>
                </c:pt>
                <c:pt idx="360">
                  <c:v>1.3129599999999999</c:v>
                </c:pt>
                <c:pt idx="361">
                  <c:v>1.31864</c:v>
                </c:pt>
                <c:pt idx="362">
                  <c:v>1.3180499999999999</c:v>
                </c:pt>
                <c:pt idx="363">
                  <c:v>1.31629</c:v>
                </c:pt>
                <c:pt idx="364">
                  <c:v>1.3161099999999999</c:v>
                </c:pt>
                <c:pt idx="365">
                  <c:v>1.3078000000000001</c:v>
                </c:pt>
                <c:pt idx="366">
                  <c:v>1.3161700000000001</c:v>
                </c:pt>
                <c:pt idx="367">
                  <c:v>1.3168800000000001</c:v>
                </c:pt>
                <c:pt idx="368">
                  <c:v>1.3227199999999999</c:v>
                </c:pt>
                <c:pt idx="369">
                  <c:v>1.32039</c:v>
                </c:pt>
                <c:pt idx="370">
                  <c:v>1.3198399999999999</c:v>
                </c:pt>
                <c:pt idx="371">
                  <c:v>1.32009</c:v>
                </c:pt>
                <c:pt idx="372">
                  <c:v>1.32233</c:v>
                </c:pt>
                <c:pt idx="373">
                  <c:v>1.3208599999999999</c:v>
                </c:pt>
                <c:pt idx="374">
                  <c:v>1.3213999999999999</c:v>
                </c:pt>
                <c:pt idx="375">
                  <c:v>1.3211200000000001</c:v>
                </c:pt>
                <c:pt idx="376">
                  <c:v>1.3206199999999999</c:v>
                </c:pt>
                <c:pt idx="377">
                  <c:v>1.32054</c:v>
                </c:pt>
                <c:pt idx="378">
                  <c:v>1.3195399999999999</c:v>
                </c:pt>
                <c:pt idx="379">
                  <c:v>1.31978</c:v>
                </c:pt>
                <c:pt idx="380">
                  <c:v>1.3203400000000001</c:v>
                </c:pt>
                <c:pt idx="381">
                  <c:v>1.32192</c:v>
                </c:pt>
                <c:pt idx="382">
                  <c:v>1.3222100000000001</c:v>
                </c:pt>
                <c:pt idx="383">
                  <c:v>1.3211900000000001</c:v>
                </c:pt>
                <c:pt idx="384">
                  <c:v>1.32307</c:v>
                </c:pt>
                <c:pt idx="385">
                  <c:v>1.3244400000000001</c:v>
                </c:pt>
                <c:pt idx="386">
                  <c:v>1.3261400000000001</c:v>
                </c:pt>
                <c:pt idx="387">
                  <c:v>1.3250900000000001</c:v>
                </c:pt>
                <c:pt idx="388">
                  <c:v>1.3245899999999999</c:v>
                </c:pt>
                <c:pt idx="389">
                  <c:v>1.3342700000000001</c:v>
                </c:pt>
                <c:pt idx="390">
                  <c:v>1.335</c:v>
                </c:pt>
                <c:pt idx="391">
                  <c:v>1.3382099999999999</c:v>
                </c:pt>
                <c:pt idx="392">
                  <c:v>1.33657</c:v>
                </c:pt>
                <c:pt idx="393">
                  <c:v>1.33674</c:v>
                </c:pt>
                <c:pt idx="394">
                  <c:v>1.33725</c:v>
                </c:pt>
                <c:pt idx="395">
                  <c:v>1.33829</c:v>
                </c:pt>
                <c:pt idx="396">
                  <c:v>1.34108</c:v>
                </c:pt>
                <c:pt idx="397">
                  <c:v>1.3377300000000001</c:v>
                </c:pt>
                <c:pt idx="398">
                  <c:v>1.3407100000000001</c:v>
                </c:pt>
                <c:pt idx="399">
                  <c:v>1.34128</c:v>
                </c:pt>
                <c:pt idx="400">
                  <c:v>1.3373999999999999</c:v>
                </c:pt>
                <c:pt idx="401">
                  <c:v>1.3359799999999999</c:v>
                </c:pt>
                <c:pt idx="402">
                  <c:v>1.3343700000000001</c:v>
                </c:pt>
                <c:pt idx="403">
                  <c:v>1.33436</c:v>
                </c:pt>
                <c:pt idx="404">
                  <c:v>1.33518</c:v>
                </c:pt>
                <c:pt idx="405">
                  <c:v>1.33464</c:v>
                </c:pt>
                <c:pt idx="406">
                  <c:v>1.3343700000000001</c:v>
                </c:pt>
                <c:pt idx="407">
                  <c:v>1.3364</c:v>
                </c:pt>
                <c:pt idx="408">
                  <c:v>1.33019</c:v>
                </c:pt>
                <c:pt idx="409">
                  <c:v>1.32995</c:v>
                </c:pt>
                <c:pt idx="410">
                  <c:v>1.3251599999999999</c:v>
                </c:pt>
                <c:pt idx="411">
                  <c:v>1.32605</c:v>
                </c:pt>
                <c:pt idx="412">
                  <c:v>1.3287</c:v>
                </c:pt>
                <c:pt idx="413">
                  <c:v>1.32728</c:v>
                </c:pt>
                <c:pt idx="414">
                  <c:v>1.3284400000000001</c:v>
                </c:pt>
                <c:pt idx="415">
                  <c:v>1.3286800000000001</c:v>
                </c:pt>
                <c:pt idx="416">
                  <c:v>1.3274699999999999</c:v>
                </c:pt>
                <c:pt idx="417">
                  <c:v>1.3296699999999999</c:v>
                </c:pt>
                <c:pt idx="418">
                  <c:v>1.3316600000000001</c:v>
                </c:pt>
                <c:pt idx="419">
                  <c:v>1.3321400000000001</c:v>
                </c:pt>
                <c:pt idx="420">
                  <c:v>1.3312900000000001</c:v>
                </c:pt>
                <c:pt idx="421">
                  <c:v>1.3307199999999999</c:v>
                </c:pt>
                <c:pt idx="422">
                  <c:v>1.33087</c:v>
                </c:pt>
                <c:pt idx="423">
                  <c:v>1.32874</c:v>
                </c:pt>
                <c:pt idx="424">
                  <c:v>1.32873</c:v>
                </c:pt>
                <c:pt idx="425">
                  <c:v>1.32955</c:v>
                </c:pt>
                <c:pt idx="426">
                  <c:v>1.33264</c:v>
                </c:pt>
                <c:pt idx="427">
                  <c:v>1.3337399999999999</c:v>
                </c:pt>
                <c:pt idx="428">
                  <c:v>1.33369</c:v>
                </c:pt>
                <c:pt idx="429">
                  <c:v>1.33447</c:v>
                </c:pt>
                <c:pt idx="430">
                  <c:v>1.33243</c:v>
                </c:pt>
                <c:pt idx="431">
                  <c:v>1.33358</c:v>
                </c:pt>
                <c:pt idx="432">
                  <c:v>1.3338300000000001</c:v>
                </c:pt>
                <c:pt idx="433">
                  <c:v>1.3380099999999999</c:v>
                </c:pt>
                <c:pt idx="434">
                  <c:v>1.3360000000000001</c:v>
                </c:pt>
                <c:pt idx="435">
                  <c:v>1.3363700000000001</c:v>
                </c:pt>
                <c:pt idx="436">
                  <c:v>1.3360799999999999</c:v>
                </c:pt>
                <c:pt idx="437">
                  <c:v>1.3384799999999999</c:v>
                </c:pt>
                <c:pt idx="438">
                  <c:v>1.33633</c:v>
                </c:pt>
                <c:pt idx="439">
                  <c:v>1.33433</c:v>
                </c:pt>
                <c:pt idx="440">
                  <c:v>1.3321799999999999</c:v>
                </c:pt>
                <c:pt idx="441">
                  <c:v>1.33012</c:v>
                </c:pt>
                <c:pt idx="442">
                  <c:v>1.3303400000000001</c:v>
                </c:pt>
                <c:pt idx="443">
                  <c:v>1.32853</c:v>
                </c:pt>
                <c:pt idx="444">
                  <c:v>1.32734</c:v>
                </c:pt>
                <c:pt idx="445">
                  <c:v>1.3259099999999999</c:v>
                </c:pt>
                <c:pt idx="446">
                  <c:v>1.32653</c:v>
                </c:pt>
                <c:pt idx="447">
                  <c:v>1.3247899999999999</c:v>
                </c:pt>
                <c:pt idx="448">
                  <c:v>1.32639</c:v>
                </c:pt>
                <c:pt idx="449">
                  <c:v>1.3266899999999999</c:v>
                </c:pt>
                <c:pt idx="450">
                  <c:v>1.32267</c:v>
                </c:pt>
                <c:pt idx="451">
                  <c:v>1.3226899999999999</c:v>
                </c:pt>
                <c:pt idx="452">
                  <c:v>1.3231900000000001</c:v>
                </c:pt>
                <c:pt idx="453">
                  <c:v>1.32151</c:v>
                </c:pt>
                <c:pt idx="454">
                  <c:v>1.32141</c:v>
                </c:pt>
                <c:pt idx="455">
                  <c:v>1.32097</c:v>
                </c:pt>
                <c:pt idx="456">
                  <c:v>1.321</c:v>
                </c:pt>
                <c:pt idx="457">
                  <c:v>1.3224499999999999</c:v>
                </c:pt>
                <c:pt idx="458">
                  <c:v>1.32456</c:v>
                </c:pt>
                <c:pt idx="459">
                  <c:v>1.3230200000000001</c:v>
                </c:pt>
                <c:pt idx="460">
                  <c:v>1.3205</c:v>
                </c:pt>
                <c:pt idx="461">
                  <c:v>1.32328</c:v>
                </c:pt>
                <c:pt idx="462">
                  <c:v>1.3255300000000001</c:v>
                </c:pt>
                <c:pt idx="463">
                  <c:v>1.32138</c:v>
                </c:pt>
                <c:pt idx="464">
                  <c:v>1.3241400000000001</c:v>
                </c:pt>
                <c:pt idx="465">
                  <c:v>1.3223400000000001</c:v>
                </c:pt>
                <c:pt idx="466">
                  <c:v>1.32378</c:v>
                </c:pt>
                <c:pt idx="467">
                  <c:v>1.3258000000000001</c:v>
                </c:pt>
                <c:pt idx="468">
                  <c:v>1.3262400000000001</c:v>
                </c:pt>
                <c:pt idx="469">
                  <c:v>1.32609</c:v>
                </c:pt>
                <c:pt idx="470">
                  <c:v>1.32629</c:v>
                </c:pt>
                <c:pt idx="471">
                  <c:v>1.32477</c:v>
                </c:pt>
                <c:pt idx="472">
                  <c:v>1.3261799999999999</c:v>
                </c:pt>
                <c:pt idx="473">
                  <c:v>1.3309</c:v>
                </c:pt>
                <c:pt idx="474">
                  <c:v>1.3305899999999999</c:v>
                </c:pt>
                <c:pt idx="475">
                  <c:v>1.3310200000000001</c:v>
                </c:pt>
                <c:pt idx="476">
                  <c:v>1.33138</c:v>
                </c:pt>
                <c:pt idx="477">
                  <c:v>1.33056</c:v>
                </c:pt>
                <c:pt idx="478">
                  <c:v>1.3291900000000001</c:v>
                </c:pt>
                <c:pt idx="479">
                  <c:v>1.3305</c:v>
                </c:pt>
                <c:pt idx="480">
                  <c:v>1.32694</c:v>
                </c:pt>
                <c:pt idx="481">
                  <c:v>1.3218000000000001</c:v>
                </c:pt>
                <c:pt idx="482">
                  <c:v>1.3220499999999999</c:v>
                </c:pt>
                <c:pt idx="483">
                  <c:v>1.3212699999999999</c:v>
                </c:pt>
                <c:pt idx="484">
                  <c:v>1.3211900000000001</c:v>
                </c:pt>
                <c:pt idx="485">
                  <c:v>1.3245899999999999</c:v>
                </c:pt>
                <c:pt idx="486">
                  <c:v>1.3227800000000001</c:v>
                </c:pt>
                <c:pt idx="487">
                  <c:v>1.31759</c:v>
                </c:pt>
                <c:pt idx="488">
                  <c:v>1.3203100000000001</c:v>
                </c:pt>
                <c:pt idx="489">
                  <c:v>1.32209</c:v>
                </c:pt>
                <c:pt idx="490">
                  <c:v>1.32422</c:v>
                </c:pt>
                <c:pt idx="491">
                  <c:v>1.3234900000000001</c:v>
                </c:pt>
                <c:pt idx="492">
                  <c:v>1.3241000000000001</c:v>
                </c:pt>
                <c:pt idx="493">
                  <c:v>1.3237699999999999</c:v>
                </c:pt>
                <c:pt idx="494">
                  <c:v>1.3236399999999999</c:v>
                </c:pt>
                <c:pt idx="495">
                  <c:v>1.32403</c:v>
                </c:pt>
                <c:pt idx="496">
                  <c:v>1.32298</c:v>
                </c:pt>
                <c:pt idx="497">
                  <c:v>1.3232699999999999</c:v>
                </c:pt>
                <c:pt idx="498">
                  <c:v>1.3243499999999999</c:v>
                </c:pt>
                <c:pt idx="499">
                  <c:v>1.3245100000000001</c:v>
                </c:pt>
                <c:pt idx="500">
                  <c:v>1.32534</c:v>
                </c:pt>
                <c:pt idx="501">
                  <c:v>1.32501</c:v>
                </c:pt>
                <c:pt idx="502">
                  <c:v>1.3261799999999999</c:v>
                </c:pt>
                <c:pt idx="503">
                  <c:v>1.3268899999999999</c:v>
                </c:pt>
                <c:pt idx="504">
                  <c:v>1.3245199999999999</c:v>
                </c:pt>
                <c:pt idx="505">
                  <c:v>1.32525</c:v>
                </c:pt>
                <c:pt idx="506">
                  <c:v>1.3248800000000001</c:v>
                </c:pt>
                <c:pt idx="507">
                  <c:v>1.32419</c:v>
                </c:pt>
                <c:pt idx="508">
                  <c:v>1.3248</c:v>
                </c:pt>
                <c:pt idx="509">
                  <c:v>1.32172</c:v>
                </c:pt>
                <c:pt idx="510">
                  <c:v>1.3204100000000001</c:v>
                </c:pt>
                <c:pt idx="511">
                  <c:v>1.32219</c:v>
                </c:pt>
                <c:pt idx="512">
                  <c:v>1.3241000000000001</c:v>
                </c:pt>
                <c:pt idx="513">
                  <c:v>1.3227899999999999</c:v>
                </c:pt>
                <c:pt idx="514">
                  <c:v>1.32311</c:v>
                </c:pt>
                <c:pt idx="515">
                  <c:v>1.3230299999999999</c:v>
                </c:pt>
                <c:pt idx="516">
                  <c:v>1.3227500000000001</c:v>
                </c:pt>
                <c:pt idx="517">
                  <c:v>1.3193699999999999</c:v>
                </c:pt>
                <c:pt idx="518">
                  <c:v>1.32037</c:v>
                </c:pt>
                <c:pt idx="519">
                  <c:v>1.3196399999999999</c:v>
                </c:pt>
                <c:pt idx="520">
                  <c:v>1.3189</c:v>
                </c:pt>
                <c:pt idx="521">
                  <c:v>1.31877</c:v>
                </c:pt>
                <c:pt idx="522">
                  <c:v>1.3190200000000001</c:v>
                </c:pt>
                <c:pt idx="523">
                  <c:v>1.3192999999999999</c:v>
                </c:pt>
                <c:pt idx="524">
                  <c:v>1.3184499999999999</c:v>
                </c:pt>
                <c:pt idx="525">
                  <c:v>1.31942</c:v>
                </c:pt>
                <c:pt idx="526">
                  <c:v>1.31955</c:v>
                </c:pt>
                <c:pt idx="527">
                  <c:v>1.31999</c:v>
                </c:pt>
                <c:pt idx="528">
                  <c:v>1.3210299999999999</c:v>
                </c:pt>
                <c:pt idx="529">
                  <c:v>1.32189</c:v>
                </c:pt>
                <c:pt idx="530">
                  <c:v>1.32237</c:v>
                </c:pt>
                <c:pt idx="531">
                  <c:v>1.32779</c:v>
                </c:pt>
                <c:pt idx="532">
                  <c:v>1.3268800000000001</c:v>
                </c:pt>
                <c:pt idx="533">
                  <c:v>1.3297399999999999</c:v>
                </c:pt>
                <c:pt idx="534">
                  <c:v>1.33182</c:v>
                </c:pt>
                <c:pt idx="535">
                  <c:v>1.33857</c:v>
                </c:pt>
                <c:pt idx="536">
                  <c:v>1.3388</c:v>
                </c:pt>
                <c:pt idx="537">
                  <c:v>1.3381799999999999</c:v>
                </c:pt>
                <c:pt idx="538">
                  <c:v>1.3416399999999999</c:v>
                </c:pt>
                <c:pt idx="539">
                  <c:v>1.34013</c:v>
                </c:pt>
                <c:pt idx="540">
                  <c:v>1.33907</c:v>
                </c:pt>
                <c:pt idx="541">
                  <c:v>1.33883</c:v>
                </c:pt>
                <c:pt idx="542">
                  <c:v>1.3386</c:v>
                </c:pt>
                <c:pt idx="543">
                  <c:v>1.33934</c:v>
                </c:pt>
                <c:pt idx="544">
                  <c:v>1.33754</c:v>
                </c:pt>
                <c:pt idx="545">
                  <c:v>1.33904</c:v>
                </c:pt>
                <c:pt idx="546">
                  <c:v>1.3393900000000001</c:v>
                </c:pt>
                <c:pt idx="547">
                  <c:v>1.3386</c:v>
                </c:pt>
                <c:pt idx="548">
                  <c:v>1.33887</c:v>
                </c:pt>
                <c:pt idx="549">
                  <c:v>1.33945</c:v>
                </c:pt>
                <c:pt idx="550">
                  <c:v>1.34158</c:v>
                </c:pt>
                <c:pt idx="551">
                  <c:v>1.34544</c:v>
                </c:pt>
                <c:pt idx="552">
                  <c:v>1.34371</c:v>
                </c:pt>
                <c:pt idx="553">
                  <c:v>1.3432500000000001</c:v>
                </c:pt>
                <c:pt idx="554">
                  <c:v>1.34965</c:v>
                </c:pt>
                <c:pt idx="555">
                  <c:v>1.3461099999999999</c:v>
                </c:pt>
                <c:pt idx="556">
                  <c:v>1.3471299999999999</c:v>
                </c:pt>
                <c:pt idx="557">
                  <c:v>1.34409</c:v>
                </c:pt>
                <c:pt idx="558">
                  <c:v>1.33884</c:v>
                </c:pt>
                <c:pt idx="559">
                  <c:v>1.3383499999999999</c:v>
                </c:pt>
                <c:pt idx="560">
                  <c:v>1.33952</c:v>
                </c:pt>
                <c:pt idx="561">
                  <c:v>1.34118</c:v>
                </c:pt>
                <c:pt idx="562">
                  <c:v>1.3414999999999999</c:v>
                </c:pt>
                <c:pt idx="563">
                  <c:v>1.3385</c:v>
                </c:pt>
                <c:pt idx="564">
                  <c:v>1.3379000000000001</c:v>
                </c:pt>
                <c:pt idx="565">
                  <c:v>1.3376999999999999</c:v>
                </c:pt>
                <c:pt idx="566">
                  <c:v>1.33795</c:v>
                </c:pt>
                <c:pt idx="567">
                  <c:v>1.33565</c:v>
                </c:pt>
                <c:pt idx="568">
                  <c:v>1.33531</c:v>
                </c:pt>
                <c:pt idx="569">
                  <c:v>1.33419</c:v>
                </c:pt>
                <c:pt idx="570">
                  <c:v>1.33423</c:v>
                </c:pt>
                <c:pt idx="571">
                  <c:v>1.3347899999999999</c:v>
                </c:pt>
                <c:pt idx="572">
                  <c:v>1.33534</c:v>
                </c:pt>
                <c:pt idx="573">
                  <c:v>1.33395</c:v>
                </c:pt>
                <c:pt idx="574">
                  <c:v>1.3299799999999999</c:v>
                </c:pt>
                <c:pt idx="575">
                  <c:v>1.3297099999999999</c:v>
                </c:pt>
                <c:pt idx="576">
                  <c:v>1.3335999999999999</c:v>
                </c:pt>
                <c:pt idx="577">
                  <c:v>1.33</c:v>
                </c:pt>
                <c:pt idx="578">
                  <c:v>1.33022</c:v>
                </c:pt>
                <c:pt idx="579">
                  <c:v>1.3324800000000001</c:v>
                </c:pt>
                <c:pt idx="580">
                  <c:v>1.3367</c:v>
                </c:pt>
                <c:pt idx="581">
                  <c:v>1.3351999999999999</c:v>
                </c:pt>
                <c:pt idx="582">
                  <c:v>1.3358000000000001</c:v>
                </c:pt>
                <c:pt idx="583">
                  <c:v>1.33274</c:v>
                </c:pt>
                <c:pt idx="584">
                  <c:v>1.33057</c:v>
                </c:pt>
                <c:pt idx="585">
                  <c:v>1.3275600000000001</c:v>
                </c:pt>
                <c:pt idx="586">
                  <c:v>1.3260099999999999</c:v>
                </c:pt>
                <c:pt idx="587">
                  <c:v>1.3212900000000001</c:v>
                </c:pt>
                <c:pt idx="588">
                  <c:v>1.32178</c:v>
                </c:pt>
                <c:pt idx="589">
                  <c:v>1.3212699999999999</c:v>
                </c:pt>
                <c:pt idx="590">
                  <c:v>1.3220000000000001</c:v>
                </c:pt>
                <c:pt idx="591">
                  <c:v>1.3224499999999999</c:v>
                </c:pt>
                <c:pt idx="592">
                  <c:v>1.32284</c:v>
                </c:pt>
                <c:pt idx="593">
                  <c:v>1.3233999999999999</c:v>
                </c:pt>
                <c:pt idx="594">
                  <c:v>1.3217099999999999</c:v>
                </c:pt>
                <c:pt idx="595">
                  <c:v>1.32107</c:v>
                </c:pt>
                <c:pt idx="596">
                  <c:v>1.32121</c:v>
                </c:pt>
                <c:pt idx="597">
                  <c:v>1.3217300000000001</c:v>
                </c:pt>
                <c:pt idx="598">
                  <c:v>1.3230599999999999</c:v>
                </c:pt>
                <c:pt idx="599">
                  <c:v>1.32359</c:v>
                </c:pt>
                <c:pt idx="600">
                  <c:v>1.3243</c:v>
                </c:pt>
                <c:pt idx="601">
                  <c:v>1.3240000000000001</c:v>
                </c:pt>
                <c:pt idx="602">
                  <c:v>1.3228500000000001</c:v>
                </c:pt>
                <c:pt idx="603">
                  <c:v>1.3234900000000001</c:v>
                </c:pt>
                <c:pt idx="604">
                  <c:v>1.3243199999999999</c:v>
                </c:pt>
                <c:pt idx="605">
                  <c:v>1.3241499999999999</c:v>
                </c:pt>
                <c:pt idx="606">
                  <c:v>1.32274</c:v>
                </c:pt>
                <c:pt idx="607">
                  <c:v>1.3193999999999999</c:v>
                </c:pt>
                <c:pt idx="608">
                  <c:v>1.32064</c:v>
                </c:pt>
                <c:pt idx="609">
                  <c:v>1.3231999999999999</c:v>
                </c:pt>
                <c:pt idx="610">
                  <c:v>1.32158</c:v>
                </c:pt>
                <c:pt idx="611">
                  <c:v>1.3212900000000001</c:v>
                </c:pt>
                <c:pt idx="612">
                  <c:v>1.32368</c:v>
                </c:pt>
                <c:pt idx="613">
                  <c:v>1.32409</c:v>
                </c:pt>
                <c:pt idx="614">
                  <c:v>1.32419</c:v>
                </c:pt>
                <c:pt idx="615">
                  <c:v>1.32386</c:v>
                </c:pt>
                <c:pt idx="616">
                  <c:v>1.3248599999999999</c:v>
                </c:pt>
                <c:pt idx="617">
                  <c:v>1.32734</c:v>
                </c:pt>
                <c:pt idx="618">
                  <c:v>1.32789</c:v>
                </c:pt>
                <c:pt idx="619">
                  <c:v>1.3290299999999999</c:v>
                </c:pt>
                <c:pt idx="620">
                  <c:v>1.3289599999999999</c:v>
                </c:pt>
                <c:pt idx="621">
                  <c:v>1.3280000000000001</c:v>
                </c:pt>
                <c:pt idx="622">
                  <c:v>1.3317300000000001</c:v>
                </c:pt>
                <c:pt idx="623">
                  <c:v>1.3309200000000001</c:v>
                </c:pt>
                <c:pt idx="624">
                  <c:v>1.3297000000000001</c:v>
                </c:pt>
                <c:pt idx="625">
                  <c:v>1.3348899999999999</c:v>
                </c:pt>
                <c:pt idx="626">
                  <c:v>1.33091</c:v>
                </c:pt>
                <c:pt idx="627">
                  <c:v>1.3275300000000001</c:v>
                </c:pt>
                <c:pt idx="628">
                  <c:v>1.3262700000000001</c:v>
                </c:pt>
                <c:pt idx="629">
                  <c:v>1.3254900000000001</c:v>
                </c:pt>
                <c:pt idx="630">
                  <c:v>1.32247</c:v>
                </c:pt>
                <c:pt idx="631">
                  <c:v>1.3150900000000001</c:v>
                </c:pt>
                <c:pt idx="632">
                  <c:v>1.3153900000000001</c:v>
                </c:pt>
                <c:pt idx="633">
                  <c:v>1.31558</c:v>
                </c:pt>
                <c:pt idx="634">
                  <c:v>1.31707</c:v>
                </c:pt>
                <c:pt idx="635">
                  <c:v>1.31762</c:v>
                </c:pt>
                <c:pt idx="636">
                  <c:v>1.31839</c:v>
                </c:pt>
                <c:pt idx="637">
                  <c:v>1.31812</c:v>
                </c:pt>
                <c:pt idx="638">
                  <c:v>1.31647</c:v>
                </c:pt>
                <c:pt idx="639">
                  <c:v>1.3162700000000001</c:v>
                </c:pt>
                <c:pt idx="640">
                  <c:v>1.31281</c:v>
                </c:pt>
                <c:pt idx="641">
                  <c:v>1.3147599999999999</c:v>
                </c:pt>
                <c:pt idx="642">
                  <c:v>1.3158399999999999</c:v>
                </c:pt>
                <c:pt idx="643">
                  <c:v>1.3135399999999999</c:v>
                </c:pt>
                <c:pt idx="644">
                  <c:v>1.31532</c:v>
                </c:pt>
                <c:pt idx="645">
                  <c:v>1.31616</c:v>
                </c:pt>
                <c:pt idx="646">
                  <c:v>1.3150200000000001</c:v>
                </c:pt>
                <c:pt idx="647">
                  <c:v>1.3165899999999999</c:v>
                </c:pt>
                <c:pt idx="648">
                  <c:v>1.31657</c:v>
                </c:pt>
                <c:pt idx="649">
                  <c:v>1.3159099999999999</c:v>
                </c:pt>
                <c:pt idx="650">
                  <c:v>1.3166899999999999</c:v>
                </c:pt>
                <c:pt idx="651">
                  <c:v>1.3163899999999999</c:v>
                </c:pt>
                <c:pt idx="652">
                  <c:v>1.3145199999999999</c:v>
                </c:pt>
                <c:pt idx="653">
                  <c:v>1.31538</c:v>
                </c:pt>
                <c:pt idx="654">
                  <c:v>1.3154999999999999</c:v>
                </c:pt>
                <c:pt idx="655">
                  <c:v>1.3098000000000001</c:v>
                </c:pt>
                <c:pt idx="656">
                  <c:v>1.3123100000000001</c:v>
                </c:pt>
                <c:pt idx="657">
                  <c:v>1.3122499999999999</c:v>
                </c:pt>
                <c:pt idx="658">
                  <c:v>1.3124199999999999</c:v>
                </c:pt>
                <c:pt idx="659">
                  <c:v>1.3116399999999999</c:v>
                </c:pt>
                <c:pt idx="660">
                  <c:v>1.3124800000000001</c:v>
                </c:pt>
                <c:pt idx="661">
                  <c:v>1.3130599999999999</c:v>
                </c:pt>
                <c:pt idx="662">
                  <c:v>1.31196</c:v>
                </c:pt>
                <c:pt idx="663">
                  <c:v>1.31166</c:v>
                </c:pt>
                <c:pt idx="664">
                  <c:v>1.31213</c:v>
                </c:pt>
                <c:pt idx="665">
                  <c:v>1.3183199999999999</c:v>
                </c:pt>
                <c:pt idx="666">
                  <c:v>1.31772</c:v>
                </c:pt>
                <c:pt idx="667">
                  <c:v>1.3167800000000001</c:v>
                </c:pt>
                <c:pt idx="668">
                  <c:v>1.31667</c:v>
                </c:pt>
                <c:pt idx="669">
                  <c:v>1.3172999999999999</c:v>
                </c:pt>
                <c:pt idx="670">
                  <c:v>1.31728</c:v>
                </c:pt>
                <c:pt idx="671">
                  <c:v>1.3182</c:v>
                </c:pt>
                <c:pt idx="672">
                  <c:v>1.3154399999999999</c:v>
                </c:pt>
                <c:pt idx="673">
                  <c:v>1.3155399999999999</c:v>
                </c:pt>
                <c:pt idx="674">
                  <c:v>1.31534</c:v>
                </c:pt>
                <c:pt idx="675">
                  <c:v>1.3155399999999999</c:v>
                </c:pt>
                <c:pt idx="676">
                  <c:v>1.3156399999999999</c:v>
                </c:pt>
                <c:pt idx="677">
                  <c:v>1.3172699999999999</c:v>
                </c:pt>
                <c:pt idx="678">
                  <c:v>1.31443</c:v>
                </c:pt>
                <c:pt idx="679">
                  <c:v>1.31328</c:v>
                </c:pt>
                <c:pt idx="680">
                  <c:v>1.3129999999999999</c:v>
                </c:pt>
                <c:pt idx="681">
                  <c:v>1.31192</c:v>
                </c:pt>
                <c:pt idx="682">
                  <c:v>1.3082800000000001</c:v>
                </c:pt>
                <c:pt idx="683">
                  <c:v>1.30931</c:v>
                </c:pt>
                <c:pt idx="684">
                  <c:v>1.30949</c:v>
                </c:pt>
                <c:pt idx="685">
                  <c:v>1.31</c:v>
                </c:pt>
                <c:pt idx="686">
                  <c:v>1.3099400000000001</c:v>
                </c:pt>
                <c:pt idx="687">
                  <c:v>1.30901</c:v>
                </c:pt>
                <c:pt idx="688">
                  <c:v>1.31236</c:v>
                </c:pt>
                <c:pt idx="689">
                  <c:v>1.3120099999999999</c:v>
                </c:pt>
                <c:pt idx="690">
                  <c:v>1.31264</c:v>
                </c:pt>
                <c:pt idx="691">
                  <c:v>1.31369</c:v>
                </c:pt>
                <c:pt idx="692">
                  <c:v>1.3133900000000001</c:v>
                </c:pt>
                <c:pt idx="693">
                  <c:v>1.3136000000000001</c:v>
                </c:pt>
                <c:pt idx="694">
                  <c:v>1.31412</c:v>
                </c:pt>
                <c:pt idx="695">
                  <c:v>1.3127899999999999</c:v>
                </c:pt>
                <c:pt idx="696">
                  <c:v>1.31368</c:v>
                </c:pt>
                <c:pt idx="697">
                  <c:v>1.31589</c:v>
                </c:pt>
                <c:pt idx="698">
                  <c:v>1.3138700000000001</c:v>
                </c:pt>
                <c:pt idx="699">
                  <c:v>1.31457</c:v>
                </c:pt>
                <c:pt idx="700">
                  <c:v>1.31402</c:v>
                </c:pt>
                <c:pt idx="701">
                  <c:v>1.3121700000000001</c:v>
                </c:pt>
                <c:pt idx="702">
                  <c:v>1.30901</c:v>
                </c:pt>
                <c:pt idx="703">
                  <c:v>1.30965</c:v>
                </c:pt>
                <c:pt idx="704">
                  <c:v>1.30884</c:v>
                </c:pt>
                <c:pt idx="705">
                  <c:v>1.3086800000000001</c:v>
                </c:pt>
                <c:pt idx="706">
                  <c:v>1.30888</c:v>
                </c:pt>
                <c:pt idx="707">
                  <c:v>1.3088299999999999</c:v>
                </c:pt>
                <c:pt idx="708">
                  <c:v>1.3097799999999999</c:v>
                </c:pt>
                <c:pt idx="709">
                  <c:v>1.3099099999999999</c:v>
                </c:pt>
                <c:pt idx="710">
                  <c:v>1.3102499999999999</c:v>
                </c:pt>
                <c:pt idx="711">
                  <c:v>1.3113900000000001</c:v>
                </c:pt>
                <c:pt idx="712">
                  <c:v>1.3103</c:v>
                </c:pt>
                <c:pt idx="713">
                  <c:v>1.3112999999999999</c:v>
                </c:pt>
                <c:pt idx="714">
                  <c:v>1.31111</c:v>
                </c:pt>
                <c:pt idx="715">
                  <c:v>1.3116699999999999</c:v>
                </c:pt>
                <c:pt idx="716">
                  <c:v>1.3112200000000001</c:v>
                </c:pt>
                <c:pt idx="717">
                  <c:v>1.3129</c:v>
                </c:pt>
                <c:pt idx="718">
                  <c:v>1.31366</c:v>
                </c:pt>
                <c:pt idx="719">
                  <c:v>1.3139799999999999</c:v>
                </c:pt>
                <c:pt idx="720">
                  <c:v>1.31029</c:v>
                </c:pt>
                <c:pt idx="721">
                  <c:v>1.31037</c:v>
                </c:pt>
                <c:pt idx="722">
                  <c:v>1.3093900000000001</c:v>
                </c:pt>
                <c:pt idx="723">
                  <c:v>1.3091999999999999</c:v>
                </c:pt>
                <c:pt idx="724">
                  <c:v>1.30908</c:v>
                </c:pt>
                <c:pt idx="725">
                  <c:v>1.3066800000000001</c:v>
                </c:pt>
                <c:pt idx="726">
                  <c:v>1.3066</c:v>
                </c:pt>
                <c:pt idx="727">
                  <c:v>1.3067</c:v>
                </c:pt>
                <c:pt idx="728">
                  <c:v>1.30999</c:v>
                </c:pt>
                <c:pt idx="729">
                  <c:v>1.3112299999999999</c:v>
                </c:pt>
                <c:pt idx="730">
                  <c:v>1.3118700000000001</c:v>
                </c:pt>
                <c:pt idx="731">
                  <c:v>1.31118</c:v>
                </c:pt>
                <c:pt idx="732">
                  <c:v>1.3117700000000001</c:v>
                </c:pt>
                <c:pt idx="733">
                  <c:v>1.3111200000000001</c:v>
                </c:pt>
                <c:pt idx="734">
                  <c:v>1.31094</c:v>
                </c:pt>
                <c:pt idx="735">
                  <c:v>1.31226</c:v>
                </c:pt>
                <c:pt idx="736">
                  <c:v>1.3111600000000001</c:v>
                </c:pt>
                <c:pt idx="737">
                  <c:v>1.3126100000000001</c:v>
                </c:pt>
                <c:pt idx="738">
                  <c:v>1.3129200000000001</c:v>
                </c:pt>
                <c:pt idx="739">
                  <c:v>1.3126100000000001</c:v>
                </c:pt>
                <c:pt idx="740">
                  <c:v>1.31288</c:v>
                </c:pt>
                <c:pt idx="741">
                  <c:v>1.3129</c:v>
                </c:pt>
                <c:pt idx="742">
                  <c:v>1.3121</c:v>
                </c:pt>
                <c:pt idx="743">
                  <c:v>1.31335</c:v>
                </c:pt>
                <c:pt idx="744">
                  <c:v>1.3138000000000001</c:v>
                </c:pt>
                <c:pt idx="745">
                  <c:v>1.31271</c:v>
                </c:pt>
                <c:pt idx="746">
                  <c:v>1.31138</c:v>
                </c:pt>
                <c:pt idx="747">
                  <c:v>1.31166</c:v>
                </c:pt>
                <c:pt idx="748">
                  <c:v>1.31236</c:v>
                </c:pt>
                <c:pt idx="749">
                  <c:v>1.31135</c:v>
                </c:pt>
                <c:pt idx="750">
                  <c:v>1.31138</c:v>
                </c:pt>
                <c:pt idx="751">
                  <c:v>1.31138</c:v>
                </c:pt>
                <c:pt idx="752">
                  <c:v>1.3115600000000001</c:v>
                </c:pt>
                <c:pt idx="753">
                  <c:v>1.3113600000000001</c:v>
                </c:pt>
                <c:pt idx="754">
                  <c:v>1.3112200000000001</c:v>
                </c:pt>
                <c:pt idx="755">
                  <c:v>1.3111200000000001</c:v>
                </c:pt>
                <c:pt idx="756">
                  <c:v>1.31145</c:v>
                </c:pt>
                <c:pt idx="757">
                  <c:v>1.3110999999999999</c:v>
                </c:pt>
                <c:pt idx="758">
                  <c:v>1.31111</c:v>
                </c:pt>
                <c:pt idx="759">
                  <c:v>1.30786</c:v>
                </c:pt>
                <c:pt idx="760">
                  <c:v>1.3107599999999999</c:v>
                </c:pt>
                <c:pt idx="761">
                  <c:v>1.31002</c:v>
                </c:pt>
                <c:pt idx="762">
                  <c:v>1.3116699999999999</c:v>
                </c:pt>
                <c:pt idx="763">
                  <c:v>1.3128899999999999</c:v>
                </c:pt>
                <c:pt idx="764">
                  <c:v>1.3126100000000001</c:v>
                </c:pt>
                <c:pt idx="765">
                  <c:v>1.3127</c:v>
                </c:pt>
                <c:pt idx="766">
                  <c:v>1.31575</c:v>
                </c:pt>
                <c:pt idx="767">
                  <c:v>1.3153600000000001</c:v>
                </c:pt>
                <c:pt idx="768">
                  <c:v>1.3148899999999999</c:v>
                </c:pt>
                <c:pt idx="769">
                  <c:v>1.31595</c:v>
                </c:pt>
                <c:pt idx="770">
                  <c:v>1.3162199999999999</c:v>
                </c:pt>
                <c:pt idx="771">
                  <c:v>1.31654</c:v>
                </c:pt>
                <c:pt idx="772">
                  <c:v>1.31382</c:v>
                </c:pt>
                <c:pt idx="773">
                  <c:v>1.3149299999999999</c:v>
                </c:pt>
                <c:pt idx="774">
                  <c:v>1.3154699999999999</c:v>
                </c:pt>
                <c:pt idx="775">
                  <c:v>1.31498</c:v>
                </c:pt>
                <c:pt idx="776">
                  <c:v>1.3144400000000001</c:v>
                </c:pt>
                <c:pt idx="777">
                  <c:v>1.3130200000000001</c:v>
                </c:pt>
                <c:pt idx="778">
                  <c:v>1.31517</c:v>
                </c:pt>
                <c:pt idx="779">
                  <c:v>1.3142400000000001</c:v>
                </c:pt>
                <c:pt idx="780">
                  <c:v>1.31579</c:v>
                </c:pt>
                <c:pt idx="781">
                  <c:v>1.31633</c:v>
                </c:pt>
                <c:pt idx="782">
                  <c:v>1.31616</c:v>
                </c:pt>
                <c:pt idx="783">
                  <c:v>1.3187899999999999</c:v>
                </c:pt>
                <c:pt idx="784">
                  <c:v>1.3232900000000001</c:v>
                </c:pt>
                <c:pt idx="785">
                  <c:v>1.3226199999999999</c:v>
                </c:pt>
                <c:pt idx="786">
                  <c:v>1.32301</c:v>
                </c:pt>
                <c:pt idx="787">
                  <c:v>1.3245800000000001</c:v>
                </c:pt>
                <c:pt idx="788">
                  <c:v>1.3242</c:v>
                </c:pt>
                <c:pt idx="789">
                  <c:v>1.3233900000000001</c:v>
                </c:pt>
                <c:pt idx="790">
                  <c:v>1.3218700000000001</c:v>
                </c:pt>
                <c:pt idx="791">
                  <c:v>1.32115</c:v>
                </c:pt>
                <c:pt idx="792">
                  <c:v>1.3230200000000001</c:v>
                </c:pt>
                <c:pt idx="793">
                  <c:v>1.3230200000000001</c:v>
                </c:pt>
                <c:pt idx="794">
                  <c:v>1.3247199999999999</c:v>
                </c:pt>
                <c:pt idx="795">
                  <c:v>1.3266500000000001</c:v>
                </c:pt>
                <c:pt idx="796">
                  <c:v>1.32196</c:v>
                </c:pt>
                <c:pt idx="797">
                  <c:v>1.3205</c:v>
                </c:pt>
                <c:pt idx="798">
                  <c:v>1.31413</c:v>
                </c:pt>
                <c:pt idx="799">
                  <c:v>1.31288</c:v>
                </c:pt>
                <c:pt idx="800">
                  <c:v>1.31202</c:v>
                </c:pt>
                <c:pt idx="801">
                  <c:v>1.3126</c:v>
                </c:pt>
                <c:pt idx="802">
                  <c:v>1.31027</c:v>
                </c:pt>
                <c:pt idx="803">
                  <c:v>1.3116399999999999</c:v>
                </c:pt>
                <c:pt idx="804">
                  <c:v>1.31176</c:v>
                </c:pt>
                <c:pt idx="805">
                  <c:v>1.3113999999999999</c:v>
                </c:pt>
                <c:pt idx="806">
                  <c:v>1.31074</c:v>
                </c:pt>
                <c:pt idx="807">
                  <c:v>1.30847</c:v>
                </c:pt>
                <c:pt idx="808">
                  <c:v>1.31029</c:v>
                </c:pt>
                <c:pt idx="809">
                  <c:v>1.31277</c:v>
                </c:pt>
                <c:pt idx="810">
                  <c:v>1.3132200000000001</c:v>
                </c:pt>
                <c:pt idx="811">
                  <c:v>1.31271</c:v>
                </c:pt>
                <c:pt idx="812">
                  <c:v>1.3127200000000001</c:v>
                </c:pt>
                <c:pt idx="813">
                  <c:v>1.3129599999999999</c:v>
                </c:pt>
                <c:pt idx="814">
                  <c:v>1.3127800000000001</c:v>
                </c:pt>
                <c:pt idx="815">
                  <c:v>1.3140700000000001</c:v>
                </c:pt>
                <c:pt idx="816">
                  <c:v>1.3123400000000001</c:v>
                </c:pt>
                <c:pt idx="817">
                  <c:v>1.31365</c:v>
                </c:pt>
                <c:pt idx="818">
                  <c:v>1.3124400000000001</c:v>
                </c:pt>
                <c:pt idx="819">
                  <c:v>1.3122499999999999</c:v>
                </c:pt>
                <c:pt idx="820">
                  <c:v>1.3136399999999999</c:v>
                </c:pt>
                <c:pt idx="821">
                  <c:v>1.31419</c:v>
                </c:pt>
                <c:pt idx="822">
                  <c:v>1.31291</c:v>
                </c:pt>
                <c:pt idx="823">
                  <c:v>1.31352</c:v>
                </c:pt>
                <c:pt idx="824">
                  <c:v>1.31819</c:v>
                </c:pt>
                <c:pt idx="825">
                  <c:v>1.31881</c:v>
                </c:pt>
                <c:pt idx="826">
                  <c:v>1.3225199999999999</c:v>
                </c:pt>
                <c:pt idx="827">
                  <c:v>1.32131</c:v>
                </c:pt>
                <c:pt idx="828">
                  <c:v>1.3219399999999999</c:v>
                </c:pt>
                <c:pt idx="829">
                  <c:v>1.3224199999999999</c:v>
                </c:pt>
                <c:pt idx="830">
                  <c:v>1.3217000000000001</c:v>
                </c:pt>
                <c:pt idx="831">
                  <c:v>1.3223499999999999</c:v>
                </c:pt>
                <c:pt idx="832">
                  <c:v>1.32382</c:v>
                </c:pt>
                <c:pt idx="833">
                  <c:v>1.32487</c:v>
                </c:pt>
                <c:pt idx="834">
                  <c:v>1.32273</c:v>
                </c:pt>
                <c:pt idx="835">
                  <c:v>1.3232200000000001</c:v>
                </c:pt>
                <c:pt idx="836">
                  <c:v>1.32342</c:v>
                </c:pt>
                <c:pt idx="837">
                  <c:v>1.32342</c:v>
                </c:pt>
                <c:pt idx="838">
                  <c:v>1.32361</c:v>
                </c:pt>
                <c:pt idx="839">
                  <c:v>1.32291</c:v>
                </c:pt>
                <c:pt idx="840">
                  <c:v>1.3243499999999999</c:v>
                </c:pt>
                <c:pt idx="841">
                  <c:v>1.3242400000000001</c:v>
                </c:pt>
                <c:pt idx="842">
                  <c:v>1.3246199999999999</c:v>
                </c:pt>
                <c:pt idx="843">
                  <c:v>1.3249200000000001</c:v>
                </c:pt>
                <c:pt idx="844">
                  <c:v>1.32667</c:v>
                </c:pt>
                <c:pt idx="845">
                  <c:v>1.3285499999999999</c:v>
                </c:pt>
                <c:pt idx="846">
                  <c:v>1.3305100000000001</c:v>
                </c:pt>
                <c:pt idx="847">
                  <c:v>1.3281400000000001</c:v>
                </c:pt>
                <c:pt idx="848">
                  <c:v>1.3267500000000001</c:v>
                </c:pt>
                <c:pt idx="849">
                  <c:v>1.3263</c:v>
                </c:pt>
                <c:pt idx="850">
                  <c:v>1.32836</c:v>
                </c:pt>
                <c:pt idx="851">
                  <c:v>1.3284800000000001</c:v>
                </c:pt>
                <c:pt idx="852">
                  <c:v>1.3285800000000001</c:v>
                </c:pt>
                <c:pt idx="853">
                  <c:v>1.3285899999999999</c:v>
                </c:pt>
                <c:pt idx="854">
                  <c:v>1.32901</c:v>
                </c:pt>
                <c:pt idx="855">
                  <c:v>1.3300399999999999</c:v>
                </c:pt>
                <c:pt idx="856">
                  <c:v>1.32982</c:v>
                </c:pt>
                <c:pt idx="857">
                  <c:v>1.3305199999999999</c:v>
                </c:pt>
                <c:pt idx="858">
                  <c:v>1.3290999999999999</c:v>
                </c:pt>
                <c:pt idx="859">
                  <c:v>1.32934</c:v>
                </c:pt>
                <c:pt idx="860">
                  <c:v>1.3290299999999999</c:v>
                </c:pt>
                <c:pt idx="861">
                  <c:v>1.3301700000000001</c:v>
                </c:pt>
                <c:pt idx="862">
                  <c:v>1.33735</c:v>
                </c:pt>
                <c:pt idx="863">
                  <c:v>1.3363100000000001</c:v>
                </c:pt>
                <c:pt idx="864">
                  <c:v>1.33402</c:v>
                </c:pt>
                <c:pt idx="865">
                  <c:v>1.33613</c:v>
                </c:pt>
                <c:pt idx="866">
                  <c:v>1.3369</c:v>
                </c:pt>
                <c:pt idx="867">
                  <c:v>1.33832</c:v>
                </c:pt>
                <c:pt idx="868">
                  <c:v>1.3373999999999999</c:v>
                </c:pt>
                <c:pt idx="869">
                  <c:v>1.33663</c:v>
                </c:pt>
                <c:pt idx="870">
                  <c:v>1.3393699999999999</c:v>
                </c:pt>
                <c:pt idx="871">
                  <c:v>1.34137</c:v>
                </c:pt>
                <c:pt idx="872">
                  <c:v>1.33917</c:v>
                </c:pt>
                <c:pt idx="873">
                  <c:v>1.33643</c:v>
                </c:pt>
                <c:pt idx="874">
                  <c:v>1.335</c:v>
                </c:pt>
                <c:pt idx="875">
                  <c:v>1.3365400000000001</c:v>
                </c:pt>
                <c:pt idx="876">
                  <c:v>1.33674</c:v>
                </c:pt>
                <c:pt idx="877">
                  <c:v>1.33436</c:v>
                </c:pt>
                <c:pt idx="878">
                  <c:v>1.3343</c:v>
                </c:pt>
                <c:pt idx="879">
                  <c:v>1.3355999999999999</c:v>
                </c:pt>
                <c:pt idx="880">
                  <c:v>1.33212</c:v>
                </c:pt>
                <c:pt idx="881">
                  <c:v>1.3281499999999999</c:v>
                </c:pt>
                <c:pt idx="882">
                  <c:v>1.3282099999999999</c:v>
                </c:pt>
                <c:pt idx="883">
                  <c:v>1.32897</c:v>
                </c:pt>
                <c:pt idx="884">
                  <c:v>1.3294900000000001</c:v>
                </c:pt>
                <c:pt idx="885">
                  <c:v>1.32972</c:v>
                </c:pt>
                <c:pt idx="886">
                  <c:v>1.3308899999999999</c:v>
                </c:pt>
                <c:pt idx="887">
                  <c:v>1.32735</c:v>
                </c:pt>
                <c:pt idx="888">
                  <c:v>1.32958</c:v>
                </c:pt>
                <c:pt idx="889">
                  <c:v>1.3285499999999999</c:v>
                </c:pt>
                <c:pt idx="890">
                  <c:v>1.33203</c:v>
                </c:pt>
                <c:pt idx="891">
                  <c:v>1.3312900000000001</c:v>
                </c:pt>
                <c:pt idx="892">
                  <c:v>1.3348</c:v>
                </c:pt>
                <c:pt idx="893">
                  <c:v>1.3346899999999999</c:v>
                </c:pt>
                <c:pt idx="894">
                  <c:v>1.33118</c:v>
                </c:pt>
                <c:pt idx="895">
                  <c:v>1.3361799999999999</c:v>
                </c:pt>
                <c:pt idx="896">
                  <c:v>1.3369800000000001</c:v>
                </c:pt>
                <c:pt idx="897">
                  <c:v>1.33748</c:v>
                </c:pt>
                <c:pt idx="898">
                  <c:v>1.3373200000000001</c:v>
                </c:pt>
                <c:pt idx="899">
                  <c:v>1.3363799999999999</c:v>
                </c:pt>
                <c:pt idx="900">
                  <c:v>1.3349800000000001</c:v>
                </c:pt>
                <c:pt idx="901">
                  <c:v>1.33596</c:v>
                </c:pt>
                <c:pt idx="902">
                  <c:v>1.3350900000000001</c:v>
                </c:pt>
                <c:pt idx="903">
                  <c:v>1.3356600000000001</c:v>
                </c:pt>
                <c:pt idx="904">
                  <c:v>1.3339399999999999</c:v>
                </c:pt>
                <c:pt idx="905">
                  <c:v>1.3341700000000001</c:v>
                </c:pt>
                <c:pt idx="906">
                  <c:v>1.3356399999999999</c:v>
                </c:pt>
                <c:pt idx="907">
                  <c:v>1.3363700000000001</c:v>
                </c:pt>
                <c:pt idx="908">
                  <c:v>1.3351200000000001</c:v>
                </c:pt>
                <c:pt idx="909">
                  <c:v>1.3347100000000001</c:v>
                </c:pt>
                <c:pt idx="910">
                  <c:v>1.3344400000000001</c:v>
                </c:pt>
                <c:pt idx="911">
                  <c:v>1.3353200000000001</c:v>
                </c:pt>
                <c:pt idx="912">
                  <c:v>1.3351</c:v>
                </c:pt>
                <c:pt idx="913">
                  <c:v>1.3399700000000001</c:v>
                </c:pt>
                <c:pt idx="914">
                  <c:v>1.3401400000000001</c:v>
                </c:pt>
                <c:pt idx="915">
                  <c:v>1.33799</c:v>
                </c:pt>
                <c:pt idx="916">
                  <c:v>1.33914</c:v>
                </c:pt>
                <c:pt idx="917">
                  <c:v>1.33972</c:v>
                </c:pt>
                <c:pt idx="918">
                  <c:v>1.33772</c:v>
                </c:pt>
                <c:pt idx="919">
                  <c:v>1.3317000000000001</c:v>
                </c:pt>
                <c:pt idx="920">
                  <c:v>1.3305</c:v>
                </c:pt>
                <c:pt idx="921">
                  <c:v>1.3314699999999999</c:v>
                </c:pt>
                <c:pt idx="922">
                  <c:v>1.3321400000000001</c:v>
                </c:pt>
                <c:pt idx="923">
                  <c:v>1.3305</c:v>
                </c:pt>
                <c:pt idx="924">
                  <c:v>1.3296600000000001</c:v>
                </c:pt>
                <c:pt idx="925">
                  <c:v>1.33047</c:v>
                </c:pt>
                <c:pt idx="926">
                  <c:v>1.3309899999999999</c:v>
                </c:pt>
                <c:pt idx="927">
                  <c:v>1.3318099999999999</c:v>
                </c:pt>
                <c:pt idx="928">
                  <c:v>1.3296399999999999</c:v>
                </c:pt>
                <c:pt idx="929">
                  <c:v>1.3268899999999999</c:v>
                </c:pt>
                <c:pt idx="930">
                  <c:v>1.3278799999999999</c:v>
                </c:pt>
                <c:pt idx="931">
                  <c:v>1.3284499999999999</c:v>
                </c:pt>
                <c:pt idx="932">
                  <c:v>1.3270299999999999</c:v>
                </c:pt>
                <c:pt idx="933">
                  <c:v>1.3268899999999999</c:v>
                </c:pt>
                <c:pt idx="934">
                  <c:v>1.32731</c:v>
                </c:pt>
                <c:pt idx="935">
                  <c:v>1.3269299999999999</c:v>
                </c:pt>
                <c:pt idx="936">
                  <c:v>1.32569</c:v>
                </c:pt>
                <c:pt idx="937">
                  <c:v>1.32626</c:v>
                </c:pt>
                <c:pt idx="938">
                  <c:v>1.3233900000000001</c:v>
                </c:pt>
                <c:pt idx="939">
                  <c:v>1.3233699999999999</c:v>
                </c:pt>
                <c:pt idx="940">
                  <c:v>1.32087</c:v>
                </c:pt>
                <c:pt idx="941">
                  <c:v>1.3179799999999999</c:v>
                </c:pt>
                <c:pt idx="942">
                  <c:v>1.3147</c:v>
                </c:pt>
                <c:pt idx="943">
                  <c:v>1.3143100000000001</c:v>
                </c:pt>
                <c:pt idx="944">
                  <c:v>1.3170200000000001</c:v>
                </c:pt>
                <c:pt idx="945">
                  <c:v>1.3182799999999999</c:v>
                </c:pt>
                <c:pt idx="946">
                  <c:v>1.3160799999999999</c:v>
                </c:pt>
                <c:pt idx="947">
                  <c:v>1.31498</c:v>
                </c:pt>
                <c:pt idx="948">
                  <c:v>1.3153999999999999</c:v>
                </c:pt>
                <c:pt idx="949">
                  <c:v>1.31488</c:v>
                </c:pt>
                <c:pt idx="950">
                  <c:v>1.3150500000000001</c:v>
                </c:pt>
                <c:pt idx="951">
                  <c:v>1.3155600000000001</c:v>
                </c:pt>
                <c:pt idx="952">
                  <c:v>1.31436</c:v>
                </c:pt>
                <c:pt idx="953">
                  <c:v>1.3153600000000001</c:v>
                </c:pt>
                <c:pt idx="954">
                  <c:v>1.3132299999999999</c:v>
                </c:pt>
                <c:pt idx="955">
                  <c:v>1.3142199999999999</c:v>
                </c:pt>
                <c:pt idx="956">
                  <c:v>1.31395</c:v>
                </c:pt>
                <c:pt idx="957">
                  <c:v>1.3149900000000001</c:v>
                </c:pt>
                <c:pt idx="958">
                  <c:v>1.3139000000000001</c:v>
                </c:pt>
                <c:pt idx="959">
                  <c:v>1.3112999999999999</c:v>
                </c:pt>
                <c:pt idx="960">
                  <c:v>1.31212</c:v>
                </c:pt>
                <c:pt idx="961">
                  <c:v>1.3108200000000001</c:v>
                </c:pt>
                <c:pt idx="962">
                  <c:v>1.3103199999999999</c:v>
                </c:pt>
                <c:pt idx="963">
                  <c:v>1.3103899999999999</c:v>
                </c:pt>
                <c:pt idx="964">
                  <c:v>1.3091900000000001</c:v>
                </c:pt>
                <c:pt idx="965">
                  <c:v>1.3118399999999999</c:v>
                </c:pt>
                <c:pt idx="966">
                  <c:v>1.3113999999999999</c:v>
                </c:pt>
                <c:pt idx="967">
                  <c:v>1.3035000000000001</c:v>
                </c:pt>
                <c:pt idx="968">
                  <c:v>1.3026800000000001</c:v>
                </c:pt>
                <c:pt idx="969">
                  <c:v>1.3028900000000001</c:v>
                </c:pt>
                <c:pt idx="970">
                  <c:v>1.3022800000000001</c:v>
                </c:pt>
                <c:pt idx="971">
                  <c:v>1.30139</c:v>
                </c:pt>
                <c:pt idx="972">
                  <c:v>1.3014399999999999</c:v>
                </c:pt>
                <c:pt idx="973">
                  <c:v>1.3001799999999999</c:v>
                </c:pt>
                <c:pt idx="974">
                  <c:v>1.3001799999999999</c:v>
                </c:pt>
                <c:pt idx="975">
                  <c:v>1.2978700000000001</c:v>
                </c:pt>
                <c:pt idx="976">
                  <c:v>1.3007899999999999</c:v>
                </c:pt>
                <c:pt idx="977">
                  <c:v>1.30019</c:v>
                </c:pt>
                <c:pt idx="978">
                  <c:v>1.3010200000000001</c:v>
                </c:pt>
                <c:pt idx="979">
                  <c:v>1.2991900000000001</c:v>
                </c:pt>
                <c:pt idx="980">
                  <c:v>1.29867</c:v>
                </c:pt>
                <c:pt idx="981">
                  <c:v>1.2984</c:v>
                </c:pt>
                <c:pt idx="982">
                  <c:v>1.2989999999999999</c:v>
                </c:pt>
                <c:pt idx="983">
                  <c:v>1.2986599999999999</c:v>
                </c:pt>
                <c:pt idx="984">
                  <c:v>1.2980499999999999</c:v>
                </c:pt>
                <c:pt idx="985">
                  <c:v>1.29884</c:v>
                </c:pt>
                <c:pt idx="986">
                  <c:v>1.2978000000000001</c:v>
                </c:pt>
                <c:pt idx="987">
                  <c:v>1.2971900000000001</c:v>
                </c:pt>
                <c:pt idx="988">
                  <c:v>1.2962499999999999</c:v>
                </c:pt>
                <c:pt idx="989">
                  <c:v>1.2991299999999999</c:v>
                </c:pt>
                <c:pt idx="990">
                  <c:v>1.29619</c:v>
                </c:pt>
                <c:pt idx="991">
                  <c:v>1.29816</c:v>
                </c:pt>
                <c:pt idx="992">
                  <c:v>1.29419</c:v>
                </c:pt>
                <c:pt idx="993">
                  <c:v>1.2925500000000001</c:v>
                </c:pt>
                <c:pt idx="994">
                  <c:v>1.29315</c:v>
                </c:pt>
                <c:pt idx="995">
                  <c:v>1.29318</c:v>
                </c:pt>
                <c:pt idx="996">
                  <c:v>1.29087</c:v>
                </c:pt>
                <c:pt idx="997">
                  <c:v>1.28745</c:v>
                </c:pt>
                <c:pt idx="998">
                  <c:v>1.2893399999999999</c:v>
                </c:pt>
                <c:pt idx="999">
                  <c:v>1.2894699999999999</c:v>
                </c:pt>
                <c:pt idx="1000">
                  <c:v>1.2902899999999999</c:v>
                </c:pt>
                <c:pt idx="1001">
                  <c:v>1.29135</c:v>
                </c:pt>
                <c:pt idx="1002">
                  <c:v>1.29182</c:v>
                </c:pt>
                <c:pt idx="1003">
                  <c:v>1.29009</c:v>
                </c:pt>
                <c:pt idx="1004">
                  <c:v>1.2905199999999999</c:v>
                </c:pt>
                <c:pt idx="1005">
                  <c:v>1.2896099999999999</c:v>
                </c:pt>
                <c:pt idx="1006">
                  <c:v>1.2903800000000001</c:v>
                </c:pt>
                <c:pt idx="1007">
                  <c:v>1.2895000000000001</c:v>
                </c:pt>
                <c:pt idx="1008">
                  <c:v>1.2901199999999999</c:v>
                </c:pt>
                <c:pt idx="1009">
                  <c:v>1.2911900000000001</c:v>
                </c:pt>
                <c:pt idx="1010">
                  <c:v>1.2910900000000001</c:v>
                </c:pt>
                <c:pt idx="1011">
                  <c:v>1.2907999999999999</c:v>
                </c:pt>
                <c:pt idx="1012">
                  <c:v>1.2892699999999999</c:v>
                </c:pt>
                <c:pt idx="1013">
                  <c:v>1.2918400000000001</c:v>
                </c:pt>
                <c:pt idx="1014">
                  <c:v>1.2914300000000001</c:v>
                </c:pt>
                <c:pt idx="1015">
                  <c:v>1.29399</c:v>
                </c:pt>
                <c:pt idx="1016">
                  <c:v>1.29434</c:v>
                </c:pt>
                <c:pt idx="1017">
                  <c:v>1.2940799999999999</c:v>
                </c:pt>
                <c:pt idx="1018">
                  <c:v>1.2957799999999999</c:v>
                </c:pt>
                <c:pt idx="1019">
                  <c:v>1.2954000000000001</c:v>
                </c:pt>
                <c:pt idx="1020">
                  <c:v>1.29538</c:v>
                </c:pt>
                <c:pt idx="1021">
                  <c:v>1.29508</c:v>
                </c:pt>
                <c:pt idx="1022">
                  <c:v>1.2945899999999999</c:v>
                </c:pt>
                <c:pt idx="1023">
                  <c:v>1.29637</c:v>
                </c:pt>
                <c:pt idx="1024">
                  <c:v>1.2931999999999999</c:v>
                </c:pt>
                <c:pt idx="1025">
                  <c:v>1.2957399999999999</c:v>
                </c:pt>
                <c:pt idx="1026">
                  <c:v>1.29512</c:v>
                </c:pt>
                <c:pt idx="1027">
                  <c:v>1.2944899999999999</c:v>
                </c:pt>
                <c:pt idx="1028">
                  <c:v>1.29436</c:v>
                </c:pt>
                <c:pt idx="1029">
                  <c:v>1.29451</c:v>
                </c:pt>
                <c:pt idx="1030">
                  <c:v>1.2945800000000001</c:v>
                </c:pt>
                <c:pt idx="1031">
                  <c:v>1.29295</c:v>
                </c:pt>
                <c:pt idx="1032">
                  <c:v>1.29457</c:v>
                </c:pt>
                <c:pt idx="1033">
                  <c:v>1.2926500000000001</c:v>
                </c:pt>
                <c:pt idx="1034">
                  <c:v>1.2928999999999999</c:v>
                </c:pt>
                <c:pt idx="1035">
                  <c:v>1.2959000000000001</c:v>
                </c:pt>
                <c:pt idx="1036">
                  <c:v>1.29633</c:v>
                </c:pt>
                <c:pt idx="1037">
                  <c:v>1.2959400000000001</c:v>
                </c:pt>
                <c:pt idx="1038">
                  <c:v>1.29148</c:v>
                </c:pt>
                <c:pt idx="1039">
                  <c:v>1.29339</c:v>
                </c:pt>
                <c:pt idx="1040">
                  <c:v>1.2976799999999999</c:v>
                </c:pt>
                <c:pt idx="1041">
                  <c:v>1.2968900000000001</c:v>
                </c:pt>
                <c:pt idx="1042">
                  <c:v>1.29464</c:v>
                </c:pt>
                <c:pt idx="1043">
                  <c:v>1.29691</c:v>
                </c:pt>
                <c:pt idx="1044">
                  <c:v>1.29806</c:v>
                </c:pt>
                <c:pt idx="1045">
                  <c:v>1.29732</c:v>
                </c:pt>
                <c:pt idx="1046">
                  <c:v>1.2973300000000001</c:v>
                </c:pt>
                <c:pt idx="1047">
                  <c:v>1.2982</c:v>
                </c:pt>
                <c:pt idx="1048">
                  <c:v>1.29843</c:v>
                </c:pt>
                <c:pt idx="1049">
                  <c:v>1.30139</c:v>
                </c:pt>
                <c:pt idx="1050">
                  <c:v>1.30044</c:v>
                </c:pt>
                <c:pt idx="1051">
                  <c:v>1.3003199999999999</c:v>
                </c:pt>
                <c:pt idx="1052">
                  <c:v>1.2990200000000001</c:v>
                </c:pt>
                <c:pt idx="1053">
                  <c:v>1.29837</c:v>
                </c:pt>
                <c:pt idx="1054">
                  <c:v>1.29924</c:v>
                </c:pt>
                <c:pt idx="1055">
                  <c:v>1.3004</c:v>
                </c:pt>
                <c:pt idx="1056">
                  <c:v>1.3015600000000001</c:v>
                </c:pt>
                <c:pt idx="1057">
                  <c:v>1.3033600000000001</c:v>
                </c:pt>
                <c:pt idx="1058">
                  <c:v>1.2986200000000001</c:v>
                </c:pt>
                <c:pt idx="1059">
                  <c:v>1.29694</c:v>
                </c:pt>
                <c:pt idx="1060">
                  <c:v>1.29779</c:v>
                </c:pt>
                <c:pt idx="1061">
                  <c:v>1.3023199999999999</c:v>
                </c:pt>
                <c:pt idx="1062">
                  <c:v>1.3042800000000001</c:v>
                </c:pt>
                <c:pt idx="1063">
                  <c:v>1.3061799999999999</c:v>
                </c:pt>
                <c:pt idx="1064">
                  <c:v>1.3065500000000001</c:v>
                </c:pt>
                <c:pt idx="1065">
                  <c:v>1.3082</c:v>
                </c:pt>
                <c:pt idx="1066">
                  <c:v>1.3131699999999999</c:v>
                </c:pt>
                <c:pt idx="1067">
                  <c:v>1.3131200000000001</c:v>
                </c:pt>
                <c:pt idx="1068">
                  <c:v>1.3131200000000001</c:v>
                </c:pt>
                <c:pt idx="1069">
                  <c:v>1.3132200000000001</c:v>
                </c:pt>
                <c:pt idx="1070">
                  <c:v>1.3128200000000001</c:v>
                </c:pt>
                <c:pt idx="1071">
                  <c:v>1.3125599999999999</c:v>
                </c:pt>
                <c:pt idx="1072">
                  <c:v>1.31288</c:v>
                </c:pt>
                <c:pt idx="1073">
                  <c:v>1.31192</c:v>
                </c:pt>
                <c:pt idx="1074">
                  <c:v>1.31027</c:v>
                </c:pt>
                <c:pt idx="1075">
                  <c:v>1.31047</c:v>
                </c:pt>
                <c:pt idx="1076">
                  <c:v>1.3104100000000001</c:v>
                </c:pt>
                <c:pt idx="1077">
                  <c:v>1.3098099999999999</c:v>
                </c:pt>
                <c:pt idx="1078">
                  <c:v>1.30897</c:v>
                </c:pt>
                <c:pt idx="1079">
                  <c:v>1.31307</c:v>
                </c:pt>
                <c:pt idx="1080">
                  <c:v>1.3143</c:v>
                </c:pt>
                <c:pt idx="1081">
                  <c:v>1.3153900000000001</c:v>
                </c:pt>
                <c:pt idx="1082">
                  <c:v>1.31298</c:v>
                </c:pt>
                <c:pt idx="1083">
                  <c:v>1.3149200000000001</c:v>
                </c:pt>
                <c:pt idx="1084">
                  <c:v>1.31955</c:v>
                </c:pt>
                <c:pt idx="1085">
                  <c:v>1.3277099999999999</c:v>
                </c:pt>
                <c:pt idx="1086">
                  <c:v>1.3322000000000001</c:v>
                </c:pt>
                <c:pt idx="1087">
                  <c:v>1.3333900000000001</c:v>
                </c:pt>
                <c:pt idx="1088">
                  <c:v>1.33622</c:v>
                </c:pt>
                <c:pt idx="1089">
                  <c:v>1.3355399999999999</c:v>
                </c:pt>
                <c:pt idx="1090">
                  <c:v>1.3364799999999999</c:v>
                </c:pt>
                <c:pt idx="1091">
                  <c:v>1.3348</c:v>
                </c:pt>
                <c:pt idx="1092">
                  <c:v>1.3349899999999999</c:v>
                </c:pt>
                <c:pt idx="1093">
                  <c:v>1.3363400000000001</c:v>
                </c:pt>
                <c:pt idx="1094">
                  <c:v>1.33474</c:v>
                </c:pt>
                <c:pt idx="1095">
                  <c:v>1.3350599999999999</c:v>
                </c:pt>
                <c:pt idx="1096">
                  <c:v>1.3344400000000001</c:v>
                </c:pt>
                <c:pt idx="1097">
                  <c:v>1.3331599999999999</c:v>
                </c:pt>
                <c:pt idx="1098">
                  <c:v>1.3328100000000001</c:v>
                </c:pt>
                <c:pt idx="1099">
                  <c:v>1.33369</c:v>
                </c:pt>
                <c:pt idx="1100">
                  <c:v>1.33467</c:v>
                </c:pt>
                <c:pt idx="1101">
                  <c:v>1.33429</c:v>
                </c:pt>
                <c:pt idx="1102">
                  <c:v>1.33596</c:v>
                </c:pt>
                <c:pt idx="1103">
                  <c:v>1.33941</c:v>
                </c:pt>
                <c:pt idx="1104">
                  <c:v>1.34134</c:v>
                </c:pt>
                <c:pt idx="1105">
                  <c:v>1.3367</c:v>
                </c:pt>
                <c:pt idx="1106">
                  <c:v>1.3375900000000001</c:v>
                </c:pt>
                <c:pt idx="1107">
                  <c:v>1.33599</c:v>
                </c:pt>
                <c:pt idx="1108">
                  <c:v>1.33449</c:v>
                </c:pt>
                <c:pt idx="1109">
                  <c:v>1.3362499999999999</c:v>
                </c:pt>
                <c:pt idx="1110">
                  <c:v>1.3371900000000001</c:v>
                </c:pt>
                <c:pt idx="1111">
                  <c:v>1.3361499999999999</c:v>
                </c:pt>
                <c:pt idx="1112">
                  <c:v>1.33266</c:v>
                </c:pt>
                <c:pt idx="1113">
                  <c:v>1.33477</c:v>
                </c:pt>
                <c:pt idx="1114">
                  <c:v>1.3348199999999999</c:v>
                </c:pt>
                <c:pt idx="1115">
                  <c:v>1.33582</c:v>
                </c:pt>
                <c:pt idx="1116">
                  <c:v>1.3372299999999999</c:v>
                </c:pt>
                <c:pt idx="1117">
                  <c:v>1.33812</c:v>
                </c:pt>
                <c:pt idx="1118">
                  <c:v>1.3369899999999999</c:v>
                </c:pt>
                <c:pt idx="1119">
                  <c:v>1.3378399999999999</c:v>
                </c:pt>
                <c:pt idx="1120">
                  <c:v>1.33586</c:v>
                </c:pt>
                <c:pt idx="1121">
                  <c:v>1.3346100000000001</c:v>
                </c:pt>
                <c:pt idx="1122">
                  <c:v>1.3341700000000001</c:v>
                </c:pt>
                <c:pt idx="1123">
                  <c:v>1.3337300000000001</c:v>
                </c:pt>
                <c:pt idx="1124">
                  <c:v>1.3336399999999999</c:v>
                </c:pt>
                <c:pt idx="1125">
                  <c:v>1.3333900000000001</c:v>
                </c:pt>
                <c:pt idx="1126">
                  <c:v>1.3299799999999999</c:v>
                </c:pt>
                <c:pt idx="1127">
                  <c:v>1.3292299999999999</c:v>
                </c:pt>
                <c:pt idx="1128">
                  <c:v>1.3272699999999999</c:v>
                </c:pt>
                <c:pt idx="1129">
                  <c:v>1.32639</c:v>
                </c:pt>
                <c:pt idx="1130">
                  <c:v>1.32883</c:v>
                </c:pt>
                <c:pt idx="1131">
                  <c:v>1.3317699999999999</c:v>
                </c:pt>
                <c:pt idx="1132">
                  <c:v>1.33233</c:v>
                </c:pt>
                <c:pt idx="1133">
                  <c:v>1.32887</c:v>
                </c:pt>
                <c:pt idx="1134">
                  <c:v>1.3302700000000001</c:v>
                </c:pt>
                <c:pt idx="1135">
                  <c:v>1.3287</c:v>
                </c:pt>
                <c:pt idx="1136">
                  <c:v>1.3295699999999999</c:v>
                </c:pt>
                <c:pt idx="1137">
                  <c:v>1.32938</c:v>
                </c:pt>
                <c:pt idx="1138">
                  <c:v>1.3294999999999999</c:v>
                </c:pt>
                <c:pt idx="1139">
                  <c:v>1.3291900000000001</c:v>
                </c:pt>
                <c:pt idx="1140">
                  <c:v>1.3285199999999999</c:v>
                </c:pt>
                <c:pt idx="1141">
                  <c:v>1.3293200000000001</c:v>
                </c:pt>
                <c:pt idx="1142">
                  <c:v>1.32744</c:v>
                </c:pt>
                <c:pt idx="1143">
                  <c:v>1.32809</c:v>
                </c:pt>
                <c:pt idx="1144">
                  <c:v>1.3264100000000001</c:v>
                </c:pt>
                <c:pt idx="1145">
                  <c:v>1.32806</c:v>
                </c:pt>
                <c:pt idx="1146">
                  <c:v>1.3268200000000001</c:v>
                </c:pt>
                <c:pt idx="1147">
                  <c:v>1.3283400000000001</c:v>
                </c:pt>
                <c:pt idx="1148">
                  <c:v>1.33148</c:v>
                </c:pt>
                <c:pt idx="1149">
                  <c:v>1.33107</c:v>
                </c:pt>
                <c:pt idx="1150">
                  <c:v>1.3340700000000001</c:v>
                </c:pt>
                <c:pt idx="1151">
                  <c:v>1.3348800000000001</c:v>
                </c:pt>
                <c:pt idx="1152">
                  <c:v>1.33833</c:v>
                </c:pt>
                <c:pt idx="1153">
                  <c:v>1.34015</c:v>
                </c:pt>
                <c:pt idx="1154">
                  <c:v>1.3387199999999999</c:v>
                </c:pt>
                <c:pt idx="1155">
                  <c:v>1.3397699999999999</c:v>
                </c:pt>
                <c:pt idx="1156">
                  <c:v>1.3405199999999999</c:v>
                </c:pt>
                <c:pt idx="1157">
                  <c:v>1.33907</c:v>
                </c:pt>
                <c:pt idx="1158">
                  <c:v>1.34416</c:v>
                </c:pt>
                <c:pt idx="1159">
                  <c:v>1.33901</c:v>
                </c:pt>
                <c:pt idx="1160">
                  <c:v>1.33985</c:v>
                </c:pt>
                <c:pt idx="1161">
                  <c:v>1.33596</c:v>
                </c:pt>
                <c:pt idx="1162">
                  <c:v>1.3373900000000001</c:v>
                </c:pt>
                <c:pt idx="1163">
                  <c:v>1.3385800000000001</c:v>
                </c:pt>
                <c:pt idx="1164">
                  <c:v>1.33832</c:v>
                </c:pt>
                <c:pt idx="1165">
                  <c:v>1.3386499999999999</c:v>
                </c:pt>
                <c:pt idx="1166">
                  <c:v>1.33853</c:v>
                </c:pt>
                <c:pt idx="1167">
                  <c:v>1.3377600000000001</c:v>
                </c:pt>
                <c:pt idx="1168">
                  <c:v>1.3396399999999999</c:v>
                </c:pt>
                <c:pt idx="1169">
                  <c:v>1.3430200000000001</c:v>
                </c:pt>
                <c:pt idx="1170">
                  <c:v>1.34398</c:v>
                </c:pt>
                <c:pt idx="1171">
                  <c:v>1.34466</c:v>
                </c:pt>
                <c:pt idx="1172">
                  <c:v>1.3446499999999999</c:v>
                </c:pt>
                <c:pt idx="1173">
                  <c:v>1.34738</c:v>
                </c:pt>
                <c:pt idx="1174">
                  <c:v>1.34843</c:v>
                </c:pt>
                <c:pt idx="1175">
                  <c:v>1.3484400000000001</c:v>
                </c:pt>
                <c:pt idx="1176">
                  <c:v>1.34578</c:v>
                </c:pt>
                <c:pt idx="1177">
                  <c:v>1.3456300000000001</c:v>
                </c:pt>
                <c:pt idx="1178">
                  <c:v>1.3466199999999999</c:v>
                </c:pt>
                <c:pt idx="1179">
                  <c:v>1.34579</c:v>
                </c:pt>
                <c:pt idx="1180">
                  <c:v>1.35165</c:v>
                </c:pt>
                <c:pt idx="1181">
                  <c:v>1.351</c:v>
                </c:pt>
                <c:pt idx="1182">
                  <c:v>1.34938</c:v>
                </c:pt>
                <c:pt idx="1183">
                  <c:v>1.34938</c:v>
                </c:pt>
                <c:pt idx="1184">
                  <c:v>1.34938</c:v>
                </c:pt>
                <c:pt idx="1185">
                  <c:v>1.34798</c:v>
                </c:pt>
                <c:pt idx="1186">
                  <c:v>1.3489100000000001</c:v>
                </c:pt>
                <c:pt idx="1187">
                  <c:v>1.3459399999999999</c:v>
                </c:pt>
                <c:pt idx="1188">
                  <c:v>1.34718</c:v>
                </c:pt>
                <c:pt idx="1189">
                  <c:v>1.34711</c:v>
                </c:pt>
                <c:pt idx="1190">
                  <c:v>1.34551</c:v>
                </c:pt>
                <c:pt idx="1191">
                  <c:v>1.3451500000000001</c:v>
                </c:pt>
                <c:pt idx="1192">
                  <c:v>1.34416</c:v>
                </c:pt>
                <c:pt idx="1193">
                  <c:v>1.3436699999999999</c:v>
                </c:pt>
                <c:pt idx="1194">
                  <c:v>1.34389</c:v>
                </c:pt>
                <c:pt idx="1195">
                  <c:v>1.3440000000000001</c:v>
                </c:pt>
                <c:pt idx="1196">
                  <c:v>1.34554</c:v>
                </c:pt>
                <c:pt idx="1197">
                  <c:v>1.3458399999999999</c:v>
                </c:pt>
                <c:pt idx="1198">
                  <c:v>1.3463499999999999</c:v>
                </c:pt>
                <c:pt idx="1199">
                  <c:v>1.3423</c:v>
                </c:pt>
                <c:pt idx="1200">
                  <c:v>1.3477399999999999</c:v>
                </c:pt>
                <c:pt idx="1201">
                  <c:v>1.34903</c:v>
                </c:pt>
                <c:pt idx="1202">
                  <c:v>1.34924</c:v>
                </c:pt>
                <c:pt idx="1203">
                  <c:v>1.3494900000000001</c:v>
                </c:pt>
                <c:pt idx="1204">
                  <c:v>1.34744</c:v>
                </c:pt>
                <c:pt idx="1205">
                  <c:v>1.3448500000000001</c:v>
                </c:pt>
                <c:pt idx="1206">
                  <c:v>1.34755</c:v>
                </c:pt>
                <c:pt idx="1207">
                  <c:v>1.3410500000000001</c:v>
                </c:pt>
                <c:pt idx="1208">
                  <c:v>1.3441799999999999</c:v>
                </c:pt>
                <c:pt idx="1209">
                  <c:v>1.3468500000000001</c:v>
                </c:pt>
                <c:pt idx="1210">
                  <c:v>1.3464400000000001</c:v>
                </c:pt>
                <c:pt idx="1211">
                  <c:v>1.3470899999999999</c:v>
                </c:pt>
                <c:pt idx="1212">
                  <c:v>1.34738</c:v>
                </c:pt>
                <c:pt idx="1213">
                  <c:v>1.34717</c:v>
                </c:pt>
                <c:pt idx="1214">
                  <c:v>1.3463000000000001</c:v>
                </c:pt>
                <c:pt idx="1215">
                  <c:v>1.34649</c:v>
                </c:pt>
                <c:pt idx="1216">
                  <c:v>1.3463000000000001</c:v>
                </c:pt>
                <c:pt idx="1217">
                  <c:v>1.34677</c:v>
                </c:pt>
                <c:pt idx="1218">
                  <c:v>1.3488</c:v>
                </c:pt>
                <c:pt idx="1219">
                  <c:v>1.3505</c:v>
                </c:pt>
                <c:pt idx="1220">
                  <c:v>1.3496600000000001</c:v>
                </c:pt>
                <c:pt idx="1221">
                  <c:v>1.34731</c:v>
                </c:pt>
                <c:pt idx="1222">
                  <c:v>1.34958</c:v>
                </c:pt>
                <c:pt idx="1223">
                  <c:v>1.35154</c:v>
                </c:pt>
                <c:pt idx="1224">
                  <c:v>1.35547</c:v>
                </c:pt>
                <c:pt idx="1225">
                  <c:v>1.3527199999999999</c:v>
                </c:pt>
                <c:pt idx="1226">
                  <c:v>1.3529100000000001</c:v>
                </c:pt>
                <c:pt idx="1227">
                  <c:v>1.3514699999999999</c:v>
                </c:pt>
                <c:pt idx="1228">
                  <c:v>1.3532299999999999</c:v>
                </c:pt>
                <c:pt idx="1229">
                  <c:v>1.35459</c:v>
                </c:pt>
                <c:pt idx="1230">
                  <c:v>1.35528</c:v>
                </c:pt>
                <c:pt idx="1231">
                  <c:v>1.3584700000000001</c:v>
                </c:pt>
                <c:pt idx="1232">
                  <c:v>1.35798</c:v>
                </c:pt>
                <c:pt idx="1233">
                  <c:v>1.3583000000000001</c:v>
                </c:pt>
                <c:pt idx="1234">
                  <c:v>1.3597300000000001</c:v>
                </c:pt>
                <c:pt idx="1235">
                  <c:v>1.3597900000000001</c:v>
                </c:pt>
                <c:pt idx="1236">
                  <c:v>1.3613999999999999</c:v>
                </c:pt>
                <c:pt idx="1237">
                  <c:v>1.36388</c:v>
                </c:pt>
                <c:pt idx="1238">
                  <c:v>1.3606499999999999</c:v>
                </c:pt>
                <c:pt idx="1239">
                  <c:v>1.36188</c:v>
                </c:pt>
                <c:pt idx="1240">
                  <c:v>1.3593200000000001</c:v>
                </c:pt>
                <c:pt idx="1241">
                  <c:v>1.36022</c:v>
                </c:pt>
                <c:pt idx="1242">
                  <c:v>1.36046</c:v>
                </c:pt>
                <c:pt idx="1243">
                  <c:v>1.35975</c:v>
                </c:pt>
                <c:pt idx="1244">
                  <c:v>1.3593200000000001</c:v>
                </c:pt>
                <c:pt idx="1245">
                  <c:v>1.3594299999999999</c:v>
                </c:pt>
                <c:pt idx="1246">
                  <c:v>1.35991</c:v>
                </c:pt>
                <c:pt idx="1247">
                  <c:v>1.35876</c:v>
                </c:pt>
                <c:pt idx="1248">
                  <c:v>1.3572599999999999</c:v>
                </c:pt>
                <c:pt idx="1249">
                  <c:v>1.35748</c:v>
                </c:pt>
                <c:pt idx="1250">
                  <c:v>1.3573599999999999</c:v>
                </c:pt>
                <c:pt idx="1251">
                  <c:v>1.35547</c:v>
                </c:pt>
                <c:pt idx="1252">
                  <c:v>1.3572500000000001</c:v>
                </c:pt>
                <c:pt idx="1253">
                  <c:v>1.36015</c:v>
                </c:pt>
                <c:pt idx="1254">
                  <c:v>1.36391</c:v>
                </c:pt>
                <c:pt idx="1255">
                  <c:v>1.3674200000000001</c:v>
                </c:pt>
                <c:pt idx="1256">
                  <c:v>1.36528</c:v>
                </c:pt>
                <c:pt idx="1257">
                  <c:v>1.36416</c:v>
                </c:pt>
                <c:pt idx="1258">
                  <c:v>1.36422</c:v>
                </c:pt>
                <c:pt idx="1259">
                  <c:v>1.36358</c:v>
                </c:pt>
                <c:pt idx="1260">
                  <c:v>1.3643799999999999</c:v>
                </c:pt>
                <c:pt idx="1261">
                  <c:v>1.36372</c:v>
                </c:pt>
                <c:pt idx="1262">
                  <c:v>1.3638999999999999</c:v>
                </c:pt>
                <c:pt idx="1263">
                  <c:v>1.36425</c:v>
                </c:pt>
                <c:pt idx="1264">
                  <c:v>1.3644400000000001</c:v>
                </c:pt>
                <c:pt idx="1265">
                  <c:v>1.36775</c:v>
                </c:pt>
                <c:pt idx="1266">
                  <c:v>1.3662300000000001</c:v>
                </c:pt>
                <c:pt idx="1267">
                  <c:v>1.36531</c:v>
                </c:pt>
                <c:pt idx="1268">
                  <c:v>1.36589</c:v>
                </c:pt>
                <c:pt idx="1269">
                  <c:v>1.3651899999999999</c:v>
                </c:pt>
                <c:pt idx="1270">
                  <c:v>1.36517</c:v>
                </c:pt>
                <c:pt idx="1271">
                  <c:v>1.3666400000000001</c:v>
                </c:pt>
                <c:pt idx="1272">
                  <c:v>1.3636200000000001</c:v>
                </c:pt>
                <c:pt idx="1273">
                  <c:v>1.3575299999999999</c:v>
                </c:pt>
                <c:pt idx="1274">
                  <c:v>1.3591800000000001</c:v>
                </c:pt>
                <c:pt idx="1275">
                  <c:v>1.3634999999999999</c:v>
                </c:pt>
                <c:pt idx="1276">
                  <c:v>1.35911</c:v>
                </c:pt>
                <c:pt idx="1277">
                  <c:v>1.36059</c:v>
                </c:pt>
                <c:pt idx="1278">
                  <c:v>1.36304</c:v>
                </c:pt>
                <c:pt idx="1279">
                  <c:v>1.3672899999999999</c:v>
                </c:pt>
                <c:pt idx="1280">
                  <c:v>1.3642099999999999</c:v>
                </c:pt>
                <c:pt idx="1281">
                  <c:v>1.36412</c:v>
                </c:pt>
                <c:pt idx="1282">
                  <c:v>1.36568</c:v>
                </c:pt>
                <c:pt idx="1283">
                  <c:v>1.36748</c:v>
                </c:pt>
                <c:pt idx="1284">
                  <c:v>1.36809</c:v>
                </c:pt>
                <c:pt idx="1285">
                  <c:v>1.3680600000000001</c:v>
                </c:pt>
                <c:pt idx="1286">
                  <c:v>1.3679399999999999</c:v>
                </c:pt>
                <c:pt idx="1287">
                  <c:v>1.3684499999999999</c:v>
                </c:pt>
                <c:pt idx="1288">
                  <c:v>1.3664000000000001</c:v>
                </c:pt>
                <c:pt idx="1289">
                  <c:v>1.3684700000000001</c:v>
                </c:pt>
                <c:pt idx="1290">
                  <c:v>1.36836</c:v>
                </c:pt>
                <c:pt idx="1291">
                  <c:v>1.36843</c:v>
                </c:pt>
                <c:pt idx="1292">
                  <c:v>1.36914</c:v>
                </c:pt>
                <c:pt idx="1293">
                  <c:v>1.3688899999999999</c:v>
                </c:pt>
                <c:pt idx="1294">
                  <c:v>1.3674900000000001</c:v>
                </c:pt>
                <c:pt idx="1295">
                  <c:v>1.36713</c:v>
                </c:pt>
                <c:pt idx="1296">
                  <c:v>1.3698900000000001</c:v>
                </c:pt>
                <c:pt idx="1297">
                  <c:v>1.3714999999999999</c:v>
                </c:pt>
                <c:pt idx="1298">
                  <c:v>1.3693200000000001</c:v>
                </c:pt>
                <c:pt idx="1299">
                  <c:v>1.3693200000000001</c:v>
                </c:pt>
                <c:pt idx="1300">
                  <c:v>1.36911</c:v>
                </c:pt>
                <c:pt idx="1301">
                  <c:v>1.3678999999999999</c:v>
                </c:pt>
                <c:pt idx="1302">
                  <c:v>1.3666199999999999</c:v>
                </c:pt>
                <c:pt idx="1303">
                  <c:v>1.3691899999999999</c:v>
                </c:pt>
                <c:pt idx="1304">
                  <c:v>1.36869</c:v>
                </c:pt>
                <c:pt idx="1305">
                  <c:v>1.3683000000000001</c:v>
                </c:pt>
                <c:pt idx="1306">
                  <c:v>1.3672200000000001</c:v>
                </c:pt>
                <c:pt idx="1307">
                  <c:v>1.3682799999999999</c:v>
                </c:pt>
                <c:pt idx="1308">
                  <c:v>1.36897</c:v>
                </c:pt>
                <c:pt idx="1309">
                  <c:v>1.37121</c:v>
                </c:pt>
                <c:pt idx="1310">
                  <c:v>1.36974</c:v>
                </c:pt>
                <c:pt idx="1311">
                  <c:v>1.371</c:v>
                </c:pt>
                <c:pt idx="1312">
                  <c:v>1.37033</c:v>
                </c:pt>
                <c:pt idx="1313">
                  <c:v>1.3695200000000001</c:v>
                </c:pt>
                <c:pt idx="1314">
                  <c:v>1.37039</c:v>
                </c:pt>
                <c:pt idx="1315">
                  <c:v>1.3702300000000001</c:v>
                </c:pt>
                <c:pt idx="1316">
                  <c:v>1.37029</c:v>
                </c:pt>
                <c:pt idx="1317">
                  <c:v>1.37077</c:v>
                </c:pt>
                <c:pt idx="1318">
                  <c:v>1.3711899999999999</c:v>
                </c:pt>
                <c:pt idx="1319">
                  <c:v>1.3670100000000001</c:v>
                </c:pt>
                <c:pt idx="1320">
                  <c:v>1.3669899999999999</c:v>
                </c:pt>
                <c:pt idx="1321">
                  <c:v>1.3686799999999999</c:v>
                </c:pt>
                <c:pt idx="1322">
                  <c:v>1.37399</c:v>
                </c:pt>
                <c:pt idx="1323">
                  <c:v>1.37338</c:v>
                </c:pt>
                <c:pt idx="1324">
                  <c:v>1.3717600000000001</c:v>
                </c:pt>
                <c:pt idx="1325">
                  <c:v>1.37384</c:v>
                </c:pt>
                <c:pt idx="1326">
                  <c:v>1.37239</c:v>
                </c:pt>
                <c:pt idx="1327">
                  <c:v>1.3731800000000001</c:v>
                </c:pt>
                <c:pt idx="1328">
                  <c:v>1.3686700000000001</c:v>
                </c:pt>
                <c:pt idx="1329">
                  <c:v>1.37016</c:v>
                </c:pt>
                <c:pt idx="1330">
                  <c:v>1.3723700000000001</c:v>
                </c:pt>
                <c:pt idx="1331">
                  <c:v>1.3728499999999999</c:v>
                </c:pt>
                <c:pt idx="1332">
                  <c:v>1.37358</c:v>
                </c:pt>
                <c:pt idx="1333">
                  <c:v>1.3732500000000001</c:v>
                </c:pt>
                <c:pt idx="1334">
                  <c:v>1.37287</c:v>
                </c:pt>
                <c:pt idx="1335">
                  <c:v>1.3721699999999999</c:v>
                </c:pt>
                <c:pt idx="1336">
                  <c:v>1.3733200000000001</c:v>
                </c:pt>
                <c:pt idx="1337">
                  <c:v>1.36992</c:v>
                </c:pt>
                <c:pt idx="1338">
                  <c:v>1.3708400000000001</c:v>
                </c:pt>
                <c:pt idx="1339">
                  <c:v>1.3704400000000001</c:v>
                </c:pt>
                <c:pt idx="1340">
                  <c:v>1.3703700000000001</c:v>
                </c:pt>
                <c:pt idx="1341">
                  <c:v>1.3707199999999999</c:v>
                </c:pt>
                <c:pt idx="1342">
                  <c:v>1.3711500000000001</c:v>
                </c:pt>
                <c:pt idx="1343">
                  <c:v>1.37015</c:v>
                </c:pt>
                <c:pt idx="1344">
                  <c:v>1.37039</c:v>
                </c:pt>
                <c:pt idx="1345">
                  <c:v>1.3724700000000001</c:v>
                </c:pt>
                <c:pt idx="1346">
                  <c:v>1.37155</c:v>
                </c:pt>
                <c:pt idx="1347">
                  <c:v>1.37233</c:v>
                </c:pt>
                <c:pt idx="1348">
                  <c:v>1.3714</c:v>
                </c:pt>
                <c:pt idx="1349">
                  <c:v>1.3693900000000001</c:v>
                </c:pt>
                <c:pt idx="1350">
                  <c:v>1.37096</c:v>
                </c:pt>
                <c:pt idx="1351">
                  <c:v>1.3624099999999999</c:v>
                </c:pt>
                <c:pt idx="1352">
                  <c:v>1.3604400000000001</c:v>
                </c:pt>
                <c:pt idx="1353">
                  <c:v>1.3612899999999999</c:v>
                </c:pt>
                <c:pt idx="1354">
                  <c:v>1.36053</c:v>
                </c:pt>
                <c:pt idx="1355">
                  <c:v>1.3617999999999999</c:v>
                </c:pt>
                <c:pt idx="1356">
                  <c:v>1.3607800000000001</c:v>
                </c:pt>
                <c:pt idx="1357">
                  <c:v>1.35866</c:v>
                </c:pt>
                <c:pt idx="1358">
                  <c:v>1.35771</c:v>
                </c:pt>
                <c:pt idx="1359">
                  <c:v>1.3571500000000001</c:v>
                </c:pt>
                <c:pt idx="1360">
                  <c:v>1.3581399999999999</c:v>
                </c:pt>
                <c:pt idx="1361">
                  <c:v>1.3590100000000001</c:v>
                </c:pt>
                <c:pt idx="1362">
                  <c:v>1.3606199999999999</c:v>
                </c:pt>
                <c:pt idx="1363">
                  <c:v>1.35954</c:v>
                </c:pt>
                <c:pt idx="1364">
                  <c:v>1.36033</c:v>
                </c:pt>
                <c:pt idx="1365">
                  <c:v>1.36144</c:v>
                </c:pt>
                <c:pt idx="1366">
                  <c:v>1.36182</c:v>
                </c:pt>
                <c:pt idx="1367">
                  <c:v>1.3622099999999999</c:v>
                </c:pt>
                <c:pt idx="1368">
                  <c:v>1.36164</c:v>
                </c:pt>
                <c:pt idx="1369">
                  <c:v>1.3642799999999999</c:v>
                </c:pt>
                <c:pt idx="1370">
                  <c:v>1.36408</c:v>
                </c:pt>
                <c:pt idx="1371">
                  <c:v>1.3669899999999999</c:v>
                </c:pt>
                <c:pt idx="1372">
                  <c:v>1.3701399999999999</c:v>
                </c:pt>
                <c:pt idx="1373">
                  <c:v>1.3710599999999999</c:v>
                </c:pt>
                <c:pt idx="1374">
                  <c:v>1.3712500000000001</c:v>
                </c:pt>
                <c:pt idx="1375">
                  <c:v>1.3707199999999999</c:v>
                </c:pt>
                <c:pt idx="1376">
                  <c:v>1.3714200000000001</c:v>
                </c:pt>
                <c:pt idx="1377">
                  <c:v>1.3697600000000001</c:v>
                </c:pt>
                <c:pt idx="1378">
                  <c:v>1.3674200000000001</c:v>
                </c:pt>
                <c:pt idx="1379">
                  <c:v>1.3692899999999999</c:v>
                </c:pt>
                <c:pt idx="1380">
                  <c:v>1.3691</c:v>
                </c:pt>
                <c:pt idx="1381">
                  <c:v>1.36931</c:v>
                </c:pt>
                <c:pt idx="1382">
                  <c:v>1.3690599999999999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DC-D54F-8194-56DAAD7213C6}"/>
            </c:ext>
          </c:extLst>
        </c:ser>
        <c:ser>
          <c:idx val="1"/>
          <c:order val="1"/>
          <c:tx>
            <c:v>20-hour Moving 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B'!$J$203:$J$1585</c:f>
              <c:numCache>
                <c:formatCode>General</c:formatCode>
                <c:ptCount val="1383"/>
                <c:pt idx="0">
                  <c:v>1.3765419999999999</c:v>
                </c:pt>
                <c:pt idx="1">
                  <c:v>1.3768435000000001</c:v>
                </c:pt>
                <c:pt idx="2">
                  <c:v>1.3768989999999997</c:v>
                </c:pt>
                <c:pt idx="3">
                  <c:v>1.3767104999999997</c:v>
                </c:pt>
                <c:pt idx="4">
                  <c:v>1.3765524999999996</c:v>
                </c:pt>
                <c:pt idx="5">
                  <c:v>1.3760459999999997</c:v>
                </c:pt>
                <c:pt idx="6">
                  <c:v>1.3755085</c:v>
                </c:pt>
                <c:pt idx="7">
                  <c:v>1.3749395</c:v>
                </c:pt>
                <c:pt idx="8">
                  <c:v>1.3742889999999999</c:v>
                </c:pt>
                <c:pt idx="9">
                  <c:v>1.3736935000000001</c:v>
                </c:pt>
                <c:pt idx="10">
                  <c:v>1.3730895000000001</c:v>
                </c:pt>
                <c:pt idx="11">
                  <c:v>1.3724974999999999</c:v>
                </c:pt>
                <c:pt idx="12">
                  <c:v>1.3718404999999998</c:v>
                </c:pt>
                <c:pt idx="13">
                  <c:v>1.3711294999999999</c:v>
                </c:pt>
                <c:pt idx="14">
                  <c:v>1.370242</c:v>
                </c:pt>
                <c:pt idx="15">
                  <c:v>1.3695799999999998</c:v>
                </c:pt>
                <c:pt idx="16">
                  <c:v>1.368692</c:v>
                </c:pt>
                <c:pt idx="17">
                  <c:v>1.3678694999999998</c:v>
                </c:pt>
                <c:pt idx="18">
                  <c:v>1.3671065000000002</c:v>
                </c:pt>
                <c:pt idx="19">
                  <c:v>1.3663870000000002</c:v>
                </c:pt>
                <c:pt idx="20">
                  <c:v>1.3658105000000005</c:v>
                </c:pt>
                <c:pt idx="21">
                  <c:v>1.3651190000000004</c:v>
                </c:pt>
                <c:pt idx="22">
                  <c:v>1.3645350000000003</c:v>
                </c:pt>
                <c:pt idx="23">
                  <c:v>1.3643455000000004</c:v>
                </c:pt>
                <c:pt idx="24">
                  <c:v>1.3640075000000005</c:v>
                </c:pt>
                <c:pt idx="25">
                  <c:v>1.3642325000000004</c:v>
                </c:pt>
                <c:pt idx="26">
                  <c:v>1.3643645000000002</c:v>
                </c:pt>
                <c:pt idx="27">
                  <c:v>1.3646040000000004</c:v>
                </c:pt>
                <c:pt idx="28">
                  <c:v>1.3650550000000001</c:v>
                </c:pt>
                <c:pt idx="29">
                  <c:v>1.3656025000000001</c:v>
                </c:pt>
                <c:pt idx="30">
                  <c:v>1.3658395000000001</c:v>
                </c:pt>
                <c:pt idx="31">
                  <c:v>1.366034</c:v>
                </c:pt>
                <c:pt idx="32">
                  <c:v>1.3660435</c:v>
                </c:pt>
                <c:pt idx="33">
                  <c:v>1.3661549999999998</c:v>
                </c:pt>
                <c:pt idx="34">
                  <c:v>1.3665214999999999</c:v>
                </c:pt>
                <c:pt idx="35">
                  <c:v>1.3666985</c:v>
                </c:pt>
                <c:pt idx="36">
                  <c:v>1.3671255000000002</c:v>
                </c:pt>
                <c:pt idx="37">
                  <c:v>1.3674290000000002</c:v>
                </c:pt>
                <c:pt idx="38">
                  <c:v>1.3677520000000003</c:v>
                </c:pt>
                <c:pt idx="39">
                  <c:v>1.3682135000000002</c:v>
                </c:pt>
                <c:pt idx="40">
                  <c:v>1.3689040000000003</c:v>
                </c:pt>
                <c:pt idx="41">
                  <c:v>1.3693985000000004</c:v>
                </c:pt>
                <c:pt idx="42">
                  <c:v>1.3698210000000004</c:v>
                </c:pt>
                <c:pt idx="43">
                  <c:v>1.3699910000000002</c:v>
                </c:pt>
                <c:pt idx="44">
                  <c:v>1.3701700000000003</c:v>
                </c:pt>
                <c:pt idx="45">
                  <c:v>1.3699440000000001</c:v>
                </c:pt>
                <c:pt idx="46">
                  <c:v>1.3697965000000001</c:v>
                </c:pt>
                <c:pt idx="47">
                  <c:v>1.3694125000000001</c:v>
                </c:pt>
                <c:pt idx="48">
                  <c:v>1.3688755000000001</c:v>
                </c:pt>
                <c:pt idx="49">
                  <c:v>1.368125</c:v>
                </c:pt>
                <c:pt idx="50">
                  <c:v>1.3677199999999998</c:v>
                </c:pt>
                <c:pt idx="51">
                  <c:v>1.3673474999999999</c:v>
                </c:pt>
                <c:pt idx="52">
                  <c:v>1.3671854999999999</c:v>
                </c:pt>
                <c:pt idx="53">
                  <c:v>1.366908</c:v>
                </c:pt>
                <c:pt idx="54">
                  <c:v>1.3664224999999997</c:v>
                </c:pt>
                <c:pt idx="55">
                  <c:v>1.3660320000000001</c:v>
                </c:pt>
                <c:pt idx="56">
                  <c:v>1.3656495000000002</c:v>
                </c:pt>
                <c:pt idx="57">
                  <c:v>1.3652900000000001</c:v>
                </c:pt>
                <c:pt idx="58">
                  <c:v>1.3648505000000002</c:v>
                </c:pt>
                <c:pt idx="59">
                  <c:v>1.3641524999999999</c:v>
                </c:pt>
                <c:pt idx="60">
                  <c:v>1.3633375000000001</c:v>
                </c:pt>
                <c:pt idx="61">
                  <c:v>1.3626354999999999</c:v>
                </c:pt>
                <c:pt idx="62">
                  <c:v>1.3621129999999999</c:v>
                </c:pt>
                <c:pt idx="63">
                  <c:v>1.3616129999999997</c:v>
                </c:pt>
                <c:pt idx="64">
                  <c:v>1.3612179999999998</c:v>
                </c:pt>
                <c:pt idx="65">
                  <c:v>1.3609329999999997</c:v>
                </c:pt>
                <c:pt idx="66">
                  <c:v>1.3606724999999995</c:v>
                </c:pt>
                <c:pt idx="67">
                  <c:v>1.3605864999999999</c:v>
                </c:pt>
                <c:pt idx="68">
                  <c:v>1.3605049999999999</c:v>
                </c:pt>
                <c:pt idx="69">
                  <c:v>1.3603830000000001</c:v>
                </c:pt>
                <c:pt idx="70">
                  <c:v>1.360282</c:v>
                </c:pt>
                <c:pt idx="71">
                  <c:v>1.360147</c:v>
                </c:pt>
                <c:pt idx="72">
                  <c:v>1.3599265</c:v>
                </c:pt>
                <c:pt idx="73">
                  <c:v>1.3597535000000001</c:v>
                </c:pt>
                <c:pt idx="74">
                  <c:v>1.3597760000000001</c:v>
                </c:pt>
                <c:pt idx="75">
                  <c:v>1.359788</c:v>
                </c:pt>
                <c:pt idx="76">
                  <c:v>1.3597239999999999</c:v>
                </c:pt>
                <c:pt idx="77">
                  <c:v>1.3595824999999999</c:v>
                </c:pt>
                <c:pt idx="78">
                  <c:v>1.3593389999999999</c:v>
                </c:pt>
                <c:pt idx="79">
                  <c:v>1.359078</c:v>
                </c:pt>
                <c:pt idx="80">
                  <c:v>1.3585749999999999</c:v>
                </c:pt>
                <c:pt idx="81">
                  <c:v>1.3581295</c:v>
                </c:pt>
                <c:pt idx="82">
                  <c:v>1.357707</c:v>
                </c:pt>
                <c:pt idx="83">
                  <c:v>1.3572250000000001</c:v>
                </c:pt>
                <c:pt idx="84">
                  <c:v>1.3566939999999998</c:v>
                </c:pt>
                <c:pt idx="85">
                  <c:v>1.3560205000000001</c:v>
                </c:pt>
                <c:pt idx="86">
                  <c:v>1.3554240000000002</c:v>
                </c:pt>
                <c:pt idx="87">
                  <c:v>1.354732</c:v>
                </c:pt>
                <c:pt idx="88">
                  <c:v>1.3541799999999999</c:v>
                </c:pt>
                <c:pt idx="89">
                  <c:v>1.3537259999999995</c:v>
                </c:pt>
                <c:pt idx="90">
                  <c:v>1.3532614999999997</c:v>
                </c:pt>
                <c:pt idx="91">
                  <c:v>1.3528144999999998</c:v>
                </c:pt>
                <c:pt idx="92">
                  <c:v>1.3523744999999996</c:v>
                </c:pt>
                <c:pt idx="93">
                  <c:v>1.3518984999999999</c:v>
                </c:pt>
                <c:pt idx="94">
                  <c:v>1.3513195</c:v>
                </c:pt>
                <c:pt idx="95">
                  <c:v>1.3507445</c:v>
                </c:pt>
                <c:pt idx="96">
                  <c:v>1.3503555000000003</c:v>
                </c:pt>
                <c:pt idx="97">
                  <c:v>1.3499750000000001</c:v>
                </c:pt>
                <c:pt idx="98">
                  <c:v>1.3496210000000004</c:v>
                </c:pt>
                <c:pt idx="99">
                  <c:v>1.3494055</c:v>
                </c:pt>
                <c:pt idx="100">
                  <c:v>1.3494615000000005</c:v>
                </c:pt>
                <c:pt idx="101">
                  <c:v>1.3497240000000006</c:v>
                </c:pt>
                <c:pt idx="102">
                  <c:v>1.3499840000000005</c:v>
                </c:pt>
                <c:pt idx="103">
                  <c:v>1.3503175000000003</c:v>
                </c:pt>
                <c:pt idx="104">
                  <c:v>1.3505275000000003</c:v>
                </c:pt>
                <c:pt idx="105">
                  <c:v>1.3507770000000003</c:v>
                </c:pt>
                <c:pt idx="106">
                  <c:v>1.3509120000000003</c:v>
                </c:pt>
                <c:pt idx="107">
                  <c:v>1.3510850000000001</c:v>
                </c:pt>
                <c:pt idx="108">
                  <c:v>1.3511905</c:v>
                </c:pt>
                <c:pt idx="109">
                  <c:v>1.3513415000000002</c:v>
                </c:pt>
                <c:pt idx="110">
                  <c:v>1.3515735000000002</c:v>
                </c:pt>
                <c:pt idx="111">
                  <c:v>1.3518719999999997</c:v>
                </c:pt>
                <c:pt idx="112">
                  <c:v>1.352098</c:v>
                </c:pt>
                <c:pt idx="113">
                  <c:v>1.3524034999999999</c:v>
                </c:pt>
                <c:pt idx="114">
                  <c:v>1.3529064999999998</c:v>
                </c:pt>
                <c:pt idx="115">
                  <c:v>1.3533395000000001</c:v>
                </c:pt>
                <c:pt idx="116">
                  <c:v>1.3537029999999999</c:v>
                </c:pt>
                <c:pt idx="117">
                  <c:v>1.3541034999999999</c:v>
                </c:pt>
                <c:pt idx="118">
                  <c:v>1.354633</c:v>
                </c:pt>
                <c:pt idx="119">
                  <c:v>1.3554325</c:v>
                </c:pt>
                <c:pt idx="120">
                  <c:v>1.3561559999999999</c:v>
                </c:pt>
                <c:pt idx="121">
                  <c:v>1.3566199999999999</c:v>
                </c:pt>
                <c:pt idx="122">
                  <c:v>1.3571624999999998</c:v>
                </c:pt>
                <c:pt idx="123">
                  <c:v>1.3576509999999997</c:v>
                </c:pt>
                <c:pt idx="124">
                  <c:v>1.3582079999999999</c:v>
                </c:pt>
                <c:pt idx="125">
                  <c:v>1.3586794999999998</c:v>
                </c:pt>
                <c:pt idx="126">
                  <c:v>1.3590839999999997</c:v>
                </c:pt>
                <c:pt idx="127">
                  <c:v>1.3595985000000002</c:v>
                </c:pt>
                <c:pt idx="128">
                  <c:v>1.3600324999999998</c:v>
                </c:pt>
                <c:pt idx="129">
                  <c:v>1.3604854999999998</c:v>
                </c:pt>
                <c:pt idx="130">
                  <c:v>1.3608924999999998</c:v>
                </c:pt>
                <c:pt idx="131">
                  <c:v>1.3612044999999999</c:v>
                </c:pt>
                <c:pt idx="132">
                  <c:v>1.361677</c:v>
                </c:pt>
                <c:pt idx="133">
                  <c:v>1.3620885</c:v>
                </c:pt>
                <c:pt idx="134">
                  <c:v>1.3624490000000002</c:v>
                </c:pt>
                <c:pt idx="135">
                  <c:v>1.3627365000000002</c:v>
                </c:pt>
                <c:pt idx="136">
                  <c:v>1.3628955000000003</c:v>
                </c:pt>
                <c:pt idx="137">
                  <c:v>1.3631430000000002</c:v>
                </c:pt>
                <c:pt idx="138">
                  <c:v>1.3632720000000003</c:v>
                </c:pt>
                <c:pt idx="139">
                  <c:v>1.3632550000000001</c:v>
                </c:pt>
                <c:pt idx="140">
                  <c:v>1.3632205000000002</c:v>
                </c:pt>
                <c:pt idx="141">
                  <c:v>1.3634530000000002</c:v>
                </c:pt>
                <c:pt idx="142">
                  <c:v>1.3636755</c:v>
                </c:pt>
                <c:pt idx="143">
                  <c:v>1.3639399999999999</c:v>
                </c:pt>
                <c:pt idx="144">
                  <c:v>1.3642235</c:v>
                </c:pt>
                <c:pt idx="145">
                  <c:v>1.36469</c:v>
                </c:pt>
                <c:pt idx="146">
                  <c:v>1.3652470000000001</c:v>
                </c:pt>
                <c:pt idx="147">
                  <c:v>1.3655815</c:v>
                </c:pt>
                <c:pt idx="148">
                  <c:v>1.3658145000000002</c:v>
                </c:pt>
                <c:pt idx="149">
                  <c:v>1.3659860000000001</c:v>
                </c:pt>
                <c:pt idx="150">
                  <c:v>1.3661265</c:v>
                </c:pt>
                <c:pt idx="151">
                  <c:v>1.3662495000000001</c:v>
                </c:pt>
                <c:pt idx="152">
                  <c:v>1.3662765000000001</c:v>
                </c:pt>
                <c:pt idx="153">
                  <c:v>1.3663875000000001</c:v>
                </c:pt>
                <c:pt idx="154">
                  <c:v>1.3664624999999999</c:v>
                </c:pt>
                <c:pt idx="155">
                  <c:v>1.3666624999999999</c:v>
                </c:pt>
                <c:pt idx="156">
                  <c:v>1.366886</c:v>
                </c:pt>
                <c:pt idx="157">
                  <c:v>1.3673904999999997</c:v>
                </c:pt>
                <c:pt idx="158">
                  <c:v>1.3680365000000001</c:v>
                </c:pt>
                <c:pt idx="159">
                  <c:v>1.368619</c:v>
                </c:pt>
                <c:pt idx="160">
                  <c:v>1.3692325000000001</c:v>
                </c:pt>
                <c:pt idx="161">
                  <c:v>1.3695880000000002</c:v>
                </c:pt>
                <c:pt idx="162">
                  <c:v>1.3699490000000003</c:v>
                </c:pt>
                <c:pt idx="163">
                  <c:v>1.3702285000000001</c:v>
                </c:pt>
                <c:pt idx="164">
                  <c:v>1.3704845000000001</c:v>
                </c:pt>
                <c:pt idx="165">
                  <c:v>1.3706005000000003</c:v>
                </c:pt>
                <c:pt idx="166">
                  <c:v>1.3706900000000002</c:v>
                </c:pt>
                <c:pt idx="167">
                  <c:v>1.3710059999999999</c:v>
                </c:pt>
                <c:pt idx="168">
                  <c:v>1.3713935000000002</c:v>
                </c:pt>
                <c:pt idx="169">
                  <c:v>1.3718319999999999</c:v>
                </c:pt>
                <c:pt idx="170">
                  <c:v>1.3720204999999999</c:v>
                </c:pt>
                <c:pt idx="171">
                  <c:v>1.3720889999999997</c:v>
                </c:pt>
                <c:pt idx="172">
                  <c:v>1.3720744999999996</c:v>
                </c:pt>
                <c:pt idx="173">
                  <c:v>1.3720489999999999</c:v>
                </c:pt>
                <c:pt idx="174">
                  <c:v>1.3717359999999998</c:v>
                </c:pt>
                <c:pt idx="175">
                  <c:v>1.3713639999999998</c:v>
                </c:pt>
                <c:pt idx="176">
                  <c:v>1.3709459999999998</c:v>
                </c:pt>
                <c:pt idx="177">
                  <c:v>1.3702079999999999</c:v>
                </c:pt>
                <c:pt idx="178">
                  <c:v>1.3695724999999999</c:v>
                </c:pt>
                <c:pt idx="179">
                  <c:v>1.3689579999999997</c:v>
                </c:pt>
                <c:pt idx="180">
                  <c:v>1.3683004999999997</c:v>
                </c:pt>
                <c:pt idx="181">
                  <c:v>1.3676559999999998</c:v>
                </c:pt>
                <c:pt idx="182">
                  <c:v>1.3668254999999998</c:v>
                </c:pt>
                <c:pt idx="183">
                  <c:v>1.365953</c:v>
                </c:pt>
                <c:pt idx="184">
                  <c:v>1.3651325000000001</c:v>
                </c:pt>
                <c:pt idx="185">
                  <c:v>1.3642670000000001</c:v>
                </c:pt>
                <c:pt idx="186">
                  <c:v>1.3635044999999999</c:v>
                </c:pt>
                <c:pt idx="187">
                  <c:v>1.3626654999999999</c:v>
                </c:pt>
                <c:pt idx="188">
                  <c:v>1.3619584999999998</c:v>
                </c:pt>
                <c:pt idx="189">
                  <c:v>1.3610499999999999</c:v>
                </c:pt>
                <c:pt idx="190">
                  <c:v>1.3604270000000001</c:v>
                </c:pt>
                <c:pt idx="191">
                  <c:v>1.3599814999999997</c:v>
                </c:pt>
                <c:pt idx="192">
                  <c:v>1.3597134999999998</c:v>
                </c:pt>
                <c:pt idx="193">
                  <c:v>1.3593309999999996</c:v>
                </c:pt>
                <c:pt idx="194">
                  <c:v>1.3590454999999995</c:v>
                </c:pt>
                <c:pt idx="195">
                  <c:v>1.3585524999999996</c:v>
                </c:pt>
                <c:pt idx="196">
                  <c:v>1.3579965000000001</c:v>
                </c:pt>
                <c:pt idx="197">
                  <c:v>1.3572249999999997</c:v>
                </c:pt>
                <c:pt idx="198">
                  <c:v>1.3563189999999998</c:v>
                </c:pt>
                <c:pt idx="199">
                  <c:v>1.3551389999999999</c:v>
                </c:pt>
                <c:pt idx="200">
                  <c:v>1.353977</c:v>
                </c:pt>
                <c:pt idx="201">
                  <c:v>1.3527834999999999</c:v>
                </c:pt>
                <c:pt idx="202">
                  <c:v>1.3516474999999999</c:v>
                </c:pt>
                <c:pt idx="203">
                  <c:v>1.3505685000000001</c:v>
                </c:pt>
                <c:pt idx="204">
                  <c:v>1.3494755</c:v>
                </c:pt>
                <c:pt idx="205">
                  <c:v>1.3485194999999999</c:v>
                </c:pt>
                <c:pt idx="206">
                  <c:v>1.3475535000000001</c:v>
                </c:pt>
                <c:pt idx="207">
                  <c:v>1.3465750000000001</c:v>
                </c:pt>
                <c:pt idx="208">
                  <c:v>1.3456095000000001</c:v>
                </c:pt>
                <c:pt idx="209">
                  <c:v>1.3448294999999999</c:v>
                </c:pt>
                <c:pt idx="210">
                  <c:v>1.3439115000000001</c:v>
                </c:pt>
                <c:pt idx="211">
                  <c:v>1.3430405000000001</c:v>
                </c:pt>
                <c:pt idx="212">
                  <c:v>1.3420824999999998</c:v>
                </c:pt>
                <c:pt idx="213">
                  <c:v>1.341094</c:v>
                </c:pt>
                <c:pt idx="214">
                  <c:v>1.3403565</c:v>
                </c:pt>
                <c:pt idx="215">
                  <c:v>1.3394539999999999</c:v>
                </c:pt>
                <c:pt idx="216">
                  <c:v>1.3386575000000001</c:v>
                </c:pt>
                <c:pt idx="217">
                  <c:v>1.3381004999999999</c:v>
                </c:pt>
                <c:pt idx="218">
                  <c:v>1.337548</c:v>
                </c:pt>
                <c:pt idx="219">
                  <c:v>1.3373269999999999</c:v>
                </c:pt>
                <c:pt idx="220">
                  <c:v>1.3373065</c:v>
                </c:pt>
                <c:pt idx="221">
                  <c:v>1.337367</c:v>
                </c:pt>
                <c:pt idx="222">
                  <c:v>1.3374719999999998</c:v>
                </c:pt>
                <c:pt idx="223">
                  <c:v>1.3374140000000001</c:v>
                </c:pt>
                <c:pt idx="224">
                  <c:v>1.3374295</c:v>
                </c:pt>
                <c:pt idx="225">
                  <c:v>1.337278</c:v>
                </c:pt>
                <c:pt idx="226">
                  <c:v>1.3369205</c:v>
                </c:pt>
                <c:pt idx="227">
                  <c:v>1.336641</c:v>
                </c:pt>
                <c:pt idx="228">
                  <c:v>1.3362849999999997</c:v>
                </c:pt>
                <c:pt idx="229">
                  <c:v>1.3359434999999997</c:v>
                </c:pt>
                <c:pt idx="230">
                  <c:v>1.3357744999999999</c:v>
                </c:pt>
                <c:pt idx="231">
                  <c:v>1.3353734999999998</c:v>
                </c:pt>
                <c:pt idx="232">
                  <c:v>1.3349494999999998</c:v>
                </c:pt>
                <c:pt idx="233">
                  <c:v>1.3346294999999997</c:v>
                </c:pt>
                <c:pt idx="234">
                  <c:v>1.3342179999999999</c:v>
                </c:pt>
                <c:pt idx="235">
                  <c:v>1.334171</c:v>
                </c:pt>
                <c:pt idx="236">
                  <c:v>1.3342020000000001</c:v>
                </c:pt>
                <c:pt idx="237">
                  <c:v>1.3341660000000002</c:v>
                </c:pt>
                <c:pt idx="238">
                  <c:v>1.3342160000000001</c:v>
                </c:pt>
                <c:pt idx="239">
                  <c:v>1.3341130000000001</c:v>
                </c:pt>
                <c:pt idx="240">
                  <c:v>1.3336605000000001</c:v>
                </c:pt>
                <c:pt idx="241">
                  <c:v>1.3332390000000001</c:v>
                </c:pt>
                <c:pt idx="242">
                  <c:v>1.3328884999999999</c:v>
                </c:pt>
                <c:pt idx="243">
                  <c:v>1.332722</c:v>
                </c:pt>
                <c:pt idx="244">
                  <c:v>1.3325564999999999</c:v>
                </c:pt>
                <c:pt idx="245">
                  <c:v>1.3325330000000002</c:v>
                </c:pt>
                <c:pt idx="246">
                  <c:v>1.3328330000000002</c:v>
                </c:pt>
                <c:pt idx="247">
                  <c:v>1.3330699999999998</c:v>
                </c:pt>
                <c:pt idx="248">
                  <c:v>1.3332774999999999</c:v>
                </c:pt>
                <c:pt idx="249">
                  <c:v>1.3334245</c:v>
                </c:pt>
                <c:pt idx="250">
                  <c:v>1.3334495</c:v>
                </c:pt>
                <c:pt idx="251">
                  <c:v>1.3336240000000001</c:v>
                </c:pt>
                <c:pt idx="252">
                  <c:v>1.3338380000000001</c:v>
                </c:pt>
                <c:pt idx="253">
                  <c:v>1.3339560000000001</c:v>
                </c:pt>
                <c:pt idx="254">
                  <c:v>1.334042</c:v>
                </c:pt>
                <c:pt idx="255">
                  <c:v>1.3341240000000003</c:v>
                </c:pt>
                <c:pt idx="256">
                  <c:v>1.334163</c:v>
                </c:pt>
                <c:pt idx="257">
                  <c:v>1.3342180000000001</c:v>
                </c:pt>
                <c:pt idx="258">
                  <c:v>1.3342025</c:v>
                </c:pt>
                <c:pt idx="259">
                  <c:v>1.3341915</c:v>
                </c:pt>
                <c:pt idx="260">
                  <c:v>1.3342595000000002</c:v>
                </c:pt>
                <c:pt idx="261">
                  <c:v>1.3340589999999999</c:v>
                </c:pt>
                <c:pt idx="262">
                  <c:v>1.3337209999999997</c:v>
                </c:pt>
                <c:pt idx="263">
                  <c:v>1.3334654999999997</c:v>
                </c:pt>
                <c:pt idx="264">
                  <c:v>1.3330424999999999</c:v>
                </c:pt>
                <c:pt idx="265">
                  <c:v>1.3325145</c:v>
                </c:pt>
                <c:pt idx="266">
                  <c:v>1.3317539999999999</c:v>
                </c:pt>
                <c:pt idx="267">
                  <c:v>1.3310924999999998</c:v>
                </c:pt>
                <c:pt idx="268">
                  <c:v>1.3303584999999998</c:v>
                </c:pt>
                <c:pt idx="269">
                  <c:v>1.3297855000000001</c:v>
                </c:pt>
                <c:pt idx="270">
                  <c:v>1.3290494999999998</c:v>
                </c:pt>
                <c:pt idx="271">
                  <c:v>1.3284724999999999</c:v>
                </c:pt>
                <c:pt idx="272">
                  <c:v>1.3279014999999998</c:v>
                </c:pt>
                <c:pt idx="273">
                  <c:v>1.3273615000000003</c:v>
                </c:pt>
                <c:pt idx="274">
                  <c:v>1.3268585000000002</c:v>
                </c:pt>
                <c:pt idx="275">
                  <c:v>1.3263960000000004</c:v>
                </c:pt>
                <c:pt idx="276">
                  <c:v>1.3259360000000002</c:v>
                </c:pt>
                <c:pt idx="277">
                  <c:v>1.3256805000000003</c:v>
                </c:pt>
                <c:pt idx="278">
                  <c:v>1.3252185000000003</c:v>
                </c:pt>
                <c:pt idx="279">
                  <c:v>1.324678</c:v>
                </c:pt>
                <c:pt idx="280">
                  <c:v>1.3241704999999999</c:v>
                </c:pt>
                <c:pt idx="281">
                  <c:v>1.3239575000000001</c:v>
                </c:pt>
                <c:pt idx="282">
                  <c:v>1.3238590000000001</c:v>
                </c:pt>
                <c:pt idx="283">
                  <c:v>1.323609</c:v>
                </c:pt>
                <c:pt idx="284">
                  <c:v>1.323523</c:v>
                </c:pt>
                <c:pt idx="285">
                  <c:v>1.3235535</c:v>
                </c:pt>
                <c:pt idx="286">
                  <c:v>1.323928</c:v>
                </c:pt>
                <c:pt idx="287">
                  <c:v>1.3240210000000001</c:v>
                </c:pt>
                <c:pt idx="288">
                  <c:v>1.3240469999999998</c:v>
                </c:pt>
                <c:pt idx="289">
                  <c:v>1.323779</c:v>
                </c:pt>
                <c:pt idx="290">
                  <c:v>1.3235330000000001</c:v>
                </c:pt>
                <c:pt idx="291">
                  <c:v>1.3230904999999999</c:v>
                </c:pt>
                <c:pt idx="292">
                  <c:v>1.3224590000000001</c:v>
                </c:pt>
                <c:pt idx="293">
                  <c:v>1.3216775000000001</c:v>
                </c:pt>
                <c:pt idx="294">
                  <c:v>1.3209234999999999</c:v>
                </c:pt>
                <c:pt idx="295">
                  <c:v>1.3201475000000003</c:v>
                </c:pt>
                <c:pt idx="296">
                  <c:v>1.3194620000000001</c:v>
                </c:pt>
                <c:pt idx="297">
                  <c:v>1.3185650000000002</c:v>
                </c:pt>
                <c:pt idx="298">
                  <c:v>1.3179560000000001</c:v>
                </c:pt>
                <c:pt idx="299">
                  <c:v>1.3175060000000003</c:v>
                </c:pt>
                <c:pt idx="300">
                  <c:v>1.3170775000000003</c:v>
                </c:pt>
                <c:pt idx="301">
                  <c:v>1.3164580000000004</c:v>
                </c:pt>
                <c:pt idx="302">
                  <c:v>1.3157775</c:v>
                </c:pt>
                <c:pt idx="303">
                  <c:v>1.3152409999999999</c:v>
                </c:pt>
                <c:pt idx="304">
                  <c:v>1.3147490000000002</c:v>
                </c:pt>
                <c:pt idx="305">
                  <c:v>1.314168</c:v>
                </c:pt>
                <c:pt idx="306">
                  <c:v>1.3131975</c:v>
                </c:pt>
                <c:pt idx="307">
                  <c:v>1.3123480000000001</c:v>
                </c:pt>
                <c:pt idx="308">
                  <c:v>1.3116875000000001</c:v>
                </c:pt>
                <c:pt idx="309">
                  <c:v>1.3112630000000001</c:v>
                </c:pt>
                <c:pt idx="310">
                  <c:v>1.311016</c:v>
                </c:pt>
                <c:pt idx="311">
                  <c:v>1.3104484999999999</c:v>
                </c:pt>
                <c:pt idx="312">
                  <c:v>1.3098899999999998</c:v>
                </c:pt>
                <c:pt idx="313">
                  <c:v>1.3096554999999999</c:v>
                </c:pt>
                <c:pt idx="314">
                  <c:v>1.3093414999999999</c:v>
                </c:pt>
                <c:pt idx="315">
                  <c:v>1.3088809999999997</c:v>
                </c:pt>
                <c:pt idx="316">
                  <c:v>1.3083484999999997</c:v>
                </c:pt>
                <c:pt idx="317">
                  <c:v>1.3079489999999998</c:v>
                </c:pt>
                <c:pt idx="318">
                  <c:v>1.3074544999999997</c:v>
                </c:pt>
                <c:pt idx="319">
                  <c:v>1.3070184999999999</c:v>
                </c:pt>
                <c:pt idx="320">
                  <c:v>1.3065869999999999</c:v>
                </c:pt>
                <c:pt idx="321">
                  <c:v>1.3060744999999998</c:v>
                </c:pt>
                <c:pt idx="322">
                  <c:v>1.305615</c:v>
                </c:pt>
                <c:pt idx="323">
                  <c:v>1.304926</c:v>
                </c:pt>
                <c:pt idx="324">
                  <c:v>1.3041515000000001</c:v>
                </c:pt>
                <c:pt idx="325">
                  <c:v>1.3034190000000003</c:v>
                </c:pt>
                <c:pt idx="326">
                  <c:v>1.3028820000000001</c:v>
                </c:pt>
                <c:pt idx="327">
                  <c:v>1.3023950000000002</c:v>
                </c:pt>
                <c:pt idx="328">
                  <c:v>1.3017955000000001</c:v>
                </c:pt>
                <c:pt idx="329">
                  <c:v>1.3012334999999999</c:v>
                </c:pt>
                <c:pt idx="330">
                  <c:v>1.3007015000000002</c:v>
                </c:pt>
                <c:pt idx="331">
                  <c:v>1.3005505000000002</c:v>
                </c:pt>
                <c:pt idx="332">
                  <c:v>1.3006344999999999</c:v>
                </c:pt>
                <c:pt idx="333">
                  <c:v>1.3006189999999997</c:v>
                </c:pt>
                <c:pt idx="334">
                  <c:v>1.3007199999999999</c:v>
                </c:pt>
                <c:pt idx="335">
                  <c:v>1.3011025000000001</c:v>
                </c:pt>
                <c:pt idx="336">
                  <c:v>1.3014725</c:v>
                </c:pt>
                <c:pt idx="337">
                  <c:v>1.3019574999999999</c:v>
                </c:pt>
                <c:pt idx="338">
                  <c:v>1.3024210000000001</c:v>
                </c:pt>
                <c:pt idx="339">
                  <c:v>1.3027485000000003</c:v>
                </c:pt>
                <c:pt idx="340">
                  <c:v>1.3032035</c:v>
                </c:pt>
                <c:pt idx="341">
                  <c:v>1.3036695000000003</c:v>
                </c:pt>
                <c:pt idx="342">
                  <c:v>1.3039295000000002</c:v>
                </c:pt>
                <c:pt idx="343">
                  <c:v>1.3047645000000001</c:v>
                </c:pt>
                <c:pt idx="344">
                  <c:v>1.3055045000000001</c:v>
                </c:pt>
                <c:pt idx="345">
                  <c:v>1.3062270000000002</c:v>
                </c:pt>
                <c:pt idx="346">
                  <c:v>1.3069155000000001</c:v>
                </c:pt>
                <c:pt idx="347">
                  <c:v>1.3076304999999999</c:v>
                </c:pt>
                <c:pt idx="348">
                  <c:v>1.3084119999999999</c:v>
                </c:pt>
                <c:pt idx="349">
                  <c:v>1.3090430000000002</c:v>
                </c:pt>
                <c:pt idx="350">
                  <c:v>1.3096130000000001</c:v>
                </c:pt>
                <c:pt idx="351">
                  <c:v>1.3101715</c:v>
                </c:pt>
                <c:pt idx="352">
                  <c:v>1.3106949999999997</c:v>
                </c:pt>
                <c:pt idx="353">
                  <c:v>1.3110884999999999</c:v>
                </c:pt>
                <c:pt idx="354">
                  <c:v>1.311426</c:v>
                </c:pt>
                <c:pt idx="355">
                  <c:v>1.3115785</c:v>
                </c:pt>
                <c:pt idx="356">
                  <c:v>1.3118050000000001</c:v>
                </c:pt>
                <c:pt idx="357">
                  <c:v>1.3119215</c:v>
                </c:pt>
                <c:pt idx="358">
                  <c:v>1.3121810000000003</c:v>
                </c:pt>
                <c:pt idx="359">
                  <c:v>1.3123280000000002</c:v>
                </c:pt>
                <c:pt idx="360">
                  <c:v>1.3126125000000002</c:v>
                </c:pt>
                <c:pt idx="361">
                  <c:v>1.3130314999999999</c:v>
                </c:pt>
                <c:pt idx="362">
                  <c:v>1.3135465</c:v>
                </c:pt>
                <c:pt idx="363">
                  <c:v>1.3136169999999998</c:v>
                </c:pt>
                <c:pt idx="364">
                  <c:v>1.3133569999999997</c:v>
                </c:pt>
                <c:pt idx="365">
                  <c:v>1.3135369999999997</c:v>
                </c:pt>
                <c:pt idx="366">
                  <c:v>1.3137134999999998</c:v>
                </c:pt>
                <c:pt idx="367">
                  <c:v>1.3141659999999997</c:v>
                </c:pt>
                <c:pt idx="368">
                  <c:v>1.3144959999999999</c:v>
                </c:pt>
                <c:pt idx="369">
                  <c:v>1.3148594999999998</c:v>
                </c:pt>
                <c:pt idx="370">
                  <c:v>1.3152435</c:v>
                </c:pt>
                <c:pt idx="371">
                  <c:v>1.3157509999999999</c:v>
                </c:pt>
                <c:pt idx="372">
                  <c:v>1.3161574999999999</c:v>
                </c:pt>
                <c:pt idx="373">
                  <c:v>1.3166829999999998</c:v>
                </c:pt>
                <c:pt idx="374">
                  <c:v>1.3171754999999998</c:v>
                </c:pt>
                <c:pt idx="375">
                  <c:v>1.3176779999999997</c:v>
                </c:pt>
                <c:pt idx="376">
                  <c:v>1.3181290000000001</c:v>
                </c:pt>
                <c:pt idx="377">
                  <c:v>1.3184219999999998</c:v>
                </c:pt>
                <c:pt idx="378">
                  <c:v>1.3186084999999999</c:v>
                </c:pt>
                <c:pt idx="379">
                  <c:v>1.3189775000000001</c:v>
                </c:pt>
                <c:pt idx="380">
                  <c:v>1.3191425000000001</c:v>
                </c:pt>
                <c:pt idx="381">
                  <c:v>1.3193510000000004</c:v>
                </c:pt>
                <c:pt idx="382">
                  <c:v>1.3195955000000001</c:v>
                </c:pt>
                <c:pt idx="383">
                  <c:v>1.3199470000000004</c:v>
                </c:pt>
                <c:pt idx="384">
                  <c:v>1.3207790000000004</c:v>
                </c:pt>
                <c:pt idx="385">
                  <c:v>1.3212760000000001</c:v>
                </c:pt>
                <c:pt idx="386">
                  <c:v>1.3216905000000001</c:v>
                </c:pt>
                <c:pt idx="387">
                  <c:v>1.3217850000000002</c:v>
                </c:pt>
                <c:pt idx="388">
                  <c:v>1.3224800000000001</c:v>
                </c:pt>
                <c:pt idx="389">
                  <c:v>1.3232404999999996</c:v>
                </c:pt>
                <c:pt idx="390">
                  <c:v>1.3241454999999998</c:v>
                </c:pt>
                <c:pt idx="391">
                  <c:v>1.3248604999999998</c:v>
                </c:pt>
                <c:pt idx="392">
                  <c:v>1.3256599999999998</c:v>
                </c:pt>
                <c:pt idx="393">
                  <c:v>1.3264489999999998</c:v>
                </c:pt>
                <c:pt idx="394">
                  <c:v>1.3273039999999996</c:v>
                </c:pt>
                <c:pt idx="395">
                  <c:v>1.3283320000000001</c:v>
                </c:pt>
                <c:pt idx="396">
                  <c:v>1.3293725000000001</c:v>
                </c:pt>
                <c:pt idx="397">
                  <c:v>1.3304310000000004</c:v>
                </c:pt>
                <c:pt idx="398">
                  <c:v>1.3315045000000001</c:v>
                </c:pt>
                <c:pt idx="399">
                  <c:v>1.3323575000000001</c:v>
                </c:pt>
                <c:pt idx="400">
                  <c:v>1.333059</c:v>
                </c:pt>
                <c:pt idx="401">
                  <c:v>1.3336665000000001</c:v>
                </c:pt>
                <c:pt idx="402">
                  <c:v>1.3343244999999999</c:v>
                </c:pt>
                <c:pt idx="403">
                  <c:v>1.3349249999999999</c:v>
                </c:pt>
                <c:pt idx="404">
                  <c:v>1.3354349999999999</c:v>
                </c:pt>
                <c:pt idx="405">
                  <c:v>1.3358485</c:v>
                </c:pt>
                <c:pt idx="406">
                  <c:v>1.3364125</c:v>
                </c:pt>
                <c:pt idx="407">
                  <c:v>1.3366914999999999</c:v>
                </c:pt>
                <c:pt idx="408">
                  <c:v>1.336473</c:v>
                </c:pt>
                <c:pt idx="409">
                  <c:v>1.3359799999999999</c:v>
                </c:pt>
                <c:pt idx="410">
                  <c:v>1.3353709999999999</c:v>
                </c:pt>
                <c:pt idx="411">
                  <c:v>1.3349769999999999</c:v>
                </c:pt>
                <c:pt idx="412">
                  <c:v>1.3344984999999998</c:v>
                </c:pt>
                <c:pt idx="413">
                  <c:v>1.334058</c:v>
                </c:pt>
                <c:pt idx="414">
                  <c:v>1.3335805000000001</c:v>
                </c:pt>
                <c:pt idx="415">
                  <c:v>1.3328925</c:v>
                </c:pt>
                <c:pt idx="416">
                  <c:v>1.332309</c:v>
                </c:pt>
                <c:pt idx="417">
                  <c:v>1.3318565</c:v>
                </c:pt>
                <c:pt idx="418">
                  <c:v>1.3313995000000001</c:v>
                </c:pt>
                <c:pt idx="419">
                  <c:v>1.3310939999999998</c:v>
                </c:pt>
                <c:pt idx="420">
                  <c:v>1.3308314999999997</c:v>
                </c:pt>
                <c:pt idx="421">
                  <c:v>1.330657</c:v>
                </c:pt>
                <c:pt idx="422">
                  <c:v>1.330379</c:v>
                </c:pt>
                <c:pt idx="423">
                  <c:v>1.33006</c:v>
                </c:pt>
                <c:pt idx="424">
                  <c:v>1.3298055</c:v>
                </c:pt>
                <c:pt idx="425">
                  <c:v>1.3297174999999999</c:v>
                </c:pt>
                <c:pt idx="426">
                  <c:v>1.3295810000000001</c:v>
                </c:pt>
                <c:pt idx="427">
                  <c:v>1.3297560000000002</c:v>
                </c:pt>
                <c:pt idx="428">
                  <c:v>1.3299794999999999</c:v>
                </c:pt>
                <c:pt idx="429">
                  <c:v>1.3303414999999998</c:v>
                </c:pt>
                <c:pt idx="430">
                  <c:v>1.3307185000000001</c:v>
                </c:pt>
                <c:pt idx="431">
                  <c:v>1.3309735</c:v>
                </c:pt>
                <c:pt idx="432">
                  <c:v>1.3315090000000001</c:v>
                </c:pt>
                <c:pt idx="433">
                  <c:v>1.3318850000000002</c:v>
                </c:pt>
                <c:pt idx="434">
                  <c:v>1.3322674999999999</c:v>
                </c:pt>
                <c:pt idx="435">
                  <c:v>1.3327009999999999</c:v>
                </c:pt>
                <c:pt idx="436">
                  <c:v>1.3331360000000001</c:v>
                </c:pt>
                <c:pt idx="437">
                  <c:v>1.3333730000000001</c:v>
                </c:pt>
                <c:pt idx="438">
                  <c:v>1.3334815</c:v>
                </c:pt>
                <c:pt idx="439">
                  <c:v>1.3335265000000001</c:v>
                </c:pt>
                <c:pt idx="440">
                  <c:v>1.3334964999999999</c:v>
                </c:pt>
                <c:pt idx="441">
                  <c:v>1.3334665000000001</c:v>
                </c:pt>
                <c:pt idx="442">
                  <c:v>1.3334545</c:v>
                </c:pt>
                <c:pt idx="443">
                  <c:v>1.3333815000000002</c:v>
                </c:pt>
                <c:pt idx="444">
                  <c:v>1.3332060000000001</c:v>
                </c:pt>
                <c:pt idx="445">
                  <c:v>1.3329010000000001</c:v>
                </c:pt>
                <c:pt idx="446">
                  <c:v>1.3324565000000002</c:v>
                </c:pt>
                <c:pt idx="447">
                  <c:v>1.3320935000000003</c:v>
                </c:pt>
                <c:pt idx="448">
                  <c:v>1.3317095000000001</c:v>
                </c:pt>
                <c:pt idx="449">
                  <c:v>1.3312215000000001</c:v>
                </c:pt>
                <c:pt idx="450">
                  <c:v>1.3306754999999997</c:v>
                </c:pt>
                <c:pt idx="451">
                  <c:v>1.3301444999999998</c:v>
                </c:pt>
                <c:pt idx="452">
                  <c:v>1.3293204999999999</c:v>
                </c:pt>
                <c:pt idx="453">
                  <c:v>1.3285929999999999</c:v>
                </c:pt>
                <c:pt idx="454">
                  <c:v>1.3278199999999998</c:v>
                </c:pt>
                <c:pt idx="455">
                  <c:v>1.3270655</c:v>
                </c:pt>
                <c:pt idx="456">
                  <c:v>1.3262685000000001</c:v>
                </c:pt>
                <c:pt idx="457">
                  <c:v>1.3256720000000002</c:v>
                </c:pt>
                <c:pt idx="458">
                  <c:v>1.32511</c:v>
                </c:pt>
                <c:pt idx="459">
                  <c:v>1.3245250000000002</c:v>
                </c:pt>
                <c:pt idx="460">
                  <c:v>1.3241805000000002</c:v>
                </c:pt>
                <c:pt idx="461">
                  <c:v>1.3239445000000001</c:v>
                </c:pt>
                <c:pt idx="462">
                  <c:v>1.3235855000000001</c:v>
                </c:pt>
                <c:pt idx="463">
                  <c:v>1.323423</c:v>
                </c:pt>
                <c:pt idx="464">
                  <c:v>1.323237</c:v>
                </c:pt>
                <c:pt idx="465">
                  <c:v>1.3230994999999999</c:v>
                </c:pt>
                <c:pt idx="466">
                  <c:v>1.323151</c:v>
                </c:pt>
                <c:pt idx="467">
                  <c:v>1.32314</c:v>
                </c:pt>
                <c:pt idx="468">
                  <c:v>1.3231090000000001</c:v>
                </c:pt>
                <c:pt idx="469">
                  <c:v>1.3232915000000001</c:v>
                </c:pt>
                <c:pt idx="470">
                  <c:v>1.3233970000000004</c:v>
                </c:pt>
                <c:pt idx="471">
                  <c:v>1.323545</c:v>
                </c:pt>
                <c:pt idx="472">
                  <c:v>1.3240165000000002</c:v>
                </c:pt>
                <c:pt idx="473">
                  <c:v>1.3244755000000001</c:v>
                </c:pt>
                <c:pt idx="474">
                  <c:v>1.3249845</c:v>
                </c:pt>
                <c:pt idx="475">
                  <c:v>1.3255034999999997</c:v>
                </c:pt>
                <c:pt idx="476">
                  <c:v>1.3259085000000002</c:v>
                </c:pt>
                <c:pt idx="477">
                  <c:v>1.3261450000000001</c:v>
                </c:pt>
                <c:pt idx="478">
                  <c:v>1.3265220000000002</c:v>
                </c:pt>
                <c:pt idx="479">
                  <c:v>1.3268445000000002</c:v>
                </c:pt>
                <c:pt idx="480">
                  <c:v>1.3267740000000001</c:v>
                </c:pt>
                <c:pt idx="481">
                  <c:v>1.3265990000000001</c:v>
                </c:pt>
                <c:pt idx="482">
                  <c:v>1.3265924999999998</c:v>
                </c:pt>
                <c:pt idx="483">
                  <c:v>1.3264495000000001</c:v>
                </c:pt>
                <c:pt idx="484">
                  <c:v>1.3265644999999997</c:v>
                </c:pt>
                <c:pt idx="485">
                  <c:v>1.3265144999999998</c:v>
                </c:pt>
                <c:pt idx="486">
                  <c:v>1.3261034999999999</c:v>
                </c:pt>
                <c:pt idx="487">
                  <c:v>1.3258094999999996</c:v>
                </c:pt>
                <c:pt idx="488">
                  <c:v>1.3256135</c:v>
                </c:pt>
                <c:pt idx="489">
                  <c:v>1.3255085</c:v>
                </c:pt>
                <c:pt idx="490">
                  <c:v>1.3254430000000001</c:v>
                </c:pt>
                <c:pt idx="491">
                  <c:v>1.3253405000000003</c:v>
                </c:pt>
                <c:pt idx="492">
                  <c:v>1.3249825000000002</c:v>
                </c:pt>
                <c:pt idx="493">
                  <c:v>1.324632</c:v>
                </c:pt>
                <c:pt idx="494">
                  <c:v>1.3242805</c:v>
                </c:pt>
                <c:pt idx="495">
                  <c:v>1.3238604999999999</c:v>
                </c:pt>
                <c:pt idx="496">
                  <c:v>1.3234970000000001</c:v>
                </c:pt>
                <c:pt idx="497">
                  <c:v>1.3232545000000002</c:v>
                </c:pt>
                <c:pt idx="498">
                  <c:v>1.3229495000000002</c:v>
                </c:pt>
                <c:pt idx="499">
                  <c:v>1.3228695000000001</c:v>
                </c:pt>
                <c:pt idx="500">
                  <c:v>1.323024</c:v>
                </c:pt>
                <c:pt idx="501">
                  <c:v>1.3232295000000001</c:v>
                </c:pt>
                <c:pt idx="502">
                  <c:v>1.3235125000000001</c:v>
                </c:pt>
                <c:pt idx="503">
                  <c:v>1.3236815</c:v>
                </c:pt>
                <c:pt idx="504">
                  <c:v>1.3237129999999999</c:v>
                </c:pt>
                <c:pt idx="505">
                  <c:v>1.3238179999999997</c:v>
                </c:pt>
                <c:pt idx="506">
                  <c:v>1.3241480000000001</c:v>
                </c:pt>
                <c:pt idx="507">
                  <c:v>1.324373</c:v>
                </c:pt>
                <c:pt idx="508">
                  <c:v>1.3243485000000002</c:v>
                </c:pt>
                <c:pt idx="509">
                  <c:v>1.3241559999999999</c:v>
                </c:pt>
                <c:pt idx="510">
                  <c:v>1.3240940000000001</c:v>
                </c:pt>
                <c:pt idx="511">
                  <c:v>1.3240940000000003</c:v>
                </c:pt>
                <c:pt idx="512">
                  <c:v>1.3240450000000004</c:v>
                </c:pt>
                <c:pt idx="513">
                  <c:v>1.3240210000000003</c:v>
                </c:pt>
                <c:pt idx="514">
                  <c:v>1.3239715000000003</c:v>
                </c:pt>
                <c:pt idx="515">
                  <c:v>1.3239585000000003</c:v>
                </c:pt>
                <c:pt idx="516">
                  <c:v>1.3239040000000002</c:v>
                </c:pt>
                <c:pt idx="517">
                  <c:v>1.323706</c:v>
                </c:pt>
                <c:pt idx="518">
                  <c:v>1.3234619999999999</c:v>
                </c:pt>
                <c:pt idx="519">
                  <c:v>1.3231394999999999</c:v>
                </c:pt>
                <c:pt idx="520">
                  <c:v>1.3228310000000001</c:v>
                </c:pt>
                <c:pt idx="521">
                  <c:v>1.3224724999999999</c:v>
                </c:pt>
                <c:pt idx="522">
                  <c:v>1.3220929999999995</c:v>
                </c:pt>
                <c:pt idx="523">
                  <c:v>1.321785</c:v>
                </c:pt>
                <c:pt idx="524">
                  <c:v>1.3214944999999998</c:v>
                </c:pt>
                <c:pt idx="525">
                  <c:v>1.3212269999999999</c:v>
                </c:pt>
                <c:pt idx="526">
                  <c:v>1.3210169999999999</c:v>
                </c:pt>
                <c:pt idx="527">
                  <c:v>1.3208264999999999</c:v>
                </c:pt>
                <c:pt idx="528">
                  <c:v>1.320837</c:v>
                </c:pt>
                <c:pt idx="529">
                  <c:v>1.3209345000000001</c:v>
                </c:pt>
                <c:pt idx="530">
                  <c:v>1.3212110000000004</c:v>
                </c:pt>
                <c:pt idx="531">
                  <c:v>1.3213500000000002</c:v>
                </c:pt>
                <c:pt idx="532">
                  <c:v>1.3216950000000001</c:v>
                </c:pt>
                <c:pt idx="533">
                  <c:v>1.3221320000000003</c:v>
                </c:pt>
                <c:pt idx="534">
                  <c:v>1.3229085</c:v>
                </c:pt>
                <c:pt idx="535">
                  <c:v>1.3237140000000003</c:v>
                </c:pt>
                <c:pt idx="536">
                  <c:v>1.3245095</c:v>
                </c:pt>
                <c:pt idx="537">
                  <c:v>1.325572</c:v>
                </c:pt>
                <c:pt idx="538">
                  <c:v>1.326597</c:v>
                </c:pt>
                <c:pt idx="539">
                  <c:v>1.3276064999999999</c:v>
                </c:pt>
                <c:pt idx="540">
                  <c:v>1.3286194999999998</c:v>
                </c:pt>
                <c:pt idx="541">
                  <c:v>1.3295995</c:v>
                </c:pt>
                <c:pt idx="542">
                  <c:v>1.3306034999999996</c:v>
                </c:pt>
                <c:pt idx="543">
                  <c:v>1.3315589999999997</c:v>
                </c:pt>
                <c:pt idx="544">
                  <c:v>1.3325389999999997</c:v>
                </c:pt>
                <c:pt idx="545">
                  <c:v>1.3335334999999997</c:v>
                </c:pt>
                <c:pt idx="546">
                  <c:v>1.3344634999999998</c:v>
                </c:pt>
                <c:pt idx="547">
                  <c:v>1.3353544999999998</c:v>
                </c:pt>
                <c:pt idx="548">
                  <c:v>1.3362324999999997</c:v>
                </c:pt>
                <c:pt idx="549">
                  <c:v>1.3371959999999998</c:v>
                </c:pt>
                <c:pt idx="550">
                  <c:v>1.3380795000000001</c:v>
                </c:pt>
                <c:pt idx="551">
                  <c:v>1.3389205</c:v>
                </c:pt>
                <c:pt idx="552">
                  <c:v>1.3395980000000001</c:v>
                </c:pt>
                <c:pt idx="553">
                  <c:v>1.3404875000000001</c:v>
                </c:pt>
                <c:pt idx="554">
                  <c:v>1.3408644999999999</c:v>
                </c:pt>
                <c:pt idx="555">
                  <c:v>1.3412795000000002</c:v>
                </c:pt>
                <c:pt idx="556">
                  <c:v>1.3415785</c:v>
                </c:pt>
                <c:pt idx="557">
                  <c:v>1.3414374999999998</c:v>
                </c:pt>
                <c:pt idx="558">
                  <c:v>1.3413499999999998</c:v>
                </c:pt>
                <c:pt idx="559">
                  <c:v>1.341372</c:v>
                </c:pt>
                <c:pt idx="560">
                  <c:v>1.34148</c:v>
                </c:pt>
                <c:pt idx="561">
                  <c:v>1.3416219999999999</c:v>
                </c:pt>
                <c:pt idx="562">
                  <c:v>1.3415769999999996</c:v>
                </c:pt>
                <c:pt idx="563">
                  <c:v>1.3415965000000001</c:v>
                </c:pt>
                <c:pt idx="564">
                  <c:v>1.3415314999999999</c:v>
                </c:pt>
                <c:pt idx="565">
                  <c:v>1.3414544999999998</c:v>
                </c:pt>
                <c:pt idx="566">
                  <c:v>1.3413065</c:v>
                </c:pt>
                <c:pt idx="567">
                  <c:v>1.3411310000000001</c:v>
                </c:pt>
                <c:pt idx="568">
                  <c:v>1.3408685</c:v>
                </c:pt>
                <c:pt idx="569">
                  <c:v>1.3405005000000003</c:v>
                </c:pt>
                <c:pt idx="570">
                  <c:v>1.3399675</c:v>
                </c:pt>
                <c:pt idx="571">
                  <c:v>1.3395520000000001</c:v>
                </c:pt>
                <c:pt idx="572">
                  <c:v>1.3390859999999998</c:v>
                </c:pt>
                <c:pt idx="573">
                  <c:v>1.3381025</c:v>
                </c:pt>
                <c:pt idx="574">
                  <c:v>1.3372839999999999</c:v>
                </c:pt>
                <c:pt idx="575">
                  <c:v>1.3366065</c:v>
                </c:pt>
                <c:pt idx="576">
                  <c:v>1.3359065000000001</c:v>
                </c:pt>
                <c:pt idx="577">
                  <c:v>1.335477</c:v>
                </c:pt>
                <c:pt idx="578">
                  <c:v>1.335181</c:v>
                </c:pt>
                <c:pt idx="579">
                  <c:v>1.3350390000000001</c:v>
                </c:pt>
                <c:pt idx="580">
                  <c:v>1.3347400000000003</c:v>
                </c:pt>
                <c:pt idx="581">
                  <c:v>1.3344575000000003</c:v>
                </c:pt>
                <c:pt idx="582">
                  <c:v>1.3341695000000002</c:v>
                </c:pt>
                <c:pt idx="583">
                  <c:v>1.3338005000000002</c:v>
                </c:pt>
                <c:pt idx="584">
                  <c:v>1.3332895</c:v>
                </c:pt>
                <c:pt idx="585">
                  <c:v>1.3326965</c:v>
                </c:pt>
                <c:pt idx="586">
                  <c:v>1.3319794999999999</c:v>
                </c:pt>
                <c:pt idx="587">
                  <c:v>1.3313064999999999</c:v>
                </c:pt>
                <c:pt idx="588">
                  <c:v>1.330659</c:v>
                </c:pt>
                <c:pt idx="589">
                  <c:v>1.330049</c:v>
                </c:pt>
                <c:pt idx="590">
                  <c:v>1.3294295</c:v>
                </c:pt>
                <c:pt idx="591">
                  <c:v>1.3288015000000002</c:v>
                </c:pt>
                <c:pt idx="592">
                  <c:v>1.3282735000000003</c:v>
                </c:pt>
                <c:pt idx="593">
                  <c:v>1.3278620000000001</c:v>
                </c:pt>
                <c:pt idx="594">
                  <c:v>1.3274269999999999</c:v>
                </c:pt>
                <c:pt idx="595">
                  <c:v>1.3268085000000001</c:v>
                </c:pt>
                <c:pt idx="596">
                  <c:v>1.3263925000000001</c:v>
                </c:pt>
                <c:pt idx="597">
                  <c:v>1.3260339999999999</c:v>
                </c:pt>
                <c:pt idx="598">
                  <c:v>1.32559</c:v>
                </c:pt>
                <c:pt idx="599">
                  <c:v>1.3249710000000001</c:v>
                </c:pt>
                <c:pt idx="600">
                  <c:v>1.3244120000000001</c:v>
                </c:pt>
                <c:pt idx="601">
                  <c:v>1.3237645</c:v>
                </c:pt>
                <c:pt idx="602">
                  <c:v>1.3233030000000003</c:v>
                </c:pt>
                <c:pt idx="603">
                  <c:v>1.3229940000000002</c:v>
                </c:pt>
                <c:pt idx="604">
                  <c:v>1.3228225000000002</c:v>
                </c:pt>
                <c:pt idx="605">
                  <c:v>1.3226600000000002</c:v>
                </c:pt>
                <c:pt idx="606">
                  <c:v>1.3225659999999999</c:v>
                </c:pt>
                <c:pt idx="607">
                  <c:v>1.3225065</c:v>
                </c:pt>
                <c:pt idx="608">
                  <c:v>1.3226065000000002</c:v>
                </c:pt>
                <c:pt idx="609">
                  <c:v>1.322584</c:v>
                </c:pt>
                <c:pt idx="610">
                  <c:v>1.32253</c:v>
                </c:pt>
                <c:pt idx="611">
                  <c:v>1.3225725000000002</c:v>
                </c:pt>
                <c:pt idx="612">
                  <c:v>1.3226195000000003</c:v>
                </c:pt>
                <c:pt idx="613">
                  <c:v>1.3227440000000001</c:v>
                </c:pt>
                <c:pt idx="614">
                  <c:v>1.3228850000000001</c:v>
                </c:pt>
                <c:pt idx="615">
                  <c:v>1.3230670000000002</c:v>
                </c:pt>
                <c:pt idx="616">
                  <c:v>1.3233465</c:v>
                </c:pt>
                <c:pt idx="617">
                  <c:v>1.323588</c:v>
                </c:pt>
                <c:pt idx="618">
                  <c:v>1.3238595</c:v>
                </c:pt>
                <c:pt idx="619">
                  <c:v>1.3240905000000001</c:v>
                </c:pt>
                <c:pt idx="620">
                  <c:v>1.32429</c:v>
                </c:pt>
                <c:pt idx="621">
                  <c:v>1.3247330000000002</c:v>
                </c:pt>
                <c:pt idx="622">
                  <c:v>1.3251055</c:v>
                </c:pt>
                <c:pt idx="623">
                  <c:v>1.3253735</c:v>
                </c:pt>
                <c:pt idx="624">
                  <c:v>1.3259124999999998</c:v>
                </c:pt>
                <c:pt idx="625">
                  <c:v>1.3263189999999998</c:v>
                </c:pt>
                <c:pt idx="626">
                  <c:v>1.3267254999999998</c:v>
                </c:pt>
                <c:pt idx="627">
                  <c:v>1.3270005</c:v>
                </c:pt>
                <c:pt idx="628">
                  <c:v>1.327113</c:v>
                </c:pt>
                <c:pt idx="629">
                  <c:v>1.3271574999999998</c:v>
                </c:pt>
                <c:pt idx="630">
                  <c:v>1.3268479999999998</c:v>
                </c:pt>
                <c:pt idx="631">
                  <c:v>1.3264340000000001</c:v>
                </c:pt>
                <c:pt idx="632">
                  <c:v>1.3260020000000003</c:v>
                </c:pt>
                <c:pt idx="633">
                  <c:v>1.3256460000000001</c:v>
                </c:pt>
                <c:pt idx="634">
                  <c:v>1.3253330000000001</c:v>
                </c:pt>
                <c:pt idx="635">
                  <c:v>1.3250135000000001</c:v>
                </c:pt>
                <c:pt idx="636">
                  <c:v>1.3245784999999999</c:v>
                </c:pt>
                <c:pt idx="637">
                  <c:v>1.3240074999999998</c:v>
                </c:pt>
                <c:pt idx="638">
                  <c:v>1.3233714999999995</c:v>
                </c:pt>
                <c:pt idx="639">
                  <c:v>1.3225654999999996</c:v>
                </c:pt>
                <c:pt idx="640">
                  <c:v>1.3219029999999996</c:v>
                </c:pt>
                <c:pt idx="641">
                  <c:v>1.3211094999999997</c:v>
                </c:pt>
                <c:pt idx="642">
                  <c:v>1.3202394999999998</c:v>
                </c:pt>
                <c:pt idx="643">
                  <c:v>1.3195214999999998</c:v>
                </c:pt>
                <c:pt idx="644">
                  <c:v>1.318586</c:v>
                </c:pt>
                <c:pt idx="645">
                  <c:v>1.3177920000000001</c:v>
                </c:pt>
                <c:pt idx="646">
                  <c:v>1.3172445000000004</c:v>
                </c:pt>
                <c:pt idx="647">
                  <c:v>1.3167660000000001</c:v>
                </c:pt>
                <c:pt idx="648">
                  <c:v>1.3162865000000001</c:v>
                </c:pt>
                <c:pt idx="649">
                  <c:v>1.3159975000000002</c:v>
                </c:pt>
                <c:pt idx="650">
                  <c:v>1.3160620000000001</c:v>
                </c:pt>
                <c:pt idx="651">
                  <c:v>1.3160180000000001</c:v>
                </c:pt>
                <c:pt idx="652">
                  <c:v>1.3160035000000003</c:v>
                </c:pt>
                <c:pt idx="653">
                  <c:v>1.315922</c:v>
                </c:pt>
                <c:pt idx="654">
                  <c:v>1.3155314999999999</c:v>
                </c:pt>
                <c:pt idx="655">
                  <c:v>1.3152254999999999</c:v>
                </c:pt>
                <c:pt idx="656">
                  <c:v>1.3149074999999999</c:v>
                </c:pt>
                <c:pt idx="657">
                  <c:v>1.3147039999999999</c:v>
                </c:pt>
                <c:pt idx="658">
                  <c:v>1.3144715000000002</c:v>
                </c:pt>
                <c:pt idx="659">
                  <c:v>1.3144555</c:v>
                </c:pt>
                <c:pt idx="660">
                  <c:v>1.3143715</c:v>
                </c:pt>
                <c:pt idx="661">
                  <c:v>1.3141775</c:v>
                </c:pt>
                <c:pt idx="662">
                  <c:v>1.314082</c:v>
                </c:pt>
                <c:pt idx="663">
                  <c:v>1.3139215</c:v>
                </c:pt>
                <c:pt idx="664">
                  <c:v>1.3140295</c:v>
                </c:pt>
                <c:pt idx="665">
                  <c:v>1.3141645</c:v>
                </c:pt>
                <c:pt idx="666">
                  <c:v>1.3141740000000002</c:v>
                </c:pt>
                <c:pt idx="667">
                  <c:v>1.3141770000000002</c:v>
                </c:pt>
                <c:pt idx="668">
                  <c:v>1.3142460000000002</c:v>
                </c:pt>
                <c:pt idx="669">
                  <c:v>1.3142760000000002</c:v>
                </c:pt>
                <c:pt idx="670">
                  <c:v>1.3143660000000001</c:v>
                </c:pt>
                <c:pt idx="671">
                  <c:v>1.3144130000000005</c:v>
                </c:pt>
                <c:pt idx="672">
                  <c:v>1.3144190000000002</c:v>
                </c:pt>
                <c:pt idx="673">
                  <c:v>1.3144150000000001</c:v>
                </c:pt>
                <c:pt idx="674">
                  <c:v>1.3147055000000001</c:v>
                </c:pt>
                <c:pt idx="675">
                  <c:v>1.31487</c:v>
                </c:pt>
                <c:pt idx="676">
                  <c:v>1.315118</c:v>
                </c:pt>
                <c:pt idx="677">
                  <c:v>1.3152235000000001</c:v>
                </c:pt>
                <c:pt idx="678">
                  <c:v>1.3153039999999998</c:v>
                </c:pt>
                <c:pt idx="679">
                  <c:v>1.3153299999999999</c:v>
                </c:pt>
                <c:pt idx="680">
                  <c:v>1.3152734999999998</c:v>
                </c:pt>
                <c:pt idx="681">
                  <c:v>1.3150894999999998</c:v>
                </c:pt>
                <c:pt idx="682">
                  <c:v>1.3149734999999998</c:v>
                </c:pt>
                <c:pt idx="683">
                  <c:v>1.3148415</c:v>
                </c:pt>
                <c:pt idx="684">
                  <c:v>1.3144265000000002</c:v>
                </c:pt>
                <c:pt idx="685">
                  <c:v>1.3140375000000002</c:v>
                </c:pt>
                <c:pt idx="686">
                  <c:v>1.3136490000000003</c:v>
                </c:pt>
                <c:pt idx="687">
                  <c:v>1.3134365000000003</c:v>
                </c:pt>
                <c:pt idx="688">
                  <c:v>1.3131745000000001</c:v>
                </c:pt>
                <c:pt idx="689">
                  <c:v>1.3129395000000001</c:v>
                </c:pt>
                <c:pt idx="690">
                  <c:v>1.3127110000000002</c:v>
                </c:pt>
                <c:pt idx="691">
                  <c:v>1.3126060000000002</c:v>
                </c:pt>
                <c:pt idx="692">
                  <c:v>1.3125100000000001</c:v>
                </c:pt>
                <c:pt idx="693">
                  <c:v>1.3124464999999998</c:v>
                </c:pt>
                <c:pt idx="694">
                  <c:v>1.3123070000000001</c:v>
                </c:pt>
                <c:pt idx="695">
                  <c:v>1.3122079999999996</c:v>
                </c:pt>
                <c:pt idx="696">
                  <c:v>1.3121394999999998</c:v>
                </c:pt>
                <c:pt idx="697">
                  <c:v>1.3121069999999999</c:v>
                </c:pt>
                <c:pt idx="698">
                  <c:v>1.3121745</c:v>
                </c:pt>
                <c:pt idx="699">
                  <c:v>1.3122244999999999</c:v>
                </c:pt>
                <c:pt idx="700">
                  <c:v>1.3122364999999998</c:v>
                </c:pt>
                <c:pt idx="701">
                  <c:v>1.3122720000000001</c:v>
                </c:pt>
                <c:pt idx="702">
                  <c:v>1.3122900000000004</c:v>
                </c:pt>
                <c:pt idx="703">
                  <c:v>1.3122555000000002</c:v>
                </c:pt>
                <c:pt idx="704">
                  <c:v>1.3121875000000005</c:v>
                </c:pt>
                <c:pt idx="705">
                  <c:v>1.3121345000000002</c:v>
                </c:pt>
                <c:pt idx="706">
                  <c:v>1.3121250000000002</c:v>
                </c:pt>
                <c:pt idx="707">
                  <c:v>1.3119940000000003</c:v>
                </c:pt>
                <c:pt idx="708">
                  <c:v>1.311885</c:v>
                </c:pt>
                <c:pt idx="709">
                  <c:v>1.3117684999999999</c:v>
                </c:pt>
                <c:pt idx="710">
                  <c:v>1.3116569999999999</c:v>
                </c:pt>
                <c:pt idx="711">
                  <c:v>1.3115029999999999</c:v>
                </c:pt>
                <c:pt idx="712">
                  <c:v>1.3113874999999999</c:v>
                </c:pt>
                <c:pt idx="713">
                  <c:v>1.3112369999999998</c:v>
                </c:pt>
                <c:pt idx="714">
                  <c:v>1.3111799999999998</c:v>
                </c:pt>
                <c:pt idx="715">
                  <c:v>1.3110584999999999</c:v>
                </c:pt>
                <c:pt idx="716">
                  <c:v>1.3109119999999999</c:v>
                </c:pt>
                <c:pt idx="717">
                  <c:v>1.3108995000000001</c:v>
                </c:pt>
                <c:pt idx="718">
                  <c:v>1.3108669999999998</c:v>
                </c:pt>
                <c:pt idx="719">
                  <c:v>1.3106814999999998</c:v>
                </c:pt>
                <c:pt idx="720">
                  <c:v>1.3105919999999998</c:v>
                </c:pt>
                <c:pt idx="721">
                  <c:v>1.3106119999999999</c:v>
                </c:pt>
                <c:pt idx="722">
                  <c:v>1.3105884999999999</c:v>
                </c:pt>
                <c:pt idx="723">
                  <c:v>1.3106044999999997</c:v>
                </c:pt>
                <c:pt idx="724">
                  <c:v>1.3105059999999997</c:v>
                </c:pt>
                <c:pt idx="725">
                  <c:v>1.3103919999999998</c:v>
                </c:pt>
                <c:pt idx="726">
                  <c:v>1.3102854999999998</c:v>
                </c:pt>
                <c:pt idx="727">
                  <c:v>1.3102959999999999</c:v>
                </c:pt>
                <c:pt idx="728">
                  <c:v>1.310365</c:v>
                </c:pt>
                <c:pt idx="729">
                  <c:v>1.3104454999999999</c:v>
                </c:pt>
                <c:pt idx="730">
                  <c:v>1.310435</c:v>
                </c:pt>
                <c:pt idx="731">
                  <c:v>1.3105095</c:v>
                </c:pt>
                <c:pt idx="732">
                  <c:v>1.3105074999999999</c:v>
                </c:pt>
                <c:pt idx="733">
                  <c:v>1.3104985</c:v>
                </c:pt>
                <c:pt idx="734">
                  <c:v>1.3105284999999998</c:v>
                </c:pt>
                <c:pt idx="735">
                  <c:v>1.3105274999999998</c:v>
                </c:pt>
                <c:pt idx="736">
                  <c:v>1.3105109999999998</c:v>
                </c:pt>
                <c:pt idx="737">
                  <c:v>1.3104764999999996</c:v>
                </c:pt>
                <c:pt idx="738">
                  <c:v>1.3104094999999998</c:v>
                </c:pt>
                <c:pt idx="739">
                  <c:v>1.3105389999999997</c:v>
                </c:pt>
                <c:pt idx="740">
                  <c:v>1.3106639999999998</c:v>
                </c:pt>
                <c:pt idx="741">
                  <c:v>1.3108010000000001</c:v>
                </c:pt>
                <c:pt idx="742">
                  <c:v>1.3110065</c:v>
                </c:pt>
                <c:pt idx="743">
                  <c:v>1.3112405</c:v>
                </c:pt>
                <c:pt idx="744">
                  <c:v>1.3115415000000001</c:v>
                </c:pt>
                <c:pt idx="745">
                  <c:v>1.3117804999999998</c:v>
                </c:pt>
                <c:pt idx="746">
                  <c:v>1.3120289999999999</c:v>
                </c:pt>
                <c:pt idx="747">
                  <c:v>1.3121484999999999</c:v>
                </c:pt>
                <c:pt idx="748">
                  <c:v>1.3121535000000002</c:v>
                </c:pt>
                <c:pt idx="749">
                  <c:v>1.31213</c:v>
                </c:pt>
                <c:pt idx="750">
                  <c:v>1.3121424999999998</c:v>
                </c:pt>
                <c:pt idx="751">
                  <c:v>1.3121320000000001</c:v>
                </c:pt>
                <c:pt idx="752">
                  <c:v>1.3121365</c:v>
                </c:pt>
                <c:pt idx="753">
                  <c:v>1.3121560000000001</c:v>
                </c:pt>
                <c:pt idx="754">
                  <c:v>1.3120974999999999</c:v>
                </c:pt>
                <c:pt idx="755">
                  <c:v>1.3121075</c:v>
                </c:pt>
                <c:pt idx="756">
                  <c:v>1.312071</c:v>
                </c:pt>
                <c:pt idx="757">
                  <c:v>1.3119864999999997</c:v>
                </c:pt>
                <c:pt idx="758">
                  <c:v>1.3117494999999997</c:v>
                </c:pt>
                <c:pt idx="759">
                  <c:v>1.3116434999999997</c:v>
                </c:pt>
                <c:pt idx="760">
                  <c:v>1.3114994999999996</c:v>
                </c:pt>
                <c:pt idx="761">
                  <c:v>1.3114769999999996</c:v>
                </c:pt>
                <c:pt idx="762">
                  <c:v>1.3114574999999999</c:v>
                </c:pt>
                <c:pt idx="763">
                  <c:v>1.3113989999999998</c:v>
                </c:pt>
                <c:pt idx="764">
                  <c:v>1.3113984999999999</c:v>
                </c:pt>
                <c:pt idx="765">
                  <c:v>1.3116175000000001</c:v>
                </c:pt>
                <c:pt idx="766">
                  <c:v>1.3118029999999998</c:v>
                </c:pt>
                <c:pt idx="767">
                  <c:v>1.3119285000000001</c:v>
                </c:pt>
                <c:pt idx="768">
                  <c:v>1.3121585000000002</c:v>
                </c:pt>
                <c:pt idx="769">
                  <c:v>1.3123989999999999</c:v>
                </c:pt>
                <c:pt idx="770">
                  <c:v>1.3126520000000004</c:v>
                </c:pt>
                <c:pt idx="771">
                  <c:v>1.3127645000000003</c:v>
                </c:pt>
                <c:pt idx="772">
                  <c:v>1.3129455000000001</c:v>
                </c:pt>
                <c:pt idx="773">
                  <c:v>1.3131525000000002</c:v>
                </c:pt>
                <c:pt idx="774">
                  <c:v>1.3133455000000003</c:v>
                </c:pt>
                <c:pt idx="775">
                  <c:v>1.313499</c:v>
                </c:pt>
                <c:pt idx="776">
                  <c:v>1.3135550000000003</c:v>
                </c:pt>
                <c:pt idx="777">
                  <c:v>1.3137519999999998</c:v>
                </c:pt>
                <c:pt idx="778">
                  <c:v>1.3140705000000001</c:v>
                </c:pt>
                <c:pt idx="779">
                  <c:v>1.3143214999999999</c:v>
                </c:pt>
                <c:pt idx="780">
                  <c:v>1.3146390000000001</c:v>
                </c:pt>
                <c:pt idx="781">
                  <c:v>1.3148644999999999</c:v>
                </c:pt>
                <c:pt idx="782">
                  <c:v>1.3151565000000001</c:v>
                </c:pt>
                <c:pt idx="783">
                  <c:v>1.3156875000000001</c:v>
                </c:pt>
                <c:pt idx="784">
                  <c:v>1.3161835000000002</c:v>
                </c:pt>
                <c:pt idx="785">
                  <c:v>1.3165460000000002</c:v>
                </c:pt>
                <c:pt idx="786">
                  <c:v>1.3170065000000002</c:v>
                </c:pt>
                <c:pt idx="787">
                  <c:v>1.3174735000000002</c:v>
                </c:pt>
                <c:pt idx="788">
                  <c:v>1.3178450000000004</c:v>
                </c:pt>
                <c:pt idx="789">
                  <c:v>1.3181210000000001</c:v>
                </c:pt>
                <c:pt idx="790">
                  <c:v>1.3183535000000002</c:v>
                </c:pt>
                <c:pt idx="791">
                  <c:v>1.3188139999999999</c:v>
                </c:pt>
                <c:pt idx="792">
                  <c:v>1.319218</c:v>
                </c:pt>
                <c:pt idx="793">
                  <c:v>1.319679</c:v>
                </c:pt>
                <c:pt idx="794">
                  <c:v>1.3202604999999998</c:v>
                </c:pt>
                <c:pt idx="795">
                  <c:v>1.3206354999999999</c:v>
                </c:pt>
                <c:pt idx="796">
                  <c:v>1.3210099999999998</c:v>
                </c:pt>
                <c:pt idx="797">
                  <c:v>1.3209585000000001</c:v>
                </c:pt>
                <c:pt idx="798">
                  <c:v>1.320891</c:v>
                </c:pt>
                <c:pt idx="799">
                  <c:v>1.3207039999999999</c:v>
                </c:pt>
                <c:pt idx="800">
                  <c:v>1.3205174999999998</c:v>
                </c:pt>
                <c:pt idx="801">
                  <c:v>1.3202240000000001</c:v>
                </c:pt>
                <c:pt idx="802">
                  <c:v>1.3198659999999998</c:v>
                </c:pt>
                <c:pt idx="803">
                  <c:v>1.3192914999999998</c:v>
                </c:pt>
                <c:pt idx="804">
                  <c:v>1.3187304999999998</c:v>
                </c:pt>
                <c:pt idx="805">
                  <c:v>1.3181179999999997</c:v>
                </c:pt>
                <c:pt idx="806">
                  <c:v>1.3173124999999997</c:v>
                </c:pt>
                <c:pt idx="807">
                  <c:v>1.3166169999999997</c:v>
                </c:pt>
                <c:pt idx="808">
                  <c:v>1.3160864999999997</c:v>
                </c:pt>
                <c:pt idx="809">
                  <c:v>1.3156604999999999</c:v>
                </c:pt>
                <c:pt idx="810">
                  <c:v>1.315239</c:v>
                </c:pt>
                <c:pt idx="811">
                  <c:v>1.3147245000000001</c:v>
                </c:pt>
                <c:pt idx="812">
                  <c:v>1.3142229999999999</c:v>
                </c:pt>
                <c:pt idx="813">
                  <c:v>1.313628</c:v>
                </c:pt>
                <c:pt idx="814">
                  <c:v>1.3130019999999998</c:v>
                </c:pt>
                <c:pt idx="815">
                  <c:v>1.3125175</c:v>
                </c:pt>
                <c:pt idx="816">
                  <c:v>1.3121719999999999</c:v>
                </c:pt>
                <c:pt idx="817">
                  <c:v>1.3120854999999998</c:v>
                </c:pt>
                <c:pt idx="818">
                  <c:v>1.3120510000000001</c:v>
                </c:pt>
                <c:pt idx="819">
                  <c:v>1.3121310000000004</c:v>
                </c:pt>
                <c:pt idx="820">
                  <c:v>1.3122085000000001</c:v>
                </c:pt>
                <c:pt idx="821">
                  <c:v>1.3123380000000002</c:v>
                </c:pt>
                <c:pt idx="822">
                  <c:v>1.3124340000000001</c:v>
                </c:pt>
                <c:pt idx="823">
                  <c:v>1.3127555000000002</c:v>
                </c:pt>
                <c:pt idx="824">
                  <c:v>1.3131284999999999</c:v>
                </c:pt>
                <c:pt idx="825">
                  <c:v>1.313714</c:v>
                </c:pt>
                <c:pt idx="826">
                  <c:v>1.3143560000000001</c:v>
                </c:pt>
                <c:pt idx="827">
                  <c:v>1.314935</c:v>
                </c:pt>
                <c:pt idx="828">
                  <c:v>1.3154175000000001</c:v>
                </c:pt>
                <c:pt idx="829">
                  <c:v>1.3158420000000002</c:v>
                </c:pt>
                <c:pt idx="830">
                  <c:v>1.3163200000000002</c:v>
                </c:pt>
                <c:pt idx="831">
                  <c:v>1.3168745000000002</c:v>
                </c:pt>
                <c:pt idx="832">
                  <c:v>1.3174685000000002</c:v>
                </c:pt>
                <c:pt idx="833">
                  <c:v>1.3179660000000002</c:v>
                </c:pt>
                <c:pt idx="834">
                  <c:v>1.3184229999999999</c:v>
                </c:pt>
                <c:pt idx="835">
                  <c:v>1.31898</c:v>
                </c:pt>
                <c:pt idx="836">
                  <c:v>1.3194719999999998</c:v>
                </c:pt>
                <c:pt idx="837">
                  <c:v>1.3200324999999999</c:v>
                </c:pt>
                <c:pt idx="838">
                  <c:v>1.3205699999999996</c:v>
                </c:pt>
                <c:pt idx="839">
                  <c:v>1.3211064999999997</c:v>
                </c:pt>
                <c:pt idx="840">
                  <c:v>1.3216135</c:v>
                </c:pt>
                <c:pt idx="841">
                  <c:v>1.3221974999999999</c:v>
                </c:pt>
                <c:pt idx="842">
                  <c:v>1.3227679999999999</c:v>
                </c:pt>
                <c:pt idx="843">
                  <c:v>1.3231894999999998</c:v>
                </c:pt>
                <c:pt idx="844">
                  <c:v>1.3236714999999997</c:v>
                </c:pt>
                <c:pt idx="845">
                  <c:v>1.3240729999999998</c:v>
                </c:pt>
                <c:pt idx="846">
                  <c:v>1.3244129999999996</c:v>
                </c:pt>
                <c:pt idx="847">
                  <c:v>1.3246555</c:v>
                </c:pt>
                <c:pt idx="848">
                  <c:v>1.3248485000000001</c:v>
                </c:pt>
                <c:pt idx="849">
                  <c:v>1.3251820000000001</c:v>
                </c:pt>
                <c:pt idx="850">
                  <c:v>1.3254925000000002</c:v>
                </c:pt>
                <c:pt idx="851">
                  <c:v>1.3257304999999999</c:v>
                </c:pt>
                <c:pt idx="852">
                  <c:v>1.3259185</c:v>
                </c:pt>
                <c:pt idx="853">
                  <c:v>1.3262275000000001</c:v>
                </c:pt>
                <c:pt idx="854">
                  <c:v>1.3265690000000001</c:v>
                </c:pt>
                <c:pt idx="855">
                  <c:v>1.326889</c:v>
                </c:pt>
                <c:pt idx="856">
                  <c:v>1.3272440000000001</c:v>
                </c:pt>
                <c:pt idx="857">
                  <c:v>1.3275180000000002</c:v>
                </c:pt>
                <c:pt idx="858">
                  <c:v>1.3278410000000003</c:v>
                </c:pt>
                <c:pt idx="859">
                  <c:v>1.3280735000000001</c:v>
                </c:pt>
                <c:pt idx="860">
                  <c:v>1.3283655000000001</c:v>
                </c:pt>
                <c:pt idx="861">
                  <c:v>1.3290035000000002</c:v>
                </c:pt>
                <c:pt idx="862">
                  <c:v>1.3295725000000003</c:v>
                </c:pt>
                <c:pt idx="863">
                  <c:v>1.3299410000000003</c:v>
                </c:pt>
                <c:pt idx="864">
                  <c:v>1.3303225000000001</c:v>
                </c:pt>
                <c:pt idx="865">
                  <c:v>1.3306425000000002</c:v>
                </c:pt>
                <c:pt idx="866">
                  <c:v>1.3311580000000001</c:v>
                </c:pt>
                <c:pt idx="867">
                  <c:v>1.3316905000000001</c:v>
                </c:pt>
                <c:pt idx="868">
                  <c:v>1.332209</c:v>
                </c:pt>
                <c:pt idx="869">
                  <c:v>1.3327589999999998</c:v>
                </c:pt>
                <c:pt idx="870">
                  <c:v>1.3334054999999998</c:v>
                </c:pt>
                <c:pt idx="871">
                  <c:v>1.3339369999999999</c:v>
                </c:pt>
                <c:pt idx="872">
                  <c:v>1.3343294999999997</c:v>
                </c:pt>
                <c:pt idx="873">
                  <c:v>1.3346325000000001</c:v>
                </c:pt>
                <c:pt idx="874">
                  <c:v>1.3349574999999998</c:v>
                </c:pt>
                <c:pt idx="875">
                  <c:v>1.3353034999999998</c:v>
                </c:pt>
                <c:pt idx="876">
                  <c:v>1.3357034999999997</c:v>
                </c:pt>
                <c:pt idx="877">
                  <c:v>1.3359645</c:v>
                </c:pt>
                <c:pt idx="878">
                  <c:v>1.3362725</c:v>
                </c:pt>
                <c:pt idx="879">
                  <c:v>1.336427</c:v>
                </c:pt>
                <c:pt idx="880">
                  <c:v>1.3363264999999998</c:v>
                </c:pt>
                <c:pt idx="881">
                  <c:v>1.3358679999999998</c:v>
                </c:pt>
                <c:pt idx="882">
                  <c:v>1.3355035</c:v>
                </c:pt>
                <c:pt idx="883">
                  <c:v>1.3352784999999998</c:v>
                </c:pt>
                <c:pt idx="884">
                  <c:v>1.334956</c:v>
                </c:pt>
                <c:pt idx="885">
                  <c:v>1.3346555</c:v>
                </c:pt>
                <c:pt idx="886">
                  <c:v>1.3341019999999999</c:v>
                </c:pt>
                <c:pt idx="887">
                  <c:v>1.3337114999999999</c:v>
                </c:pt>
                <c:pt idx="888">
                  <c:v>1.3333065</c:v>
                </c:pt>
                <c:pt idx="889">
                  <c:v>1.3329394999999999</c:v>
                </c:pt>
                <c:pt idx="890">
                  <c:v>1.3324339999999997</c:v>
                </c:pt>
                <c:pt idx="891">
                  <c:v>1.3322134999999999</c:v>
                </c:pt>
                <c:pt idx="892">
                  <c:v>1.3321234999999998</c:v>
                </c:pt>
                <c:pt idx="893">
                  <c:v>1.331934</c:v>
                </c:pt>
                <c:pt idx="894">
                  <c:v>1.3319159999999999</c:v>
                </c:pt>
                <c:pt idx="895">
                  <c:v>1.331928</c:v>
                </c:pt>
                <c:pt idx="896">
                  <c:v>1.3318759999999998</c:v>
                </c:pt>
                <c:pt idx="897">
                  <c:v>1.3320265</c:v>
                </c:pt>
                <c:pt idx="898">
                  <c:v>1.3320669999999999</c:v>
                </c:pt>
                <c:pt idx="899">
                  <c:v>1.3322105</c:v>
                </c:pt>
                <c:pt idx="900">
                  <c:v>1.3326024999999999</c:v>
                </c:pt>
                <c:pt idx="901">
                  <c:v>1.332946</c:v>
                </c:pt>
                <c:pt idx="902">
                  <c:v>1.3332704999999998</c:v>
                </c:pt>
                <c:pt idx="903">
                  <c:v>1.333493</c:v>
                </c:pt>
                <c:pt idx="904">
                  <c:v>1.3337174999999999</c:v>
                </c:pt>
                <c:pt idx="905">
                  <c:v>1.3339569999999998</c:v>
                </c:pt>
                <c:pt idx="906">
                  <c:v>1.3344079999999998</c:v>
                </c:pt>
                <c:pt idx="907">
                  <c:v>1.3346844999999998</c:v>
                </c:pt>
                <c:pt idx="908">
                  <c:v>1.3349914999999997</c:v>
                </c:pt>
                <c:pt idx="909">
                  <c:v>1.3351104999999996</c:v>
                </c:pt>
                <c:pt idx="910">
                  <c:v>1.3353089999999999</c:v>
                </c:pt>
                <c:pt idx="911">
                  <c:v>1.3353249999999997</c:v>
                </c:pt>
                <c:pt idx="912">
                  <c:v>1.3355894999999998</c:v>
                </c:pt>
                <c:pt idx="913">
                  <c:v>1.3360345</c:v>
                </c:pt>
                <c:pt idx="914">
                  <c:v>1.336128</c:v>
                </c:pt>
                <c:pt idx="915">
                  <c:v>1.3362365000000003</c:v>
                </c:pt>
                <c:pt idx="916">
                  <c:v>1.3363475</c:v>
                </c:pt>
                <c:pt idx="917">
                  <c:v>1.3363670000000003</c:v>
                </c:pt>
                <c:pt idx="918">
                  <c:v>1.3361325000000002</c:v>
                </c:pt>
                <c:pt idx="919">
                  <c:v>1.3359084999999999</c:v>
                </c:pt>
                <c:pt idx="920">
                  <c:v>1.335682</c:v>
                </c:pt>
                <c:pt idx="921">
                  <c:v>1.3355359999999998</c:v>
                </c:pt>
                <c:pt idx="922">
                  <c:v>1.3352854999999999</c:v>
                </c:pt>
                <c:pt idx="923">
                  <c:v>1.3350725000000001</c:v>
                </c:pt>
                <c:pt idx="924">
                  <c:v>1.3348980000000001</c:v>
                </c:pt>
                <c:pt idx="925">
                  <c:v>1.3346635000000002</c:v>
                </c:pt>
                <c:pt idx="926">
                  <c:v>1.3344345000000002</c:v>
                </c:pt>
                <c:pt idx="927">
                  <c:v>1.3341615</c:v>
                </c:pt>
                <c:pt idx="928">
                  <c:v>1.3337695000000003</c:v>
                </c:pt>
                <c:pt idx="929">
                  <c:v>1.3334420000000005</c:v>
                </c:pt>
                <c:pt idx="930">
                  <c:v>1.3331010000000001</c:v>
                </c:pt>
                <c:pt idx="931">
                  <c:v>1.3326975000000003</c:v>
                </c:pt>
                <c:pt idx="932">
                  <c:v>1.3320430000000001</c:v>
                </c:pt>
                <c:pt idx="933">
                  <c:v>1.3314040000000003</c:v>
                </c:pt>
                <c:pt idx="934">
                  <c:v>1.3308525</c:v>
                </c:pt>
                <c:pt idx="935">
                  <c:v>1.330179</c:v>
                </c:pt>
                <c:pt idx="936">
                  <c:v>1.329504</c:v>
                </c:pt>
                <c:pt idx="937">
                  <c:v>1.3287875</c:v>
                </c:pt>
                <c:pt idx="938">
                  <c:v>1.3283720000000001</c:v>
                </c:pt>
                <c:pt idx="939">
                  <c:v>1.3278905000000001</c:v>
                </c:pt>
                <c:pt idx="940">
                  <c:v>1.3272169999999999</c:v>
                </c:pt>
                <c:pt idx="941">
                  <c:v>1.3263429999999998</c:v>
                </c:pt>
                <c:pt idx="942">
                  <c:v>1.3255329999999996</c:v>
                </c:pt>
                <c:pt idx="943">
                  <c:v>1.3249</c:v>
                </c:pt>
                <c:pt idx="944">
                  <c:v>1.3242794999999998</c:v>
                </c:pt>
                <c:pt idx="945">
                  <c:v>1.3235354999999998</c:v>
                </c:pt>
                <c:pt idx="946">
                  <c:v>1.3226924999999998</c:v>
                </c:pt>
                <c:pt idx="947">
                  <c:v>1.3219784999999999</c:v>
                </c:pt>
                <c:pt idx="948">
                  <c:v>1.3213810000000001</c:v>
                </c:pt>
                <c:pt idx="949">
                  <c:v>1.3207359999999999</c:v>
                </c:pt>
                <c:pt idx="950">
                  <c:v>1.3200915000000002</c:v>
                </c:pt>
                <c:pt idx="951">
                  <c:v>1.3194570000000001</c:v>
                </c:pt>
                <c:pt idx="952">
                  <c:v>1.318881</c:v>
                </c:pt>
                <c:pt idx="953">
                  <c:v>1.3181795000000003</c:v>
                </c:pt>
                <c:pt idx="954">
                  <c:v>1.3175384999999999</c:v>
                </c:pt>
                <c:pt idx="955">
                  <c:v>1.3169520000000001</c:v>
                </c:pt>
                <c:pt idx="956">
                  <c:v>1.3163915000000002</c:v>
                </c:pt>
                <c:pt idx="957">
                  <c:v>1.3159144999999999</c:v>
                </c:pt>
                <c:pt idx="958">
                  <c:v>1.3153114999999997</c:v>
                </c:pt>
                <c:pt idx="959">
                  <c:v>1.3148749999999998</c:v>
                </c:pt>
                <c:pt idx="960">
                  <c:v>1.3145194999999998</c:v>
                </c:pt>
                <c:pt idx="961">
                  <c:v>1.314303</c:v>
                </c:pt>
                <c:pt idx="962">
                  <c:v>1.3141064999999998</c:v>
                </c:pt>
                <c:pt idx="963">
                  <c:v>1.3137155</c:v>
                </c:pt>
                <c:pt idx="964">
                  <c:v>1.313394</c:v>
                </c:pt>
                <c:pt idx="965">
                  <c:v>1.313159</c:v>
                </c:pt>
                <c:pt idx="966">
                  <c:v>1.3125895000000001</c:v>
                </c:pt>
                <c:pt idx="967">
                  <c:v>1.3119515000000002</c:v>
                </c:pt>
                <c:pt idx="968">
                  <c:v>1.3113520000000001</c:v>
                </c:pt>
                <c:pt idx="969">
                  <c:v>1.310718</c:v>
                </c:pt>
                <c:pt idx="970">
                  <c:v>1.3100079999999998</c:v>
                </c:pt>
                <c:pt idx="971">
                  <c:v>1.309364</c:v>
                </c:pt>
                <c:pt idx="972">
                  <c:v>1.308608</c:v>
                </c:pt>
                <c:pt idx="973">
                  <c:v>1.3079530000000001</c:v>
                </c:pt>
                <c:pt idx="974">
                  <c:v>1.3071364999999999</c:v>
                </c:pt>
                <c:pt idx="975">
                  <c:v>1.3064785000000001</c:v>
                </c:pt>
                <c:pt idx="976">
                  <c:v>1.305736</c:v>
                </c:pt>
                <c:pt idx="977">
                  <c:v>1.3050934999999999</c:v>
                </c:pt>
                <c:pt idx="978">
                  <c:v>1.3044869999999997</c:v>
                </c:pt>
                <c:pt idx="979">
                  <c:v>1.3038135</c:v>
                </c:pt>
                <c:pt idx="980">
                  <c:v>1.3031889999999999</c:v>
                </c:pt>
                <c:pt idx="981">
                  <c:v>1.3026230000000001</c:v>
                </c:pt>
                <c:pt idx="982">
                  <c:v>1.3020339999999999</c:v>
                </c:pt>
                <c:pt idx="983">
                  <c:v>1.3014775000000001</c:v>
                </c:pt>
                <c:pt idx="984">
                  <c:v>1.3008255</c:v>
                </c:pt>
                <c:pt idx="985">
                  <c:v>1.3001475</c:v>
                </c:pt>
                <c:pt idx="986">
                  <c:v>1.29983</c:v>
                </c:pt>
                <c:pt idx="987">
                  <c:v>1.2995129999999999</c:v>
                </c:pt>
                <c:pt idx="988">
                  <c:v>1.29932</c:v>
                </c:pt>
                <c:pt idx="989">
                  <c:v>1.2990169999999999</c:v>
                </c:pt>
                <c:pt idx="990">
                  <c:v>1.2988569999999997</c:v>
                </c:pt>
                <c:pt idx="991">
                  <c:v>1.2984914999999999</c:v>
                </c:pt>
                <c:pt idx="992">
                  <c:v>1.2981090000000002</c:v>
                </c:pt>
                <c:pt idx="993">
                  <c:v>1.2977580000000002</c:v>
                </c:pt>
                <c:pt idx="994">
                  <c:v>1.2975235000000001</c:v>
                </c:pt>
                <c:pt idx="995">
                  <c:v>1.2970275</c:v>
                </c:pt>
                <c:pt idx="996">
                  <c:v>1.2965505000000002</c:v>
                </c:pt>
                <c:pt idx="997">
                  <c:v>1.2959605000000001</c:v>
                </c:pt>
                <c:pt idx="998">
                  <c:v>1.295471</c:v>
                </c:pt>
                <c:pt idx="999">
                  <c:v>1.2950519999999999</c:v>
                </c:pt>
                <c:pt idx="1000">
                  <c:v>1.2947004999999998</c:v>
                </c:pt>
                <c:pt idx="1001">
                  <c:v>1.2943395000000002</c:v>
                </c:pt>
                <c:pt idx="1002">
                  <c:v>1.2939145000000001</c:v>
                </c:pt>
                <c:pt idx="1003">
                  <c:v>1.2935370000000002</c:v>
                </c:pt>
                <c:pt idx="1004">
                  <c:v>1.2930790000000001</c:v>
                </c:pt>
                <c:pt idx="1005">
                  <c:v>1.2927059999999997</c:v>
                </c:pt>
                <c:pt idx="1006">
                  <c:v>1.2923214999999999</c:v>
                </c:pt>
                <c:pt idx="1007">
                  <c:v>1.2920129999999999</c:v>
                </c:pt>
                <c:pt idx="1008">
                  <c:v>1.2916199999999998</c:v>
                </c:pt>
                <c:pt idx="1009">
                  <c:v>1.2913634999999997</c:v>
                </c:pt>
                <c:pt idx="1010">
                  <c:v>1.2909954999999997</c:v>
                </c:pt>
                <c:pt idx="1011">
                  <c:v>1.2907514999999998</c:v>
                </c:pt>
                <c:pt idx="1012">
                  <c:v>1.2907135000000001</c:v>
                </c:pt>
                <c:pt idx="1013">
                  <c:v>1.2906280000000003</c:v>
                </c:pt>
                <c:pt idx="1014">
                  <c:v>1.2906675000000001</c:v>
                </c:pt>
                <c:pt idx="1015">
                  <c:v>1.2908420000000003</c:v>
                </c:pt>
                <c:pt idx="1016">
                  <c:v>1.2910205000000006</c:v>
                </c:pt>
                <c:pt idx="1017">
                  <c:v>1.2913495000000004</c:v>
                </c:pt>
                <c:pt idx="1018">
                  <c:v>1.2916485000000004</c:v>
                </c:pt>
                <c:pt idx="1019">
                  <c:v>1.2919015000000003</c:v>
                </c:pt>
                <c:pt idx="1020">
                  <c:v>1.2920880000000001</c:v>
                </c:pt>
                <c:pt idx="1021">
                  <c:v>1.2922280000000002</c:v>
                </c:pt>
                <c:pt idx="1022">
                  <c:v>1.2925420000000001</c:v>
                </c:pt>
                <c:pt idx="1023">
                  <c:v>1.2926754999999999</c:v>
                </c:pt>
                <c:pt idx="1024">
                  <c:v>1.2929819999999999</c:v>
                </c:pt>
                <c:pt idx="1025">
                  <c:v>1.2932194999999997</c:v>
                </c:pt>
                <c:pt idx="1026">
                  <c:v>1.2934689999999998</c:v>
                </c:pt>
                <c:pt idx="1027">
                  <c:v>1.2936805</c:v>
                </c:pt>
                <c:pt idx="1028">
                  <c:v>1.2938455</c:v>
                </c:pt>
                <c:pt idx="1029">
                  <c:v>1.2940165000000001</c:v>
                </c:pt>
                <c:pt idx="1030">
                  <c:v>1.2941240000000003</c:v>
                </c:pt>
                <c:pt idx="1031">
                  <c:v>1.2943885000000002</c:v>
                </c:pt>
                <c:pt idx="1032">
                  <c:v>1.2944285</c:v>
                </c:pt>
                <c:pt idx="1033">
                  <c:v>1.2945004999999998</c:v>
                </c:pt>
                <c:pt idx="1034">
                  <c:v>1.294597</c:v>
                </c:pt>
                <c:pt idx="1035">
                  <c:v>1.2946955</c:v>
                </c:pt>
                <c:pt idx="1036">
                  <c:v>1.294783</c:v>
                </c:pt>
                <c:pt idx="1037">
                  <c:v>1.294565</c:v>
                </c:pt>
                <c:pt idx="1038">
                  <c:v>1.2944659999999999</c:v>
                </c:pt>
                <c:pt idx="1039">
                  <c:v>1.2945825</c:v>
                </c:pt>
                <c:pt idx="1040">
                  <c:v>1.294673</c:v>
                </c:pt>
                <c:pt idx="1041">
                  <c:v>1.2946744999999997</c:v>
                </c:pt>
                <c:pt idx="1042">
                  <c:v>1.2947000000000002</c:v>
                </c:pt>
                <c:pt idx="1043">
                  <c:v>1.2949435</c:v>
                </c:pt>
                <c:pt idx="1044">
                  <c:v>1.295021</c:v>
                </c:pt>
                <c:pt idx="1045">
                  <c:v>1.295131</c:v>
                </c:pt>
                <c:pt idx="1046">
                  <c:v>1.29531</c:v>
                </c:pt>
                <c:pt idx="1047">
                  <c:v>1.2955109999999999</c:v>
                </c:pt>
                <c:pt idx="1048">
                  <c:v>1.2958559999999999</c:v>
                </c:pt>
                <c:pt idx="1049">
                  <c:v>1.2961535</c:v>
                </c:pt>
                <c:pt idx="1050">
                  <c:v>1.296522</c:v>
                </c:pt>
                <c:pt idx="1051">
                  <c:v>1.2967419999999998</c:v>
                </c:pt>
                <c:pt idx="1052">
                  <c:v>1.2970289999999998</c:v>
                </c:pt>
                <c:pt idx="1053">
                  <c:v>1.2973479999999999</c:v>
                </c:pt>
                <c:pt idx="1054">
                  <c:v>1.2975715000000001</c:v>
                </c:pt>
                <c:pt idx="1055">
                  <c:v>1.2978340000000002</c:v>
                </c:pt>
                <c:pt idx="1056">
                  <c:v>1.2982010000000002</c:v>
                </c:pt>
                <c:pt idx="1057">
                  <c:v>1.2985595000000001</c:v>
                </c:pt>
                <c:pt idx="1058">
                  <c:v>1.2987385000000002</c:v>
                </c:pt>
                <c:pt idx="1059">
                  <c:v>1.2987495</c:v>
                </c:pt>
                <c:pt idx="1060">
                  <c:v>1.2990185000000003</c:v>
                </c:pt>
                <c:pt idx="1061">
                  <c:v>1.2995030000000001</c:v>
                </c:pt>
                <c:pt idx="1062">
                  <c:v>1.2999680000000002</c:v>
                </c:pt>
                <c:pt idx="1063">
                  <c:v>1.3003910000000001</c:v>
                </c:pt>
                <c:pt idx="1064">
                  <c:v>1.3009350000000002</c:v>
                </c:pt>
                <c:pt idx="1065">
                  <c:v>1.3017255000000001</c:v>
                </c:pt>
                <c:pt idx="1066">
                  <c:v>1.3024785000000001</c:v>
                </c:pt>
                <c:pt idx="1067">
                  <c:v>1.3032165000000002</c:v>
                </c:pt>
                <c:pt idx="1068">
                  <c:v>1.3038080000000003</c:v>
                </c:pt>
                <c:pt idx="1069">
                  <c:v>1.3044259999999999</c:v>
                </c:pt>
                <c:pt idx="1070">
                  <c:v>1.3050405</c:v>
                </c:pt>
                <c:pt idx="1071">
                  <c:v>1.3057354999999999</c:v>
                </c:pt>
                <c:pt idx="1072">
                  <c:v>1.306414</c:v>
                </c:pt>
                <c:pt idx="1073">
                  <c:v>1.3069630000000001</c:v>
                </c:pt>
                <c:pt idx="1074">
                  <c:v>1.3074684999999999</c:v>
                </c:pt>
                <c:pt idx="1075">
                  <c:v>1.3079104999999998</c:v>
                </c:pt>
                <c:pt idx="1076">
                  <c:v>1.3082374999999997</c:v>
                </c:pt>
                <c:pt idx="1077">
                  <c:v>1.3087564999999999</c:v>
                </c:pt>
                <c:pt idx="1078">
                  <c:v>1.3095579999999998</c:v>
                </c:pt>
                <c:pt idx="1079">
                  <c:v>1.3103784999999999</c:v>
                </c:pt>
                <c:pt idx="1080">
                  <c:v>1.3110344999999999</c:v>
                </c:pt>
                <c:pt idx="1081">
                  <c:v>1.3114684999999997</c:v>
                </c:pt>
                <c:pt idx="1082">
                  <c:v>1.3119064999999996</c:v>
                </c:pt>
                <c:pt idx="1083">
                  <c:v>1.3125589999999998</c:v>
                </c:pt>
                <c:pt idx="1084">
                  <c:v>1.3135330000000001</c:v>
                </c:pt>
                <c:pt idx="1085">
                  <c:v>1.3144845000000003</c:v>
                </c:pt>
                <c:pt idx="1086">
                  <c:v>1.3154975000000002</c:v>
                </c:pt>
                <c:pt idx="1087">
                  <c:v>1.3166540000000002</c:v>
                </c:pt>
                <c:pt idx="1088">
                  <c:v>1.3177725000000002</c:v>
                </c:pt>
                <c:pt idx="1089">
                  <c:v>1.3189530000000003</c:v>
                </c:pt>
                <c:pt idx="1090">
                  <c:v>1.3200630000000002</c:v>
                </c:pt>
                <c:pt idx="1091">
                  <c:v>1.3211685000000002</c:v>
                </c:pt>
                <c:pt idx="1092">
                  <c:v>1.3223885000000002</c:v>
                </c:pt>
                <c:pt idx="1093">
                  <c:v>1.3236130000000002</c:v>
                </c:pt>
                <c:pt idx="1094">
                  <c:v>1.3248419999999999</c:v>
                </c:pt>
                <c:pt idx="1095">
                  <c:v>1.3260425</c:v>
                </c:pt>
                <c:pt idx="1096">
                  <c:v>1.3272109999999999</c:v>
                </c:pt>
                <c:pt idx="1097">
                  <c:v>1.3284019999999999</c:v>
                </c:pt>
                <c:pt idx="1098">
                  <c:v>1.3294414999999999</c:v>
                </c:pt>
                <c:pt idx="1099">
                  <c:v>1.3304594999999999</c:v>
                </c:pt>
                <c:pt idx="1100">
                  <c:v>1.3314044999999997</c:v>
                </c:pt>
                <c:pt idx="1101">
                  <c:v>1.3325539999999998</c:v>
                </c:pt>
                <c:pt idx="1102">
                  <c:v>1.3337764999999999</c:v>
                </c:pt>
                <c:pt idx="1103">
                  <c:v>1.334867</c:v>
                </c:pt>
                <c:pt idx="1104">
                  <c:v>1.335318</c:v>
                </c:pt>
                <c:pt idx="1105">
                  <c:v>1.3355889999999999</c:v>
                </c:pt>
                <c:pt idx="1106">
                  <c:v>1.3357185</c:v>
                </c:pt>
                <c:pt idx="1107">
                  <c:v>1.3356325</c:v>
                </c:pt>
                <c:pt idx="1108">
                  <c:v>1.3356655</c:v>
                </c:pt>
                <c:pt idx="1109">
                  <c:v>1.3357015000000001</c:v>
                </c:pt>
                <c:pt idx="1110">
                  <c:v>1.3357699999999999</c:v>
                </c:pt>
                <c:pt idx="1111">
                  <c:v>1.3356549999999998</c:v>
                </c:pt>
                <c:pt idx="1112">
                  <c:v>1.3355764999999997</c:v>
                </c:pt>
                <c:pt idx="1113">
                  <c:v>1.3355799999999998</c:v>
                </c:pt>
                <c:pt idx="1114">
                  <c:v>1.3356165</c:v>
                </c:pt>
                <c:pt idx="1115">
                  <c:v>1.3357599999999998</c:v>
                </c:pt>
                <c:pt idx="1116">
                  <c:v>1.3360354999999999</c:v>
                </c:pt>
                <c:pt idx="1117">
                  <c:v>1.3362455</c:v>
                </c:pt>
                <c:pt idx="1118">
                  <c:v>1.3364474999999998</c:v>
                </c:pt>
                <c:pt idx="1119">
                  <c:v>1.336506</c:v>
                </c:pt>
                <c:pt idx="1120">
                  <c:v>1.336522</c:v>
                </c:pt>
                <c:pt idx="1121">
                  <c:v>1.3364285</c:v>
                </c:pt>
                <c:pt idx="1122">
                  <c:v>1.3361455</c:v>
                </c:pt>
                <c:pt idx="1123">
                  <c:v>1.335758</c:v>
                </c:pt>
                <c:pt idx="1124">
                  <c:v>1.335593</c:v>
                </c:pt>
                <c:pt idx="1125">
                  <c:v>1.335207</c:v>
                </c:pt>
                <c:pt idx="1126">
                  <c:v>1.3348694999999999</c:v>
                </c:pt>
                <c:pt idx="1127">
                  <c:v>1.3345064999999998</c:v>
                </c:pt>
                <c:pt idx="1128">
                  <c:v>1.3340079999999996</c:v>
                </c:pt>
                <c:pt idx="1129">
                  <c:v>1.3335924999999997</c:v>
                </c:pt>
                <c:pt idx="1130">
                  <c:v>1.3333735</c:v>
                </c:pt>
                <c:pt idx="1131">
                  <c:v>1.3333569999999999</c:v>
                </c:pt>
                <c:pt idx="1132">
                  <c:v>1.3330619999999997</c:v>
                </c:pt>
                <c:pt idx="1133">
                  <c:v>1.3328359999999999</c:v>
                </c:pt>
                <c:pt idx="1134">
                  <c:v>1.3324824999999998</c:v>
                </c:pt>
                <c:pt idx="1135">
                  <c:v>1.3320969999999999</c:v>
                </c:pt>
                <c:pt idx="1136">
                  <c:v>1.3316320000000001</c:v>
                </c:pt>
                <c:pt idx="1137">
                  <c:v>1.3312575</c:v>
                </c:pt>
                <c:pt idx="1138">
                  <c:v>1.3308234999999999</c:v>
                </c:pt>
                <c:pt idx="1139">
                  <c:v>1.3304569999999998</c:v>
                </c:pt>
                <c:pt idx="1140">
                  <c:v>1.3301924999999999</c:v>
                </c:pt>
                <c:pt idx="1141">
                  <c:v>1.329863</c:v>
                </c:pt>
                <c:pt idx="1142">
                  <c:v>1.3295810000000001</c:v>
                </c:pt>
                <c:pt idx="1143">
                  <c:v>1.3292199999999998</c:v>
                </c:pt>
                <c:pt idx="1144">
                  <c:v>1.3289540000000002</c:v>
                </c:pt>
                <c:pt idx="1145">
                  <c:v>1.3288010000000001</c:v>
                </c:pt>
                <c:pt idx="1146">
                  <c:v>1.328756</c:v>
                </c:pt>
                <c:pt idx="1147">
                  <c:v>1.328967</c:v>
                </c:pt>
                <c:pt idx="1148">
                  <c:v>1.3292065</c:v>
                </c:pt>
                <c:pt idx="1149">
                  <c:v>1.329469</c:v>
                </c:pt>
                <c:pt idx="1150">
                  <c:v>1.3296230000000002</c:v>
                </c:pt>
                <c:pt idx="1151">
                  <c:v>1.329922</c:v>
                </c:pt>
                <c:pt idx="1152">
                  <c:v>1.3304784999999999</c:v>
                </c:pt>
                <c:pt idx="1153">
                  <c:v>1.3308969999999998</c:v>
                </c:pt>
                <c:pt idx="1154">
                  <c:v>1.3314504999999996</c:v>
                </c:pt>
                <c:pt idx="1155">
                  <c:v>1.3319949999999998</c:v>
                </c:pt>
                <c:pt idx="1156">
                  <c:v>1.3324745000000002</c:v>
                </c:pt>
                <c:pt idx="1157">
                  <c:v>1.3332060000000001</c:v>
                </c:pt>
                <c:pt idx="1158">
                  <c:v>1.3336990000000002</c:v>
                </c:pt>
                <c:pt idx="1159">
                  <c:v>1.3342640000000001</c:v>
                </c:pt>
                <c:pt idx="1160">
                  <c:v>1.3345955000000003</c:v>
                </c:pt>
                <c:pt idx="1161">
                  <c:v>1.3350895</c:v>
                </c:pt>
                <c:pt idx="1162">
                  <c:v>1.3356150000000002</c:v>
                </c:pt>
                <c:pt idx="1163">
                  <c:v>1.3362095</c:v>
                </c:pt>
                <c:pt idx="1164">
                  <c:v>1.336738</c:v>
                </c:pt>
                <c:pt idx="1165">
                  <c:v>1.3373235000000001</c:v>
                </c:pt>
                <c:pt idx="1166">
                  <c:v>1.3377949999999998</c:v>
                </c:pt>
                <c:pt idx="1167">
                  <c:v>1.3382025</c:v>
                </c:pt>
                <c:pt idx="1168">
                  <c:v>1.3388009999999997</c:v>
                </c:pt>
                <c:pt idx="1169">
                  <c:v>1.3392959999999998</c:v>
                </c:pt>
                <c:pt idx="1170">
                  <c:v>1.339785</c:v>
                </c:pt>
                <c:pt idx="1171">
                  <c:v>1.3400974999999999</c:v>
                </c:pt>
                <c:pt idx="1172">
                  <c:v>1.340471</c:v>
                </c:pt>
                <c:pt idx="1173">
                  <c:v>1.3409605</c:v>
                </c:pt>
                <c:pt idx="1174">
                  <c:v>1.3413895</c:v>
                </c:pt>
                <c:pt idx="1175">
                  <c:v>1.3416495000000002</c:v>
                </c:pt>
                <c:pt idx="1176">
                  <c:v>1.3419845000000001</c:v>
                </c:pt>
                <c:pt idx="1177">
                  <c:v>1.3421075</c:v>
                </c:pt>
                <c:pt idx="1178">
                  <c:v>1.342446</c:v>
                </c:pt>
                <c:pt idx="1179">
                  <c:v>1.34304</c:v>
                </c:pt>
                <c:pt idx="1180">
                  <c:v>1.3437920000000001</c:v>
                </c:pt>
                <c:pt idx="1181">
                  <c:v>1.3443929999999999</c:v>
                </c:pt>
                <c:pt idx="1182">
                  <c:v>1.3449300000000002</c:v>
                </c:pt>
                <c:pt idx="1183">
                  <c:v>1.3454815</c:v>
                </c:pt>
                <c:pt idx="1184">
                  <c:v>1.3459474999999999</c:v>
                </c:pt>
                <c:pt idx="1185">
                  <c:v>1.3464655000000001</c:v>
                </c:pt>
                <c:pt idx="1186">
                  <c:v>1.3468740000000001</c:v>
                </c:pt>
                <c:pt idx="1187">
                  <c:v>1.3472475000000002</c:v>
                </c:pt>
                <c:pt idx="1188">
                  <c:v>1.3474595</c:v>
                </c:pt>
                <c:pt idx="1189">
                  <c:v>1.3475370000000002</c:v>
                </c:pt>
                <c:pt idx="1190">
                  <c:v>1.3475615000000001</c:v>
                </c:pt>
                <c:pt idx="1191">
                  <c:v>1.3475415000000002</c:v>
                </c:pt>
                <c:pt idx="1192">
                  <c:v>1.3473515</c:v>
                </c:pt>
                <c:pt idx="1193">
                  <c:v>1.3471240000000002</c:v>
                </c:pt>
                <c:pt idx="1194">
                  <c:v>1.3469065</c:v>
                </c:pt>
                <c:pt idx="1195">
                  <c:v>1.3468985</c:v>
                </c:pt>
                <c:pt idx="1196">
                  <c:v>1.3469080000000002</c:v>
                </c:pt>
                <c:pt idx="1197">
                  <c:v>1.3468935000000002</c:v>
                </c:pt>
                <c:pt idx="1198">
                  <c:v>1.3467150000000001</c:v>
                </c:pt>
                <c:pt idx="1199">
                  <c:v>1.346517</c:v>
                </c:pt>
                <c:pt idx="1200">
                  <c:v>1.346419</c:v>
                </c:pt>
                <c:pt idx="1201">
                  <c:v>1.3464120000000002</c:v>
                </c:pt>
                <c:pt idx="1202">
                  <c:v>1.3464189999999998</c:v>
                </c:pt>
                <c:pt idx="1203">
                  <c:v>1.3463259999999999</c:v>
                </c:pt>
                <c:pt idx="1204">
                  <c:v>1.3461690000000002</c:v>
                </c:pt>
                <c:pt idx="1205">
                  <c:v>1.3461014999999998</c:v>
                </c:pt>
                <c:pt idx="1206">
                  <c:v>1.3458574999999999</c:v>
                </c:pt>
                <c:pt idx="1207">
                  <c:v>1.3457110000000001</c:v>
                </c:pt>
                <c:pt idx="1208">
                  <c:v>1.3456875000000001</c:v>
                </c:pt>
                <c:pt idx="1209">
                  <c:v>1.3457325000000002</c:v>
                </c:pt>
                <c:pt idx="1210">
                  <c:v>1.3458295000000002</c:v>
                </c:pt>
                <c:pt idx="1211">
                  <c:v>1.3459890000000003</c:v>
                </c:pt>
                <c:pt idx="1212">
                  <c:v>1.3461640000000001</c:v>
                </c:pt>
                <c:pt idx="1213">
                  <c:v>1.3462845000000001</c:v>
                </c:pt>
                <c:pt idx="1214">
                  <c:v>1.3464085000000003</c:v>
                </c:pt>
                <c:pt idx="1215">
                  <c:v>1.3464475000000002</c:v>
                </c:pt>
                <c:pt idx="1216">
                  <c:v>1.3464939999999999</c:v>
                </c:pt>
                <c:pt idx="1217">
                  <c:v>1.3466194999999999</c:v>
                </c:pt>
                <c:pt idx="1218">
                  <c:v>1.3470329999999997</c:v>
                </c:pt>
                <c:pt idx="1219">
                  <c:v>1.3471284999999997</c:v>
                </c:pt>
                <c:pt idx="1220">
                  <c:v>1.3470429999999998</c:v>
                </c:pt>
                <c:pt idx="1221">
                  <c:v>1.3470584999999997</c:v>
                </c:pt>
                <c:pt idx="1222">
                  <c:v>1.3471604999999998</c:v>
                </c:pt>
                <c:pt idx="1223">
                  <c:v>1.3475629999999998</c:v>
                </c:pt>
                <c:pt idx="1224">
                  <c:v>1.3479575000000001</c:v>
                </c:pt>
                <c:pt idx="1225">
                  <c:v>1.3482270000000001</c:v>
                </c:pt>
                <c:pt idx="1226">
                  <c:v>1.3487480000000001</c:v>
                </c:pt>
                <c:pt idx="1227">
                  <c:v>1.3492030000000002</c:v>
                </c:pt>
                <c:pt idx="1228">
                  <c:v>1.3495915000000001</c:v>
                </c:pt>
                <c:pt idx="1229">
                  <c:v>1.3500335000000001</c:v>
                </c:pt>
                <c:pt idx="1230">
                  <c:v>1.350603</c:v>
                </c:pt>
                <c:pt idx="1231">
                  <c:v>1.3511340000000001</c:v>
                </c:pt>
                <c:pt idx="1232">
                  <c:v>1.3516910000000002</c:v>
                </c:pt>
                <c:pt idx="1233">
                  <c:v>1.3523624999999999</c:v>
                </c:pt>
                <c:pt idx="1234">
                  <c:v>1.3530275</c:v>
                </c:pt>
                <c:pt idx="1235">
                  <c:v>1.3537794999999999</c:v>
                </c:pt>
                <c:pt idx="1236">
                  <c:v>1.3545419999999999</c:v>
                </c:pt>
                <c:pt idx="1237">
                  <c:v>1.3551349999999998</c:v>
                </c:pt>
                <c:pt idx="1238">
                  <c:v>1.3557039999999998</c:v>
                </c:pt>
                <c:pt idx="1239">
                  <c:v>1.3561865</c:v>
                </c:pt>
                <c:pt idx="1240">
                  <c:v>1.3568309999999999</c:v>
                </c:pt>
                <c:pt idx="1241">
                  <c:v>1.3573729999999999</c:v>
                </c:pt>
                <c:pt idx="1242">
                  <c:v>1.3577844999999999</c:v>
                </c:pt>
                <c:pt idx="1243">
                  <c:v>1.3579750000000002</c:v>
                </c:pt>
                <c:pt idx="1244">
                  <c:v>1.3583105000000002</c:v>
                </c:pt>
                <c:pt idx="1245">
                  <c:v>1.3586615000000002</c:v>
                </c:pt>
                <c:pt idx="1246">
                  <c:v>1.3590265000000001</c:v>
                </c:pt>
                <c:pt idx="1247">
                  <c:v>1.3592255</c:v>
                </c:pt>
                <c:pt idx="1248">
                  <c:v>1.3593705</c:v>
                </c:pt>
                <c:pt idx="1249">
                  <c:v>1.3594725000000001</c:v>
                </c:pt>
                <c:pt idx="1250">
                  <c:v>1.3593185000000001</c:v>
                </c:pt>
                <c:pt idx="1251">
                  <c:v>1.3592780000000002</c:v>
                </c:pt>
                <c:pt idx="1252">
                  <c:v>1.35937</c:v>
                </c:pt>
                <c:pt idx="1253">
                  <c:v>1.3595774999999999</c:v>
                </c:pt>
                <c:pt idx="1254">
                  <c:v>1.359961</c:v>
                </c:pt>
                <c:pt idx="1255">
                  <c:v>1.3601560000000001</c:v>
                </c:pt>
                <c:pt idx="1256">
                  <c:v>1.3602620000000001</c:v>
                </c:pt>
                <c:pt idx="1257">
                  <c:v>1.3604395000000002</c:v>
                </c:pt>
                <c:pt idx="1258">
                  <c:v>1.360522</c:v>
                </c:pt>
                <c:pt idx="1259">
                  <c:v>1.3607765000000001</c:v>
                </c:pt>
                <c:pt idx="1260">
                  <c:v>1.360951</c:v>
                </c:pt>
                <c:pt idx="1261">
                  <c:v>1.3611250000000001</c:v>
                </c:pt>
                <c:pt idx="1262">
                  <c:v>1.3613489999999999</c:v>
                </c:pt>
                <c:pt idx="1263">
                  <c:v>1.3616034999999997</c:v>
                </c:pt>
                <c:pt idx="1264">
                  <c:v>1.3620195000000002</c:v>
                </c:pt>
                <c:pt idx="1265">
                  <c:v>1.3623335000000003</c:v>
                </c:pt>
                <c:pt idx="1266">
                  <c:v>1.3626610000000001</c:v>
                </c:pt>
                <c:pt idx="1267">
                  <c:v>1.3630930000000001</c:v>
                </c:pt>
                <c:pt idx="1268">
                  <c:v>1.3634785</c:v>
                </c:pt>
                <c:pt idx="1269">
                  <c:v>1.3638709999999998</c:v>
                </c:pt>
                <c:pt idx="1270">
                  <c:v>1.3644320000000001</c:v>
                </c:pt>
                <c:pt idx="1271">
                  <c:v>1.3647554999999998</c:v>
                </c:pt>
                <c:pt idx="1272">
                  <c:v>1.3646235</c:v>
                </c:pt>
                <c:pt idx="1273">
                  <c:v>1.3643879999999999</c:v>
                </c:pt>
                <c:pt idx="1274">
                  <c:v>1.3641879999999997</c:v>
                </c:pt>
                <c:pt idx="1275">
                  <c:v>1.3638824999999999</c:v>
                </c:pt>
                <c:pt idx="1276">
                  <c:v>1.3636994999999998</c:v>
                </c:pt>
                <c:pt idx="1277">
                  <c:v>1.3636460000000001</c:v>
                </c:pt>
                <c:pt idx="1278">
                  <c:v>1.3638355</c:v>
                </c:pt>
                <c:pt idx="1279">
                  <c:v>1.3638280000000003</c:v>
                </c:pt>
                <c:pt idx="1280">
                  <c:v>1.3638499999999998</c:v>
                </c:pt>
                <c:pt idx="1281">
                  <c:v>1.3639399999999997</c:v>
                </c:pt>
                <c:pt idx="1282">
                  <c:v>1.3641025</c:v>
                </c:pt>
                <c:pt idx="1283">
                  <c:v>1.3642865</c:v>
                </c:pt>
                <c:pt idx="1284">
                  <c:v>1.364303</c:v>
                </c:pt>
                <c:pt idx="1285">
                  <c:v>1.364385</c:v>
                </c:pt>
                <c:pt idx="1286">
                  <c:v>1.3645419999999999</c:v>
                </c:pt>
                <c:pt idx="1287">
                  <c:v>1.3645669999999996</c:v>
                </c:pt>
                <c:pt idx="1288">
                  <c:v>1.3647284999999998</c:v>
                </c:pt>
                <c:pt idx="1289">
                  <c:v>1.3648894999999999</c:v>
                </c:pt>
                <c:pt idx="1290">
                  <c:v>1.3649804999999997</c:v>
                </c:pt>
                <c:pt idx="1291">
                  <c:v>1.3652545</c:v>
                </c:pt>
                <c:pt idx="1292">
                  <c:v>1.3658240000000001</c:v>
                </c:pt>
                <c:pt idx="1293">
                  <c:v>1.3662380000000003</c:v>
                </c:pt>
                <c:pt idx="1294">
                  <c:v>1.3664200000000002</c:v>
                </c:pt>
                <c:pt idx="1295">
                  <c:v>1.3669595000000003</c:v>
                </c:pt>
                <c:pt idx="1296">
                  <c:v>1.3675095000000004</c:v>
                </c:pt>
                <c:pt idx="1297">
                  <c:v>1.3678160000000004</c:v>
                </c:pt>
                <c:pt idx="1298">
                  <c:v>1.3679150000000004</c:v>
                </c:pt>
                <c:pt idx="1299">
                  <c:v>1.3681575000000001</c:v>
                </c:pt>
                <c:pt idx="1300">
                  <c:v>1.36835</c:v>
                </c:pt>
                <c:pt idx="1301">
                  <c:v>1.3683939999999999</c:v>
                </c:pt>
                <c:pt idx="1302">
                  <c:v>1.3684809999999998</c:v>
                </c:pt>
                <c:pt idx="1303">
                  <c:v>1.3685104999999997</c:v>
                </c:pt>
                <c:pt idx="1304">
                  <c:v>1.3685204999999998</c:v>
                </c:pt>
                <c:pt idx="1305">
                  <c:v>1.3684879999999997</c:v>
                </c:pt>
                <c:pt idx="1306">
                  <c:v>1.3684774999999998</c:v>
                </c:pt>
                <c:pt idx="1307">
                  <c:v>1.3686039999999997</c:v>
                </c:pt>
                <c:pt idx="1308">
                  <c:v>1.3687434999999997</c:v>
                </c:pt>
                <c:pt idx="1309">
                  <c:v>1.3688084999999997</c:v>
                </c:pt>
                <c:pt idx="1310">
                  <c:v>1.3689349999999998</c:v>
                </c:pt>
                <c:pt idx="1311">
                  <c:v>1.3689959999999999</c:v>
                </c:pt>
                <c:pt idx="1312">
                  <c:v>1.3690275000000001</c:v>
                </c:pt>
                <c:pt idx="1313">
                  <c:v>1.3691740000000001</c:v>
                </c:pt>
                <c:pt idx="1314">
                  <c:v>1.3693300000000002</c:v>
                </c:pt>
                <c:pt idx="1315">
                  <c:v>1.3693495000000002</c:v>
                </c:pt>
                <c:pt idx="1316">
                  <c:v>1.3693140000000001</c:v>
                </c:pt>
                <c:pt idx="1317">
                  <c:v>1.3694090000000001</c:v>
                </c:pt>
                <c:pt idx="1318">
                  <c:v>1.3692950000000002</c:v>
                </c:pt>
                <c:pt idx="1319">
                  <c:v>1.3691869999999999</c:v>
                </c:pt>
                <c:pt idx="1320">
                  <c:v>1.369221</c:v>
                </c:pt>
                <c:pt idx="1321">
                  <c:v>1.369591</c:v>
                </c:pt>
                <c:pt idx="1322">
                  <c:v>1.369799</c:v>
                </c:pt>
                <c:pt idx="1323">
                  <c:v>1.3699530000000002</c:v>
                </c:pt>
                <c:pt idx="1324">
                  <c:v>1.3702345</c:v>
                </c:pt>
                <c:pt idx="1325">
                  <c:v>1.3704939999999999</c:v>
                </c:pt>
                <c:pt idx="1326">
                  <c:v>1.3707419999999999</c:v>
                </c:pt>
                <c:pt idx="1327">
                  <c:v>1.3707309999999999</c:v>
                </c:pt>
                <c:pt idx="1328">
                  <c:v>1.3706780000000001</c:v>
                </c:pt>
                <c:pt idx="1329">
                  <c:v>1.3708114999999998</c:v>
                </c:pt>
                <c:pt idx="1330">
                  <c:v>1.3709095</c:v>
                </c:pt>
                <c:pt idx="1331">
                  <c:v>1.3710705000000001</c:v>
                </c:pt>
                <c:pt idx="1332">
                  <c:v>1.3712564999999999</c:v>
                </c:pt>
                <c:pt idx="1333">
                  <c:v>1.371381</c:v>
                </c:pt>
                <c:pt idx="1334">
                  <c:v>1.3714774999999999</c:v>
                </c:pt>
                <c:pt idx="1335">
                  <c:v>1.3716275</c:v>
                </c:pt>
                <c:pt idx="1336">
                  <c:v>1.3715839999999999</c:v>
                </c:pt>
                <c:pt idx="1337">
                  <c:v>1.3715670000000002</c:v>
                </c:pt>
                <c:pt idx="1338">
                  <c:v>1.3717385</c:v>
                </c:pt>
                <c:pt idx="1339">
                  <c:v>1.371912</c:v>
                </c:pt>
                <c:pt idx="1340">
                  <c:v>1.3720140000000001</c:v>
                </c:pt>
                <c:pt idx="1341">
                  <c:v>1.371874</c:v>
                </c:pt>
                <c:pt idx="1342">
                  <c:v>1.3717125000000001</c:v>
                </c:pt>
                <c:pt idx="1343">
                  <c:v>1.3716435</c:v>
                </c:pt>
                <c:pt idx="1344">
                  <c:v>1.3715664999999999</c:v>
                </c:pt>
                <c:pt idx="1345">
                  <c:v>1.3715250000000001</c:v>
                </c:pt>
                <c:pt idx="1346">
                  <c:v>1.3714825000000002</c:v>
                </c:pt>
                <c:pt idx="1347">
                  <c:v>1.3716180000000002</c:v>
                </c:pt>
                <c:pt idx="1348">
                  <c:v>1.3715785</c:v>
                </c:pt>
                <c:pt idx="1349">
                  <c:v>1.3715100000000002</c:v>
                </c:pt>
                <c:pt idx="1350">
                  <c:v>1.3709845000000001</c:v>
                </c:pt>
                <c:pt idx="1351">
                  <c:v>1.3703265000000004</c:v>
                </c:pt>
                <c:pt idx="1352">
                  <c:v>1.3697235000000005</c:v>
                </c:pt>
                <c:pt idx="1353">
                  <c:v>1.3691050000000005</c:v>
                </c:pt>
                <c:pt idx="1354">
                  <c:v>1.3685830000000003</c:v>
                </c:pt>
                <c:pt idx="1355">
                  <c:v>1.3679540000000001</c:v>
                </c:pt>
                <c:pt idx="1356">
                  <c:v>1.3675075000000001</c:v>
                </c:pt>
                <c:pt idx="1357">
                  <c:v>1.3668500000000001</c:v>
                </c:pt>
                <c:pt idx="1358">
                  <c:v>1.3661855000000001</c:v>
                </c:pt>
                <c:pt idx="1359">
                  <c:v>1.3655740000000005</c:v>
                </c:pt>
                <c:pt idx="1360">
                  <c:v>1.364989</c:v>
                </c:pt>
                <c:pt idx="1361">
                  <c:v>1.3644610000000004</c:v>
                </c:pt>
                <c:pt idx="1362">
                  <c:v>1.3639305000000006</c:v>
                </c:pt>
                <c:pt idx="1363">
                  <c:v>1.3634275000000005</c:v>
                </c:pt>
                <c:pt idx="1364">
                  <c:v>1.3628770000000006</c:v>
                </c:pt>
                <c:pt idx="1365">
                  <c:v>1.3623890000000005</c:v>
                </c:pt>
                <c:pt idx="1366">
                  <c:v>1.3618820000000003</c:v>
                </c:pt>
                <c:pt idx="1367">
                  <c:v>1.3613930000000003</c:v>
                </c:pt>
                <c:pt idx="1368">
                  <c:v>1.3611320000000002</c:v>
                </c:pt>
                <c:pt idx="1369">
                  <c:v>1.3607855</c:v>
                </c:pt>
                <c:pt idx="1370">
                  <c:v>1.3610145</c:v>
                </c:pt>
                <c:pt idx="1371">
                  <c:v>1.3615020000000002</c:v>
                </c:pt>
                <c:pt idx="1372">
                  <c:v>1.3619955000000001</c:v>
                </c:pt>
                <c:pt idx="1373">
                  <c:v>1.3625324999999999</c:v>
                </c:pt>
                <c:pt idx="1374">
                  <c:v>1.3629855</c:v>
                </c:pt>
                <c:pt idx="1375">
                  <c:v>1.3635199999999998</c:v>
                </c:pt>
                <c:pt idx="1376">
                  <c:v>1.3639565</c:v>
                </c:pt>
                <c:pt idx="1377">
                  <c:v>1.3644450000000001</c:v>
                </c:pt>
                <c:pt idx="1378">
                  <c:v>1.3650545000000003</c:v>
                </c:pt>
                <c:pt idx="1379">
                  <c:v>1.3656015000000001</c:v>
                </c:pt>
                <c:pt idx="1380">
                  <c:v>1.3661155</c:v>
                </c:pt>
                <c:pt idx="1381">
                  <c:v>1.3665375000000002</c:v>
                </c:pt>
                <c:pt idx="1382">
                  <c:v>1.3671280000000001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C-D54F-8194-56DAAD7213C6}"/>
            </c:ext>
          </c:extLst>
        </c:ser>
        <c:ser>
          <c:idx val="2"/>
          <c:order val="2"/>
          <c:tx>
            <c:v>Lower Bollinger Band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B'!$M$203:$M$1585</c:f>
              <c:numCache>
                <c:formatCode>General</c:formatCode>
                <c:ptCount val="1383"/>
                <c:pt idx="0">
                  <c:v>1.3704419619673316</c:v>
                </c:pt>
                <c:pt idx="1">
                  <c:v>1.3715609276152618</c:v>
                </c:pt>
                <c:pt idx="2">
                  <c:v>1.3718951019195029</c:v>
                </c:pt>
                <c:pt idx="3">
                  <c:v>1.3708605137606997</c:v>
                </c:pt>
                <c:pt idx="4">
                  <c:v>1.370234886922262</c:v>
                </c:pt>
                <c:pt idx="5">
                  <c:v>1.3685996172539947</c:v>
                </c:pt>
                <c:pt idx="6">
                  <c:v>1.3670987859144914</c:v>
                </c:pt>
                <c:pt idx="7">
                  <c:v>1.36570573700759</c:v>
                </c:pt>
                <c:pt idx="8">
                  <c:v>1.3642507533403485</c:v>
                </c:pt>
                <c:pt idx="9">
                  <c:v>1.3630614893246857</c:v>
                </c:pt>
                <c:pt idx="10">
                  <c:v>1.3619945705725545</c:v>
                </c:pt>
                <c:pt idx="11">
                  <c:v>1.361165317730022</c:v>
                </c:pt>
                <c:pt idx="12">
                  <c:v>1.3607334149188455</c:v>
                </c:pt>
                <c:pt idx="13">
                  <c:v>1.360508007684887</c:v>
                </c:pt>
                <c:pt idx="14">
                  <c:v>1.3596537317752146</c:v>
                </c:pt>
                <c:pt idx="15">
                  <c:v>1.3595911542208319</c:v>
                </c:pt>
                <c:pt idx="16">
                  <c:v>1.3587580670427066</c:v>
                </c:pt>
                <c:pt idx="17">
                  <c:v>1.3586552252591426</c:v>
                </c:pt>
                <c:pt idx="18">
                  <c:v>1.3587437342493649</c:v>
                </c:pt>
                <c:pt idx="19">
                  <c:v>1.3587427914732788</c:v>
                </c:pt>
                <c:pt idx="20">
                  <c:v>1.3583917171483462</c:v>
                </c:pt>
                <c:pt idx="21">
                  <c:v>1.3591322716781205</c:v>
                </c:pt>
                <c:pt idx="22">
                  <c:v>1.3586676922698739</c:v>
                </c:pt>
                <c:pt idx="23">
                  <c:v>1.3588098646254476</c:v>
                </c:pt>
                <c:pt idx="24">
                  <c:v>1.3592589386389144</c:v>
                </c:pt>
                <c:pt idx="25">
                  <c:v>1.3585313742339784</c:v>
                </c:pt>
                <c:pt idx="26">
                  <c:v>1.3583154389984893</c:v>
                </c:pt>
                <c:pt idx="27">
                  <c:v>1.3579155341071367</c:v>
                </c:pt>
                <c:pt idx="28">
                  <c:v>1.3571751611691609</c:v>
                </c:pt>
                <c:pt idx="29">
                  <c:v>1.356294050343908</c:v>
                </c:pt>
                <c:pt idx="30">
                  <c:v>1.3563376233958762</c:v>
                </c:pt>
                <c:pt idx="31">
                  <c:v>1.3563892347877204</c:v>
                </c:pt>
                <c:pt idx="32">
                  <c:v>1.3563963070922158</c:v>
                </c:pt>
                <c:pt idx="33">
                  <c:v>1.3564503856336274</c:v>
                </c:pt>
                <c:pt idx="34">
                  <c:v>1.356932877001884</c:v>
                </c:pt>
                <c:pt idx="35">
                  <c:v>1.3570524556812131</c:v>
                </c:pt>
                <c:pt idx="36">
                  <c:v>1.3578831161624829</c:v>
                </c:pt>
                <c:pt idx="37">
                  <c:v>1.3584656481715824</c:v>
                </c:pt>
                <c:pt idx="38">
                  <c:v>1.3590892530915424</c:v>
                </c:pt>
                <c:pt idx="39">
                  <c:v>1.3599471797182787</c:v>
                </c:pt>
                <c:pt idx="40">
                  <c:v>1.3608350833440916</c:v>
                </c:pt>
                <c:pt idx="41">
                  <c:v>1.3618846054705305</c:v>
                </c:pt>
                <c:pt idx="42">
                  <c:v>1.3638328153001102</c:v>
                </c:pt>
                <c:pt idx="43">
                  <c:v>1.3643738302500283</c:v>
                </c:pt>
                <c:pt idx="44">
                  <c:v>1.3651592236130519</c:v>
                </c:pt>
                <c:pt idx="45">
                  <c:v>1.3648585485942741</c:v>
                </c:pt>
                <c:pt idx="46">
                  <c:v>1.3645001794847744</c:v>
                </c:pt>
                <c:pt idx="47">
                  <c:v>1.3634828157756929</c:v>
                </c:pt>
                <c:pt idx="48">
                  <c:v>1.36281539282273</c:v>
                </c:pt>
                <c:pt idx="49">
                  <c:v>1.3622688254807427</c:v>
                </c:pt>
                <c:pt idx="50">
                  <c:v>1.361344007528235</c:v>
                </c:pt>
                <c:pt idx="51">
                  <c:v>1.360603824815058</c:v>
                </c:pt>
                <c:pt idx="52">
                  <c:v>1.3602395616904552</c:v>
                </c:pt>
                <c:pt idx="53">
                  <c:v>1.3597477525182435</c:v>
                </c:pt>
                <c:pt idx="54">
                  <c:v>1.3586684278440289</c:v>
                </c:pt>
                <c:pt idx="55">
                  <c:v>1.3580844881881184</c:v>
                </c:pt>
                <c:pt idx="56">
                  <c:v>1.3575653711662914</c:v>
                </c:pt>
                <c:pt idx="57">
                  <c:v>1.357056978683375</c:v>
                </c:pt>
                <c:pt idx="58">
                  <c:v>1.3564703365767725</c:v>
                </c:pt>
                <c:pt idx="59">
                  <c:v>1.3555417906796243</c:v>
                </c:pt>
                <c:pt idx="60">
                  <c:v>1.3559427643725419</c:v>
                </c:pt>
                <c:pt idx="61">
                  <c:v>1.3560028490216955</c:v>
                </c:pt>
                <c:pt idx="62">
                  <c:v>1.3555248497284895</c:v>
                </c:pt>
                <c:pt idx="63">
                  <c:v>1.3555223740879936</c:v>
                </c:pt>
                <c:pt idx="64">
                  <c:v>1.3556716945630445</c:v>
                </c:pt>
                <c:pt idx="65">
                  <c:v>1.3561491475775267</c:v>
                </c:pt>
                <c:pt idx="66">
                  <c:v>1.3566280426816439</c:v>
                </c:pt>
                <c:pt idx="67">
                  <c:v>1.3567123793255758</c:v>
                </c:pt>
                <c:pt idx="68">
                  <c:v>1.356807338576884</c:v>
                </c:pt>
                <c:pt idx="69">
                  <c:v>1.3566506597154064</c:v>
                </c:pt>
                <c:pt idx="70">
                  <c:v>1.3566116016564955</c:v>
                </c:pt>
                <c:pt idx="71">
                  <c:v>1.3565698106004853</c:v>
                </c:pt>
                <c:pt idx="72">
                  <c:v>1.3566770245038622</c:v>
                </c:pt>
                <c:pt idx="73">
                  <c:v>1.3568031557827942</c:v>
                </c:pt>
                <c:pt idx="74">
                  <c:v>1.3568259532207099</c:v>
                </c:pt>
                <c:pt idx="75">
                  <c:v>1.3568106145697945</c:v>
                </c:pt>
                <c:pt idx="76">
                  <c:v>1.356825383778421</c:v>
                </c:pt>
                <c:pt idx="77">
                  <c:v>1.3566764244676024</c:v>
                </c:pt>
                <c:pt idx="78">
                  <c:v>1.3558494218019936</c:v>
                </c:pt>
                <c:pt idx="79">
                  <c:v>1.35432257951386</c:v>
                </c:pt>
                <c:pt idx="80">
                  <c:v>1.3519533189445578</c:v>
                </c:pt>
                <c:pt idx="81">
                  <c:v>1.3502909402470862</c:v>
                </c:pt>
                <c:pt idx="82">
                  <c:v>1.3488839050781485</c:v>
                </c:pt>
                <c:pt idx="83">
                  <c:v>1.3475981012262517</c:v>
                </c:pt>
                <c:pt idx="84">
                  <c:v>1.3464680792101638</c:v>
                </c:pt>
                <c:pt idx="85">
                  <c:v>1.3454290572748564</c:v>
                </c:pt>
                <c:pt idx="86">
                  <c:v>1.3447523808163897</c:v>
                </c:pt>
                <c:pt idx="87">
                  <c:v>1.3439910920309315</c:v>
                </c:pt>
                <c:pt idx="88">
                  <c:v>1.3438165719957149</c:v>
                </c:pt>
                <c:pt idx="89">
                  <c:v>1.3434447308176465</c:v>
                </c:pt>
                <c:pt idx="90">
                  <c:v>1.3433017384064674</c:v>
                </c:pt>
                <c:pt idx="91">
                  <c:v>1.3432171452081834</c:v>
                </c:pt>
                <c:pt idx="92">
                  <c:v>1.343171356026335</c:v>
                </c:pt>
                <c:pt idx="93">
                  <c:v>1.3432397396383777</c:v>
                </c:pt>
                <c:pt idx="94">
                  <c:v>1.3433810531115966</c:v>
                </c:pt>
                <c:pt idx="95">
                  <c:v>1.3443490219881544</c:v>
                </c:pt>
                <c:pt idx="96">
                  <c:v>1.3455039869370475</c:v>
                </c:pt>
                <c:pt idx="97">
                  <c:v>1.3467097557518619</c:v>
                </c:pt>
                <c:pt idx="98">
                  <c:v>1.3472453914463873</c:v>
                </c:pt>
                <c:pt idx="99">
                  <c:v>1.3470052543875679</c:v>
                </c:pt>
                <c:pt idx="100">
                  <c:v>1.3470944742291227</c:v>
                </c:pt>
                <c:pt idx="101">
                  <c:v>1.3465956560291432</c:v>
                </c:pt>
                <c:pt idx="102">
                  <c:v>1.3463666230497782</c:v>
                </c:pt>
                <c:pt idx="103">
                  <c:v>1.3460303803375697</c:v>
                </c:pt>
                <c:pt idx="104">
                  <c:v>1.3461382409509124</c:v>
                </c:pt>
                <c:pt idx="105">
                  <c:v>1.3463757633556015</c:v>
                </c:pt>
                <c:pt idx="106">
                  <c:v>1.346522373136587</c:v>
                </c:pt>
                <c:pt idx="107">
                  <c:v>1.3469183490666965</c:v>
                </c:pt>
                <c:pt idx="108">
                  <c:v>1.3469578059406566</c:v>
                </c:pt>
                <c:pt idx="109">
                  <c:v>1.3470911481322132</c:v>
                </c:pt>
                <c:pt idx="110">
                  <c:v>1.3470150034276642</c:v>
                </c:pt>
                <c:pt idx="111">
                  <c:v>1.346861257140902</c:v>
                </c:pt>
                <c:pt idx="112">
                  <c:v>1.3469845721868789</c:v>
                </c:pt>
                <c:pt idx="113">
                  <c:v>1.3471175137154925</c:v>
                </c:pt>
                <c:pt idx="114">
                  <c:v>1.3473333275641246</c:v>
                </c:pt>
                <c:pt idx="115">
                  <c:v>1.3473768614062231</c:v>
                </c:pt>
                <c:pt idx="116">
                  <c:v>1.347191643459309</c:v>
                </c:pt>
                <c:pt idx="117">
                  <c:v>1.3474241189658023</c:v>
                </c:pt>
                <c:pt idx="118">
                  <c:v>1.348293053312527</c:v>
                </c:pt>
                <c:pt idx="119">
                  <c:v>1.3489665650328047</c:v>
                </c:pt>
                <c:pt idx="120">
                  <c:v>1.3492232014308794</c:v>
                </c:pt>
                <c:pt idx="121">
                  <c:v>1.3490567573091961</c:v>
                </c:pt>
                <c:pt idx="122">
                  <c:v>1.3488937204649052</c:v>
                </c:pt>
                <c:pt idx="123">
                  <c:v>1.3487126290074753</c:v>
                </c:pt>
                <c:pt idx="124">
                  <c:v>1.3490991392589411</c:v>
                </c:pt>
                <c:pt idx="125">
                  <c:v>1.3496807834804065</c:v>
                </c:pt>
                <c:pt idx="126">
                  <c:v>1.350591604813717</c:v>
                </c:pt>
                <c:pt idx="127">
                  <c:v>1.3518263953300924</c:v>
                </c:pt>
                <c:pt idx="128">
                  <c:v>1.3528708050190612</c:v>
                </c:pt>
                <c:pt idx="129">
                  <c:v>1.3540794420077553</c:v>
                </c:pt>
                <c:pt idx="130">
                  <c:v>1.3548470426144912</c:v>
                </c:pt>
                <c:pt idx="131">
                  <c:v>1.3554571580926482</c:v>
                </c:pt>
                <c:pt idx="132">
                  <c:v>1.3565911368480856</c:v>
                </c:pt>
                <c:pt idx="133">
                  <c:v>1.3575964791852664</c:v>
                </c:pt>
                <c:pt idx="134">
                  <c:v>1.3580228689581082</c:v>
                </c:pt>
                <c:pt idx="135">
                  <c:v>1.3585693893703192</c:v>
                </c:pt>
                <c:pt idx="136">
                  <c:v>1.3589990838261297</c:v>
                </c:pt>
                <c:pt idx="137">
                  <c:v>1.359776630442153</c:v>
                </c:pt>
                <c:pt idx="138">
                  <c:v>1.3604560767055904</c:v>
                </c:pt>
                <c:pt idx="139">
                  <c:v>1.36043537236501</c:v>
                </c:pt>
                <c:pt idx="140">
                  <c:v>1.360426796544012</c:v>
                </c:pt>
                <c:pt idx="141">
                  <c:v>1.3599296033433634</c:v>
                </c:pt>
                <c:pt idx="142">
                  <c:v>1.3593471447696615</c:v>
                </c:pt>
                <c:pt idx="143">
                  <c:v>1.3587091186211118</c:v>
                </c:pt>
                <c:pt idx="144">
                  <c:v>1.3583893410203356</c:v>
                </c:pt>
                <c:pt idx="145">
                  <c:v>1.3580094491245107</c:v>
                </c:pt>
                <c:pt idx="146">
                  <c:v>1.3583074982887819</c:v>
                </c:pt>
                <c:pt idx="147">
                  <c:v>1.3587252611622698</c:v>
                </c:pt>
                <c:pt idx="148">
                  <c:v>1.3592128351342259</c:v>
                </c:pt>
                <c:pt idx="149">
                  <c:v>1.3596197659483806</c:v>
                </c:pt>
                <c:pt idx="150">
                  <c:v>1.3598734966416131</c:v>
                </c:pt>
                <c:pt idx="151">
                  <c:v>1.3601719002270634</c:v>
                </c:pt>
                <c:pt idx="152">
                  <c:v>1.3602295957507169</c:v>
                </c:pt>
                <c:pt idx="153">
                  <c:v>1.3604109060703442</c:v>
                </c:pt>
                <c:pt idx="154">
                  <c:v>1.3604861570546862</c:v>
                </c:pt>
                <c:pt idx="155">
                  <c:v>1.3606945292393477</c:v>
                </c:pt>
                <c:pt idx="156">
                  <c:v>1.3612017924035096</c:v>
                </c:pt>
                <c:pt idx="157">
                  <c:v>1.3612107217677329</c:v>
                </c:pt>
                <c:pt idx="158">
                  <c:v>1.3618791327866533</c:v>
                </c:pt>
                <c:pt idx="159">
                  <c:v>1.3622983389586216</c:v>
                </c:pt>
                <c:pt idx="160">
                  <c:v>1.3626720796628571</c:v>
                </c:pt>
                <c:pt idx="161">
                  <c:v>1.3625497513542077</c:v>
                </c:pt>
                <c:pt idx="162">
                  <c:v>1.3622857685667211</c:v>
                </c:pt>
                <c:pt idx="163">
                  <c:v>1.3621068393939417</c:v>
                </c:pt>
                <c:pt idx="164">
                  <c:v>1.3621067067941492</c:v>
                </c:pt>
                <c:pt idx="165">
                  <c:v>1.362081149144448</c:v>
                </c:pt>
                <c:pt idx="166">
                  <c:v>1.3621045215625456</c:v>
                </c:pt>
                <c:pt idx="167">
                  <c:v>1.362326517526949</c:v>
                </c:pt>
                <c:pt idx="168">
                  <c:v>1.3629190860969624</c:v>
                </c:pt>
                <c:pt idx="169">
                  <c:v>1.3637468986400911</c:v>
                </c:pt>
                <c:pt idx="170">
                  <c:v>1.3643029110630327</c:v>
                </c:pt>
                <c:pt idx="171">
                  <c:v>1.3645929266278933</c:v>
                </c:pt>
                <c:pt idx="172">
                  <c:v>1.3645212583780204</c:v>
                </c:pt>
                <c:pt idx="173">
                  <c:v>1.364417478788603</c:v>
                </c:pt>
                <c:pt idx="174">
                  <c:v>1.3629097450750614</c:v>
                </c:pt>
                <c:pt idx="175">
                  <c:v>1.3614619650576256</c:v>
                </c:pt>
                <c:pt idx="176">
                  <c:v>1.3597483441738905</c:v>
                </c:pt>
                <c:pt idx="177">
                  <c:v>1.3579248788982603</c:v>
                </c:pt>
                <c:pt idx="178">
                  <c:v>1.3568571614280232</c:v>
                </c:pt>
                <c:pt idx="179">
                  <c:v>1.3560850755459373</c:v>
                </c:pt>
                <c:pt idx="180">
                  <c:v>1.3555272021094782</c:v>
                </c:pt>
                <c:pt idx="181">
                  <c:v>1.3550506671602847</c:v>
                </c:pt>
                <c:pt idx="182">
                  <c:v>1.3544903575606115</c:v>
                </c:pt>
                <c:pt idx="183">
                  <c:v>1.3539057760874134</c:v>
                </c:pt>
                <c:pt idx="184">
                  <c:v>1.353425787609239</c:v>
                </c:pt>
                <c:pt idx="185">
                  <c:v>1.3528371844284348</c:v>
                </c:pt>
                <c:pt idx="186">
                  <c:v>1.3525124911299162</c:v>
                </c:pt>
                <c:pt idx="187">
                  <c:v>1.3526898466880608</c:v>
                </c:pt>
                <c:pt idx="188">
                  <c:v>1.3533716722388298</c:v>
                </c:pt>
                <c:pt idx="189">
                  <c:v>1.35413759086859</c:v>
                </c:pt>
                <c:pt idx="190">
                  <c:v>1.354693609728965</c:v>
                </c:pt>
                <c:pt idx="191">
                  <c:v>1.3548834051597678</c:v>
                </c:pt>
                <c:pt idx="192">
                  <c:v>1.3550531726509822</c:v>
                </c:pt>
                <c:pt idx="193">
                  <c:v>1.3556347267417028</c:v>
                </c:pt>
                <c:pt idx="194">
                  <c:v>1.35501427450395</c:v>
                </c:pt>
                <c:pt idx="195">
                  <c:v>1.3533778198166453</c:v>
                </c:pt>
                <c:pt idx="196">
                  <c:v>1.3509843126807679</c:v>
                </c:pt>
                <c:pt idx="197">
                  <c:v>1.3477934603589867</c:v>
                </c:pt>
                <c:pt idx="198">
                  <c:v>1.3453187910928928</c:v>
                </c:pt>
                <c:pt idx="199">
                  <c:v>1.3420865536392597</c:v>
                </c:pt>
                <c:pt idx="200">
                  <c:v>1.3396876611769473</c:v>
                </c:pt>
                <c:pt idx="201">
                  <c:v>1.3375387654663979</c:v>
                </c:pt>
                <c:pt idx="202">
                  <c:v>1.3353579182067186</c:v>
                </c:pt>
                <c:pt idx="203">
                  <c:v>1.333444990692618</c:v>
                </c:pt>
                <c:pt idx="204">
                  <c:v>1.3317542478151232</c:v>
                </c:pt>
                <c:pt idx="205">
                  <c:v>1.3304589358061547</c:v>
                </c:pt>
                <c:pt idx="206">
                  <c:v>1.3295300938013928</c:v>
                </c:pt>
                <c:pt idx="207">
                  <c:v>1.3287746421384288</c:v>
                </c:pt>
                <c:pt idx="208">
                  <c:v>1.3287112959830047</c:v>
                </c:pt>
                <c:pt idx="209">
                  <c:v>1.3284889559760085</c:v>
                </c:pt>
                <c:pt idx="210">
                  <c:v>1.3284839839653302</c:v>
                </c:pt>
                <c:pt idx="211">
                  <c:v>1.3289080529719728</c:v>
                </c:pt>
                <c:pt idx="212">
                  <c:v>1.3300020912734707</c:v>
                </c:pt>
                <c:pt idx="213">
                  <c:v>1.3315173045365325</c:v>
                </c:pt>
                <c:pt idx="214">
                  <c:v>1.3332978477915398</c:v>
                </c:pt>
                <c:pt idx="215">
                  <c:v>1.3336715285560583</c:v>
                </c:pt>
                <c:pt idx="216">
                  <c:v>1.3332504458112573</c:v>
                </c:pt>
                <c:pt idx="217">
                  <c:v>1.3324915982358396</c:v>
                </c:pt>
                <c:pt idx="218">
                  <c:v>1.3319158011398744</c:v>
                </c:pt>
                <c:pt idx="219">
                  <c:v>1.3315479997404396</c:v>
                </c:pt>
                <c:pt idx="220">
                  <c:v>1.3315527871986863</c:v>
                </c:pt>
                <c:pt idx="221">
                  <c:v>1.3315398047913254</c:v>
                </c:pt>
                <c:pt idx="222">
                  <c:v>1.3315831101215931</c:v>
                </c:pt>
                <c:pt idx="223">
                  <c:v>1.3314884674500937</c:v>
                </c:pt>
                <c:pt idx="224">
                  <c:v>1.3315097956999526</c:v>
                </c:pt>
                <c:pt idx="225">
                  <c:v>1.3312549090991419</c:v>
                </c:pt>
                <c:pt idx="226">
                  <c:v>1.3304125833594767</c:v>
                </c:pt>
                <c:pt idx="227">
                  <c:v>1.3299174922845289</c:v>
                </c:pt>
                <c:pt idx="228">
                  <c:v>1.3296611385884061</c:v>
                </c:pt>
                <c:pt idx="229">
                  <c:v>1.3294995903947988</c:v>
                </c:pt>
                <c:pt idx="230">
                  <c:v>1.3294997140275544</c:v>
                </c:pt>
                <c:pt idx="231">
                  <c:v>1.3292739646898306</c:v>
                </c:pt>
                <c:pt idx="232">
                  <c:v>1.329018714301629</c:v>
                </c:pt>
                <c:pt idx="233">
                  <c:v>1.3288231466693798</c:v>
                </c:pt>
                <c:pt idx="234">
                  <c:v>1.3289814072146098</c:v>
                </c:pt>
                <c:pt idx="235">
                  <c:v>1.3288803142221448</c:v>
                </c:pt>
                <c:pt idx="236">
                  <c:v>1.3289613908750988</c:v>
                </c:pt>
                <c:pt idx="237">
                  <c:v>1.3288643610081412</c:v>
                </c:pt>
                <c:pt idx="238">
                  <c:v>1.3289693843289223</c:v>
                </c:pt>
                <c:pt idx="239">
                  <c:v>1.3287950564124844</c:v>
                </c:pt>
                <c:pt idx="240">
                  <c:v>1.3285079026937865</c:v>
                </c:pt>
                <c:pt idx="241">
                  <c:v>1.3288020645711258</c:v>
                </c:pt>
                <c:pt idx="242">
                  <c:v>1.3294325122974755</c:v>
                </c:pt>
                <c:pt idx="243">
                  <c:v>1.3295598070900085</c:v>
                </c:pt>
                <c:pt idx="244">
                  <c:v>1.3300285421285154</c:v>
                </c:pt>
                <c:pt idx="245">
                  <c:v>1.3300820809886904</c:v>
                </c:pt>
                <c:pt idx="246">
                  <c:v>1.3296505789090696</c:v>
                </c:pt>
                <c:pt idx="247">
                  <c:v>1.3293065653984688</c:v>
                </c:pt>
                <c:pt idx="248">
                  <c:v>1.3290426782800215</c:v>
                </c:pt>
                <c:pt idx="249">
                  <c:v>1.3289626372723939</c:v>
                </c:pt>
                <c:pt idx="250">
                  <c:v>1.3289303386840035</c:v>
                </c:pt>
                <c:pt idx="251">
                  <c:v>1.3290361272903448</c:v>
                </c:pt>
                <c:pt idx="252">
                  <c:v>1.3292633935688412</c:v>
                </c:pt>
                <c:pt idx="253">
                  <c:v>1.329439229472289</c:v>
                </c:pt>
                <c:pt idx="254">
                  <c:v>1.3295957719356739</c:v>
                </c:pt>
                <c:pt idx="255">
                  <c:v>1.3297561428594793</c:v>
                </c:pt>
                <c:pt idx="256">
                  <c:v>1.329844837890954</c:v>
                </c:pt>
                <c:pt idx="257">
                  <c:v>1.3300056011584847</c:v>
                </c:pt>
                <c:pt idx="258">
                  <c:v>1.3299735716487506</c:v>
                </c:pt>
                <c:pt idx="259">
                  <c:v>1.3299409128640856</c:v>
                </c:pt>
                <c:pt idx="260">
                  <c:v>1.3302530428368695</c:v>
                </c:pt>
                <c:pt idx="261">
                  <c:v>1.3291700250563128</c:v>
                </c:pt>
                <c:pt idx="262">
                  <c:v>1.3276147019397999</c:v>
                </c:pt>
                <c:pt idx="263">
                  <c:v>1.3267917080493918</c:v>
                </c:pt>
                <c:pt idx="264">
                  <c:v>1.3254721159278409</c:v>
                </c:pt>
                <c:pt idx="265">
                  <c:v>1.3239719348700172</c:v>
                </c:pt>
                <c:pt idx="266">
                  <c:v>1.3224155089013265</c:v>
                </c:pt>
                <c:pt idx="267">
                  <c:v>1.3215887936177508</c:v>
                </c:pt>
                <c:pt idx="268">
                  <c:v>1.3206877393784147</c:v>
                </c:pt>
                <c:pt idx="269">
                  <c:v>1.3202816071660084</c:v>
                </c:pt>
                <c:pt idx="270">
                  <c:v>1.3193866319475012</c:v>
                </c:pt>
                <c:pt idx="271">
                  <c:v>1.3191003905789571</c:v>
                </c:pt>
                <c:pt idx="272">
                  <c:v>1.3190052349972023</c:v>
                </c:pt>
                <c:pt idx="273">
                  <c:v>1.318834295827471</c:v>
                </c:pt>
                <c:pt idx="274">
                  <c:v>1.3187671459106032</c:v>
                </c:pt>
                <c:pt idx="275">
                  <c:v>1.318922156544321</c:v>
                </c:pt>
                <c:pt idx="276">
                  <c:v>1.3190741331986116</c:v>
                </c:pt>
                <c:pt idx="277">
                  <c:v>1.3194965418015645</c:v>
                </c:pt>
                <c:pt idx="278">
                  <c:v>1.3199583734806093</c:v>
                </c:pt>
                <c:pt idx="279">
                  <c:v>1.3201449674609596</c:v>
                </c:pt>
                <c:pt idx="280">
                  <c:v>1.3204768109226681</c:v>
                </c:pt>
                <c:pt idx="281">
                  <c:v>1.3205184776098433</c:v>
                </c:pt>
                <c:pt idx="282">
                  <c:v>1.3204972332026153</c:v>
                </c:pt>
                <c:pt idx="283">
                  <c:v>1.3206442949556492</c:v>
                </c:pt>
                <c:pt idx="284">
                  <c:v>1.320655498648649</c:v>
                </c:pt>
                <c:pt idx="285">
                  <c:v>1.320662408337669</c:v>
                </c:pt>
                <c:pt idx="286">
                  <c:v>1.3200637557013046</c:v>
                </c:pt>
                <c:pt idx="287">
                  <c:v>1.3200452037275536</c:v>
                </c:pt>
                <c:pt idx="288">
                  <c:v>1.3200957110963634</c:v>
                </c:pt>
                <c:pt idx="289">
                  <c:v>1.3194267228948515</c:v>
                </c:pt>
                <c:pt idx="290">
                  <c:v>1.3182464241705998</c:v>
                </c:pt>
                <c:pt idx="291">
                  <c:v>1.3167262734955456</c:v>
                </c:pt>
                <c:pt idx="292">
                  <c:v>1.314440456740779</c:v>
                </c:pt>
                <c:pt idx="293">
                  <c:v>1.3115370032172975</c:v>
                </c:pt>
                <c:pt idx="294">
                  <c:v>1.3094017201461752</c:v>
                </c:pt>
                <c:pt idx="295">
                  <c:v>1.3076697968860453</c:v>
                </c:pt>
                <c:pt idx="296">
                  <c:v>1.3064023926552137</c:v>
                </c:pt>
                <c:pt idx="297">
                  <c:v>1.3053950015186031</c:v>
                </c:pt>
                <c:pt idx="298">
                  <c:v>1.3046643930241675</c:v>
                </c:pt>
                <c:pt idx="299">
                  <c:v>1.3040741566417713</c:v>
                </c:pt>
                <c:pt idx="300">
                  <c:v>1.3035786068972308</c:v>
                </c:pt>
                <c:pt idx="301">
                  <c:v>1.3029659466351489</c:v>
                </c:pt>
                <c:pt idx="302">
                  <c:v>1.3024207415983517</c:v>
                </c:pt>
                <c:pt idx="303">
                  <c:v>1.3021464134849547</c:v>
                </c:pt>
                <c:pt idx="304">
                  <c:v>1.3022094802324811</c:v>
                </c:pt>
                <c:pt idx="305">
                  <c:v>1.3024191130739973</c:v>
                </c:pt>
                <c:pt idx="306">
                  <c:v>1.3037538081901197</c:v>
                </c:pt>
                <c:pt idx="307">
                  <c:v>1.3048327312755963</c:v>
                </c:pt>
                <c:pt idx="308">
                  <c:v>1.3060796809052004</c:v>
                </c:pt>
                <c:pt idx="309">
                  <c:v>1.3070203211292863</c:v>
                </c:pt>
                <c:pt idx="310">
                  <c:v>1.3075444620123062</c:v>
                </c:pt>
                <c:pt idx="311">
                  <c:v>1.3063379171946059</c:v>
                </c:pt>
                <c:pt idx="312">
                  <c:v>1.3039918748741652</c:v>
                </c:pt>
                <c:pt idx="313">
                  <c:v>1.3031482779352475</c:v>
                </c:pt>
                <c:pt idx="314">
                  <c:v>1.3021313508337204</c:v>
                </c:pt>
                <c:pt idx="315">
                  <c:v>1.3005703925613104</c:v>
                </c:pt>
                <c:pt idx="316">
                  <c:v>1.2991383354520667</c:v>
                </c:pt>
                <c:pt idx="317">
                  <c:v>1.298314213235364</c:v>
                </c:pt>
                <c:pt idx="318">
                  <c:v>1.2975891009203881</c:v>
                </c:pt>
                <c:pt idx="319">
                  <c:v>1.2972585834532255</c:v>
                </c:pt>
                <c:pt idx="320">
                  <c:v>1.2970710405633483</c:v>
                </c:pt>
                <c:pt idx="321">
                  <c:v>1.2963780543109857</c:v>
                </c:pt>
                <c:pt idx="322">
                  <c:v>1.2958317950036811</c:v>
                </c:pt>
                <c:pt idx="323">
                  <c:v>1.2950306144087256</c:v>
                </c:pt>
                <c:pt idx="324">
                  <c:v>1.2947066320284506</c:v>
                </c:pt>
                <c:pt idx="325">
                  <c:v>1.2945071653965081</c:v>
                </c:pt>
                <c:pt idx="326">
                  <c:v>1.2944023217042155</c:v>
                </c:pt>
                <c:pt idx="327">
                  <c:v>1.2942867683802202</c:v>
                </c:pt>
                <c:pt idx="328">
                  <c:v>1.2943212201684713</c:v>
                </c:pt>
                <c:pt idx="329">
                  <c:v>1.2950990618839211</c:v>
                </c:pt>
                <c:pt idx="330">
                  <c:v>1.29686994013488</c:v>
                </c:pt>
                <c:pt idx="331">
                  <c:v>1.2970232887786526</c:v>
                </c:pt>
                <c:pt idx="332">
                  <c:v>1.2970293233053012</c:v>
                </c:pt>
                <c:pt idx="333">
                  <c:v>1.297059135395833</c:v>
                </c:pt>
                <c:pt idx="334">
                  <c:v>1.2968490931295107</c:v>
                </c:pt>
                <c:pt idx="335">
                  <c:v>1.2962545937509065</c:v>
                </c:pt>
                <c:pt idx="336">
                  <c:v>1.2960475949317061</c:v>
                </c:pt>
                <c:pt idx="337">
                  <c:v>1.2950296291149443</c:v>
                </c:pt>
                <c:pt idx="338">
                  <c:v>1.2944792624067525</c:v>
                </c:pt>
                <c:pt idx="339">
                  <c:v>1.2941478575239989</c:v>
                </c:pt>
                <c:pt idx="340">
                  <c:v>1.2935228796169873</c:v>
                </c:pt>
                <c:pt idx="341">
                  <c:v>1.2936886333542625</c:v>
                </c:pt>
                <c:pt idx="342">
                  <c:v>1.2939913945970574</c:v>
                </c:pt>
                <c:pt idx="343">
                  <c:v>1.2941809099191248</c:v>
                </c:pt>
                <c:pt idx="344">
                  <c:v>1.2947915107346268</c:v>
                </c:pt>
                <c:pt idx="345">
                  <c:v>1.2956526913228337</c:v>
                </c:pt>
                <c:pt idx="346">
                  <c:v>1.2963819640789525</c:v>
                </c:pt>
                <c:pt idx="347">
                  <c:v>1.2973089778738791</c:v>
                </c:pt>
                <c:pt idx="348">
                  <c:v>1.2987300237554515</c:v>
                </c:pt>
                <c:pt idx="349">
                  <c:v>1.3000271958761296</c:v>
                </c:pt>
                <c:pt idx="350">
                  <c:v>1.3012773270217697</c:v>
                </c:pt>
                <c:pt idx="351">
                  <c:v>1.3027841722693521</c:v>
                </c:pt>
                <c:pt idx="352">
                  <c:v>1.3041936755195573</c:v>
                </c:pt>
                <c:pt idx="353">
                  <c:v>1.3056026371690497</c:v>
                </c:pt>
                <c:pt idx="354">
                  <c:v>1.3068357259341081</c:v>
                </c:pt>
                <c:pt idx="355">
                  <c:v>1.3073272918187884</c:v>
                </c:pt>
                <c:pt idx="356">
                  <c:v>1.3081094107371085</c:v>
                </c:pt>
                <c:pt idx="357">
                  <c:v>1.308144621526975</c:v>
                </c:pt>
                <c:pt idx="358">
                  <c:v>1.3080287384475449</c:v>
                </c:pt>
                <c:pt idx="359">
                  <c:v>1.3082854483305715</c:v>
                </c:pt>
                <c:pt idx="360">
                  <c:v>1.3077227806829024</c:v>
                </c:pt>
                <c:pt idx="361">
                  <c:v>1.3077948740824838</c:v>
                </c:pt>
                <c:pt idx="362">
                  <c:v>1.3092373967290165</c:v>
                </c:pt>
                <c:pt idx="363">
                  <c:v>1.3091914600329451</c:v>
                </c:pt>
                <c:pt idx="364">
                  <c:v>1.3082573564830469</c:v>
                </c:pt>
                <c:pt idx="365">
                  <c:v>1.3083072883444684</c:v>
                </c:pt>
                <c:pt idx="366">
                  <c:v>1.3082929086115995</c:v>
                </c:pt>
                <c:pt idx="367">
                  <c:v>1.3074791161218395</c:v>
                </c:pt>
                <c:pt idx="368">
                  <c:v>1.3072850239218257</c:v>
                </c:pt>
                <c:pt idx="369">
                  <c:v>1.3073468826797845</c:v>
                </c:pt>
                <c:pt idx="370">
                  <c:v>1.3074837724918977</c:v>
                </c:pt>
                <c:pt idx="371">
                  <c:v>1.3075542057485867</c:v>
                </c:pt>
                <c:pt idx="372">
                  <c:v>1.3077955890341979</c:v>
                </c:pt>
                <c:pt idx="373">
                  <c:v>1.3083728445261233</c:v>
                </c:pt>
                <c:pt idx="374">
                  <c:v>1.3090364251754267</c:v>
                </c:pt>
                <c:pt idx="375">
                  <c:v>1.3100046106576035</c:v>
                </c:pt>
                <c:pt idx="376">
                  <c:v>1.3109094905983856</c:v>
                </c:pt>
                <c:pt idx="377">
                  <c:v>1.3114781261532193</c:v>
                </c:pt>
                <c:pt idx="378">
                  <c:v>1.3117261623884031</c:v>
                </c:pt>
                <c:pt idx="379">
                  <c:v>1.3125712190976357</c:v>
                </c:pt>
                <c:pt idx="380">
                  <c:v>1.3126107288007005</c:v>
                </c:pt>
                <c:pt idx="381">
                  <c:v>1.3127055266534284</c:v>
                </c:pt>
                <c:pt idx="382">
                  <c:v>1.313059576270335</c:v>
                </c:pt>
                <c:pt idx="383">
                  <c:v>1.3134469381541409</c:v>
                </c:pt>
                <c:pt idx="384">
                  <c:v>1.3170360872305118</c:v>
                </c:pt>
                <c:pt idx="385">
                  <c:v>1.3174685788255041</c:v>
                </c:pt>
                <c:pt idx="386">
                  <c:v>1.3181112404397</c:v>
                </c:pt>
                <c:pt idx="387">
                  <c:v>1.318009688092356</c:v>
                </c:pt>
                <c:pt idx="388">
                  <c:v>1.3159068211647638</c:v>
                </c:pt>
                <c:pt idx="389">
                  <c:v>1.3148084006765808</c:v>
                </c:pt>
                <c:pt idx="390">
                  <c:v>1.3136215378658984</c:v>
                </c:pt>
                <c:pt idx="391">
                  <c:v>1.313070952977319</c:v>
                </c:pt>
                <c:pt idx="392">
                  <c:v>1.3129326499223128</c:v>
                </c:pt>
                <c:pt idx="393">
                  <c:v>1.3129268050598282</c:v>
                </c:pt>
                <c:pt idx="394">
                  <c:v>1.3130880196961303</c:v>
                </c:pt>
                <c:pt idx="395">
                  <c:v>1.3132508705993218</c:v>
                </c:pt>
                <c:pt idx="396">
                  <c:v>1.3137244804767505</c:v>
                </c:pt>
                <c:pt idx="397">
                  <c:v>1.3147226902245981</c:v>
                </c:pt>
                <c:pt idx="398">
                  <c:v>1.3159121807690453</c:v>
                </c:pt>
                <c:pt idx="399">
                  <c:v>1.3174500469982295</c:v>
                </c:pt>
                <c:pt idx="400">
                  <c:v>1.3188755971642909</c:v>
                </c:pt>
                <c:pt idx="401">
                  <c:v>1.3203778487892865</c:v>
                </c:pt>
                <c:pt idx="402">
                  <c:v>1.3223343132208041</c:v>
                </c:pt>
                <c:pt idx="403">
                  <c:v>1.3240924665936356</c:v>
                </c:pt>
                <c:pt idx="404">
                  <c:v>1.3257225039253546</c:v>
                </c:pt>
                <c:pt idx="405">
                  <c:v>1.3271013169677317</c:v>
                </c:pt>
                <c:pt idx="406">
                  <c:v>1.3291819042430792</c:v>
                </c:pt>
                <c:pt idx="407">
                  <c:v>1.3310514990248228</c:v>
                </c:pt>
                <c:pt idx="408">
                  <c:v>1.3301772995623997</c:v>
                </c:pt>
                <c:pt idx="409">
                  <c:v>1.3279975266990738</c:v>
                </c:pt>
                <c:pt idx="410">
                  <c:v>1.3263713580071204</c:v>
                </c:pt>
                <c:pt idx="411">
                  <c:v>1.3255457114348037</c:v>
                </c:pt>
                <c:pt idx="412">
                  <c:v>1.3245395597451333</c:v>
                </c:pt>
                <c:pt idx="413">
                  <c:v>1.3238486286187641</c:v>
                </c:pt>
                <c:pt idx="414">
                  <c:v>1.3233050681842562</c:v>
                </c:pt>
                <c:pt idx="415">
                  <c:v>1.3229059593076482</c:v>
                </c:pt>
                <c:pt idx="416">
                  <c:v>1.3230285217795632</c:v>
                </c:pt>
                <c:pt idx="417">
                  <c:v>1.323413921543154</c:v>
                </c:pt>
                <c:pt idx="418">
                  <c:v>1.324140206714838</c:v>
                </c:pt>
                <c:pt idx="419">
                  <c:v>1.3243764695013716</c:v>
                </c:pt>
                <c:pt idx="420">
                  <c:v>1.3244972683180987</c:v>
                </c:pt>
                <c:pt idx="421">
                  <c:v>1.3245346635179043</c:v>
                </c:pt>
                <c:pt idx="422">
                  <c:v>1.3244489413156362</c:v>
                </c:pt>
                <c:pt idx="423">
                  <c:v>1.3245124888463384</c:v>
                </c:pt>
                <c:pt idx="424">
                  <c:v>1.324670079958757</c:v>
                </c:pt>
                <c:pt idx="425">
                  <c:v>1.3248457862358303</c:v>
                </c:pt>
                <c:pt idx="426">
                  <c:v>1.3253557951528951</c:v>
                </c:pt>
                <c:pt idx="427">
                  <c:v>1.3251729381413735</c:v>
                </c:pt>
                <c:pt idx="428">
                  <c:v>1.3249701029304914</c:v>
                </c:pt>
                <c:pt idx="429">
                  <c:v>1.3257389994839761</c:v>
                </c:pt>
                <c:pt idx="430">
                  <c:v>1.3263582831475949</c:v>
                </c:pt>
                <c:pt idx="431">
                  <c:v>1.326517487096069</c:v>
                </c:pt>
                <c:pt idx="432">
                  <c:v>1.3264269850452799</c:v>
                </c:pt>
                <c:pt idx="433">
                  <c:v>1.326656242977533</c:v>
                </c:pt>
                <c:pt idx="434">
                  <c:v>1.3269118977929648</c:v>
                </c:pt>
                <c:pt idx="435">
                  <c:v>1.3275869569810177</c:v>
                </c:pt>
                <c:pt idx="436">
                  <c:v>1.3276568161191653</c:v>
                </c:pt>
                <c:pt idx="437">
                  <c:v>1.3277612441250533</c:v>
                </c:pt>
                <c:pt idx="438">
                  <c:v>1.327885407523995</c:v>
                </c:pt>
                <c:pt idx="439">
                  <c:v>1.3279874377147391</c:v>
                </c:pt>
                <c:pt idx="440">
                  <c:v>1.3278908625696981</c:v>
                </c:pt>
                <c:pt idx="441">
                  <c:v>1.3277993021915591</c:v>
                </c:pt>
                <c:pt idx="442">
                  <c:v>1.327746787761283</c:v>
                </c:pt>
                <c:pt idx="443">
                  <c:v>1.3274040079673832</c:v>
                </c:pt>
                <c:pt idx="444">
                  <c:v>1.3266142888412797</c:v>
                </c:pt>
                <c:pt idx="445">
                  <c:v>1.3256950305301787</c:v>
                </c:pt>
                <c:pt idx="446">
                  <c:v>1.3244435398104073</c:v>
                </c:pt>
                <c:pt idx="447">
                  <c:v>1.3236852914512069</c:v>
                </c:pt>
                <c:pt idx="448">
                  <c:v>1.3230579233228852</c:v>
                </c:pt>
                <c:pt idx="449">
                  <c:v>1.321727507636405</c:v>
                </c:pt>
                <c:pt idx="450">
                  <c:v>1.3205517270373144</c:v>
                </c:pt>
                <c:pt idx="451">
                  <c:v>1.319627634544932</c:v>
                </c:pt>
                <c:pt idx="452">
                  <c:v>1.3188091204996679</c:v>
                </c:pt>
                <c:pt idx="453">
                  <c:v>1.3180066557773704</c:v>
                </c:pt>
                <c:pt idx="454">
                  <c:v>1.3173521711897833</c:v>
                </c:pt>
                <c:pt idx="455">
                  <c:v>1.3169204391820453</c:v>
                </c:pt>
                <c:pt idx="456">
                  <c:v>1.3173771057898662</c:v>
                </c:pt>
                <c:pt idx="457">
                  <c:v>1.3180725852856949</c:v>
                </c:pt>
                <c:pt idx="458">
                  <c:v>1.3185587558433531</c:v>
                </c:pt>
                <c:pt idx="459">
                  <c:v>1.3185422330815919</c:v>
                </c:pt>
                <c:pt idx="460">
                  <c:v>1.3187589338978485</c:v>
                </c:pt>
                <c:pt idx="461">
                  <c:v>1.3192443362794473</c:v>
                </c:pt>
                <c:pt idx="462">
                  <c:v>1.3192625127226651</c:v>
                </c:pt>
                <c:pt idx="463">
                  <c:v>1.3194381230884755</c:v>
                </c:pt>
                <c:pt idx="464">
                  <c:v>1.3194141157485479</c:v>
                </c:pt>
                <c:pt idx="465">
                  <c:v>1.31957401861443</c:v>
                </c:pt>
                <c:pt idx="466">
                  <c:v>1.319500937534781</c:v>
                </c:pt>
                <c:pt idx="467">
                  <c:v>1.3195281639018361</c:v>
                </c:pt>
                <c:pt idx="468">
                  <c:v>1.3196114242681538</c:v>
                </c:pt>
                <c:pt idx="469">
                  <c:v>1.3195333926305919</c:v>
                </c:pt>
                <c:pt idx="470">
                  <c:v>1.3195974889788293</c:v>
                </c:pt>
                <c:pt idx="471">
                  <c:v>1.3195630532399341</c:v>
                </c:pt>
                <c:pt idx="472">
                  <c:v>1.3190089446083944</c:v>
                </c:pt>
                <c:pt idx="473">
                  <c:v>1.3188615620772939</c:v>
                </c:pt>
                <c:pt idx="474">
                  <c:v>1.3189375520921709</c:v>
                </c:pt>
                <c:pt idx="475">
                  <c:v>1.3191400598140626</c:v>
                </c:pt>
                <c:pt idx="476">
                  <c:v>1.3193485052591487</c:v>
                </c:pt>
                <c:pt idx="477">
                  <c:v>1.3194694670624738</c:v>
                </c:pt>
                <c:pt idx="478">
                  <c:v>1.3197330130358058</c:v>
                </c:pt>
                <c:pt idx="479">
                  <c:v>1.3206451243056259</c:v>
                </c:pt>
                <c:pt idx="480">
                  <c:v>1.3203827109281461</c:v>
                </c:pt>
                <c:pt idx="481">
                  <c:v>1.3199011140648711</c:v>
                </c:pt>
                <c:pt idx="482">
                  <c:v>1.3198740690075732</c:v>
                </c:pt>
                <c:pt idx="483">
                  <c:v>1.3194059569285055</c:v>
                </c:pt>
                <c:pt idx="484">
                  <c:v>1.3197221715220617</c:v>
                </c:pt>
                <c:pt idx="485">
                  <c:v>1.319577551175048</c:v>
                </c:pt>
                <c:pt idx="486">
                  <c:v>1.3181489006386242</c:v>
                </c:pt>
                <c:pt idx="487">
                  <c:v>1.3174643613552557</c:v>
                </c:pt>
                <c:pt idx="488">
                  <c:v>1.3171210839126901</c:v>
                </c:pt>
                <c:pt idx="489">
                  <c:v>1.3170017044223457</c:v>
                </c:pt>
                <c:pt idx="490">
                  <c:v>1.3168943975411185</c:v>
                </c:pt>
                <c:pt idx="491">
                  <c:v>1.316779113488459</c:v>
                </c:pt>
                <c:pt idx="492">
                  <c:v>1.3167970962225437</c:v>
                </c:pt>
                <c:pt idx="493">
                  <c:v>1.3168464991169482</c:v>
                </c:pt>
                <c:pt idx="494">
                  <c:v>1.3170743596322303</c:v>
                </c:pt>
                <c:pt idx="495">
                  <c:v>1.3174199612802964</c:v>
                </c:pt>
                <c:pt idx="496">
                  <c:v>1.3178314370094404</c:v>
                </c:pt>
                <c:pt idx="497">
                  <c:v>1.3182043456459236</c:v>
                </c:pt>
                <c:pt idx="498">
                  <c:v>1.3191250341549443</c:v>
                </c:pt>
                <c:pt idx="499">
                  <c:v>1.3193256293759508</c:v>
                </c:pt>
                <c:pt idx="500">
                  <c:v>1.31940792809806</c:v>
                </c:pt>
                <c:pt idx="501">
                  <c:v>1.3193932128626757</c:v>
                </c:pt>
                <c:pt idx="502">
                  <c:v>1.3194780241976189</c:v>
                </c:pt>
                <c:pt idx="503">
                  <c:v>1.3197707339625082</c:v>
                </c:pt>
                <c:pt idx="504">
                  <c:v>1.3197625564805961</c:v>
                </c:pt>
                <c:pt idx="505">
                  <c:v>1.3198607049642461</c:v>
                </c:pt>
                <c:pt idx="506">
                  <c:v>1.3214103616016721</c:v>
                </c:pt>
                <c:pt idx="507">
                  <c:v>1.3222673495066846</c:v>
                </c:pt>
                <c:pt idx="508">
                  <c:v>1.3221323838026855</c:v>
                </c:pt>
                <c:pt idx="509">
                  <c:v>1.3213408026712146</c:v>
                </c:pt>
                <c:pt idx="510">
                  <c:v>1.3211677915316917</c:v>
                </c:pt>
                <c:pt idx="511">
                  <c:v>1.3211677915316919</c:v>
                </c:pt>
                <c:pt idx="512">
                  <c:v>1.3210670376093716</c:v>
                </c:pt>
                <c:pt idx="513">
                  <c:v>1.3210207806746843</c:v>
                </c:pt>
                <c:pt idx="514">
                  <c:v>1.3209409932766949</c:v>
                </c:pt>
                <c:pt idx="515">
                  <c:v>1.3209089211766216</c:v>
                </c:pt>
                <c:pt idx="516">
                  <c:v>1.320769377853712</c:v>
                </c:pt>
                <c:pt idx="517">
                  <c:v>1.3202276532662773</c:v>
                </c:pt>
                <c:pt idx="518">
                  <c:v>1.3195820226804786</c:v>
                </c:pt>
                <c:pt idx="519">
                  <c:v>1.3188835090460622</c:v>
                </c:pt>
                <c:pt idx="520">
                  <c:v>1.3182509393017123</c:v>
                </c:pt>
                <c:pt idx="521">
                  <c:v>1.3178747054199866</c:v>
                </c:pt>
                <c:pt idx="522">
                  <c:v>1.3177716895506104</c:v>
                </c:pt>
                <c:pt idx="523">
                  <c:v>1.3173347528158539</c:v>
                </c:pt>
                <c:pt idx="524">
                  <c:v>1.3172323762336129</c:v>
                </c:pt>
                <c:pt idx="525">
                  <c:v>1.3171823734412185</c:v>
                </c:pt>
                <c:pt idx="526">
                  <c:v>1.317178671718052</c:v>
                </c:pt>
                <c:pt idx="527">
                  <c:v>1.3174044697546632</c:v>
                </c:pt>
                <c:pt idx="528">
                  <c:v>1.3174032900530186</c:v>
                </c:pt>
                <c:pt idx="529">
                  <c:v>1.3174490188280528</c:v>
                </c:pt>
                <c:pt idx="530">
                  <c:v>1.3166500268582246</c:v>
                </c:pt>
                <c:pt idx="531">
                  <c:v>1.3163018874814445</c:v>
                </c:pt>
                <c:pt idx="532">
                  <c:v>1.3154876382415717</c:v>
                </c:pt>
                <c:pt idx="533">
                  <c:v>1.314519059438036</c:v>
                </c:pt>
                <c:pt idx="534">
                  <c:v>1.3124480157377874</c:v>
                </c:pt>
                <c:pt idx="535">
                  <c:v>1.3111633770672531</c:v>
                </c:pt>
                <c:pt idx="536">
                  <c:v>1.3105148546311456</c:v>
                </c:pt>
                <c:pt idx="537">
                  <c:v>1.3098675030644085</c:v>
                </c:pt>
                <c:pt idx="538">
                  <c:v>1.3099310369615194</c:v>
                </c:pt>
                <c:pt idx="539">
                  <c:v>1.3104903248723612</c:v>
                </c:pt>
                <c:pt idx="540">
                  <c:v>1.3113250448481311</c:v>
                </c:pt>
                <c:pt idx="541">
                  <c:v>1.312373063949557</c:v>
                </c:pt>
                <c:pt idx="542">
                  <c:v>1.3135555168054982</c:v>
                </c:pt>
                <c:pt idx="543">
                  <c:v>1.3152269249328199</c:v>
                </c:pt>
                <c:pt idx="544">
                  <c:v>1.3168956590524912</c:v>
                </c:pt>
                <c:pt idx="545">
                  <c:v>1.318823611795122</c:v>
                </c:pt>
                <c:pt idx="546">
                  <c:v>1.3209968905157978</c:v>
                </c:pt>
                <c:pt idx="547">
                  <c:v>1.3232831827976395</c:v>
                </c:pt>
                <c:pt idx="548">
                  <c:v>1.3257573276863812</c:v>
                </c:pt>
                <c:pt idx="549">
                  <c:v>1.3286493669787451</c:v>
                </c:pt>
                <c:pt idx="550">
                  <c:v>1.3299798642674501</c:v>
                </c:pt>
                <c:pt idx="551">
                  <c:v>1.3322867062890078</c:v>
                </c:pt>
                <c:pt idx="552">
                  <c:v>1.3342205857514973</c:v>
                </c:pt>
                <c:pt idx="553">
                  <c:v>1.3346700576925938</c:v>
                </c:pt>
                <c:pt idx="554">
                  <c:v>1.3346306200685287</c:v>
                </c:pt>
                <c:pt idx="555">
                  <c:v>1.3345567164247243</c:v>
                </c:pt>
                <c:pt idx="556">
                  <c:v>1.3349180937811571</c:v>
                </c:pt>
                <c:pt idx="557">
                  <c:v>1.3346697385532584</c:v>
                </c:pt>
                <c:pt idx="558">
                  <c:v>1.3344725208106456</c:v>
                </c:pt>
                <c:pt idx="559">
                  <c:v>1.334520942855296</c:v>
                </c:pt>
                <c:pt idx="560">
                  <c:v>1.3347143485162181</c:v>
                </c:pt>
                <c:pt idx="561">
                  <c:v>1.334985270082337</c:v>
                </c:pt>
                <c:pt idx="562">
                  <c:v>1.3348682591345316</c:v>
                </c:pt>
                <c:pt idx="563">
                  <c:v>1.3349330436146096</c:v>
                </c:pt>
                <c:pt idx="564">
                  <c:v>1.3347453279567931</c:v>
                </c:pt>
                <c:pt idx="565">
                  <c:v>1.334540498336708</c:v>
                </c:pt>
                <c:pt idx="566">
                  <c:v>1.3340360329586056</c:v>
                </c:pt>
                <c:pt idx="567">
                  <c:v>1.3334699585564365</c:v>
                </c:pt>
                <c:pt idx="568">
                  <c:v>1.3326551857481281</c:v>
                </c:pt>
                <c:pt idx="569">
                  <c:v>1.3318041410492669</c:v>
                </c:pt>
                <c:pt idx="570">
                  <c:v>1.331235909365986</c:v>
                </c:pt>
                <c:pt idx="571">
                  <c:v>1.3307796283708453</c:v>
                </c:pt>
                <c:pt idx="572">
                  <c:v>1.330160070580606</c:v>
                </c:pt>
                <c:pt idx="573">
                  <c:v>1.3297224812052717</c:v>
                </c:pt>
                <c:pt idx="574">
                  <c:v>1.3289950183978971</c:v>
                </c:pt>
                <c:pt idx="575">
                  <c:v>1.3295194434177509</c:v>
                </c:pt>
                <c:pt idx="576">
                  <c:v>1.3291484846848356</c:v>
                </c:pt>
                <c:pt idx="577">
                  <c:v>1.3284286155042451</c:v>
                </c:pt>
                <c:pt idx="578">
                  <c:v>1.3281479184563236</c:v>
                </c:pt>
                <c:pt idx="579">
                  <c:v>1.3282516886029887</c:v>
                </c:pt>
                <c:pt idx="580">
                  <c:v>1.3285577156325517</c:v>
                </c:pt>
                <c:pt idx="581">
                  <c:v>1.3290610831332266</c:v>
                </c:pt>
                <c:pt idx="582">
                  <c:v>1.3290550871304716</c:v>
                </c:pt>
                <c:pt idx="583">
                  <c:v>1.3287514388001334</c:v>
                </c:pt>
                <c:pt idx="584">
                  <c:v>1.327882695120961</c:v>
                </c:pt>
                <c:pt idx="585">
                  <c:v>1.3268500026725396</c:v>
                </c:pt>
                <c:pt idx="586">
                  <c:v>1.3244677932032725</c:v>
                </c:pt>
                <c:pt idx="587">
                  <c:v>1.322767358883939</c:v>
                </c:pt>
                <c:pt idx="588">
                  <c:v>1.3211831319131175</c:v>
                </c:pt>
                <c:pt idx="589">
                  <c:v>1.3200167920675456</c:v>
                </c:pt>
                <c:pt idx="590">
                  <c:v>1.3191113228838618</c:v>
                </c:pt>
                <c:pt idx="591">
                  <c:v>1.318481983974527</c:v>
                </c:pt>
                <c:pt idx="592">
                  <c:v>1.31797703405289</c:v>
                </c:pt>
                <c:pt idx="593">
                  <c:v>1.3172161320692017</c:v>
                </c:pt>
                <c:pt idx="594">
                  <c:v>1.3164188137733774</c:v>
                </c:pt>
                <c:pt idx="595">
                  <c:v>1.3158628007989439</c:v>
                </c:pt>
                <c:pt idx="596">
                  <c:v>1.315342327376914</c:v>
                </c:pt>
                <c:pt idx="597">
                  <c:v>1.3150399990904129</c:v>
                </c:pt>
                <c:pt idx="598">
                  <c:v>1.3149586670638156</c:v>
                </c:pt>
                <c:pt idx="599">
                  <c:v>1.3156314177823631</c:v>
                </c:pt>
                <c:pt idx="600">
                  <c:v>1.316329815641796</c:v>
                </c:pt>
                <c:pt idx="601">
                  <c:v>1.3175842622214029</c:v>
                </c:pt>
                <c:pt idx="602">
                  <c:v>1.3186858272720205</c:v>
                </c:pt>
                <c:pt idx="603">
                  <c:v>1.3197176581374956</c:v>
                </c:pt>
                <c:pt idx="604">
                  <c:v>1.3202224855769633</c:v>
                </c:pt>
                <c:pt idx="605">
                  <c:v>1.3205128623705036</c:v>
                </c:pt>
                <c:pt idx="606">
                  <c:v>1.3200536353767813</c:v>
                </c:pt>
                <c:pt idx="607">
                  <c:v>1.3198755589136204</c:v>
                </c:pt>
                <c:pt idx="608">
                  <c:v>1.3200225783680617</c:v>
                </c:pt>
                <c:pt idx="609">
                  <c:v>1.3199726984088389</c:v>
                </c:pt>
                <c:pt idx="610">
                  <c:v>1.3198592398085938</c:v>
                </c:pt>
                <c:pt idx="611">
                  <c:v>1.3198573140026879</c:v>
                </c:pt>
                <c:pt idx="612">
                  <c:v>1.3198195037500027</c:v>
                </c:pt>
                <c:pt idx="613">
                  <c:v>1.3198923240015739</c:v>
                </c:pt>
                <c:pt idx="614">
                  <c:v>1.3201063492482863</c:v>
                </c:pt>
                <c:pt idx="615">
                  <c:v>1.3202742372102165</c:v>
                </c:pt>
                <c:pt idx="616">
                  <c:v>1.3200614047197987</c:v>
                </c:pt>
                <c:pt idx="617">
                  <c:v>1.3197577488333008</c:v>
                </c:pt>
                <c:pt idx="618">
                  <c:v>1.319358880153801</c:v>
                </c:pt>
                <c:pt idx="619">
                  <c:v>1.3190780097007575</c:v>
                </c:pt>
                <c:pt idx="620">
                  <c:v>1.3189979833711523</c:v>
                </c:pt>
                <c:pt idx="621">
                  <c:v>1.3185834468455018</c:v>
                </c:pt>
                <c:pt idx="622">
                  <c:v>1.3184228104965141</c:v>
                </c:pt>
                <c:pt idx="623">
                  <c:v>1.3184110484920899</c:v>
                </c:pt>
                <c:pt idx="624">
                  <c:v>1.3178489477430848</c:v>
                </c:pt>
                <c:pt idx="625">
                  <c:v>1.3181116937427677</c:v>
                </c:pt>
                <c:pt idx="626">
                  <c:v>1.3191459077286438</c:v>
                </c:pt>
                <c:pt idx="627">
                  <c:v>1.319939790474747</c:v>
                </c:pt>
                <c:pt idx="628">
                  <c:v>1.3202253266627983</c:v>
                </c:pt>
                <c:pt idx="629">
                  <c:v>1.3204031832321839</c:v>
                </c:pt>
                <c:pt idx="630">
                  <c:v>1.3186364968489317</c:v>
                </c:pt>
                <c:pt idx="631">
                  <c:v>1.3168973708261253</c:v>
                </c:pt>
                <c:pt idx="632">
                  <c:v>1.3153967529967476</c:v>
                </c:pt>
                <c:pt idx="633">
                  <c:v>1.3143686627256255</c:v>
                </c:pt>
                <c:pt idx="634">
                  <c:v>1.3135390980163477</c:v>
                </c:pt>
                <c:pt idx="635">
                  <c:v>1.3128443270207051</c:v>
                </c:pt>
                <c:pt idx="636">
                  <c:v>1.3121537806470325</c:v>
                </c:pt>
                <c:pt idx="637">
                  <c:v>1.3112002428775711</c:v>
                </c:pt>
                <c:pt idx="638">
                  <c:v>1.3103593975180789</c:v>
                </c:pt>
                <c:pt idx="639">
                  <c:v>1.3090410621558599</c:v>
                </c:pt>
                <c:pt idx="640">
                  <c:v>1.3082092991123651</c:v>
                </c:pt>
                <c:pt idx="641">
                  <c:v>1.3079521667215577</c:v>
                </c:pt>
                <c:pt idx="642">
                  <c:v>1.3075029565521092</c:v>
                </c:pt>
                <c:pt idx="643">
                  <c:v>1.3073947423541985</c:v>
                </c:pt>
                <c:pt idx="644">
                  <c:v>1.3086510990946059</c:v>
                </c:pt>
                <c:pt idx="645">
                  <c:v>1.3095217603420457</c:v>
                </c:pt>
                <c:pt idx="646">
                  <c:v>1.310281591196921</c:v>
                </c:pt>
                <c:pt idx="647">
                  <c:v>1.311130869477998</c:v>
                </c:pt>
                <c:pt idx="648">
                  <c:v>1.3123210226012498</c:v>
                </c:pt>
                <c:pt idx="649">
                  <c:v>1.3132088883382587</c:v>
                </c:pt>
                <c:pt idx="650">
                  <c:v>1.3132998588015816</c:v>
                </c:pt>
                <c:pt idx="651">
                  <c:v>1.3131878791545237</c:v>
                </c:pt>
                <c:pt idx="652">
                  <c:v>1.3131634417259503</c:v>
                </c:pt>
                <c:pt idx="653">
                  <c:v>1.3131191757101095</c:v>
                </c:pt>
                <c:pt idx="654">
                  <c:v>1.3117628117666751</c:v>
                </c:pt>
                <c:pt idx="655">
                  <c:v>1.3114638010487281</c:v>
                </c:pt>
                <c:pt idx="656">
                  <c:v>1.3112813015774092</c:v>
                </c:pt>
                <c:pt idx="657">
                  <c:v>1.3109955102804509</c:v>
                </c:pt>
                <c:pt idx="658">
                  <c:v>1.3106099962773554</c:v>
                </c:pt>
                <c:pt idx="659">
                  <c:v>1.3105638912067117</c:v>
                </c:pt>
                <c:pt idx="660">
                  <c:v>1.3104358055250693</c:v>
                </c:pt>
                <c:pt idx="661">
                  <c:v>1.3101686454254364</c:v>
                </c:pt>
                <c:pt idx="662">
                  <c:v>1.3099285551646855</c:v>
                </c:pt>
                <c:pt idx="663">
                  <c:v>1.309727026135497</c:v>
                </c:pt>
                <c:pt idx="664">
                  <c:v>1.309511299141251</c:v>
                </c:pt>
                <c:pt idx="665">
                  <c:v>1.3093823478694211</c:v>
                </c:pt>
                <c:pt idx="666">
                  <c:v>1.3093718987932366</c:v>
                </c:pt>
                <c:pt idx="667">
                  <c:v>1.3093687940975871</c:v>
                </c:pt>
                <c:pt idx="668">
                  <c:v>1.309302590650169</c:v>
                </c:pt>
                <c:pt idx="669">
                  <c:v>1.3092667828955018</c:v>
                </c:pt>
                <c:pt idx="670">
                  <c:v>1.309147768882083</c:v>
                </c:pt>
                <c:pt idx="671">
                  <c:v>1.3091731790106917</c:v>
                </c:pt>
                <c:pt idx="672">
                  <c:v>1.3091744908713971</c:v>
                </c:pt>
                <c:pt idx="673">
                  <c:v>1.3091735822528634</c:v>
                </c:pt>
                <c:pt idx="674">
                  <c:v>1.3098953421023838</c:v>
                </c:pt>
                <c:pt idx="675">
                  <c:v>1.3101709362634668</c:v>
                </c:pt>
                <c:pt idx="676">
                  <c:v>1.3104685974577372</c:v>
                </c:pt>
                <c:pt idx="677">
                  <c:v>1.3107325256068423</c:v>
                </c:pt>
                <c:pt idx="678">
                  <c:v>1.3110198926250616</c:v>
                </c:pt>
                <c:pt idx="679">
                  <c:v>1.3111089148314681</c:v>
                </c:pt>
                <c:pt idx="680">
                  <c:v>1.3109047231688948</c:v>
                </c:pt>
                <c:pt idx="681">
                  <c:v>1.3099381177583098</c:v>
                </c:pt>
                <c:pt idx="682">
                  <c:v>1.3094264457366993</c:v>
                </c:pt>
                <c:pt idx="683">
                  <c:v>1.3089172472201129</c:v>
                </c:pt>
                <c:pt idx="684">
                  <c:v>1.3083736286978824</c:v>
                </c:pt>
                <c:pt idx="685">
                  <c:v>1.3078821547619164</c:v>
                </c:pt>
                <c:pt idx="686">
                  <c:v>1.3072587389724679</c:v>
                </c:pt>
                <c:pt idx="687">
                  <c:v>1.3071782565563494</c:v>
                </c:pt>
                <c:pt idx="688">
                  <c:v>1.307149085574419</c:v>
                </c:pt>
                <c:pt idx="689">
                  <c:v>1.3072153774471542</c:v>
                </c:pt>
                <c:pt idx="690">
                  <c:v>1.3075017969899418</c:v>
                </c:pt>
                <c:pt idx="691">
                  <c:v>1.3075399822345359</c:v>
                </c:pt>
                <c:pt idx="692">
                  <c:v>1.3075965124402316</c:v>
                </c:pt>
                <c:pt idx="693">
                  <c:v>1.3076521521819959</c:v>
                </c:pt>
                <c:pt idx="694">
                  <c:v>1.3077303807237222</c:v>
                </c:pt>
                <c:pt idx="695">
                  <c:v>1.3078423953454299</c:v>
                </c:pt>
                <c:pt idx="696">
                  <c:v>1.3080581302544365</c:v>
                </c:pt>
                <c:pt idx="697">
                  <c:v>1.3080918382348901</c:v>
                </c:pt>
                <c:pt idx="698">
                  <c:v>1.3080410971645628</c:v>
                </c:pt>
                <c:pt idx="699">
                  <c:v>1.3080286426382679</c:v>
                </c:pt>
                <c:pt idx="700">
                  <c:v>1.3080427080404482</c:v>
                </c:pt>
                <c:pt idx="701">
                  <c:v>1.3082025990612869</c:v>
                </c:pt>
                <c:pt idx="702">
                  <c:v>1.308270283592093</c:v>
                </c:pt>
                <c:pt idx="703">
                  <c:v>1.3081298026044075</c:v>
                </c:pt>
                <c:pt idx="704">
                  <c:v>1.3078760135973779</c:v>
                </c:pt>
                <c:pt idx="705">
                  <c:v>1.3076898021475023</c:v>
                </c:pt>
                <c:pt idx="706">
                  <c:v>1.3076529020583179</c:v>
                </c:pt>
                <c:pt idx="707">
                  <c:v>1.3074097120509292</c:v>
                </c:pt>
                <c:pt idx="708">
                  <c:v>1.3072084820646126</c:v>
                </c:pt>
                <c:pt idx="709">
                  <c:v>1.3070521188661219</c:v>
                </c:pt>
                <c:pt idx="710">
                  <c:v>1.3070161418896931</c:v>
                </c:pt>
                <c:pt idx="711">
                  <c:v>1.3068941081592207</c:v>
                </c:pt>
                <c:pt idx="712">
                  <c:v>1.3068778885976726</c:v>
                </c:pt>
                <c:pt idx="713">
                  <c:v>1.3069047853238784</c:v>
                </c:pt>
                <c:pt idx="714">
                  <c:v>1.3069024165700711</c:v>
                </c:pt>
                <c:pt idx="715">
                  <c:v>1.3069331138362572</c:v>
                </c:pt>
                <c:pt idx="716">
                  <c:v>1.3073049424734278</c:v>
                </c:pt>
                <c:pt idx="717">
                  <c:v>1.3073318762810522</c:v>
                </c:pt>
                <c:pt idx="718">
                  <c:v>1.3074251859434303</c:v>
                </c:pt>
                <c:pt idx="719">
                  <c:v>1.3075491061869553</c:v>
                </c:pt>
                <c:pt idx="720">
                  <c:v>1.3075334212450875</c:v>
                </c:pt>
                <c:pt idx="721">
                  <c:v>1.3075905791421916</c:v>
                </c:pt>
                <c:pt idx="722">
                  <c:v>1.3075310417419039</c:v>
                </c:pt>
                <c:pt idx="723">
                  <c:v>1.3075814917300805</c:v>
                </c:pt>
                <c:pt idx="724">
                  <c:v>1.3071283949313157</c:v>
                </c:pt>
                <c:pt idx="725">
                  <c:v>1.306666570628773</c:v>
                </c:pt>
                <c:pt idx="726">
                  <c:v>1.3062754901496378</c:v>
                </c:pt>
                <c:pt idx="727">
                  <c:v>1.3062902421441129</c:v>
                </c:pt>
                <c:pt idx="728">
                  <c:v>1.3063434604937909</c:v>
                </c:pt>
                <c:pt idx="729">
                  <c:v>1.3063714775405626</c:v>
                </c:pt>
                <c:pt idx="730">
                  <c:v>1.3063696955833541</c:v>
                </c:pt>
                <c:pt idx="731">
                  <c:v>1.3064038771483488</c:v>
                </c:pt>
                <c:pt idx="732">
                  <c:v>1.3064033222504379</c:v>
                </c:pt>
                <c:pt idx="733">
                  <c:v>1.3063988596499205</c:v>
                </c:pt>
                <c:pt idx="734">
                  <c:v>1.3063864460409114</c:v>
                </c:pt>
                <c:pt idx="735">
                  <c:v>1.306386104703726</c:v>
                </c:pt>
                <c:pt idx="736">
                  <c:v>1.3064057112160041</c:v>
                </c:pt>
                <c:pt idx="737">
                  <c:v>1.3064654488908762</c:v>
                </c:pt>
                <c:pt idx="738">
                  <c:v>1.3065927082844355</c:v>
                </c:pt>
                <c:pt idx="739">
                  <c:v>1.306574326495157</c:v>
                </c:pt>
                <c:pt idx="740">
                  <c:v>1.3065716735223101</c:v>
                </c:pt>
                <c:pt idx="741">
                  <c:v>1.3067049926757879</c:v>
                </c:pt>
                <c:pt idx="742">
                  <c:v>1.3068405990170191</c:v>
                </c:pt>
                <c:pt idx="743">
                  <c:v>1.3069996676524531</c:v>
                </c:pt>
                <c:pt idx="744">
                  <c:v>1.3078115226542244</c:v>
                </c:pt>
                <c:pt idx="745">
                  <c:v>1.3088130467147734</c:v>
                </c:pt>
                <c:pt idx="746">
                  <c:v>1.3101907845610483</c:v>
                </c:pt>
                <c:pt idx="747">
                  <c:v>1.3105626087679161</c:v>
                </c:pt>
                <c:pt idx="748">
                  <c:v>1.3105783774650841</c:v>
                </c:pt>
                <c:pt idx="749">
                  <c:v>1.3105249205627134</c:v>
                </c:pt>
                <c:pt idx="750">
                  <c:v>1.3105635272326601</c:v>
                </c:pt>
                <c:pt idx="751">
                  <c:v>1.3105405151587275</c:v>
                </c:pt>
                <c:pt idx="752">
                  <c:v>1.3105547632962469</c:v>
                </c:pt>
                <c:pt idx="753">
                  <c:v>1.3106254523855823</c:v>
                </c:pt>
                <c:pt idx="754">
                  <c:v>1.3105008425539584</c:v>
                </c:pt>
                <c:pt idx="755">
                  <c:v>1.3105310752475934</c:v>
                </c:pt>
                <c:pt idx="756">
                  <c:v>1.310509066582725</c:v>
                </c:pt>
                <c:pt idx="757">
                  <c:v>1.3104346072846356</c:v>
                </c:pt>
                <c:pt idx="758">
                  <c:v>1.3094053457815233</c:v>
                </c:pt>
                <c:pt idx="759">
                  <c:v>1.3093217913619488</c:v>
                </c:pt>
                <c:pt idx="760">
                  <c:v>1.3091453931630017</c:v>
                </c:pt>
                <c:pt idx="761">
                  <c:v>1.3091388802425876</c:v>
                </c:pt>
                <c:pt idx="762">
                  <c:v>1.3091750112267526</c:v>
                </c:pt>
                <c:pt idx="763">
                  <c:v>1.309307695144174</c:v>
                </c:pt>
                <c:pt idx="764">
                  <c:v>1.3093084447375727</c:v>
                </c:pt>
                <c:pt idx="765">
                  <c:v>1.3087924415935241</c:v>
                </c:pt>
                <c:pt idx="766">
                  <c:v>1.308538156359027</c:v>
                </c:pt>
                <c:pt idx="767">
                  <c:v>1.3084020951735515</c:v>
                </c:pt>
                <c:pt idx="768">
                  <c:v>1.3082353009227166</c:v>
                </c:pt>
                <c:pt idx="769">
                  <c:v>1.3081178791187353</c:v>
                </c:pt>
                <c:pt idx="770">
                  <c:v>1.3080442430619665</c:v>
                </c:pt>
                <c:pt idx="771">
                  <c:v>1.3081590142492896</c:v>
                </c:pt>
                <c:pt idx="772">
                  <c:v>1.3082969842153651</c:v>
                </c:pt>
                <c:pt idx="773">
                  <c:v>1.3084436365490175</c:v>
                </c:pt>
                <c:pt idx="774">
                  <c:v>1.3086726786894856</c:v>
                </c:pt>
                <c:pt idx="775">
                  <c:v>1.3088906471489261</c:v>
                </c:pt>
                <c:pt idx="776">
                  <c:v>1.3089997897962884</c:v>
                </c:pt>
                <c:pt idx="777">
                  <c:v>1.3092759276145263</c:v>
                </c:pt>
                <c:pt idx="778">
                  <c:v>1.3104987358700497</c:v>
                </c:pt>
                <c:pt idx="779">
                  <c:v>1.3110202743185295</c:v>
                </c:pt>
                <c:pt idx="780">
                  <c:v>1.311885319553761</c:v>
                </c:pt>
                <c:pt idx="781">
                  <c:v>1.312392792290743</c:v>
                </c:pt>
                <c:pt idx="782">
                  <c:v>1.3123197675487457</c:v>
                </c:pt>
                <c:pt idx="783">
                  <c:v>1.3113581218691366</c:v>
                </c:pt>
                <c:pt idx="784">
                  <c:v>1.3111252067107573</c:v>
                </c:pt>
                <c:pt idx="785">
                  <c:v>1.3106855344894797</c:v>
                </c:pt>
                <c:pt idx="786">
                  <c:v>1.3102146481906627</c:v>
                </c:pt>
                <c:pt idx="787">
                  <c:v>1.3100710158899194</c:v>
                </c:pt>
                <c:pt idx="788">
                  <c:v>1.3100502671630136</c:v>
                </c:pt>
                <c:pt idx="789">
                  <c:v>1.3101877058544387</c:v>
                </c:pt>
                <c:pt idx="790">
                  <c:v>1.3103527643463242</c:v>
                </c:pt>
                <c:pt idx="791">
                  <c:v>1.3108522102514573</c:v>
                </c:pt>
                <c:pt idx="792">
                  <c:v>1.3112635205072865</c:v>
                </c:pt>
                <c:pt idx="793">
                  <c:v>1.3115817266317604</c:v>
                </c:pt>
                <c:pt idx="794">
                  <c:v>1.3119351255940046</c:v>
                </c:pt>
                <c:pt idx="795">
                  <c:v>1.3127217234679009</c:v>
                </c:pt>
                <c:pt idx="796">
                  <c:v>1.3139099352115629</c:v>
                </c:pt>
                <c:pt idx="797">
                  <c:v>1.3136771147609128</c:v>
                </c:pt>
                <c:pt idx="798">
                  <c:v>1.3133416400271281</c:v>
                </c:pt>
                <c:pt idx="799">
                  <c:v>1.312500553407256</c:v>
                </c:pt>
                <c:pt idx="800">
                  <c:v>1.3117747226952756</c:v>
                </c:pt>
                <c:pt idx="801">
                  <c:v>1.3105728893903343</c:v>
                </c:pt>
                <c:pt idx="802">
                  <c:v>1.3095181839985433</c:v>
                </c:pt>
                <c:pt idx="803">
                  <c:v>1.3084929699611474</c:v>
                </c:pt>
                <c:pt idx="804">
                  <c:v>1.3075238618332703</c:v>
                </c:pt>
                <c:pt idx="805">
                  <c:v>1.3065797564594948</c:v>
                </c:pt>
                <c:pt idx="806">
                  <c:v>1.3054465388084231</c:v>
                </c:pt>
                <c:pt idx="807">
                  <c:v>1.3048240019079114</c:v>
                </c:pt>
                <c:pt idx="808">
                  <c:v>1.3046077661412503</c:v>
                </c:pt>
                <c:pt idx="809">
                  <c:v>1.3044212625258649</c:v>
                </c:pt>
                <c:pt idx="810">
                  <c:v>1.3042232877670121</c:v>
                </c:pt>
                <c:pt idx="811">
                  <c:v>1.3042632716304441</c:v>
                </c:pt>
                <c:pt idx="812">
                  <c:v>1.3044623686679599</c:v>
                </c:pt>
                <c:pt idx="813">
                  <c:v>1.3051191514292473</c:v>
                </c:pt>
                <c:pt idx="814">
                  <c:v>1.3068971343995135</c:v>
                </c:pt>
                <c:pt idx="815">
                  <c:v>1.3080064385949646</c:v>
                </c:pt>
                <c:pt idx="816">
                  <c:v>1.3094543127479417</c:v>
                </c:pt>
                <c:pt idx="817">
                  <c:v>1.3095178904112967</c:v>
                </c:pt>
                <c:pt idx="818">
                  <c:v>1.3095091431983685</c:v>
                </c:pt>
                <c:pt idx="819">
                  <c:v>1.3094965368668363</c:v>
                </c:pt>
                <c:pt idx="820">
                  <c:v>1.3094336034253509</c:v>
                </c:pt>
                <c:pt idx="821">
                  <c:v>1.3096888295638069</c:v>
                </c:pt>
                <c:pt idx="822">
                  <c:v>1.3097597270146824</c:v>
                </c:pt>
                <c:pt idx="823">
                  <c:v>1.3091121857121573</c:v>
                </c:pt>
                <c:pt idx="824">
                  <c:v>1.3086784740450195</c:v>
                </c:pt>
                <c:pt idx="825">
                  <c:v>1.307818047490015</c:v>
                </c:pt>
                <c:pt idx="826">
                  <c:v>1.3080987213582902</c:v>
                </c:pt>
                <c:pt idx="827">
                  <c:v>1.3081573086526457</c:v>
                </c:pt>
                <c:pt idx="828">
                  <c:v>1.3079828866946561</c:v>
                </c:pt>
                <c:pt idx="829">
                  <c:v>1.3080015903168267</c:v>
                </c:pt>
                <c:pt idx="830">
                  <c:v>1.3081432011153509</c:v>
                </c:pt>
                <c:pt idx="831">
                  <c:v>1.3082546079473119</c:v>
                </c:pt>
                <c:pt idx="832">
                  <c:v>1.3083768042835784</c:v>
                </c:pt>
                <c:pt idx="833">
                  <c:v>1.3088660452748382</c:v>
                </c:pt>
                <c:pt idx="834">
                  <c:v>1.3092339889541909</c:v>
                </c:pt>
                <c:pt idx="835">
                  <c:v>1.3099998196009213</c:v>
                </c:pt>
                <c:pt idx="836">
                  <c:v>1.3106523569233215</c:v>
                </c:pt>
                <c:pt idx="837">
                  <c:v>1.3116661223489492</c:v>
                </c:pt>
                <c:pt idx="838">
                  <c:v>1.3129362984077182</c:v>
                </c:pt>
                <c:pt idx="839">
                  <c:v>1.3140068457126417</c:v>
                </c:pt>
                <c:pt idx="840">
                  <c:v>1.3151477153608397</c:v>
                </c:pt>
                <c:pt idx="841">
                  <c:v>1.3169952048334412</c:v>
                </c:pt>
                <c:pt idx="842">
                  <c:v>1.3192757938205197</c:v>
                </c:pt>
                <c:pt idx="843">
                  <c:v>1.3199862486829783</c:v>
                </c:pt>
                <c:pt idx="844">
                  <c:v>1.320321441642299</c:v>
                </c:pt>
                <c:pt idx="845">
                  <c:v>1.319644112555054</c:v>
                </c:pt>
                <c:pt idx="846">
                  <c:v>1.3198429579870636</c:v>
                </c:pt>
                <c:pt idx="847">
                  <c:v>1.3201300896318677</c:v>
                </c:pt>
                <c:pt idx="848">
                  <c:v>1.3203921953649915</c:v>
                </c:pt>
                <c:pt idx="849">
                  <c:v>1.3207197870960701</c:v>
                </c:pt>
                <c:pt idx="850">
                  <c:v>1.3210197922071749</c:v>
                </c:pt>
                <c:pt idx="851">
                  <c:v>1.321134238584458</c:v>
                </c:pt>
                <c:pt idx="852">
                  <c:v>1.3211732317251814</c:v>
                </c:pt>
                <c:pt idx="853">
                  <c:v>1.3215485946793082</c:v>
                </c:pt>
                <c:pt idx="854">
                  <c:v>1.3218243571261896</c:v>
                </c:pt>
                <c:pt idx="855">
                  <c:v>1.3221738546151789</c:v>
                </c:pt>
                <c:pt idx="856">
                  <c:v>1.3225580064020532</c:v>
                </c:pt>
                <c:pt idx="857">
                  <c:v>1.323077222590582</c:v>
                </c:pt>
                <c:pt idx="858">
                  <c:v>1.3238603221682737</c:v>
                </c:pt>
                <c:pt idx="859">
                  <c:v>1.3243995360644123</c:v>
                </c:pt>
                <c:pt idx="860">
                  <c:v>1.3250208716200451</c:v>
                </c:pt>
                <c:pt idx="861">
                  <c:v>1.3242231515817362</c:v>
                </c:pt>
                <c:pt idx="862">
                  <c:v>1.324195233501118</c:v>
                </c:pt>
                <c:pt idx="863">
                  <c:v>1.3244154922405269</c:v>
                </c:pt>
                <c:pt idx="864">
                  <c:v>1.3242237693943739</c:v>
                </c:pt>
                <c:pt idx="865">
                  <c:v>1.3239022244121625</c:v>
                </c:pt>
                <c:pt idx="866">
                  <c:v>1.3237294372857196</c:v>
                </c:pt>
                <c:pt idx="867">
                  <c:v>1.324077633325744</c:v>
                </c:pt>
                <c:pt idx="868">
                  <c:v>1.3247293612386692</c:v>
                </c:pt>
                <c:pt idx="869">
                  <c:v>1.3248822369592579</c:v>
                </c:pt>
                <c:pt idx="870">
                  <c:v>1.3249392411449918</c:v>
                </c:pt>
                <c:pt idx="871">
                  <c:v>1.3254147395017519</c:v>
                </c:pt>
                <c:pt idx="872">
                  <c:v>1.32610312661922</c:v>
                </c:pt>
                <c:pt idx="873">
                  <c:v>1.3267894243915415</c:v>
                </c:pt>
                <c:pt idx="874">
                  <c:v>1.3273679786053398</c:v>
                </c:pt>
                <c:pt idx="875">
                  <c:v>1.3280592849976687</c:v>
                </c:pt>
                <c:pt idx="876">
                  <c:v>1.3286798648300895</c:v>
                </c:pt>
                <c:pt idx="877">
                  <c:v>1.3295832353134351</c:v>
                </c:pt>
                <c:pt idx="878">
                  <c:v>1.3306351322631924</c:v>
                </c:pt>
                <c:pt idx="879">
                  <c:v>1.3314641415494697</c:v>
                </c:pt>
                <c:pt idx="880">
                  <c:v>1.3308088654524786</c:v>
                </c:pt>
                <c:pt idx="881">
                  <c:v>1.32933600306185</c:v>
                </c:pt>
                <c:pt idx="882">
                  <c:v>1.3283288577789552</c:v>
                </c:pt>
                <c:pt idx="883">
                  <c:v>1.3276596227205051</c:v>
                </c:pt>
                <c:pt idx="884">
                  <c:v>1.3269713336951381</c:v>
                </c:pt>
                <c:pt idx="885">
                  <c:v>1.3265348880156727</c:v>
                </c:pt>
                <c:pt idx="886">
                  <c:v>1.3255838626449206</c:v>
                </c:pt>
                <c:pt idx="887">
                  <c:v>1.3251181903349174</c:v>
                </c:pt>
                <c:pt idx="888">
                  <c:v>1.3245435021682075</c:v>
                </c:pt>
                <c:pt idx="889">
                  <c:v>1.3246194003010781</c:v>
                </c:pt>
                <c:pt idx="890">
                  <c:v>1.3250590656952075</c:v>
                </c:pt>
                <c:pt idx="891">
                  <c:v>1.3254214508982929</c:v>
                </c:pt>
                <c:pt idx="892">
                  <c:v>1.325514744368264</c:v>
                </c:pt>
                <c:pt idx="893">
                  <c:v>1.3254463551268585</c:v>
                </c:pt>
                <c:pt idx="894">
                  <c:v>1.3254777629742296</c:v>
                </c:pt>
                <c:pt idx="895">
                  <c:v>1.3254530525870862</c:v>
                </c:pt>
                <c:pt idx="896">
                  <c:v>1.3255999999999999</c:v>
                </c:pt>
                <c:pt idx="897">
                  <c:v>1.3253893190472159</c:v>
                </c:pt>
                <c:pt idx="898">
                  <c:v>1.325334621222777</c:v>
                </c:pt>
                <c:pt idx="899">
                  <c:v>1.325359273905351</c:v>
                </c:pt>
                <c:pt idx="900">
                  <c:v>1.3258310396700563</c:v>
                </c:pt>
                <c:pt idx="901">
                  <c:v>1.3264139975505209</c:v>
                </c:pt>
                <c:pt idx="902">
                  <c:v>1.3269082693377241</c:v>
                </c:pt>
                <c:pt idx="903">
                  <c:v>1.3273683641740917</c:v>
                </c:pt>
                <c:pt idx="904">
                  <c:v>1.3278443888142655</c:v>
                </c:pt>
                <c:pt idx="905">
                  <c:v>1.3281746714033185</c:v>
                </c:pt>
                <c:pt idx="906">
                  <c:v>1.3294024287039339</c:v>
                </c:pt>
                <c:pt idx="907">
                  <c:v>1.3301890913422691</c:v>
                </c:pt>
                <c:pt idx="908">
                  <c:v>1.3314836101784688</c:v>
                </c:pt>
                <c:pt idx="909">
                  <c:v>1.3318605493849902</c:v>
                </c:pt>
                <c:pt idx="910">
                  <c:v>1.3325693511173873</c:v>
                </c:pt>
                <c:pt idx="911">
                  <c:v>1.3325937036045128</c:v>
                </c:pt>
                <c:pt idx="912">
                  <c:v>1.3322113142443019</c:v>
                </c:pt>
                <c:pt idx="913">
                  <c:v>1.3327536130772306</c:v>
                </c:pt>
                <c:pt idx="914">
                  <c:v>1.3327313157344256</c:v>
                </c:pt>
                <c:pt idx="915">
                  <c:v>1.3326072175640358</c:v>
                </c:pt>
                <c:pt idx="916">
                  <c:v>1.3324472032164205</c:v>
                </c:pt>
                <c:pt idx="917">
                  <c:v>1.3324434194923518</c:v>
                </c:pt>
                <c:pt idx="918">
                  <c:v>1.3317110347451329</c:v>
                </c:pt>
                <c:pt idx="919">
                  <c:v>1.3308658805418214</c:v>
                </c:pt>
                <c:pt idx="920">
                  <c:v>1.3302785359259084</c:v>
                </c:pt>
                <c:pt idx="921">
                  <c:v>1.329918561437808</c:v>
                </c:pt>
                <c:pt idx="922">
                  <c:v>1.3292541867930772</c:v>
                </c:pt>
                <c:pt idx="923">
                  <c:v>1.3285826991555982</c:v>
                </c:pt>
                <c:pt idx="924">
                  <c:v>1.3281384420262863</c:v>
                </c:pt>
                <c:pt idx="925">
                  <c:v>1.3277062123819698</c:v>
                </c:pt>
                <c:pt idx="926">
                  <c:v>1.3274157352226337</c:v>
                </c:pt>
                <c:pt idx="927">
                  <c:v>1.3268519082877359</c:v>
                </c:pt>
                <c:pt idx="928">
                  <c:v>1.3258038726549635</c:v>
                </c:pt>
                <c:pt idx="929">
                  <c:v>1.3250799079172739</c:v>
                </c:pt>
                <c:pt idx="930">
                  <c:v>1.324511753467271</c:v>
                </c:pt>
                <c:pt idx="931">
                  <c:v>1.3237738485612673</c:v>
                </c:pt>
                <c:pt idx="932">
                  <c:v>1.3234343483053386</c:v>
                </c:pt>
                <c:pt idx="933">
                  <c:v>1.3234004922690112</c:v>
                </c:pt>
                <c:pt idx="934">
                  <c:v>1.3232466105056673</c:v>
                </c:pt>
                <c:pt idx="935">
                  <c:v>1.3232785365373043</c:v>
                </c:pt>
                <c:pt idx="936">
                  <c:v>1.3239514784106678</c:v>
                </c:pt>
                <c:pt idx="937">
                  <c:v>1.3240175235849641</c:v>
                </c:pt>
                <c:pt idx="938">
                  <c:v>1.3232509235506587</c:v>
                </c:pt>
                <c:pt idx="939">
                  <c:v>1.3219198736509477</c:v>
                </c:pt>
                <c:pt idx="940">
                  <c:v>1.3200795239755216</c:v>
                </c:pt>
                <c:pt idx="941">
                  <c:v>1.3177031826408192</c:v>
                </c:pt>
                <c:pt idx="942">
                  <c:v>1.3156551113592019</c:v>
                </c:pt>
                <c:pt idx="943">
                  <c:v>1.3145547286164161</c:v>
                </c:pt>
                <c:pt idx="944">
                  <c:v>1.3139067347467031</c:v>
                </c:pt>
                <c:pt idx="945">
                  <c:v>1.3130606683068411</c:v>
                </c:pt>
                <c:pt idx="946">
                  <c:v>1.3122971609001917</c:v>
                </c:pt>
                <c:pt idx="947">
                  <c:v>1.3116339743463028</c:v>
                </c:pt>
                <c:pt idx="948">
                  <c:v>1.3108521863916205</c:v>
                </c:pt>
                <c:pt idx="949">
                  <c:v>1.3102936738223707</c:v>
                </c:pt>
                <c:pt idx="950">
                  <c:v>1.3100497028002953</c:v>
                </c:pt>
                <c:pt idx="951">
                  <c:v>1.309653265813477</c:v>
                </c:pt>
                <c:pt idx="952">
                  <c:v>1.3095470299979055</c:v>
                </c:pt>
                <c:pt idx="953">
                  <c:v>1.3093888607172177</c:v>
                </c:pt>
                <c:pt idx="954">
                  <c:v>1.3095906568334548</c:v>
                </c:pt>
                <c:pt idx="955">
                  <c:v>1.3098028081575608</c:v>
                </c:pt>
                <c:pt idx="956">
                  <c:v>1.3106019325722902</c:v>
                </c:pt>
                <c:pt idx="957">
                  <c:v>1.3110048137574788</c:v>
                </c:pt>
                <c:pt idx="958">
                  <c:v>1.3113459318187677</c:v>
                </c:pt>
                <c:pt idx="959">
                  <c:v>1.3115892885093177</c:v>
                </c:pt>
                <c:pt idx="960">
                  <c:v>1.3111180034176115</c:v>
                </c:pt>
                <c:pt idx="961">
                  <c:v>1.310442113573284</c:v>
                </c:pt>
                <c:pt idx="962">
                  <c:v>1.3098820839456795</c:v>
                </c:pt>
                <c:pt idx="963">
                  <c:v>1.30920426746332</c:v>
                </c:pt>
                <c:pt idx="964">
                  <c:v>1.3093328947317262</c:v>
                </c:pt>
                <c:pt idx="965">
                  <c:v>1.309211393636645</c:v>
                </c:pt>
                <c:pt idx="966">
                  <c:v>1.306918166911563</c:v>
                </c:pt>
                <c:pt idx="967">
                  <c:v>1.3049617467139392</c:v>
                </c:pt>
                <c:pt idx="968">
                  <c:v>1.3034760832914511</c:v>
                </c:pt>
                <c:pt idx="969">
                  <c:v>1.3020994766926115</c:v>
                </c:pt>
                <c:pt idx="970">
                  <c:v>1.3007836851744965</c:v>
                </c:pt>
                <c:pt idx="971">
                  <c:v>1.2996590313756302</c:v>
                </c:pt>
                <c:pt idx="972">
                  <c:v>1.2985402622203397</c:v>
                </c:pt>
                <c:pt idx="973">
                  <c:v>1.2974870378368735</c:v>
                </c:pt>
                <c:pt idx="974">
                  <c:v>1.2962095584791533</c:v>
                </c:pt>
                <c:pt idx="975">
                  <c:v>1.2956878998776715</c:v>
                </c:pt>
                <c:pt idx="976">
                  <c:v>1.2953543808584596</c:v>
                </c:pt>
                <c:pt idx="977">
                  <c:v>1.2952220598315138</c:v>
                </c:pt>
                <c:pt idx="978">
                  <c:v>1.2947304450752326</c:v>
                </c:pt>
                <c:pt idx="979">
                  <c:v>1.2944097895089226</c:v>
                </c:pt>
                <c:pt idx="980">
                  <c:v>1.2940886969281238</c:v>
                </c:pt>
                <c:pt idx="981">
                  <c:v>1.29397005807254</c:v>
                </c:pt>
                <c:pt idx="982">
                  <c:v>1.2939881603297108</c:v>
                </c:pt>
                <c:pt idx="983">
                  <c:v>1.2939695631995203</c:v>
                </c:pt>
                <c:pt idx="984">
                  <c:v>1.2949410952722471</c:v>
                </c:pt>
                <c:pt idx="985">
                  <c:v>1.2966615460416122</c:v>
                </c:pt>
                <c:pt idx="986">
                  <c:v>1.2964839276756173</c:v>
                </c:pt>
                <c:pt idx="987">
                  <c:v>1.2960840170604098</c:v>
                </c:pt>
                <c:pt idx="988">
                  <c:v>1.2962632239205334</c:v>
                </c:pt>
                <c:pt idx="989">
                  <c:v>1.2959927109926463</c:v>
                </c:pt>
                <c:pt idx="990">
                  <c:v>1.296012200534308</c:v>
                </c:pt>
                <c:pt idx="991">
                  <c:v>1.2952394097490998</c:v>
                </c:pt>
                <c:pt idx="992">
                  <c:v>1.2940661104393023</c:v>
                </c:pt>
                <c:pt idx="993">
                  <c:v>1.2932947115262401</c:v>
                </c:pt>
                <c:pt idx="994">
                  <c:v>1.2926357509270627</c:v>
                </c:pt>
                <c:pt idx="995">
                  <c:v>1.2915845380306308</c:v>
                </c:pt>
                <c:pt idx="996">
                  <c:v>1.2906309781443095</c:v>
                </c:pt>
                <c:pt idx="997">
                  <c:v>1.2895969554688445</c:v>
                </c:pt>
                <c:pt idx="998">
                  <c:v>1.2886843693190215</c:v>
                </c:pt>
                <c:pt idx="999">
                  <c:v>1.2880750419235887</c:v>
                </c:pt>
                <c:pt idx="1000">
                  <c:v>1.2877212751863116</c:v>
                </c:pt>
                <c:pt idx="1001">
                  <c:v>1.287542661102395</c:v>
                </c:pt>
                <c:pt idx="1002">
                  <c:v>1.2871711463091426</c:v>
                </c:pt>
                <c:pt idx="1003">
                  <c:v>1.2869223432439771</c:v>
                </c:pt>
                <c:pt idx="1004">
                  <c:v>1.2867219475383633</c:v>
                </c:pt>
                <c:pt idx="1005">
                  <c:v>1.2866438835379048</c:v>
                </c:pt>
                <c:pt idx="1006">
                  <c:v>1.2864740791155416</c:v>
                </c:pt>
                <c:pt idx="1007">
                  <c:v>1.2863866473626335</c:v>
                </c:pt>
                <c:pt idx="1008">
                  <c:v>1.2870080980062448</c:v>
                </c:pt>
                <c:pt idx="1009">
                  <c:v>1.2872609823583556</c:v>
                </c:pt>
                <c:pt idx="1010">
                  <c:v>1.2883282956583715</c:v>
                </c:pt>
                <c:pt idx="1011">
                  <c:v>1.2884186710307011</c:v>
                </c:pt>
                <c:pt idx="1012">
                  <c:v>1.288479013258039</c:v>
                </c:pt>
                <c:pt idx="1013">
                  <c:v>1.2886577350431989</c:v>
                </c:pt>
                <c:pt idx="1014">
                  <c:v>1.2884750230902016</c:v>
                </c:pt>
                <c:pt idx="1015">
                  <c:v>1.2881209957736162</c:v>
                </c:pt>
                <c:pt idx="1016">
                  <c:v>1.2879415685295064</c:v>
                </c:pt>
                <c:pt idx="1017">
                  <c:v>1.287755814009266</c:v>
                </c:pt>
                <c:pt idx="1018">
                  <c:v>1.2877696018317057</c:v>
                </c:pt>
                <c:pt idx="1019">
                  <c:v>1.2877589245933239</c:v>
                </c:pt>
                <c:pt idx="1020">
                  <c:v>1.28773121861921</c:v>
                </c:pt>
                <c:pt idx="1021">
                  <c:v>1.2877417784272287</c:v>
                </c:pt>
                <c:pt idx="1022">
                  <c:v>1.2878251340913696</c:v>
                </c:pt>
                <c:pt idx="1023">
                  <c:v>1.2880447528680568</c:v>
                </c:pt>
                <c:pt idx="1024">
                  <c:v>1.2883841326682905</c:v>
                </c:pt>
                <c:pt idx="1025">
                  <c:v>1.2886915358879512</c:v>
                </c:pt>
                <c:pt idx="1026">
                  <c:v>1.2892488867313778</c:v>
                </c:pt>
                <c:pt idx="1027">
                  <c:v>1.2897402488658716</c:v>
                </c:pt>
                <c:pt idx="1028">
                  <c:v>1.2900630115333949</c:v>
                </c:pt>
                <c:pt idx="1029">
                  <c:v>1.2904443842403976</c:v>
                </c:pt>
                <c:pt idx="1030">
                  <c:v>1.2908267138431737</c:v>
                </c:pt>
                <c:pt idx="1031">
                  <c:v>1.2919471210863531</c:v>
                </c:pt>
                <c:pt idx="1032">
                  <c:v>1.2921343310872997</c:v>
                </c:pt>
                <c:pt idx="1033">
                  <c:v>1.292516610134105</c:v>
                </c:pt>
                <c:pt idx="1034">
                  <c:v>1.2925393304444104</c:v>
                </c:pt>
                <c:pt idx="1035">
                  <c:v>1.292508122803447</c:v>
                </c:pt>
                <c:pt idx="1036">
                  <c:v>1.2925472352538785</c:v>
                </c:pt>
                <c:pt idx="1037">
                  <c:v>1.2919436072404158</c:v>
                </c:pt>
                <c:pt idx="1038">
                  <c:v>1.291825716681869</c:v>
                </c:pt>
                <c:pt idx="1039">
                  <c:v>1.2916115615960608</c:v>
                </c:pt>
                <c:pt idx="1040">
                  <c:v>1.2915410478930864</c:v>
                </c:pt>
                <c:pt idx="1041">
                  <c:v>1.2915426987610958</c:v>
                </c:pt>
                <c:pt idx="1042">
                  <c:v>1.2915057113467943</c:v>
                </c:pt>
                <c:pt idx="1043">
                  <c:v>1.2915130173808924</c:v>
                </c:pt>
                <c:pt idx="1044">
                  <c:v>1.2914520903625897</c:v>
                </c:pt>
                <c:pt idx="1045">
                  <c:v>1.2914213590470236</c:v>
                </c:pt>
                <c:pt idx="1046">
                  <c:v>1.291401209905866</c:v>
                </c:pt>
                <c:pt idx="1047">
                  <c:v>1.2914135183343911</c:v>
                </c:pt>
                <c:pt idx="1048">
                  <c:v>1.2910583655829146</c:v>
                </c:pt>
                <c:pt idx="1049">
                  <c:v>1.2910017730080099</c:v>
                </c:pt>
                <c:pt idx="1050">
                  <c:v>1.2912859152031313</c:v>
                </c:pt>
                <c:pt idx="1051">
                  <c:v>1.291481100457146</c:v>
                </c:pt>
                <c:pt idx="1052">
                  <c:v>1.2920796610542415</c:v>
                </c:pt>
                <c:pt idx="1053">
                  <c:v>1.2926959527087529</c:v>
                </c:pt>
                <c:pt idx="1054">
                  <c:v>1.2927914486404435</c:v>
                </c:pt>
                <c:pt idx="1055">
                  <c:v>1.2927863653064036</c:v>
                </c:pt>
                <c:pt idx="1056">
                  <c:v>1.2927150656219748</c:v>
                </c:pt>
                <c:pt idx="1057">
                  <c:v>1.2940411751998115</c:v>
                </c:pt>
                <c:pt idx="1058">
                  <c:v>1.2948063287168541</c:v>
                </c:pt>
                <c:pt idx="1059">
                  <c:v>1.2948280182647371</c:v>
                </c:pt>
                <c:pt idx="1060">
                  <c:v>1.294910482108121</c:v>
                </c:pt>
                <c:pt idx="1061">
                  <c:v>1.2953043425955433</c:v>
                </c:pt>
                <c:pt idx="1062">
                  <c:v>1.2950380645034649</c:v>
                </c:pt>
                <c:pt idx="1063">
                  <c:v>1.2947833092096659</c:v>
                </c:pt>
                <c:pt idx="1064">
                  <c:v>1.2945653579378431</c:v>
                </c:pt>
                <c:pt idx="1065">
                  <c:v>1.2936428507437228</c:v>
                </c:pt>
                <c:pt idx="1066">
                  <c:v>1.2931832769795448</c:v>
                </c:pt>
                <c:pt idx="1067">
                  <c:v>1.2930440621899175</c:v>
                </c:pt>
                <c:pt idx="1068">
                  <c:v>1.2927886631778498</c:v>
                </c:pt>
                <c:pt idx="1069">
                  <c:v>1.2928545050231182</c:v>
                </c:pt>
                <c:pt idx="1070">
                  <c:v>1.2931068174585545</c:v>
                </c:pt>
                <c:pt idx="1071">
                  <c:v>1.2936762173098895</c:v>
                </c:pt>
                <c:pt idx="1072">
                  <c:v>1.2945635191658733</c:v>
                </c:pt>
                <c:pt idx="1073">
                  <c:v>1.2954773566135807</c:v>
                </c:pt>
                <c:pt idx="1074">
                  <c:v>1.2963025602276386</c:v>
                </c:pt>
                <c:pt idx="1075">
                  <c:v>1.2970153570913454</c:v>
                </c:pt>
                <c:pt idx="1076">
                  <c:v>1.2975293239181451</c:v>
                </c:pt>
                <c:pt idx="1077">
                  <c:v>1.2990055999902572</c:v>
                </c:pt>
                <c:pt idx="1078">
                  <c:v>1.3012880723098685</c:v>
                </c:pt>
                <c:pt idx="1079">
                  <c:v>1.3038185205030806</c:v>
                </c:pt>
                <c:pt idx="1080">
                  <c:v>1.3052738178355334</c:v>
                </c:pt>
                <c:pt idx="1081">
                  <c:v>1.3065574582571511</c:v>
                </c:pt>
                <c:pt idx="1082">
                  <c:v>1.307415668117152</c:v>
                </c:pt>
                <c:pt idx="1083">
                  <c:v>1.3076186036596238</c:v>
                </c:pt>
                <c:pt idx="1084">
                  <c:v>1.305624677548304</c:v>
                </c:pt>
                <c:pt idx="1085">
                  <c:v>1.3031516742711717</c:v>
                </c:pt>
                <c:pt idx="1086">
                  <c:v>1.3015173385202461</c:v>
                </c:pt>
                <c:pt idx="1087">
                  <c:v>1.3000679306645611</c:v>
                </c:pt>
                <c:pt idx="1088">
                  <c:v>1.2993483453382526</c:v>
                </c:pt>
                <c:pt idx="1089">
                  <c:v>1.2989882770116892</c:v>
                </c:pt>
                <c:pt idx="1090">
                  <c:v>1.2991846877118864</c:v>
                </c:pt>
                <c:pt idx="1091">
                  <c:v>1.2995986281644978</c:v>
                </c:pt>
                <c:pt idx="1092">
                  <c:v>1.3002908166146314</c:v>
                </c:pt>
                <c:pt idx="1093">
                  <c:v>1.3016299309694941</c:v>
                </c:pt>
                <c:pt idx="1094">
                  <c:v>1.3031873195821317</c:v>
                </c:pt>
                <c:pt idx="1095">
                  <c:v>1.3050675741360072</c:v>
                </c:pt>
                <c:pt idx="1096">
                  <c:v>1.3074149792887559</c:v>
                </c:pt>
                <c:pt idx="1097">
                  <c:v>1.3103496665220253</c:v>
                </c:pt>
                <c:pt idx="1098">
                  <c:v>1.3127080170690617</c:v>
                </c:pt>
                <c:pt idx="1099">
                  <c:v>1.3151122155822275</c:v>
                </c:pt>
                <c:pt idx="1100">
                  <c:v>1.3176391950996351</c:v>
                </c:pt>
                <c:pt idx="1101">
                  <c:v>1.3215779107146486</c:v>
                </c:pt>
                <c:pt idx="1102">
                  <c:v>1.3259157054472845</c:v>
                </c:pt>
                <c:pt idx="1103">
                  <c:v>1.3295535224193566</c:v>
                </c:pt>
                <c:pt idx="1104">
                  <c:v>1.3311036407367192</c:v>
                </c:pt>
                <c:pt idx="1105">
                  <c:v>1.3315221638833117</c:v>
                </c:pt>
                <c:pt idx="1106">
                  <c:v>1.3317769862045148</c:v>
                </c:pt>
                <c:pt idx="1107">
                  <c:v>1.3316661471412643</c:v>
                </c:pt>
                <c:pt idx="1108">
                  <c:v>1.3316901385070032</c:v>
                </c:pt>
                <c:pt idx="1109">
                  <c:v>1.3316862576660928</c:v>
                </c:pt>
                <c:pt idx="1110">
                  <c:v>1.3317712201861067</c:v>
                </c:pt>
                <c:pt idx="1111">
                  <c:v>1.3314463256243798</c:v>
                </c:pt>
                <c:pt idx="1112">
                  <c:v>1.3313632956375221</c:v>
                </c:pt>
                <c:pt idx="1113">
                  <c:v>1.3313694988421803</c:v>
                </c:pt>
                <c:pt idx="1114">
                  <c:v>1.3314120106136416</c:v>
                </c:pt>
                <c:pt idx="1115">
                  <c:v>1.3315314494209007</c:v>
                </c:pt>
                <c:pt idx="1116">
                  <c:v>1.3317998537683133</c:v>
                </c:pt>
                <c:pt idx="1117">
                  <c:v>1.3322655679654043</c:v>
                </c:pt>
                <c:pt idx="1118">
                  <c:v>1.3325759324879964</c:v>
                </c:pt>
                <c:pt idx="1119">
                  <c:v>1.3327089938109082</c:v>
                </c:pt>
                <c:pt idx="1120">
                  <c:v>1.3327599441790425</c:v>
                </c:pt>
                <c:pt idx="1121">
                  <c:v>1.33252588920721</c:v>
                </c:pt>
                <c:pt idx="1122">
                  <c:v>1.3323228963061808</c:v>
                </c:pt>
                <c:pt idx="1123">
                  <c:v>1.3326279482432395</c:v>
                </c:pt>
                <c:pt idx="1124">
                  <c:v>1.3323337233931438</c:v>
                </c:pt>
                <c:pt idx="1125">
                  <c:v>1.3312385035592809</c:v>
                </c:pt>
                <c:pt idx="1126">
                  <c:v>1.3301452287334445</c:v>
                </c:pt>
                <c:pt idx="1127">
                  <c:v>1.3287342308621304</c:v>
                </c:pt>
                <c:pt idx="1128">
                  <c:v>1.3272810256429799</c:v>
                </c:pt>
                <c:pt idx="1129">
                  <c:v>1.3266694345662486</c:v>
                </c:pt>
                <c:pt idx="1130">
                  <c:v>1.3265148870935881</c:v>
                </c:pt>
                <c:pt idx="1131">
                  <c:v>1.3264903061812834</c:v>
                </c:pt>
                <c:pt idx="1132">
                  <c:v>1.3259605421215075</c:v>
                </c:pt>
                <c:pt idx="1133">
                  <c:v>1.3256826667909287</c:v>
                </c:pt>
                <c:pt idx="1134">
                  <c:v>1.3252497000580685</c:v>
                </c:pt>
                <c:pt idx="1135">
                  <c:v>1.325114836724911</c:v>
                </c:pt>
                <c:pt idx="1136">
                  <c:v>1.325252741108875</c:v>
                </c:pt>
                <c:pt idx="1137">
                  <c:v>1.3253160022931922</c:v>
                </c:pt>
                <c:pt idx="1138">
                  <c:v>1.3256502987667209</c:v>
                </c:pt>
                <c:pt idx="1139">
                  <c:v>1.325738724467562</c:v>
                </c:pt>
                <c:pt idx="1140">
                  <c:v>1.325857600347182</c:v>
                </c:pt>
                <c:pt idx="1141">
                  <c:v>1.3257712370547647</c:v>
                </c:pt>
                <c:pt idx="1142">
                  <c:v>1.3258310138666924</c:v>
                </c:pt>
                <c:pt idx="1143">
                  <c:v>1.3257166758642682</c:v>
                </c:pt>
                <c:pt idx="1144">
                  <c:v>1.3259949974653611</c:v>
                </c:pt>
                <c:pt idx="1145">
                  <c:v>1.3257348369254067</c:v>
                </c:pt>
                <c:pt idx="1146">
                  <c:v>1.3256899249846099</c:v>
                </c:pt>
                <c:pt idx="1147">
                  <c:v>1.3257613730722368</c:v>
                </c:pt>
                <c:pt idx="1148">
                  <c:v>1.3261263813334547</c:v>
                </c:pt>
                <c:pt idx="1149">
                  <c:v>1.3257334470288857</c:v>
                </c:pt>
                <c:pt idx="1150">
                  <c:v>1.3253069179803902</c:v>
                </c:pt>
                <c:pt idx="1151">
                  <c:v>1.3242678029747805</c:v>
                </c:pt>
                <c:pt idx="1152">
                  <c:v>1.3233494712442717</c:v>
                </c:pt>
                <c:pt idx="1153">
                  <c:v>1.3229302388011186</c:v>
                </c:pt>
                <c:pt idx="1154">
                  <c:v>1.3226690958412104</c:v>
                </c:pt>
                <c:pt idx="1155">
                  <c:v>1.322427282403833</c:v>
                </c:pt>
                <c:pt idx="1156">
                  <c:v>1.322525428736812</c:v>
                </c:pt>
                <c:pt idx="1157">
                  <c:v>1.3221495875619622</c:v>
                </c:pt>
                <c:pt idx="1158">
                  <c:v>1.3225294630355597</c:v>
                </c:pt>
                <c:pt idx="1159">
                  <c:v>1.3230584042550162</c:v>
                </c:pt>
                <c:pt idx="1160">
                  <c:v>1.3236043354120233</c:v>
                </c:pt>
                <c:pt idx="1161">
                  <c:v>1.3245372235157526</c:v>
                </c:pt>
                <c:pt idx="1162">
                  <c:v>1.3254704418528949</c:v>
                </c:pt>
                <c:pt idx="1163">
                  <c:v>1.3269362169244114</c:v>
                </c:pt>
                <c:pt idx="1164">
                  <c:v>1.3282027797919445</c:v>
                </c:pt>
                <c:pt idx="1165">
                  <c:v>1.3300814249520598</c:v>
                </c:pt>
                <c:pt idx="1166">
                  <c:v>1.3318435379947444</c:v>
                </c:pt>
                <c:pt idx="1167">
                  <c:v>1.3329598026980378</c:v>
                </c:pt>
                <c:pt idx="1168">
                  <c:v>1.3342668147369121</c:v>
                </c:pt>
                <c:pt idx="1169">
                  <c:v>1.3347655280599036</c:v>
                </c:pt>
                <c:pt idx="1170">
                  <c:v>1.3351565034838513</c:v>
                </c:pt>
                <c:pt idx="1171">
                  <c:v>1.3350743182394025</c:v>
                </c:pt>
                <c:pt idx="1172">
                  <c:v>1.3345091885303206</c:v>
                </c:pt>
                <c:pt idx="1173">
                  <c:v>1.3341324300677277</c:v>
                </c:pt>
                <c:pt idx="1174">
                  <c:v>1.3338667013851226</c:v>
                </c:pt>
                <c:pt idx="1175">
                  <c:v>1.3339139755187512</c:v>
                </c:pt>
                <c:pt idx="1176">
                  <c:v>1.3341623277313781</c:v>
                </c:pt>
                <c:pt idx="1177">
                  <c:v>1.3340795890014898</c:v>
                </c:pt>
                <c:pt idx="1178">
                  <c:v>1.3343964872197132</c:v>
                </c:pt>
                <c:pt idx="1179">
                  <c:v>1.334147085966906</c:v>
                </c:pt>
                <c:pt idx="1180">
                  <c:v>1.3348808393573004</c:v>
                </c:pt>
                <c:pt idx="1181">
                  <c:v>1.3356706583419358</c:v>
                </c:pt>
                <c:pt idx="1182">
                  <c:v>1.3363796456213795</c:v>
                </c:pt>
                <c:pt idx="1183">
                  <c:v>1.337297822892489</c:v>
                </c:pt>
                <c:pt idx="1184">
                  <c:v>1.3383311626256447</c:v>
                </c:pt>
                <c:pt idx="1185">
                  <c:v>1.3395616533186203</c:v>
                </c:pt>
                <c:pt idx="1186">
                  <c:v>1.3412263619096123</c:v>
                </c:pt>
                <c:pt idx="1187">
                  <c:v>1.3426777303121493</c:v>
                </c:pt>
                <c:pt idx="1188">
                  <c:v>1.3433167208603403</c:v>
                </c:pt>
                <c:pt idx="1189">
                  <c:v>1.3436040616582512</c:v>
                </c:pt>
                <c:pt idx="1190">
                  <c:v>1.3436950118000957</c:v>
                </c:pt>
                <c:pt idx="1191">
                  <c:v>1.3436101426008313</c:v>
                </c:pt>
                <c:pt idx="1192">
                  <c:v>1.3430727325372838</c:v>
                </c:pt>
                <c:pt idx="1193">
                  <c:v>1.3426228605886956</c:v>
                </c:pt>
                <c:pt idx="1194">
                  <c:v>1.3422495169637414</c:v>
                </c:pt>
                <c:pt idx="1195">
                  <c:v>1.3422325755471183</c:v>
                </c:pt>
                <c:pt idx="1196">
                  <c:v>1.3422513548556931</c:v>
                </c:pt>
                <c:pt idx="1197">
                  <c:v>1.3422311817997912</c:v>
                </c:pt>
                <c:pt idx="1198">
                  <c:v>1.3416420777652325</c:v>
                </c:pt>
                <c:pt idx="1199">
                  <c:v>1.3419526113224223</c:v>
                </c:pt>
                <c:pt idx="1200">
                  <c:v>1.3421696805250722</c:v>
                </c:pt>
                <c:pt idx="1201">
                  <c:v>1.3421819947990579</c:v>
                </c:pt>
                <c:pt idx="1202">
                  <c:v>1.3421692192997754</c:v>
                </c:pt>
                <c:pt idx="1203">
                  <c:v>1.3422575634452532</c:v>
                </c:pt>
                <c:pt idx="1204">
                  <c:v>1.3421241716970929</c:v>
                </c:pt>
                <c:pt idx="1205">
                  <c:v>1.3421979668568076</c:v>
                </c:pt>
                <c:pt idx="1206">
                  <c:v>1.341374523868009</c:v>
                </c:pt>
                <c:pt idx="1207">
                  <c:v>1.3412098583670362</c:v>
                </c:pt>
                <c:pt idx="1208">
                  <c:v>1.3412145507492261</c:v>
                </c:pt>
                <c:pt idx="1209">
                  <c:v>1.341248297172295</c:v>
                </c:pt>
                <c:pt idx="1210">
                  <c:v>1.3413160601809708</c:v>
                </c:pt>
                <c:pt idx="1211">
                  <c:v>1.3414931579209233</c:v>
                </c:pt>
                <c:pt idx="1212">
                  <c:v>1.3417715637739407</c:v>
                </c:pt>
                <c:pt idx="1213">
                  <c:v>1.3420177800654367</c:v>
                </c:pt>
                <c:pt idx="1214">
                  <c:v>1.3422700110245409</c:v>
                </c:pt>
                <c:pt idx="1215">
                  <c:v>1.342328583273481</c:v>
                </c:pt>
                <c:pt idx="1216">
                  <c:v>1.3423816702466849</c:v>
                </c:pt>
                <c:pt idx="1217">
                  <c:v>1.3423870658303996</c:v>
                </c:pt>
                <c:pt idx="1218">
                  <c:v>1.3429889174093494</c:v>
                </c:pt>
                <c:pt idx="1219">
                  <c:v>1.3429356190095589</c:v>
                </c:pt>
                <c:pt idx="1220">
                  <c:v>1.3429399274927194</c:v>
                </c:pt>
                <c:pt idx="1221">
                  <c:v>1.3429197065767906</c:v>
                </c:pt>
                <c:pt idx="1222">
                  <c:v>1.342699977721163</c:v>
                </c:pt>
                <c:pt idx="1223">
                  <c:v>1.3418005939053204</c:v>
                </c:pt>
                <c:pt idx="1224">
                  <c:v>1.3419236061494257</c:v>
                </c:pt>
                <c:pt idx="1225">
                  <c:v>1.3418217174925693</c:v>
                </c:pt>
                <c:pt idx="1226">
                  <c:v>1.3431138697210661</c:v>
                </c:pt>
                <c:pt idx="1227">
                  <c:v>1.3436487400132873</c:v>
                </c:pt>
                <c:pt idx="1228">
                  <c:v>1.3436852989367107</c:v>
                </c:pt>
                <c:pt idx="1229">
                  <c:v>1.3438216427093019</c:v>
                </c:pt>
                <c:pt idx="1230">
                  <c:v>1.3435442689525667</c:v>
                </c:pt>
                <c:pt idx="1231">
                  <c:v>1.343546944181041</c:v>
                </c:pt>
                <c:pt idx="1232">
                  <c:v>1.3437236443533631</c:v>
                </c:pt>
                <c:pt idx="1233">
                  <c:v>1.344068668858724</c:v>
                </c:pt>
                <c:pt idx="1234">
                  <c:v>1.3445890027996688</c:v>
                </c:pt>
                <c:pt idx="1235">
                  <c:v>1.3451938201201068</c:v>
                </c:pt>
                <c:pt idx="1236">
                  <c:v>1.3458664698144724</c:v>
                </c:pt>
                <c:pt idx="1237">
                  <c:v>1.3464864428949099</c:v>
                </c:pt>
                <c:pt idx="1238">
                  <c:v>1.3468575693073419</c:v>
                </c:pt>
                <c:pt idx="1239">
                  <c:v>1.3476691312161559</c:v>
                </c:pt>
                <c:pt idx="1240">
                  <c:v>1.3491890895058891</c:v>
                </c:pt>
                <c:pt idx="1241">
                  <c:v>1.3503527062739511</c:v>
                </c:pt>
                <c:pt idx="1242">
                  <c:v>1.3512357826446699</c:v>
                </c:pt>
                <c:pt idx="1243">
                  <c:v>1.351479412266777</c:v>
                </c:pt>
                <c:pt idx="1244">
                  <c:v>1.352257168768356</c:v>
                </c:pt>
                <c:pt idx="1245">
                  <c:v>1.3531029344476297</c:v>
                </c:pt>
                <c:pt idx="1246">
                  <c:v>1.354551729503092</c:v>
                </c:pt>
                <c:pt idx="1247">
                  <c:v>1.3554992661104004</c:v>
                </c:pt>
                <c:pt idx="1248">
                  <c:v>1.3561934039989325</c:v>
                </c:pt>
                <c:pt idx="1249">
                  <c:v>1.3567253569385633</c:v>
                </c:pt>
                <c:pt idx="1250">
                  <c:v>1.3560670432495574</c:v>
                </c:pt>
                <c:pt idx="1251">
                  <c:v>1.355942760278481</c:v>
                </c:pt>
                <c:pt idx="1252">
                  <c:v>1.3560451481236</c:v>
                </c:pt>
                <c:pt idx="1253">
                  <c:v>1.3557142740164467</c:v>
                </c:pt>
                <c:pt idx="1254">
                  <c:v>1.3547856124782776</c:v>
                </c:pt>
                <c:pt idx="1255">
                  <c:v>1.3545145661397124</c:v>
                </c:pt>
                <c:pt idx="1256">
                  <c:v>1.3544073143551512</c:v>
                </c:pt>
                <c:pt idx="1257">
                  <c:v>1.3543361256054542</c:v>
                </c:pt>
                <c:pt idx="1258">
                  <c:v>1.3543000562522634</c:v>
                </c:pt>
                <c:pt idx="1259">
                  <c:v>1.3543634842507601</c:v>
                </c:pt>
                <c:pt idx="1260">
                  <c:v>1.3544202913095131</c:v>
                </c:pt>
                <c:pt idx="1261">
                  <c:v>1.3544757910244904</c:v>
                </c:pt>
                <c:pt idx="1262">
                  <c:v>1.3545990847412726</c:v>
                </c:pt>
                <c:pt idx="1263">
                  <c:v>1.3547937121178406</c:v>
                </c:pt>
                <c:pt idx="1264">
                  <c:v>1.3547881751559623</c:v>
                </c:pt>
                <c:pt idx="1265">
                  <c:v>1.3549452139335298</c:v>
                </c:pt>
                <c:pt idx="1266">
                  <c:v>1.35535334127781</c:v>
                </c:pt>
                <c:pt idx="1267">
                  <c:v>1.3560987563668401</c:v>
                </c:pt>
                <c:pt idx="1268">
                  <c:v>1.3569284365651928</c:v>
                </c:pt>
                <c:pt idx="1269">
                  <c:v>1.3579318152074547</c:v>
                </c:pt>
                <c:pt idx="1270">
                  <c:v>1.3598303846314583</c:v>
                </c:pt>
                <c:pt idx="1271">
                  <c:v>1.3615327466740377</c:v>
                </c:pt>
                <c:pt idx="1272">
                  <c:v>1.3605524103424267</c:v>
                </c:pt>
                <c:pt idx="1273">
                  <c:v>1.359677426361896</c:v>
                </c:pt>
                <c:pt idx="1274">
                  <c:v>1.3596826360857304</c:v>
                </c:pt>
                <c:pt idx="1275">
                  <c:v>1.3589005009032518</c:v>
                </c:pt>
                <c:pt idx="1276">
                  <c:v>1.3585072732137355</c:v>
                </c:pt>
                <c:pt idx="1277">
                  <c:v>1.3584542781276345</c:v>
                </c:pt>
                <c:pt idx="1278">
                  <c:v>1.358404833466323</c:v>
                </c:pt>
                <c:pt idx="1279">
                  <c:v>1.358399948415868</c:v>
                </c:pt>
                <c:pt idx="1280">
                  <c:v>1.3584206353962915</c:v>
                </c:pt>
                <c:pt idx="1281">
                  <c:v>1.3584509563674532</c:v>
                </c:pt>
                <c:pt idx="1282">
                  <c:v>1.3584004411612998</c:v>
                </c:pt>
                <c:pt idx="1283">
                  <c:v>1.3583237916388606</c:v>
                </c:pt>
                <c:pt idx="1284">
                  <c:v>1.3583003535836267</c:v>
                </c:pt>
                <c:pt idx="1285">
                  <c:v>1.3582362684234877</c:v>
                </c:pt>
                <c:pt idx="1286">
                  <c:v>1.3581502409306982</c:v>
                </c:pt>
                <c:pt idx="1287">
                  <c:v>1.3581503276536817</c:v>
                </c:pt>
                <c:pt idx="1288">
                  <c:v>1.358098202042894</c:v>
                </c:pt>
                <c:pt idx="1289">
                  <c:v>1.3580704458867081</c:v>
                </c:pt>
                <c:pt idx="1290">
                  <c:v>1.3580243042724487</c:v>
                </c:pt>
                <c:pt idx="1291">
                  <c:v>1.3580990895295937</c:v>
                </c:pt>
                <c:pt idx="1292">
                  <c:v>1.3594549297381802</c:v>
                </c:pt>
                <c:pt idx="1293">
                  <c:v>1.3606207850317087</c:v>
                </c:pt>
                <c:pt idx="1294">
                  <c:v>1.3609390949652453</c:v>
                </c:pt>
                <c:pt idx="1295">
                  <c:v>1.3624100759705213</c:v>
                </c:pt>
                <c:pt idx="1296">
                  <c:v>1.3636023963412782</c:v>
                </c:pt>
                <c:pt idx="1297">
                  <c:v>1.3643931976393608</c:v>
                </c:pt>
                <c:pt idx="1298">
                  <c:v>1.3644422921228532</c:v>
                </c:pt>
                <c:pt idx="1299">
                  <c:v>1.3650948091896178</c:v>
                </c:pt>
                <c:pt idx="1300">
                  <c:v>1.3658985922411806</c:v>
                </c:pt>
                <c:pt idx="1301">
                  <c:v>1.3661084506130909</c:v>
                </c:pt>
                <c:pt idx="1302">
                  <c:v>1.3662088125077361</c:v>
                </c:pt>
                <c:pt idx="1303">
                  <c:v>1.3662435507284014</c:v>
                </c:pt>
                <c:pt idx="1304">
                  <c:v>1.3662594783282771</c:v>
                </c:pt>
                <c:pt idx="1305">
                  <c:v>1.3661724819154235</c:v>
                </c:pt>
                <c:pt idx="1306">
                  <c:v>1.3661596658816901</c:v>
                </c:pt>
                <c:pt idx="1307">
                  <c:v>1.3664859593960452</c:v>
                </c:pt>
                <c:pt idx="1308">
                  <c:v>1.3663435560423207</c:v>
                </c:pt>
                <c:pt idx="1309">
                  <c:v>1.3663801237935604</c:v>
                </c:pt>
                <c:pt idx="1310">
                  <c:v>1.3663387989292042</c:v>
                </c:pt>
                <c:pt idx="1311">
                  <c:v>1.3663270871126991</c:v>
                </c:pt>
                <c:pt idx="1312">
                  <c:v>1.3663490088202499</c:v>
                </c:pt>
                <c:pt idx="1313">
                  <c:v>1.3665364602372667</c:v>
                </c:pt>
                <c:pt idx="1314">
                  <c:v>1.366833947115945</c:v>
                </c:pt>
                <c:pt idx="1315">
                  <c:v>1.3668293375052392</c:v>
                </c:pt>
                <c:pt idx="1316">
                  <c:v>1.3668981655685872</c:v>
                </c:pt>
                <c:pt idx="1317">
                  <c:v>1.3668602128374461</c:v>
                </c:pt>
                <c:pt idx="1318">
                  <c:v>1.3665395435949739</c:v>
                </c:pt>
                <c:pt idx="1319">
                  <c:v>1.3662434028808275</c:v>
                </c:pt>
                <c:pt idx="1320">
                  <c:v>1.3663180642445965</c:v>
                </c:pt>
                <c:pt idx="1321">
                  <c:v>1.3662722538512264</c:v>
                </c:pt>
                <c:pt idx="1322">
                  <c:v>1.3660997033100872</c:v>
                </c:pt>
                <c:pt idx="1323">
                  <c:v>1.3661952182075061</c:v>
                </c:pt>
                <c:pt idx="1324">
                  <c:v>1.3661878051758256</c:v>
                </c:pt>
                <c:pt idx="1325">
                  <c:v>1.3665907326507141</c:v>
                </c:pt>
                <c:pt idx="1326">
                  <c:v>1.366810371329843</c:v>
                </c:pt>
                <c:pt idx="1327">
                  <c:v>1.3667779814065704</c:v>
                </c:pt>
                <c:pt idx="1328">
                  <c:v>1.3667236676922647</c:v>
                </c:pt>
                <c:pt idx="1329">
                  <c:v>1.3668195016282567</c:v>
                </c:pt>
                <c:pt idx="1330">
                  <c:v>1.3668119130271585</c:v>
                </c:pt>
                <c:pt idx="1331">
                  <c:v>1.3668216814583347</c:v>
                </c:pt>
                <c:pt idx="1332">
                  <c:v>1.3669682030186796</c:v>
                </c:pt>
                <c:pt idx="1333">
                  <c:v>1.3670572844681916</c:v>
                </c:pt>
                <c:pt idx="1334">
                  <c:v>1.36717474797368</c:v>
                </c:pt>
                <c:pt idx="1335">
                  <c:v>1.3672889893108349</c:v>
                </c:pt>
                <c:pt idx="1336">
                  <c:v>1.3671956135083609</c:v>
                </c:pt>
                <c:pt idx="1337">
                  <c:v>1.3671698595655815</c:v>
                </c:pt>
                <c:pt idx="1338">
                  <c:v>1.3678246820430684</c:v>
                </c:pt>
                <c:pt idx="1339">
                  <c:v>1.3686078111434121</c:v>
                </c:pt>
                <c:pt idx="1340">
                  <c:v>1.3690035355840005</c:v>
                </c:pt>
                <c:pt idx="1341">
                  <c:v>1.368984263679849</c:v>
                </c:pt>
                <c:pt idx="1342">
                  <c:v>1.3688164552834945</c:v>
                </c:pt>
                <c:pt idx="1343">
                  <c:v>1.3686910144369533</c:v>
                </c:pt>
                <c:pt idx="1344">
                  <c:v>1.3687787390705084</c:v>
                </c:pt>
                <c:pt idx="1345">
                  <c:v>1.3687641197056013</c:v>
                </c:pt>
                <c:pt idx="1346">
                  <c:v>1.3688016727023176</c:v>
                </c:pt>
                <c:pt idx="1347">
                  <c:v>1.3692564699874872</c:v>
                </c:pt>
                <c:pt idx="1348">
                  <c:v>1.3690967081070324</c:v>
                </c:pt>
                <c:pt idx="1349">
                  <c:v>1.3690426856706128</c:v>
                </c:pt>
                <c:pt idx="1350">
                  <c:v>1.3663904409015555</c:v>
                </c:pt>
                <c:pt idx="1351">
                  <c:v>1.3639744978746859</c:v>
                </c:pt>
                <c:pt idx="1352">
                  <c:v>1.3623832512984917</c:v>
                </c:pt>
                <c:pt idx="1353">
                  <c:v>1.3608962497906201</c:v>
                </c:pt>
                <c:pt idx="1354">
                  <c:v>1.3599034444814269</c:v>
                </c:pt>
                <c:pt idx="1355">
                  <c:v>1.3589197797237393</c:v>
                </c:pt>
                <c:pt idx="1356">
                  <c:v>1.3580340573839285</c:v>
                </c:pt>
                <c:pt idx="1357">
                  <c:v>1.3565995151334194</c:v>
                </c:pt>
                <c:pt idx="1358">
                  <c:v>1.3552517641791564</c:v>
                </c:pt>
                <c:pt idx="1359">
                  <c:v>1.3542869713387451</c:v>
                </c:pt>
                <c:pt idx="1360">
                  <c:v>1.3536149226308241</c:v>
                </c:pt>
                <c:pt idx="1361">
                  <c:v>1.3533072366889023</c:v>
                </c:pt>
                <c:pt idx="1362">
                  <c:v>1.3529009479238734</c:v>
                </c:pt>
                <c:pt idx="1363">
                  <c:v>1.3527089798129597</c:v>
                </c:pt>
                <c:pt idx="1364">
                  <c:v>1.3529504837933952</c:v>
                </c:pt>
                <c:pt idx="1365">
                  <c:v>1.3532973469049907</c:v>
                </c:pt>
                <c:pt idx="1366">
                  <c:v>1.3540237874806038</c:v>
                </c:pt>
                <c:pt idx="1367">
                  <c:v>1.3548652098685701</c:v>
                </c:pt>
                <c:pt idx="1368">
                  <c:v>1.3555504102623002</c:v>
                </c:pt>
                <c:pt idx="1369">
                  <c:v>1.3571865419563436</c:v>
                </c:pt>
                <c:pt idx="1370">
                  <c:v>1.3565499262241509</c:v>
                </c:pt>
                <c:pt idx="1371">
                  <c:v>1.3555290824549473</c:v>
                </c:pt>
                <c:pt idx="1372">
                  <c:v>1.3547186065007109</c:v>
                </c:pt>
                <c:pt idx="1373">
                  <c:v>1.3542593775543934</c:v>
                </c:pt>
                <c:pt idx="1374">
                  <c:v>1.3539801716328608</c:v>
                </c:pt>
                <c:pt idx="1375">
                  <c:v>1.3538678561966782</c:v>
                </c:pt>
                <c:pt idx="1376">
                  <c:v>1.3540161996524249</c:v>
                </c:pt>
                <c:pt idx="1377">
                  <c:v>1.3548295884123456</c:v>
                </c:pt>
                <c:pt idx="1378">
                  <c:v>1.3558285052568844</c:v>
                </c:pt>
                <c:pt idx="1379">
                  <c:v>1.3567873902321337</c:v>
                </c:pt>
                <c:pt idx="1380">
                  <c:v>1.3577093606364157</c:v>
                </c:pt>
                <c:pt idx="1381">
                  <c:v>1.3584353549136665</c:v>
                </c:pt>
                <c:pt idx="1382">
                  <c:v>1.3594410614676584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DC-D54F-8194-56DAAD7213C6}"/>
            </c:ext>
          </c:extLst>
        </c:ser>
        <c:ser>
          <c:idx val="3"/>
          <c:order val="3"/>
          <c:tx>
            <c:v>Higher Bollinger Band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B'!$N$203:$N$1585</c:f>
              <c:numCache>
                <c:formatCode>General</c:formatCode>
                <c:ptCount val="1383"/>
                <c:pt idx="0">
                  <c:v>1.3826420380326683</c:v>
                </c:pt>
                <c:pt idx="1">
                  <c:v>1.3821260723847384</c:v>
                </c:pt>
                <c:pt idx="2">
                  <c:v>1.3819028980804964</c:v>
                </c:pt>
                <c:pt idx="3">
                  <c:v>1.3825604862392997</c:v>
                </c:pt>
                <c:pt idx="4">
                  <c:v>1.3828701130777372</c:v>
                </c:pt>
                <c:pt idx="5">
                  <c:v>1.3834923827460046</c:v>
                </c:pt>
                <c:pt idx="6">
                  <c:v>1.3839182140855086</c:v>
                </c:pt>
                <c:pt idx="7">
                  <c:v>1.3841732629924099</c:v>
                </c:pt>
                <c:pt idx="8">
                  <c:v>1.3843272466596512</c:v>
                </c:pt>
                <c:pt idx="9">
                  <c:v>1.3843255106753145</c:v>
                </c:pt>
                <c:pt idx="10">
                  <c:v>1.3841844294274457</c:v>
                </c:pt>
                <c:pt idx="11">
                  <c:v>1.3838296822699778</c:v>
                </c:pt>
                <c:pt idx="12">
                  <c:v>1.3829475850811541</c:v>
                </c:pt>
                <c:pt idx="13">
                  <c:v>1.3817509923151128</c:v>
                </c:pt>
                <c:pt idx="14">
                  <c:v>1.3808302682247853</c:v>
                </c:pt>
                <c:pt idx="15">
                  <c:v>1.3795688457791677</c:v>
                </c:pt>
                <c:pt idx="16">
                  <c:v>1.3786259329572934</c:v>
                </c:pt>
                <c:pt idx="17">
                  <c:v>1.3770837747408571</c:v>
                </c:pt>
                <c:pt idx="18">
                  <c:v>1.3754692657506356</c:v>
                </c:pt>
                <c:pt idx="19">
                  <c:v>1.3740312085267217</c:v>
                </c:pt>
                <c:pt idx="20">
                  <c:v>1.3732292828516548</c:v>
                </c:pt>
                <c:pt idx="21">
                  <c:v>1.3711057283218804</c:v>
                </c:pt>
                <c:pt idx="22">
                  <c:v>1.3704023077301266</c:v>
                </c:pt>
                <c:pt idx="23">
                  <c:v>1.3698811353745532</c:v>
                </c:pt>
                <c:pt idx="24">
                  <c:v>1.3687560613610865</c:v>
                </c:pt>
                <c:pt idx="25">
                  <c:v>1.3699336257660224</c:v>
                </c:pt>
                <c:pt idx="26">
                  <c:v>1.3704135610015111</c:v>
                </c:pt>
                <c:pt idx="27">
                  <c:v>1.371292465892864</c:v>
                </c:pt>
                <c:pt idx="28">
                  <c:v>1.3729348388308393</c:v>
                </c:pt>
                <c:pt idx="29">
                  <c:v>1.3749109496560921</c:v>
                </c:pt>
                <c:pt idx="30">
                  <c:v>1.375341376604124</c:v>
                </c:pt>
                <c:pt idx="31">
                  <c:v>1.3756787652122795</c:v>
                </c:pt>
                <c:pt idx="32">
                  <c:v>1.3756906929077841</c:v>
                </c:pt>
                <c:pt idx="33">
                  <c:v>1.3758596143663722</c:v>
                </c:pt>
                <c:pt idx="34">
                  <c:v>1.3761101229981159</c:v>
                </c:pt>
                <c:pt idx="35">
                  <c:v>1.3763445443187869</c:v>
                </c:pt>
                <c:pt idx="36">
                  <c:v>1.3763678838375175</c:v>
                </c:pt>
                <c:pt idx="37">
                  <c:v>1.376392351828418</c:v>
                </c:pt>
                <c:pt idx="38">
                  <c:v>1.3764147469084582</c:v>
                </c:pt>
                <c:pt idx="39">
                  <c:v>1.3764798202817217</c:v>
                </c:pt>
                <c:pt idx="40">
                  <c:v>1.376972916655909</c:v>
                </c:pt>
                <c:pt idx="41">
                  <c:v>1.3769123945294703</c:v>
                </c:pt>
                <c:pt idx="42">
                  <c:v>1.3758091846998906</c:v>
                </c:pt>
                <c:pt idx="43">
                  <c:v>1.375608169749972</c:v>
                </c:pt>
                <c:pt idx="44">
                  <c:v>1.3751807763869488</c:v>
                </c:pt>
                <c:pt idx="45">
                  <c:v>1.375029451405726</c:v>
                </c:pt>
                <c:pt idx="46">
                  <c:v>1.3750928205152257</c:v>
                </c:pt>
                <c:pt idx="47">
                  <c:v>1.3753421842243074</c:v>
                </c:pt>
                <c:pt idx="48">
                  <c:v>1.3749356071772703</c:v>
                </c:pt>
                <c:pt idx="49">
                  <c:v>1.3739811745192574</c:v>
                </c:pt>
                <c:pt idx="50">
                  <c:v>1.3740959924717646</c:v>
                </c:pt>
                <c:pt idx="51">
                  <c:v>1.3740911751849418</c:v>
                </c:pt>
                <c:pt idx="52">
                  <c:v>1.3741314383095447</c:v>
                </c:pt>
                <c:pt idx="53">
                  <c:v>1.3740682474817565</c:v>
                </c:pt>
                <c:pt idx="54">
                  <c:v>1.3741765721559704</c:v>
                </c:pt>
                <c:pt idx="55">
                  <c:v>1.3739795118118818</c:v>
                </c:pt>
                <c:pt idx="56">
                  <c:v>1.373733628833709</c:v>
                </c:pt>
                <c:pt idx="57">
                  <c:v>1.3735230213166252</c:v>
                </c:pt>
                <c:pt idx="58">
                  <c:v>1.3732306634232279</c:v>
                </c:pt>
                <c:pt idx="59">
                  <c:v>1.3727632093203754</c:v>
                </c:pt>
                <c:pt idx="60">
                  <c:v>1.3707322356274583</c:v>
                </c:pt>
                <c:pt idx="61">
                  <c:v>1.3692681509783042</c:v>
                </c:pt>
                <c:pt idx="62">
                  <c:v>1.3687011502715103</c:v>
                </c:pt>
                <c:pt idx="63">
                  <c:v>1.3677036259120059</c:v>
                </c:pt>
                <c:pt idx="64">
                  <c:v>1.3667643054369552</c:v>
                </c:pt>
                <c:pt idx="65">
                  <c:v>1.3657168524224728</c:v>
                </c:pt>
                <c:pt idx="66">
                  <c:v>1.3647169573183551</c:v>
                </c:pt>
                <c:pt idx="67">
                  <c:v>1.3644606206744241</c:v>
                </c:pt>
                <c:pt idx="68">
                  <c:v>1.3642026614231157</c:v>
                </c:pt>
                <c:pt idx="69">
                  <c:v>1.3641153402845938</c:v>
                </c:pt>
                <c:pt idx="70">
                  <c:v>1.3639523983435045</c:v>
                </c:pt>
                <c:pt idx="71">
                  <c:v>1.3637241893995147</c:v>
                </c:pt>
                <c:pt idx="72">
                  <c:v>1.3631759754961379</c:v>
                </c:pt>
                <c:pt idx="73">
                  <c:v>1.3627038442172059</c:v>
                </c:pt>
                <c:pt idx="74">
                  <c:v>1.3627260467792903</c:v>
                </c:pt>
                <c:pt idx="75">
                  <c:v>1.3627653854302055</c:v>
                </c:pt>
                <c:pt idx="76">
                  <c:v>1.3626226162215789</c:v>
                </c:pt>
                <c:pt idx="77">
                  <c:v>1.3624885755323974</c:v>
                </c:pt>
                <c:pt idx="78">
                  <c:v>1.3628285781980061</c:v>
                </c:pt>
                <c:pt idx="79">
                  <c:v>1.36383342048614</c:v>
                </c:pt>
                <c:pt idx="80">
                  <c:v>1.3651966810554419</c:v>
                </c:pt>
                <c:pt idx="81">
                  <c:v>1.3659680597529138</c:v>
                </c:pt>
                <c:pt idx="82">
                  <c:v>1.3665300949218515</c:v>
                </c:pt>
                <c:pt idx="83">
                  <c:v>1.3668518987737486</c:v>
                </c:pt>
                <c:pt idx="84">
                  <c:v>1.3669199207898359</c:v>
                </c:pt>
                <c:pt idx="85">
                  <c:v>1.3666119427251437</c:v>
                </c:pt>
                <c:pt idx="86">
                  <c:v>1.3660956191836107</c:v>
                </c:pt>
                <c:pt idx="87">
                  <c:v>1.3654729079690686</c:v>
                </c:pt>
                <c:pt idx="88">
                  <c:v>1.364543428004285</c:v>
                </c:pt>
                <c:pt idx="89">
                  <c:v>1.3640072691823526</c:v>
                </c:pt>
                <c:pt idx="90">
                  <c:v>1.363221261593532</c:v>
                </c:pt>
                <c:pt idx="91">
                  <c:v>1.3624118547918163</c:v>
                </c:pt>
                <c:pt idx="92">
                  <c:v>1.3615776439736642</c:v>
                </c:pt>
                <c:pt idx="93">
                  <c:v>1.3605572603616221</c:v>
                </c:pt>
                <c:pt idx="94">
                  <c:v>1.3592579468884034</c:v>
                </c:pt>
                <c:pt idx="95">
                  <c:v>1.3571399780118456</c:v>
                </c:pt>
                <c:pt idx="96">
                  <c:v>1.355207013062953</c:v>
                </c:pt>
                <c:pt idx="97">
                  <c:v>1.3532402442481384</c:v>
                </c:pt>
                <c:pt idx="98">
                  <c:v>1.3519966085536135</c:v>
                </c:pt>
                <c:pt idx="99">
                  <c:v>1.3518057456124322</c:v>
                </c:pt>
                <c:pt idx="100">
                  <c:v>1.3518285257708784</c:v>
                </c:pt>
                <c:pt idx="101">
                  <c:v>1.352852343970858</c:v>
                </c:pt>
                <c:pt idx="102">
                  <c:v>1.3536013769502229</c:v>
                </c:pt>
                <c:pt idx="103">
                  <c:v>1.3546046196624308</c:v>
                </c:pt>
                <c:pt idx="104">
                  <c:v>1.3549167590490883</c:v>
                </c:pt>
                <c:pt idx="105">
                  <c:v>1.3551782366443992</c:v>
                </c:pt>
                <c:pt idx="106">
                  <c:v>1.3553016268634137</c:v>
                </c:pt>
                <c:pt idx="107">
                  <c:v>1.3552516509333037</c:v>
                </c:pt>
                <c:pt idx="108">
                  <c:v>1.3554231940593433</c:v>
                </c:pt>
                <c:pt idx="109">
                  <c:v>1.3555918518677872</c:v>
                </c:pt>
                <c:pt idx="110">
                  <c:v>1.3561319965723362</c:v>
                </c:pt>
                <c:pt idx="111">
                  <c:v>1.3568827428590975</c:v>
                </c:pt>
                <c:pt idx="112">
                  <c:v>1.3572114278131211</c:v>
                </c:pt>
                <c:pt idx="113">
                  <c:v>1.3576894862845073</c:v>
                </c:pt>
                <c:pt idx="114">
                  <c:v>1.358479672435875</c:v>
                </c:pt>
                <c:pt idx="115">
                  <c:v>1.3593021385937771</c:v>
                </c:pt>
                <c:pt idx="116">
                  <c:v>1.3602143565406908</c:v>
                </c:pt>
                <c:pt idx="117">
                  <c:v>1.3607828810341975</c:v>
                </c:pt>
                <c:pt idx="118">
                  <c:v>1.3609729466874729</c:v>
                </c:pt>
                <c:pt idx="119">
                  <c:v>1.3618984349671954</c:v>
                </c:pt>
                <c:pt idx="120">
                  <c:v>1.3630887985691205</c:v>
                </c:pt>
                <c:pt idx="121">
                  <c:v>1.3641832426908038</c:v>
                </c:pt>
                <c:pt idx="122">
                  <c:v>1.3654312795350945</c:v>
                </c:pt>
                <c:pt idx="123">
                  <c:v>1.3665893709925241</c:v>
                </c:pt>
                <c:pt idx="124">
                  <c:v>1.3673168607410586</c:v>
                </c:pt>
                <c:pt idx="125">
                  <c:v>1.3676782165195931</c:v>
                </c:pt>
                <c:pt idx="126">
                  <c:v>1.3675763951862825</c:v>
                </c:pt>
                <c:pt idx="127">
                  <c:v>1.3673706046699079</c:v>
                </c:pt>
                <c:pt idx="128">
                  <c:v>1.3671941949809383</c:v>
                </c:pt>
                <c:pt idx="129">
                  <c:v>1.3668915579922443</c:v>
                </c:pt>
                <c:pt idx="130">
                  <c:v>1.3669379573855085</c:v>
                </c:pt>
                <c:pt idx="131">
                  <c:v>1.3669518419073516</c:v>
                </c:pt>
                <c:pt idx="132">
                  <c:v>1.3667628631519144</c:v>
                </c:pt>
                <c:pt idx="133">
                  <c:v>1.3665805208147337</c:v>
                </c:pt>
                <c:pt idx="134">
                  <c:v>1.3668751310418923</c:v>
                </c:pt>
                <c:pt idx="135">
                  <c:v>1.3669036106296812</c:v>
                </c:pt>
                <c:pt idx="136">
                  <c:v>1.3667919161738709</c:v>
                </c:pt>
                <c:pt idx="137">
                  <c:v>1.3665093695578474</c:v>
                </c:pt>
                <c:pt idx="138">
                  <c:v>1.3660879232944101</c:v>
                </c:pt>
                <c:pt idx="139">
                  <c:v>1.3660746276349902</c:v>
                </c:pt>
                <c:pt idx="140">
                  <c:v>1.3660142034559883</c:v>
                </c:pt>
                <c:pt idx="141">
                  <c:v>1.3669763966566371</c:v>
                </c:pt>
                <c:pt idx="142">
                  <c:v>1.3680038552303386</c:v>
                </c:pt>
                <c:pt idx="143">
                  <c:v>1.3691708813788881</c:v>
                </c:pt>
                <c:pt idx="144">
                  <c:v>1.3700576589796645</c:v>
                </c:pt>
                <c:pt idx="145">
                  <c:v>1.3713705508754892</c:v>
                </c:pt>
                <c:pt idx="146">
                  <c:v>1.3721865017112183</c:v>
                </c:pt>
                <c:pt idx="147">
                  <c:v>1.3724377388377302</c:v>
                </c:pt>
                <c:pt idx="148">
                  <c:v>1.3724161648657744</c:v>
                </c:pt>
                <c:pt idx="149">
                  <c:v>1.3723522340516197</c:v>
                </c:pt>
                <c:pt idx="150">
                  <c:v>1.372379503358387</c:v>
                </c:pt>
                <c:pt idx="151">
                  <c:v>1.3723270997729369</c:v>
                </c:pt>
                <c:pt idx="152">
                  <c:v>1.3723234042492833</c:v>
                </c:pt>
                <c:pt idx="153">
                  <c:v>1.372364093929656</c:v>
                </c:pt>
                <c:pt idx="154">
                  <c:v>1.3724388429453136</c:v>
                </c:pt>
                <c:pt idx="155">
                  <c:v>1.372630470760652</c:v>
                </c:pt>
                <c:pt idx="156">
                  <c:v>1.3725702075964905</c:v>
                </c:pt>
                <c:pt idx="157">
                  <c:v>1.3735702782322665</c:v>
                </c:pt>
                <c:pt idx="158">
                  <c:v>1.3741938672133469</c:v>
                </c:pt>
                <c:pt idx="159">
                  <c:v>1.3749396610413784</c:v>
                </c:pt>
                <c:pt idx="160">
                  <c:v>1.3757929203371431</c:v>
                </c:pt>
                <c:pt idx="161">
                  <c:v>1.3766262486457927</c:v>
                </c:pt>
                <c:pt idx="162">
                  <c:v>1.3776122314332795</c:v>
                </c:pt>
                <c:pt idx="163">
                  <c:v>1.3783501606060584</c:v>
                </c:pt>
                <c:pt idx="164">
                  <c:v>1.378862293205851</c:v>
                </c:pt>
                <c:pt idx="165">
                  <c:v>1.3791198508555527</c:v>
                </c:pt>
                <c:pt idx="166">
                  <c:v>1.3792754784374548</c:v>
                </c:pt>
                <c:pt idx="167">
                  <c:v>1.3796854824730509</c:v>
                </c:pt>
                <c:pt idx="168">
                  <c:v>1.3798679139030379</c:v>
                </c:pt>
                <c:pt idx="169">
                  <c:v>1.3799171013599087</c:v>
                </c:pt>
                <c:pt idx="170">
                  <c:v>1.379738088936967</c:v>
                </c:pt>
                <c:pt idx="171">
                  <c:v>1.379585073372106</c:v>
                </c:pt>
                <c:pt idx="172">
                  <c:v>1.3796277416219789</c:v>
                </c:pt>
                <c:pt idx="173">
                  <c:v>1.3796805212113967</c:v>
                </c:pt>
                <c:pt idx="174">
                  <c:v>1.3805622549249383</c:v>
                </c:pt>
                <c:pt idx="175">
                  <c:v>1.381266034942374</c:v>
                </c:pt>
                <c:pt idx="176">
                  <c:v>1.3821436558261091</c:v>
                </c:pt>
                <c:pt idx="177">
                  <c:v>1.3824911211017394</c:v>
                </c:pt>
                <c:pt idx="178">
                  <c:v>1.3822878385719766</c:v>
                </c:pt>
                <c:pt idx="179">
                  <c:v>1.3818309244540621</c:v>
                </c:pt>
                <c:pt idx="180">
                  <c:v>1.3810737978905212</c:v>
                </c:pt>
                <c:pt idx="181">
                  <c:v>1.3802613328397149</c:v>
                </c:pt>
                <c:pt idx="182">
                  <c:v>1.3791606424393881</c:v>
                </c:pt>
                <c:pt idx="183">
                  <c:v>1.3780002239125866</c:v>
                </c:pt>
                <c:pt idx="184">
                  <c:v>1.3768392123907611</c:v>
                </c:pt>
                <c:pt idx="185">
                  <c:v>1.3756968155715654</c:v>
                </c:pt>
                <c:pt idx="186">
                  <c:v>1.3744965088700836</c:v>
                </c:pt>
                <c:pt idx="187">
                  <c:v>1.3726411533119389</c:v>
                </c:pt>
                <c:pt idx="188">
                  <c:v>1.3705453277611699</c:v>
                </c:pt>
                <c:pt idx="189">
                  <c:v>1.3679624091314098</c:v>
                </c:pt>
                <c:pt idx="190">
                  <c:v>1.3661603902710351</c:v>
                </c:pt>
                <c:pt idx="191">
                  <c:v>1.3650795948402317</c:v>
                </c:pt>
                <c:pt idx="192">
                  <c:v>1.3643738273490174</c:v>
                </c:pt>
                <c:pt idx="193">
                  <c:v>1.3630272732582964</c:v>
                </c:pt>
                <c:pt idx="194">
                  <c:v>1.363076725496049</c:v>
                </c:pt>
                <c:pt idx="195">
                  <c:v>1.3637271801833539</c:v>
                </c:pt>
                <c:pt idx="196">
                  <c:v>1.3650086873192322</c:v>
                </c:pt>
                <c:pt idx="197">
                  <c:v>1.3666565396410126</c:v>
                </c:pt>
                <c:pt idx="198">
                  <c:v>1.3673192089071069</c:v>
                </c:pt>
                <c:pt idx="199">
                  <c:v>1.3681914463607401</c:v>
                </c:pt>
                <c:pt idx="200">
                  <c:v>1.3682663388230527</c:v>
                </c:pt>
                <c:pt idx="201">
                  <c:v>1.3680282345336019</c:v>
                </c:pt>
                <c:pt idx="202">
                  <c:v>1.3679370817932812</c:v>
                </c:pt>
                <c:pt idx="203">
                  <c:v>1.3676920093073821</c:v>
                </c:pt>
                <c:pt idx="204">
                  <c:v>1.3671967521848769</c:v>
                </c:pt>
                <c:pt idx="205">
                  <c:v>1.366580064193845</c:v>
                </c:pt>
                <c:pt idx="206">
                  <c:v>1.3655769061986074</c:v>
                </c:pt>
                <c:pt idx="207">
                  <c:v>1.3643753578615714</c:v>
                </c:pt>
                <c:pt idx="208">
                  <c:v>1.3625077040169955</c:v>
                </c:pt>
                <c:pt idx="209">
                  <c:v>1.3611700440239913</c:v>
                </c:pt>
                <c:pt idx="210">
                  <c:v>1.3593390160346701</c:v>
                </c:pt>
                <c:pt idx="211">
                  <c:v>1.3571729470280274</c:v>
                </c:pt>
                <c:pt idx="212">
                  <c:v>1.354162908726529</c:v>
                </c:pt>
                <c:pt idx="213">
                  <c:v>1.3506706954634675</c:v>
                </c:pt>
                <c:pt idx="214">
                  <c:v>1.3474151522084601</c:v>
                </c:pt>
                <c:pt idx="215">
                  <c:v>1.3452364714439415</c:v>
                </c:pt>
                <c:pt idx="216">
                  <c:v>1.3440645541887428</c:v>
                </c:pt>
                <c:pt idx="217">
                  <c:v>1.3437094017641602</c:v>
                </c:pt>
                <c:pt idx="218">
                  <c:v>1.3431801988601255</c:v>
                </c:pt>
                <c:pt idx="219">
                  <c:v>1.3431060002595603</c:v>
                </c:pt>
                <c:pt idx="220">
                  <c:v>1.3430602128013136</c:v>
                </c:pt>
                <c:pt idx="221">
                  <c:v>1.3431941952086746</c:v>
                </c:pt>
                <c:pt idx="222">
                  <c:v>1.3433608898784064</c:v>
                </c:pt>
                <c:pt idx="223">
                  <c:v>1.3433395325499065</c:v>
                </c:pt>
                <c:pt idx="224">
                  <c:v>1.3433492043000475</c:v>
                </c:pt>
                <c:pt idx="225">
                  <c:v>1.343301090900858</c:v>
                </c:pt>
                <c:pt idx="226">
                  <c:v>1.3434284166405233</c:v>
                </c:pt>
                <c:pt idx="227">
                  <c:v>1.343364507715471</c:v>
                </c:pt>
                <c:pt idx="228">
                  <c:v>1.3429088614115934</c:v>
                </c:pt>
                <c:pt idx="229">
                  <c:v>1.3423874096052006</c:v>
                </c:pt>
                <c:pt idx="230">
                  <c:v>1.3420492859724453</c:v>
                </c:pt>
                <c:pt idx="231">
                  <c:v>1.3414730353101689</c:v>
                </c:pt>
                <c:pt idx="232">
                  <c:v>1.3408802856983706</c:v>
                </c:pt>
                <c:pt idx="233">
                  <c:v>1.3404358533306195</c:v>
                </c:pt>
                <c:pt idx="234">
                  <c:v>1.33945459278539</c:v>
                </c:pt>
                <c:pt idx="235">
                  <c:v>1.3394616857778552</c:v>
                </c:pt>
                <c:pt idx="236">
                  <c:v>1.3394426091249014</c:v>
                </c:pt>
                <c:pt idx="237">
                  <c:v>1.3394676389918592</c:v>
                </c:pt>
                <c:pt idx="238">
                  <c:v>1.3394626156710778</c:v>
                </c:pt>
                <c:pt idx="239">
                  <c:v>1.3394309435875158</c:v>
                </c:pt>
                <c:pt idx="240">
                  <c:v>1.3388130973062138</c:v>
                </c:pt>
                <c:pt idx="241">
                  <c:v>1.3376759354288743</c:v>
                </c:pt>
                <c:pt idx="242">
                  <c:v>1.3363444877025243</c:v>
                </c:pt>
                <c:pt idx="243">
                  <c:v>1.3358841929099914</c:v>
                </c:pt>
                <c:pt idx="244">
                  <c:v>1.3350844578714844</c:v>
                </c:pt>
                <c:pt idx="245">
                  <c:v>1.33498391901131</c:v>
                </c:pt>
                <c:pt idx="246">
                  <c:v>1.3360154210909307</c:v>
                </c:pt>
                <c:pt idx="247">
                  <c:v>1.3368334346015307</c:v>
                </c:pt>
                <c:pt idx="248">
                  <c:v>1.3375123217199782</c:v>
                </c:pt>
                <c:pt idx="249">
                  <c:v>1.3378863627276061</c:v>
                </c:pt>
                <c:pt idx="250">
                  <c:v>1.3379686613159965</c:v>
                </c:pt>
                <c:pt idx="251">
                  <c:v>1.3382118727096555</c:v>
                </c:pt>
                <c:pt idx="252">
                  <c:v>1.338412606431159</c:v>
                </c:pt>
                <c:pt idx="253">
                  <c:v>1.3384727705277113</c:v>
                </c:pt>
                <c:pt idx="254">
                  <c:v>1.338488228064326</c:v>
                </c:pt>
                <c:pt idx="255">
                  <c:v>1.3384918571405213</c:v>
                </c:pt>
                <c:pt idx="256">
                  <c:v>1.338481162109046</c:v>
                </c:pt>
                <c:pt idx="257">
                  <c:v>1.3384303988415156</c:v>
                </c:pt>
                <c:pt idx="258">
                  <c:v>1.3384314283512493</c:v>
                </c:pt>
                <c:pt idx="259">
                  <c:v>1.3384420871359144</c:v>
                </c:pt>
                <c:pt idx="260">
                  <c:v>1.3382659571631308</c:v>
                </c:pt>
                <c:pt idx="261">
                  <c:v>1.338947974943687</c:v>
                </c:pt>
                <c:pt idx="262">
                  <c:v>1.3398272980601995</c:v>
                </c:pt>
                <c:pt idx="263">
                  <c:v>1.3401392919506077</c:v>
                </c:pt>
                <c:pt idx="264">
                  <c:v>1.340612884072159</c:v>
                </c:pt>
                <c:pt idx="265">
                  <c:v>1.3410570651299829</c:v>
                </c:pt>
                <c:pt idx="266">
                  <c:v>1.3410924910986732</c:v>
                </c:pt>
                <c:pt idx="267">
                  <c:v>1.3405962063822487</c:v>
                </c:pt>
                <c:pt idx="268">
                  <c:v>1.3400292606215849</c:v>
                </c:pt>
                <c:pt idx="269">
                  <c:v>1.3392893928339917</c:v>
                </c:pt>
                <c:pt idx="270">
                  <c:v>1.3387123680524984</c:v>
                </c:pt>
                <c:pt idx="271">
                  <c:v>1.3378446094210428</c:v>
                </c:pt>
                <c:pt idx="272">
                  <c:v>1.3367977650027973</c:v>
                </c:pt>
                <c:pt idx="273">
                  <c:v>1.3358887041725296</c:v>
                </c:pt>
                <c:pt idx="274">
                  <c:v>1.3349498540893971</c:v>
                </c:pt>
                <c:pt idx="275">
                  <c:v>1.3338698434556797</c:v>
                </c:pt>
                <c:pt idx="276">
                  <c:v>1.3327978668013889</c:v>
                </c:pt>
                <c:pt idx="277">
                  <c:v>1.331864458198436</c:v>
                </c:pt>
                <c:pt idx="278">
                  <c:v>1.3304786265193913</c:v>
                </c:pt>
                <c:pt idx="279">
                  <c:v>1.3292110325390405</c:v>
                </c:pt>
                <c:pt idx="280">
                  <c:v>1.3278641890773317</c:v>
                </c:pt>
                <c:pt idx="281">
                  <c:v>1.3273965223901569</c:v>
                </c:pt>
                <c:pt idx="282">
                  <c:v>1.327220766797385</c:v>
                </c:pt>
                <c:pt idx="283">
                  <c:v>1.3265737050443509</c:v>
                </c:pt>
                <c:pt idx="284">
                  <c:v>1.3263905013513511</c:v>
                </c:pt>
                <c:pt idx="285">
                  <c:v>1.3264445916623311</c:v>
                </c:pt>
                <c:pt idx="286">
                  <c:v>1.3277922442986954</c:v>
                </c:pt>
                <c:pt idx="287">
                  <c:v>1.3279967962724466</c:v>
                </c:pt>
                <c:pt idx="288">
                  <c:v>1.3279982889036361</c:v>
                </c:pt>
                <c:pt idx="289">
                  <c:v>1.3281312771051486</c:v>
                </c:pt>
                <c:pt idx="290">
                  <c:v>1.3288195758294004</c:v>
                </c:pt>
                <c:pt idx="291">
                  <c:v>1.3294547265044543</c:v>
                </c:pt>
                <c:pt idx="292">
                  <c:v>1.3304775432592211</c:v>
                </c:pt>
                <c:pt idx="293">
                  <c:v>1.3318179967827026</c:v>
                </c:pt>
                <c:pt idx="294">
                  <c:v>1.3324452798538247</c:v>
                </c:pt>
                <c:pt idx="295">
                  <c:v>1.3326252031139552</c:v>
                </c:pt>
                <c:pt idx="296">
                  <c:v>1.3325216073447865</c:v>
                </c:pt>
                <c:pt idx="297">
                  <c:v>1.3317349984813973</c:v>
                </c:pt>
                <c:pt idx="298">
                  <c:v>1.3312476069758328</c:v>
                </c:pt>
                <c:pt idx="299">
                  <c:v>1.3309378433582293</c:v>
                </c:pt>
                <c:pt idx="300">
                  <c:v>1.3305763931027699</c:v>
                </c:pt>
                <c:pt idx="301">
                  <c:v>1.3299500533648518</c:v>
                </c:pt>
                <c:pt idx="302">
                  <c:v>1.3291342584016483</c:v>
                </c:pt>
                <c:pt idx="303">
                  <c:v>1.328335586515045</c:v>
                </c:pt>
                <c:pt idx="304">
                  <c:v>1.3272885197675193</c:v>
                </c:pt>
                <c:pt idx="305">
                  <c:v>1.3259168869260027</c:v>
                </c:pt>
                <c:pt idx="306">
                  <c:v>1.3226411918098804</c:v>
                </c:pt>
                <c:pt idx="307">
                  <c:v>1.3198632687244038</c:v>
                </c:pt>
                <c:pt idx="308">
                  <c:v>1.3172953190947998</c:v>
                </c:pt>
                <c:pt idx="309">
                  <c:v>1.3155056788707138</c:v>
                </c:pt>
                <c:pt idx="310">
                  <c:v>1.3144875379876937</c:v>
                </c:pt>
                <c:pt idx="311">
                  <c:v>1.3145590828053939</c:v>
                </c:pt>
                <c:pt idx="312">
                  <c:v>1.3157881251258343</c:v>
                </c:pt>
                <c:pt idx="313">
                  <c:v>1.3161627220647523</c:v>
                </c:pt>
                <c:pt idx="314">
                  <c:v>1.3165516491662794</c:v>
                </c:pt>
                <c:pt idx="315">
                  <c:v>1.3171916074386891</c:v>
                </c:pt>
                <c:pt idx="316">
                  <c:v>1.3175586645479327</c:v>
                </c:pt>
                <c:pt idx="317">
                  <c:v>1.3175837867646356</c:v>
                </c:pt>
                <c:pt idx="318">
                  <c:v>1.3173198990796113</c:v>
                </c:pt>
                <c:pt idx="319">
                  <c:v>1.3167784165467742</c:v>
                </c:pt>
                <c:pt idx="320">
                  <c:v>1.3161029594366516</c:v>
                </c:pt>
                <c:pt idx="321">
                  <c:v>1.3157709456890139</c:v>
                </c:pt>
                <c:pt idx="322">
                  <c:v>1.3153982049963189</c:v>
                </c:pt>
                <c:pt idx="323">
                  <c:v>1.3148213855912745</c:v>
                </c:pt>
                <c:pt idx="324">
                  <c:v>1.3135963679715497</c:v>
                </c:pt>
                <c:pt idx="325">
                  <c:v>1.3123308346034925</c:v>
                </c:pt>
                <c:pt idx="326">
                  <c:v>1.3113616782957846</c:v>
                </c:pt>
                <c:pt idx="327">
                  <c:v>1.3105032316197802</c:v>
                </c:pt>
                <c:pt idx="328">
                  <c:v>1.3092697798315289</c:v>
                </c:pt>
                <c:pt idx="329">
                  <c:v>1.3073679381160788</c:v>
                </c:pt>
                <c:pt idx="330">
                  <c:v>1.3045330598651204</c:v>
                </c:pt>
                <c:pt idx="331">
                  <c:v>1.3040777112213477</c:v>
                </c:pt>
                <c:pt idx="332">
                  <c:v>1.3042396766946986</c:v>
                </c:pt>
                <c:pt idx="333">
                  <c:v>1.3041788646041665</c:v>
                </c:pt>
                <c:pt idx="334">
                  <c:v>1.3045909068704891</c:v>
                </c:pt>
                <c:pt idx="335">
                  <c:v>1.3059504062490936</c:v>
                </c:pt>
                <c:pt idx="336">
                  <c:v>1.306897405068294</c:v>
                </c:pt>
                <c:pt idx="337">
                  <c:v>1.3088853708850554</c:v>
                </c:pt>
                <c:pt idx="338">
                  <c:v>1.3103627375932476</c:v>
                </c:pt>
                <c:pt idx="339">
                  <c:v>1.3113491424760018</c:v>
                </c:pt>
                <c:pt idx="340">
                  <c:v>1.3128841203830126</c:v>
                </c:pt>
                <c:pt idx="341">
                  <c:v>1.313650366645738</c:v>
                </c:pt>
                <c:pt idx="342">
                  <c:v>1.313867605402943</c:v>
                </c:pt>
                <c:pt idx="343">
                  <c:v>1.3153480900808754</c:v>
                </c:pt>
                <c:pt idx="344">
                  <c:v>1.3162174892653733</c:v>
                </c:pt>
                <c:pt idx="345">
                  <c:v>1.3168013086771668</c:v>
                </c:pt>
                <c:pt idx="346">
                  <c:v>1.3174490359210478</c:v>
                </c:pt>
                <c:pt idx="347">
                  <c:v>1.3179520221261207</c:v>
                </c:pt>
                <c:pt idx="348">
                  <c:v>1.3180939762445483</c:v>
                </c:pt>
                <c:pt idx="349">
                  <c:v>1.3180588041238708</c:v>
                </c:pt>
                <c:pt idx="350">
                  <c:v>1.3179486729782306</c:v>
                </c:pt>
                <c:pt idx="351">
                  <c:v>1.317558827730648</c:v>
                </c:pt>
                <c:pt idx="352">
                  <c:v>1.3171963244804421</c:v>
                </c:pt>
                <c:pt idx="353">
                  <c:v>1.3165743628309501</c:v>
                </c:pt>
                <c:pt idx="354">
                  <c:v>1.3160162740658918</c:v>
                </c:pt>
                <c:pt idx="355">
                  <c:v>1.3158297081812116</c:v>
                </c:pt>
                <c:pt idx="356">
                  <c:v>1.3155005892628917</c:v>
                </c:pt>
                <c:pt idx="357">
                  <c:v>1.315698378473025</c:v>
                </c:pt>
                <c:pt idx="358">
                  <c:v>1.3163332615524557</c:v>
                </c:pt>
                <c:pt idx="359">
                  <c:v>1.3163705516694288</c:v>
                </c:pt>
                <c:pt idx="360">
                  <c:v>1.317502219317098</c:v>
                </c:pt>
                <c:pt idx="361">
                  <c:v>1.318268125917516</c:v>
                </c:pt>
                <c:pt idx="362">
                  <c:v>1.3178556032709834</c:v>
                </c:pt>
                <c:pt idx="363">
                  <c:v>1.3180425399670546</c:v>
                </c:pt>
                <c:pt idx="364">
                  <c:v>1.3184566435169525</c:v>
                </c:pt>
                <c:pt idx="365">
                  <c:v>1.3187667116555311</c:v>
                </c:pt>
                <c:pt idx="366">
                  <c:v>1.3191340913884</c:v>
                </c:pt>
                <c:pt idx="367">
                  <c:v>1.3208528838781599</c:v>
                </c:pt>
                <c:pt idx="368">
                  <c:v>1.3217069760781741</c:v>
                </c:pt>
                <c:pt idx="369">
                  <c:v>1.3223721173202152</c:v>
                </c:pt>
                <c:pt idx="370">
                  <c:v>1.3230032275081023</c:v>
                </c:pt>
                <c:pt idx="371">
                  <c:v>1.3239477942514131</c:v>
                </c:pt>
                <c:pt idx="372">
                  <c:v>1.3245194109658018</c:v>
                </c:pt>
                <c:pt idx="373">
                  <c:v>1.3249931554738763</c:v>
                </c:pt>
                <c:pt idx="374">
                  <c:v>1.3253145748245729</c:v>
                </c:pt>
                <c:pt idx="375">
                  <c:v>1.3253513893423958</c:v>
                </c:pt>
                <c:pt idx="376">
                  <c:v>1.3253485094016146</c:v>
                </c:pt>
                <c:pt idx="377">
                  <c:v>1.3253658738467802</c:v>
                </c:pt>
                <c:pt idx="378">
                  <c:v>1.3254908376115966</c:v>
                </c:pt>
                <c:pt idx="379">
                  <c:v>1.3253837809023645</c:v>
                </c:pt>
                <c:pt idx="380">
                  <c:v>1.3256742711992997</c:v>
                </c:pt>
                <c:pt idx="381">
                  <c:v>1.3259964733465723</c:v>
                </c:pt>
                <c:pt idx="382">
                  <c:v>1.3261314237296653</c:v>
                </c:pt>
                <c:pt idx="383">
                  <c:v>1.3264470618458599</c:v>
                </c:pt>
                <c:pt idx="384">
                  <c:v>1.3245219127694889</c:v>
                </c:pt>
                <c:pt idx="385">
                  <c:v>1.3250834211744962</c:v>
                </c:pt>
                <c:pt idx="386">
                  <c:v>1.3252697595603002</c:v>
                </c:pt>
                <c:pt idx="387">
                  <c:v>1.3255603119076445</c:v>
                </c:pt>
                <c:pt idx="388">
                  <c:v>1.3290531788352364</c:v>
                </c:pt>
                <c:pt idx="389">
                  <c:v>1.3316725993234184</c:v>
                </c:pt>
                <c:pt idx="390">
                  <c:v>1.3346694621341011</c:v>
                </c:pt>
                <c:pt idx="391">
                  <c:v>1.3366500470226805</c:v>
                </c:pt>
                <c:pt idx="392">
                  <c:v>1.3383873500776868</c:v>
                </c:pt>
                <c:pt idx="393">
                  <c:v>1.3399711949401714</c:v>
                </c:pt>
                <c:pt idx="394">
                  <c:v>1.3415199803038689</c:v>
                </c:pt>
                <c:pt idx="395">
                  <c:v>1.3434131294006784</c:v>
                </c:pt>
                <c:pt idx="396">
                  <c:v>1.3450205195232496</c:v>
                </c:pt>
                <c:pt idx="397">
                  <c:v>1.3461393097754026</c:v>
                </c:pt>
                <c:pt idx="398">
                  <c:v>1.3470968192309549</c:v>
                </c:pt>
                <c:pt idx="399">
                  <c:v>1.3472649530017706</c:v>
                </c:pt>
                <c:pt idx="400">
                  <c:v>1.3472424028357091</c:v>
                </c:pt>
                <c:pt idx="401">
                  <c:v>1.3469551512107136</c:v>
                </c:pt>
                <c:pt idx="402">
                  <c:v>1.3463146867791957</c:v>
                </c:pt>
                <c:pt idx="403">
                  <c:v>1.3457575334063643</c:v>
                </c:pt>
                <c:pt idx="404">
                  <c:v>1.3451474960746452</c:v>
                </c:pt>
                <c:pt idx="405">
                  <c:v>1.3445956830322683</c:v>
                </c:pt>
                <c:pt idx="406">
                  <c:v>1.3436430957569208</c:v>
                </c:pt>
                <c:pt idx="407">
                  <c:v>1.3423315009751771</c:v>
                </c:pt>
                <c:pt idx="408">
                  <c:v>1.3427687004376003</c:v>
                </c:pt>
                <c:pt idx="409">
                  <c:v>1.3439624733009261</c:v>
                </c:pt>
                <c:pt idx="410">
                  <c:v>1.3443706419928794</c:v>
                </c:pt>
                <c:pt idx="411">
                  <c:v>1.344408288565196</c:v>
                </c:pt>
                <c:pt idx="412">
                  <c:v>1.3444574402548664</c:v>
                </c:pt>
                <c:pt idx="413">
                  <c:v>1.3442673713812359</c:v>
                </c:pt>
                <c:pt idx="414">
                  <c:v>1.3438559318157439</c:v>
                </c:pt>
                <c:pt idx="415">
                  <c:v>1.3428790406923519</c:v>
                </c:pt>
                <c:pt idx="416">
                  <c:v>1.3415894782204367</c:v>
                </c:pt>
                <c:pt idx="417">
                  <c:v>1.340299078456846</c:v>
                </c:pt>
                <c:pt idx="418">
                  <c:v>1.3386587932851621</c:v>
                </c:pt>
                <c:pt idx="419">
                  <c:v>1.337811530498628</c:v>
                </c:pt>
                <c:pt idx="420">
                  <c:v>1.3371657316819008</c:v>
                </c:pt>
                <c:pt idx="421">
                  <c:v>1.3367793364820957</c:v>
                </c:pt>
                <c:pt idx="422">
                  <c:v>1.3363090586843638</c:v>
                </c:pt>
                <c:pt idx="423">
                  <c:v>1.3356075111536616</c:v>
                </c:pt>
                <c:pt idx="424">
                  <c:v>1.334940920041243</c:v>
                </c:pt>
                <c:pt idx="425">
                  <c:v>1.3345892137641695</c:v>
                </c:pt>
                <c:pt idx="426">
                  <c:v>1.3338062048471051</c:v>
                </c:pt>
                <c:pt idx="427">
                  <c:v>1.3343390618586268</c:v>
                </c:pt>
                <c:pt idx="428">
                  <c:v>1.3349888970695083</c:v>
                </c:pt>
                <c:pt idx="429">
                  <c:v>1.3349440005160236</c:v>
                </c:pt>
                <c:pt idx="430">
                  <c:v>1.3350787168524054</c:v>
                </c:pt>
                <c:pt idx="431">
                  <c:v>1.3354295129039311</c:v>
                </c:pt>
                <c:pt idx="432">
                  <c:v>1.3365910149547202</c:v>
                </c:pt>
                <c:pt idx="433">
                  <c:v>1.3371137570224674</c:v>
                </c:pt>
                <c:pt idx="434">
                  <c:v>1.3376231022070351</c:v>
                </c:pt>
                <c:pt idx="435">
                  <c:v>1.3378150430189821</c:v>
                </c:pt>
                <c:pt idx="436">
                  <c:v>1.3386151838808349</c:v>
                </c:pt>
                <c:pt idx="437">
                  <c:v>1.338984755874947</c:v>
                </c:pt>
                <c:pt idx="438">
                  <c:v>1.339077592476005</c:v>
                </c:pt>
                <c:pt idx="439">
                  <c:v>1.339065562285261</c:v>
                </c:pt>
                <c:pt idx="440">
                  <c:v>1.3391021374303016</c:v>
                </c:pt>
                <c:pt idx="441">
                  <c:v>1.3391336978084412</c:v>
                </c:pt>
                <c:pt idx="442">
                  <c:v>1.339162212238717</c:v>
                </c:pt>
                <c:pt idx="443">
                  <c:v>1.3393589920326172</c:v>
                </c:pt>
                <c:pt idx="444">
                  <c:v>1.3397977111587205</c:v>
                </c:pt>
                <c:pt idx="445">
                  <c:v>1.3401069694698216</c:v>
                </c:pt>
                <c:pt idx="446">
                  <c:v>1.340469460189593</c:v>
                </c:pt>
                <c:pt idx="447">
                  <c:v>1.3405017085487936</c:v>
                </c:pt>
                <c:pt idx="448">
                  <c:v>1.340361076677115</c:v>
                </c:pt>
                <c:pt idx="449">
                  <c:v>1.3407154923635951</c:v>
                </c:pt>
                <c:pt idx="450">
                  <c:v>1.340799272962685</c:v>
                </c:pt>
                <c:pt idx="451">
                  <c:v>1.3406613654550676</c:v>
                </c:pt>
                <c:pt idx="452">
                  <c:v>1.3398318795003319</c:v>
                </c:pt>
                <c:pt idx="453">
                  <c:v>1.3391793442226294</c:v>
                </c:pt>
                <c:pt idx="454">
                  <c:v>1.3382878288102162</c:v>
                </c:pt>
                <c:pt idx="455">
                  <c:v>1.3372105608179548</c:v>
                </c:pt>
                <c:pt idx="456">
                  <c:v>1.3351598942101339</c:v>
                </c:pt>
                <c:pt idx="457">
                  <c:v>1.3332714147143054</c:v>
                </c:pt>
                <c:pt idx="458">
                  <c:v>1.3316612441566469</c:v>
                </c:pt>
                <c:pt idx="459">
                  <c:v>1.3305077669184084</c:v>
                </c:pt>
                <c:pt idx="460">
                  <c:v>1.3296020661021519</c:v>
                </c:pt>
                <c:pt idx="461">
                  <c:v>1.3286446637205529</c:v>
                </c:pt>
                <c:pt idx="462">
                  <c:v>1.327908487277335</c:v>
                </c:pt>
                <c:pt idx="463">
                  <c:v>1.3274078769115245</c:v>
                </c:pt>
                <c:pt idx="464">
                  <c:v>1.327059884251452</c:v>
                </c:pt>
                <c:pt idx="465">
                  <c:v>1.3266249813855697</c:v>
                </c:pt>
                <c:pt idx="466">
                  <c:v>1.3268010624652189</c:v>
                </c:pt>
                <c:pt idx="467">
                  <c:v>1.3267518360981638</c:v>
                </c:pt>
                <c:pt idx="468">
                  <c:v>1.3266065757318464</c:v>
                </c:pt>
                <c:pt idx="469">
                  <c:v>1.3270496073694082</c:v>
                </c:pt>
                <c:pt idx="470">
                  <c:v>1.3271965110211714</c:v>
                </c:pt>
                <c:pt idx="471">
                  <c:v>1.3275269467600659</c:v>
                </c:pt>
                <c:pt idx="472">
                  <c:v>1.329024055391606</c:v>
                </c:pt>
                <c:pt idx="473">
                  <c:v>1.3300894379227064</c:v>
                </c:pt>
                <c:pt idx="474">
                  <c:v>1.3310314479078291</c:v>
                </c:pt>
                <c:pt idx="475">
                  <c:v>1.3318669401859369</c:v>
                </c:pt>
                <c:pt idx="476">
                  <c:v>1.3324684947408516</c:v>
                </c:pt>
                <c:pt idx="477">
                  <c:v>1.3328205329375264</c:v>
                </c:pt>
                <c:pt idx="478">
                  <c:v>1.3333109869641946</c:v>
                </c:pt>
                <c:pt idx="479">
                  <c:v>1.3330438756943745</c:v>
                </c:pt>
                <c:pt idx="480">
                  <c:v>1.3331652890718542</c:v>
                </c:pt>
                <c:pt idx="481">
                  <c:v>1.3332968859351291</c:v>
                </c:pt>
                <c:pt idx="482">
                  <c:v>1.3333109309924265</c:v>
                </c:pt>
                <c:pt idx="483">
                  <c:v>1.3334930430714946</c:v>
                </c:pt>
                <c:pt idx="484">
                  <c:v>1.3334068284779377</c:v>
                </c:pt>
                <c:pt idx="485">
                  <c:v>1.3334514488249516</c:v>
                </c:pt>
                <c:pt idx="486">
                  <c:v>1.3340580993613755</c:v>
                </c:pt>
                <c:pt idx="487">
                  <c:v>1.3341546386447436</c:v>
                </c:pt>
                <c:pt idx="488">
                  <c:v>1.3341059160873099</c:v>
                </c:pt>
                <c:pt idx="489">
                  <c:v>1.3340152955776543</c:v>
                </c:pt>
                <c:pt idx="490">
                  <c:v>1.3339916024588818</c:v>
                </c:pt>
                <c:pt idx="491">
                  <c:v>1.3339018865115415</c:v>
                </c:pt>
                <c:pt idx="492">
                  <c:v>1.3331679037774566</c:v>
                </c:pt>
                <c:pt idx="493">
                  <c:v>1.3324175008830519</c:v>
                </c:pt>
                <c:pt idx="494">
                  <c:v>1.3314866403677696</c:v>
                </c:pt>
                <c:pt idx="495">
                  <c:v>1.3303010387197034</c:v>
                </c:pt>
                <c:pt idx="496">
                  <c:v>1.3291625629905599</c:v>
                </c:pt>
                <c:pt idx="497">
                  <c:v>1.3283046543540769</c:v>
                </c:pt>
                <c:pt idx="498">
                  <c:v>1.3267739658450561</c:v>
                </c:pt>
                <c:pt idx="499">
                  <c:v>1.3264133706240495</c:v>
                </c:pt>
                <c:pt idx="500">
                  <c:v>1.32664007190194</c:v>
                </c:pt>
                <c:pt idx="501">
                  <c:v>1.3270657871373244</c:v>
                </c:pt>
                <c:pt idx="502">
                  <c:v>1.3275469758023812</c:v>
                </c:pt>
                <c:pt idx="503">
                  <c:v>1.3275922660374917</c:v>
                </c:pt>
                <c:pt idx="504">
                  <c:v>1.3276634435194037</c:v>
                </c:pt>
                <c:pt idx="505">
                  <c:v>1.3277752950357533</c:v>
                </c:pt>
                <c:pt idx="506">
                  <c:v>1.3268856383983281</c:v>
                </c:pt>
                <c:pt idx="507">
                  <c:v>1.3264786504933155</c:v>
                </c:pt>
                <c:pt idx="508">
                  <c:v>1.3265646161973148</c:v>
                </c:pt>
                <c:pt idx="509">
                  <c:v>1.3269711973287852</c:v>
                </c:pt>
                <c:pt idx="510">
                  <c:v>1.3270202084683085</c:v>
                </c:pt>
                <c:pt idx="511">
                  <c:v>1.3270202084683087</c:v>
                </c:pt>
                <c:pt idx="512">
                  <c:v>1.3270229623906291</c:v>
                </c:pt>
                <c:pt idx="513">
                  <c:v>1.3270212193253164</c:v>
                </c:pt>
                <c:pt idx="514">
                  <c:v>1.3270020067233057</c:v>
                </c:pt>
                <c:pt idx="515">
                  <c:v>1.3270080788233789</c:v>
                </c:pt>
                <c:pt idx="516">
                  <c:v>1.3270386221462884</c:v>
                </c:pt>
                <c:pt idx="517">
                  <c:v>1.3271843467337228</c:v>
                </c:pt>
                <c:pt idx="518">
                  <c:v>1.3273419773195212</c:v>
                </c:pt>
                <c:pt idx="519">
                  <c:v>1.3273954909539376</c:v>
                </c:pt>
                <c:pt idx="520">
                  <c:v>1.3274110606982878</c:v>
                </c:pt>
                <c:pt idx="521">
                  <c:v>1.3270702945800132</c:v>
                </c:pt>
                <c:pt idx="522">
                  <c:v>1.3264143104493886</c:v>
                </c:pt>
                <c:pt idx="523">
                  <c:v>1.3262352471841461</c:v>
                </c:pt>
                <c:pt idx="524">
                  <c:v>1.3257566237663867</c:v>
                </c:pt>
                <c:pt idx="525">
                  <c:v>1.3252716265587814</c:v>
                </c:pt>
                <c:pt idx="526">
                  <c:v>1.3248553282819477</c:v>
                </c:pt>
                <c:pt idx="527">
                  <c:v>1.3242485302453366</c:v>
                </c:pt>
                <c:pt idx="528">
                  <c:v>1.3242707099469815</c:v>
                </c:pt>
                <c:pt idx="529">
                  <c:v>1.3244199811719475</c:v>
                </c:pt>
                <c:pt idx="530">
                  <c:v>1.3257719731417761</c:v>
                </c:pt>
                <c:pt idx="531">
                  <c:v>1.326398112518556</c:v>
                </c:pt>
                <c:pt idx="532">
                  <c:v>1.3279023617584285</c:v>
                </c:pt>
                <c:pt idx="533">
                  <c:v>1.3297449405619646</c:v>
                </c:pt>
                <c:pt idx="534">
                  <c:v>1.3333689842622127</c:v>
                </c:pt>
                <c:pt idx="535">
                  <c:v>1.3362646229327475</c:v>
                </c:pt>
                <c:pt idx="536">
                  <c:v>1.3385041453688544</c:v>
                </c:pt>
                <c:pt idx="537">
                  <c:v>1.3412764969355915</c:v>
                </c:pt>
                <c:pt idx="538">
                  <c:v>1.3432629630384807</c:v>
                </c:pt>
                <c:pt idx="539">
                  <c:v>1.3447226751276387</c:v>
                </c:pt>
                <c:pt idx="540">
                  <c:v>1.3459139551518686</c:v>
                </c:pt>
                <c:pt idx="541">
                  <c:v>1.3468259360504431</c:v>
                </c:pt>
                <c:pt idx="542">
                  <c:v>1.347651483194501</c:v>
                </c:pt>
                <c:pt idx="543">
                  <c:v>1.3478910750671795</c:v>
                </c:pt>
                <c:pt idx="544">
                  <c:v>1.3481823409475082</c:v>
                </c:pt>
                <c:pt idx="545">
                  <c:v>1.3482433882048774</c:v>
                </c:pt>
                <c:pt idx="546">
                  <c:v>1.3479301094842018</c:v>
                </c:pt>
                <c:pt idx="547">
                  <c:v>1.3474258172023601</c:v>
                </c:pt>
                <c:pt idx="548">
                  <c:v>1.3467076723136182</c:v>
                </c:pt>
                <c:pt idx="549">
                  <c:v>1.3457426330212545</c:v>
                </c:pt>
                <c:pt idx="550">
                  <c:v>1.3461791357325501</c:v>
                </c:pt>
                <c:pt idx="551">
                  <c:v>1.3455542937109921</c:v>
                </c:pt>
                <c:pt idx="552">
                  <c:v>1.3449754142485029</c:v>
                </c:pt>
                <c:pt idx="553">
                  <c:v>1.3463049423074063</c:v>
                </c:pt>
                <c:pt idx="554">
                  <c:v>1.3470983799314711</c:v>
                </c:pt>
                <c:pt idx="555">
                  <c:v>1.3480022835752761</c:v>
                </c:pt>
                <c:pt idx="556">
                  <c:v>1.3482389062188429</c:v>
                </c:pt>
                <c:pt idx="557">
                  <c:v>1.3482052614467412</c:v>
                </c:pt>
                <c:pt idx="558">
                  <c:v>1.348227479189354</c:v>
                </c:pt>
                <c:pt idx="559">
                  <c:v>1.348223057144704</c:v>
                </c:pt>
                <c:pt idx="560">
                  <c:v>1.3482456514837819</c:v>
                </c:pt>
                <c:pt idx="561">
                  <c:v>1.3482587299176627</c:v>
                </c:pt>
                <c:pt idx="562">
                  <c:v>1.3482857408654676</c:v>
                </c:pt>
                <c:pt idx="563">
                  <c:v>1.3482599563853905</c:v>
                </c:pt>
                <c:pt idx="564">
                  <c:v>1.3483176720432066</c:v>
                </c:pt>
                <c:pt idx="565">
                  <c:v>1.3483685016632916</c:v>
                </c:pt>
                <c:pt idx="566">
                  <c:v>1.3485769670413943</c:v>
                </c:pt>
                <c:pt idx="567">
                  <c:v>1.3487920414435637</c:v>
                </c:pt>
                <c:pt idx="568">
                  <c:v>1.3490818142518719</c:v>
                </c:pt>
                <c:pt idx="569">
                  <c:v>1.3491968589507337</c:v>
                </c:pt>
                <c:pt idx="570">
                  <c:v>1.3486990906340139</c:v>
                </c:pt>
                <c:pt idx="571">
                  <c:v>1.3483243716291549</c:v>
                </c:pt>
                <c:pt idx="572">
                  <c:v>1.3480119294193935</c:v>
                </c:pt>
                <c:pt idx="573">
                  <c:v>1.3464825187947282</c:v>
                </c:pt>
                <c:pt idx="574">
                  <c:v>1.3455729816021027</c:v>
                </c:pt>
                <c:pt idx="575">
                  <c:v>1.3436935565822492</c:v>
                </c:pt>
                <c:pt idx="576">
                  <c:v>1.3426645153151646</c:v>
                </c:pt>
                <c:pt idx="577">
                  <c:v>1.342525384495755</c:v>
                </c:pt>
                <c:pt idx="578">
                  <c:v>1.3422140815436763</c:v>
                </c:pt>
                <c:pt idx="579">
                  <c:v>1.3418263113970115</c:v>
                </c:pt>
                <c:pt idx="580">
                  <c:v>1.3409222843674489</c:v>
                </c:pt>
                <c:pt idx="581">
                  <c:v>1.339853916866774</c:v>
                </c:pt>
                <c:pt idx="582">
                  <c:v>1.3392839128695289</c:v>
                </c:pt>
                <c:pt idx="583">
                  <c:v>1.338849561199867</c:v>
                </c:pt>
                <c:pt idx="584">
                  <c:v>1.338696304879039</c:v>
                </c:pt>
                <c:pt idx="585">
                  <c:v>1.3385429973274603</c:v>
                </c:pt>
                <c:pt idx="586">
                  <c:v>1.3394912067967273</c:v>
                </c:pt>
                <c:pt idx="587">
                  <c:v>1.3398456411160609</c:v>
                </c:pt>
                <c:pt idx="588">
                  <c:v>1.3401348680868825</c:v>
                </c:pt>
                <c:pt idx="589">
                  <c:v>1.3400812079324544</c:v>
                </c:pt>
                <c:pt idx="590">
                  <c:v>1.3397476771161383</c:v>
                </c:pt>
                <c:pt idx="591">
                  <c:v>1.3391210160254734</c:v>
                </c:pt>
                <c:pt idx="592">
                  <c:v>1.3385699659471106</c:v>
                </c:pt>
                <c:pt idx="593">
                  <c:v>1.3385078679307985</c:v>
                </c:pt>
                <c:pt idx="594">
                  <c:v>1.3384351862266224</c:v>
                </c:pt>
                <c:pt idx="595">
                  <c:v>1.3377541992010562</c:v>
                </c:pt>
                <c:pt idx="596">
                  <c:v>1.3374426726230861</c:v>
                </c:pt>
                <c:pt idx="597">
                  <c:v>1.337028000909587</c:v>
                </c:pt>
                <c:pt idx="598">
                  <c:v>1.3362213329361845</c:v>
                </c:pt>
                <c:pt idx="599">
                  <c:v>1.3343105822176371</c:v>
                </c:pt>
                <c:pt idx="600">
                  <c:v>1.3324941843582043</c:v>
                </c:pt>
                <c:pt idx="601">
                  <c:v>1.3299447377785971</c:v>
                </c:pt>
                <c:pt idx="602">
                  <c:v>1.3279201727279801</c:v>
                </c:pt>
                <c:pt idx="603">
                  <c:v>1.3262703418625048</c:v>
                </c:pt>
                <c:pt idx="604">
                  <c:v>1.3254225144230372</c:v>
                </c:pt>
                <c:pt idx="605">
                  <c:v>1.3248071376294968</c:v>
                </c:pt>
                <c:pt idx="606">
                  <c:v>1.3250783646232185</c:v>
                </c:pt>
                <c:pt idx="607">
                  <c:v>1.3251374410863797</c:v>
                </c:pt>
                <c:pt idx="608">
                  <c:v>1.3251904216319388</c:v>
                </c:pt>
                <c:pt idx="609">
                  <c:v>1.3251953015911611</c:v>
                </c:pt>
                <c:pt idx="610">
                  <c:v>1.3252007601914062</c:v>
                </c:pt>
                <c:pt idx="611">
                  <c:v>1.3252876859973124</c:v>
                </c:pt>
                <c:pt idx="612">
                  <c:v>1.3254194962499979</c:v>
                </c:pt>
                <c:pt idx="613">
                  <c:v>1.3255956759984264</c:v>
                </c:pt>
                <c:pt idx="614">
                  <c:v>1.3256636507517139</c:v>
                </c:pt>
                <c:pt idx="615">
                  <c:v>1.3258597627897839</c:v>
                </c:pt>
                <c:pt idx="616">
                  <c:v>1.3266315952802012</c:v>
                </c:pt>
                <c:pt idx="617">
                  <c:v>1.3274182511666992</c:v>
                </c:pt>
                <c:pt idx="618">
                  <c:v>1.328360119846199</c:v>
                </c:pt>
                <c:pt idx="619">
                  <c:v>1.3291029902992426</c:v>
                </c:pt>
                <c:pt idx="620">
                  <c:v>1.3295820166288477</c:v>
                </c:pt>
                <c:pt idx="621">
                  <c:v>1.3308825531544985</c:v>
                </c:pt>
                <c:pt idx="622">
                  <c:v>1.331788189503486</c:v>
                </c:pt>
                <c:pt idx="623">
                  <c:v>1.3323359515079101</c:v>
                </c:pt>
                <c:pt idx="624">
                  <c:v>1.3339760522569148</c:v>
                </c:pt>
                <c:pt idx="625">
                  <c:v>1.3345263062572319</c:v>
                </c:pt>
                <c:pt idx="626">
                  <c:v>1.3343050922713557</c:v>
                </c:pt>
                <c:pt idx="627">
                  <c:v>1.3340612095252531</c:v>
                </c:pt>
                <c:pt idx="628">
                  <c:v>1.3340006733372016</c:v>
                </c:pt>
                <c:pt idx="629">
                  <c:v>1.3339118167678157</c:v>
                </c:pt>
                <c:pt idx="630">
                  <c:v>1.3350595031510679</c:v>
                </c:pt>
                <c:pt idx="631">
                  <c:v>1.3359706291738749</c:v>
                </c:pt>
                <c:pt idx="632">
                  <c:v>1.3366072470032531</c:v>
                </c:pt>
                <c:pt idx="633">
                  <c:v>1.3369233372743747</c:v>
                </c:pt>
                <c:pt idx="634">
                  <c:v>1.3371269019836525</c:v>
                </c:pt>
                <c:pt idx="635">
                  <c:v>1.3371826729792951</c:v>
                </c:pt>
                <c:pt idx="636">
                  <c:v>1.3370032193529673</c:v>
                </c:pt>
                <c:pt idx="637">
                  <c:v>1.3368147571224285</c:v>
                </c:pt>
                <c:pt idx="638">
                  <c:v>1.33638360248192</c:v>
                </c:pt>
                <c:pt idx="639">
                  <c:v>1.3360899378441393</c:v>
                </c:pt>
                <c:pt idx="640">
                  <c:v>1.3355967008876342</c:v>
                </c:pt>
                <c:pt idx="641">
                  <c:v>1.3342668332784418</c:v>
                </c:pt>
                <c:pt idx="642">
                  <c:v>1.3329760434478903</c:v>
                </c:pt>
                <c:pt idx="643">
                  <c:v>1.3316482576458011</c:v>
                </c:pt>
                <c:pt idx="644">
                  <c:v>1.3285209009053942</c:v>
                </c:pt>
                <c:pt idx="645">
                  <c:v>1.3260622396579544</c:v>
                </c:pt>
                <c:pt idx="646">
                  <c:v>1.3242074088030797</c:v>
                </c:pt>
                <c:pt idx="647">
                  <c:v>1.3224011305220023</c:v>
                </c:pt>
                <c:pt idx="648">
                  <c:v>1.3202519773987504</c:v>
                </c:pt>
                <c:pt idx="649">
                  <c:v>1.3187861116617416</c:v>
                </c:pt>
                <c:pt idx="650">
                  <c:v>1.3188241411984185</c:v>
                </c:pt>
                <c:pt idx="651">
                  <c:v>1.3188481208454765</c:v>
                </c:pt>
                <c:pt idx="652">
                  <c:v>1.3188435582740503</c:v>
                </c:pt>
                <c:pt idx="653">
                  <c:v>1.3187248242898906</c:v>
                </c:pt>
                <c:pt idx="654">
                  <c:v>1.3193001882333246</c:v>
                </c:pt>
                <c:pt idx="655">
                  <c:v>1.3189871989512718</c:v>
                </c:pt>
                <c:pt idx="656">
                  <c:v>1.3185336984225906</c:v>
                </c:pt>
                <c:pt idx="657">
                  <c:v>1.3184124897195488</c:v>
                </c:pt>
                <c:pt idx="658">
                  <c:v>1.3183330037226451</c:v>
                </c:pt>
                <c:pt idx="659">
                  <c:v>1.3183471087932883</c:v>
                </c:pt>
                <c:pt idx="660">
                  <c:v>1.3183071944749307</c:v>
                </c:pt>
                <c:pt idx="661">
                  <c:v>1.3181863545745636</c:v>
                </c:pt>
                <c:pt idx="662">
                  <c:v>1.3182354448353144</c:v>
                </c:pt>
                <c:pt idx="663">
                  <c:v>1.318115973864503</c:v>
                </c:pt>
                <c:pt idx="664">
                  <c:v>1.318547700858749</c:v>
                </c:pt>
                <c:pt idx="665">
                  <c:v>1.3189466521305788</c:v>
                </c:pt>
                <c:pt idx="666">
                  <c:v>1.3189761012067638</c:v>
                </c:pt>
                <c:pt idx="667">
                  <c:v>1.3189852059024132</c:v>
                </c:pt>
                <c:pt idx="668">
                  <c:v>1.3191894093498315</c:v>
                </c:pt>
                <c:pt idx="669">
                  <c:v>1.3192852171044986</c:v>
                </c:pt>
                <c:pt idx="670">
                  <c:v>1.3195842311179173</c:v>
                </c:pt>
                <c:pt idx="671">
                  <c:v>1.3196528209893092</c:v>
                </c:pt>
                <c:pt idx="672">
                  <c:v>1.3196635091286033</c:v>
                </c:pt>
                <c:pt idx="673">
                  <c:v>1.3196564177471368</c:v>
                </c:pt>
                <c:pt idx="674">
                  <c:v>1.3195156578976164</c:v>
                </c:pt>
                <c:pt idx="675">
                  <c:v>1.3195690637365332</c:v>
                </c:pt>
                <c:pt idx="676">
                  <c:v>1.3197674025422628</c:v>
                </c:pt>
                <c:pt idx="677">
                  <c:v>1.3197144743931579</c:v>
                </c:pt>
                <c:pt idx="678">
                  <c:v>1.319588107374938</c:v>
                </c:pt>
                <c:pt idx="679">
                  <c:v>1.3195510851685317</c:v>
                </c:pt>
                <c:pt idx="680">
                  <c:v>1.3196422768311047</c:v>
                </c:pt>
                <c:pt idx="681">
                  <c:v>1.3202408822416898</c:v>
                </c:pt>
                <c:pt idx="682">
                  <c:v>1.3205205542633003</c:v>
                </c:pt>
                <c:pt idx="683">
                  <c:v>1.3207657527798871</c:v>
                </c:pt>
                <c:pt idx="684">
                  <c:v>1.3204793713021179</c:v>
                </c:pt>
                <c:pt idx="685">
                  <c:v>1.320192845238084</c:v>
                </c:pt>
                <c:pt idx="686">
                  <c:v>1.3200392610275327</c:v>
                </c:pt>
                <c:pt idx="687">
                  <c:v>1.3196947434436512</c:v>
                </c:pt>
                <c:pt idx="688">
                  <c:v>1.3191999144255813</c:v>
                </c:pt>
                <c:pt idx="689">
                  <c:v>1.3186636225528461</c:v>
                </c:pt>
                <c:pt idx="690">
                  <c:v>1.3179202030100585</c:v>
                </c:pt>
                <c:pt idx="691">
                  <c:v>1.3176720177654644</c:v>
                </c:pt>
                <c:pt idx="692">
                  <c:v>1.3174234875597686</c:v>
                </c:pt>
                <c:pt idx="693">
                  <c:v>1.3172408478180038</c:v>
                </c:pt>
                <c:pt idx="694">
                  <c:v>1.3168836192762781</c:v>
                </c:pt>
                <c:pt idx="695">
                  <c:v>1.3165736046545693</c:v>
                </c:pt>
                <c:pt idx="696">
                  <c:v>1.3162208697455631</c:v>
                </c:pt>
                <c:pt idx="697">
                  <c:v>1.3161221617651098</c:v>
                </c:pt>
                <c:pt idx="698">
                  <c:v>1.3163079028354372</c:v>
                </c:pt>
                <c:pt idx="699">
                  <c:v>1.3164203573617319</c:v>
                </c:pt>
                <c:pt idx="700">
                  <c:v>1.3164302919595514</c:v>
                </c:pt>
                <c:pt idx="701">
                  <c:v>1.3163414009387133</c:v>
                </c:pt>
                <c:pt idx="702">
                  <c:v>1.3163097164079078</c:v>
                </c:pt>
                <c:pt idx="703">
                  <c:v>1.316381197395593</c:v>
                </c:pt>
                <c:pt idx="704">
                  <c:v>1.3164989864026231</c:v>
                </c:pt>
                <c:pt idx="705">
                  <c:v>1.3165791978524981</c:v>
                </c:pt>
                <c:pt idx="706">
                  <c:v>1.3165970979416826</c:v>
                </c:pt>
                <c:pt idx="707">
                  <c:v>1.3165782879490715</c:v>
                </c:pt>
                <c:pt idx="708">
                  <c:v>1.3165615179353873</c:v>
                </c:pt>
                <c:pt idx="709">
                  <c:v>1.3164848811338778</c:v>
                </c:pt>
                <c:pt idx="710">
                  <c:v>1.3162978581103066</c:v>
                </c:pt>
                <c:pt idx="711">
                  <c:v>1.316111891840779</c:v>
                </c:pt>
                <c:pt idx="712">
                  <c:v>1.3158971114023272</c:v>
                </c:pt>
                <c:pt idx="713">
                  <c:v>1.3155692146761211</c:v>
                </c:pt>
                <c:pt idx="714">
                  <c:v>1.3154575834299285</c:v>
                </c:pt>
                <c:pt idx="715">
                  <c:v>1.3151838861637426</c:v>
                </c:pt>
                <c:pt idx="716">
                  <c:v>1.3145190575265719</c:v>
                </c:pt>
                <c:pt idx="717">
                  <c:v>1.314467123718948</c:v>
                </c:pt>
                <c:pt idx="718">
                  <c:v>1.3143088140565693</c:v>
                </c:pt>
                <c:pt idx="719">
                  <c:v>1.3138138938130444</c:v>
                </c:pt>
                <c:pt idx="720">
                  <c:v>1.313650578754912</c:v>
                </c:pt>
                <c:pt idx="721">
                  <c:v>1.3136334208578082</c:v>
                </c:pt>
                <c:pt idx="722">
                  <c:v>1.3136459582580959</c:v>
                </c:pt>
                <c:pt idx="723">
                  <c:v>1.3136275082699189</c:v>
                </c:pt>
                <c:pt idx="724">
                  <c:v>1.3138836050686837</c:v>
                </c:pt>
                <c:pt idx="725">
                  <c:v>1.3141174293712266</c:v>
                </c:pt>
                <c:pt idx="726">
                  <c:v>1.3142955098503617</c:v>
                </c:pt>
                <c:pt idx="727">
                  <c:v>1.3143017578558869</c:v>
                </c:pt>
                <c:pt idx="728">
                  <c:v>1.3143865395062091</c:v>
                </c:pt>
                <c:pt idx="729">
                  <c:v>1.3145195224594373</c:v>
                </c:pt>
                <c:pt idx="730">
                  <c:v>1.3145003044166459</c:v>
                </c:pt>
                <c:pt idx="731">
                  <c:v>1.3146151228516512</c:v>
                </c:pt>
                <c:pt idx="732">
                  <c:v>1.314611677749562</c:v>
                </c:pt>
                <c:pt idx="733">
                  <c:v>1.3145981403500795</c:v>
                </c:pt>
                <c:pt idx="734">
                  <c:v>1.3146705539590882</c:v>
                </c:pt>
                <c:pt idx="735">
                  <c:v>1.3146688952962737</c:v>
                </c:pt>
                <c:pt idx="736">
                  <c:v>1.3146162887839954</c:v>
                </c:pt>
                <c:pt idx="737">
                  <c:v>1.314487551109123</c:v>
                </c:pt>
                <c:pt idx="738">
                  <c:v>1.314226291715564</c:v>
                </c:pt>
                <c:pt idx="739">
                  <c:v>1.3145036735048423</c:v>
                </c:pt>
                <c:pt idx="740">
                  <c:v>1.3147563264776896</c:v>
                </c:pt>
                <c:pt idx="741">
                  <c:v>1.3148970073242123</c:v>
                </c:pt>
                <c:pt idx="742">
                  <c:v>1.3151724009829808</c:v>
                </c:pt>
                <c:pt idx="743">
                  <c:v>1.3154813323475469</c:v>
                </c:pt>
                <c:pt idx="744">
                  <c:v>1.3152714773457759</c:v>
                </c:pt>
                <c:pt idx="745">
                  <c:v>1.3147479532852262</c:v>
                </c:pt>
                <c:pt idx="746">
                  <c:v>1.3138672154389515</c:v>
                </c:pt>
                <c:pt idx="747">
                  <c:v>1.3137343912320838</c:v>
                </c:pt>
                <c:pt idx="748">
                  <c:v>1.3137286225349163</c:v>
                </c:pt>
                <c:pt idx="749">
                  <c:v>1.3137350794372866</c:v>
                </c:pt>
                <c:pt idx="750">
                  <c:v>1.3137214727673394</c:v>
                </c:pt>
                <c:pt idx="751">
                  <c:v>1.3137234848412727</c:v>
                </c:pt>
                <c:pt idx="752">
                  <c:v>1.3137182367037532</c:v>
                </c:pt>
                <c:pt idx="753">
                  <c:v>1.3136865476144179</c:v>
                </c:pt>
                <c:pt idx="754">
                  <c:v>1.3136941574460415</c:v>
                </c:pt>
                <c:pt idx="755">
                  <c:v>1.3136839247524066</c:v>
                </c:pt>
                <c:pt idx="756">
                  <c:v>1.3136329334172749</c:v>
                </c:pt>
                <c:pt idx="757">
                  <c:v>1.3135383927153639</c:v>
                </c:pt>
                <c:pt idx="758">
                  <c:v>1.314093654218476</c:v>
                </c:pt>
                <c:pt idx="759">
                  <c:v>1.3139652086380507</c:v>
                </c:pt>
                <c:pt idx="760">
                  <c:v>1.3138536068369975</c:v>
                </c:pt>
                <c:pt idx="761">
                  <c:v>1.3138151197574115</c:v>
                </c:pt>
                <c:pt idx="762">
                  <c:v>1.3137399887732473</c:v>
                </c:pt>
                <c:pt idx="763">
                  <c:v>1.3134903048558255</c:v>
                </c:pt>
                <c:pt idx="764">
                  <c:v>1.3134885552624271</c:v>
                </c:pt>
                <c:pt idx="765">
                  <c:v>1.3144425584064761</c:v>
                </c:pt>
                <c:pt idx="766">
                  <c:v>1.3150678436409726</c:v>
                </c:pt>
                <c:pt idx="767">
                  <c:v>1.3154549048264486</c:v>
                </c:pt>
                <c:pt idx="768">
                  <c:v>1.3160816990772839</c:v>
                </c:pt>
                <c:pt idx="769">
                  <c:v>1.3166801208812644</c:v>
                </c:pt>
                <c:pt idx="770">
                  <c:v>1.3172597569380342</c:v>
                </c:pt>
                <c:pt idx="771">
                  <c:v>1.3173699857507111</c:v>
                </c:pt>
                <c:pt idx="772">
                  <c:v>1.3175940157846351</c:v>
                </c:pt>
                <c:pt idx="773">
                  <c:v>1.3178613634509828</c:v>
                </c:pt>
                <c:pt idx="774">
                  <c:v>1.318018321310515</c:v>
                </c:pt>
                <c:pt idx="775">
                  <c:v>1.3181073528510738</c:v>
                </c:pt>
                <c:pt idx="776">
                  <c:v>1.3181102102037121</c:v>
                </c:pt>
                <c:pt idx="777">
                  <c:v>1.3182280723854733</c:v>
                </c:pt>
                <c:pt idx="778">
                  <c:v>1.3176422641299506</c:v>
                </c:pt>
                <c:pt idx="779">
                  <c:v>1.3176227256814703</c:v>
                </c:pt>
                <c:pt idx="780">
                  <c:v>1.3173926804462393</c:v>
                </c:pt>
                <c:pt idx="781">
                  <c:v>1.3173362077092567</c:v>
                </c:pt>
                <c:pt idx="782">
                  <c:v>1.3179932324512544</c:v>
                </c:pt>
                <c:pt idx="783">
                  <c:v>1.3200168781308637</c:v>
                </c:pt>
                <c:pt idx="784">
                  <c:v>1.3212417932892431</c:v>
                </c:pt>
                <c:pt idx="785">
                  <c:v>1.3224064655105208</c:v>
                </c:pt>
                <c:pt idx="786">
                  <c:v>1.3237983518093377</c:v>
                </c:pt>
                <c:pt idx="787">
                  <c:v>1.324875984110081</c:v>
                </c:pt>
                <c:pt idx="788">
                  <c:v>1.3256397328369871</c:v>
                </c:pt>
                <c:pt idx="789">
                  <c:v>1.3260542941455615</c:v>
                </c:pt>
                <c:pt idx="790">
                  <c:v>1.3263542356536762</c:v>
                </c:pt>
                <c:pt idx="791">
                  <c:v>1.3267757897485426</c:v>
                </c:pt>
                <c:pt idx="792">
                  <c:v>1.3271724794927136</c:v>
                </c:pt>
                <c:pt idx="793">
                  <c:v>1.3277762733682397</c:v>
                </c:pt>
                <c:pt idx="794">
                  <c:v>1.3285858744059951</c:v>
                </c:pt>
                <c:pt idx="795">
                  <c:v>1.3285492765320988</c:v>
                </c:pt>
                <c:pt idx="796">
                  <c:v>1.3281100647884367</c:v>
                </c:pt>
                <c:pt idx="797">
                  <c:v>1.3282398852390875</c:v>
                </c:pt>
                <c:pt idx="798">
                  <c:v>1.328440359972872</c:v>
                </c:pt>
                <c:pt idx="799">
                  <c:v>1.3289074465927437</c:v>
                </c:pt>
                <c:pt idx="800">
                  <c:v>1.329260277304724</c:v>
                </c:pt>
                <c:pt idx="801">
                  <c:v>1.3298751106096658</c:v>
                </c:pt>
                <c:pt idx="802">
                  <c:v>1.3302138160014563</c:v>
                </c:pt>
                <c:pt idx="803">
                  <c:v>1.3300900300388523</c:v>
                </c:pt>
                <c:pt idx="804">
                  <c:v>1.3299371381667293</c:v>
                </c:pt>
                <c:pt idx="805">
                  <c:v>1.3296562435405046</c:v>
                </c:pt>
                <c:pt idx="806">
                  <c:v>1.3291784611915762</c:v>
                </c:pt>
                <c:pt idx="807">
                  <c:v>1.328409998092088</c:v>
                </c:pt>
                <c:pt idx="808">
                  <c:v>1.3275652338587491</c:v>
                </c:pt>
                <c:pt idx="809">
                  <c:v>1.3268997374741349</c:v>
                </c:pt>
                <c:pt idx="810">
                  <c:v>1.326254712232988</c:v>
                </c:pt>
                <c:pt idx="811">
                  <c:v>1.3251857283695561</c:v>
                </c:pt>
                <c:pt idx="812">
                  <c:v>1.3239836313320399</c:v>
                </c:pt>
                <c:pt idx="813">
                  <c:v>1.3221368485707528</c:v>
                </c:pt>
                <c:pt idx="814">
                  <c:v>1.3191068656004861</c:v>
                </c:pt>
                <c:pt idx="815">
                  <c:v>1.3170285614050354</c:v>
                </c:pt>
                <c:pt idx="816">
                  <c:v>1.3148896872520581</c:v>
                </c:pt>
                <c:pt idx="817">
                  <c:v>1.3146531095887029</c:v>
                </c:pt>
                <c:pt idx="818">
                  <c:v>1.3145928568016316</c:v>
                </c:pt>
                <c:pt idx="819">
                  <c:v>1.3147654631331644</c:v>
                </c:pt>
                <c:pt idx="820">
                  <c:v>1.3149833965746494</c:v>
                </c:pt>
                <c:pt idx="821">
                  <c:v>1.3149871704361935</c:v>
                </c:pt>
                <c:pt idx="822">
                  <c:v>1.3151082729853178</c:v>
                </c:pt>
                <c:pt idx="823">
                  <c:v>1.3163988142878431</c:v>
                </c:pt>
                <c:pt idx="824">
                  <c:v>1.3175785259549804</c:v>
                </c:pt>
                <c:pt idx="825">
                  <c:v>1.3196099525099851</c:v>
                </c:pt>
                <c:pt idx="826">
                  <c:v>1.32061327864171</c:v>
                </c:pt>
                <c:pt idx="827">
                  <c:v>1.3217126913473543</c:v>
                </c:pt>
                <c:pt idx="828">
                  <c:v>1.3228521133053441</c:v>
                </c:pt>
                <c:pt idx="829">
                  <c:v>1.3236824096831736</c:v>
                </c:pt>
                <c:pt idx="830">
                  <c:v>1.3244967988846494</c:v>
                </c:pt>
                <c:pt idx="831">
                  <c:v>1.3254943920526885</c:v>
                </c:pt>
                <c:pt idx="832">
                  <c:v>1.3265601957164219</c:v>
                </c:pt>
                <c:pt idx="833">
                  <c:v>1.3270659547251622</c:v>
                </c:pt>
                <c:pt idx="834">
                  <c:v>1.3276120110458089</c:v>
                </c:pt>
                <c:pt idx="835">
                  <c:v>1.3279601803990788</c:v>
                </c:pt>
                <c:pt idx="836">
                  <c:v>1.328291643076678</c:v>
                </c:pt>
                <c:pt idx="837">
                  <c:v>1.3283988776510507</c:v>
                </c:pt>
                <c:pt idx="838">
                  <c:v>1.328203701592281</c:v>
                </c:pt>
                <c:pt idx="839">
                  <c:v>1.3282061542873578</c:v>
                </c:pt>
                <c:pt idx="840">
                  <c:v>1.3280792846391603</c:v>
                </c:pt>
                <c:pt idx="841">
                  <c:v>1.3273997951665586</c:v>
                </c:pt>
                <c:pt idx="842">
                  <c:v>1.3262602061794802</c:v>
                </c:pt>
                <c:pt idx="843">
                  <c:v>1.3263927513170213</c:v>
                </c:pt>
                <c:pt idx="844">
                  <c:v>1.3270215583577003</c:v>
                </c:pt>
                <c:pt idx="845">
                  <c:v>1.3285018874449457</c:v>
                </c:pt>
                <c:pt idx="846">
                  <c:v>1.3289830420129356</c:v>
                </c:pt>
                <c:pt idx="847">
                  <c:v>1.3291809103681322</c:v>
                </c:pt>
                <c:pt idx="848">
                  <c:v>1.3293048046350087</c:v>
                </c:pt>
                <c:pt idx="849">
                  <c:v>1.3296442129039301</c:v>
                </c:pt>
                <c:pt idx="850">
                  <c:v>1.3299652077928255</c:v>
                </c:pt>
                <c:pt idx="851">
                  <c:v>1.3303267614155418</c:v>
                </c:pt>
                <c:pt idx="852">
                  <c:v>1.3306637682748186</c:v>
                </c:pt>
                <c:pt idx="853">
                  <c:v>1.330906405320692</c:v>
                </c:pt>
                <c:pt idx="854">
                  <c:v>1.3313136428738106</c:v>
                </c:pt>
                <c:pt idx="855">
                  <c:v>1.3316041453848211</c:v>
                </c:pt>
                <c:pt idx="856">
                  <c:v>1.3319299935979469</c:v>
                </c:pt>
                <c:pt idx="857">
                  <c:v>1.3319587774094184</c:v>
                </c:pt>
                <c:pt idx="858">
                  <c:v>1.3318216778317269</c:v>
                </c:pt>
                <c:pt idx="859">
                  <c:v>1.331747463935588</c:v>
                </c:pt>
                <c:pt idx="860">
                  <c:v>1.3317101283799551</c:v>
                </c:pt>
                <c:pt idx="861">
                  <c:v>1.3337838484182643</c:v>
                </c:pt>
                <c:pt idx="862">
                  <c:v>1.3349497664988825</c:v>
                </c:pt>
                <c:pt idx="863">
                  <c:v>1.3354665077594736</c:v>
                </c:pt>
                <c:pt idx="864">
                  <c:v>1.3364212306056262</c:v>
                </c:pt>
                <c:pt idx="865">
                  <c:v>1.3373827755878378</c:v>
                </c:pt>
                <c:pt idx="866">
                  <c:v>1.3385865627142806</c:v>
                </c:pt>
                <c:pt idx="867">
                  <c:v>1.3393033666742562</c:v>
                </c:pt>
                <c:pt idx="868">
                  <c:v>1.3396886387613307</c:v>
                </c:pt>
                <c:pt idx="869">
                  <c:v>1.3406357630407417</c:v>
                </c:pt>
                <c:pt idx="870">
                  <c:v>1.3418717588550078</c:v>
                </c:pt>
                <c:pt idx="871">
                  <c:v>1.3424592604982479</c:v>
                </c:pt>
                <c:pt idx="872">
                  <c:v>1.3425558733807794</c:v>
                </c:pt>
                <c:pt idx="873">
                  <c:v>1.3424755756084588</c:v>
                </c:pt>
                <c:pt idx="874">
                  <c:v>1.3425470213946598</c:v>
                </c:pt>
                <c:pt idx="875">
                  <c:v>1.3425477150023308</c:v>
                </c:pt>
                <c:pt idx="876">
                  <c:v>1.3427271351699099</c:v>
                </c:pt>
                <c:pt idx="877">
                  <c:v>1.3423457646865649</c:v>
                </c:pt>
                <c:pt idx="878">
                  <c:v>1.3419098677368075</c:v>
                </c:pt>
                <c:pt idx="879">
                  <c:v>1.3413898584505304</c:v>
                </c:pt>
                <c:pt idx="880">
                  <c:v>1.3418441345475209</c:v>
                </c:pt>
                <c:pt idx="881">
                  <c:v>1.3423999969381497</c:v>
                </c:pt>
                <c:pt idx="882">
                  <c:v>1.3426781422210448</c:v>
                </c:pt>
                <c:pt idx="883">
                  <c:v>1.3428973772794945</c:v>
                </c:pt>
                <c:pt idx="884">
                  <c:v>1.342940666304862</c:v>
                </c:pt>
                <c:pt idx="885">
                  <c:v>1.3427761119843273</c:v>
                </c:pt>
                <c:pt idx="886">
                  <c:v>1.3426201373550792</c:v>
                </c:pt>
                <c:pt idx="887">
                  <c:v>1.3423048096650825</c:v>
                </c:pt>
                <c:pt idx="888">
                  <c:v>1.3420694978317924</c:v>
                </c:pt>
                <c:pt idx="889">
                  <c:v>1.3412595996989218</c:v>
                </c:pt>
                <c:pt idx="890">
                  <c:v>1.3398089343047919</c:v>
                </c:pt>
                <c:pt idx="891">
                  <c:v>1.339005549101707</c:v>
                </c:pt>
                <c:pt idx="892">
                  <c:v>1.3387322556317356</c:v>
                </c:pt>
                <c:pt idx="893">
                  <c:v>1.3384216448731414</c:v>
                </c:pt>
                <c:pt idx="894">
                  <c:v>1.3383542370257702</c:v>
                </c:pt>
                <c:pt idx="895">
                  <c:v>1.3384029474129138</c:v>
                </c:pt>
                <c:pt idx="896">
                  <c:v>1.3381519999999998</c:v>
                </c:pt>
                <c:pt idx="897">
                  <c:v>1.3386636809527841</c:v>
                </c:pt>
                <c:pt idx="898">
                  <c:v>1.3387993787772228</c:v>
                </c:pt>
                <c:pt idx="899">
                  <c:v>1.3390617260946489</c:v>
                </c:pt>
                <c:pt idx="900">
                  <c:v>1.3393739603299435</c:v>
                </c:pt>
                <c:pt idx="901">
                  <c:v>1.339478002449479</c:v>
                </c:pt>
                <c:pt idx="902">
                  <c:v>1.3396327306622755</c:v>
                </c:pt>
                <c:pt idx="903">
                  <c:v>1.3396176358259084</c:v>
                </c:pt>
                <c:pt idx="904">
                  <c:v>1.3395906111857343</c:v>
                </c:pt>
                <c:pt idx="905">
                  <c:v>1.3397393285966812</c:v>
                </c:pt>
                <c:pt idx="906">
                  <c:v>1.3394135712960658</c:v>
                </c:pt>
                <c:pt idx="907">
                  <c:v>1.3391799086577305</c:v>
                </c:pt>
                <c:pt idx="908">
                  <c:v>1.3384993898215305</c:v>
                </c:pt>
                <c:pt idx="909">
                  <c:v>1.3383604506150091</c:v>
                </c:pt>
                <c:pt idx="910">
                  <c:v>1.3380486488826124</c:v>
                </c:pt>
                <c:pt idx="911">
                  <c:v>1.3380562963954865</c:v>
                </c:pt>
                <c:pt idx="912">
                  <c:v>1.3389676857556976</c:v>
                </c:pt>
                <c:pt idx="913">
                  <c:v>1.3393153869227694</c:v>
                </c:pt>
                <c:pt idx="914">
                  <c:v>1.3395246842655744</c:v>
                </c:pt>
                <c:pt idx="915">
                  <c:v>1.3398657824359648</c:v>
                </c:pt>
                <c:pt idx="916">
                  <c:v>1.3402477967835795</c:v>
                </c:pt>
                <c:pt idx="917">
                  <c:v>1.3402905805076488</c:v>
                </c:pt>
                <c:pt idx="918">
                  <c:v>1.3405539652548675</c:v>
                </c:pt>
                <c:pt idx="919">
                  <c:v>1.3409511194581785</c:v>
                </c:pt>
                <c:pt idx="920">
                  <c:v>1.3410854640740917</c:v>
                </c:pt>
                <c:pt idx="921">
                  <c:v>1.3411534385621917</c:v>
                </c:pt>
                <c:pt idx="922">
                  <c:v>1.3413168132069226</c:v>
                </c:pt>
                <c:pt idx="923">
                  <c:v>1.341562300844402</c:v>
                </c:pt>
                <c:pt idx="924">
                  <c:v>1.341657557973714</c:v>
                </c:pt>
                <c:pt idx="925">
                  <c:v>1.3416207876180306</c:v>
                </c:pt>
                <c:pt idx="926">
                  <c:v>1.3414532647773667</c:v>
                </c:pt>
                <c:pt idx="927">
                  <c:v>1.3414710917122641</c:v>
                </c:pt>
                <c:pt idx="928">
                  <c:v>1.3417351273450371</c:v>
                </c:pt>
                <c:pt idx="929">
                  <c:v>1.341804092082727</c:v>
                </c:pt>
                <c:pt idx="930">
                  <c:v>1.3416902465327292</c:v>
                </c:pt>
                <c:pt idx="931">
                  <c:v>1.3416211514387333</c:v>
                </c:pt>
                <c:pt idx="932">
                  <c:v>1.3406516516946616</c:v>
                </c:pt>
                <c:pt idx="933">
                  <c:v>1.3394075077309893</c:v>
                </c:pt>
                <c:pt idx="934">
                  <c:v>1.3384583894943327</c:v>
                </c:pt>
                <c:pt idx="935">
                  <c:v>1.3370794634626957</c:v>
                </c:pt>
                <c:pt idx="936">
                  <c:v>1.3350565215893322</c:v>
                </c:pt>
                <c:pt idx="937">
                  <c:v>1.333557476415036</c:v>
                </c:pt>
                <c:pt idx="938">
                  <c:v>1.3334930764493416</c:v>
                </c:pt>
                <c:pt idx="939">
                  <c:v>1.3338611263490525</c:v>
                </c:pt>
                <c:pt idx="940">
                  <c:v>1.3343544760244781</c:v>
                </c:pt>
                <c:pt idx="941">
                  <c:v>1.3349828173591805</c:v>
                </c:pt>
                <c:pt idx="942">
                  <c:v>1.3354108886407974</c:v>
                </c:pt>
                <c:pt idx="943">
                  <c:v>1.3352452713835838</c:v>
                </c:pt>
                <c:pt idx="944">
                  <c:v>1.3346522652532966</c:v>
                </c:pt>
                <c:pt idx="945">
                  <c:v>1.3340103316931584</c:v>
                </c:pt>
                <c:pt idx="946">
                  <c:v>1.333087839099808</c:v>
                </c:pt>
                <c:pt idx="947">
                  <c:v>1.3323230256536971</c:v>
                </c:pt>
                <c:pt idx="948">
                  <c:v>1.3319098136083798</c:v>
                </c:pt>
                <c:pt idx="949">
                  <c:v>1.3311783261776291</c:v>
                </c:pt>
                <c:pt idx="950">
                  <c:v>1.3301332971997051</c:v>
                </c:pt>
                <c:pt idx="951">
                  <c:v>1.3292607341865232</c:v>
                </c:pt>
                <c:pt idx="952">
                  <c:v>1.3282149700020944</c:v>
                </c:pt>
                <c:pt idx="953">
                  <c:v>1.3269701392827828</c:v>
                </c:pt>
                <c:pt idx="954">
                  <c:v>1.3254863431665451</c:v>
                </c:pt>
                <c:pt idx="955">
                  <c:v>1.3241011918424395</c:v>
                </c:pt>
                <c:pt idx="956">
                  <c:v>1.3221810674277101</c:v>
                </c:pt>
                <c:pt idx="957">
                  <c:v>1.320824186242521</c:v>
                </c:pt>
                <c:pt idx="958">
                  <c:v>1.3192770681812318</c:v>
                </c:pt>
                <c:pt idx="959">
                  <c:v>1.3181607114906819</c:v>
                </c:pt>
                <c:pt idx="960">
                  <c:v>1.3179209965823881</c:v>
                </c:pt>
                <c:pt idx="961">
                  <c:v>1.318163886426716</c:v>
                </c:pt>
                <c:pt idx="962">
                  <c:v>1.3183309160543202</c:v>
                </c:pt>
                <c:pt idx="963">
                  <c:v>1.3182267325366801</c:v>
                </c:pt>
                <c:pt idx="964">
                  <c:v>1.3174551052682737</c:v>
                </c:pt>
                <c:pt idx="965">
                  <c:v>1.317106606363355</c:v>
                </c:pt>
                <c:pt idx="966">
                  <c:v>1.3182608330884371</c:v>
                </c:pt>
                <c:pt idx="967">
                  <c:v>1.3189412532860612</c:v>
                </c:pt>
                <c:pt idx="968">
                  <c:v>1.319227916708549</c:v>
                </c:pt>
                <c:pt idx="969">
                  <c:v>1.3193365233073886</c:v>
                </c:pt>
                <c:pt idx="970">
                  <c:v>1.3192323148255032</c:v>
                </c:pt>
                <c:pt idx="971">
                  <c:v>1.3190689686243697</c:v>
                </c:pt>
                <c:pt idx="972">
                  <c:v>1.3186757377796603</c:v>
                </c:pt>
                <c:pt idx="973">
                  <c:v>1.3184189621631268</c:v>
                </c:pt>
                <c:pt idx="974">
                  <c:v>1.3180634415208465</c:v>
                </c:pt>
                <c:pt idx="975">
                  <c:v>1.3172691001223287</c:v>
                </c:pt>
                <c:pt idx="976">
                  <c:v>1.3161176191415405</c:v>
                </c:pt>
                <c:pt idx="977">
                  <c:v>1.314964940168486</c:v>
                </c:pt>
                <c:pt idx="978">
                  <c:v>1.3142435549247669</c:v>
                </c:pt>
                <c:pt idx="979">
                  <c:v>1.3132172104910773</c:v>
                </c:pt>
                <c:pt idx="980">
                  <c:v>1.3122893030718761</c:v>
                </c:pt>
                <c:pt idx="981">
                  <c:v>1.3112759419274602</c:v>
                </c:pt>
                <c:pt idx="982">
                  <c:v>1.3100798396702891</c:v>
                </c:pt>
                <c:pt idx="983">
                  <c:v>1.3089854368004799</c:v>
                </c:pt>
                <c:pt idx="984">
                  <c:v>1.3067099047277528</c:v>
                </c:pt>
                <c:pt idx="985">
                  <c:v>1.3036334539583878</c:v>
                </c:pt>
                <c:pt idx="986">
                  <c:v>1.3031760723243828</c:v>
                </c:pt>
                <c:pt idx="987">
                  <c:v>1.3029419829395901</c:v>
                </c:pt>
                <c:pt idx="988">
                  <c:v>1.3023767760794667</c:v>
                </c:pt>
                <c:pt idx="989">
                  <c:v>1.3020412890073534</c:v>
                </c:pt>
                <c:pt idx="990">
                  <c:v>1.3017017994656914</c:v>
                </c:pt>
                <c:pt idx="991">
                  <c:v>1.3017435902509</c:v>
                </c:pt>
                <c:pt idx="992">
                  <c:v>1.3021518895606981</c:v>
                </c:pt>
                <c:pt idx="993">
                  <c:v>1.3022212884737603</c:v>
                </c:pt>
                <c:pt idx="994">
                  <c:v>1.3024112490729374</c:v>
                </c:pt>
                <c:pt idx="995">
                  <c:v>1.3024704619693692</c:v>
                </c:pt>
                <c:pt idx="996">
                  <c:v>1.3024700218556908</c:v>
                </c:pt>
                <c:pt idx="997">
                  <c:v>1.3023240445311557</c:v>
                </c:pt>
                <c:pt idx="998">
                  <c:v>1.3022576306809786</c:v>
                </c:pt>
                <c:pt idx="999">
                  <c:v>1.3020289580764111</c:v>
                </c:pt>
                <c:pt idx="1000">
                  <c:v>1.301679724813688</c:v>
                </c:pt>
                <c:pt idx="1001">
                  <c:v>1.3011363388976054</c:v>
                </c:pt>
                <c:pt idx="1002">
                  <c:v>1.3006578536908575</c:v>
                </c:pt>
                <c:pt idx="1003">
                  <c:v>1.3001516567560232</c:v>
                </c:pt>
                <c:pt idx="1004">
                  <c:v>1.2994360524616368</c:v>
                </c:pt>
                <c:pt idx="1005">
                  <c:v>1.2987681164620946</c:v>
                </c:pt>
                <c:pt idx="1006">
                  <c:v>1.2981689208844582</c:v>
                </c:pt>
                <c:pt idx="1007">
                  <c:v>1.2976393526373662</c:v>
                </c:pt>
                <c:pt idx="1008">
                  <c:v>1.2962319019937547</c:v>
                </c:pt>
                <c:pt idx="1009">
                  <c:v>1.2954660176416437</c:v>
                </c:pt>
                <c:pt idx="1010">
                  <c:v>1.293662704341628</c:v>
                </c:pt>
                <c:pt idx="1011">
                  <c:v>1.2930843289692986</c:v>
                </c:pt>
                <c:pt idx="1012">
                  <c:v>1.2929479867419611</c:v>
                </c:pt>
                <c:pt idx="1013">
                  <c:v>1.2925982649568017</c:v>
                </c:pt>
                <c:pt idx="1014">
                  <c:v>1.2928599769097986</c:v>
                </c:pt>
                <c:pt idx="1015">
                  <c:v>1.2935630042263844</c:v>
                </c:pt>
                <c:pt idx="1016">
                  <c:v>1.2940994314704948</c:v>
                </c:pt>
                <c:pt idx="1017">
                  <c:v>1.2949431859907348</c:v>
                </c:pt>
                <c:pt idx="1018">
                  <c:v>1.2955273981682951</c:v>
                </c:pt>
                <c:pt idx="1019">
                  <c:v>1.2960440754066767</c:v>
                </c:pt>
                <c:pt idx="1020">
                  <c:v>1.2964447813807902</c:v>
                </c:pt>
                <c:pt idx="1021">
                  <c:v>1.2967142215727716</c:v>
                </c:pt>
                <c:pt idx="1022">
                  <c:v>1.2972588659086306</c:v>
                </c:pt>
                <c:pt idx="1023">
                  <c:v>1.297306247131943</c:v>
                </c:pt>
                <c:pt idx="1024">
                  <c:v>1.2975798673317092</c:v>
                </c:pt>
                <c:pt idx="1025">
                  <c:v>1.2977474641120483</c:v>
                </c:pt>
                <c:pt idx="1026">
                  <c:v>1.2976891132686217</c:v>
                </c:pt>
                <c:pt idx="1027">
                  <c:v>1.2976207511341284</c:v>
                </c:pt>
                <c:pt idx="1028">
                  <c:v>1.2976279884666051</c:v>
                </c:pt>
                <c:pt idx="1029">
                  <c:v>1.2975886157596026</c:v>
                </c:pt>
                <c:pt idx="1030">
                  <c:v>1.2974212861568268</c:v>
                </c:pt>
                <c:pt idx="1031">
                  <c:v>1.2968298789136472</c:v>
                </c:pt>
                <c:pt idx="1032">
                  <c:v>1.2967226689127003</c:v>
                </c:pt>
                <c:pt idx="1033">
                  <c:v>1.2964843898658946</c:v>
                </c:pt>
                <c:pt idx="1034">
                  <c:v>1.2966546695555896</c:v>
                </c:pt>
                <c:pt idx="1035">
                  <c:v>1.296882877196553</c:v>
                </c:pt>
                <c:pt idx="1036">
                  <c:v>1.2970187647461215</c:v>
                </c:pt>
                <c:pt idx="1037">
                  <c:v>1.2971863927595841</c:v>
                </c:pt>
                <c:pt idx="1038">
                  <c:v>1.2971062833181308</c:v>
                </c:pt>
                <c:pt idx="1039">
                  <c:v>1.2975534384039391</c:v>
                </c:pt>
                <c:pt idx="1040">
                  <c:v>1.2978049521069135</c:v>
                </c:pt>
                <c:pt idx="1041">
                  <c:v>1.2978063012389036</c:v>
                </c:pt>
                <c:pt idx="1042">
                  <c:v>1.2978942886532061</c:v>
                </c:pt>
                <c:pt idx="1043">
                  <c:v>1.2983739826191076</c:v>
                </c:pt>
                <c:pt idx="1044">
                  <c:v>1.2985899096374103</c:v>
                </c:pt>
                <c:pt idx="1045">
                  <c:v>1.2988406409529765</c:v>
                </c:pt>
                <c:pt idx="1046">
                  <c:v>1.2992187900941339</c:v>
                </c:pt>
                <c:pt idx="1047">
                  <c:v>1.2996084816656086</c:v>
                </c:pt>
                <c:pt idx="1048">
                  <c:v>1.3006536344170851</c:v>
                </c:pt>
                <c:pt idx="1049">
                  <c:v>1.30130522699199</c:v>
                </c:pt>
                <c:pt idx="1050">
                  <c:v>1.3017580847968686</c:v>
                </c:pt>
                <c:pt idx="1051">
                  <c:v>1.3020028995428536</c:v>
                </c:pt>
                <c:pt idx="1052">
                  <c:v>1.301978338945758</c:v>
                </c:pt>
                <c:pt idx="1053">
                  <c:v>1.302000047291247</c:v>
                </c:pt>
                <c:pt idx="1054">
                  <c:v>1.3023515513595567</c:v>
                </c:pt>
                <c:pt idx="1055">
                  <c:v>1.3028816346935967</c:v>
                </c:pt>
                <c:pt idx="1056">
                  <c:v>1.3036869343780255</c:v>
                </c:pt>
                <c:pt idx="1057">
                  <c:v>1.3030778248001886</c:v>
                </c:pt>
                <c:pt idx="1058">
                  <c:v>1.3026706712831464</c:v>
                </c:pt>
                <c:pt idx="1059">
                  <c:v>1.3026709817352629</c:v>
                </c:pt>
                <c:pt idx="1060">
                  <c:v>1.3031265178918796</c:v>
                </c:pt>
                <c:pt idx="1061">
                  <c:v>1.3037016574044569</c:v>
                </c:pt>
                <c:pt idx="1062">
                  <c:v>1.3048979354965355</c:v>
                </c:pt>
                <c:pt idx="1063">
                  <c:v>1.3059986907903343</c:v>
                </c:pt>
                <c:pt idx="1064">
                  <c:v>1.3073046420621572</c:v>
                </c:pt>
                <c:pt idx="1065">
                  <c:v>1.3098081492562774</c:v>
                </c:pt>
                <c:pt idx="1066">
                  <c:v>1.3117737230204554</c:v>
                </c:pt>
                <c:pt idx="1067">
                  <c:v>1.3133889378100829</c:v>
                </c:pt>
                <c:pt idx="1068">
                  <c:v>1.3148273368221508</c:v>
                </c:pt>
                <c:pt idx="1069">
                  <c:v>1.3159974949768816</c:v>
                </c:pt>
                <c:pt idx="1070">
                  <c:v>1.3169741825414456</c:v>
                </c:pt>
                <c:pt idx="1071">
                  <c:v>1.3177947826901104</c:v>
                </c:pt>
                <c:pt idx="1072">
                  <c:v>1.3182644808341266</c:v>
                </c:pt>
                <c:pt idx="1073">
                  <c:v>1.3184486433864195</c:v>
                </c:pt>
                <c:pt idx="1074">
                  <c:v>1.3186344397723613</c:v>
                </c:pt>
                <c:pt idx="1075">
                  <c:v>1.3188056429086541</c:v>
                </c:pt>
                <c:pt idx="1076">
                  <c:v>1.3189456760818543</c:v>
                </c:pt>
                <c:pt idx="1077">
                  <c:v>1.3185074000097425</c:v>
                </c:pt>
                <c:pt idx="1078">
                  <c:v>1.317827927690131</c:v>
                </c:pt>
                <c:pt idx="1079">
                  <c:v>1.3169384794969192</c:v>
                </c:pt>
                <c:pt idx="1080">
                  <c:v>1.3167951821644663</c:v>
                </c:pt>
                <c:pt idx="1081">
                  <c:v>1.3163795417428483</c:v>
                </c:pt>
                <c:pt idx="1082">
                  <c:v>1.3163973318828472</c:v>
                </c:pt>
                <c:pt idx="1083">
                  <c:v>1.3174993963403758</c:v>
                </c:pt>
                <c:pt idx="1084">
                  <c:v>1.3214413224516961</c:v>
                </c:pt>
                <c:pt idx="1085">
                  <c:v>1.3258173257288288</c:v>
                </c:pt>
                <c:pt idx="1086">
                  <c:v>1.3294776614797543</c:v>
                </c:pt>
                <c:pt idx="1087">
                  <c:v>1.3332400693354394</c:v>
                </c:pt>
                <c:pt idx="1088">
                  <c:v>1.3361966546617479</c:v>
                </c:pt>
                <c:pt idx="1089">
                  <c:v>1.3389177229883114</c:v>
                </c:pt>
                <c:pt idx="1090">
                  <c:v>1.340941312288114</c:v>
                </c:pt>
                <c:pt idx="1091">
                  <c:v>1.3427383718355026</c:v>
                </c:pt>
                <c:pt idx="1092">
                  <c:v>1.344486183385369</c:v>
                </c:pt>
                <c:pt idx="1093">
                  <c:v>1.3455960690305062</c:v>
                </c:pt>
                <c:pt idx="1094">
                  <c:v>1.346496680417868</c:v>
                </c:pt>
                <c:pt idx="1095">
                  <c:v>1.3470174258639929</c:v>
                </c:pt>
                <c:pt idx="1096">
                  <c:v>1.3470070207112439</c:v>
                </c:pt>
                <c:pt idx="1097">
                  <c:v>1.3464543334779744</c:v>
                </c:pt>
                <c:pt idx="1098">
                  <c:v>1.3461749829309382</c:v>
                </c:pt>
                <c:pt idx="1099">
                  <c:v>1.3458067844177724</c:v>
                </c:pt>
                <c:pt idx="1100">
                  <c:v>1.3451698049003642</c:v>
                </c:pt>
                <c:pt idx="1101">
                  <c:v>1.343530089285351</c:v>
                </c:pt>
                <c:pt idx="1102">
                  <c:v>1.3416372945527153</c:v>
                </c:pt>
                <c:pt idx="1103">
                  <c:v>1.3401804775806434</c:v>
                </c:pt>
                <c:pt idx="1104">
                  <c:v>1.3395323592632808</c:v>
                </c:pt>
                <c:pt idx="1105">
                  <c:v>1.3396558361166881</c:v>
                </c:pt>
                <c:pt idx="1106">
                  <c:v>1.3396600137954853</c:v>
                </c:pt>
                <c:pt idx="1107">
                  <c:v>1.3395988528587357</c:v>
                </c:pt>
                <c:pt idx="1108">
                  <c:v>1.3396408614929967</c:v>
                </c:pt>
                <c:pt idx="1109">
                  <c:v>1.3397167423339074</c:v>
                </c:pt>
                <c:pt idx="1110">
                  <c:v>1.3397687798138931</c:v>
                </c:pt>
                <c:pt idx="1111">
                  <c:v>1.3398636743756198</c:v>
                </c:pt>
                <c:pt idx="1112">
                  <c:v>1.3397897043624774</c:v>
                </c:pt>
                <c:pt idx="1113">
                  <c:v>1.3397905011578193</c:v>
                </c:pt>
                <c:pt idx="1114">
                  <c:v>1.3398209893863584</c:v>
                </c:pt>
                <c:pt idx="1115">
                  <c:v>1.3399885505790989</c:v>
                </c:pt>
                <c:pt idx="1116">
                  <c:v>1.3402711462316865</c:v>
                </c:pt>
                <c:pt idx="1117">
                  <c:v>1.3402254320345957</c:v>
                </c:pt>
                <c:pt idx="1118">
                  <c:v>1.3403190675120031</c:v>
                </c:pt>
                <c:pt idx="1119">
                  <c:v>1.3403030061890917</c:v>
                </c:pt>
                <c:pt idx="1120">
                  <c:v>1.3402840558209574</c:v>
                </c:pt>
                <c:pt idx="1121">
                  <c:v>1.34033111079279</c:v>
                </c:pt>
                <c:pt idx="1122">
                  <c:v>1.3399681036938191</c:v>
                </c:pt>
                <c:pt idx="1123">
                  <c:v>1.3388880517567605</c:v>
                </c:pt>
                <c:pt idx="1124">
                  <c:v>1.3388522766068562</c:v>
                </c:pt>
                <c:pt idx="1125">
                  <c:v>1.3391754964407192</c:v>
                </c:pt>
                <c:pt idx="1126">
                  <c:v>1.3395937712665553</c:v>
                </c:pt>
                <c:pt idx="1127">
                  <c:v>1.3402787691378693</c:v>
                </c:pt>
                <c:pt idx="1128">
                  <c:v>1.3407349743570194</c:v>
                </c:pt>
                <c:pt idx="1129">
                  <c:v>1.3405155654337508</c:v>
                </c:pt>
                <c:pt idx="1130">
                  <c:v>1.3402321129064119</c:v>
                </c:pt>
                <c:pt idx="1131">
                  <c:v>1.3402236938187164</c:v>
                </c:pt>
                <c:pt idx="1132">
                  <c:v>1.340163457878492</c:v>
                </c:pt>
                <c:pt idx="1133">
                  <c:v>1.3399893332090711</c:v>
                </c:pt>
                <c:pt idx="1134">
                  <c:v>1.3397152999419311</c:v>
                </c:pt>
                <c:pt idx="1135">
                  <c:v>1.3390791632750887</c:v>
                </c:pt>
                <c:pt idx="1136">
                  <c:v>1.3380112588911253</c:v>
                </c:pt>
                <c:pt idx="1137">
                  <c:v>1.3371989977068077</c:v>
                </c:pt>
                <c:pt idx="1138">
                  <c:v>1.335996701233279</c:v>
                </c:pt>
                <c:pt idx="1139">
                  <c:v>1.3351752755324375</c:v>
                </c:pt>
                <c:pt idx="1140">
                  <c:v>1.3345273996528177</c:v>
                </c:pt>
                <c:pt idx="1141">
                  <c:v>1.3339547629452353</c:v>
                </c:pt>
                <c:pt idx="1142">
                  <c:v>1.3333309861333078</c:v>
                </c:pt>
                <c:pt idx="1143">
                  <c:v>1.3327233241357315</c:v>
                </c:pt>
                <c:pt idx="1144">
                  <c:v>1.3319130025346393</c:v>
                </c:pt>
                <c:pt idx="1145">
                  <c:v>1.3318671630745935</c:v>
                </c:pt>
                <c:pt idx="1146">
                  <c:v>1.3318220750153902</c:v>
                </c:pt>
                <c:pt idx="1147">
                  <c:v>1.3321726269277632</c:v>
                </c:pt>
                <c:pt idx="1148">
                  <c:v>1.3322866186665452</c:v>
                </c:pt>
                <c:pt idx="1149">
                  <c:v>1.3332045529711143</c:v>
                </c:pt>
                <c:pt idx="1150">
                  <c:v>1.3339390820196102</c:v>
                </c:pt>
                <c:pt idx="1151">
                  <c:v>1.3355761970252196</c:v>
                </c:pt>
                <c:pt idx="1152">
                  <c:v>1.3376075287557281</c:v>
                </c:pt>
                <c:pt idx="1153">
                  <c:v>1.338863761198881</c:v>
                </c:pt>
                <c:pt idx="1154">
                  <c:v>1.3402319041587889</c:v>
                </c:pt>
                <c:pt idx="1155">
                  <c:v>1.3415627175961666</c:v>
                </c:pt>
                <c:pt idx="1156">
                  <c:v>1.3424235712631885</c:v>
                </c:pt>
                <c:pt idx="1157">
                  <c:v>1.344262412438038</c:v>
                </c:pt>
                <c:pt idx="1158">
                  <c:v>1.3448685369644406</c:v>
                </c:pt>
                <c:pt idx="1159">
                  <c:v>1.345469595744984</c:v>
                </c:pt>
                <c:pt idx="1160">
                  <c:v>1.3455866645879773</c:v>
                </c:pt>
                <c:pt idx="1161">
                  <c:v>1.3456417764842474</c:v>
                </c:pt>
                <c:pt idx="1162">
                  <c:v>1.3457595581471056</c:v>
                </c:pt>
                <c:pt idx="1163">
                  <c:v>1.3454827830755887</c:v>
                </c:pt>
                <c:pt idx="1164">
                  <c:v>1.3452732202080555</c:v>
                </c:pt>
                <c:pt idx="1165">
                  <c:v>1.3445655750479404</c:v>
                </c:pt>
                <c:pt idx="1166">
                  <c:v>1.3437464620052553</c:v>
                </c:pt>
                <c:pt idx="1167">
                  <c:v>1.3434451973019621</c:v>
                </c:pt>
                <c:pt idx="1168">
                  <c:v>1.3433351852630873</c:v>
                </c:pt>
                <c:pt idx="1169">
                  <c:v>1.3438264719400961</c:v>
                </c:pt>
                <c:pt idx="1170">
                  <c:v>1.3444134965161487</c:v>
                </c:pt>
                <c:pt idx="1171">
                  <c:v>1.3451206817605974</c:v>
                </c:pt>
                <c:pt idx="1172">
                  <c:v>1.3464328114696793</c:v>
                </c:pt>
                <c:pt idx="1173">
                  <c:v>1.3477885699322723</c:v>
                </c:pt>
                <c:pt idx="1174">
                  <c:v>1.3489122986148774</c:v>
                </c:pt>
                <c:pt idx="1175">
                  <c:v>1.3493850244812491</c:v>
                </c:pt>
                <c:pt idx="1176">
                  <c:v>1.3498066722686222</c:v>
                </c:pt>
                <c:pt idx="1177">
                  <c:v>1.3501354109985102</c:v>
                </c:pt>
                <c:pt idx="1178">
                  <c:v>1.3504955127802869</c:v>
                </c:pt>
                <c:pt idx="1179">
                  <c:v>1.351932914033094</c:v>
                </c:pt>
                <c:pt idx="1180">
                  <c:v>1.3527031606426998</c:v>
                </c:pt>
                <c:pt idx="1181">
                  <c:v>1.3531153416580641</c:v>
                </c:pt>
                <c:pt idx="1182">
                  <c:v>1.3534803543786209</c:v>
                </c:pt>
                <c:pt idx="1183">
                  <c:v>1.353665177107511</c:v>
                </c:pt>
                <c:pt idx="1184">
                  <c:v>1.353563837374355</c:v>
                </c:pt>
                <c:pt idx="1185">
                  <c:v>1.3533693466813799</c:v>
                </c:pt>
                <c:pt idx="1186">
                  <c:v>1.3525216380903879</c:v>
                </c:pt>
                <c:pt idx="1187">
                  <c:v>1.351817269687851</c:v>
                </c:pt>
                <c:pt idx="1188">
                  <c:v>1.3516022791396598</c:v>
                </c:pt>
                <c:pt idx="1189">
                  <c:v>1.3514699383417492</c:v>
                </c:pt>
                <c:pt idx="1190">
                  <c:v>1.3514279881999045</c:v>
                </c:pt>
                <c:pt idx="1191">
                  <c:v>1.351472857399169</c:v>
                </c:pt>
                <c:pt idx="1192">
                  <c:v>1.3516302674627163</c:v>
                </c:pt>
                <c:pt idx="1193">
                  <c:v>1.3516251394113048</c:v>
                </c:pt>
                <c:pt idx="1194">
                  <c:v>1.3515634830362586</c:v>
                </c:pt>
                <c:pt idx="1195">
                  <c:v>1.3515644244528817</c:v>
                </c:pt>
                <c:pt idx="1196">
                  <c:v>1.3515646451443073</c:v>
                </c:pt>
                <c:pt idx="1197">
                  <c:v>1.3515558182002092</c:v>
                </c:pt>
                <c:pt idx="1198">
                  <c:v>1.3517879222347677</c:v>
                </c:pt>
                <c:pt idx="1199">
                  <c:v>1.3510813886775777</c:v>
                </c:pt>
                <c:pt idx="1200">
                  <c:v>1.3506683194749278</c:v>
                </c:pt>
                <c:pt idx="1201">
                  <c:v>1.3506420052009425</c:v>
                </c:pt>
                <c:pt idx="1202">
                  <c:v>1.3506687807002242</c:v>
                </c:pt>
                <c:pt idx="1203">
                  <c:v>1.3503944365547467</c:v>
                </c:pt>
                <c:pt idx="1204">
                  <c:v>1.3502138283029075</c:v>
                </c:pt>
                <c:pt idx="1205">
                  <c:v>1.3500050331431921</c:v>
                </c:pt>
                <c:pt idx="1206">
                  <c:v>1.3503404761319908</c:v>
                </c:pt>
                <c:pt idx="1207">
                  <c:v>1.350212141632964</c:v>
                </c:pt>
                <c:pt idx="1208">
                  <c:v>1.3501604492507742</c:v>
                </c:pt>
                <c:pt idx="1209">
                  <c:v>1.3502167028277055</c:v>
                </c:pt>
                <c:pt idx="1210">
                  <c:v>1.3503429398190296</c:v>
                </c:pt>
                <c:pt idx="1211">
                  <c:v>1.3504848420790774</c:v>
                </c:pt>
                <c:pt idx="1212">
                  <c:v>1.3505564362260596</c:v>
                </c:pt>
                <c:pt idx="1213">
                  <c:v>1.3505512199345635</c:v>
                </c:pt>
                <c:pt idx="1214">
                  <c:v>1.3505469889754598</c:v>
                </c:pt>
                <c:pt idx="1215">
                  <c:v>1.3505664167265194</c:v>
                </c:pt>
                <c:pt idx="1216">
                  <c:v>1.3506063297533148</c:v>
                </c:pt>
                <c:pt idx="1217">
                  <c:v>1.3508519341696001</c:v>
                </c:pt>
                <c:pt idx="1218">
                  <c:v>1.35107708259065</c:v>
                </c:pt>
                <c:pt idx="1219">
                  <c:v>1.3513213809904405</c:v>
                </c:pt>
                <c:pt idx="1220">
                  <c:v>1.3511460725072801</c:v>
                </c:pt>
                <c:pt idx="1221">
                  <c:v>1.3511972934232088</c:v>
                </c:pt>
                <c:pt idx="1222">
                  <c:v>1.3516210222788365</c:v>
                </c:pt>
                <c:pt idx="1223">
                  <c:v>1.3533254060946793</c:v>
                </c:pt>
                <c:pt idx="1224">
                  <c:v>1.3539913938505745</c:v>
                </c:pt>
                <c:pt idx="1225">
                  <c:v>1.3546322825074308</c:v>
                </c:pt>
                <c:pt idx="1226">
                  <c:v>1.3543821302789341</c:v>
                </c:pt>
                <c:pt idx="1227">
                  <c:v>1.354757259986713</c:v>
                </c:pt>
                <c:pt idx="1228">
                  <c:v>1.3554977010632894</c:v>
                </c:pt>
                <c:pt idx="1229">
                  <c:v>1.3562453572906983</c:v>
                </c:pt>
                <c:pt idx="1230">
                  <c:v>1.3576617310474333</c:v>
                </c:pt>
                <c:pt idx="1231">
                  <c:v>1.3587210558189591</c:v>
                </c:pt>
                <c:pt idx="1232">
                  <c:v>1.3596583556466373</c:v>
                </c:pt>
                <c:pt idx="1233">
                  <c:v>1.3606563311412758</c:v>
                </c:pt>
                <c:pt idx="1234">
                  <c:v>1.3614659972003313</c:v>
                </c:pt>
                <c:pt idx="1235">
                  <c:v>1.362365179879893</c:v>
                </c:pt>
                <c:pt idx="1236">
                  <c:v>1.3632175301855274</c:v>
                </c:pt>
                <c:pt idx="1237">
                  <c:v>1.3637835571050896</c:v>
                </c:pt>
                <c:pt idx="1238">
                  <c:v>1.3645504306926577</c:v>
                </c:pt>
                <c:pt idx="1239">
                  <c:v>1.364703868783844</c:v>
                </c:pt>
                <c:pt idx="1240">
                  <c:v>1.3644729104941107</c:v>
                </c:pt>
                <c:pt idx="1241">
                  <c:v>1.3643932937260488</c:v>
                </c:pt>
                <c:pt idx="1242">
                  <c:v>1.36433321735533</c:v>
                </c:pt>
                <c:pt idx="1243">
                  <c:v>1.3644705877332233</c:v>
                </c:pt>
                <c:pt idx="1244">
                  <c:v>1.3643638312316444</c:v>
                </c:pt>
                <c:pt idx="1245">
                  <c:v>1.3642200655523706</c:v>
                </c:pt>
                <c:pt idx="1246">
                  <c:v>1.3635012704969083</c:v>
                </c:pt>
                <c:pt idx="1247">
                  <c:v>1.3629517338895996</c:v>
                </c:pt>
                <c:pt idx="1248">
                  <c:v>1.3625475960010676</c:v>
                </c:pt>
                <c:pt idx="1249">
                  <c:v>1.3622196430614368</c:v>
                </c:pt>
                <c:pt idx="1250">
                  <c:v>1.3625699567504428</c:v>
                </c:pt>
                <c:pt idx="1251">
                  <c:v>1.3626132397215194</c:v>
                </c:pt>
                <c:pt idx="1252">
                  <c:v>1.3626948518763999</c:v>
                </c:pt>
                <c:pt idx="1253">
                  <c:v>1.363440725983553</c:v>
                </c:pt>
                <c:pt idx="1254">
                  <c:v>1.3651363875217224</c:v>
                </c:pt>
                <c:pt idx="1255">
                  <c:v>1.3657974338602878</c:v>
                </c:pt>
                <c:pt idx="1256">
                  <c:v>1.366116685644849</c:v>
                </c:pt>
                <c:pt idx="1257">
                  <c:v>1.3665428743945462</c:v>
                </c:pt>
                <c:pt idx="1258">
                  <c:v>1.3667439437477367</c:v>
                </c:pt>
                <c:pt idx="1259">
                  <c:v>1.36718951574924</c:v>
                </c:pt>
                <c:pt idx="1260">
                  <c:v>1.3674817086904869</c:v>
                </c:pt>
                <c:pt idx="1261">
                  <c:v>1.3677742089755098</c:v>
                </c:pt>
                <c:pt idx="1262">
                  <c:v>1.3680989152587273</c:v>
                </c:pt>
                <c:pt idx="1263">
                  <c:v>1.3684132878821589</c:v>
                </c:pt>
                <c:pt idx="1264">
                  <c:v>1.369250824844038</c:v>
                </c:pt>
                <c:pt idx="1265">
                  <c:v>1.3697217860664708</c:v>
                </c:pt>
                <c:pt idx="1266">
                  <c:v>1.3699686587221902</c:v>
                </c:pt>
                <c:pt idx="1267">
                  <c:v>1.3700872436331601</c:v>
                </c:pt>
                <c:pt idx="1268">
                  <c:v>1.3700285634348073</c:v>
                </c:pt>
                <c:pt idx="1269">
                  <c:v>1.369810184792545</c:v>
                </c:pt>
                <c:pt idx="1270">
                  <c:v>1.3690336153685418</c:v>
                </c:pt>
                <c:pt idx="1271">
                  <c:v>1.3679782533259619</c:v>
                </c:pt>
                <c:pt idx="1272">
                  <c:v>1.3686945896575733</c:v>
                </c:pt>
                <c:pt idx="1273">
                  <c:v>1.3690985736381038</c:v>
                </c:pt>
                <c:pt idx="1274">
                  <c:v>1.3686933639142691</c:v>
                </c:pt>
                <c:pt idx="1275">
                  <c:v>1.368864499096748</c:v>
                </c:pt>
                <c:pt idx="1276">
                  <c:v>1.3688917267862641</c:v>
                </c:pt>
                <c:pt idx="1277">
                  <c:v>1.3688377218723657</c:v>
                </c:pt>
                <c:pt idx="1278">
                  <c:v>1.3692661665336769</c:v>
                </c:pt>
                <c:pt idx="1279">
                  <c:v>1.3692560515841325</c:v>
                </c:pt>
                <c:pt idx="1280">
                  <c:v>1.369279364603708</c:v>
                </c:pt>
                <c:pt idx="1281">
                  <c:v>1.3694290436325463</c:v>
                </c:pt>
                <c:pt idx="1282">
                  <c:v>1.3698045588387002</c:v>
                </c:pt>
                <c:pt idx="1283">
                  <c:v>1.3702492083611393</c:v>
                </c:pt>
                <c:pt idx="1284">
                  <c:v>1.3703056464163734</c:v>
                </c:pt>
                <c:pt idx="1285">
                  <c:v>1.3705337315765123</c:v>
                </c:pt>
                <c:pt idx="1286">
                  <c:v>1.3709337590693016</c:v>
                </c:pt>
                <c:pt idx="1287">
                  <c:v>1.3709836723463176</c:v>
                </c:pt>
                <c:pt idx="1288">
                  <c:v>1.3713587979571056</c:v>
                </c:pt>
                <c:pt idx="1289">
                  <c:v>1.3717085541132916</c:v>
                </c:pt>
                <c:pt idx="1290">
                  <c:v>1.3719366957275507</c:v>
                </c:pt>
                <c:pt idx="1291">
                  <c:v>1.3724099104704064</c:v>
                </c:pt>
                <c:pt idx="1292">
                  <c:v>1.3721930702618201</c:v>
                </c:pt>
                <c:pt idx="1293">
                  <c:v>1.3718552149682919</c:v>
                </c:pt>
                <c:pt idx="1294">
                  <c:v>1.371900905034755</c:v>
                </c:pt>
                <c:pt idx="1295">
                  <c:v>1.3715089240294793</c:v>
                </c:pt>
                <c:pt idx="1296">
                  <c:v>1.3714166036587225</c:v>
                </c:pt>
                <c:pt idx="1297">
                  <c:v>1.3712388023606399</c:v>
                </c:pt>
                <c:pt idx="1298">
                  <c:v>1.3713877078771477</c:v>
                </c:pt>
                <c:pt idx="1299">
                  <c:v>1.3712201908103825</c:v>
                </c:pt>
                <c:pt idx="1300">
                  <c:v>1.3708014077588193</c:v>
                </c:pt>
                <c:pt idx="1301">
                  <c:v>1.3706795493869088</c:v>
                </c:pt>
                <c:pt idx="1302">
                  <c:v>1.3707531874922636</c:v>
                </c:pt>
                <c:pt idx="1303">
                  <c:v>1.3707774492715981</c:v>
                </c:pt>
                <c:pt idx="1304">
                  <c:v>1.3707815216717225</c:v>
                </c:pt>
                <c:pt idx="1305">
                  <c:v>1.3708035180845759</c:v>
                </c:pt>
                <c:pt idx="1306">
                  <c:v>1.3707953341183094</c:v>
                </c:pt>
                <c:pt idx="1307">
                  <c:v>1.3707220406039542</c:v>
                </c:pt>
                <c:pt idx="1308">
                  <c:v>1.3711434439576786</c:v>
                </c:pt>
                <c:pt idx="1309">
                  <c:v>1.3712368762064389</c:v>
                </c:pt>
                <c:pt idx="1310">
                  <c:v>1.3715312010707954</c:v>
                </c:pt>
                <c:pt idx="1311">
                  <c:v>1.3716649128873006</c:v>
                </c:pt>
                <c:pt idx="1312">
                  <c:v>1.3717059911797502</c:v>
                </c:pt>
                <c:pt idx="1313">
                  <c:v>1.3718115397627335</c:v>
                </c:pt>
                <c:pt idx="1314">
                  <c:v>1.3718260528840553</c:v>
                </c:pt>
                <c:pt idx="1315">
                  <c:v>1.3718696624947613</c:v>
                </c:pt>
                <c:pt idx="1316">
                  <c:v>1.3717298344314131</c:v>
                </c:pt>
                <c:pt idx="1317">
                  <c:v>1.3719577871625541</c:v>
                </c:pt>
                <c:pt idx="1318">
                  <c:v>1.3720504564050264</c:v>
                </c:pt>
                <c:pt idx="1319">
                  <c:v>1.3721305971191724</c:v>
                </c:pt>
                <c:pt idx="1320">
                  <c:v>1.3721239357554036</c:v>
                </c:pt>
                <c:pt idx="1321">
                  <c:v>1.3729097461487736</c:v>
                </c:pt>
                <c:pt idx="1322">
                  <c:v>1.3734982966899127</c:v>
                </c:pt>
                <c:pt idx="1323">
                  <c:v>1.3737107817924943</c:v>
                </c:pt>
                <c:pt idx="1324">
                  <c:v>1.3742811948241744</c:v>
                </c:pt>
                <c:pt idx="1325">
                  <c:v>1.3743972673492857</c:v>
                </c:pt>
                <c:pt idx="1326">
                  <c:v>1.3746736286701569</c:v>
                </c:pt>
                <c:pt idx="1327">
                  <c:v>1.3746840185934295</c:v>
                </c:pt>
                <c:pt idx="1328">
                  <c:v>1.3746323323077354</c:v>
                </c:pt>
                <c:pt idx="1329">
                  <c:v>1.374803498371743</c:v>
                </c:pt>
                <c:pt idx="1330">
                  <c:v>1.3750070869728415</c:v>
                </c:pt>
                <c:pt idx="1331">
                  <c:v>1.3753193185416654</c:v>
                </c:pt>
                <c:pt idx="1332">
                  <c:v>1.3755447969813202</c:v>
                </c:pt>
                <c:pt idx="1333">
                  <c:v>1.3757047155318083</c:v>
                </c:pt>
                <c:pt idx="1334">
                  <c:v>1.3757802520263198</c:v>
                </c:pt>
                <c:pt idx="1335">
                  <c:v>1.3759660106891651</c:v>
                </c:pt>
                <c:pt idx="1336">
                  <c:v>1.3759723864916389</c:v>
                </c:pt>
                <c:pt idx="1337">
                  <c:v>1.3759641404344189</c:v>
                </c:pt>
                <c:pt idx="1338">
                  <c:v>1.3756523179569315</c:v>
                </c:pt>
                <c:pt idx="1339">
                  <c:v>1.3752161888565879</c:v>
                </c:pt>
                <c:pt idx="1340">
                  <c:v>1.3750244644159997</c:v>
                </c:pt>
                <c:pt idx="1341">
                  <c:v>1.374763736320151</c:v>
                </c:pt>
                <c:pt idx="1342">
                  <c:v>1.3746085447165057</c:v>
                </c:pt>
                <c:pt idx="1343">
                  <c:v>1.3745959855630467</c:v>
                </c:pt>
                <c:pt idx="1344">
                  <c:v>1.3743542609294914</c:v>
                </c:pt>
                <c:pt idx="1345">
                  <c:v>1.3742858802943989</c:v>
                </c:pt>
                <c:pt idx="1346">
                  <c:v>1.3741633272976828</c:v>
                </c:pt>
                <c:pt idx="1347">
                  <c:v>1.3739795300125133</c:v>
                </c:pt>
                <c:pt idx="1348">
                  <c:v>1.3740602918929676</c:v>
                </c:pt>
                <c:pt idx="1349">
                  <c:v>1.3739773143293876</c:v>
                </c:pt>
                <c:pt idx="1350">
                  <c:v>1.3755785590984446</c:v>
                </c:pt>
                <c:pt idx="1351">
                  <c:v>1.376678502125315</c:v>
                </c:pt>
                <c:pt idx="1352">
                  <c:v>1.3770637487015094</c:v>
                </c:pt>
                <c:pt idx="1353">
                  <c:v>1.3773137502093808</c:v>
                </c:pt>
                <c:pt idx="1354">
                  <c:v>1.3772625555185738</c:v>
                </c:pt>
                <c:pt idx="1355">
                  <c:v>1.3769882202762609</c:v>
                </c:pt>
                <c:pt idx="1356">
                  <c:v>1.3769809426160717</c:v>
                </c:pt>
                <c:pt idx="1357">
                  <c:v>1.3771004848665809</c:v>
                </c:pt>
                <c:pt idx="1358">
                  <c:v>1.3771192358208437</c:v>
                </c:pt>
                <c:pt idx="1359">
                  <c:v>1.3768610286612559</c:v>
                </c:pt>
                <c:pt idx="1360">
                  <c:v>1.376363077369176</c:v>
                </c:pt>
                <c:pt idx="1361">
                  <c:v>1.3756147633110984</c:v>
                </c:pt>
                <c:pt idx="1362">
                  <c:v>1.3749600520761278</c:v>
                </c:pt>
                <c:pt idx="1363">
                  <c:v>1.3741460201870412</c:v>
                </c:pt>
                <c:pt idx="1364">
                  <c:v>1.3728035162066059</c:v>
                </c:pt>
                <c:pt idx="1365">
                  <c:v>1.3714806530950103</c:v>
                </c:pt>
                <c:pt idx="1366">
                  <c:v>1.3697402125193967</c:v>
                </c:pt>
                <c:pt idx="1367">
                  <c:v>1.3679207901314305</c:v>
                </c:pt>
                <c:pt idx="1368">
                  <c:v>1.3667135897377003</c:v>
                </c:pt>
                <c:pt idx="1369">
                  <c:v>1.3643844580436564</c:v>
                </c:pt>
                <c:pt idx="1370">
                  <c:v>1.3654790737758491</c:v>
                </c:pt>
                <c:pt idx="1371">
                  <c:v>1.3674749175450531</c:v>
                </c:pt>
                <c:pt idx="1372">
                  <c:v>1.3692723934992894</c:v>
                </c:pt>
                <c:pt idx="1373">
                  <c:v>1.3708056224456064</c:v>
                </c:pt>
                <c:pt idx="1374">
                  <c:v>1.3719908283671391</c:v>
                </c:pt>
                <c:pt idx="1375">
                  <c:v>1.3731721438033215</c:v>
                </c:pt>
                <c:pt idx="1376">
                  <c:v>1.3738968003475751</c:v>
                </c:pt>
                <c:pt idx="1377">
                  <c:v>1.3740604115876547</c:v>
                </c:pt>
                <c:pt idx="1378">
                  <c:v>1.3742804947431162</c:v>
                </c:pt>
                <c:pt idx="1379">
                  <c:v>1.3744156097678666</c:v>
                </c:pt>
                <c:pt idx="1380">
                  <c:v>1.3745216393635844</c:v>
                </c:pt>
                <c:pt idx="1381">
                  <c:v>1.3746396450863339</c:v>
                </c:pt>
                <c:pt idx="1382">
                  <c:v>1.3748149385323418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DC-D54F-8194-56DAAD7213C6}"/>
            </c:ext>
          </c:extLst>
        </c:ser>
        <c:ser>
          <c:idx val="5"/>
          <c:order val="5"/>
          <c:tx>
            <c:v>100-hour Moving Average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B'!$K$203:$K$1585</c:f>
              <c:numCache>
                <c:formatCode>General</c:formatCode>
                <c:ptCount val="1383"/>
                <c:pt idx="0">
                  <c:v>1.3898175247524747</c:v>
                </c:pt>
                <c:pt idx="1">
                  <c:v>1.389351881188118</c:v>
                </c:pt>
                <c:pt idx="2">
                  <c:v>1.3889188118811873</c:v>
                </c:pt>
                <c:pt idx="3">
                  <c:v>1.3884489108910885</c:v>
                </c:pt>
                <c:pt idx="4">
                  <c:v>1.387956633663366</c:v>
                </c:pt>
                <c:pt idx="5">
                  <c:v>1.3874799999999994</c:v>
                </c:pt>
                <c:pt idx="6">
                  <c:v>1.386964455445544</c:v>
                </c:pt>
                <c:pt idx="7">
                  <c:v>1.3864699009900987</c:v>
                </c:pt>
                <c:pt idx="8">
                  <c:v>1.3860362376237623</c:v>
                </c:pt>
                <c:pt idx="9">
                  <c:v>1.3855780198019798</c:v>
                </c:pt>
                <c:pt idx="10">
                  <c:v>1.3851650495049501</c:v>
                </c:pt>
                <c:pt idx="11">
                  <c:v>1.3847272277227722</c:v>
                </c:pt>
                <c:pt idx="12">
                  <c:v>1.384290891089109</c:v>
                </c:pt>
                <c:pt idx="13">
                  <c:v>1.3839285148514853</c:v>
                </c:pt>
                <c:pt idx="14">
                  <c:v>1.3835492079207925</c:v>
                </c:pt>
                <c:pt idx="15">
                  <c:v>1.3831069306930694</c:v>
                </c:pt>
                <c:pt idx="16">
                  <c:v>1.382722772277228</c:v>
                </c:pt>
                <c:pt idx="17">
                  <c:v>1.3822999009900994</c:v>
                </c:pt>
                <c:pt idx="18">
                  <c:v>1.3818655445544556</c:v>
                </c:pt>
                <c:pt idx="19">
                  <c:v>1.3814402970297033</c:v>
                </c:pt>
                <c:pt idx="20">
                  <c:v>1.3809884158415844</c:v>
                </c:pt>
                <c:pt idx="21">
                  <c:v>1.3805489108910891</c:v>
                </c:pt>
                <c:pt idx="22">
                  <c:v>1.3801859405940595</c:v>
                </c:pt>
                <c:pt idx="23">
                  <c:v>1.3798332673267328</c:v>
                </c:pt>
                <c:pt idx="24">
                  <c:v>1.3795365346534656</c:v>
                </c:pt>
                <c:pt idx="25">
                  <c:v>1.3792250495049507</c:v>
                </c:pt>
                <c:pt idx="26">
                  <c:v>1.3789961386138618</c:v>
                </c:pt>
                <c:pt idx="27">
                  <c:v>1.3787535643564361</c:v>
                </c:pt>
                <c:pt idx="28">
                  <c:v>1.3784965346534659</c:v>
                </c:pt>
                <c:pt idx="29">
                  <c:v>1.3782990099009902</c:v>
                </c:pt>
                <c:pt idx="30">
                  <c:v>1.3781368316831684</c:v>
                </c:pt>
                <c:pt idx="31">
                  <c:v>1.3779395049504954</c:v>
                </c:pt>
                <c:pt idx="32">
                  <c:v>1.3777377227722776</c:v>
                </c:pt>
                <c:pt idx="33">
                  <c:v>1.3774938613861389</c:v>
                </c:pt>
                <c:pt idx="34">
                  <c:v>1.3772381188118814</c:v>
                </c:pt>
                <c:pt idx="35">
                  <c:v>1.3770310891089108</c:v>
                </c:pt>
                <c:pt idx="36">
                  <c:v>1.3768231683168315</c:v>
                </c:pt>
                <c:pt idx="37">
                  <c:v>1.3766039603960396</c:v>
                </c:pt>
                <c:pt idx="38">
                  <c:v>1.3763498019801981</c:v>
                </c:pt>
                <c:pt idx="39">
                  <c:v>1.3761056435643568</c:v>
                </c:pt>
                <c:pt idx="40">
                  <c:v>1.3758951485148516</c:v>
                </c:pt>
                <c:pt idx="41">
                  <c:v>1.3757264356435648</c:v>
                </c:pt>
                <c:pt idx="42">
                  <c:v>1.3755296039603968</c:v>
                </c:pt>
                <c:pt idx="43">
                  <c:v>1.3752984158415849</c:v>
                </c:pt>
                <c:pt idx="44">
                  <c:v>1.3751229702970302</c:v>
                </c:pt>
                <c:pt idx="45">
                  <c:v>1.3749344554455449</c:v>
                </c:pt>
                <c:pt idx="46">
                  <c:v>1.3747366336633666</c:v>
                </c:pt>
                <c:pt idx="47">
                  <c:v>1.3745200000000002</c:v>
                </c:pt>
                <c:pt idx="48">
                  <c:v>1.3742772277227724</c:v>
                </c:pt>
                <c:pt idx="49">
                  <c:v>1.3740440594059409</c:v>
                </c:pt>
                <c:pt idx="50">
                  <c:v>1.3738008910891091</c:v>
                </c:pt>
                <c:pt idx="51">
                  <c:v>1.3735600000000001</c:v>
                </c:pt>
                <c:pt idx="52">
                  <c:v>1.3733418811881191</c:v>
                </c:pt>
                <c:pt idx="53">
                  <c:v>1.3731290099009905</c:v>
                </c:pt>
                <c:pt idx="54">
                  <c:v>1.3728544554455451</c:v>
                </c:pt>
                <c:pt idx="55">
                  <c:v>1.3725290099009906</c:v>
                </c:pt>
                <c:pt idx="56">
                  <c:v>1.372197128712872</c:v>
                </c:pt>
                <c:pt idx="57">
                  <c:v>1.3718613861386144</c:v>
                </c:pt>
                <c:pt idx="58">
                  <c:v>1.3715521782178222</c:v>
                </c:pt>
                <c:pt idx="59">
                  <c:v>1.3712204950495055</c:v>
                </c:pt>
                <c:pt idx="60">
                  <c:v>1.3708821782178224</c:v>
                </c:pt>
                <c:pt idx="61">
                  <c:v>1.3706110891089116</c:v>
                </c:pt>
                <c:pt idx="62">
                  <c:v>1.3703440594059413</c:v>
                </c:pt>
                <c:pt idx="63">
                  <c:v>1.3700923762376247</c:v>
                </c:pt>
                <c:pt idx="64">
                  <c:v>1.3698510891089115</c:v>
                </c:pt>
                <c:pt idx="65">
                  <c:v>1.3696723762376244</c:v>
                </c:pt>
                <c:pt idx="66">
                  <c:v>1.3695195049504956</c:v>
                </c:pt>
                <c:pt idx="67">
                  <c:v>1.3693709900990108</c:v>
                </c:pt>
                <c:pt idx="68">
                  <c:v>1.3692215841584165</c:v>
                </c:pt>
                <c:pt idx="69">
                  <c:v>1.3690687128712875</c:v>
                </c:pt>
                <c:pt idx="70">
                  <c:v>1.3688873267326738</c:v>
                </c:pt>
                <c:pt idx="71">
                  <c:v>1.3687403960396043</c:v>
                </c:pt>
                <c:pt idx="72">
                  <c:v>1.3685945544554461</c:v>
                </c:pt>
                <c:pt idx="73">
                  <c:v>1.3684281188118814</c:v>
                </c:pt>
                <c:pt idx="74">
                  <c:v>1.3682486138613863</c:v>
                </c:pt>
                <c:pt idx="75">
                  <c:v>1.3680672277227726</c:v>
                </c:pt>
                <c:pt idx="76">
                  <c:v>1.36790297029703</c:v>
                </c:pt>
                <c:pt idx="77">
                  <c:v>1.3677063366336637</c:v>
                </c:pt>
                <c:pt idx="78">
                  <c:v>1.3674836633663368</c:v>
                </c:pt>
                <c:pt idx="79">
                  <c:v>1.3672830693069309</c:v>
                </c:pt>
                <c:pt idx="80">
                  <c:v>1.367033861386139</c:v>
                </c:pt>
                <c:pt idx="81">
                  <c:v>1.3667606930693073</c:v>
                </c:pt>
                <c:pt idx="82">
                  <c:v>1.3664636633663367</c:v>
                </c:pt>
                <c:pt idx="83">
                  <c:v>1.3662546534653466</c:v>
                </c:pt>
                <c:pt idx="84">
                  <c:v>1.3660464356435646</c:v>
                </c:pt>
                <c:pt idx="85">
                  <c:v>1.3658104950495051</c:v>
                </c:pt>
                <c:pt idx="86">
                  <c:v>1.3655594059405942</c:v>
                </c:pt>
                <c:pt idx="87">
                  <c:v>1.3652783168316833</c:v>
                </c:pt>
                <c:pt idx="88">
                  <c:v>1.3649826732673269</c:v>
                </c:pt>
                <c:pt idx="89">
                  <c:v>1.3647170297029703</c:v>
                </c:pt>
                <c:pt idx="90">
                  <c:v>1.3644373267326735</c:v>
                </c:pt>
                <c:pt idx="91">
                  <c:v>1.3641735643564357</c:v>
                </c:pt>
                <c:pt idx="92">
                  <c:v>1.3639072277227724</c:v>
                </c:pt>
                <c:pt idx="93">
                  <c:v>1.3636375247524757</c:v>
                </c:pt>
                <c:pt idx="94">
                  <c:v>1.3633423762376236</c:v>
                </c:pt>
                <c:pt idx="95">
                  <c:v>1.3630255445544552</c:v>
                </c:pt>
                <c:pt idx="96">
                  <c:v>1.3627343564356436</c:v>
                </c:pt>
                <c:pt idx="97">
                  <c:v>1.3624708910891088</c:v>
                </c:pt>
                <c:pt idx="98">
                  <c:v>1.362197722772277</c:v>
                </c:pt>
                <c:pt idx="99">
                  <c:v>1.3618959405940594</c:v>
                </c:pt>
                <c:pt idx="100">
                  <c:v>1.3615962376237625</c:v>
                </c:pt>
                <c:pt idx="101">
                  <c:v>1.3613372277227722</c:v>
                </c:pt>
                <c:pt idx="102">
                  <c:v>1.3611561386138613</c:v>
                </c:pt>
                <c:pt idx="103">
                  <c:v>1.3609418811881184</c:v>
                </c:pt>
                <c:pt idx="104">
                  <c:v>1.3607886138613861</c:v>
                </c:pt>
                <c:pt idx="105">
                  <c:v>1.3606323762376233</c:v>
                </c:pt>
                <c:pt idx="106">
                  <c:v>1.3604615841584153</c:v>
                </c:pt>
                <c:pt idx="107">
                  <c:v>1.3603113861386138</c:v>
                </c:pt>
                <c:pt idx="108">
                  <c:v>1.3601588118811883</c:v>
                </c:pt>
                <c:pt idx="109">
                  <c:v>1.3600258415841584</c:v>
                </c:pt>
                <c:pt idx="110">
                  <c:v>1.3599053465346533</c:v>
                </c:pt>
                <c:pt idx="111">
                  <c:v>1.3598031683168319</c:v>
                </c:pt>
                <c:pt idx="112">
                  <c:v>1.3597144554455447</c:v>
                </c:pt>
                <c:pt idx="113">
                  <c:v>1.3596066336633665</c:v>
                </c:pt>
                <c:pt idx="114">
                  <c:v>1.3595040594059407</c:v>
                </c:pt>
                <c:pt idx="115">
                  <c:v>1.3594300000000001</c:v>
                </c:pt>
                <c:pt idx="116">
                  <c:v>1.3593980198019804</c:v>
                </c:pt>
                <c:pt idx="117">
                  <c:v>1.3593393069306929</c:v>
                </c:pt>
                <c:pt idx="118">
                  <c:v>1.3593210891089105</c:v>
                </c:pt>
                <c:pt idx="119">
                  <c:v>1.3592883168316832</c:v>
                </c:pt>
                <c:pt idx="120">
                  <c:v>1.359297524752475</c:v>
                </c:pt>
                <c:pt idx="121">
                  <c:v>1.3593210891089107</c:v>
                </c:pt>
                <c:pt idx="122">
                  <c:v>1.3593460396039603</c:v>
                </c:pt>
                <c:pt idx="123">
                  <c:v>1.3593744554455445</c:v>
                </c:pt>
                <c:pt idx="124">
                  <c:v>1.3594307920792081</c:v>
                </c:pt>
                <c:pt idx="125">
                  <c:v>1.35942297029703</c:v>
                </c:pt>
                <c:pt idx="126">
                  <c:v>1.3594107920792078</c:v>
                </c:pt>
                <c:pt idx="127">
                  <c:v>1.3592937623762378</c:v>
                </c:pt>
                <c:pt idx="128">
                  <c:v>1.3592160396039608</c:v>
                </c:pt>
                <c:pt idx="129">
                  <c:v>1.3591231683168321</c:v>
                </c:pt>
                <c:pt idx="130">
                  <c:v>1.3590015841584162</c:v>
                </c:pt>
                <c:pt idx="131">
                  <c:v>1.3588717821782181</c:v>
                </c:pt>
                <c:pt idx="132">
                  <c:v>1.3587995049504955</c:v>
                </c:pt>
                <c:pt idx="133">
                  <c:v>1.3587435643564356</c:v>
                </c:pt>
                <c:pt idx="134">
                  <c:v>1.3587186138613863</c:v>
                </c:pt>
                <c:pt idx="135">
                  <c:v>1.3586901980198016</c:v>
                </c:pt>
                <c:pt idx="136">
                  <c:v>1.3586441584158413</c:v>
                </c:pt>
                <c:pt idx="137">
                  <c:v>1.3585799999999995</c:v>
                </c:pt>
                <c:pt idx="138">
                  <c:v>1.3585115841584154</c:v>
                </c:pt>
                <c:pt idx="139">
                  <c:v>1.3584422772277223</c:v>
                </c:pt>
                <c:pt idx="140">
                  <c:v>1.3583846534653463</c:v>
                </c:pt>
                <c:pt idx="141">
                  <c:v>1.358311089108911</c:v>
                </c:pt>
                <c:pt idx="142">
                  <c:v>1.3582452475247526</c:v>
                </c:pt>
                <c:pt idx="143">
                  <c:v>1.3582198019801981</c:v>
                </c:pt>
                <c:pt idx="144">
                  <c:v>1.3582469306930693</c:v>
                </c:pt>
                <c:pt idx="145">
                  <c:v>1.358260396039604</c:v>
                </c:pt>
                <c:pt idx="146">
                  <c:v>1.3583050495049507</c:v>
                </c:pt>
                <c:pt idx="147">
                  <c:v>1.3583442574257425</c:v>
                </c:pt>
                <c:pt idx="148">
                  <c:v>1.3583613861386139</c:v>
                </c:pt>
                <c:pt idx="149">
                  <c:v>1.3583875247524748</c:v>
                </c:pt>
                <c:pt idx="150">
                  <c:v>1.3584078217821778</c:v>
                </c:pt>
                <c:pt idx="151">
                  <c:v>1.3584556435643562</c:v>
                </c:pt>
                <c:pt idx="152">
                  <c:v>1.358487524752475</c:v>
                </c:pt>
                <c:pt idx="153">
                  <c:v>1.3585118811881185</c:v>
                </c:pt>
                <c:pt idx="154">
                  <c:v>1.3585421782178215</c:v>
                </c:pt>
                <c:pt idx="155">
                  <c:v>1.358584851485148</c:v>
                </c:pt>
                <c:pt idx="156">
                  <c:v>1.3586736633663365</c:v>
                </c:pt>
                <c:pt idx="157">
                  <c:v>1.3587751485148511</c:v>
                </c:pt>
                <c:pt idx="158">
                  <c:v>1.3588975247524751</c:v>
                </c:pt>
                <c:pt idx="159">
                  <c:v>1.3590274257425738</c:v>
                </c:pt>
                <c:pt idx="160">
                  <c:v>1.3591717821782177</c:v>
                </c:pt>
                <c:pt idx="161">
                  <c:v>1.3593584158415841</c:v>
                </c:pt>
                <c:pt idx="162">
                  <c:v>1.3595230693069305</c:v>
                </c:pt>
                <c:pt idx="163">
                  <c:v>1.3597086138613863</c:v>
                </c:pt>
                <c:pt idx="164">
                  <c:v>1.3598953465346535</c:v>
                </c:pt>
                <c:pt idx="165">
                  <c:v>1.3600588118811883</c:v>
                </c:pt>
                <c:pt idx="166">
                  <c:v>1.3602034653465349</c:v>
                </c:pt>
                <c:pt idx="167">
                  <c:v>1.3603172277227724</c:v>
                </c:pt>
                <c:pt idx="168">
                  <c:v>1.3604490099009903</c:v>
                </c:pt>
                <c:pt idx="169">
                  <c:v>1.3605696039603961</c:v>
                </c:pt>
                <c:pt idx="170">
                  <c:v>1.3606914851485148</c:v>
                </c:pt>
                <c:pt idx="171">
                  <c:v>1.3607994059405939</c:v>
                </c:pt>
                <c:pt idx="172">
                  <c:v>1.3608655445544551</c:v>
                </c:pt>
                <c:pt idx="173">
                  <c:v>1.3609147524752474</c:v>
                </c:pt>
                <c:pt idx="174">
                  <c:v>1.3609837623762371</c:v>
                </c:pt>
                <c:pt idx="175">
                  <c:v>1.3609992079207918</c:v>
                </c:pt>
                <c:pt idx="176">
                  <c:v>1.3610094059405937</c:v>
                </c:pt>
                <c:pt idx="177">
                  <c:v>1.3609805940594053</c:v>
                </c:pt>
                <c:pt idx="178">
                  <c:v>1.3609694059405935</c:v>
                </c:pt>
                <c:pt idx="179">
                  <c:v>1.3610019801980193</c:v>
                </c:pt>
                <c:pt idx="180">
                  <c:v>1.3610735643564356</c:v>
                </c:pt>
                <c:pt idx="181">
                  <c:v>1.3611805940594057</c:v>
                </c:pt>
                <c:pt idx="182">
                  <c:v>1.361318118811881</c:v>
                </c:pt>
                <c:pt idx="183">
                  <c:v>1.3614263366336634</c:v>
                </c:pt>
                <c:pt idx="184">
                  <c:v>1.361524554455446</c:v>
                </c:pt>
                <c:pt idx="185">
                  <c:v>1.3616215841584161</c:v>
                </c:pt>
                <c:pt idx="186">
                  <c:v>1.3617044554455446</c:v>
                </c:pt>
                <c:pt idx="187">
                  <c:v>1.3617989108910893</c:v>
                </c:pt>
                <c:pt idx="188">
                  <c:v>1.3618843564356438</c:v>
                </c:pt>
                <c:pt idx="189">
                  <c:v>1.362002178217822</c:v>
                </c:pt>
                <c:pt idx="190">
                  <c:v>1.3620540594059407</c:v>
                </c:pt>
                <c:pt idx="191">
                  <c:v>1.3621295049504951</c:v>
                </c:pt>
                <c:pt idx="192">
                  <c:v>1.362199801980198</c:v>
                </c:pt>
                <c:pt idx="193">
                  <c:v>1.3622848514851487</c:v>
                </c:pt>
                <c:pt idx="194">
                  <c:v>1.362364356435644</c:v>
                </c:pt>
                <c:pt idx="195">
                  <c:v>1.3624169306930696</c:v>
                </c:pt>
                <c:pt idx="196">
                  <c:v>1.3624457425742575</c:v>
                </c:pt>
                <c:pt idx="197">
                  <c:v>1.3624217821782179</c:v>
                </c:pt>
                <c:pt idx="198">
                  <c:v>1.3623339603960398</c:v>
                </c:pt>
                <c:pt idx="199">
                  <c:v>1.3622625742574259</c:v>
                </c:pt>
                <c:pt idx="200">
                  <c:v>1.3621693069306935</c:v>
                </c:pt>
                <c:pt idx="201">
                  <c:v>1.3620896039603962</c:v>
                </c:pt>
                <c:pt idx="202">
                  <c:v>1.3619796039603962</c:v>
                </c:pt>
                <c:pt idx="203">
                  <c:v>1.3618116831683171</c:v>
                </c:pt>
                <c:pt idx="204">
                  <c:v>1.3616429702970299</c:v>
                </c:pt>
                <c:pt idx="205">
                  <c:v>1.3614567326732676</c:v>
                </c:pt>
                <c:pt idx="206">
                  <c:v>1.3613064356435647</c:v>
                </c:pt>
                <c:pt idx="207">
                  <c:v>1.3611604950495051</c:v>
                </c:pt>
                <c:pt idx="208">
                  <c:v>1.3610212871287133</c:v>
                </c:pt>
                <c:pt idx="209">
                  <c:v>1.3609134653465349</c:v>
                </c:pt>
                <c:pt idx="210">
                  <c:v>1.3607900990099016</c:v>
                </c:pt>
                <c:pt idx="211">
                  <c:v>1.3606534653465352</c:v>
                </c:pt>
                <c:pt idx="212">
                  <c:v>1.3605045544554459</c:v>
                </c:pt>
                <c:pt idx="213">
                  <c:v>1.3603410891089112</c:v>
                </c:pt>
                <c:pt idx="214">
                  <c:v>1.3601792079207926</c:v>
                </c:pt>
                <c:pt idx="215">
                  <c:v>1.360024455445545</c:v>
                </c:pt>
                <c:pt idx="216">
                  <c:v>1.3597761386138616</c:v>
                </c:pt>
                <c:pt idx="217">
                  <c:v>1.3595082178217828</c:v>
                </c:pt>
                <c:pt idx="218">
                  <c:v>1.3592387128712877</c:v>
                </c:pt>
                <c:pt idx="219">
                  <c:v>1.3589781188118817</c:v>
                </c:pt>
                <c:pt idx="220">
                  <c:v>1.3587373267326737</c:v>
                </c:pt>
                <c:pt idx="221">
                  <c:v>1.3584957425742574</c:v>
                </c:pt>
                <c:pt idx="222">
                  <c:v>1.3582548514851485</c:v>
                </c:pt>
                <c:pt idx="223">
                  <c:v>1.3580158415841586</c:v>
                </c:pt>
                <c:pt idx="224">
                  <c:v>1.3577299009900989</c:v>
                </c:pt>
                <c:pt idx="225">
                  <c:v>1.3574515841584158</c:v>
                </c:pt>
                <c:pt idx="226">
                  <c:v>1.3571608910891089</c:v>
                </c:pt>
                <c:pt idx="227">
                  <c:v>1.3568518811881189</c:v>
                </c:pt>
                <c:pt idx="228">
                  <c:v>1.3565797029702975</c:v>
                </c:pt>
                <c:pt idx="229">
                  <c:v>1.3562993069306934</c:v>
                </c:pt>
                <c:pt idx="230">
                  <c:v>1.3560228712871285</c:v>
                </c:pt>
                <c:pt idx="231">
                  <c:v>1.3557635643564356</c:v>
                </c:pt>
                <c:pt idx="232">
                  <c:v>1.3554550495049504</c:v>
                </c:pt>
                <c:pt idx="233">
                  <c:v>1.355146534653465</c:v>
                </c:pt>
                <c:pt idx="234">
                  <c:v>1.3548305940594054</c:v>
                </c:pt>
                <c:pt idx="235">
                  <c:v>1.3545128712871284</c:v>
                </c:pt>
                <c:pt idx="236">
                  <c:v>1.3541822772277226</c:v>
                </c:pt>
                <c:pt idx="237">
                  <c:v>1.3538639603960394</c:v>
                </c:pt>
                <c:pt idx="238">
                  <c:v>1.3535555445544549</c:v>
                </c:pt>
                <c:pt idx="239">
                  <c:v>1.3532549504950493</c:v>
                </c:pt>
                <c:pt idx="240">
                  <c:v>1.3529677227722767</c:v>
                </c:pt>
                <c:pt idx="241">
                  <c:v>1.3526388118811876</c:v>
                </c:pt>
                <c:pt idx="242">
                  <c:v>1.3523201980198016</c:v>
                </c:pt>
                <c:pt idx="243">
                  <c:v>1.3519660396039603</c:v>
                </c:pt>
                <c:pt idx="244">
                  <c:v>1.3516022772277225</c:v>
                </c:pt>
                <c:pt idx="245">
                  <c:v>1.3512382178217817</c:v>
                </c:pt>
                <c:pt idx="246">
                  <c:v>1.3508864356435644</c:v>
                </c:pt>
                <c:pt idx="247">
                  <c:v>1.3505453465346535</c:v>
                </c:pt>
                <c:pt idx="248">
                  <c:v>1.350207920792079</c:v>
                </c:pt>
                <c:pt idx="249">
                  <c:v>1.3499030693069307</c:v>
                </c:pt>
                <c:pt idx="250">
                  <c:v>1.3496089108910889</c:v>
                </c:pt>
                <c:pt idx="251">
                  <c:v>1.3493204950495048</c:v>
                </c:pt>
                <c:pt idx="252">
                  <c:v>1.3490188118811879</c:v>
                </c:pt>
                <c:pt idx="253">
                  <c:v>1.3487271287128713</c:v>
                </c:pt>
                <c:pt idx="254">
                  <c:v>1.3484270297029701</c:v>
                </c:pt>
                <c:pt idx="255">
                  <c:v>1.3481041584158417</c:v>
                </c:pt>
                <c:pt idx="256">
                  <c:v>1.3477742574257427</c:v>
                </c:pt>
                <c:pt idx="257">
                  <c:v>1.3474246534653462</c:v>
                </c:pt>
                <c:pt idx="258">
                  <c:v>1.3470392079207916</c:v>
                </c:pt>
                <c:pt idx="259">
                  <c:v>1.3466362376237622</c:v>
                </c:pt>
                <c:pt idx="260">
                  <c:v>1.346219108910891</c:v>
                </c:pt>
                <c:pt idx="261">
                  <c:v>1.3457898019801979</c:v>
                </c:pt>
                <c:pt idx="262">
                  <c:v>1.3453101980198019</c:v>
                </c:pt>
                <c:pt idx="263">
                  <c:v>1.34481900990099</c:v>
                </c:pt>
                <c:pt idx="264">
                  <c:v>1.3443326732673264</c:v>
                </c:pt>
                <c:pt idx="265">
                  <c:v>1.343829405940594</c:v>
                </c:pt>
                <c:pt idx="266">
                  <c:v>1.343322178217822</c:v>
                </c:pt>
                <c:pt idx="267">
                  <c:v>1.3428063366336636</c:v>
                </c:pt>
                <c:pt idx="268">
                  <c:v>1.3423213861386141</c:v>
                </c:pt>
                <c:pt idx="269">
                  <c:v>1.3418084158415844</c:v>
                </c:pt>
                <c:pt idx="270">
                  <c:v>1.3413249504950497</c:v>
                </c:pt>
                <c:pt idx="271">
                  <c:v>1.3408040594059412</c:v>
                </c:pt>
                <c:pt idx="272">
                  <c:v>1.340351386138614</c:v>
                </c:pt>
                <c:pt idx="273">
                  <c:v>1.33993495049505</c:v>
                </c:pt>
                <c:pt idx="274">
                  <c:v>1.3395312871287133</c:v>
                </c:pt>
                <c:pt idx="275">
                  <c:v>1.3391139603960398</c:v>
                </c:pt>
                <c:pt idx="276">
                  <c:v>1.3387549504950498</c:v>
                </c:pt>
                <c:pt idx="277">
                  <c:v>1.3384275247524753</c:v>
                </c:pt>
                <c:pt idx="278">
                  <c:v>1.3381186138613863</c:v>
                </c:pt>
                <c:pt idx="279">
                  <c:v>1.3377704950495051</c:v>
                </c:pt>
                <c:pt idx="280">
                  <c:v>1.3373721782178221</c:v>
                </c:pt>
                <c:pt idx="281">
                  <c:v>1.3369635643564359</c:v>
                </c:pt>
                <c:pt idx="282">
                  <c:v>1.3365729702970299</c:v>
                </c:pt>
                <c:pt idx="283">
                  <c:v>1.3361890099009903</c:v>
                </c:pt>
                <c:pt idx="284">
                  <c:v>1.3358187128712877</c:v>
                </c:pt>
                <c:pt idx="285">
                  <c:v>1.33547099009901</c:v>
                </c:pt>
                <c:pt idx="286">
                  <c:v>1.3351328712871287</c:v>
                </c:pt>
                <c:pt idx="287">
                  <c:v>1.3348628712871289</c:v>
                </c:pt>
                <c:pt idx="288">
                  <c:v>1.3345485148514851</c:v>
                </c:pt>
                <c:pt idx="289">
                  <c:v>1.3342071287128712</c:v>
                </c:pt>
                <c:pt idx="290">
                  <c:v>1.3338098019801981</c:v>
                </c:pt>
                <c:pt idx="291">
                  <c:v>1.333419603960396</c:v>
                </c:pt>
                <c:pt idx="292">
                  <c:v>1.3330025742574252</c:v>
                </c:pt>
                <c:pt idx="293">
                  <c:v>1.332547821782178</c:v>
                </c:pt>
                <c:pt idx="294">
                  <c:v>1.3320423762376234</c:v>
                </c:pt>
                <c:pt idx="295">
                  <c:v>1.3315524752475243</c:v>
                </c:pt>
                <c:pt idx="296">
                  <c:v>1.3310961386138611</c:v>
                </c:pt>
                <c:pt idx="297">
                  <c:v>1.3306906930693068</c:v>
                </c:pt>
                <c:pt idx="298">
                  <c:v>1.3303140594059406</c:v>
                </c:pt>
                <c:pt idx="299">
                  <c:v>1.329998118811881</c:v>
                </c:pt>
                <c:pt idx="300">
                  <c:v>1.3296904950495048</c:v>
                </c:pt>
                <c:pt idx="301">
                  <c:v>1.3294301980198016</c:v>
                </c:pt>
                <c:pt idx="302">
                  <c:v>1.3291475247524747</c:v>
                </c:pt>
                <c:pt idx="303">
                  <c:v>1.3288655445544546</c:v>
                </c:pt>
                <c:pt idx="304">
                  <c:v>1.3286133663366329</c:v>
                </c:pt>
                <c:pt idx="305">
                  <c:v>1.3283816831683166</c:v>
                </c:pt>
                <c:pt idx="306">
                  <c:v>1.3281456435643562</c:v>
                </c:pt>
                <c:pt idx="307">
                  <c:v>1.3278724752475244</c:v>
                </c:pt>
                <c:pt idx="308">
                  <c:v>1.3275817821782177</c:v>
                </c:pt>
                <c:pt idx="309">
                  <c:v>1.3273046534653465</c:v>
                </c:pt>
                <c:pt idx="310">
                  <c:v>1.3270142574257422</c:v>
                </c:pt>
                <c:pt idx="311">
                  <c:v>1.3267301980198019</c:v>
                </c:pt>
                <c:pt idx="312">
                  <c:v>1.3263821782178218</c:v>
                </c:pt>
                <c:pt idx="313">
                  <c:v>1.3259900990099007</c:v>
                </c:pt>
                <c:pt idx="314">
                  <c:v>1.3256275247524751</c:v>
                </c:pt>
                <c:pt idx="315">
                  <c:v>1.3252711881188119</c:v>
                </c:pt>
                <c:pt idx="316">
                  <c:v>1.3248694059405941</c:v>
                </c:pt>
                <c:pt idx="317">
                  <c:v>1.3245347524752471</c:v>
                </c:pt>
                <c:pt idx="318">
                  <c:v>1.3242365346534652</c:v>
                </c:pt>
                <c:pt idx="319">
                  <c:v>1.3239324752475246</c:v>
                </c:pt>
                <c:pt idx="320">
                  <c:v>1.3236468316831682</c:v>
                </c:pt>
                <c:pt idx="321">
                  <c:v>1.3233455445544553</c:v>
                </c:pt>
                <c:pt idx="322">
                  <c:v>1.3229640594059404</c:v>
                </c:pt>
                <c:pt idx="323">
                  <c:v>1.3225783168316831</c:v>
                </c:pt>
                <c:pt idx="324">
                  <c:v>1.3221679207920793</c:v>
                </c:pt>
                <c:pt idx="325">
                  <c:v>1.3217936633663365</c:v>
                </c:pt>
                <c:pt idx="326">
                  <c:v>1.3214080198019802</c:v>
                </c:pt>
                <c:pt idx="327">
                  <c:v>1.3210589108910891</c:v>
                </c:pt>
                <c:pt idx="328">
                  <c:v>1.3207423762376238</c:v>
                </c:pt>
                <c:pt idx="329">
                  <c:v>1.320401683168317</c:v>
                </c:pt>
                <c:pt idx="330">
                  <c:v>1.320071287128713</c:v>
                </c:pt>
                <c:pt idx="331">
                  <c:v>1.319749207920792</c:v>
                </c:pt>
                <c:pt idx="332">
                  <c:v>1.3194043564356435</c:v>
                </c:pt>
                <c:pt idx="333">
                  <c:v>1.3191077227722767</c:v>
                </c:pt>
                <c:pt idx="334">
                  <c:v>1.3188256435643559</c:v>
                </c:pt>
                <c:pt idx="335">
                  <c:v>1.3185525742574258</c:v>
                </c:pt>
                <c:pt idx="336">
                  <c:v>1.3183080198019803</c:v>
                </c:pt>
                <c:pt idx="337">
                  <c:v>1.3180591089108913</c:v>
                </c:pt>
                <c:pt idx="338">
                  <c:v>1.3178516831683167</c:v>
                </c:pt>
                <c:pt idx="339">
                  <c:v>1.317647623762376</c:v>
                </c:pt>
                <c:pt idx="340">
                  <c:v>1.31741801980198</c:v>
                </c:pt>
                <c:pt idx="341">
                  <c:v>1.3172275247524752</c:v>
                </c:pt>
                <c:pt idx="342">
                  <c:v>1.3170289108910889</c:v>
                </c:pt>
                <c:pt idx="343">
                  <c:v>1.3167786138613859</c:v>
                </c:pt>
                <c:pt idx="344">
                  <c:v>1.3166032673267325</c:v>
                </c:pt>
                <c:pt idx="345">
                  <c:v>1.3164091089108916</c:v>
                </c:pt>
                <c:pt idx="346">
                  <c:v>1.3161999009900991</c:v>
                </c:pt>
                <c:pt idx="347">
                  <c:v>1.3159922772277226</c:v>
                </c:pt>
                <c:pt idx="348">
                  <c:v>1.3157574257425741</c:v>
                </c:pt>
                <c:pt idx="349">
                  <c:v>1.3155244554455443</c:v>
                </c:pt>
                <c:pt idx="350">
                  <c:v>1.3152775247524755</c:v>
                </c:pt>
                <c:pt idx="351">
                  <c:v>1.3150403960396044</c:v>
                </c:pt>
                <c:pt idx="352">
                  <c:v>1.314801584158416</c:v>
                </c:pt>
                <c:pt idx="353">
                  <c:v>1.3145741584158415</c:v>
                </c:pt>
                <c:pt idx="354">
                  <c:v>1.3143283168316826</c:v>
                </c:pt>
                <c:pt idx="355">
                  <c:v>1.3140994059405937</c:v>
                </c:pt>
                <c:pt idx="356">
                  <c:v>1.3138680198019799</c:v>
                </c:pt>
                <c:pt idx="357">
                  <c:v>1.3136469306930691</c:v>
                </c:pt>
                <c:pt idx="358">
                  <c:v>1.3134539603960396</c:v>
                </c:pt>
                <c:pt idx="359">
                  <c:v>1.3132896039603958</c:v>
                </c:pt>
                <c:pt idx="360">
                  <c:v>1.3130917821782173</c:v>
                </c:pt>
                <c:pt idx="361">
                  <c:v>1.3129594059405936</c:v>
                </c:pt>
                <c:pt idx="362">
                  <c:v>1.3128291089108906</c:v>
                </c:pt>
                <c:pt idx="363">
                  <c:v>1.3127205940594056</c:v>
                </c:pt>
                <c:pt idx="364">
                  <c:v>1.3126262376237623</c:v>
                </c:pt>
                <c:pt idx="365">
                  <c:v>1.3124317821782177</c:v>
                </c:pt>
                <c:pt idx="366">
                  <c:v>1.3123411881188116</c:v>
                </c:pt>
                <c:pt idx="367">
                  <c:v>1.3122734653465342</c:v>
                </c:pt>
                <c:pt idx="368">
                  <c:v>1.3122797029702968</c:v>
                </c:pt>
                <c:pt idx="369">
                  <c:v>1.3122420792079208</c:v>
                </c:pt>
                <c:pt idx="370">
                  <c:v>1.3122123762376237</c:v>
                </c:pt>
                <c:pt idx="371">
                  <c:v>1.3121631683168313</c:v>
                </c:pt>
                <c:pt idx="372">
                  <c:v>1.3121706930693069</c:v>
                </c:pt>
                <c:pt idx="373">
                  <c:v>1.3121384158415843</c:v>
                </c:pt>
                <c:pt idx="374">
                  <c:v>1.3121078217821782</c:v>
                </c:pt>
                <c:pt idx="375">
                  <c:v>1.312082178217822</c:v>
                </c:pt>
                <c:pt idx="376">
                  <c:v>1.3120499999999999</c:v>
                </c:pt>
                <c:pt idx="377">
                  <c:v>1.3120088118811879</c:v>
                </c:pt>
                <c:pt idx="378">
                  <c:v>1.3119258415841577</c:v>
                </c:pt>
                <c:pt idx="379">
                  <c:v>1.3118489108910887</c:v>
                </c:pt>
                <c:pt idx="380">
                  <c:v>1.3118157425742569</c:v>
                </c:pt>
                <c:pt idx="381">
                  <c:v>1.3118228712871283</c:v>
                </c:pt>
                <c:pt idx="382">
                  <c:v>1.3118337623762373</c:v>
                </c:pt>
                <c:pt idx="383">
                  <c:v>1.311815940594059</c:v>
                </c:pt>
                <c:pt idx="384">
                  <c:v>1.3118107920792075</c:v>
                </c:pt>
                <c:pt idx="385">
                  <c:v>1.3118302970297027</c:v>
                </c:pt>
                <c:pt idx="386">
                  <c:v>1.3118554455445541</c:v>
                </c:pt>
                <c:pt idx="387">
                  <c:v>1.3118623762376234</c:v>
                </c:pt>
                <c:pt idx="388">
                  <c:v>1.3118117821782174</c:v>
                </c:pt>
                <c:pt idx="389">
                  <c:v>1.3118926732673262</c:v>
                </c:pt>
                <c:pt idx="390">
                  <c:v>1.3120075247524745</c:v>
                </c:pt>
                <c:pt idx="391">
                  <c:v>1.3121909900990092</c:v>
                </c:pt>
                <c:pt idx="392">
                  <c:v>1.3123885148514844</c:v>
                </c:pt>
                <c:pt idx="393">
                  <c:v>1.3125999999999993</c:v>
                </c:pt>
                <c:pt idx="394">
                  <c:v>1.3128520792079199</c:v>
                </c:pt>
                <c:pt idx="395">
                  <c:v>1.3131510891089102</c:v>
                </c:pt>
                <c:pt idx="396">
                  <c:v>1.3134704950495042</c:v>
                </c:pt>
                <c:pt idx="397">
                  <c:v>1.3137538613861381</c:v>
                </c:pt>
                <c:pt idx="398">
                  <c:v>1.3140550495049499</c:v>
                </c:pt>
                <c:pt idx="399">
                  <c:v>1.3143681188118808</c:v>
                </c:pt>
                <c:pt idx="400">
                  <c:v>1.3146244554455442</c:v>
                </c:pt>
                <c:pt idx="401">
                  <c:v>1.3148599999999997</c:v>
                </c:pt>
                <c:pt idx="402">
                  <c:v>1.3150777227722767</c:v>
                </c:pt>
                <c:pt idx="403">
                  <c:v>1.3153120792079205</c:v>
                </c:pt>
                <c:pt idx="404">
                  <c:v>1.3155609900990095</c:v>
                </c:pt>
                <c:pt idx="405">
                  <c:v>1.3157875247524751</c:v>
                </c:pt>
                <c:pt idx="406">
                  <c:v>1.3159922772277226</c:v>
                </c:pt>
                <c:pt idx="407">
                  <c:v>1.3162262376237623</c:v>
                </c:pt>
                <c:pt idx="408">
                  <c:v>1.3164232673267322</c:v>
                </c:pt>
                <c:pt idx="409">
                  <c:v>1.3166288118811875</c:v>
                </c:pt>
                <c:pt idx="410">
                  <c:v>1.3167774257425739</c:v>
                </c:pt>
                <c:pt idx="411">
                  <c:v>1.3169247524752472</c:v>
                </c:pt>
                <c:pt idx="412">
                  <c:v>1.3170930693069307</c:v>
                </c:pt>
                <c:pt idx="413">
                  <c:v>1.3173233663366333</c:v>
                </c:pt>
                <c:pt idx="414">
                  <c:v>1.31759900990099</c:v>
                </c:pt>
                <c:pt idx="415">
                  <c:v>1.3178496039603955</c:v>
                </c:pt>
                <c:pt idx="416">
                  <c:v>1.3180968316831678</c:v>
                </c:pt>
                <c:pt idx="417">
                  <c:v>1.3183918811881181</c:v>
                </c:pt>
                <c:pt idx="418">
                  <c:v>1.3187094059405937</c:v>
                </c:pt>
                <c:pt idx="419">
                  <c:v>1.3190120792079205</c:v>
                </c:pt>
                <c:pt idx="420">
                  <c:v>1.3193062376237621</c:v>
                </c:pt>
                <c:pt idx="421">
                  <c:v>1.3195762376237623</c:v>
                </c:pt>
                <c:pt idx="422">
                  <c:v>1.3198434653465345</c:v>
                </c:pt>
                <c:pt idx="423">
                  <c:v>1.3201244554455447</c:v>
                </c:pt>
                <c:pt idx="424">
                  <c:v>1.3204010891089109</c:v>
                </c:pt>
                <c:pt idx="425">
                  <c:v>1.3207135643564358</c:v>
                </c:pt>
                <c:pt idx="426">
                  <c:v>1.3210547524752476</c:v>
                </c:pt>
                <c:pt idx="427">
                  <c:v>1.3214073267326734</c:v>
                </c:pt>
                <c:pt idx="428">
                  <c:v>1.3217452475247522</c:v>
                </c:pt>
                <c:pt idx="429">
                  <c:v>1.3220927722772275</c:v>
                </c:pt>
                <c:pt idx="430">
                  <c:v>1.3224317821782174</c:v>
                </c:pt>
                <c:pt idx="431">
                  <c:v>1.3227647524752473</c:v>
                </c:pt>
                <c:pt idx="432">
                  <c:v>1.3230892079207921</c:v>
                </c:pt>
                <c:pt idx="433">
                  <c:v>1.3234562376237622</c:v>
                </c:pt>
                <c:pt idx="434">
                  <c:v>1.3237902970297031</c:v>
                </c:pt>
                <c:pt idx="435">
                  <c:v>1.3241194059405941</c:v>
                </c:pt>
                <c:pt idx="436">
                  <c:v>1.3244315841584158</c:v>
                </c:pt>
                <c:pt idx="437">
                  <c:v>1.3247381188118812</c:v>
                </c:pt>
                <c:pt idx="438">
                  <c:v>1.3250281188118813</c:v>
                </c:pt>
                <c:pt idx="439">
                  <c:v>1.3252551485148516</c:v>
                </c:pt>
                <c:pt idx="440">
                  <c:v>1.3254659405940594</c:v>
                </c:pt>
                <c:pt idx="441">
                  <c:v>1.3256651485148512</c:v>
                </c:pt>
                <c:pt idx="442">
                  <c:v>1.3258373267326731</c:v>
                </c:pt>
                <c:pt idx="443">
                  <c:v>1.3260235643564358</c:v>
                </c:pt>
                <c:pt idx="444">
                  <c:v>1.3262349504950495</c:v>
                </c:pt>
                <c:pt idx="445">
                  <c:v>1.3263463366336632</c:v>
                </c:pt>
                <c:pt idx="446">
                  <c:v>1.3264803960396034</c:v>
                </c:pt>
                <c:pt idx="447">
                  <c:v>1.3266012871287125</c:v>
                </c:pt>
                <c:pt idx="448">
                  <c:v>1.3267308910891089</c:v>
                </c:pt>
                <c:pt idx="449">
                  <c:v>1.3268600000000002</c:v>
                </c:pt>
                <c:pt idx="450">
                  <c:v>1.3269479207920791</c:v>
                </c:pt>
                <c:pt idx="451">
                  <c:v>1.3270484158415843</c:v>
                </c:pt>
                <c:pt idx="452">
                  <c:v>1.3271548514851486</c:v>
                </c:pt>
                <c:pt idx="453">
                  <c:v>1.3272476237623763</c:v>
                </c:pt>
                <c:pt idx="454">
                  <c:v>1.3273335643564352</c:v>
                </c:pt>
                <c:pt idx="455">
                  <c:v>1.3274326732673263</c:v>
                </c:pt>
                <c:pt idx="456">
                  <c:v>1.3275280198019797</c:v>
                </c:pt>
                <c:pt idx="457">
                  <c:v>1.3276456435643558</c:v>
                </c:pt>
                <c:pt idx="458">
                  <c:v>1.3277745544554451</c:v>
                </c:pt>
                <c:pt idx="459">
                  <c:v>1.3278670297029702</c:v>
                </c:pt>
                <c:pt idx="460">
                  <c:v>1.32791099009901</c:v>
                </c:pt>
                <c:pt idx="461">
                  <c:v>1.3280131683168317</c:v>
                </c:pt>
                <c:pt idx="462">
                  <c:v>1.328081386138614</c:v>
                </c:pt>
                <c:pt idx="463">
                  <c:v>1.3281143564356437</c:v>
                </c:pt>
                <c:pt idx="464">
                  <c:v>1.3281920792079209</c:v>
                </c:pt>
                <c:pt idx="465">
                  <c:v>1.3282537623762374</c:v>
                </c:pt>
                <c:pt idx="466">
                  <c:v>1.3284119801980196</c:v>
                </c:pt>
                <c:pt idx="467">
                  <c:v>1.328507326732673</c:v>
                </c:pt>
                <c:pt idx="468">
                  <c:v>1.3285999999999998</c:v>
                </c:pt>
                <c:pt idx="469">
                  <c:v>1.3286333663366334</c:v>
                </c:pt>
                <c:pt idx="470">
                  <c:v>1.3286917821782176</c:v>
                </c:pt>
                <c:pt idx="471">
                  <c:v>1.3287405940594057</c:v>
                </c:pt>
                <c:pt idx="472">
                  <c:v>1.3288008910891087</c:v>
                </c:pt>
                <c:pt idx="473">
                  <c:v>1.3288857425742573</c:v>
                </c:pt>
                <c:pt idx="474">
                  <c:v>1.3289820792079206</c:v>
                </c:pt>
                <c:pt idx="475">
                  <c:v>1.3290773267326732</c:v>
                </c:pt>
                <c:pt idx="476">
                  <c:v>1.329178910891089</c:v>
                </c:pt>
                <c:pt idx="477">
                  <c:v>1.329277326732673</c:v>
                </c:pt>
                <c:pt idx="478">
                  <c:v>1.3293629702970293</c:v>
                </c:pt>
                <c:pt idx="479">
                  <c:v>1.3294714851485145</c:v>
                </c:pt>
                <c:pt idx="480">
                  <c:v>1.3295423762376235</c:v>
                </c:pt>
                <c:pt idx="481">
                  <c:v>1.3295568316831683</c:v>
                </c:pt>
                <c:pt idx="482">
                  <c:v>1.329558118811881</c:v>
                </c:pt>
                <c:pt idx="483">
                  <c:v>1.3295488118811878</c:v>
                </c:pt>
                <c:pt idx="484">
                  <c:v>1.3295488118811878</c:v>
                </c:pt>
                <c:pt idx="485">
                  <c:v>1.3295638613861382</c:v>
                </c:pt>
                <c:pt idx="486">
                  <c:v>1.3295474257425737</c:v>
                </c:pt>
                <c:pt idx="487">
                  <c:v>1.3294627722772272</c:v>
                </c:pt>
                <c:pt idx="488">
                  <c:v>1.3294154455445542</c:v>
                </c:pt>
                <c:pt idx="489">
                  <c:v>1.3293906930693067</c:v>
                </c:pt>
                <c:pt idx="490">
                  <c:v>1.3292911881188116</c:v>
                </c:pt>
                <c:pt idx="491">
                  <c:v>1.3291772277227718</c:v>
                </c:pt>
                <c:pt idx="492">
                  <c:v>1.3290375247524746</c:v>
                </c:pt>
                <c:pt idx="493">
                  <c:v>1.3289107920792074</c:v>
                </c:pt>
                <c:pt idx="494">
                  <c:v>1.3287810891089105</c:v>
                </c:pt>
                <c:pt idx="495">
                  <c:v>1.3286501980198018</c:v>
                </c:pt>
                <c:pt idx="496">
                  <c:v>1.3284986138613859</c:v>
                </c:pt>
                <c:pt idx="497">
                  <c:v>1.3283222772277226</c:v>
                </c:pt>
                <c:pt idx="498">
                  <c:v>1.3281898019801979</c:v>
                </c:pt>
                <c:pt idx="499">
                  <c:v>1.3280294059405939</c:v>
                </c:pt>
                <c:pt idx="500">
                  <c:v>1.3278715841584157</c:v>
                </c:pt>
                <c:pt idx="501">
                  <c:v>1.3277489108910889</c:v>
                </c:pt>
                <c:pt idx="502">
                  <c:v>1.3276518811881184</c:v>
                </c:pt>
                <c:pt idx="503">
                  <c:v>1.3275778217821776</c:v>
                </c:pt>
                <c:pt idx="504">
                  <c:v>1.3274803960396035</c:v>
                </c:pt>
                <c:pt idx="505">
                  <c:v>1.3273820792079203</c:v>
                </c:pt>
                <c:pt idx="506">
                  <c:v>1.3272854455445544</c:v>
                </c:pt>
                <c:pt idx="507">
                  <c:v>1.3271846534653462</c:v>
                </c:pt>
                <c:pt idx="508">
                  <c:v>1.3270698019801979</c:v>
                </c:pt>
                <c:pt idx="509">
                  <c:v>1.3269859405940594</c:v>
                </c:pt>
                <c:pt idx="510">
                  <c:v>1.3268914851485145</c:v>
                </c:pt>
                <c:pt idx="511">
                  <c:v>1.3268620792079204</c:v>
                </c:pt>
                <c:pt idx="512">
                  <c:v>1.3268427722772276</c:v>
                </c:pt>
                <c:pt idx="513">
                  <c:v>1.326784257425742</c:v>
                </c:pt>
                <c:pt idx="514">
                  <c:v>1.3267429702970293</c:v>
                </c:pt>
                <c:pt idx="515">
                  <c:v>1.3266894059405936</c:v>
                </c:pt>
                <c:pt idx="516">
                  <c:v>1.3266306930693066</c:v>
                </c:pt>
                <c:pt idx="517">
                  <c:v>1.3265504950495048</c:v>
                </c:pt>
                <c:pt idx="518">
                  <c:v>1.3264584158415837</c:v>
                </c:pt>
                <c:pt idx="519">
                  <c:v>1.3263394059405933</c:v>
                </c:pt>
                <c:pt idx="520">
                  <c:v>1.3262083168316827</c:v>
                </c:pt>
                <c:pt idx="521">
                  <c:v>1.3260843564356433</c:v>
                </c:pt>
                <c:pt idx="522">
                  <c:v>1.3259685148514848</c:v>
                </c:pt>
                <c:pt idx="523">
                  <c:v>1.3258539603960393</c:v>
                </c:pt>
                <c:pt idx="524">
                  <c:v>1.3257520792079207</c:v>
                </c:pt>
                <c:pt idx="525">
                  <c:v>1.3256599009900989</c:v>
                </c:pt>
                <c:pt idx="526">
                  <c:v>1.3255608910891088</c:v>
                </c:pt>
                <c:pt idx="527">
                  <c:v>1.3254356435643564</c:v>
                </c:pt>
                <c:pt idx="528">
                  <c:v>1.3253098019801977</c:v>
                </c:pt>
                <c:pt idx="529">
                  <c:v>1.3251929702970293</c:v>
                </c:pt>
                <c:pt idx="530">
                  <c:v>1.3250731683168315</c:v>
                </c:pt>
                <c:pt idx="531">
                  <c:v>1.3250272277227721</c:v>
                </c:pt>
                <c:pt idx="532">
                  <c:v>1.3249608910891084</c:v>
                </c:pt>
                <c:pt idx="533">
                  <c:v>1.3249203960396037</c:v>
                </c:pt>
                <c:pt idx="534">
                  <c:v>1.3248591089108905</c:v>
                </c:pt>
                <c:pt idx="535">
                  <c:v>1.3248845544554451</c:v>
                </c:pt>
                <c:pt idx="536">
                  <c:v>1.3249086138613857</c:v>
                </c:pt>
                <c:pt idx="537">
                  <c:v>1.3249294059405938</c:v>
                </c:pt>
                <c:pt idx="538">
                  <c:v>1.3249606930693067</c:v>
                </c:pt>
                <c:pt idx="539">
                  <c:v>1.3249983168316828</c:v>
                </c:pt>
                <c:pt idx="540">
                  <c:v>1.3250452475247523</c:v>
                </c:pt>
                <c:pt idx="541">
                  <c:v>1.3251110891089108</c:v>
                </c:pt>
                <c:pt idx="542">
                  <c:v>1.3251950495049505</c:v>
                </c:pt>
                <c:pt idx="543">
                  <c:v>1.3252841584158412</c:v>
                </c:pt>
                <c:pt idx="544">
                  <c:v>1.3253733663366336</c:v>
                </c:pt>
                <c:pt idx="545">
                  <c:v>1.3254892079207923</c:v>
                </c:pt>
                <c:pt idx="546">
                  <c:v>1.3256226732673271</c:v>
                </c:pt>
                <c:pt idx="547">
                  <c:v>1.325742178217822</c:v>
                </c:pt>
                <c:pt idx="548">
                  <c:v>1.3258815841584159</c:v>
                </c:pt>
                <c:pt idx="549">
                  <c:v>1.3260108910891095</c:v>
                </c:pt>
                <c:pt idx="550">
                  <c:v>1.3261583168316837</c:v>
                </c:pt>
                <c:pt idx="551">
                  <c:v>1.3263837623762376</c:v>
                </c:pt>
                <c:pt idx="552">
                  <c:v>1.3265918811881188</c:v>
                </c:pt>
                <c:pt idx="553">
                  <c:v>1.3267904950495051</c:v>
                </c:pt>
                <c:pt idx="554">
                  <c:v>1.3270691089108912</c:v>
                </c:pt>
                <c:pt idx="555">
                  <c:v>1.3273136633663367</c:v>
                </c:pt>
                <c:pt idx="556">
                  <c:v>1.3275726732673265</c:v>
                </c:pt>
                <c:pt idx="557">
                  <c:v>1.3278012871287126</c:v>
                </c:pt>
                <c:pt idx="558">
                  <c:v>1.3279635643564354</c:v>
                </c:pt>
                <c:pt idx="559">
                  <c:v>1.3281000990099006</c:v>
                </c:pt>
                <c:pt idx="560">
                  <c:v>1.3282634653465344</c:v>
                </c:pt>
                <c:pt idx="561">
                  <c:v>1.3284682178217821</c:v>
                </c:pt>
                <c:pt idx="562">
                  <c:v>1.328648613861386</c:v>
                </c:pt>
                <c:pt idx="563">
                  <c:v>1.32877702970297</c:v>
                </c:pt>
                <c:pt idx="564">
                  <c:v>1.3289405940594061</c:v>
                </c:pt>
                <c:pt idx="565">
                  <c:v>1.3290748514851485</c:v>
                </c:pt>
                <c:pt idx="566">
                  <c:v>1.3292294059405938</c:v>
                </c:pt>
                <c:pt idx="567">
                  <c:v>1.329346930693069</c:v>
                </c:pt>
                <c:pt idx="568">
                  <c:v>1.3294410891089106</c:v>
                </c:pt>
                <c:pt idx="569">
                  <c:v>1.3295198019801977</c:v>
                </c:pt>
                <c:pt idx="570">
                  <c:v>1.3296003960396032</c:v>
                </c:pt>
                <c:pt idx="571">
                  <c:v>1.3296845544554452</c:v>
                </c:pt>
                <c:pt idx="572">
                  <c:v>1.3297892079207918</c:v>
                </c:pt>
                <c:pt idx="573">
                  <c:v>1.3298661386138606</c:v>
                </c:pt>
                <c:pt idx="574">
                  <c:v>1.3298570297029702</c:v>
                </c:pt>
                <c:pt idx="575">
                  <c:v>1.329848316831683</c:v>
                </c:pt>
                <c:pt idx="576">
                  <c:v>1.3298738613861383</c:v>
                </c:pt>
                <c:pt idx="577">
                  <c:v>1.3298601980198019</c:v>
                </c:pt>
                <c:pt idx="578">
                  <c:v>1.3298568316831683</c:v>
                </c:pt>
                <c:pt idx="579">
                  <c:v>1.3298894059405939</c:v>
                </c:pt>
                <c:pt idx="580">
                  <c:v>1.3299507920792082</c:v>
                </c:pt>
                <c:pt idx="581">
                  <c:v>1.3300325742574257</c:v>
                </c:pt>
                <c:pt idx="582">
                  <c:v>1.3301711881188121</c:v>
                </c:pt>
                <c:pt idx="583">
                  <c:v>1.3302770297029702</c:v>
                </c:pt>
                <c:pt idx="584">
                  <c:v>1.3303691089108911</c:v>
                </c:pt>
                <c:pt idx="585">
                  <c:v>1.3304321782178217</c:v>
                </c:pt>
                <c:pt idx="586">
                  <c:v>1.3304462376237622</c:v>
                </c:pt>
                <c:pt idx="587">
                  <c:v>1.3304314851485148</c:v>
                </c:pt>
                <c:pt idx="588">
                  <c:v>1.3304729702970297</c:v>
                </c:pt>
                <c:pt idx="589">
                  <c:v>1.3304824752475246</c:v>
                </c:pt>
                <c:pt idx="590">
                  <c:v>1.3304815841584161</c:v>
                </c:pt>
                <c:pt idx="591">
                  <c:v>1.3304640594059405</c:v>
                </c:pt>
                <c:pt idx="592">
                  <c:v>1.3304576237623764</c:v>
                </c:pt>
                <c:pt idx="593">
                  <c:v>1.3304506930693072</c:v>
                </c:pt>
                <c:pt idx="594">
                  <c:v>1.3304302970297033</c:v>
                </c:pt>
                <c:pt idx="595">
                  <c:v>1.3304048514851485</c:v>
                </c:pt>
                <c:pt idx="596">
                  <c:v>1.3303769306930695</c:v>
                </c:pt>
                <c:pt idx="597">
                  <c:v>1.3303645544554457</c:v>
                </c:pt>
                <c:pt idx="598">
                  <c:v>1.3303624752475249</c:v>
                </c:pt>
                <c:pt idx="599">
                  <c:v>1.3303549504950498</c:v>
                </c:pt>
                <c:pt idx="600">
                  <c:v>1.3303528712871289</c:v>
                </c:pt>
                <c:pt idx="601">
                  <c:v>1.3303396039603961</c:v>
                </c:pt>
                <c:pt idx="602">
                  <c:v>1.3303182178217823</c:v>
                </c:pt>
                <c:pt idx="603">
                  <c:v>1.330291584158416</c:v>
                </c:pt>
                <c:pt idx="604">
                  <c:v>1.3302661386138617</c:v>
                </c:pt>
                <c:pt idx="605">
                  <c:v>1.3302624752475249</c:v>
                </c:pt>
                <c:pt idx="606">
                  <c:v>1.3302376237623763</c:v>
                </c:pt>
                <c:pt idx="607">
                  <c:v>1.330183366336634</c:v>
                </c:pt>
                <c:pt idx="608">
                  <c:v>1.3301482178217827</c:v>
                </c:pt>
                <c:pt idx="609">
                  <c:v>1.3301323762376243</c:v>
                </c:pt>
                <c:pt idx="610">
                  <c:v>1.3301309900990101</c:v>
                </c:pt>
                <c:pt idx="611">
                  <c:v>1.3301397029702975</c:v>
                </c:pt>
                <c:pt idx="612">
                  <c:v>1.3301544554455453</c:v>
                </c:pt>
                <c:pt idx="613">
                  <c:v>1.3301543564356439</c:v>
                </c:pt>
                <c:pt idx="614">
                  <c:v>1.3301682178217829</c:v>
                </c:pt>
                <c:pt idx="615">
                  <c:v>1.3301756435643568</c:v>
                </c:pt>
                <c:pt idx="616">
                  <c:v>1.3301937623762381</c:v>
                </c:pt>
                <c:pt idx="617">
                  <c:v>1.3302392079207925</c:v>
                </c:pt>
                <c:pt idx="618">
                  <c:v>1.330323564356436</c:v>
                </c:pt>
                <c:pt idx="619">
                  <c:v>1.3304093069306935</c:v>
                </c:pt>
                <c:pt idx="620">
                  <c:v>1.3305015841584158</c:v>
                </c:pt>
                <c:pt idx="621">
                  <c:v>1.3305916831683171</c:v>
                </c:pt>
                <c:pt idx="622">
                  <c:v>1.3307200000000001</c:v>
                </c:pt>
                <c:pt idx="623">
                  <c:v>1.3308378217821784</c:v>
                </c:pt>
                <c:pt idx="624">
                  <c:v>1.330940792079208</c:v>
                </c:pt>
                <c:pt idx="625">
                  <c:v>1.3311035643564357</c:v>
                </c:pt>
                <c:pt idx="626">
                  <c:v>1.3312173267326735</c:v>
                </c:pt>
                <c:pt idx="627">
                  <c:v>1.3312963366336632</c:v>
                </c:pt>
                <c:pt idx="628">
                  <c:v>1.331358514851485</c:v>
                </c:pt>
                <c:pt idx="629">
                  <c:v>1.3314026732673265</c:v>
                </c:pt>
                <c:pt idx="630">
                  <c:v>1.3314084158415842</c:v>
                </c:pt>
                <c:pt idx="631">
                  <c:v>1.3313363366336637</c:v>
                </c:pt>
                <c:pt idx="632">
                  <c:v>1.3312135643564358</c:v>
                </c:pt>
                <c:pt idx="633">
                  <c:v>1.3311016831683169</c:v>
                </c:pt>
                <c:pt idx="634">
                  <c:v>1.3309762376237626</c:v>
                </c:pt>
                <c:pt idx="635">
                  <c:v>1.3308356435643567</c:v>
                </c:pt>
                <c:pt idx="636">
                  <c:v>1.3306358415841584</c:v>
                </c:pt>
                <c:pt idx="637">
                  <c:v>1.3304310891089106</c:v>
                </c:pt>
                <c:pt idx="638">
                  <c:v>1.3302161386138611</c:v>
                </c:pt>
                <c:pt idx="639">
                  <c:v>1.3299649504950493</c:v>
                </c:pt>
                <c:pt idx="640">
                  <c:v>1.3296944554455445</c:v>
                </c:pt>
                <c:pt idx="641">
                  <c:v>1.3294537623762377</c:v>
                </c:pt>
                <c:pt idx="642">
                  <c:v>1.3292261386138613</c:v>
                </c:pt>
                <c:pt idx="643">
                  <c:v>1.3289780198019798</c:v>
                </c:pt>
                <c:pt idx="644">
                  <c:v>1.3287401980198019</c:v>
                </c:pt>
                <c:pt idx="645">
                  <c:v>1.3285285148514847</c:v>
                </c:pt>
                <c:pt idx="646">
                  <c:v>1.3282906930693066</c:v>
                </c:pt>
                <c:pt idx="647">
                  <c:v>1.3280649504950488</c:v>
                </c:pt>
                <c:pt idx="648">
                  <c:v>1.327846831683168</c:v>
                </c:pt>
                <c:pt idx="649">
                  <c:v>1.3276195049504949</c:v>
                </c:pt>
                <c:pt idx="650">
                  <c:v>1.3273941584158411</c:v>
                </c:pt>
                <c:pt idx="651">
                  <c:v>1.3271447524752471</c:v>
                </c:pt>
                <c:pt idx="652">
                  <c:v>1.3268386138613859</c:v>
                </c:pt>
                <c:pt idx="653">
                  <c:v>1.3265581188118809</c:v>
                </c:pt>
                <c:pt idx="654">
                  <c:v>1.3262833663366334</c:v>
                </c:pt>
                <c:pt idx="655">
                  <c:v>1.3258888118811876</c:v>
                </c:pt>
                <c:pt idx="656">
                  <c:v>1.325554158415841</c:v>
                </c:pt>
                <c:pt idx="657">
                  <c:v>1.3252088118811876</c:v>
                </c:pt>
                <c:pt idx="658">
                  <c:v>1.3248952475247524</c:v>
                </c:pt>
                <c:pt idx="659">
                  <c:v>1.3246259405940592</c:v>
                </c:pt>
                <c:pt idx="660">
                  <c:v>1.3243698019801979</c:v>
                </c:pt>
                <c:pt idx="661">
                  <c:v>1.324107821782178</c:v>
                </c:pt>
                <c:pt idx="662">
                  <c:v>1.3238185148514852</c:v>
                </c:pt>
                <c:pt idx="663">
                  <c:v>1.3235230693069306</c:v>
                </c:pt>
                <c:pt idx="664">
                  <c:v>1.3232619801980197</c:v>
                </c:pt>
                <c:pt idx="665">
                  <c:v>1.3230681188118811</c:v>
                </c:pt>
                <c:pt idx="666">
                  <c:v>1.3228702970297028</c:v>
                </c:pt>
                <c:pt idx="667">
                  <c:v>1.3226606930693066</c:v>
                </c:pt>
                <c:pt idx="668">
                  <c:v>1.3224727722772274</c:v>
                </c:pt>
                <c:pt idx="669">
                  <c:v>1.3222944554455442</c:v>
                </c:pt>
                <c:pt idx="670">
                  <c:v>1.3221270297029699</c:v>
                </c:pt>
                <c:pt idx="671">
                  <c:v>1.3219683168316827</c:v>
                </c:pt>
                <c:pt idx="672">
                  <c:v>1.3217767326732668</c:v>
                </c:pt>
                <c:pt idx="673">
                  <c:v>1.3215806930693066</c:v>
                </c:pt>
                <c:pt idx="674">
                  <c:v>1.3213964356435641</c:v>
                </c:pt>
                <c:pt idx="675">
                  <c:v>1.3212534653465342</c:v>
                </c:pt>
                <c:pt idx="676">
                  <c:v>1.3211141584158412</c:v>
                </c:pt>
                <c:pt idx="677">
                  <c:v>1.3209524752475246</c:v>
                </c:pt>
                <c:pt idx="678">
                  <c:v>1.3207983168316826</c:v>
                </c:pt>
                <c:pt idx="679">
                  <c:v>1.3206305940594056</c:v>
                </c:pt>
                <c:pt idx="680">
                  <c:v>1.3204377227722768</c:v>
                </c:pt>
                <c:pt idx="681">
                  <c:v>1.3201923762376231</c:v>
                </c:pt>
                <c:pt idx="682">
                  <c:v>1.3199258415841579</c:v>
                </c:pt>
                <c:pt idx="683">
                  <c:v>1.3196635643564352</c:v>
                </c:pt>
                <c:pt idx="684">
                  <c:v>1.3194333663366336</c:v>
                </c:pt>
                <c:pt idx="685">
                  <c:v>1.3192297029702973</c:v>
                </c:pt>
                <c:pt idx="686">
                  <c:v>1.3190552475247528</c:v>
                </c:pt>
                <c:pt idx="687">
                  <c:v>1.3188869306930693</c:v>
                </c:pt>
                <c:pt idx="688">
                  <c:v>1.3187985148514854</c:v>
                </c:pt>
                <c:pt idx="689">
                  <c:v>1.3187017821782179</c:v>
                </c:pt>
                <c:pt idx="690">
                  <c:v>1.3186163366336632</c:v>
                </c:pt>
                <c:pt idx="691">
                  <c:v>1.3185340594059405</c:v>
                </c:pt>
                <c:pt idx="692">
                  <c:v>1.3184443564356436</c:v>
                </c:pt>
                <c:pt idx="693">
                  <c:v>1.3183528712871289</c:v>
                </c:pt>
                <c:pt idx="694">
                  <c:v>1.3182609900990099</c:v>
                </c:pt>
                <c:pt idx="695">
                  <c:v>1.3181726732673269</c:v>
                </c:pt>
                <c:pt idx="696">
                  <c:v>1.3180995049504951</c:v>
                </c:pt>
                <c:pt idx="697">
                  <c:v>1.3180468316831682</c:v>
                </c:pt>
                <c:pt idx="698">
                  <c:v>1.31796900990099</c:v>
                </c:pt>
                <c:pt idx="699">
                  <c:v>1.3178849504950496</c:v>
                </c:pt>
                <c:pt idx="700">
                  <c:v>1.3177901980198021</c:v>
                </c:pt>
                <c:pt idx="701">
                  <c:v>1.3176700990099008</c:v>
                </c:pt>
                <c:pt idx="702">
                  <c:v>1.3175216831683165</c:v>
                </c:pt>
                <c:pt idx="703">
                  <c:v>1.31739099009901</c:v>
                </c:pt>
                <c:pt idx="704">
                  <c:v>1.3172459405940593</c:v>
                </c:pt>
                <c:pt idx="705">
                  <c:v>1.3170910891089105</c:v>
                </c:pt>
                <c:pt idx="706">
                  <c:v>1.3169399009900984</c:v>
                </c:pt>
                <c:pt idx="707">
                  <c:v>1.3168021782178214</c:v>
                </c:pt>
                <c:pt idx="708">
                  <c:v>1.3167069306930688</c:v>
                </c:pt>
                <c:pt idx="709">
                  <c:v>1.3166006930693066</c:v>
                </c:pt>
                <c:pt idx="710">
                  <c:v>1.3164724752475241</c:v>
                </c:pt>
                <c:pt idx="711">
                  <c:v>1.3163715841584156</c:v>
                </c:pt>
                <c:pt idx="712">
                  <c:v>1.3162627722772275</c:v>
                </c:pt>
                <c:pt idx="713">
                  <c:v>1.316140198019802</c:v>
                </c:pt>
                <c:pt idx="714">
                  <c:v>1.3160116831683171</c:v>
                </c:pt>
                <c:pt idx="715">
                  <c:v>1.3158877227722769</c:v>
                </c:pt>
                <c:pt idx="716">
                  <c:v>1.3157625742574257</c:v>
                </c:pt>
                <c:pt idx="717">
                  <c:v>1.3156441584158418</c:v>
                </c:pt>
                <c:pt idx="718">
                  <c:v>1.3155087128712872</c:v>
                </c:pt>
                <c:pt idx="719">
                  <c:v>1.31537099009901</c:v>
                </c:pt>
                <c:pt idx="720">
                  <c:v>1.3151854455445549</c:v>
                </c:pt>
                <c:pt idx="721">
                  <c:v>1.3150013861386143</c:v>
                </c:pt>
                <c:pt idx="722">
                  <c:v>1.3148171287128718</c:v>
                </c:pt>
                <c:pt idx="723">
                  <c:v>1.3145940594059411</c:v>
                </c:pt>
                <c:pt idx="724">
                  <c:v>1.3143778217821784</c:v>
                </c:pt>
                <c:pt idx="725">
                  <c:v>1.3141499009900992</c:v>
                </c:pt>
                <c:pt idx="726">
                  <c:v>1.313869801980198</c:v>
                </c:pt>
                <c:pt idx="727">
                  <c:v>1.3136300990099015</c:v>
                </c:pt>
                <c:pt idx="728">
                  <c:v>1.3134564356435645</c:v>
                </c:pt>
                <c:pt idx="729">
                  <c:v>1.3133075247524755</c:v>
                </c:pt>
                <c:pt idx="730">
                  <c:v>1.313172673267327</c:v>
                </c:pt>
                <c:pt idx="731">
                  <c:v>1.3130608910891091</c:v>
                </c:pt>
                <c:pt idx="732">
                  <c:v>1.3130280198019804</c:v>
                </c:pt>
                <c:pt idx="733">
                  <c:v>1.3129857425742575</c:v>
                </c:pt>
                <c:pt idx="734">
                  <c:v>1.3129398019801977</c:v>
                </c:pt>
                <c:pt idx="735">
                  <c:v>1.3128921782178216</c:v>
                </c:pt>
                <c:pt idx="736">
                  <c:v>1.3128282178217823</c:v>
                </c:pt>
                <c:pt idx="737">
                  <c:v>1.3127709900990101</c:v>
                </c:pt>
                <c:pt idx="738">
                  <c:v>1.3127195049504952</c:v>
                </c:pt>
                <c:pt idx="739">
                  <c:v>1.312681287128713</c:v>
                </c:pt>
                <c:pt idx="740">
                  <c:v>1.3126477227722775</c:v>
                </c:pt>
                <c:pt idx="741">
                  <c:v>1.3126486138613864</c:v>
                </c:pt>
                <c:pt idx="742">
                  <c:v>1.312622277227723</c:v>
                </c:pt>
                <c:pt idx="743">
                  <c:v>1.3125976237623767</c:v>
                </c:pt>
                <c:pt idx="744">
                  <c:v>1.3126001980198023</c:v>
                </c:pt>
                <c:pt idx="745">
                  <c:v>1.312574356435644</c:v>
                </c:pt>
                <c:pt idx="746">
                  <c:v>1.312527029702971</c:v>
                </c:pt>
                <c:pt idx="747">
                  <c:v>1.3124937623762383</c:v>
                </c:pt>
                <c:pt idx="748">
                  <c:v>1.3124518811881194</c:v>
                </c:pt>
                <c:pt idx="749">
                  <c:v>1.3124001980198023</c:v>
                </c:pt>
                <c:pt idx="750">
                  <c:v>1.312355346534654</c:v>
                </c:pt>
                <c:pt idx="751">
                  <c:v>1.3123027722772285</c:v>
                </c:pt>
                <c:pt idx="752">
                  <c:v>1.3122549504950503</c:v>
                </c:pt>
                <c:pt idx="753">
                  <c:v>1.3122236633663373</c:v>
                </c:pt>
                <c:pt idx="754">
                  <c:v>1.3121824752475253</c:v>
                </c:pt>
                <c:pt idx="755">
                  <c:v>1.3121391089108914</c:v>
                </c:pt>
                <c:pt idx="756">
                  <c:v>1.3121554455445545</c:v>
                </c:pt>
                <c:pt idx="757">
                  <c:v>1.3121434653465349</c:v>
                </c:pt>
                <c:pt idx="758">
                  <c:v>1.3121321782178224</c:v>
                </c:pt>
                <c:pt idx="759">
                  <c:v>1.312087029702971</c:v>
                </c:pt>
                <c:pt idx="760">
                  <c:v>1.3120783168316836</c:v>
                </c:pt>
                <c:pt idx="761">
                  <c:v>1.3120539603960399</c:v>
                </c:pt>
                <c:pt idx="762">
                  <c:v>1.312040198019802</c:v>
                </c:pt>
                <c:pt idx="763">
                  <c:v>1.3120494059405943</c:v>
                </c:pt>
                <c:pt idx="764">
                  <c:v>1.3120588118811884</c:v>
                </c:pt>
                <c:pt idx="765">
                  <c:v>1.312064455445545</c:v>
                </c:pt>
                <c:pt idx="766">
                  <c:v>1.3120390099009906</c:v>
                </c:pt>
                <c:pt idx="767">
                  <c:v>1.3120156435643568</c:v>
                </c:pt>
                <c:pt idx="768">
                  <c:v>1.3119969306930694</c:v>
                </c:pt>
                <c:pt idx="769">
                  <c:v>1.3119898019801981</c:v>
                </c:pt>
                <c:pt idx="770">
                  <c:v>1.311979108910891</c:v>
                </c:pt>
                <c:pt idx="771">
                  <c:v>1.311971782178218</c:v>
                </c:pt>
                <c:pt idx="772">
                  <c:v>1.3119284158415843</c:v>
                </c:pt>
                <c:pt idx="773">
                  <c:v>1.3119233663366339</c:v>
                </c:pt>
                <c:pt idx="774">
                  <c:v>1.311922673267327</c:v>
                </c:pt>
                <c:pt idx="775">
                  <c:v>1.3119191089108913</c:v>
                </c:pt>
                <c:pt idx="776">
                  <c:v>1.3119082178217822</c:v>
                </c:pt>
                <c:pt idx="777">
                  <c:v>1.3118822772277228</c:v>
                </c:pt>
                <c:pt idx="778">
                  <c:v>1.3118614851485151</c:v>
                </c:pt>
                <c:pt idx="779">
                  <c:v>1.3118596039603965</c:v>
                </c:pt>
                <c:pt idx="780">
                  <c:v>1.3118844554455451</c:v>
                </c:pt>
                <c:pt idx="781">
                  <c:v>1.3119174257425747</c:v>
                </c:pt>
                <c:pt idx="782">
                  <c:v>1.3119594059405943</c:v>
                </c:pt>
                <c:pt idx="783">
                  <c:v>1.3120634653465351</c:v>
                </c:pt>
                <c:pt idx="784">
                  <c:v>1.3122018811881195</c:v>
                </c:pt>
                <c:pt idx="785">
                  <c:v>1.3123318811881193</c:v>
                </c:pt>
                <c:pt idx="786">
                  <c:v>1.3124606930693075</c:v>
                </c:pt>
                <c:pt idx="787">
                  <c:v>1.3126056435643569</c:v>
                </c:pt>
                <c:pt idx="788">
                  <c:v>1.3127560396039606</c:v>
                </c:pt>
                <c:pt idx="789">
                  <c:v>1.3128652475247526</c:v>
                </c:pt>
                <c:pt idx="790">
                  <c:v>1.3129628712871289</c:v>
                </c:pt>
                <c:pt idx="791">
                  <c:v>1.3130471287128713</c:v>
                </c:pt>
                <c:pt idx="792">
                  <c:v>1.3131395049504953</c:v>
                </c:pt>
                <c:pt idx="793">
                  <c:v>1.3132348514851488</c:v>
                </c:pt>
                <c:pt idx="794">
                  <c:v>1.3133449504950503</c:v>
                </c:pt>
                <c:pt idx="795">
                  <c:v>1.3134690099009909</c:v>
                </c:pt>
                <c:pt idx="796">
                  <c:v>1.3135598019801984</c:v>
                </c:pt>
                <c:pt idx="797">
                  <c:v>1.3136273267326737</c:v>
                </c:pt>
                <c:pt idx="798">
                  <c:v>1.3136099009900992</c:v>
                </c:pt>
                <c:pt idx="799">
                  <c:v>1.3136000990099017</c:v>
                </c:pt>
                <c:pt idx="800">
                  <c:v>1.3135748514851493</c:v>
                </c:pt>
                <c:pt idx="801">
                  <c:v>1.3135607920792083</c:v>
                </c:pt>
                <c:pt idx="802">
                  <c:v>1.3135419801980202</c:v>
                </c:pt>
                <c:pt idx="803">
                  <c:v>1.313568019801981</c:v>
                </c:pt>
                <c:pt idx="804">
                  <c:v>1.3135889108910896</c:v>
                </c:pt>
                <c:pt idx="805">
                  <c:v>1.313614257425743</c:v>
                </c:pt>
                <c:pt idx="806">
                  <c:v>1.3136346534653471</c:v>
                </c:pt>
                <c:pt idx="807">
                  <c:v>1.3136305940594066</c:v>
                </c:pt>
                <c:pt idx="808">
                  <c:v>1.3136450495049512</c:v>
                </c:pt>
                <c:pt idx="809">
                  <c:v>1.3136746534653474</c:v>
                </c:pt>
                <c:pt idx="810">
                  <c:v>1.3137074257425752</c:v>
                </c:pt>
                <c:pt idx="811">
                  <c:v>1.3137317821782188</c:v>
                </c:pt>
                <c:pt idx="812">
                  <c:v>1.3137449504950502</c:v>
                </c:pt>
                <c:pt idx="813">
                  <c:v>1.3137712871287135</c:v>
                </c:pt>
                <c:pt idx="814">
                  <c:v>1.3137859405940602</c:v>
                </c:pt>
                <c:pt idx="815">
                  <c:v>1.3138152475247531</c:v>
                </c:pt>
                <c:pt idx="816">
                  <c:v>1.313821881188119</c:v>
                </c:pt>
                <c:pt idx="817">
                  <c:v>1.3138459405940597</c:v>
                </c:pt>
                <c:pt idx="818">
                  <c:v>1.3138413861386145</c:v>
                </c:pt>
                <c:pt idx="819">
                  <c:v>1.3138274257425753</c:v>
                </c:pt>
                <c:pt idx="820">
                  <c:v>1.3138240594059414</c:v>
                </c:pt>
                <c:pt idx="821">
                  <c:v>1.3138626732673273</c:v>
                </c:pt>
                <c:pt idx="822">
                  <c:v>1.3138878217821783</c:v>
                </c:pt>
                <c:pt idx="823">
                  <c:v>1.3139287128712875</c:v>
                </c:pt>
                <c:pt idx="824">
                  <c:v>1.3140177227722776</c:v>
                </c:pt>
                <c:pt idx="825">
                  <c:v>1.3141140594059411</c:v>
                </c:pt>
                <c:pt idx="826">
                  <c:v>1.3142708910891094</c:v>
                </c:pt>
                <c:pt idx="827">
                  <c:v>1.3144165346534658</c:v>
                </c:pt>
                <c:pt idx="828">
                  <c:v>1.3145674257425748</c:v>
                </c:pt>
                <c:pt idx="829">
                  <c:v>1.3146904950495055</c:v>
                </c:pt>
                <c:pt idx="830">
                  <c:v>1.314794158415842</c:v>
                </c:pt>
                <c:pt idx="831">
                  <c:v>1.3148979207920795</c:v>
                </c:pt>
                <c:pt idx="832">
                  <c:v>1.3150230693069309</c:v>
                </c:pt>
                <c:pt idx="833">
                  <c:v>1.315152772277228</c:v>
                </c:pt>
                <c:pt idx="834">
                  <c:v>1.3152677227722778</c:v>
                </c:pt>
                <c:pt idx="835">
                  <c:v>1.3153893069306934</c:v>
                </c:pt>
                <c:pt idx="836">
                  <c:v>1.3154998019801982</c:v>
                </c:pt>
                <c:pt idx="837">
                  <c:v>1.315621188118812</c:v>
                </c:pt>
                <c:pt idx="838">
                  <c:v>1.3157300990099015</c:v>
                </c:pt>
                <c:pt idx="839">
                  <c:v>1.3158290099009906</c:v>
                </c:pt>
                <c:pt idx="840">
                  <c:v>1.3159452475247533</c:v>
                </c:pt>
                <c:pt idx="841">
                  <c:v>1.3160577227722776</c:v>
                </c:pt>
                <c:pt idx="842">
                  <c:v>1.3161737623762382</c:v>
                </c:pt>
                <c:pt idx="843">
                  <c:v>1.3163006930693073</c:v>
                </c:pt>
                <c:pt idx="844">
                  <c:v>1.3164325742574259</c:v>
                </c:pt>
                <c:pt idx="845">
                  <c:v>1.3165786138613862</c:v>
                </c:pt>
                <c:pt idx="846">
                  <c:v>1.3167548514851488</c:v>
                </c:pt>
                <c:pt idx="847">
                  <c:v>1.3169207920792081</c:v>
                </c:pt>
                <c:pt idx="848">
                  <c:v>1.3170701980198023</c:v>
                </c:pt>
                <c:pt idx="849">
                  <c:v>1.3172082178217823</c:v>
                </c:pt>
                <c:pt idx="850">
                  <c:v>1.3173766336633665</c:v>
                </c:pt>
                <c:pt idx="851">
                  <c:v>1.3175459405940599</c:v>
                </c:pt>
                <c:pt idx="852">
                  <c:v>1.3177162376237626</c:v>
                </c:pt>
                <c:pt idx="853">
                  <c:v>1.3178848514851484</c:v>
                </c:pt>
                <c:pt idx="854">
                  <c:v>1.318059603960396</c:v>
                </c:pt>
                <c:pt idx="855">
                  <c:v>1.3182459405940594</c:v>
                </c:pt>
                <c:pt idx="856">
                  <c:v>1.3184310891089115</c:v>
                </c:pt>
                <c:pt idx="857">
                  <c:v>1.3186199009900996</c:v>
                </c:pt>
                <c:pt idx="858">
                  <c:v>1.3187981188118818</c:v>
                </c:pt>
                <c:pt idx="859">
                  <c:v>1.3189786138613866</c:v>
                </c:pt>
                <c:pt idx="860">
                  <c:v>1.3191882178217824</c:v>
                </c:pt>
                <c:pt idx="861">
                  <c:v>1.3193803960396042</c:v>
                </c:pt>
                <c:pt idx="862">
                  <c:v>1.3196509900990099</c:v>
                </c:pt>
                <c:pt idx="863">
                  <c:v>1.3198949504950499</c:v>
                </c:pt>
                <c:pt idx="864">
                  <c:v>1.3201041584158422</c:v>
                </c:pt>
                <c:pt idx="865">
                  <c:v>1.3203370297029706</c:v>
                </c:pt>
                <c:pt idx="866">
                  <c:v>1.3205766336633664</c:v>
                </c:pt>
                <c:pt idx="867">
                  <c:v>1.3208000990099014</c:v>
                </c:pt>
                <c:pt idx="868">
                  <c:v>1.3210183168316836</c:v>
                </c:pt>
                <c:pt idx="869">
                  <c:v>1.3212335643564364</c:v>
                </c:pt>
                <c:pt idx="870">
                  <c:v>1.3214654455445549</c:v>
                </c:pt>
                <c:pt idx="871">
                  <c:v>1.3217144554455451</c:v>
                </c:pt>
                <c:pt idx="872">
                  <c:v>1.3219385148514855</c:v>
                </c:pt>
                <c:pt idx="873">
                  <c:v>1.322162376237624</c:v>
                </c:pt>
                <c:pt idx="874">
                  <c:v>1.3223610891089115</c:v>
                </c:pt>
                <c:pt idx="875">
                  <c:v>1.3225697029702976</c:v>
                </c:pt>
                <c:pt idx="876">
                  <c:v>1.3227851485148518</c:v>
                </c:pt>
                <c:pt idx="877">
                  <c:v>1.322982376237624</c:v>
                </c:pt>
                <c:pt idx="878">
                  <c:v>1.3231930693069311</c:v>
                </c:pt>
                <c:pt idx="879">
                  <c:v>1.3233953465346533</c:v>
                </c:pt>
                <c:pt idx="880">
                  <c:v>1.3235723762376239</c:v>
                </c:pt>
                <c:pt idx="881">
                  <c:v>1.3236947524752476</c:v>
                </c:pt>
                <c:pt idx="882">
                  <c:v>1.3238123762376237</c:v>
                </c:pt>
                <c:pt idx="883">
                  <c:v>1.3239392079207921</c:v>
                </c:pt>
                <c:pt idx="884">
                  <c:v>1.3240451485148514</c:v>
                </c:pt>
                <c:pt idx="885">
                  <c:v>1.3241088118811881</c:v>
                </c:pt>
                <c:pt idx="886">
                  <c:v>1.324190693069307</c:v>
                </c:pt>
                <c:pt idx="887">
                  <c:v>1.3242336633663367</c:v>
                </c:pt>
                <c:pt idx="888">
                  <c:v>1.3242831683168317</c:v>
                </c:pt>
                <c:pt idx="889">
                  <c:v>1.3243262376237626</c:v>
                </c:pt>
                <c:pt idx="890">
                  <c:v>1.3244117821782175</c:v>
                </c:pt>
                <c:pt idx="891">
                  <c:v>1.3245050495049504</c:v>
                </c:pt>
                <c:pt idx="892">
                  <c:v>1.3246401980198019</c:v>
                </c:pt>
                <c:pt idx="893">
                  <c:v>1.3247557425742571</c:v>
                </c:pt>
                <c:pt idx="894">
                  <c:v>1.3248365346534652</c:v>
                </c:pt>
                <c:pt idx="895">
                  <c:v>1.3249499999999999</c:v>
                </c:pt>
                <c:pt idx="896">
                  <c:v>1.3250522772277227</c:v>
                </c:pt>
                <c:pt idx="897">
                  <c:v>1.3252059405940591</c:v>
                </c:pt>
                <c:pt idx="898">
                  <c:v>1.3253724752475244</c:v>
                </c:pt>
                <c:pt idx="899">
                  <c:v>1.3255927722772272</c:v>
                </c:pt>
                <c:pt idx="900">
                  <c:v>1.3258115841584153</c:v>
                </c:pt>
                <c:pt idx="901">
                  <c:v>1.3260486138613856</c:v>
                </c:pt>
                <c:pt idx="902">
                  <c:v>1.3262712871287121</c:v>
                </c:pt>
                <c:pt idx="903">
                  <c:v>1.3265226732673263</c:v>
                </c:pt>
                <c:pt idx="904">
                  <c:v>1.3267434653465344</c:v>
                </c:pt>
                <c:pt idx="905">
                  <c:v>1.3269653465346534</c:v>
                </c:pt>
                <c:pt idx="906">
                  <c:v>1.3272053465346536</c:v>
                </c:pt>
                <c:pt idx="907">
                  <c:v>1.3274591089108909</c:v>
                </c:pt>
                <c:pt idx="908">
                  <c:v>1.3277229702970295</c:v>
                </c:pt>
                <c:pt idx="909">
                  <c:v>1.3279647524752469</c:v>
                </c:pt>
                <c:pt idx="910">
                  <c:v>1.3281793069306926</c:v>
                </c:pt>
                <c:pt idx="911">
                  <c:v>1.3283981188118807</c:v>
                </c:pt>
                <c:pt idx="912">
                  <c:v>1.328619801980198</c:v>
                </c:pt>
                <c:pt idx="913">
                  <c:v>1.3288896039603957</c:v>
                </c:pt>
                <c:pt idx="914">
                  <c:v>1.3291587128712867</c:v>
                </c:pt>
                <c:pt idx="915">
                  <c:v>1.3294083168316828</c:v>
                </c:pt>
                <c:pt idx="916">
                  <c:v>1.3296565346534648</c:v>
                </c:pt>
                <c:pt idx="917">
                  <c:v>1.3299276237623756</c:v>
                </c:pt>
                <c:pt idx="918">
                  <c:v>1.3301659405940587</c:v>
                </c:pt>
                <c:pt idx="919">
                  <c:v>1.3303566336633657</c:v>
                </c:pt>
                <c:pt idx="920">
                  <c:v>1.3305373267326732</c:v>
                </c:pt>
                <c:pt idx="921">
                  <c:v>1.3307138613861385</c:v>
                </c:pt>
                <c:pt idx="922">
                  <c:v>1.3308915841584157</c:v>
                </c:pt>
                <c:pt idx="923">
                  <c:v>1.3310657425742574</c:v>
                </c:pt>
                <c:pt idx="924">
                  <c:v>1.3312255445544554</c:v>
                </c:pt>
                <c:pt idx="925">
                  <c:v>1.3313471287128713</c:v>
                </c:pt>
                <c:pt idx="926">
                  <c:v>1.3314677227722769</c:v>
                </c:pt>
                <c:pt idx="927">
                  <c:v>1.3315597029702966</c:v>
                </c:pt>
                <c:pt idx="928">
                  <c:v>1.3316421782178218</c:v>
                </c:pt>
                <c:pt idx="929">
                  <c:v>1.3316911881188118</c:v>
                </c:pt>
                <c:pt idx="930">
                  <c:v>1.3317452475247524</c:v>
                </c:pt>
                <c:pt idx="931">
                  <c:v>1.3318120792079207</c:v>
                </c:pt>
                <c:pt idx="932">
                  <c:v>1.331858415841584</c:v>
                </c:pt>
                <c:pt idx="933">
                  <c:v>1.331888811881188</c:v>
                </c:pt>
                <c:pt idx="934">
                  <c:v>1.3319129702970303</c:v>
                </c:pt>
                <c:pt idx="935">
                  <c:v>1.3319545544554459</c:v>
                </c:pt>
                <c:pt idx="936">
                  <c:v>1.3319790099009903</c:v>
                </c:pt>
                <c:pt idx="937">
                  <c:v>1.3320071287128714</c:v>
                </c:pt>
                <c:pt idx="938">
                  <c:v>1.3320068316831684</c:v>
                </c:pt>
                <c:pt idx="939">
                  <c:v>1.3320044554455446</c:v>
                </c:pt>
                <c:pt idx="940">
                  <c:v>1.331984257425743</c:v>
                </c:pt>
                <c:pt idx="941">
                  <c:v>1.3319211881188122</c:v>
                </c:pt>
                <c:pt idx="942">
                  <c:v>1.3318267326732676</c:v>
                </c:pt>
                <c:pt idx="943">
                  <c:v>1.3317246534653471</c:v>
                </c:pt>
                <c:pt idx="944">
                  <c:v>1.3316464356435649</c:v>
                </c:pt>
                <c:pt idx="945">
                  <c:v>1.331563366336634</c:v>
                </c:pt>
                <c:pt idx="946">
                  <c:v>1.3314399009900992</c:v>
                </c:pt>
                <c:pt idx="947">
                  <c:v>1.3312861386138617</c:v>
                </c:pt>
                <c:pt idx="948">
                  <c:v>1.3311600000000003</c:v>
                </c:pt>
                <c:pt idx="949">
                  <c:v>1.3310424752475252</c:v>
                </c:pt>
                <c:pt idx="950">
                  <c:v>1.3309310891089114</c:v>
                </c:pt>
                <c:pt idx="951">
                  <c:v>1.330804356435644</c:v>
                </c:pt>
                <c:pt idx="952">
                  <c:v>1.3306645544554458</c:v>
                </c:pt>
                <c:pt idx="953">
                  <c:v>1.3305336633663369</c:v>
                </c:pt>
                <c:pt idx="954">
                  <c:v>1.3303815841584161</c:v>
                </c:pt>
                <c:pt idx="955">
                  <c:v>1.330235148514852</c:v>
                </c:pt>
                <c:pt idx="956">
                  <c:v>1.3300758415841589</c:v>
                </c:pt>
                <c:pt idx="957">
                  <c:v>1.3299290099009904</c:v>
                </c:pt>
                <c:pt idx="958">
                  <c:v>1.3297644554455448</c:v>
                </c:pt>
                <c:pt idx="959">
                  <c:v>1.3295882178217822</c:v>
                </c:pt>
                <c:pt idx="960">
                  <c:v>1.3294177227722772</c:v>
                </c:pt>
                <c:pt idx="961">
                  <c:v>1.3292374257425743</c:v>
                </c:pt>
                <c:pt idx="962">
                  <c:v>1.3290408910891092</c:v>
                </c:pt>
                <c:pt idx="963">
                  <c:v>1.32877396039604</c:v>
                </c:pt>
                <c:pt idx="964">
                  <c:v>1.3285054455445549</c:v>
                </c:pt>
                <c:pt idx="965">
                  <c:v>1.3282858415841587</c:v>
                </c:pt>
                <c:pt idx="966">
                  <c:v>1.3280409900990104</c:v>
                </c:pt>
                <c:pt idx="967">
                  <c:v>1.3277102970297034</c:v>
                </c:pt>
                <c:pt idx="968">
                  <c:v>1.3273574257425746</c:v>
                </c:pt>
                <c:pt idx="969">
                  <c:v>1.3270157425742577</c:v>
                </c:pt>
                <c:pt idx="970">
                  <c:v>1.326675643564357</c:v>
                </c:pt>
                <c:pt idx="971">
                  <c:v>1.3262996039603965</c:v>
                </c:pt>
                <c:pt idx="972">
                  <c:v>1.3259042574257429</c:v>
                </c:pt>
                <c:pt idx="973">
                  <c:v>1.3255182178217828</c:v>
                </c:pt>
                <c:pt idx="974">
                  <c:v>1.3251593069306939</c:v>
                </c:pt>
                <c:pt idx="975">
                  <c:v>1.3247916831683175</c:v>
                </c:pt>
                <c:pt idx="976">
                  <c:v>1.3244377227722779</c:v>
                </c:pt>
                <c:pt idx="977">
                  <c:v>1.3240758415841587</c:v>
                </c:pt>
                <c:pt idx="978">
                  <c:v>1.3237457425742576</c:v>
                </c:pt>
                <c:pt idx="979">
                  <c:v>1.3233981188118813</c:v>
                </c:pt>
                <c:pt idx="980">
                  <c:v>1.3230324752475249</c:v>
                </c:pt>
                <c:pt idx="981">
                  <c:v>1.3226986138613863</c:v>
                </c:pt>
                <c:pt idx="982">
                  <c:v>1.3224100000000003</c:v>
                </c:pt>
                <c:pt idx="983">
                  <c:v>1.3221174257425745</c:v>
                </c:pt>
                <c:pt idx="984">
                  <c:v>1.3218112871287131</c:v>
                </c:pt>
                <c:pt idx="985">
                  <c:v>1.3215078217821787</c:v>
                </c:pt>
                <c:pt idx="986">
                  <c:v>1.3211917821782182</c:v>
                </c:pt>
                <c:pt idx="987">
                  <c:v>1.3208581188118813</c:v>
                </c:pt>
                <c:pt idx="988">
                  <c:v>1.320550198019802</c:v>
                </c:pt>
                <c:pt idx="989">
                  <c:v>1.3202487128712872</c:v>
                </c:pt>
                <c:pt idx="990">
                  <c:v>1.3199283168316831</c:v>
                </c:pt>
                <c:pt idx="991">
                  <c:v>1.3195929702970297</c:v>
                </c:pt>
                <c:pt idx="992">
                  <c:v>1.3192256435643563</c:v>
                </c:pt>
                <c:pt idx="993">
                  <c:v>1.3188073267326734</c:v>
                </c:pt>
                <c:pt idx="994">
                  <c:v>1.3183960396039605</c:v>
                </c:pt>
                <c:pt idx="995">
                  <c:v>1.3180198019801981</c:v>
                </c:pt>
                <c:pt idx="996">
                  <c:v>1.3175711881188121</c:v>
                </c:pt>
                <c:pt idx="997">
                  <c:v>1.3170807920792085</c:v>
                </c:pt>
                <c:pt idx="998">
                  <c:v>1.3166041584158419</c:v>
                </c:pt>
                <c:pt idx="999">
                  <c:v>1.3161303960396042</c:v>
                </c:pt>
                <c:pt idx="1000">
                  <c:v>1.3156740594059406</c:v>
                </c:pt>
                <c:pt idx="1001">
                  <c:v>1.3152420792079207</c:v>
                </c:pt>
                <c:pt idx="1002">
                  <c:v>1.3148050495049506</c:v>
                </c:pt>
                <c:pt idx="1003">
                  <c:v>1.3143595049504948</c:v>
                </c:pt>
                <c:pt idx="1004">
                  <c:v>1.3139125742574256</c:v>
                </c:pt>
                <c:pt idx="1005">
                  <c:v>1.3134736633663364</c:v>
                </c:pt>
                <c:pt idx="1006">
                  <c:v>1.3130400990099012</c:v>
                </c:pt>
                <c:pt idx="1007">
                  <c:v>1.3125832673267326</c:v>
                </c:pt>
                <c:pt idx="1008">
                  <c:v>1.3121253465346536</c:v>
                </c:pt>
                <c:pt idx="1009">
                  <c:v>1.3116903960396038</c:v>
                </c:pt>
                <c:pt idx="1010">
                  <c:v>1.311258514851485</c:v>
                </c:pt>
                <c:pt idx="1011">
                  <c:v>1.3108264356435642</c:v>
                </c:pt>
                <c:pt idx="1012">
                  <c:v>1.3103704950495048</c:v>
                </c:pt>
                <c:pt idx="1013">
                  <c:v>1.3099421782178218</c:v>
                </c:pt>
                <c:pt idx="1014">
                  <c:v>1.3094615841584158</c:v>
                </c:pt>
                <c:pt idx="1015">
                  <c:v>1.3090046534653466</c:v>
                </c:pt>
                <c:pt idx="1016">
                  <c:v>1.3085724752475247</c:v>
                </c:pt>
                <c:pt idx="1017">
                  <c:v>1.3081263366336635</c:v>
                </c:pt>
                <c:pt idx="1018">
                  <c:v>1.3076912871287127</c:v>
                </c:pt>
                <c:pt idx="1019">
                  <c:v>1.3072722772277228</c:v>
                </c:pt>
                <c:pt idx="1020">
                  <c:v>1.3069126732673266</c:v>
                </c:pt>
                <c:pt idx="1021">
                  <c:v>1.3065619801980195</c:v>
                </c:pt>
                <c:pt idx="1022">
                  <c:v>1.306196831683168</c:v>
                </c:pt>
                <c:pt idx="1023">
                  <c:v>1.3058426732673267</c:v>
                </c:pt>
                <c:pt idx="1024">
                  <c:v>1.3054733663366334</c:v>
                </c:pt>
                <c:pt idx="1025">
                  <c:v>1.305137524752475</c:v>
                </c:pt>
                <c:pt idx="1026">
                  <c:v>1.3047875247524749</c:v>
                </c:pt>
                <c:pt idx="1027">
                  <c:v>1.3044261386138607</c:v>
                </c:pt>
                <c:pt idx="1028">
                  <c:v>1.3040553465346532</c:v>
                </c:pt>
                <c:pt idx="1029">
                  <c:v>1.3037075247524748</c:v>
                </c:pt>
                <c:pt idx="1030">
                  <c:v>1.3033876237623758</c:v>
                </c:pt>
                <c:pt idx="1031">
                  <c:v>1.3030417821782174</c:v>
                </c:pt>
                <c:pt idx="1032">
                  <c:v>1.3027063366336629</c:v>
                </c:pt>
                <c:pt idx="1033">
                  <c:v>1.3023659405940589</c:v>
                </c:pt>
                <c:pt idx="1034">
                  <c:v>1.3020294059405939</c:v>
                </c:pt>
                <c:pt idx="1035">
                  <c:v>1.3017184158415838</c:v>
                </c:pt>
                <c:pt idx="1036">
                  <c:v>1.3014154455445539</c:v>
                </c:pt>
                <c:pt idx="1037">
                  <c:v>1.3011208910891086</c:v>
                </c:pt>
                <c:pt idx="1038">
                  <c:v>1.3007765346534652</c:v>
                </c:pt>
                <c:pt idx="1039">
                  <c:v>1.3004795049504945</c:v>
                </c:pt>
                <c:pt idx="1040">
                  <c:v>1.300225148514851</c:v>
                </c:pt>
                <c:pt idx="1041">
                  <c:v>1.2999877227722769</c:v>
                </c:pt>
                <c:pt idx="1042">
                  <c:v>1.2997566336633657</c:v>
                </c:pt>
                <c:pt idx="1043">
                  <c:v>1.2995804950495045</c:v>
                </c:pt>
                <c:pt idx="1044">
                  <c:v>1.2994196039603956</c:v>
                </c:pt>
                <c:pt idx="1045">
                  <c:v>1.2992245544554455</c:v>
                </c:pt>
                <c:pt idx="1046">
                  <c:v>1.2990171287128709</c:v>
                </c:pt>
                <c:pt idx="1047">
                  <c:v>1.2988400990099007</c:v>
                </c:pt>
                <c:pt idx="1048">
                  <c:v>1.2986762376237622</c:v>
                </c:pt>
                <c:pt idx="1049">
                  <c:v>1.2985375247524749</c:v>
                </c:pt>
                <c:pt idx="1050">
                  <c:v>1.2983945544554454</c:v>
                </c:pt>
                <c:pt idx="1051">
                  <c:v>1.2982487128712872</c:v>
                </c:pt>
                <c:pt idx="1052">
                  <c:v>1.2980849504950496</c:v>
                </c:pt>
                <c:pt idx="1053">
                  <c:v>1.2979266336633664</c:v>
                </c:pt>
                <c:pt idx="1054">
                  <c:v>1.29776702970297</c:v>
                </c:pt>
                <c:pt idx="1055">
                  <c:v>1.2976399999999995</c:v>
                </c:pt>
                <c:pt idx="1056">
                  <c:v>1.2975146534653463</c:v>
                </c:pt>
                <c:pt idx="1057">
                  <c:v>1.2974098019801976</c:v>
                </c:pt>
                <c:pt idx="1058">
                  <c:v>1.297247722772277</c:v>
                </c:pt>
                <c:pt idx="1059">
                  <c:v>1.2970798019801977</c:v>
                </c:pt>
                <c:pt idx="1060">
                  <c:v>1.2969460396039598</c:v>
                </c:pt>
                <c:pt idx="1061">
                  <c:v>1.2968490099009899</c:v>
                </c:pt>
                <c:pt idx="1062">
                  <c:v>1.296784257425742</c:v>
                </c:pt>
                <c:pt idx="1063">
                  <c:v>1.2967432673267323</c:v>
                </c:pt>
                <c:pt idx="1064">
                  <c:v>1.296705247524752</c:v>
                </c:pt>
                <c:pt idx="1065">
                  <c:v>1.2966954455445538</c:v>
                </c:pt>
                <c:pt idx="1066">
                  <c:v>1.2967086138613859</c:v>
                </c:pt>
                <c:pt idx="1067">
                  <c:v>1.2967256435643562</c:v>
                </c:pt>
                <c:pt idx="1068">
                  <c:v>1.2968208910891086</c:v>
                </c:pt>
                <c:pt idx="1069">
                  <c:v>1.2969252475247521</c:v>
                </c:pt>
                <c:pt idx="1070">
                  <c:v>1.2970235643564352</c:v>
                </c:pt>
                <c:pt idx="1071">
                  <c:v>1.2971253465346528</c:v>
                </c:pt>
                <c:pt idx="1072">
                  <c:v>1.2972391089108908</c:v>
                </c:pt>
                <c:pt idx="1073">
                  <c:v>1.2973428712871282</c:v>
                </c:pt>
                <c:pt idx="1074">
                  <c:v>1.2974427722772275</c:v>
                </c:pt>
                <c:pt idx="1075">
                  <c:v>1.2975446534653465</c:v>
                </c:pt>
                <c:pt idx="1076">
                  <c:v>1.2976688118811881</c:v>
                </c:pt>
                <c:pt idx="1077">
                  <c:v>1.2977581188118812</c:v>
                </c:pt>
                <c:pt idx="1078">
                  <c:v>1.2978450495049505</c:v>
                </c:pt>
                <c:pt idx="1079">
                  <c:v>1.2979643564356436</c:v>
                </c:pt>
                <c:pt idx="1080">
                  <c:v>1.2981139603960397</c:v>
                </c:pt>
                <c:pt idx="1081">
                  <c:v>1.2982795049504952</c:v>
                </c:pt>
                <c:pt idx="1082">
                  <c:v>1.2984238613861387</c:v>
                </c:pt>
                <c:pt idx="1083">
                  <c:v>1.2985814851485151</c:v>
                </c:pt>
                <c:pt idx="1084">
                  <c:v>1.2987883168316832</c:v>
                </c:pt>
                <c:pt idx="1085">
                  <c:v>1.2990819801980198</c:v>
                </c:pt>
                <c:pt idx="1086">
                  <c:v>1.2994122772277226</c:v>
                </c:pt>
                <c:pt idx="1087">
                  <c:v>1.2997646534653471</c:v>
                </c:pt>
                <c:pt idx="1088">
                  <c:v>1.3001510891089108</c:v>
                </c:pt>
                <c:pt idx="1089">
                  <c:v>1.3005400990099012</c:v>
                </c:pt>
                <c:pt idx="1090">
                  <c:v>1.3009099009900993</c:v>
                </c:pt>
                <c:pt idx="1091">
                  <c:v>1.3012921782178217</c:v>
                </c:pt>
                <c:pt idx="1092">
                  <c:v>1.3016568316831685</c:v>
                </c:pt>
                <c:pt idx="1093">
                  <c:v>1.3020741584158415</c:v>
                </c:pt>
                <c:pt idx="1094">
                  <c:v>1.3024918811881188</c:v>
                </c:pt>
                <c:pt idx="1095">
                  <c:v>1.3029068316831685</c:v>
                </c:pt>
                <c:pt idx="1096">
                  <c:v>1.3033153465346534</c:v>
                </c:pt>
                <c:pt idx="1097">
                  <c:v>1.3037340594059403</c:v>
                </c:pt>
                <c:pt idx="1098">
                  <c:v>1.3041831683168315</c:v>
                </c:pt>
                <c:pt idx="1099">
                  <c:v>1.3046222772277225</c:v>
                </c:pt>
                <c:pt idx="1100">
                  <c:v>1.3050698019801981</c:v>
                </c:pt>
                <c:pt idx="1101">
                  <c:v>1.3055054455445545</c:v>
                </c:pt>
                <c:pt idx="1102">
                  <c:v>1.3059471287128714</c:v>
                </c:pt>
                <c:pt idx="1103">
                  <c:v>1.3064183168316832</c:v>
                </c:pt>
                <c:pt idx="1104">
                  <c:v>1.3069257425742575</c:v>
                </c:pt>
                <c:pt idx="1105">
                  <c:v>1.3073829702970297</c:v>
                </c:pt>
                <c:pt idx="1106">
                  <c:v>1.3078580198019805</c:v>
                </c:pt>
                <c:pt idx="1107">
                  <c:v>1.3083096039603965</c:v>
                </c:pt>
                <c:pt idx="1108">
                  <c:v>1.3087550495049507</c:v>
                </c:pt>
                <c:pt idx="1109">
                  <c:v>1.3092117821782181</c:v>
                </c:pt>
                <c:pt idx="1110">
                  <c:v>1.3096672277227726</c:v>
                </c:pt>
                <c:pt idx="1111">
                  <c:v>1.3101133663366336</c:v>
                </c:pt>
                <c:pt idx="1112">
                  <c:v>1.3105278217821783</c:v>
                </c:pt>
                <c:pt idx="1113">
                  <c:v>1.3109783168316833</c:v>
                </c:pt>
                <c:pt idx="1114">
                  <c:v>1.3114038613861387</c:v>
                </c:pt>
                <c:pt idx="1115">
                  <c:v>1.3118433663366338</c:v>
                </c:pt>
                <c:pt idx="1116">
                  <c:v>1.3122714851485151</c:v>
                </c:pt>
                <c:pt idx="1117">
                  <c:v>1.3127049504950501</c:v>
                </c:pt>
                <c:pt idx="1118">
                  <c:v>1.3131298019801982</c:v>
                </c:pt>
                <c:pt idx="1119">
                  <c:v>1.3135462376237623</c:v>
                </c:pt>
                <c:pt idx="1120">
                  <c:v>1.3139468316831684</c:v>
                </c:pt>
                <c:pt idx="1121">
                  <c:v>1.3143352475247525</c:v>
                </c:pt>
                <c:pt idx="1122">
                  <c:v>1.3147222772277229</c:v>
                </c:pt>
                <c:pt idx="1123">
                  <c:v>1.3151098019801983</c:v>
                </c:pt>
                <c:pt idx="1124">
                  <c:v>1.3154788118811882</c:v>
                </c:pt>
                <c:pt idx="1125">
                  <c:v>1.3158767326732672</c:v>
                </c:pt>
                <c:pt idx="1126">
                  <c:v>1.3162157425742576</c:v>
                </c:pt>
                <c:pt idx="1127">
                  <c:v>1.3165534653465347</c:v>
                </c:pt>
                <c:pt idx="1128">
                  <c:v>1.3168780198019803</c:v>
                </c:pt>
                <c:pt idx="1129">
                  <c:v>1.3171951485148514</c:v>
                </c:pt>
                <c:pt idx="1130">
                  <c:v>1.3175349504950498</c:v>
                </c:pt>
                <c:pt idx="1131">
                  <c:v>1.3179031683168321</c:v>
                </c:pt>
                <c:pt idx="1132">
                  <c:v>1.318293069306931</c:v>
                </c:pt>
                <c:pt idx="1133">
                  <c:v>1.3186326732673272</c:v>
                </c:pt>
                <c:pt idx="1134">
                  <c:v>1.319005148514852</c:v>
                </c:pt>
                <c:pt idx="1135">
                  <c:v>1.3193596039603965</c:v>
                </c:pt>
                <c:pt idx="1136">
                  <c:v>1.3196929702970301</c:v>
                </c:pt>
                <c:pt idx="1137">
                  <c:v>1.3200201980198021</c:v>
                </c:pt>
                <c:pt idx="1138">
                  <c:v>1.3203524752475249</c:v>
                </c:pt>
                <c:pt idx="1139">
                  <c:v>1.3207258415841585</c:v>
                </c:pt>
                <c:pt idx="1140">
                  <c:v>1.3210736633663369</c:v>
                </c:pt>
                <c:pt idx="1141">
                  <c:v>1.3213869306930697</c:v>
                </c:pt>
                <c:pt idx="1142">
                  <c:v>1.3216894059405948</c:v>
                </c:pt>
                <c:pt idx="1143">
                  <c:v>1.3220205940594065</c:v>
                </c:pt>
                <c:pt idx="1144">
                  <c:v>1.3223126732673272</c:v>
                </c:pt>
                <c:pt idx="1145">
                  <c:v>1.3226097029702975</c:v>
                </c:pt>
                <c:pt idx="1146">
                  <c:v>1.3229017821782181</c:v>
                </c:pt>
                <c:pt idx="1147">
                  <c:v>1.3232088118811884</c:v>
                </c:pt>
                <c:pt idx="1148">
                  <c:v>1.3235383168316834</c:v>
                </c:pt>
                <c:pt idx="1149">
                  <c:v>1.3238614851485153</c:v>
                </c:pt>
                <c:pt idx="1150">
                  <c:v>1.324185049504951</c:v>
                </c:pt>
                <c:pt idx="1151">
                  <c:v>1.3245260396039606</c:v>
                </c:pt>
                <c:pt idx="1152">
                  <c:v>1.324902376237624</c:v>
                </c:pt>
                <c:pt idx="1153">
                  <c:v>1.3253096039603962</c:v>
                </c:pt>
                <c:pt idx="1154">
                  <c:v>1.3257091089108912</c:v>
                </c:pt>
                <c:pt idx="1155">
                  <c:v>1.3261103960396039</c:v>
                </c:pt>
                <c:pt idx="1156">
                  <c:v>1.3265076237623761</c:v>
                </c:pt>
                <c:pt idx="1157">
                  <c:v>1.3268790099009897</c:v>
                </c:pt>
                <c:pt idx="1158">
                  <c:v>1.327282970297029</c:v>
                </c:pt>
                <c:pt idx="1159">
                  <c:v>1.327682871287128</c:v>
                </c:pt>
                <c:pt idx="1160">
                  <c:v>1.3281077227722768</c:v>
                </c:pt>
                <c:pt idx="1161">
                  <c:v>1.3284856435643562</c:v>
                </c:pt>
                <c:pt idx="1162">
                  <c:v>1.3288328712871287</c:v>
                </c:pt>
                <c:pt idx="1163">
                  <c:v>1.3291724752475245</c:v>
                </c:pt>
                <c:pt idx="1164">
                  <c:v>1.3294906930693069</c:v>
                </c:pt>
                <c:pt idx="1165">
                  <c:v>1.3298085148514847</c:v>
                </c:pt>
                <c:pt idx="1166">
                  <c:v>1.3301088118811879</c:v>
                </c:pt>
                <c:pt idx="1167">
                  <c:v>1.3303522772277225</c:v>
                </c:pt>
                <c:pt idx="1168">
                  <c:v>1.3306148514851479</c:v>
                </c:pt>
                <c:pt idx="1169">
                  <c:v>1.3309108910891083</c:v>
                </c:pt>
                <c:pt idx="1170">
                  <c:v>1.331215445544554</c:v>
                </c:pt>
                <c:pt idx="1171">
                  <c:v>1.3315306930693063</c:v>
                </c:pt>
                <c:pt idx="1172">
                  <c:v>1.3318484158415838</c:v>
                </c:pt>
                <c:pt idx="1173">
                  <c:v>1.3321899999999995</c:v>
                </c:pt>
                <c:pt idx="1174">
                  <c:v>1.3325514851485145</c:v>
                </c:pt>
                <c:pt idx="1175">
                  <c:v>1.3329294059405936</c:v>
                </c:pt>
                <c:pt idx="1176">
                  <c:v>1.3332790099009895</c:v>
                </c:pt>
                <c:pt idx="1177">
                  <c:v>1.3336277227722768</c:v>
                </c:pt>
                <c:pt idx="1178">
                  <c:v>1.3339921782178215</c:v>
                </c:pt>
                <c:pt idx="1179">
                  <c:v>1.334356732673267</c:v>
                </c:pt>
                <c:pt idx="1180">
                  <c:v>1.3347387128712866</c:v>
                </c:pt>
                <c:pt idx="1181">
                  <c:v>1.33510207920792</c:v>
                </c:pt>
                <c:pt idx="1182">
                  <c:v>1.3354386138613856</c:v>
                </c:pt>
                <c:pt idx="1183">
                  <c:v>1.3357990099009893</c:v>
                </c:pt>
                <c:pt idx="1184">
                  <c:v>1.3361401980198016</c:v>
                </c:pt>
                <c:pt idx="1185">
                  <c:v>1.3364216831683162</c:v>
                </c:pt>
                <c:pt idx="1186">
                  <c:v>1.3366315841584151</c:v>
                </c:pt>
                <c:pt idx="1187">
                  <c:v>1.3367676237623758</c:v>
                </c:pt>
                <c:pt idx="1188">
                  <c:v>1.336904158415841</c:v>
                </c:pt>
                <c:pt idx="1189">
                  <c:v>1.3370119801980191</c:v>
                </c:pt>
                <c:pt idx="1190">
                  <c:v>1.3371106930693062</c:v>
                </c:pt>
                <c:pt idx="1191">
                  <c:v>1.3371965346534644</c:v>
                </c:pt>
                <c:pt idx="1192">
                  <c:v>1.3372892079207914</c:v>
                </c:pt>
                <c:pt idx="1193">
                  <c:v>1.3373751485148504</c:v>
                </c:pt>
                <c:pt idx="1194">
                  <c:v>1.337449900990098</c:v>
                </c:pt>
                <c:pt idx="1195">
                  <c:v>1.3375415841584151</c:v>
                </c:pt>
                <c:pt idx="1196">
                  <c:v>1.3376453465346527</c:v>
                </c:pt>
                <c:pt idx="1197">
                  <c:v>1.3377582178217819</c:v>
                </c:pt>
                <c:pt idx="1198">
                  <c:v>1.337888811881188</c:v>
                </c:pt>
                <c:pt idx="1199">
                  <c:v>1.3379827722772277</c:v>
                </c:pt>
                <c:pt idx="1200">
                  <c:v>1.3381218811881188</c:v>
                </c:pt>
                <c:pt idx="1201">
                  <c:v>1.3382640594059405</c:v>
                </c:pt>
                <c:pt idx="1202">
                  <c:v>1.3384120792079206</c:v>
                </c:pt>
                <c:pt idx="1203">
                  <c:v>1.3385460396039601</c:v>
                </c:pt>
                <c:pt idx="1204">
                  <c:v>1.3386255445544555</c:v>
                </c:pt>
                <c:pt idx="1205">
                  <c:v>1.338660297029703</c:v>
                </c:pt>
                <c:pt idx="1206">
                  <c:v>1.3387677227722776</c:v>
                </c:pt>
                <c:pt idx="1207">
                  <c:v>1.33880198019802</c:v>
                </c:pt>
                <c:pt idx="1208">
                  <c:v>1.3388830693069307</c:v>
                </c:pt>
                <c:pt idx="1209">
                  <c:v>1.3390054455445544</c:v>
                </c:pt>
                <c:pt idx="1210">
                  <c:v>1.3391063366336631</c:v>
                </c:pt>
                <c:pt idx="1211">
                  <c:v>1.3392043564356433</c:v>
                </c:pt>
                <c:pt idx="1212">
                  <c:v>1.3393155445544551</c:v>
                </c:pt>
                <c:pt idx="1213">
                  <c:v>1.3394592079207919</c:v>
                </c:pt>
                <c:pt idx="1214">
                  <c:v>1.3395733663366336</c:v>
                </c:pt>
                <c:pt idx="1215">
                  <c:v>1.339688910891089</c:v>
                </c:pt>
                <c:pt idx="1216">
                  <c:v>1.3397926732673269</c:v>
                </c:pt>
                <c:pt idx="1217">
                  <c:v>1.3398871287128713</c:v>
                </c:pt>
                <c:pt idx="1218">
                  <c:v>1.3399928712871287</c:v>
                </c:pt>
                <c:pt idx="1219">
                  <c:v>1.3401266336633664</c:v>
                </c:pt>
                <c:pt idx="1220">
                  <c:v>1.3402436633663366</c:v>
                </c:pt>
                <c:pt idx="1221">
                  <c:v>1.3403570297029703</c:v>
                </c:pt>
                <c:pt idx="1222">
                  <c:v>1.3405052475247525</c:v>
                </c:pt>
                <c:pt idx="1223">
                  <c:v>1.3406772277227725</c:v>
                </c:pt>
                <c:pt idx="1224">
                  <c:v>1.3408924752475246</c:v>
                </c:pt>
                <c:pt idx="1225">
                  <c:v>1.3410813861386139</c:v>
                </c:pt>
                <c:pt idx="1226">
                  <c:v>1.3412746534653466</c:v>
                </c:pt>
                <c:pt idx="1227">
                  <c:v>1.3414874257425742</c:v>
                </c:pt>
                <c:pt idx="1228">
                  <c:v>1.3417250495049509</c:v>
                </c:pt>
                <c:pt idx="1229">
                  <c:v>1.3419955445544558</c:v>
                </c:pt>
                <c:pt idx="1230">
                  <c:v>1.3422815841584161</c:v>
                </c:pt>
                <c:pt idx="1231">
                  <c:v>1.3425750495049504</c:v>
                </c:pt>
                <c:pt idx="1232">
                  <c:v>1.3428345544554456</c:v>
                </c:pt>
                <c:pt idx="1233">
                  <c:v>1.3430916831683173</c:v>
                </c:pt>
                <c:pt idx="1234">
                  <c:v>1.3433972277227726</c:v>
                </c:pt>
                <c:pt idx="1235">
                  <c:v>1.3436895049504956</c:v>
                </c:pt>
                <c:pt idx="1236">
                  <c:v>1.3440132673267329</c:v>
                </c:pt>
                <c:pt idx="1237">
                  <c:v>1.34435297029703</c:v>
                </c:pt>
                <c:pt idx="1238">
                  <c:v>1.3446625742574259</c:v>
                </c:pt>
                <c:pt idx="1239">
                  <c:v>1.3449831683168316</c:v>
                </c:pt>
                <c:pt idx="1240">
                  <c:v>1.3452814851485146</c:v>
                </c:pt>
                <c:pt idx="1241">
                  <c:v>1.3455953465346533</c:v>
                </c:pt>
                <c:pt idx="1242">
                  <c:v>1.3459036633663364</c:v>
                </c:pt>
                <c:pt idx="1243">
                  <c:v>1.3462235643564353</c:v>
                </c:pt>
                <c:pt idx="1244">
                  <c:v>1.3465327722772271</c:v>
                </c:pt>
                <c:pt idx="1245">
                  <c:v>1.3468597029702964</c:v>
                </c:pt>
                <c:pt idx="1246">
                  <c:v>1.3471750495049499</c:v>
                </c:pt>
                <c:pt idx="1247">
                  <c:v>1.3474912871287124</c:v>
                </c:pt>
                <c:pt idx="1248">
                  <c:v>1.347777623762376</c:v>
                </c:pt>
                <c:pt idx="1249">
                  <c:v>1.3480350495049502</c:v>
                </c:pt>
                <c:pt idx="1250">
                  <c:v>1.3482953465346534</c:v>
                </c:pt>
                <c:pt idx="1251">
                  <c:v>1.3485072277227721</c:v>
                </c:pt>
                <c:pt idx="1252">
                  <c:v>1.3487287128712868</c:v>
                </c:pt>
                <c:pt idx="1253">
                  <c:v>1.3489447524752474</c:v>
                </c:pt>
                <c:pt idx="1254">
                  <c:v>1.34918</c:v>
                </c:pt>
                <c:pt idx="1255">
                  <c:v>1.3494641584158418</c:v>
                </c:pt>
                <c:pt idx="1256">
                  <c:v>1.3497167326732673</c:v>
                </c:pt>
                <c:pt idx="1257">
                  <c:v>1.349950792079208</c:v>
                </c:pt>
                <c:pt idx="1258">
                  <c:v>1.3501998019801982</c:v>
                </c:pt>
                <c:pt idx="1259">
                  <c:v>1.3503920792079211</c:v>
                </c:pt>
                <c:pt idx="1260">
                  <c:v>1.350643267326733</c:v>
                </c:pt>
                <c:pt idx="1261">
                  <c:v>1.3508796039603963</c:v>
                </c:pt>
                <c:pt idx="1262">
                  <c:v>1.3511562376237627</c:v>
                </c:pt>
                <c:pt idx="1263">
                  <c:v>1.351422178217822</c:v>
                </c:pt>
                <c:pt idx="1264">
                  <c:v>1.3516782178217823</c:v>
                </c:pt>
                <c:pt idx="1265">
                  <c:v>1.3519696039603963</c:v>
                </c:pt>
                <c:pt idx="1266">
                  <c:v>1.3522426732673269</c:v>
                </c:pt>
                <c:pt idx="1267">
                  <c:v>1.352507821782178</c:v>
                </c:pt>
                <c:pt idx="1268">
                  <c:v>1.3527863366336632</c:v>
                </c:pt>
                <c:pt idx="1269">
                  <c:v>1.3530393069306934</c:v>
                </c:pt>
                <c:pt idx="1270">
                  <c:v>1.3532586138613862</c:v>
                </c:pt>
                <c:pt idx="1271">
                  <c:v>1.3534829702970299</c:v>
                </c:pt>
                <c:pt idx="1272">
                  <c:v>1.353670693069307</c:v>
                </c:pt>
                <c:pt idx="1273">
                  <c:v>1.3537982178217822</c:v>
                </c:pt>
                <c:pt idx="1274">
                  <c:v>1.3539150495049506</c:v>
                </c:pt>
                <c:pt idx="1275">
                  <c:v>1.3540642574257424</c:v>
                </c:pt>
                <c:pt idx="1276">
                  <c:v>1.3541699009900985</c:v>
                </c:pt>
                <c:pt idx="1277">
                  <c:v>1.3543165346534649</c:v>
                </c:pt>
                <c:pt idx="1278">
                  <c:v>1.3544889108910891</c:v>
                </c:pt>
                <c:pt idx="1279">
                  <c:v>1.3546935643564357</c:v>
                </c:pt>
                <c:pt idx="1280">
                  <c:v>1.3548759405940594</c:v>
                </c:pt>
                <c:pt idx="1281">
                  <c:v>1.3549994059405941</c:v>
                </c:pt>
                <c:pt idx="1282">
                  <c:v>1.3551447524752476</c:v>
                </c:pt>
                <c:pt idx="1283">
                  <c:v>1.3553239603960396</c:v>
                </c:pt>
                <c:pt idx="1284">
                  <c:v>1.355509207920792</c:v>
                </c:pt>
                <c:pt idx="1285">
                  <c:v>1.3556941584158417</c:v>
                </c:pt>
                <c:pt idx="1286">
                  <c:v>1.3558917821782179</c:v>
                </c:pt>
                <c:pt idx="1287">
                  <c:v>1.3560852475247525</c:v>
                </c:pt>
                <c:pt idx="1288">
                  <c:v>1.3562878217821781</c:v>
                </c:pt>
                <c:pt idx="1289">
                  <c:v>1.3564986138613859</c:v>
                </c:pt>
                <c:pt idx="1290">
                  <c:v>1.35670900990099</c:v>
                </c:pt>
                <c:pt idx="1291">
                  <c:v>1.3569359405940589</c:v>
                </c:pt>
                <c:pt idx="1292">
                  <c:v>1.3571734653465339</c:v>
                </c:pt>
                <c:pt idx="1293">
                  <c:v>1.3574183168316825</c:v>
                </c:pt>
                <c:pt idx="1294">
                  <c:v>1.3576541584158413</c:v>
                </c:pt>
                <c:pt idx="1295">
                  <c:v>1.3578842574257419</c:v>
                </c:pt>
                <c:pt idx="1296">
                  <c:v>1.3581405940594053</c:v>
                </c:pt>
                <c:pt idx="1297">
                  <c:v>1.3583976237623756</c:v>
                </c:pt>
                <c:pt idx="1298">
                  <c:v>1.3586300990099003</c:v>
                </c:pt>
                <c:pt idx="1299">
                  <c:v>1.3588575247524746</c:v>
                </c:pt>
                <c:pt idx="1300">
                  <c:v>1.3591229702970289</c:v>
                </c:pt>
                <c:pt idx="1301">
                  <c:v>1.3593225742574246</c:v>
                </c:pt>
                <c:pt idx="1302">
                  <c:v>1.3594967326732668</c:v>
                </c:pt>
                <c:pt idx="1303">
                  <c:v>1.3596942574257422</c:v>
                </c:pt>
                <c:pt idx="1304">
                  <c:v>1.3598843564356431</c:v>
                </c:pt>
                <c:pt idx="1305">
                  <c:v>1.3600908910891085</c:v>
                </c:pt>
                <c:pt idx="1306">
                  <c:v>1.3603123762376235</c:v>
                </c:pt>
                <c:pt idx="1307">
                  <c:v>1.3605176237623759</c:v>
                </c:pt>
                <c:pt idx="1308">
                  <c:v>1.36079405940594</c:v>
                </c:pt>
                <c:pt idx="1309">
                  <c:v>1.3610616831683162</c:v>
                </c:pt>
                <c:pt idx="1310">
                  <c:v>1.3612883168316827</c:v>
                </c:pt>
                <c:pt idx="1311">
                  <c:v>1.3615314851485145</c:v>
                </c:pt>
                <c:pt idx="1312">
                  <c:v>1.3617615841584156</c:v>
                </c:pt>
                <c:pt idx="1313">
                  <c:v>1.3619807920792077</c:v>
                </c:pt>
                <c:pt idx="1314">
                  <c:v>1.3622106930693068</c:v>
                </c:pt>
                <c:pt idx="1315">
                  <c:v>1.3624476237623757</c:v>
                </c:pt>
                <c:pt idx="1316">
                  <c:v>1.3626832673267324</c:v>
                </c:pt>
                <c:pt idx="1317">
                  <c:v>1.3629255445544552</c:v>
                </c:pt>
                <c:pt idx="1318">
                  <c:v>1.3631673267326729</c:v>
                </c:pt>
                <c:pt idx="1319">
                  <c:v>1.3633476237623758</c:v>
                </c:pt>
                <c:pt idx="1320">
                  <c:v>1.3635108910891085</c:v>
                </c:pt>
                <c:pt idx="1321">
                  <c:v>1.3636992079207919</c:v>
                </c:pt>
                <c:pt idx="1322">
                  <c:v>1.3639633663366337</c:v>
                </c:pt>
                <c:pt idx="1323">
                  <c:v>1.36419900990099</c:v>
                </c:pt>
                <c:pt idx="1324">
                  <c:v>1.3643992079207921</c:v>
                </c:pt>
                <c:pt idx="1325">
                  <c:v>1.3645810891089105</c:v>
                </c:pt>
                <c:pt idx="1326">
                  <c:v>1.364775841584158</c:v>
                </c:pt>
                <c:pt idx="1327">
                  <c:v>1.3649765346534648</c:v>
                </c:pt>
                <c:pt idx="1328">
                  <c:v>1.3651468316831681</c:v>
                </c:pt>
                <c:pt idx="1329">
                  <c:v>1.3653144554455443</c:v>
                </c:pt>
                <c:pt idx="1330">
                  <c:v>1.3654904950495046</c:v>
                </c:pt>
                <c:pt idx="1331">
                  <c:v>1.3656644554455442</c:v>
                </c:pt>
                <c:pt idx="1332">
                  <c:v>1.3658140594059403</c:v>
                </c:pt>
                <c:pt idx="1333">
                  <c:v>1.3659652475247526</c:v>
                </c:pt>
                <c:pt idx="1334">
                  <c:v>1.366109504950495</c:v>
                </c:pt>
                <c:pt idx="1335">
                  <c:v>1.3662326732673269</c:v>
                </c:pt>
                <c:pt idx="1336">
                  <c:v>1.3663666336633666</c:v>
                </c:pt>
                <c:pt idx="1337">
                  <c:v>1.3664509900990103</c:v>
                </c:pt>
                <c:pt idx="1338">
                  <c:v>1.3665199009900992</c:v>
                </c:pt>
                <c:pt idx="1339">
                  <c:v>1.3666168316831686</c:v>
                </c:pt>
                <c:pt idx="1340">
                  <c:v>1.3667008910891092</c:v>
                </c:pt>
                <c:pt idx="1341">
                  <c:v>1.3668137623762378</c:v>
                </c:pt>
                <c:pt idx="1342">
                  <c:v>1.3669219801980201</c:v>
                </c:pt>
                <c:pt idx="1343">
                  <c:v>1.367017920792079</c:v>
                </c:pt>
                <c:pt idx="1344">
                  <c:v>1.3671232673267324</c:v>
                </c:pt>
                <c:pt idx="1345">
                  <c:v>1.3672534653465345</c:v>
                </c:pt>
                <c:pt idx="1346">
                  <c:v>1.3673734653465346</c:v>
                </c:pt>
                <c:pt idx="1347">
                  <c:v>1.3674964356435644</c:v>
                </c:pt>
                <c:pt idx="1348">
                  <c:v>1.3676215841584156</c:v>
                </c:pt>
                <c:pt idx="1349">
                  <c:v>1.3677416831683171</c:v>
                </c:pt>
                <c:pt idx="1350">
                  <c:v>1.3678751485148517</c:v>
                </c:pt>
                <c:pt idx="1351">
                  <c:v>1.3679251485148518</c:v>
                </c:pt>
                <c:pt idx="1352">
                  <c:v>1.3679743564356439</c:v>
                </c:pt>
                <c:pt idx="1353">
                  <c:v>1.368014356435644</c:v>
                </c:pt>
                <c:pt idx="1354">
                  <c:v>1.3680181188118816</c:v>
                </c:pt>
                <c:pt idx="1355">
                  <c:v>1.3679972277227725</c:v>
                </c:pt>
                <c:pt idx="1356">
                  <c:v>1.3679314851485149</c:v>
                </c:pt>
                <c:pt idx="1357">
                  <c:v>1.3678659405940594</c:v>
                </c:pt>
                <c:pt idx="1358">
                  <c:v>1.3678020792079204</c:v>
                </c:pt>
                <c:pt idx="1359">
                  <c:v>1.3677320792079206</c:v>
                </c:pt>
                <c:pt idx="1360">
                  <c:v>1.3676782178217817</c:v>
                </c:pt>
                <c:pt idx="1361">
                  <c:v>1.36762504950495</c:v>
                </c:pt>
                <c:pt idx="1362">
                  <c:v>1.3675943564356432</c:v>
                </c:pt>
                <c:pt idx="1363">
                  <c:v>1.3675511881188116</c:v>
                </c:pt>
                <c:pt idx="1364">
                  <c:v>1.3675123762376236</c:v>
                </c:pt>
                <c:pt idx="1365">
                  <c:v>1.3674826732673266</c:v>
                </c:pt>
                <c:pt idx="1366">
                  <c:v>1.3674239603960394</c:v>
                </c:pt>
                <c:pt idx="1367">
                  <c:v>1.3673841584158417</c:v>
                </c:pt>
                <c:pt idx="1368">
                  <c:v>1.3673478217821782</c:v>
                </c:pt>
                <c:pt idx="1369">
                  <c:v>1.3673318811881188</c:v>
                </c:pt>
                <c:pt idx="1370">
                  <c:v>1.3673208910891086</c:v>
                </c:pt>
                <c:pt idx="1371">
                  <c:v>1.3673389108910887</c:v>
                </c:pt>
                <c:pt idx="1372">
                  <c:v>1.3673735643564353</c:v>
                </c:pt>
                <c:pt idx="1373">
                  <c:v>1.3674472277227723</c:v>
                </c:pt>
                <c:pt idx="1374">
                  <c:v>1.3675830693069304</c:v>
                </c:pt>
                <c:pt idx="1375">
                  <c:v>1.3676973267326733</c:v>
                </c:pt>
                <c:pt idx="1376">
                  <c:v>1.3677757425742572</c:v>
                </c:pt>
                <c:pt idx="1377">
                  <c:v>1.3678811881188118</c:v>
                </c:pt>
                <c:pt idx="1378">
                  <c:v>1.3679488118811882</c:v>
                </c:pt>
                <c:pt idx="1379">
                  <c:v>1.3680106930693072</c:v>
                </c:pt>
                <c:pt idx="1380">
                  <c:v>1.3680286138613866</c:v>
                </c:pt>
                <c:pt idx="1381">
                  <c:v>1.3680791089108915</c:v>
                </c:pt>
                <c:pt idx="1382">
                  <c:v>1.3681280198019807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DC-D54F-8194-56DAAD7213C6}"/>
            </c:ext>
          </c:extLst>
        </c:ser>
        <c:ser>
          <c:idx val="6"/>
          <c:order val="6"/>
          <c:tx>
            <c:v>200-hour Moving Average</c:v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B'!$L$203:$L$1585</c:f>
              <c:numCache>
                <c:formatCode>General</c:formatCode>
                <c:ptCount val="1383"/>
                <c:pt idx="0">
                  <c:v>1.3970439499999991</c:v>
                </c:pt>
                <c:pt idx="1">
                  <c:v>1.3969256499999991</c:v>
                </c:pt>
                <c:pt idx="2">
                  <c:v>1.3968121999999992</c:v>
                </c:pt>
                <c:pt idx="3">
                  <c:v>1.3966779999999994</c:v>
                </c:pt>
                <c:pt idx="4">
                  <c:v>1.3965315999999992</c:v>
                </c:pt>
                <c:pt idx="5">
                  <c:v>1.3963936499999994</c:v>
                </c:pt>
                <c:pt idx="6">
                  <c:v>1.3962343999999993</c:v>
                </c:pt>
                <c:pt idx="7">
                  <c:v>1.3960794499999993</c:v>
                </c:pt>
                <c:pt idx="8">
                  <c:v>1.3959234999999999</c:v>
                </c:pt>
                <c:pt idx="9">
                  <c:v>1.3957576999999999</c:v>
                </c:pt>
                <c:pt idx="10">
                  <c:v>1.39560175</c:v>
                </c:pt>
                <c:pt idx="11">
                  <c:v>1.3954467499999998</c:v>
                </c:pt>
                <c:pt idx="12">
                  <c:v>1.3953073999999999</c:v>
                </c:pt>
                <c:pt idx="13">
                  <c:v>1.3951782999999995</c:v>
                </c:pt>
                <c:pt idx="14">
                  <c:v>1.3950452999999996</c:v>
                </c:pt>
                <c:pt idx="15">
                  <c:v>1.3949072999999996</c:v>
                </c:pt>
                <c:pt idx="16">
                  <c:v>1.3947915999999996</c:v>
                </c:pt>
                <c:pt idx="17">
                  <c:v>1.3946542499999994</c:v>
                </c:pt>
                <c:pt idx="18">
                  <c:v>1.3945146999999993</c:v>
                </c:pt>
                <c:pt idx="19">
                  <c:v>1.3943832999999992</c:v>
                </c:pt>
                <c:pt idx="20">
                  <c:v>1.3942497499999993</c:v>
                </c:pt>
                <c:pt idx="21">
                  <c:v>1.3941092499999994</c:v>
                </c:pt>
                <c:pt idx="22">
                  <c:v>1.3939718999999995</c:v>
                </c:pt>
                <c:pt idx="23">
                  <c:v>1.3938220499999994</c:v>
                </c:pt>
                <c:pt idx="24">
                  <c:v>1.3936923999999997</c:v>
                </c:pt>
                <c:pt idx="25">
                  <c:v>1.3935605999999998</c:v>
                </c:pt>
                <c:pt idx="26">
                  <c:v>1.3934772999999996</c:v>
                </c:pt>
                <c:pt idx="27">
                  <c:v>1.3933750999999994</c:v>
                </c:pt>
                <c:pt idx="28">
                  <c:v>1.3932718499999996</c:v>
                </c:pt>
                <c:pt idx="29">
                  <c:v>1.3931812499999996</c:v>
                </c:pt>
                <c:pt idx="30">
                  <c:v>1.3930979999999993</c:v>
                </c:pt>
                <c:pt idx="31">
                  <c:v>1.3929814499999995</c:v>
                </c:pt>
                <c:pt idx="32">
                  <c:v>1.3928661499999995</c:v>
                </c:pt>
                <c:pt idx="33">
                  <c:v>1.3927225499999993</c:v>
                </c:pt>
                <c:pt idx="34">
                  <c:v>1.3925804499999999</c:v>
                </c:pt>
                <c:pt idx="35">
                  <c:v>1.3924432499999997</c:v>
                </c:pt>
                <c:pt idx="36">
                  <c:v>1.3922970999999995</c:v>
                </c:pt>
                <c:pt idx="37">
                  <c:v>1.3921388999999993</c:v>
                </c:pt>
                <c:pt idx="38">
                  <c:v>1.3919649999999997</c:v>
                </c:pt>
                <c:pt idx="39">
                  <c:v>1.3918057499999994</c:v>
                </c:pt>
                <c:pt idx="40">
                  <c:v>1.3916482499999991</c:v>
                </c:pt>
                <c:pt idx="41">
                  <c:v>1.3915034999999996</c:v>
                </c:pt>
                <c:pt idx="42">
                  <c:v>1.3913454999999992</c:v>
                </c:pt>
                <c:pt idx="43">
                  <c:v>1.3911675499999996</c:v>
                </c:pt>
                <c:pt idx="44">
                  <c:v>1.3909971999999997</c:v>
                </c:pt>
                <c:pt idx="45">
                  <c:v>1.3908176499999998</c:v>
                </c:pt>
                <c:pt idx="46">
                  <c:v>1.3906391500000002</c:v>
                </c:pt>
                <c:pt idx="47">
                  <c:v>1.3904572500000001</c:v>
                </c:pt>
                <c:pt idx="48">
                  <c:v>1.3902588999999999</c:v>
                </c:pt>
                <c:pt idx="49">
                  <c:v>1.3900597499999998</c:v>
                </c:pt>
                <c:pt idx="50">
                  <c:v>1.3898613499999997</c:v>
                </c:pt>
                <c:pt idx="51">
                  <c:v>1.3896642999999997</c:v>
                </c:pt>
                <c:pt idx="52">
                  <c:v>1.3894668499999998</c:v>
                </c:pt>
                <c:pt idx="53">
                  <c:v>1.3892786000000001</c:v>
                </c:pt>
                <c:pt idx="54">
                  <c:v>1.3890919500000001</c:v>
                </c:pt>
                <c:pt idx="55">
                  <c:v>1.3888886500000002</c:v>
                </c:pt>
                <c:pt idx="56">
                  <c:v>1.3886801</c:v>
                </c:pt>
                <c:pt idx="57">
                  <c:v>1.3884689999999997</c:v>
                </c:pt>
                <c:pt idx="58">
                  <c:v>1.3882523499999999</c:v>
                </c:pt>
                <c:pt idx="59">
                  <c:v>1.3880267499999999</c:v>
                </c:pt>
                <c:pt idx="60">
                  <c:v>1.3877872</c:v>
                </c:pt>
                <c:pt idx="61">
                  <c:v>1.3875647999999998</c:v>
                </c:pt>
                <c:pt idx="62">
                  <c:v>1.3873391999999998</c:v>
                </c:pt>
                <c:pt idx="63">
                  <c:v>1.3871129999999996</c:v>
                </c:pt>
                <c:pt idx="64">
                  <c:v>1.3868993999999999</c:v>
                </c:pt>
                <c:pt idx="65">
                  <c:v>1.3866833499999998</c:v>
                </c:pt>
                <c:pt idx="66">
                  <c:v>1.3864731999999995</c:v>
                </c:pt>
                <c:pt idx="67">
                  <c:v>1.3862307499999995</c:v>
                </c:pt>
                <c:pt idx="68">
                  <c:v>1.3859795999999995</c:v>
                </c:pt>
                <c:pt idx="69">
                  <c:v>1.3857207999999994</c:v>
                </c:pt>
                <c:pt idx="70">
                  <c:v>1.3854503999999994</c:v>
                </c:pt>
                <c:pt idx="71">
                  <c:v>1.3851886499999995</c:v>
                </c:pt>
                <c:pt idx="72">
                  <c:v>1.3849238999999995</c:v>
                </c:pt>
                <c:pt idx="73">
                  <c:v>1.3846653499999997</c:v>
                </c:pt>
                <c:pt idx="74">
                  <c:v>1.3844044499999995</c:v>
                </c:pt>
                <c:pt idx="75">
                  <c:v>1.3841431499999997</c:v>
                </c:pt>
                <c:pt idx="76">
                  <c:v>1.3838837999999996</c:v>
                </c:pt>
                <c:pt idx="77">
                  <c:v>1.3836164999999996</c:v>
                </c:pt>
                <c:pt idx="78">
                  <c:v>1.3833473999999999</c:v>
                </c:pt>
                <c:pt idx="79">
                  <c:v>1.3830557999999997</c:v>
                </c:pt>
                <c:pt idx="80">
                  <c:v>1.3827445999999997</c:v>
                </c:pt>
                <c:pt idx="81">
                  <c:v>1.3823848999999999</c:v>
                </c:pt>
                <c:pt idx="82">
                  <c:v>1.3820021500000002</c:v>
                </c:pt>
                <c:pt idx="83">
                  <c:v>1.3816339</c:v>
                </c:pt>
                <c:pt idx="84">
                  <c:v>1.3812639000000002</c:v>
                </c:pt>
                <c:pt idx="85">
                  <c:v>1.3808764</c:v>
                </c:pt>
                <c:pt idx="86">
                  <c:v>1.380482</c:v>
                </c:pt>
                <c:pt idx="87">
                  <c:v>1.3801022999999999</c:v>
                </c:pt>
                <c:pt idx="88">
                  <c:v>1.3797305</c:v>
                </c:pt>
                <c:pt idx="89">
                  <c:v>1.3793795499999999</c:v>
                </c:pt>
                <c:pt idx="90">
                  <c:v>1.3790340999999997</c:v>
                </c:pt>
                <c:pt idx="91">
                  <c:v>1.37868305</c:v>
                </c:pt>
                <c:pt idx="92">
                  <c:v>1.3783348000000002</c:v>
                </c:pt>
                <c:pt idx="93">
                  <c:v>1.3779835000000002</c:v>
                </c:pt>
                <c:pt idx="94">
                  <c:v>1.3776258000000003</c:v>
                </c:pt>
                <c:pt idx="95">
                  <c:v>1.3772609500000002</c:v>
                </c:pt>
                <c:pt idx="96">
                  <c:v>1.3768981</c:v>
                </c:pt>
                <c:pt idx="97">
                  <c:v>1.3765610999999998</c:v>
                </c:pt>
                <c:pt idx="98">
                  <c:v>1.3762104999999998</c:v>
                </c:pt>
                <c:pt idx="99">
                  <c:v>1.3758485499999997</c:v>
                </c:pt>
                <c:pt idx="100">
                  <c:v>1.3754874499999996</c:v>
                </c:pt>
                <c:pt idx="101">
                  <c:v>1.3751380499999997</c:v>
                </c:pt>
                <c:pt idx="102">
                  <c:v>1.3748171999999996</c:v>
                </c:pt>
                <c:pt idx="103">
                  <c:v>1.3744950499999999</c:v>
                </c:pt>
                <c:pt idx="104">
                  <c:v>1.3741787499999998</c:v>
                </c:pt>
                <c:pt idx="105">
                  <c:v>1.3738468499999998</c:v>
                </c:pt>
                <c:pt idx="106">
                  <c:v>1.3735295499999998</c:v>
                </c:pt>
                <c:pt idx="107">
                  <c:v>1.3732401499999998</c:v>
                </c:pt>
                <c:pt idx="108">
                  <c:v>1.3729399999999996</c:v>
                </c:pt>
                <c:pt idx="109">
                  <c:v>1.3726678999999995</c:v>
                </c:pt>
                <c:pt idx="110">
                  <c:v>1.3723843500000001</c:v>
                </c:pt>
                <c:pt idx="111">
                  <c:v>1.3721115499999998</c:v>
                </c:pt>
                <c:pt idx="112">
                  <c:v>1.3718788499999999</c:v>
                </c:pt>
                <c:pt idx="113">
                  <c:v>1.3716317500000001</c:v>
                </c:pt>
                <c:pt idx="114">
                  <c:v>1.3713789000000003</c:v>
                </c:pt>
                <c:pt idx="115">
                  <c:v>1.3711500500000002</c:v>
                </c:pt>
                <c:pt idx="116">
                  <c:v>1.3709279500000002</c:v>
                </c:pt>
                <c:pt idx="117">
                  <c:v>1.3706964500000003</c:v>
                </c:pt>
                <c:pt idx="118">
                  <c:v>1.3704630000000002</c:v>
                </c:pt>
                <c:pt idx="119">
                  <c:v>1.3702194499999998</c:v>
                </c:pt>
                <c:pt idx="120">
                  <c:v>1.3700086499999997</c:v>
                </c:pt>
                <c:pt idx="121">
                  <c:v>1.3698358000000002</c:v>
                </c:pt>
                <c:pt idx="122">
                  <c:v>1.3696781000000005</c:v>
                </c:pt>
                <c:pt idx="123">
                  <c:v>1.3695277000000003</c:v>
                </c:pt>
                <c:pt idx="124">
                  <c:v>1.3693774500000004</c:v>
                </c:pt>
                <c:pt idx="125">
                  <c:v>1.3692232000000004</c:v>
                </c:pt>
                <c:pt idx="126">
                  <c:v>1.3690660000000003</c:v>
                </c:pt>
                <c:pt idx="127">
                  <c:v>1.3688822000000003</c:v>
                </c:pt>
                <c:pt idx="128">
                  <c:v>1.3687194500000002</c:v>
                </c:pt>
                <c:pt idx="129">
                  <c:v>1.3685626500000003</c:v>
                </c:pt>
                <c:pt idx="130">
                  <c:v>1.3684224000000007</c:v>
                </c:pt>
                <c:pt idx="131">
                  <c:v>1.3682889500000004</c:v>
                </c:pt>
                <c:pt idx="132">
                  <c:v>1.3681455500000004</c:v>
                </c:pt>
                <c:pt idx="133">
                  <c:v>1.3679944000000004</c:v>
                </c:pt>
                <c:pt idx="134">
                  <c:v>1.3678656500000002</c:v>
                </c:pt>
                <c:pt idx="135">
                  <c:v>1.3677428500000002</c:v>
                </c:pt>
                <c:pt idx="136">
                  <c:v>1.3676023500000003</c:v>
                </c:pt>
                <c:pt idx="137">
                  <c:v>1.3674462500000004</c:v>
                </c:pt>
                <c:pt idx="138">
                  <c:v>1.3672966000000004</c:v>
                </c:pt>
                <c:pt idx="139">
                  <c:v>1.3671419000000002</c:v>
                </c:pt>
                <c:pt idx="140">
                  <c:v>1.3669977500000003</c:v>
                </c:pt>
                <c:pt idx="141">
                  <c:v>1.3668560500000004</c:v>
                </c:pt>
                <c:pt idx="142">
                  <c:v>1.3667413000000002</c:v>
                </c:pt>
                <c:pt idx="143">
                  <c:v>1.3666572000000001</c:v>
                </c:pt>
                <c:pt idx="144">
                  <c:v>1.3665778500000001</c:v>
                </c:pt>
                <c:pt idx="145">
                  <c:v>1.3664897500000004</c:v>
                </c:pt>
                <c:pt idx="146">
                  <c:v>1.3664067500000003</c:v>
                </c:pt>
                <c:pt idx="147">
                  <c:v>1.3663238500000003</c:v>
                </c:pt>
                <c:pt idx="148">
                  <c:v>1.3662307500000004</c:v>
                </c:pt>
                <c:pt idx="149">
                  <c:v>1.3661317500000001</c:v>
                </c:pt>
                <c:pt idx="150">
                  <c:v>1.3660269000000003</c:v>
                </c:pt>
                <c:pt idx="151">
                  <c:v>1.3659359000000006</c:v>
                </c:pt>
                <c:pt idx="152">
                  <c:v>1.3658372000000005</c:v>
                </c:pt>
                <c:pt idx="153">
                  <c:v>1.3657081500000006</c:v>
                </c:pt>
                <c:pt idx="154">
                  <c:v>1.3655790000000008</c:v>
                </c:pt>
                <c:pt idx="155">
                  <c:v>1.3654406500000007</c:v>
                </c:pt>
                <c:pt idx="156">
                  <c:v>1.3653071000000006</c:v>
                </c:pt>
                <c:pt idx="157">
                  <c:v>1.3652038000000006</c:v>
                </c:pt>
                <c:pt idx="158">
                  <c:v>1.3651045500000007</c:v>
                </c:pt>
                <c:pt idx="159">
                  <c:v>1.3650202000000009</c:v>
                </c:pt>
                <c:pt idx="160">
                  <c:v>1.364963050000001</c:v>
                </c:pt>
                <c:pt idx="161">
                  <c:v>1.364917550000001</c:v>
                </c:pt>
                <c:pt idx="162">
                  <c:v>1.364880250000001</c:v>
                </c:pt>
                <c:pt idx="163">
                  <c:v>1.3648490000000006</c:v>
                </c:pt>
                <c:pt idx="164">
                  <c:v>1.3648416000000005</c:v>
                </c:pt>
                <c:pt idx="165">
                  <c:v>1.3648307500000008</c:v>
                </c:pt>
                <c:pt idx="166">
                  <c:v>1.3648200000000006</c:v>
                </c:pt>
                <c:pt idx="167">
                  <c:v>1.3648018500000005</c:v>
                </c:pt>
                <c:pt idx="168">
                  <c:v>1.3647885500000003</c:v>
                </c:pt>
                <c:pt idx="169">
                  <c:v>1.3647717000000006</c:v>
                </c:pt>
                <c:pt idx="170">
                  <c:v>1.3647690500000005</c:v>
                </c:pt>
                <c:pt idx="171">
                  <c:v>1.3647470500000005</c:v>
                </c:pt>
                <c:pt idx="172">
                  <c:v>1.3647005000000005</c:v>
                </c:pt>
                <c:pt idx="173">
                  <c:v>1.3646352500000005</c:v>
                </c:pt>
                <c:pt idx="174">
                  <c:v>1.3645739500000005</c:v>
                </c:pt>
                <c:pt idx="175">
                  <c:v>1.3644875000000005</c:v>
                </c:pt>
                <c:pt idx="176">
                  <c:v>1.3643932500000004</c:v>
                </c:pt>
                <c:pt idx="177">
                  <c:v>1.3642838500000005</c:v>
                </c:pt>
                <c:pt idx="178">
                  <c:v>1.3642010500000006</c:v>
                </c:pt>
                <c:pt idx="179">
                  <c:v>1.3641242000000005</c:v>
                </c:pt>
                <c:pt idx="180">
                  <c:v>1.3640557500000003</c:v>
                </c:pt>
                <c:pt idx="181">
                  <c:v>1.3639732500000001</c:v>
                </c:pt>
                <c:pt idx="182">
                  <c:v>1.3639355499999999</c:v>
                </c:pt>
                <c:pt idx="183">
                  <c:v>1.3638860499999998</c:v>
                </c:pt>
                <c:pt idx="184">
                  <c:v>1.3638174999999999</c:v>
                </c:pt>
                <c:pt idx="185">
                  <c:v>1.3637418499999998</c:v>
                </c:pt>
                <c:pt idx="186">
                  <c:v>1.3636384999999995</c:v>
                </c:pt>
                <c:pt idx="187">
                  <c:v>1.3635388999999996</c:v>
                </c:pt>
                <c:pt idx="188">
                  <c:v>1.3634401999999997</c:v>
                </c:pt>
                <c:pt idx="189">
                  <c:v>1.3633485999999997</c:v>
                </c:pt>
                <c:pt idx="190">
                  <c:v>1.3632424499999993</c:v>
                </c:pt>
                <c:pt idx="191">
                  <c:v>1.3631426999999994</c:v>
                </c:pt>
                <c:pt idx="192">
                  <c:v>1.3630437499999997</c:v>
                </c:pt>
                <c:pt idx="193">
                  <c:v>1.3629409499999996</c:v>
                </c:pt>
                <c:pt idx="194">
                  <c:v>1.3628307999999996</c:v>
                </c:pt>
                <c:pt idx="195">
                  <c:v>1.3627091499999995</c:v>
                </c:pt>
                <c:pt idx="196">
                  <c:v>1.3625708499999996</c:v>
                </c:pt>
                <c:pt idx="197">
                  <c:v>1.3624190499999995</c:v>
                </c:pt>
                <c:pt idx="198">
                  <c:v>1.3622432999999996</c:v>
                </c:pt>
                <c:pt idx="199">
                  <c:v>1.3620717999999994</c:v>
                </c:pt>
                <c:pt idx="200">
                  <c:v>1.3618861999999994</c:v>
                </c:pt>
                <c:pt idx="201">
                  <c:v>1.3617199999999994</c:v>
                </c:pt>
                <c:pt idx="202">
                  <c:v>1.3615337499999995</c:v>
                </c:pt>
                <c:pt idx="203">
                  <c:v>1.3613653999999997</c:v>
                </c:pt>
                <c:pt idx="204">
                  <c:v>1.3612066499999995</c:v>
                </c:pt>
                <c:pt idx="205">
                  <c:v>1.3610369999999994</c:v>
                </c:pt>
                <c:pt idx="206">
                  <c:v>1.3608895499999993</c:v>
                </c:pt>
                <c:pt idx="207">
                  <c:v>1.3607482999999996</c:v>
                </c:pt>
                <c:pt idx="208">
                  <c:v>1.3606075999999994</c:v>
                </c:pt>
                <c:pt idx="209">
                  <c:v>1.3604843999999994</c:v>
                </c:pt>
                <c:pt idx="210">
                  <c:v>1.3603585499999997</c:v>
                </c:pt>
                <c:pt idx="211">
                  <c:v>1.3602270999999999</c:v>
                </c:pt>
                <c:pt idx="212">
                  <c:v>1.3600994499999999</c:v>
                </c:pt>
                <c:pt idx="213">
                  <c:v>1.3599671999999998</c:v>
                </c:pt>
                <c:pt idx="214">
                  <c:v>1.3598298999999998</c:v>
                </c:pt>
                <c:pt idx="215">
                  <c:v>1.3597222499999999</c:v>
                </c:pt>
                <c:pt idx="216">
                  <c:v>1.3595619999999995</c:v>
                </c:pt>
                <c:pt idx="217">
                  <c:v>1.3594181499999993</c:v>
                </c:pt>
                <c:pt idx="218">
                  <c:v>1.3592698999999997</c:v>
                </c:pt>
                <c:pt idx="219">
                  <c:v>1.3591195999999994</c:v>
                </c:pt>
                <c:pt idx="220">
                  <c:v>1.3589826499999995</c:v>
                </c:pt>
                <c:pt idx="221">
                  <c:v>1.3588717999999991</c:v>
                </c:pt>
                <c:pt idx="222">
                  <c:v>1.3587605999999992</c:v>
                </c:pt>
                <c:pt idx="223">
                  <c:v>1.3586602999999995</c:v>
                </c:pt>
                <c:pt idx="224">
                  <c:v>1.3585153499999993</c:v>
                </c:pt>
                <c:pt idx="225">
                  <c:v>1.3583818499999996</c:v>
                </c:pt>
                <c:pt idx="226">
                  <c:v>1.3581963999999997</c:v>
                </c:pt>
                <c:pt idx="227">
                  <c:v>1.3580056499999997</c:v>
                </c:pt>
                <c:pt idx="228">
                  <c:v>1.3578142</c:v>
                </c:pt>
                <c:pt idx="229">
                  <c:v>1.3576095999999997</c:v>
                </c:pt>
                <c:pt idx="230">
                  <c:v>1.3573951</c:v>
                </c:pt>
                <c:pt idx="231">
                  <c:v>1.3572235500000003</c:v>
                </c:pt>
                <c:pt idx="232">
                  <c:v>1.3570362000000002</c:v>
                </c:pt>
                <c:pt idx="233">
                  <c:v>1.3568601500000002</c:v>
                </c:pt>
                <c:pt idx="234">
                  <c:v>1.3566786000000002</c:v>
                </c:pt>
                <c:pt idx="235">
                  <c:v>1.3564939499999999</c:v>
                </c:pt>
                <c:pt idx="236">
                  <c:v>1.3563091999999997</c:v>
                </c:pt>
                <c:pt idx="237">
                  <c:v>1.35611865</c:v>
                </c:pt>
                <c:pt idx="238">
                  <c:v>1.3559351499999999</c:v>
                </c:pt>
                <c:pt idx="239">
                  <c:v>1.3557570000000001</c:v>
                </c:pt>
                <c:pt idx="240">
                  <c:v>1.3555635500000005</c:v>
                </c:pt>
                <c:pt idx="241">
                  <c:v>1.3553385000000002</c:v>
                </c:pt>
                <c:pt idx="242">
                  <c:v>1.3551353000000004</c:v>
                </c:pt>
                <c:pt idx="243">
                  <c:v>1.3549584500000003</c:v>
                </c:pt>
                <c:pt idx="244">
                  <c:v>1.3547792500000007</c:v>
                </c:pt>
                <c:pt idx="245">
                  <c:v>1.3546112500000005</c:v>
                </c:pt>
                <c:pt idx="246">
                  <c:v>1.3544454000000004</c:v>
                </c:pt>
                <c:pt idx="247">
                  <c:v>1.3542995500000006</c:v>
                </c:pt>
                <c:pt idx="248">
                  <c:v>1.3541688500000004</c:v>
                </c:pt>
                <c:pt idx="249">
                  <c:v>1.3540395500000002</c:v>
                </c:pt>
                <c:pt idx="250">
                  <c:v>1.3539148000000003</c:v>
                </c:pt>
                <c:pt idx="251">
                  <c:v>1.3537859500000002</c:v>
                </c:pt>
                <c:pt idx="252">
                  <c:v>1.35365275</c:v>
                </c:pt>
                <c:pt idx="253">
                  <c:v>1.3535142499999997</c:v>
                </c:pt>
                <c:pt idx="254">
                  <c:v>1.3533722999999995</c:v>
                </c:pt>
                <c:pt idx="255">
                  <c:v>1.3532444499999996</c:v>
                </c:pt>
                <c:pt idx="256">
                  <c:v>1.3531070999999995</c:v>
                </c:pt>
                <c:pt idx="257">
                  <c:v>1.3529665499999992</c:v>
                </c:pt>
                <c:pt idx="258">
                  <c:v>1.3528247499999992</c:v>
                </c:pt>
                <c:pt idx="259">
                  <c:v>1.3526894999999994</c:v>
                </c:pt>
                <c:pt idx="260">
                  <c:v>1.3525653499999997</c:v>
                </c:pt>
                <c:pt idx="261">
                  <c:v>1.3524282999999995</c:v>
                </c:pt>
                <c:pt idx="262">
                  <c:v>1.3522754499999996</c:v>
                </c:pt>
                <c:pt idx="263">
                  <c:v>1.3521171999999999</c:v>
                </c:pt>
                <c:pt idx="264">
                  <c:v>1.3519622</c:v>
                </c:pt>
                <c:pt idx="265">
                  <c:v>1.3517909000000001</c:v>
                </c:pt>
                <c:pt idx="266">
                  <c:v>1.3516011000000001</c:v>
                </c:pt>
                <c:pt idx="267">
                  <c:v>1.3514048500000002</c:v>
                </c:pt>
                <c:pt idx="268">
                  <c:v>1.3512172499999999</c:v>
                </c:pt>
                <c:pt idx="269">
                  <c:v>1.3510220999999998</c:v>
                </c:pt>
                <c:pt idx="270">
                  <c:v>1.3508526999999999</c:v>
                </c:pt>
                <c:pt idx="271">
                  <c:v>1.3506611999999998</c:v>
                </c:pt>
                <c:pt idx="272">
                  <c:v>1.3504842499999998</c:v>
                </c:pt>
                <c:pt idx="273">
                  <c:v>1.3503114499999997</c:v>
                </c:pt>
                <c:pt idx="274">
                  <c:v>1.3501329999999996</c:v>
                </c:pt>
                <c:pt idx="275">
                  <c:v>1.3499525499999998</c:v>
                </c:pt>
                <c:pt idx="276">
                  <c:v>1.3497677499999998</c:v>
                </c:pt>
                <c:pt idx="277">
                  <c:v>1.3496074499999999</c:v>
                </c:pt>
                <c:pt idx="278">
                  <c:v>1.3494545</c:v>
                </c:pt>
                <c:pt idx="279">
                  <c:v>1.3492972000000001</c:v>
                </c:pt>
                <c:pt idx="280">
                  <c:v>1.34914505</c:v>
                </c:pt>
                <c:pt idx="281">
                  <c:v>1.3490081999999999</c:v>
                </c:pt>
                <c:pt idx="282">
                  <c:v>1.3488784500000002</c:v>
                </c:pt>
                <c:pt idx="283">
                  <c:v>1.3487524000000002</c:v>
                </c:pt>
                <c:pt idx="284">
                  <c:v>1.3486210500000002</c:v>
                </c:pt>
                <c:pt idx="285">
                  <c:v>1.3484960500000003</c:v>
                </c:pt>
                <c:pt idx="286">
                  <c:v>1.3483764500000002</c:v>
                </c:pt>
                <c:pt idx="287">
                  <c:v>1.3482787000000003</c:v>
                </c:pt>
                <c:pt idx="288">
                  <c:v>1.34816965</c:v>
                </c:pt>
                <c:pt idx="289">
                  <c:v>1.3480327000000003</c:v>
                </c:pt>
                <c:pt idx="290">
                  <c:v>1.3478817000000003</c:v>
                </c:pt>
                <c:pt idx="291">
                  <c:v>1.3477117000000005</c:v>
                </c:pt>
                <c:pt idx="292">
                  <c:v>1.3475358500000005</c:v>
                </c:pt>
                <c:pt idx="293">
                  <c:v>1.3473434500000006</c:v>
                </c:pt>
                <c:pt idx="294">
                  <c:v>1.34713445</c:v>
                </c:pt>
                <c:pt idx="295">
                  <c:v>1.3469369000000002</c:v>
                </c:pt>
                <c:pt idx="296">
                  <c:v>1.3467318500000003</c:v>
                </c:pt>
                <c:pt idx="297">
                  <c:v>1.3465218500000002</c:v>
                </c:pt>
                <c:pt idx="298">
                  <c:v>1.3463178000000005</c:v>
                </c:pt>
                <c:pt idx="299">
                  <c:v>1.3461349000000005</c:v>
                </c:pt>
                <c:pt idx="300">
                  <c:v>1.3459594000000001</c:v>
                </c:pt>
                <c:pt idx="301">
                  <c:v>1.3457731500000003</c:v>
                </c:pt>
                <c:pt idx="302">
                  <c:v>1.3455556500000005</c:v>
                </c:pt>
                <c:pt idx="303">
                  <c:v>1.345335200000001</c:v>
                </c:pt>
                <c:pt idx="304">
                  <c:v>1.3451169000000007</c:v>
                </c:pt>
                <c:pt idx="305">
                  <c:v>1.3449200500000007</c:v>
                </c:pt>
                <c:pt idx="306">
                  <c:v>1.3447174500000005</c:v>
                </c:pt>
                <c:pt idx="307">
                  <c:v>1.3445079000000006</c:v>
                </c:pt>
                <c:pt idx="308">
                  <c:v>1.3442969000000007</c:v>
                </c:pt>
                <c:pt idx="309">
                  <c:v>1.344083400000001</c:v>
                </c:pt>
                <c:pt idx="310">
                  <c:v>1.3438744000000009</c:v>
                </c:pt>
                <c:pt idx="311">
                  <c:v>1.3436567000000006</c:v>
                </c:pt>
                <c:pt idx="312">
                  <c:v>1.3433943000000002</c:v>
                </c:pt>
                <c:pt idx="313">
                  <c:v>1.3431231000000003</c:v>
                </c:pt>
                <c:pt idx="314">
                  <c:v>1.3428595499999998</c:v>
                </c:pt>
                <c:pt idx="315">
                  <c:v>1.3425796999999997</c:v>
                </c:pt>
                <c:pt idx="316">
                  <c:v>1.3422852999999997</c:v>
                </c:pt>
                <c:pt idx="317">
                  <c:v>1.3419856999999999</c:v>
                </c:pt>
                <c:pt idx="318">
                  <c:v>1.3417004500000003</c:v>
                </c:pt>
                <c:pt idx="319">
                  <c:v>1.3414151999999999</c:v>
                </c:pt>
                <c:pt idx="320">
                  <c:v>1.3411159999999998</c:v>
                </c:pt>
                <c:pt idx="321">
                  <c:v>1.3408150000000001</c:v>
                </c:pt>
                <c:pt idx="322">
                  <c:v>1.3404989000000003</c:v>
                </c:pt>
                <c:pt idx="323">
                  <c:v>1.3401785500000003</c:v>
                </c:pt>
                <c:pt idx="324">
                  <c:v>1.3398425500000004</c:v>
                </c:pt>
                <c:pt idx="325">
                  <c:v>1.3395125500000007</c:v>
                </c:pt>
                <c:pt idx="326">
                  <c:v>1.3391904500000007</c:v>
                </c:pt>
                <c:pt idx="327">
                  <c:v>1.3388878000000006</c:v>
                </c:pt>
                <c:pt idx="328">
                  <c:v>1.3385764500000006</c:v>
                </c:pt>
                <c:pt idx="329">
                  <c:v>1.3382598500000003</c:v>
                </c:pt>
                <c:pt idx="330">
                  <c:v>1.3379498000000003</c:v>
                </c:pt>
                <c:pt idx="331">
                  <c:v>1.3376382000000004</c:v>
                </c:pt>
                <c:pt idx="332">
                  <c:v>1.3373290000000002</c:v>
                </c:pt>
                <c:pt idx="333">
                  <c:v>1.3370200999999999</c:v>
                </c:pt>
                <c:pt idx="334">
                  <c:v>1.3367142000000001</c:v>
                </c:pt>
                <c:pt idx="335">
                  <c:v>1.3364091000000002</c:v>
                </c:pt>
                <c:pt idx="336">
                  <c:v>1.3361242000000004</c:v>
                </c:pt>
                <c:pt idx="337">
                  <c:v>1.3358461500000001</c:v>
                </c:pt>
                <c:pt idx="338">
                  <c:v>1.3355854000000003</c:v>
                </c:pt>
                <c:pt idx="339">
                  <c:v>1.3353338499999998</c:v>
                </c:pt>
                <c:pt idx="340">
                  <c:v>1.3350688499999999</c:v>
                </c:pt>
                <c:pt idx="341">
                  <c:v>1.3348163500000001</c:v>
                </c:pt>
                <c:pt idx="342">
                  <c:v>1.3345242500000001</c:v>
                </c:pt>
                <c:pt idx="343">
                  <c:v>1.3342075</c:v>
                </c:pt>
                <c:pt idx="344">
                  <c:v>1.3339284</c:v>
                </c:pt>
                <c:pt idx="345">
                  <c:v>1.3336443500000004</c:v>
                </c:pt>
                <c:pt idx="346">
                  <c:v>1.3333481500000008</c:v>
                </c:pt>
                <c:pt idx="347">
                  <c:v>1.3330576500000006</c:v>
                </c:pt>
                <c:pt idx="348">
                  <c:v>1.3327845500000008</c:v>
                </c:pt>
                <c:pt idx="349">
                  <c:v>1.3325230000000008</c:v>
                </c:pt>
                <c:pt idx="350">
                  <c:v>1.3322587500000005</c:v>
                </c:pt>
                <c:pt idx="351">
                  <c:v>1.3319901000000005</c:v>
                </c:pt>
                <c:pt idx="352">
                  <c:v>1.3317245500000003</c:v>
                </c:pt>
                <c:pt idx="353">
                  <c:v>1.3314642000000003</c:v>
                </c:pt>
                <c:pt idx="354">
                  <c:v>1.3311862500000005</c:v>
                </c:pt>
                <c:pt idx="355">
                  <c:v>1.3309071500000005</c:v>
                </c:pt>
                <c:pt idx="356">
                  <c:v>1.3306176000000003</c:v>
                </c:pt>
                <c:pt idx="357">
                  <c:v>1.3303173500000001</c:v>
                </c:pt>
                <c:pt idx="358">
                  <c:v>1.3300175500000002</c:v>
                </c:pt>
                <c:pt idx="359">
                  <c:v>1.3297271500000005</c:v>
                </c:pt>
                <c:pt idx="360">
                  <c:v>1.3294191000000004</c:v>
                </c:pt>
                <c:pt idx="361">
                  <c:v>1.3291338500000003</c:v>
                </c:pt>
                <c:pt idx="362">
                  <c:v>1.3288478500000003</c:v>
                </c:pt>
                <c:pt idx="363">
                  <c:v>1.3285465000000003</c:v>
                </c:pt>
                <c:pt idx="364">
                  <c:v>1.3282463000000004</c:v>
                </c:pt>
                <c:pt idx="365">
                  <c:v>1.3279105500000006</c:v>
                </c:pt>
                <c:pt idx="366">
                  <c:v>1.3276204500000006</c:v>
                </c:pt>
                <c:pt idx="367">
                  <c:v>1.3273390000000009</c:v>
                </c:pt>
                <c:pt idx="368">
                  <c:v>1.3270793500000009</c:v>
                </c:pt>
                <c:pt idx="369">
                  <c:v>1.3268118500000006</c:v>
                </c:pt>
                <c:pt idx="370">
                  <c:v>1.3265401500000007</c:v>
                </c:pt>
                <c:pt idx="371">
                  <c:v>1.3262914000000006</c:v>
                </c:pt>
                <c:pt idx="372">
                  <c:v>1.3260703000000009</c:v>
                </c:pt>
                <c:pt idx="373">
                  <c:v>1.3258522000000008</c:v>
                </c:pt>
                <c:pt idx="374">
                  <c:v>1.3256291000000004</c:v>
                </c:pt>
                <c:pt idx="375">
                  <c:v>1.3254299000000005</c:v>
                </c:pt>
                <c:pt idx="376">
                  <c:v>1.3252280500000007</c:v>
                </c:pt>
                <c:pt idx="377">
                  <c:v>1.3250370000000007</c:v>
                </c:pt>
                <c:pt idx="378">
                  <c:v>1.3248404500000006</c:v>
                </c:pt>
                <c:pt idx="379">
                  <c:v>1.3246322000000006</c:v>
                </c:pt>
                <c:pt idx="380">
                  <c:v>1.3244220000000007</c:v>
                </c:pt>
                <c:pt idx="381">
                  <c:v>1.3242194000000003</c:v>
                </c:pt>
                <c:pt idx="382">
                  <c:v>1.3240186000000003</c:v>
                </c:pt>
                <c:pt idx="383">
                  <c:v>1.3238252000000006</c:v>
                </c:pt>
                <c:pt idx="384">
                  <c:v>1.3236469500000001</c:v>
                </c:pt>
                <c:pt idx="385">
                  <c:v>1.32347645</c:v>
                </c:pt>
                <c:pt idx="386">
                  <c:v>1.3233223000000001</c:v>
                </c:pt>
                <c:pt idx="387">
                  <c:v>1.3231585000000001</c:v>
                </c:pt>
                <c:pt idx="388">
                  <c:v>1.3229920500000003</c:v>
                </c:pt>
                <c:pt idx="389">
                  <c:v>1.3228643500000001</c:v>
                </c:pt>
                <c:pt idx="390">
                  <c:v>1.3227592000000001</c:v>
                </c:pt>
                <c:pt idx="391">
                  <c:v>1.3226627500000001</c:v>
                </c:pt>
                <c:pt idx="392">
                  <c:v>1.3225570000000002</c:v>
                </c:pt>
                <c:pt idx="393">
                  <c:v>1.3224450000000005</c:v>
                </c:pt>
                <c:pt idx="394">
                  <c:v>1.3223397500000003</c:v>
                </c:pt>
                <c:pt idx="395">
                  <c:v>1.3222552000000001</c:v>
                </c:pt>
                <c:pt idx="396">
                  <c:v>1.3222044000000002</c:v>
                </c:pt>
                <c:pt idx="397">
                  <c:v>1.3221545500000003</c:v>
                </c:pt>
                <c:pt idx="398">
                  <c:v>1.3221410000000002</c:v>
                </c:pt>
                <c:pt idx="399">
                  <c:v>1.3221311000000002</c:v>
                </c:pt>
                <c:pt idx="400">
                  <c:v>1.3221247500000002</c:v>
                </c:pt>
                <c:pt idx="401">
                  <c:v>1.3221084500000004</c:v>
                </c:pt>
                <c:pt idx="402">
                  <c:v>1.3220877000000002</c:v>
                </c:pt>
                <c:pt idx="403">
                  <c:v>1.3220733500000004</c:v>
                </c:pt>
                <c:pt idx="404">
                  <c:v>1.3220638000000002</c:v>
                </c:pt>
                <c:pt idx="405">
                  <c:v>1.3220539500000004</c:v>
                </c:pt>
                <c:pt idx="406">
                  <c:v>1.3220364</c:v>
                </c:pt>
                <c:pt idx="407">
                  <c:v>1.3220256500000005</c:v>
                </c:pt>
                <c:pt idx="408">
                  <c:v>1.3219859000000007</c:v>
                </c:pt>
                <c:pt idx="409">
                  <c:v>1.3219331500000004</c:v>
                </c:pt>
                <c:pt idx="410">
                  <c:v>1.3218570000000005</c:v>
                </c:pt>
                <c:pt idx="411">
                  <c:v>1.3217914000000008</c:v>
                </c:pt>
                <c:pt idx="412">
                  <c:v>1.321733900000001</c:v>
                </c:pt>
                <c:pt idx="413">
                  <c:v>1.3216703500000009</c:v>
                </c:pt>
                <c:pt idx="414">
                  <c:v>1.321620100000001</c:v>
                </c:pt>
                <c:pt idx="415">
                  <c:v>1.3215612500000009</c:v>
                </c:pt>
                <c:pt idx="416">
                  <c:v>1.3215316500000009</c:v>
                </c:pt>
                <c:pt idx="417">
                  <c:v>1.321521550000001</c:v>
                </c:pt>
                <c:pt idx="418">
                  <c:v>1.3215184000000011</c:v>
                </c:pt>
                <c:pt idx="419">
                  <c:v>1.3215176000000008</c:v>
                </c:pt>
                <c:pt idx="420">
                  <c:v>1.3215025000000011</c:v>
                </c:pt>
                <c:pt idx="421">
                  <c:v>1.3214616500000007</c:v>
                </c:pt>
                <c:pt idx="422">
                  <c:v>1.321417250000001</c:v>
                </c:pt>
                <c:pt idx="423">
                  <c:v>1.3213637500000006</c:v>
                </c:pt>
                <c:pt idx="424">
                  <c:v>1.3213275000000007</c:v>
                </c:pt>
                <c:pt idx="425">
                  <c:v>1.3212898500000008</c:v>
                </c:pt>
                <c:pt idx="426">
                  <c:v>1.3212789500000008</c:v>
                </c:pt>
                <c:pt idx="427">
                  <c:v>1.3212909500000007</c:v>
                </c:pt>
                <c:pt idx="428">
                  <c:v>1.3212964000000007</c:v>
                </c:pt>
                <c:pt idx="429">
                  <c:v>1.3213021500000008</c:v>
                </c:pt>
                <c:pt idx="430">
                  <c:v>1.3212963500000006</c:v>
                </c:pt>
                <c:pt idx="431">
                  <c:v>1.3212854000000007</c:v>
                </c:pt>
                <c:pt idx="432">
                  <c:v>1.3212934500000006</c:v>
                </c:pt>
                <c:pt idx="433">
                  <c:v>1.3213254000000003</c:v>
                </c:pt>
                <c:pt idx="434">
                  <c:v>1.3213447500000008</c:v>
                </c:pt>
                <c:pt idx="435">
                  <c:v>1.3213655000000006</c:v>
                </c:pt>
                <c:pt idx="436">
                  <c:v>1.3213850000000007</c:v>
                </c:pt>
                <c:pt idx="437">
                  <c:v>1.3214156500000007</c:v>
                </c:pt>
                <c:pt idx="438">
                  <c:v>1.3214398000000005</c:v>
                </c:pt>
                <c:pt idx="439">
                  <c:v>1.3214455000000009</c:v>
                </c:pt>
                <c:pt idx="440">
                  <c:v>1.3214454500000008</c:v>
                </c:pt>
                <c:pt idx="441">
                  <c:v>1.3214471500000011</c:v>
                </c:pt>
                <c:pt idx="442">
                  <c:v>1.3214425000000007</c:v>
                </c:pt>
                <c:pt idx="443">
                  <c:v>1.3214233000000006</c:v>
                </c:pt>
                <c:pt idx="444">
                  <c:v>1.3213970000000013</c:v>
                </c:pt>
                <c:pt idx="445">
                  <c:v>1.3213580000000009</c:v>
                </c:pt>
                <c:pt idx="446">
                  <c:v>1.321319300000001</c:v>
                </c:pt>
                <c:pt idx="447">
                  <c:v>1.3212564000000009</c:v>
                </c:pt>
                <c:pt idx="448">
                  <c:v>1.3212017500000008</c:v>
                </c:pt>
                <c:pt idx="449">
                  <c:v>1.3211478000000008</c:v>
                </c:pt>
                <c:pt idx="450">
                  <c:v>1.3210792000000011</c:v>
                </c:pt>
                <c:pt idx="451">
                  <c:v>1.3210113500000009</c:v>
                </c:pt>
                <c:pt idx="452">
                  <c:v>1.3209488000000009</c:v>
                </c:pt>
                <c:pt idx="453">
                  <c:v>1.3208774000000005</c:v>
                </c:pt>
                <c:pt idx="454">
                  <c:v>1.3208120000000008</c:v>
                </c:pt>
                <c:pt idx="455">
                  <c:v>1.3207471500000008</c:v>
                </c:pt>
                <c:pt idx="456">
                  <c:v>1.320682800000001</c:v>
                </c:pt>
                <c:pt idx="457">
                  <c:v>1.3206292000000008</c:v>
                </c:pt>
                <c:pt idx="458">
                  <c:v>1.3205887000000007</c:v>
                </c:pt>
                <c:pt idx="459">
                  <c:v>1.3205391000000006</c:v>
                </c:pt>
                <c:pt idx="460">
                  <c:v>1.3204815500000004</c:v>
                </c:pt>
                <c:pt idx="461">
                  <c:v>1.3204419000000005</c:v>
                </c:pt>
                <c:pt idx="462">
                  <c:v>1.3204333000000006</c:v>
                </c:pt>
                <c:pt idx="463">
                  <c:v>1.3204120000000004</c:v>
                </c:pt>
                <c:pt idx="464">
                  <c:v>1.3203955000000003</c:v>
                </c:pt>
                <c:pt idx="465">
                  <c:v>1.3203806000000002</c:v>
                </c:pt>
                <c:pt idx="466">
                  <c:v>1.3203809000000004</c:v>
                </c:pt>
                <c:pt idx="467">
                  <c:v>1.3203994500000005</c:v>
                </c:pt>
                <c:pt idx="468">
                  <c:v>1.3204097000000004</c:v>
                </c:pt>
                <c:pt idx="469">
                  <c:v>1.3204259500000006</c:v>
                </c:pt>
                <c:pt idx="470">
                  <c:v>1.3204321000000006</c:v>
                </c:pt>
                <c:pt idx="471">
                  <c:v>1.3204481000000008</c:v>
                </c:pt>
                <c:pt idx="472">
                  <c:v>1.3204584000000008</c:v>
                </c:pt>
                <c:pt idx="473">
                  <c:v>1.3204904500000003</c:v>
                </c:pt>
                <c:pt idx="474">
                  <c:v>1.3205248500000004</c:v>
                </c:pt>
                <c:pt idx="475">
                  <c:v>1.3205606000000003</c:v>
                </c:pt>
                <c:pt idx="476">
                  <c:v>1.3205940000000005</c:v>
                </c:pt>
                <c:pt idx="477">
                  <c:v>1.3206072000000004</c:v>
                </c:pt>
                <c:pt idx="478">
                  <c:v>1.3206154000000003</c:v>
                </c:pt>
                <c:pt idx="479">
                  <c:v>1.3206494500000003</c:v>
                </c:pt>
                <c:pt idx="480">
                  <c:v>1.3206781500000002</c:v>
                </c:pt>
                <c:pt idx="481">
                  <c:v>1.3206816000000001</c:v>
                </c:pt>
                <c:pt idx="482">
                  <c:v>1.3206769</c:v>
                </c:pt>
                <c:pt idx="483">
                  <c:v>1.3206652999999999</c:v>
                </c:pt>
                <c:pt idx="484">
                  <c:v>1.3206589</c:v>
                </c:pt>
                <c:pt idx="485">
                  <c:v>1.3206638500000003</c:v>
                </c:pt>
                <c:pt idx="486">
                  <c:v>1.3206558000000004</c:v>
                </c:pt>
                <c:pt idx="487">
                  <c:v>1.3205952500000007</c:v>
                </c:pt>
                <c:pt idx="488">
                  <c:v>1.3205663000000003</c:v>
                </c:pt>
                <c:pt idx="489">
                  <c:v>1.3205597500000001</c:v>
                </c:pt>
                <c:pt idx="490">
                  <c:v>1.3205824500000003</c:v>
                </c:pt>
                <c:pt idx="491">
                  <c:v>1.3206168000000003</c:v>
                </c:pt>
                <c:pt idx="492">
                  <c:v>1.3206604000000002</c:v>
                </c:pt>
                <c:pt idx="493">
                  <c:v>1.3207203000000001</c:v>
                </c:pt>
                <c:pt idx="494">
                  <c:v>1.3207980500000003</c:v>
                </c:pt>
                <c:pt idx="495">
                  <c:v>1.3208741000000002</c:v>
                </c:pt>
                <c:pt idx="496">
                  <c:v>1.3209434500000001</c:v>
                </c:pt>
                <c:pt idx="497">
                  <c:v>1.3210083499999998</c:v>
                </c:pt>
                <c:pt idx="498">
                  <c:v>1.3210817999999998</c:v>
                </c:pt>
                <c:pt idx="499">
                  <c:v>1.3211467999999997</c:v>
                </c:pt>
                <c:pt idx="500">
                  <c:v>1.3212125499999994</c:v>
                </c:pt>
                <c:pt idx="501">
                  <c:v>1.3212756999999997</c:v>
                </c:pt>
                <c:pt idx="502">
                  <c:v>1.3213531499999995</c:v>
                </c:pt>
                <c:pt idx="503">
                  <c:v>1.3214373999999998</c:v>
                </c:pt>
                <c:pt idx="504">
                  <c:v>1.3215011999999999</c:v>
                </c:pt>
                <c:pt idx="505">
                  <c:v>1.3215589999999999</c:v>
                </c:pt>
                <c:pt idx="506">
                  <c:v>1.3216195500000003</c:v>
                </c:pt>
                <c:pt idx="507">
                  <c:v>1.32168905</c:v>
                </c:pt>
                <c:pt idx="508">
                  <c:v>1.3217670999999998</c:v>
                </c:pt>
                <c:pt idx="509">
                  <c:v>1.3218249499999999</c:v>
                </c:pt>
                <c:pt idx="510">
                  <c:v>1.3218711499999998</c:v>
                </c:pt>
                <c:pt idx="511">
                  <c:v>1.3219235999999999</c:v>
                </c:pt>
                <c:pt idx="512">
                  <c:v>1.3220239999999996</c:v>
                </c:pt>
                <c:pt idx="513">
                  <c:v>1.3221349499999999</c:v>
                </c:pt>
                <c:pt idx="514">
                  <c:v>1.3222336499999998</c:v>
                </c:pt>
                <c:pt idx="515">
                  <c:v>1.3223362999999997</c:v>
                </c:pt>
                <c:pt idx="516">
                  <c:v>1.3224506999999996</c:v>
                </c:pt>
                <c:pt idx="517">
                  <c:v>1.3225495999999999</c:v>
                </c:pt>
                <c:pt idx="518">
                  <c:v>1.3226436000000001</c:v>
                </c:pt>
                <c:pt idx="519">
                  <c:v>1.3227339</c:v>
                </c:pt>
                <c:pt idx="520">
                  <c:v>1.3228111499999999</c:v>
                </c:pt>
                <c:pt idx="521">
                  <c:v>1.3228856</c:v>
                </c:pt>
                <c:pt idx="522">
                  <c:v>1.3229788999999998</c:v>
                </c:pt>
                <c:pt idx="523">
                  <c:v>1.3230714500000003</c:v>
                </c:pt>
                <c:pt idx="524">
                  <c:v>1.32317375</c:v>
                </c:pt>
                <c:pt idx="525">
                  <c:v>1.3232799499999999</c:v>
                </c:pt>
                <c:pt idx="526">
                  <c:v>1.3233870499999998</c:v>
                </c:pt>
                <c:pt idx="527">
                  <c:v>1.3234892</c:v>
                </c:pt>
                <c:pt idx="528">
                  <c:v>1.3235975</c:v>
                </c:pt>
                <c:pt idx="529">
                  <c:v>1.3237159999999997</c:v>
                </c:pt>
                <c:pt idx="530">
                  <c:v>1.3238280999999998</c:v>
                </c:pt>
                <c:pt idx="531">
                  <c:v>1.32396175</c:v>
                </c:pt>
                <c:pt idx="532">
                  <c:v>1.3240914500000001</c:v>
                </c:pt>
                <c:pt idx="533">
                  <c:v>1.3242288500000001</c:v>
                </c:pt>
                <c:pt idx="534">
                  <c:v>1.3243723000000001</c:v>
                </c:pt>
                <c:pt idx="535">
                  <c:v>1.3245423999999999</c:v>
                </c:pt>
                <c:pt idx="536">
                  <c:v>1.3246988</c:v>
                </c:pt>
                <c:pt idx="537">
                  <c:v>1.3248545</c:v>
                </c:pt>
                <c:pt idx="538">
                  <c:v>1.3250057000000002</c:v>
                </c:pt>
                <c:pt idx="539">
                  <c:v>1.3251518999999998</c:v>
                </c:pt>
                <c:pt idx="540">
                  <c:v>1.3252972499999995</c:v>
                </c:pt>
                <c:pt idx="541">
                  <c:v>1.3254266499999994</c:v>
                </c:pt>
                <c:pt idx="542">
                  <c:v>1.3255710499999995</c:v>
                </c:pt>
                <c:pt idx="543">
                  <c:v>1.3257377999999995</c:v>
                </c:pt>
                <c:pt idx="544">
                  <c:v>1.3258521999999993</c:v>
                </c:pt>
                <c:pt idx="545">
                  <c:v>1.3259824499999993</c:v>
                </c:pt>
                <c:pt idx="546">
                  <c:v>1.3261164999999995</c:v>
                </c:pt>
                <c:pt idx="547">
                  <c:v>1.3262429999999994</c:v>
                </c:pt>
                <c:pt idx="548">
                  <c:v>1.3263690999999995</c:v>
                </c:pt>
                <c:pt idx="549">
                  <c:v>1.3264973999999996</c:v>
                </c:pt>
                <c:pt idx="550">
                  <c:v>1.3266425999999998</c:v>
                </c:pt>
                <c:pt idx="551">
                  <c:v>1.3268075999999995</c:v>
                </c:pt>
                <c:pt idx="552">
                  <c:v>1.3269654499999997</c:v>
                </c:pt>
                <c:pt idx="553">
                  <c:v>1.3271180499999997</c:v>
                </c:pt>
                <c:pt idx="554">
                  <c:v>1.3273114999999998</c:v>
                </c:pt>
                <c:pt idx="555">
                  <c:v>1.3274851999999999</c:v>
                </c:pt>
                <c:pt idx="556">
                  <c:v>1.3276679999999998</c:v>
                </c:pt>
                <c:pt idx="557">
                  <c:v>1.3278307499999999</c:v>
                </c:pt>
                <c:pt idx="558">
                  <c:v>1.3279565500000001</c:v>
                </c:pt>
                <c:pt idx="559">
                  <c:v>1.328068</c:v>
                </c:pt>
                <c:pt idx="560">
                  <c:v>1.3282007999999996</c:v>
                </c:pt>
                <c:pt idx="561">
                  <c:v>1.3283135000000001</c:v>
                </c:pt>
                <c:pt idx="562">
                  <c:v>1.3284307499999997</c:v>
                </c:pt>
                <c:pt idx="563">
                  <c:v>1.3285418000000002</c:v>
                </c:pt>
                <c:pt idx="564">
                  <c:v>1.32865075</c:v>
                </c:pt>
                <c:pt idx="565">
                  <c:v>1.3288002499999996</c:v>
                </c:pt>
                <c:pt idx="566">
                  <c:v>1.3289091499999999</c:v>
                </c:pt>
                <c:pt idx="567">
                  <c:v>1.3290029999999995</c:v>
                </c:pt>
                <c:pt idx="568">
                  <c:v>1.3290659499999993</c:v>
                </c:pt>
                <c:pt idx="569">
                  <c:v>1.3291349499999996</c:v>
                </c:pt>
                <c:pt idx="570">
                  <c:v>1.3292068999999993</c:v>
                </c:pt>
                <c:pt idx="571">
                  <c:v>1.3292803999999996</c:v>
                </c:pt>
                <c:pt idx="572">
                  <c:v>1.3293454499999993</c:v>
                </c:pt>
                <c:pt idx="573">
                  <c:v>1.3294108999999994</c:v>
                </c:pt>
                <c:pt idx="574">
                  <c:v>1.3294537999999998</c:v>
                </c:pt>
                <c:pt idx="575">
                  <c:v>1.3294967499999997</c:v>
                </c:pt>
                <c:pt idx="576">
                  <c:v>1.3295616499999994</c:v>
                </c:pt>
                <c:pt idx="577">
                  <c:v>1.3296089499999995</c:v>
                </c:pt>
                <c:pt idx="578">
                  <c:v>1.3296623499999993</c:v>
                </c:pt>
                <c:pt idx="579">
                  <c:v>1.3297258499999993</c:v>
                </c:pt>
                <c:pt idx="580">
                  <c:v>1.3298076499999993</c:v>
                </c:pt>
                <c:pt idx="581">
                  <c:v>1.329874049999999</c:v>
                </c:pt>
                <c:pt idx="582">
                  <c:v>1.3299419999999995</c:v>
                </c:pt>
                <c:pt idx="583">
                  <c:v>1.3299997499999996</c:v>
                </c:pt>
                <c:pt idx="584">
                  <c:v>1.3300372499999995</c:v>
                </c:pt>
                <c:pt idx="585">
                  <c:v>1.33005285</c:v>
                </c:pt>
                <c:pt idx="586">
                  <c:v>1.3300521999999999</c:v>
                </c:pt>
                <c:pt idx="587">
                  <c:v>1.3300331999999997</c:v>
                </c:pt>
                <c:pt idx="588">
                  <c:v>1.3300191499999996</c:v>
                </c:pt>
                <c:pt idx="589">
                  <c:v>1.3299541499999998</c:v>
                </c:pt>
                <c:pt idx="590">
                  <c:v>1.3298891499999999</c:v>
                </c:pt>
                <c:pt idx="591">
                  <c:v>1.3298103499999998</c:v>
                </c:pt>
                <c:pt idx="592">
                  <c:v>1.3297416999999996</c:v>
                </c:pt>
                <c:pt idx="593">
                  <c:v>1.3296749999999997</c:v>
                </c:pt>
                <c:pt idx="594">
                  <c:v>1.3295972999999999</c:v>
                </c:pt>
                <c:pt idx="595">
                  <c:v>1.3295112</c:v>
                </c:pt>
                <c:pt idx="596">
                  <c:v>1.3294118499999998</c:v>
                </c:pt>
                <c:pt idx="597">
                  <c:v>1.3293318499999998</c:v>
                </c:pt>
                <c:pt idx="598">
                  <c:v>1.3292435999999999</c:v>
                </c:pt>
                <c:pt idx="599">
                  <c:v>1.3291551500000001</c:v>
                </c:pt>
                <c:pt idx="600">
                  <c:v>1.32908965</c:v>
                </c:pt>
                <c:pt idx="601">
                  <c:v>1.3290297499999999</c:v>
                </c:pt>
                <c:pt idx="602">
                  <c:v>1.3289721500000002</c:v>
                </c:pt>
                <c:pt idx="603">
                  <c:v>1.3289177999999999</c:v>
                </c:pt>
                <c:pt idx="604">
                  <c:v>1.3288634999999998</c:v>
                </c:pt>
                <c:pt idx="605">
                  <c:v>1.3288110499999999</c:v>
                </c:pt>
                <c:pt idx="606">
                  <c:v>1.3287528999999998</c:v>
                </c:pt>
                <c:pt idx="607">
                  <c:v>1.3286678999999995</c:v>
                </c:pt>
                <c:pt idx="608">
                  <c:v>1.3286201499999999</c:v>
                </c:pt>
                <c:pt idx="609">
                  <c:v>1.3285863999999996</c:v>
                </c:pt>
                <c:pt idx="610">
                  <c:v>1.3285684999999996</c:v>
                </c:pt>
                <c:pt idx="611">
                  <c:v>1.328544699999999</c:v>
                </c:pt>
                <c:pt idx="612">
                  <c:v>1.3285195999999992</c:v>
                </c:pt>
                <c:pt idx="613">
                  <c:v>1.3285036499999996</c:v>
                </c:pt>
                <c:pt idx="614">
                  <c:v>1.3284823999999995</c:v>
                </c:pt>
                <c:pt idx="615">
                  <c:v>1.3284582999999994</c:v>
                </c:pt>
                <c:pt idx="616">
                  <c:v>1.3284452499999997</c:v>
                </c:pt>
                <c:pt idx="617">
                  <c:v>1.3284335999999997</c:v>
                </c:pt>
                <c:pt idx="618">
                  <c:v>1.3284147499999996</c:v>
                </c:pt>
                <c:pt idx="619">
                  <c:v>1.3283991999999998</c:v>
                </c:pt>
                <c:pt idx="620">
                  <c:v>1.3283875499999995</c:v>
                </c:pt>
                <c:pt idx="621">
                  <c:v>1.3283739499999998</c:v>
                </c:pt>
                <c:pt idx="622">
                  <c:v>1.3283782499999994</c:v>
                </c:pt>
                <c:pt idx="623">
                  <c:v>1.3283891499999996</c:v>
                </c:pt>
                <c:pt idx="624">
                  <c:v>1.3283939999999996</c:v>
                </c:pt>
                <c:pt idx="625">
                  <c:v>1.3284206999999992</c:v>
                </c:pt>
                <c:pt idx="626">
                  <c:v>1.3284120499999994</c:v>
                </c:pt>
                <c:pt idx="627">
                  <c:v>1.3283809999999994</c:v>
                </c:pt>
                <c:pt idx="628">
                  <c:v>1.3283438999999995</c:v>
                </c:pt>
                <c:pt idx="629">
                  <c:v>1.3282989999999995</c:v>
                </c:pt>
                <c:pt idx="630">
                  <c:v>1.3282491999999997</c:v>
                </c:pt>
                <c:pt idx="631">
                  <c:v>1.3281567499999998</c:v>
                </c:pt>
                <c:pt idx="632">
                  <c:v>1.3280645499999997</c:v>
                </c:pt>
                <c:pt idx="633">
                  <c:v>1.3279523999999996</c:v>
                </c:pt>
                <c:pt idx="634">
                  <c:v>1.3278577499999997</c:v>
                </c:pt>
                <c:pt idx="635">
                  <c:v>1.3277639999999993</c:v>
                </c:pt>
                <c:pt idx="636">
                  <c:v>1.3276755499999995</c:v>
                </c:pt>
                <c:pt idx="637">
                  <c:v>1.3275737499999998</c:v>
                </c:pt>
                <c:pt idx="638">
                  <c:v>1.3274744499999995</c:v>
                </c:pt>
                <c:pt idx="639">
                  <c:v>1.3273841499999994</c:v>
                </c:pt>
                <c:pt idx="640">
                  <c:v>1.3272872999999996</c:v>
                </c:pt>
                <c:pt idx="641">
                  <c:v>1.3272104999999994</c:v>
                </c:pt>
                <c:pt idx="642">
                  <c:v>1.3271379999999997</c:v>
                </c:pt>
                <c:pt idx="643">
                  <c:v>1.3270630499999996</c:v>
                </c:pt>
                <c:pt idx="644">
                  <c:v>1.3270029499999993</c:v>
                </c:pt>
                <c:pt idx="645">
                  <c:v>1.3269541999999996</c:v>
                </c:pt>
                <c:pt idx="646">
                  <c:v>1.3268966499999997</c:v>
                </c:pt>
                <c:pt idx="647">
                  <c:v>1.3268556499999997</c:v>
                </c:pt>
                <c:pt idx="648">
                  <c:v>1.3268065499999999</c:v>
                </c:pt>
                <c:pt idx="649">
                  <c:v>1.3267526500000002</c:v>
                </c:pt>
                <c:pt idx="650">
                  <c:v>1.3267227499999998</c:v>
                </c:pt>
                <c:pt idx="651">
                  <c:v>1.3266912500000001</c:v>
                </c:pt>
                <c:pt idx="652">
                  <c:v>1.3266479000000002</c:v>
                </c:pt>
                <c:pt idx="653">
                  <c:v>1.3266172500000002</c:v>
                </c:pt>
                <c:pt idx="654">
                  <c:v>1.3265877000000001</c:v>
                </c:pt>
                <c:pt idx="655">
                  <c:v>1.3265318499999998</c:v>
                </c:pt>
                <c:pt idx="656">
                  <c:v>1.3264884000000001</c:v>
                </c:pt>
                <c:pt idx="657">
                  <c:v>1.3264374000000001</c:v>
                </c:pt>
                <c:pt idx="658">
                  <c:v>1.3263767</c:v>
                </c:pt>
                <c:pt idx="659">
                  <c:v>1.3263198</c:v>
                </c:pt>
                <c:pt idx="660">
                  <c:v>1.3262796999999997</c:v>
                </c:pt>
                <c:pt idx="661">
                  <c:v>1.3262286000000001</c:v>
                </c:pt>
                <c:pt idx="662">
                  <c:v>1.3261607499999999</c:v>
                </c:pt>
                <c:pt idx="663">
                  <c:v>1.3261121500000002</c:v>
                </c:pt>
                <c:pt idx="664">
                  <c:v>1.3260521000000001</c:v>
                </c:pt>
                <c:pt idx="665">
                  <c:v>1.3260320000000001</c:v>
                </c:pt>
                <c:pt idx="666">
                  <c:v>1.3260016999999999</c:v>
                </c:pt>
                <c:pt idx="667">
                  <c:v>1.3259566</c:v>
                </c:pt>
                <c:pt idx="668">
                  <c:v>1.3259087500000002</c:v>
                </c:pt>
                <c:pt idx="669">
                  <c:v>1.3258648</c:v>
                </c:pt>
                <c:pt idx="670">
                  <c:v>1.32581975</c:v>
                </c:pt>
                <c:pt idx="671">
                  <c:v>1.3257868999999998</c:v>
                </c:pt>
                <c:pt idx="672">
                  <c:v>1.3257331999999997</c:v>
                </c:pt>
                <c:pt idx="673">
                  <c:v>1.3256563999999997</c:v>
                </c:pt>
                <c:pt idx="674">
                  <c:v>1.3255801499999997</c:v>
                </c:pt>
                <c:pt idx="675">
                  <c:v>1.3255027499999996</c:v>
                </c:pt>
                <c:pt idx="676">
                  <c:v>1.3254240499999996</c:v>
                </c:pt>
                <c:pt idx="677">
                  <c:v>1.3253576</c:v>
                </c:pt>
                <c:pt idx="678">
                  <c:v>1.3252837999999998</c:v>
                </c:pt>
                <c:pt idx="679">
                  <c:v>1.3251976999999999</c:v>
                </c:pt>
                <c:pt idx="680">
                  <c:v>1.3251280000000001</c:v>
                </c:pt>
                <c:pt idx="681">
                  <c:v>1.3250785999999999</c:v>
                </c:pt>
                <c:pt idx="682">
                  <c:v>1.3250097499999998</c:v>
                </c:pt>
                <c:pt idx="683">
                  <c:v>1.3249499499999999</c:v>
                </c:pt>
                <c:pt idx="684">
                  <c:v>1.3248914499999997</c:v>
                </c:pt>
                <c:pt idx="685">
                  <c:v>1.3248184999999999</c:v>
                </c:pt>
                <c:pt idx="686">
                  <c:v>1.3247542999999995</c:v>
                </c:pt>
                <c:pt idx="687">
                  <c:v>1.3247113999999995</c:v>
                </c:pt>
                <c:pt idx="688">
                  <c:v>1.3246716499999993</c:v>
                </c:pt>
                <c:pt idx="689">
                  <c:v>1.3246212499999996</c:v>
                </c:pt>
                <c:pt idx="690">
                  <c:v>1.3245633499999996</c:v>
                </c:pt>
                <c:pt idx="691">
                  <c:v>1.3245143499999998</c:v>
                </c:pt>
                <c:pt idx="692">
                  <c:v>1.3244608</c:v>
                </c:pt>
                <c:pt idx="693">
                  <c:v>1.3244099499999999</c:v>
                </c:pt>
                <c:pt idx="694">
                  <c:v>1.3243623499999999</c:v>
                </c:pt>
                <c:pt idx="695">
                  <c:v>1.3243061500000002</c:v>
                </c:pt>
                <c:pt idx="696">
                  <c:v>1.3242596500000001</c:v>
                </c:pt>
                <c:pt idx="697">
                  <c:v>1.3242227499999999</c:v>
                </c:pt>
                <c:pt idx="698">
                  <c:v>1.3241703499999999</c:v>
                </c:pt>
                <c:pt idx="699">
                  <c:v>1.3241206500000002</c:v>
                </c:pt>
                <c:pt idx="700">
                  <c:v>1.32406405</c:v>
                </c:pt>
                <c:pt idx="701">
                  <c:v>1.3239998500000001</c:v>
                </c:pt>
                <c:pt idx="702">
                  <c:v>1.323914</c:v>
                </c:pt>
                <c:pt idx="703">
                  <c:v>1.3238277999999999</c:v>
                </c:pt>
                <c:pt idx="704">
                  <c:v>1.3237493999999999</c:v>
                </c:pt>
                <c:pt idx="705">
                  <c:v>1.3236665499999998</c:v>
                </c:pt>
                <c:pt idx="706">
                  <c:v>1.3235865499999997</c:v>
                </c:pt>
                <c:pt idx="707">
                  <c:v>1.3235097499999997</c:v>
                </c:pt>
                <c:pt idx="708">
                  <c:v>1.3234346499999998</c:v>
                </c:pt>
                <c:pt idx="709">
                  <c:v>1.3233755999999997</c:v>
                </c:pt>
                <c:pt idx="710">
                  <c:v>1.3233248</c:v>
                </c:pt>
                <c:pt idx="711">
                  <c:v>1.3232708000000002</c:v>
                </c:pt>
                <c:pt idx="712">
                  <c:v>1.3232018000000003</c:v>
                </c:pt>
                <c:pt idx="713">
                  <c:v>1.3231443500000004</c:v>
                </c:pt>
                <c:pt idx="714">
                  <c:v>1.3230843500000002</c:v>
                </c:pt>
                <c:pt idx="715">
                  <c:v>1.3230275500000002</c:v>
                </c:pt>
                <c:pt idx="716">
                  <c:v>1.3229699000000001</c:v>
                </c:pt>
                <c:pt idx="717">
                  <c:v>1.32293755</c:v>
                </c:pt>
                <c:pt idx="718">
                  <c:v>1.3229040000000003</c:v>
                </c:pt>
                <c:pt idx="719">
                  <c:v>1.3228757000000002</c:v>
                </c:pt>
                <c:pt idx="720">
                  <c:v>1.3228326500000003</c:v>
                </c:pt>
                <c:pt idx="721">
                  <c:v>1.3227906500000004</c:v>
                </c:pt>
                <c:pt idx="722">
                  <c:v>1.3227425000000006</c:v>
                </c:pt>
                <c:pt idx="723">
                  <c:v>1.3226920000000002</c:v>
                </c:pt>
                <c:pt idx="724">
                  <c:v>1.3226451500000003</c:v>
                </c:pt>
                <c:pt idx="725">
                  <c:v>1.3225814500000002</c:v>
                </c:pt>
                <c:pt idx="726">
                  <c:v>1.3225167</c:v>
                </c:pt>
                <c:pt idx="727">
                  <c:v>1.3224502499999999</c:v>
                </c:pt>
                <c:pt idx="728">
                  <c:v>1.3223950499999999</c:v>
                </c:pt>
                <c:pt idx="729">
                  <c:v>1.3223417500000003</c:v>
                </c:pt>
                <c:pt idx="730">
                  <c:v>1.3222892500000003</c:v>
                </c:pt>
                <c:pt idx="731">
                  <c:v>1.3222062000000003</c:v>
                </c:pt>
                <c:pt idx="732">
                  <c:v>1.3221306500000003</c:v>
                </c:pt>
                <c:pt idx="733">
                  <c:v>1.3220375500000006</c:v>
                </c:pt>
                <c:pt idx="734">
                  <c:v>1.3219331500000007</c:v>
                </c:pt>
                <c:pt idx="735">
                  <c:v>1.3218016000000004</c:v>
                </c:pt>
                <c:pt idx="736">
                  <c:v>1.3216633999999998</c:v>
                </c:pt>
                <c:pt idx="737">
                  <c:v>1.3215355500000001</c:v>
                </c:pt>
                <c:pt idx="738">
                  <c:v>1.32139195</c:v>
                </c:pt>
                <c:pt idx="739">
                  <c:v>1.32125435</c:v>
                </c:pt>
                <c:pt idx="740">
                  <c:v>1.3211233999999998</c:v>
                </c:pt>
                <c:pt idx="741">
                  <c:v>1.3209937499999997</c:v>
                </c:pt>
                <c:pt idx="742">
                  <c:v>1.3208612499999999</c:v>
                </c:pt>
                <c:pt idx="743">
                  <c:v>1.3207312999999998</c:v>
                </c:pt>
                <c:pt idx="744">
                  <c:v>1.3206126</c:v>
                </c:pt>
                <c:pt idx="745">
                  <c:v>1.3204809499999997</c:v>
                </c:pt>
                <c:pt idx="746">
                  <c:v>1.3203408999999997</c:v>
                </c:pt>
                <c:pt idx="747">
                  <c:v>1.3202061999999999</c:v>
                </c:pt>
                <c:pt idx="748">
                  <c:v>1.3200736499999999</c:v>
                </c:pt>
                <c:pt idx="749">
                  <c:v>1.3199331499999998</c:v>
                </c:pt>
                <c:pt idx="750">
                  <c:v>1.3197821499999998</c:v>
                </c:pt>
                <c:pt idx="751">
                  <c:v>1.3196118499999998</c:v>
                </c:pt>
                <c:pt idx="752">
                  <c:v>1.3194510999999998</c:v>
                </c:pt>
                <c:pt idx="753">
                  <c:v>1.3192916499999996</c:v>
                </c:pt>
                <c:pt idx="754">
                  <c:v>1.3190994999999994</c:v>
                </c:pt>
                <c:pt idx="755">
                  <c:v>1.3189245499999995</c:v>
                </c:pt>
                <c:pt idx="756">
                  <c:v>1.3187461499999997</c:v>
                </c:pt>
                <c:pt idx="757">
                  <c:v>1.3185812000000001</c:v>
                </c:pt>
                <c:pt idx="758">
                  <c:v>1.3184425500000001</c:v>
                </c:pt>
                <c:pt idx="759">
                  <c:v>1.3182901000000005</c:v>
                </c:pt>
                <c:pt idx="760">
                  <c:v>1.3181463</c:v>
                </c:pt>
                <c:pt idx="761">
                  <c:v>1.3179905000000003</c:v>
                </c:pt>
                <c:pt idx="762">
                  <c:v>1.3178413500000001</c:v>
                </c:pt>
                <c:pt idx="763">
                  <c:v>1.3177133000000003</c:v>
                </c:pt>
                <c:pt idx="764">
                  <c:v>1.3175868500000005</c:v>
                </c:pt>
                <c:pt idx="765">
                  <c:v>1.3174618500000002</c:v>
                </c:pt>
                <c:pt idx="766">
                  <c:v>1.31735085</c:v>
                </c:pt>
                <c:pt idx="767">
                  <c:v>1.3172494000000003</c:v>
                </c:pt>
                <c:pt idx="768">
                  <c:v>1.3171473000000002</c:v>
                </c:pt>
                <c:pt idx="769">
                  <c:v>1.3170561000000001</c:v>
                </c:pt>
                <c:pt idx="770">
                  <c:v>1.31696605</c:v>
                </c:pt>
                <c:pt idx="771">
                  <c:v>1.3168747999999999</c:v>
                </c:pt>
                <c:pt idx="772">
                  <c:v>1.3167672000000004</c:v>
                </c:pt>
                <c:pt idx="773">
                  <c:v>1.3166721000000003</c:v>
                </c:pt>
                <c:pt idx="774">
                  <c:v>1.3165995500000005</c:v>
                </c:pt>
                <c:pt idx="775">
                  <c:v>1.3165259000000002</c:v>
                </c:pt>
                <c:pt idx="776">
                  <c:v>1.3164301000000003</c:v>
                </c:pt>
                <c:pt idx="777">
                  <c:v>1.3163452000000004</c:v>
                </c:pt>
                <c:pt idx="778">
                  <c:v>1.3162699500000001</c:v>
                </c:pt>
                <c:pt idx="779">
                  <c:v>1.3161787500000002</c:v>
                </c:pt>
                <c:pt idx="780">
                  <c:v>1.3160742000000005</c:v>
                </c:pt>
                <c:pt idx="781">
                  <c:v>1.3159798500000006</c:v>
                </c:pt>
                <c:pt idx="782">
                  <c:v>1.3158816500000006</c:v>
                </c:pt>
                <c:pt idx="783">
                  <c:v>1.3158119000000001</c:v>
                </c:pt>
                <c:pt idx="784">
                  <c:v>1.3157755000000002</c:v>
                </c:pt>
                <c:pt idx="785">
                  <c:v>1.3157508000000004</c:v>
                </c:pt>
                <c:pt idx="786">
                  <c:v>1.3157358000000006</c:v>
                </c:pt>
                <c:pt idx="787">
                  <c:v>1.3157522500000001</c:v>
                </c:pt>
                <c:pt idx="788">
                  <c:v>1.3157643500000002</c:v>
                </c:pt>
                <c:pt idx="789">
                  <c:v>1.3157749500000007</c:v>
                </c:pt>
                <c:pt idx="790">
                  <c:v>1.3157743000000004</c:v>
                </c:pt>
                <c:pt idx="791">
                  <c:v>1.3157678000000006</c:v>
                </c:pt>
                <c:pt idx="792">
                  <c:v>1.3157687000000007</c:v>
                </c:pt>
                <c:pt idx="793">
                  <c:v>1.3157668000000005</c:v>
                </c:pt>
                <c:pt idx="794">
                  <c:v>1.3157818500000003</c:v>
                </c:pt>
                <c:pt idx="795">
                  <c:v>1.3158097499999999</c:v>
                </c:pt>
                <c:pt idx="796">
                  <c:v>1.3158135</c:v>
                </c:pt>
                <c:pt idx="797">
                  <c:v>1.3158073499999998</c:v>
                </c:pt>
                <c:pt idx="798">
                  <c:v>1.3157626999999998</c:v>
                </c:pt>
                <c:pt idx="799">
                  <c:v>1.3157091500000002</c:v>
                </c:pt>
                <c:pt idx="800">
                  <c:v>1.3156477499999999</c:v>
                </c:pt>
                <c:pt idx="801">
                  <c:v>1.3155907500000001</c:v>
                </c:pt>
                <c:pt idx="802">
                  <c:v>1.3155278500000003</c:v>
                </c:pt>
                <c:pt idx="803">
                  <c:v>1.3154686</c:v>
                </c:pt>
                <c:pt idx="804">
                  <c:v>1.3154058</c:v>
                </c:pt>
                <c:pt idx="805">
                  <c:v>1.3153420499999999</c:v>
                </c:pt>
                <c:pt idx="806">
                  <c:v>1.3152820500000002</c:v>
                </c:pt>
                <c:pt idx="807">
                  <c:v>1.3152273999999999</c:v>
                </c:pt>
                <c:pt idx="808">
                  <c:v>1.3151756500000003</c:v>
                </c:pt>
                <c:pt idx="809">
                  <c:v>1.3151235000000003</c:v>
                </c:pt>
                <c:pt idx="810">
                  <c:v>1.3150817000000006</c:v>
                </c:pt>
                <c:pt idx="811">
                  <c:v>1.3150388000000002</c:v>
                </c:pt>
                <c:pt idx="812">
                  <c:v>1.3149840000000006</c:v>
                </c:pt>
                <c:pt idx="813">
                  <c:v>1.3149283500000004</c:v>
                </c:pt>
                <c:pt idx="814">
                  <c:v>1.3148713000000001</c:v>
                </c:pt>
                <c:pt idx="815">
                  <c:v>1.3148223500000003</c:v>
                </c:pt>
                <c:pt idx="816">
                  <c:v>1.3147597500000006</c:v>
                </c:pt>
                <c:pt idx="817">
                  <c:v>1.3146913000000007</c:v>
                </c:pt>
                <c:pt idx="818">
                  <c:v>1.3146140500000003</c:v>
                </c:pt>
                <c:pt idx="819">
                  <c:v>1.3145301500000008</c:v>
                </c:pt>
                <c:pt idx="820">
                  <c:v>1.314453550000001</c:v>
                </c:pt>
                <c:pt idx="821">
                  <c:v>1.3143845000000007</c:v>
                </c:pt>
                <c:pt idx="822">
                  <c:v>1.3142904000000011</c:v>
                </c:pt>
                <c:pt idx="823">
                  <c:v>1.3142034000000007</c:v>
                </c:pt>
                <c:pt idx="824">
                  <c:v>1.3141458500000007</c:v>
                </c:pt>
                <c:pt idx="825">
                  <c:v>1.3140654500000004</c:v>
                </c:pt>
                <c:pt idx="826">
                  <c:v>1.3140235000000007</c:v>
                </c:pt>
                <c:pt idx="827">
                  <c:v>1.3139924000000005</c:v>
                </c:pt>
                <c:pt idx="828">
                  <c:v>1.3139707500000006</c:v>
                </c:pt>
                <c:pt idx="829">
                  <c:v>1.3139554000000007</c:v>
                </c:pt>
                <c:pt idx="830">
                  <c:v>1.3139515500000007</c:v>
                </c:pt>
                <c:pt idx="831">
                  <c:v>1.3139878500000006</c:v>
                </c:pt>
                <c:pt idx="832">
                  <c:v>1.3140300000000005</c:v>
                </c:pt>
                <c:pt idx="833">
                  <c:v>1.3140764500000006</c:v>
                </c:pt>
                <c:pt idx="834">
                  <c:v>1.3141047500000005</c:v>
                </c:pt>
                <c:pt idx="835">
                  <c:v>1.3141327500000002</c:v>
                </c:pt>
                <c:pt idx="836">
                  <c:v>1.3141579000000005</c:v>
                </c:pt>
                <c:pt idx="837">
                  <c:v>1.3141844000000003</c:v>
                </c:pt>
                <c:pt idx="838">
                  <c:v>1.3142201000000007</c:v>
                </c:pt>
                <c:pt idx="839">
                  <c:v>1.3142533000000003</c:v>
                </c:pt>
                <c:pt idx="840">
                  <c:v>1.3143110000000005</c:v>
                </c:pt>
                <c:pt idx="841">
                  <c:v>1.3143584000000004</c:v>
                </c:pt>
                <c:pt idx="842">
                  <c:v>1.3144023000000005</c:v>
                </c:pt>
                <c:pt idx="843">
                  <c:v>1.3144592000000006</c:v>
                </c:pt>
                <c:pt idx="844">
                  <c:v>1.3145159500000005</c:v>
                </c:pt>
                <c:pt idx="845">
                  <c:v>1.3145779000000006</c:v>
                </c:pt>
                <c:pt idx="846">
                  <c:v>1.3146553500000007</c:v>
                </c:pt>
                <c:pt idx="847">
                  <c:v>1.314713100000001</c:v>
                </c:pt>
                <c:pt idx="848">
                  <c:v>1.3147640000000009</c:v>
                </c:pt>
                <c:pt idx="849">
                  <c:v>1.3148159500000012</c:v>
                </c:pt>
                <c:pt idx="850">
                  <c:v>1.3148743000000009</c:v>
                </c:pt>
                <c:pt idx="851">
                  <c:v>1.314934750000001</c:v>
                </c:pt>
                <c:pt idx="852">
                  <c:v>1.3150050500000008</c:v>
                </c:pt>
                <c:pt idx="853">
                  <c:v>1.3150711000000006</c:v>
                </c:pt>
                <c:pt idx="854">
                  <c:v>1.3151386500000004</c:v>
                </c:pt>
                <c:pt idx="855">
                  <c:v>1.3152398500000007</c:v>
                </c:pt>
                <c:pt idx="856">
                  <c:v>1.3153274000000004</c:v>
                </c:pt>
                <c:pt idx="857">
                  <c:v>1.3154187500000005</c:v>
                </c:pt>
                <c:pt idx="858">
                  <c:v>1.3155021500000004</c:v>
                </c:pt>
                <c:pt idx="859">
                  <c:v>1.3155906500000003</c:v>
                </c:pt>
                <c:pt idx="860">
                  <c:v>1.3156734000000003</c:v>
                </c:pt>
                <c:pt idx="861">
                  <c:v>1.3157589500000002</c:v>
                </c:pt>
                <c:pt idx="862">
                  <c:v>1.3158859000000007</c:v>
                </c:pt>
                <c:pt idx="863">
                  <c:v>1.3160091500000006</c:v>
                </c:pt>
                <c:pt idx="864">
                  <c:v>1.3161186000000009</c:v>
                </c:pt>
                <c:pt idx="865">
                  <c:v>1.3162076500000013</c:v>
                </c:pt>
                <c:pt idx="866">
                  <c:v>1.3163035500000009</c:v>
                </c:pt>
                <c:pt idx="867">
                  <c:v>1.3164112500000009</c:v>
                </c:pt>
                <c:pt idx="868">
                  <c:v>1.3165149000000012</c:v>
                </c:pt>
                <c:pt idx="869">
                  <c:v>1.3166115500000006</c:v>
                </c:pt>
                <c:pt idx="870">
                  <c:v>1.3167220000000006</c:v>
                </c:pt>
                <c:pt idx="871">
                  <c:v>1.3168378500000006</c:v>
                </c:pt>
                <c:pt idx="872">
                  <c:v>1.3169565000000008</c:v>
                </c:pt>
                <c:pt idx="873">
                  <c:v>1.317060950000001</c:v>
                </c:pt>
                <c:pt idx="874">
                  <c:v>1.3171592500000009</c:v>
                </c:pt>
                <c:pt idx="875">
                  <c:v>1.3172642500000009</c:v>
                </c:pt>
                <c:pt idx="876">
                  <c:v>1.3173697500000012</c:v>
                </c:pt>
                <c:pt idx="877">
                  <c:v>1.3174552000000015</c:v>
                </c:pt>
                <c:pt idx="878">
                  <c:v>1.317554550000001</c:v>
                </c:pt>
                <c:pt idx="879">
                  <c:v>1.3176661500000015</c:v>
                </c:pt>
                <c:pt idx="880">
                  <c:v>1.3177617500000014</c:v>
                </c:pt>
                <c:pt idx="881">
                  <c:v>1.3178429000000011</c:v>
                </c:pt>
                <c:pt idx="882">
                  <c:v>1.317942550000001</c:v>
                </c:pt>
                <c:pt idx="883">
                  <c:v>1.3180408500000016</c:v>
                </c:pt>
                <c:pt idx="884">
                  <c:v>1.3181408500000016</c:v>
                </c:pt>
                <c:pt idx="885">
                  <c:v>1.3182394500000014</c:v>
                </c:pt>
                <c:pt idx="886">
                  <c:v>1.3183442000000019</c:v>
                </c:pt>
                <c:pt idx="887">
                  <c:v>1.3184359000000014</c:v>
                </c:pt>
                <c:pt idx="888">
                  <c:v>1.3185220000000017</c:v>
                </c:pt>
                <c:pt idx="889">
                  <c:v>1.3186047000000016</c:v>
                </c:pt>
                <c:pt idx="890">
                  <c:v>1.3187016500000013</c:v>
                </c:pt>
                <c:pt idx="891">
                  <c:v>1.3187896500000014</c:v>
                </c:pt>
                <c:pt idx="892">
                  <c:v>1.3188967000000014</c:v>
                </c:pt>
                <c:pt idx="893">
                  <c:v>1.3190021500000018</c:v>
                </c:pt>
                <c:pt idx="894">
                  <c:v>1.3190874500000016</c:v>
                </c:pt>
                <c:pt idx="895">
                  <c:v>1.3192044000000016</c:v>
                </c:pt>
                <c:pt idx="896">
                  <c:v>1.3193209000000017</c:v>
                </c:pt>
                <c:pt idx="897">
                  <c:v>1.3194288500000015</c:v>
                </c:pt>
                <c:pt idx="898">
                  <c:v>1.3195461000000017</c:v>
                </c:pt>
                <c:pt idx="899">
                  <c:v>1.3196551500000016</c:v>
                </c:pt>
                <c:pt idx="900">
                  <c:v>1.3197599500000012</c:v>
                </c:pt>
                <c:pt idx="901">
                  <c:v>1.3198789000000011</c:v>
                </c:pt>
                <c:pt idx="902">
                  <c:v>1.3200093000000013</c:v>
                </c:pt>
                <c:pt idx="903">
                  <c:v>1.3201393500000012</c:v>
                </c:pt>
                <c:pt idx="904">
                  <c:v>1.3202648500000012</c:v>
                </c:pt>
                <c:pt idx="905">
                  <c:v>1.3203923000000009</c:v>
                </c:pt>
                <c:pt idx="906">
                  <c:v>1.320526100000001</c:v>
                </c:pt>
                <c:pt idx="907">
                  <c:v>1.3206638000000011</c:v>
                </c:pt>
                <c:pt idx="908">
                  <c:v>1.3207905000000013</c:v>
                </c:pt>
                <c:pt idx="909">
                  <c:v>1.3209145000000013</c:v>
                </c:pt>
                <c:pt idx="910">
                  <c:v>1.321035450000001</c:v>
                </c:pt>
                <c:pt idx="911">
                  <c:v>1.3211551000000012</c:v>
                </c:pt>
                <c:pt idx="912">
                  <c:v>1.321279100000001</c:v>
                </c:pt>
                <c:pt idx="913">
                  <c:v>1.3214224500000014</c:v>
                </c:pt>
                <c:pt idx="914">
                  <c:v>1.3215676000000014</c:v>
                </c:pt>
                <c:pt idx="915">
                  <c:v>1.321699200000001</c:v>
                </c:pt>
                <c:pt idx="916">
                  <c:v>1.3218388000000012</c:v>
                </c:pt>
                <c:pt idx="917">
                  <c:v>1.3219729000000013</c:v>
                </c:pt>
                <c:pt idx="918">
                  <c:v>1.322093200000001</c:v>
                </c:pt>
                <c:pt idx="919">
                  <c:v>1.3221818000000014</c:v>
                </c:pt>
                <c:pt idx="920">
                  <c:v>1.3222828500000008</c:v>
                </c:pt>
                <c:pt idx="921">
                  <c:v>1.3223883500000009</c:v>
                </c:pt>
                <c:pt idx="922">
                  <c:v>1.322502100000001</c:v>
                </c:pt>
                <c:pt idx="923">
                  <c:v>1.3226086000000006</c:v>
                </c:pt>
                <c:pt idx="924">
                  <c:v>1.3227115000000007</c:v>
                </c:pt>
                <c:pt idx="925">
                  <c:v>1.3228304500000008</c:v>
                </c:pt>
                <c:pt idx="926">
                  <c:v>1.3229524000000006</c:v>
                </c:pt>
                <c:pt idx="927">
                  <c:v>1.3230779500000005</c:v>
                </c:pt>
                <c:pt idx="928">
                  <c:v>1.3231762000000007</c:v>
                </c:pt>
                <c:pt idx="929">
                  <c:v>1.3232545000000007</c:v>
                </c:pt>
                <c:pt idx="930">
                  <c:v>1.3233345500000007</c:v>
                </c:pt>
                <c:pt idx="931">
                  <c:v>1.3234209000000003</c:v>
                </c:pt>
                <c:pt idx="932">
                  <c:v>1.3234972000000005</c:v>
                </c:pt>
                <c:pt idx="933">
                  <c:v>1.3235760500000004</c:v>
                </c:pt>
                <c:pt idx="934">
                  <c:v>1.3236579000000004</c:v>
                </c:pt>
                <c:pt idx="935">
                  <c:v>1.3237312500000005</c:v>
                </c:pt>
                <c:pt idx="936">
                  <c:v>1.3238039000000004</c:v>
                </c:pt>
                <c:pt idx="937">
                  <c:v>1.3238721500000006</c:v>
                </c:pt>
                <c:pt idx="938">
                  <c:v>1.3239245000000008</c:v>
                </c:pt>
                <c:pt idx="939">
                  <c:v>1.3239783000000012</c:v>
                </c:pt>
                <c:pt idx="940">
                  <c:v>1.3240182500000008</c:v>
                </c:pt>
                <c:pt idx="941">
                  <c:v>1.3240436500000008</c:v>
                </c:pt>
                <c:pt idx="942">
                  <c:v>1.3240566500000008</c:v>
                </c:pt>
                <c:pt idx="943">
                  <c:v>1.3240614500000008</c:v>
                </c:pt>
                <c:pt idx="944">
                  <c:v>1.3240775500000006</c:v>
                </c:pt>
                <c:pt idx="945">
                  <c:v>1.3241054000000005</c:v>
                </c:pt>
                <c:pt idx="946">
                  <c:v>1.3241289000000003</c:v>
                </c:pt>
                <c:pt idx="947">
                  <c:v>1.3241455000000009</c:v>
                </c:pt>
                <c:pt idx="948">
                  <c:v>1.3241607000000009</c:v>
                </c:pt>
                <c:pt idx="949">
                  <c:v>1.3241783500000008</c:v>
                </c:pt>
                <c:pt idx="950">
                  <c:v>1.3241967000000008</c:v>
                </c:pt>
                <c:pt idx="951">
                  <c:v>1.3242176000000005</c:v>
                </c:pt>
                <c:pt idx="952">
                  <c:v>1.3242316000000007</c:v>
                </c:pt>
                <c:pt idx="953">
                  <c:v>1.3242516000000006</c:v>
                </c:pt>
                <c:pt idx="954">
                  <c:v>1.3242616500000002</c:v>
                </c:pt>
                <c:pt idx="955">
                  <c:v>1.3242771500000003</c:v>
                </c:pt>
                <c:pt idx="956">
                  <c:v>1.3242896500000003</c:v>
                </c:pt>
                <c:pt idx="957">
                  <c:v>1.3243091000000005</c:v>
                </c:pt>
                <c:pt idx="958">
                  <c:v>1.3243230500000001</c:v>
                </c:pt>
                <c:pt idx="959">
                  <c:v>1.3243402500000001</c:v>
                </c:pt>
                <c:pt idx="960">
                  <c:v>1.3243470500000001</c:v>
                </c:pt>
                <c:pt idx="961">
                  <c:v>1.3243510500000002</c:v>
                </c:pt>
                <c:pt idx="962">
                  <c:v>1.3243443000000006</c:v>
                </c:pt>
                <c:pt idx="963">
                  <c:v>1.3243318000000004</c:v>
                </c:pt>
                <c:pt idx="964">
                  <c:v>1.3243147000000002</c:v>
                </c:pt>
                <c:pt idx="965">
                  <c:v>1.3243104000000003</c:v>
                </c:pt>
                <c:pt idx="966">
                  <c:v>1.3242886500000004</c:v>
                </c:pt>
                <c:pt idx="967">
                  <c:v>1.3242293500000002</c:v>
                </c:pt>
                <c:pt idx="968">
                  <c:v>1.3241683000000004</c:v>
                </c:pt>
                <c:pt idx="969">
                  <c:v>1.3241030000000003</c:v>
                </c:pt>
                <c:pt idx="970">
                  <c:v>1.3240333000000002</c:v>
                </c:pt>
                <c:pt idx="971">
                  <c:v>1.3239575500000003</c:v>
                </c:pt>
                <c:pt idx="972">
                  <c:v>1.3238956500000003</c:v>
                </c:pt>
                <c:pt idx="973">
                  <c:v>1.3238219000000004</c:v>
                </c:pt>
                <c:pt idx="974">
                  <c:v>1.3237454500000003</c:v>
                </c:pt>
                <c:pt idx="975">
                  <c:v>1.3236599000000007</c:v>
                </c:pt>
                <c:pt idx="976">
                  <c:v>1.3235916500000005</c:v>
                </c:pt>
                <c:pt idx="977">
                  <c:v>1.3235275000000002</c:v>
                </c:pt>
                <c:pt idx="978">
                  <c:v>1.3234567500000001</c:v>
                </c:pt>
                <c:pt idx="979">
                  <c:v>1.3233815000000002</c:v>
                </c:pt>
                <c:pt idx="980">
                  <c:v>1.3232959000000002</c:v>
                </c:pt>
                <c:pt idx="981">
                  <c:v>1.3232062500000001</c:v>
                </c:pt>
                <c:pt idx="982">
                  <c:v>1.3231204500000002</c:v>
                </c:pt>
                <c:pt idx="983">
                  <c:v>1.3230198</c:v>
                </c:pt>
                <c:pt idx="984">
                  <c:v>1.3228935999999998</c:v>
                </c:pt>
                <c:pt idx="985">
                  <c:v>1.3227746999999999</c:v>
                </c:pt>
                <c:pt idx="986">
                  <c:v>1.3226486499999999</c:v>
                </c:pt>
                <c:pt idx="987">
                  <c:v>1.3225116999999995</c:v>
                </c:pt>
                <c:pt idx="988">
                  <c:v>1.3223719499999995</c:v>
                </c:pt>
                <c:pt idx="989">
                  <c:v>1.3222506499999995</c:v>
                </c:pt>
                <c:pt idx="990">
                  <c:v>1.3221222499999996</c:v>
                </c:pt>
                <c:pt idx="991">
                  <c:v>1.3220072999999997</c:v>
                </c:pt>
                <c:pt idx="992">
                  <c:v>1.32186315</c:v>
                </c:pt>
                <c:pt idx="993">
                  <c:v>1.3217108</c:v>
                </c:pt>
                <c:pt idx="994">
                  <c:v>1.3215529500000003</c:v>
                </c:pt>
                <c:pt idx="995">
                  <c:v>1.3213856000000002</c:v>
                </c:pt>
                <c:pt idx="996">
                  <c:v>1.3212301499999999</c:v>
                </c:pt>
                <c:pt idx="997">
                  <c:v>1.3210648999999994</c:v>
                </c:pt>
                <c:pt idx="998">
                  <c:v>1.3209409499999996</c:v>
                </c:pt>
                <c:pt idx="999">
                  <c:v>1.3208238999999993</c:v>
                </c:pt>
                <c:pt idx="1000">
                  <c:v>1.3207152499999992</c:v>
                </c:pt>
                <c:pt idx="1001">
                  <c:v>1.3206089999999993</c:v>
                </c:pt>
                <c:pt idx="1002">
                  <c:v>1.3205167499999992</c:v>
                </c:pt>
                <c:pt idx="1003">
                  <c:v>1.3204089999999997</c:v>
                </c:pt>
                <c:pt idx="1004">
                  <c:v>1.3203027999999997</c:v>
                </c:pt>
                <c:pt idx="1005">
                  <c:v>1.3201938499999999</c:v>
                </c:pt>
                <c:pt idx="1006">
                  <c:v>1.3200920499999997</c:v>
                </c:pt>
                <c:pt idx="1007">
                  <c:v>1.3199971999999998</c:v>
                </c:pt>
                <c:pt idx="1008">
                  <c:v>1.3198963499999996</c:v>
                </c:pt>
                <c:pt idx="1009">
                  <c:v>1.3197884499999994</c:v>
                </c:pt>
                <c:pt idx="1010">
                  <c:v>1.3196777999999991</c:v>
                </c:pt>
                <c:pt idx="1011">
                  <c:v>1.3195682499999992</c:v>
                </c:pt>
                <c:pt idx="1012">
                  <c:v>1.319450999999999</c:v>
                </c:pt>
                <c:pt idx="1013">
                  <c:v>1.3193453999999991</c:v>
                </c:pt>
                <c:pt idx="1014">
                  <c:v>1.3192386499999993</c:v>
                </c:pt>
                <c:pt idx="1015">
                  <c:v>1.3191382499999995</c:v>
                </c:pt>
                <c:pt idx="1016">
                  <c:v>1.3190482499999994</c:v>
                </c:pt>
                <c:pt idx="1017">
                  <c:v>1.3189503999999994</c:v>
                </c:pt>
                <c:pt idx="1018">
                  <c:v>1.3188670999999992</c:v>
                </c:pt>
                <c:pt idx="1019">
                  <c:v>1.3187828499999994</c:v>
                </c:pt>
                <c:pt idx="1020">
                  <c:v>1.3186915499999996</c:v>
                </c:pt>
                <c:pt idx="1021">
                  <c:v>1.3185959999999994</c:v>
                </c:pt>
                <c:pt idx="1022">
                  <c:v>1.3185043999999997</c:v>
                </c:pt>
                <c:pt idx="1023">
                  <c:v>1.3184186499999999</c:v>
                </c:pt>
                <c:pt idx="1024">
                  <c:v>1.3182937000000003</c:v>
                </c:pt>
                <c:pt idx="1025">
                  <c:v>1.3181783500000004</c:v>
                </c:pt>
                <c:pt idx="1026">
                  <c:v>1.3180413500000003</c:v>
                </c:pt>
                <c:pt idx="1027">
                  <c:v>1.3179072500000004</c:v>
                </c:pt>
                <c:pt idx="1028">
                  <c:v>1.3177693500000001</c:v>
                </c:pt>
                <c:pt idx="1029">
                  <c:v>1.3176298</c:v>
                </c:pt>
                <c:pt idx="1030">
                  <c:v>1.3174941999999998</c:v>
                </c:pt>
                <c:pt idx="1031">
                  <c:v>1.3173472000000002</c:v>
                </c:pt>
                <c:pt idx="1032">
                  <c:v>1.3172009500000001</c:v>
                </c:pt>
                <c:pt idx="1033">
                  <c:v>1.3170398500000005</c:v>
                </c:pt>
                <c:pt idx="1034">
                  <c:v>1.3168907000000001</c:v>
                </c:pt>
                <c:pt idx="1035">
                  <c:v>1.3167541000000003</c:v>
                </c:pt>
                <c:pt idx="1036">
                  <c:v>1.3166186500000001</c:v>
                </c:pt>
                <c:pt idx="1037">
                  <c:v>1.3164812499999998</c:v>
                </c:pt>
                <c:pt idx="1038">
                  <c:v>1.3163205999999996</c:v>
                </c:pt>
                <c:pt idx="1039">
                  <c:v>1.316173</c:v>
                </c:pt>
                <c:pt idx="1040">
                  <c:v>1.3160396499999998</c:v>
                </c:pt>
                <c:pt idx="1041">
                  <c:v>1.3159028999999998</c:v>
                </c:pt>
                <c:pt idx="1042">
                  <c:v>1.3157530000000002</c:v>
                </c:pt>
                <c:pt idx="1043">
                  <c:v>1.3156129500000002</c:v>
                </c:pt>
                <c:pt idx="1044">
                  <c:v>1.3154699000000005</c:v>
                </c:pt>
                <c:pt idx="1045">
                  <c:v>1.3153137500000005</c:v>
                </c:pt>
                <c:pt idx="1046">
                  <c:v>1.3151478500000005</c:v>
                </c:pt>
                <c:pt idx="1047">
                  <c:v>1.3149981500000003</c:v>
                </c:pt>
                <c:pt idx="1048">
                  <c:v>1.3148565500000005</c:v>
                </c:pt>
                <c:pt idx="1049">
                  <c:v>1.3147320000000002</c:v>
                </c:pt>
                <c:pt idx="1050">
                  <c:v>1.3145924</c:v>
                </c:pt>
                <c:pt idx="1051">
                  <c:v>1.3144516000000002</c:v>
                </c:pt>
                <c:pt idx="1052">
                  <c:v>1.3143037999999998</c:v>
                </c:pt>
                <c:pt idx="1053">
                  <c:v>1.3141527</c:v>
                </c:pt>
                <c:pt idx="1054">
                  <c:v>1.3140038499999998</c:v>
                </c:pt>
                <c:pt idx="1055">
                  <c:v>1.3138556499999998</c:v>
                </c:pt>
                <c:pt idx="1056">
                  <c:v>1.3137143499999999</c:v>
                </c:pt>
                <c:pt idx="1057">
                  <c:v>1.3135785499999999</c:v>
                </c:pt>
                <c:pt idx="1058">
                  <c:v>1.3134261500000002</c:v>
                </c:pt>
                <c:pt idx="1059">
                  <c:v>1.3132641500000002</c:v>
                </c:pt>
                <c:pt idx="1060">
                  <c:v>1.3131079500000005</c:v>
                </c:pt>
                <c:pt idx="1061">
                  <c:v>1.3129687000000003</c:v>
                </c:pt>
                <c:pt idx="1062">
                  <c:v>1.3128033500000007</c:v>
                </c:pt>
                <c:pt idx="1063">
                  <c:v>1.3126527000000003</c:v>
                </c:pt>
                <c:pt idx="1064">
                  <c:v>1.3125153500000002</c:v>
                </c:pt>
                <c:pt idx="1065">
                  <c:v>1.3123757000000003</c:v>
                </c:pt>
                <c:pt idx="1066">
                  <c:v>1.3122570500000004</c:v>
                </c:pt>
                <c:pt idx="1067">
                  <c:v>1.3121310500000005</c:v>
                </c:pt>
                <c:pt idx="1068">
                  <c:v>1.3120096500000005</c:v>
                </c:pt>
                <c:pt idx="1069">
                  <c:v>1.3118926000000009</c:v>
                </c:pt>
                <c:pt idx="1070">
                  <c:v>1.3117598500000005</c:v>
                </c:pt>
                <c:pt idx="1071">
                  <c:v>1.3116158000000004</c:v>
                </c:pt>
                <c:pt idx="1072">
                  <c:v>1.3114843500000004</c:v>
                </c:pt>
                <c:pt idx="1073">
                  <c:v>1.3113618000000002</c:v>
                </c:pt>
                <c:pt idx="1074">
                  <c:v>1.3112381500000003</c:v>
                </c:pt>
                <c:pt idx="1075">
                  <c:v>1.3111078000000003</c:v>
                </c:pt>
                <c:pt idx="1076">
                  <c:v>1.3109761499999999</c:v>
                </c:pt>
                <c:pt idx="1077">
                  <c:v>1.3108534000000003</c:v>
                </c:pt>
                <c:pt idx="1078">
                  <c:v>1.3107267499999999</c:v>
                </c:pt>
                <c:pt idx="1079">
                  <c:v>1.3106141</c:v>
                </c:pt>
                <c:pt idx="1080">
                  <c:v>1.3105250000000002</c:v>
                </c:pt>
                <c:pt idx="1081">
                  <c:v>1.3104612</c:v>
                </c:pt>
                <c:pt idx="1082">
                  <c:v>1.3103850499999998</c:v>
                </c:pt>
                <c:pt idx="1083">
                  <c:v>1.3103147999999996</c:v>
                </c:pt>
                <c:pt idx="1084">
                  <c:v>1.3102650999999996</c:v>
                </c:pt>
                <c:pt idx="1085">
                  <c:v>1.3102550499999999</c:v>
                </c:pt>
                <c:pt idx="1086">
                  <c:v>1.3102616</c:v>
                </c:pt>
                <c:pt idx="1087">
                  <c:v>1.3102918000000003</c:v>
                </c:pt>
                <c:pt idx="1088">
                  <c:v>1.3103250000000006</c:v>
                </c:pt>
                <c:pt idx="1089">
                  <c:v>1.3103599500000001</c:v>
                </c:pt>
                <c:pt idx="1090">
                  <c:v>1.3103822000000001</c:v>
                </c:pt>
                <c:pt idx="1091">
                  <c:v>1.31039975</c:v>
                </c:pt>
                <c:pt idx="1092">
                  <c:v>1.3104007000000002</c:v>
                </c:pt>
                <c:pt idx="1093">
                  <c:v>1.31040895</c:v>
                </c:pt>
                <c:pt idx="1094">
                  <c:v>1.3104267500000004</c:v>
                </c:pt>
                <c:pt idx="1095">
                  <c:v>1.3104211500000003</c:v>
                </c:pt>
                <c:pt idx="1096">
                  <c:v>1.3104084500000002</c:v>
                </c:pt>
                <c:pt idx="1097">
                  <c:v>1.3103868500000002</c:v>
                </c:pt>
                <c:pt idx="1098">
                  <c:v>1.3103643000000003</c:v>
                </c:pt>
                <c:pt idx="1099">
                  <c:v>1.3103508500000001</c:v>
                </c:pt>
                <c:pt idx="1100">
                  <c:v>1.3103493000000004</c:v>
                </c:pt>
                <c:pt idx="1101">
                  <c:v>1.3103409500000003</c:v>
                </c:pt>
                <c:pt idx="1102">
                  <c:v>1.3103453000000003</c:v>
                </c:pt>
                <c:pt idx="1103">
                  <c:v>1.3103640500000002</c:v>
                </c:pt>
                <c:pt idx="1104">
                  <c:v>1.3104010500000001</c:v>
                </c:pt>
                <c:pt idx="1105">
                  <c:v>1.3104137</c:v>
                </c:pt>
                <c:pt idx="1106">
                  <c:v>1.3104234499999998</c:v>
                </c:pt>
                <c:pt idx="1107">
                  <c:v>1.31042155</c:v>
                </c:pt>
                <c:pt idx="1108">
                  <c:v>1.3104183999999999</c:v>
                </c:pt>
                <c:pt idx="1109">
                  <c:v>1.3104260999999999</c:v>
                </c:pt>
                <c:pt idx="1110">
                  <c:v>1.3104398500000003</c:v>
                </c:pt>
                <c:pt idx="1111">
                  <c:v>1.3104440000000002</c:v>
                </c:pt>
                <c:pt idx="1112">
                  <c:v>1.3104318000000001</c:v>
                </c:pt>
                <c:pt idx="1113">
                  <c:v>1.3104058000000001</c:v>
                </c:pt>
                <c:pt idx="1114">
                  <c:v>1.3103791999999999</c:v>
                </c:pt>
                <c:pt idx="1115">
                  <c:v>1.3103683500000001</c:v>
                </c:pt>
                <c:pt idx="1116">
                  <c:v>1.3103587999999999</c:v>
                </c:pt>
                <c:pt idx="1117">
                  <c:v>1.3103507999999999</c:v>
                </c:pt>
                <c:pt idx="1118">
                  <c:v>1.3103471500000001</c:v>
                </c:pt>
                <c:pt idx="1119">
                  <c:v>1.3103778499999998</c:v>
                </c:pt>
                <c:pt idx="1120">
                  <c:v>1.3104046500000004</c:v>
                </c:pt>
                <c:pt idx="1121">
                  <c:v>1.31042035</c:v>
                </c:pt>
                <c:pt idx="1122">
                  <c:v>1.3104304999999998</c:v>
                </c:pt>
                <c:pt idx="1123">
                  <c:v>1.3104466499999998</c:v>
                </c:pt>
                <c:pt idx="1124">
                  <c:v>1.3104665499999999</c:v>
                </c:pt>
                <c:pt idx="1125">
                  <c:v>1.31048115</c:v>
                </c:pt>
                <c:pt idx="1126">
                  <c:v>1.3104760999999996</c:v>
                </c:pt>
                <c:pt idx="1127">
                  <c:v>1.3104631999999998</c:v>
                </c:pt>
                <c:pt idx="1128">
                  <c:v>1.3104513499999997</c:v>
                </c:pt>
                <c:pt idx="1129">
                  <c:v>1.3104488499999996</c:v>
                </c:pt>
                <c:pt idx="1130">
                  <c:v>1.3104535999999998</c:v>
                </c:pt>
                <c:pt idx="1131">
                  <c:v>1.3104702000000001</c:v>
                </c:pt>
                <c:pt idx="1132">
                  <c:v>1.3104966999999998</c:v>
                </c:pt>
                <c:pt idx="1133">
                  <c:v>1.3105065999999999</c:v>
                </c:pt>
                <c:pt idx="1134">
                  <c:v>1.3105214000000001</c:v>
                </c:pt>
                <c:pt idx="1135">
                  <c:v>1.31053025</c:v>
                </c:pt>
                <c:pt idx="1136">
                  <c:v>1.31054965</c:v>
                </c:pt>
                <c:pt idx="1137">
                  <c:v>1.3105652500000002</c:v>
                </c:pt>
                <c:pt idx="1138">
                  <c:v>1.3105958000000002</c:v>
                </c:pt>
                <c:pt idx="1139">
                  <c:v>1.3106248999999999</c:v>
                </c:pt>
                <c:pt idx="1140">
                  <c:v>1.3106631500000003</c:v>
                </c:pt>
                <c:pt idx="1141">
                  <c:v>1.3107198500000001</c:v>
                </c:pt>
                <c:pt idx="1142">
                  <c:v>1.3107835500000002</c:v>
                </c:pt>
                <c:pt idx="1143">
                  <c:v>1.3108524500000001</c:v>
                </c:pt>
                <c:pt idx="1144">
                  <c:v>1.3108994000000005</c:v>
                </c:pt>
                <c:pt idx="1145">
                  <c:v>1.3109483000000004</c:v>
                </c:pt>
                <c:pt idx="1146">
                  <c:v>1.311002</c:v>
                </c:pt>
                <c:pt idx="1147">
                  <c:v>1.3110688000000001</c:v>
                </c:pt>
                <c:pt idx="1148">
                  <c:v>1.3111492</c:v>
                </c:pt>
                <c:pt idx="1149">
                  <c:v>1.3112301500000003</c:v>
                </c:pt>
                <c:pt idx="1150">
                  <c:v>1.3113252500000003</c:v>
                </c:pt>
                <c:pt idx="1151">
                  <c:v>1.3114218500000003</c:v>
                </c:pt>
                <c:pt idx="1152">
                  <c:v>1.3115417000000003</c:v>
                </c:pt>
                <c:pt idx="1153">
                  <c:v>1.3116656499999999</c:v>
                </c:pt>
                <c:pt idx="1154">
                  <c:v>1.3117931</c:v>
                </c:pt>
                <c:pt idx="1155">
                  <c:v>1.3119208500000001</c:v>
                </c:pt>
                <c:pt idx="1156">
                  <c:v>1.3120537000000001</c:v>
                </c:pt>
                <c:pt idx="1157">
                  <c:v>1.3121741000000002</c:v>
                </c:pt>
                <c:pt idx="1158">
                  <c:v>1.3123254</c:v>
                </c:pt>
                <c:pt idx="1159">
                  <c:v>1.3124639499999997</c:v>
                </c:pt>
                <c:pt idx="1160">
                  <c:v>1.3126026</c:v>
                </c:pt>
                <c:pt idx="1161">
                  <c:v>1.3127282999999996</c:v>
                </c:pt>
                <c:pt idx="1162">
                  <c:v>1.3128636499999999</c:v>
                </c:pt>
                <c:pt idx="1163">
                  <c:v>1.3130046</c:v>
                </c:pt>
                <c:pt idx="1164">
                  <c:v>1.3131502499999999</c:v>
                </c:pt>
                <c:pt idx="1165">
                  <c:v>1.3132842999999996</c:v>
                </c:pt>
                <c:pt idx="1166">
                  <c:v>1.3134199499999997</c:v>
                </c:pt>
                <c:pt idx="1167">
                  <c:v>1.3135912499999998</c:v>
                </c:pt>
                <c:pt idx="1168">
                  <c:v>1.3137760499999995</c:v>
                </c:pt>
                <c:pt idx="1169">
                  <c:v>1.3139766999999998</c:v>
                </c:pt>
                <c:pt idx="1170">
                  <c:v>1.3141851999999998</c:v>
                </c:pt>
                <c:pt idx="1171">
                  <c:v>1.3144015500000001</c:v>
                </c:pt>
                <c:pt idx="1172">
                  <c:v>1.3146175999999996</c:v>
                </c:pt>
                <c:pt idx="1173">
                  <c:v>1.3148536</c:v>
                </c:pt>
                <c:pt idx="1174">
                  <c:v>1.3150948500000001</c:v>
                </c:pt>
                <c:pt idx="1175">
                  <c:v>1.3153477</c:v>
                </c:pt>
                <c:pt idx="1176">
                  <c:v>1.31557265</c:v>
                </c:pt>
                <c:pt idx="1177">
                  <c:v>1.3157998500000003</c:v>
                </c:pt>
                <c:pt idx="1178">
                  <c:v>1.3160278500000002</c:v>
                </c:pt>
                <c:pt idx="1179">
                  <c:v>1.3162608500000001</c:v>
                </c:pt>
                <c:pt idx="1180">
                  <c:v>1.3165257500000005</c:v>
                </c:pt>
                <c:pt idx="1181">
                  <c:v>1.3167887500000004</c:v>
                </c:pt>
                <c:pt idx="1182">
                  <c:v>1.3170406500000005</c:v>
                </c:pt>
                <c:pt idx="1183">
                  <c:v>1.3172942500000002</c:v>
                </c:pt>
                <c:pt idx="1184">
                  <c:v>1.3175509000000003</c:v>
                </c:pt>
                <c:pt idx="1185">
                  <c:v>1.3177966000000001</c:v>
                </c:pt>
                <c:pt idx="1186">
                  <c:v>1.3180521500000004</c:v>
                </c:pt>
                <c:pt idx="1187">
                  <c:v>1.3182958999999999</c:v>
                </c:pt>
                <c:pt idx="1188">
                  <c:v>1.3185505499999999</c:v>
                </c:pt>
                <c:pt idx="1189">
                  <c:v>1.3187904499999998</c:v>
                </c:pt>
                <c:pt idx="1190">
                  <c:v>1.3190370499999997</c:v>
                </c:pt>
                <c:pt idx="1191">
                  <c:v>1.3192719999999998</c:v>
                </c:pt>
                <c:pt idx="1192">
                  <c:v>1.3195218499999997</c:v>
                </c:pt>
                <c:pt idx="1193">
                  <c:v>1.3197774499999997</c:v>
                </c:pt>
                <c:pt idx="1194">
                  <c:v>1.3200311499999997</c:v>
                </c:pt>
                <c:pt idx="1195">
                  <c:v>1.3202852499999997</c:v>
                </c:pt>
                <c:pt idx="1196">
                  <c:v>1.3205585999999996</c:v>
                </c:pt>
                <c:pt idx="1197">
                  <c:v>1.3208505499999998</c:v>
                </c:pt>
                <c:pt idx="1198">
                  <c:v>1.3211355999999999</c:v>
                </c:pt>
                <c:pt idx="1199">
                  <c:v>1.3213997499999999</c:v>
                </c:pt>
                <c:pt idx="1200">
                  <c:v>1.3216870000000001</c:v>
                </c:pt>
                <c:pt idx="1201">
                  <c:v>1.3219754000000004</c:v>
                </c:pt>
                <c:pt idx="1202">
                  <c:v>1.3222625000000001</c:v>
                </c:pt>
                <c:pt idx="1203">
                  <c:v>1.3225595000000001</c:v>
                </c:pt>
                <c:pt idx="1204">
                  <c:v>1.3228441000000002</c:v>
                </c:pt>
                <c:pt idx="1205">
                  <c:v>1.3231203000000002</c:v>
                </c:pt>
                <c:pt idx="1206">
                  <c:v>1.3234061500000005</c:v>
                </c:pt>
                <c:pt idx="1207">
                  <c:v>1.3236639000000003</c:v>
                </c:pt>
                <c:pt idx="1208">
                  <c:v>1.3239341999999998</c:v>
                </c:pt>
                <c:pt idx="1209">
                  <c:v>1.3242125000000002</c:v>
                </c:pt>
                <c:pt idx="1210">
                  <c:v>1.3244892499999998</c:v>
                </c:pt>
                <c:pt idx="1211">
                  <c:v>1.3247706999999997</c:v>
                </c:pt>
                <c:pt idx="1212">
                  <c:v>1.3250612499999996</c:v>
                </c:pt>
                <c:pt idx="1213">
                  <c:v>1.3253378999999998</c:v>
                </c:pt>
                <c:pt idx="1214">
                  <c:v>1.3256122499999998</c:v>
                </c:pt>
                <c:pt idx="1215">
                  <c:v>1.3258747499999999</c:v>
                </c:pt>
                <c:pt idx="1216">
                  <c:v>1.3261345499999999</c:v>
                </c:pt>
                <c:pt idx="1217">
                  <c:v>1.3263979999999997</c:v>
                </c:pt>
                <c:pt idx="1218">
                  <c:v>1.3266630999999998</c:v>
                </c:pt>
                <c:pt idx="1219">
                  <c:v>1.3269385999999996</c:v>
                </c:pt>
                <c:pt idx="1220">
                  <c:v>1.3272099999999996</c:v>
                </c:pt>
                <c:pt idx="1221">
                  <c:v>1.32747115</c:v>
                </c:pt>
                <c:pt idx="1222">
                  <c:v>1.3277460999999997</c:v>
                </c:pt>
                <c:pt idx="1223">
                  <c:v>1.3280219499999995</c:v>
                </c:pt>
                <c:pt idx="1224">
                  <c:v>1.3283332999999999</c:v>
                </c:pt>
                <c:pt idx="1225">
                  <c:v>1.3286181999999997</c:v>
                </c:pt>
                <c:pt idx="1226">
                  <c:v>1.3289071499999998</c:v>
                </c:pt>
                <c:pt idx="1227">
                  <c:v>1.3291920500000001</c:v>
                </c:pt>
                <c:pt idx="1228">
                  <c:v>1.3294864000000002</c:v>
                </c:pt>
                <c:pt idx="1229">
                  <c:v>1.3297867999999999</c:v>
                </c:pt>
                <c:pt idx="1230">
                  <c:v>1.3300902999999999</c:v>
                </c:pt>
                <c:pt idx="1231">
                  <c:v>1.3304178999999998</c:v>
                </c:pt>
                <c:pt idx="1232">
                  <c:v>1.3307349499999999</c:v>
                </c:pt>
                <c:pt idx="1233">
                  <c:v>1.3310631999999998</c:v>
                </c:pt>
                <c:pt idx="1234">
                  <c:v>1.3313973499999998</c:v>
                </c:pt>
                <c:pt idx="1235">
                  <c:v>1.3317167999999997</c:v>
                </c:pt>
                <c:pt idx="1236">
                  <c:v>1.3320421499999997</c:v>
                </c:pt>
                <c:pt idx="1237">
                  <c:v>1.33238185</c:v>
                </c:pt>
                <c:pt idx="1238">
                  <c:v>1.3327276999999997</c:v>
                </c:pt>
                <c:pt idx="1239">
                  <c:v>1.3330701500000002</c:v>
                </c:pt>
                <c:pt idx="1240">
                  <c:v>1.33337835</c:v>
                </c:pt>
                <c:pt idx="1241">
                  <c:v>1.3336950000000005</c:v>
                </c:pt>
                <c:pt idx="1242">
                  <c:v>1.3340241000000006</c:v>
                </c:pt>
                <c:pt idx="1243">
                  <c:v>1.3343383000000006</c:v>
                </c:pt>
                <c:pt idx="1244">
                  <c:v>1.3346446000000005</c:v>
                </c:pt>
                <c:pt idx="1245">
                  <c:v>1.3349551500000008</c:v>
                </c:pt>
                <c:pt idx="1246">
                  <c:v>1.3352680500000005</c:v>
                </c:pt>
                <c:pt idx="1247">
                  <c:v>1.3355708500000005</c:v>
                </c:pt>
                <c:pt idx="1248">
                  <c:v>1.3358650000000005</c:v>
                </c:pt>
                <c:pt idx="1249">
                  <c:v>1.3361454500000005</c:v>
                </c:pt>
                <c:pt idx="1250">
                  <c:v>1.3364300500000008</c:v>
                </c:pt>
                <c:pt idx="1251">
                  <c:v>1.3367058000000005</c:v>
                </c:pt>
                <c:pt idx="1252">
                  <c:v>1.3369969500000005</c:v>
                </c:pt>
                <c:pt idx="1253">
                  <c:v>1.3373058500000006</c:v>
                </c:pt>
                <c:pt idx="1254">
                  <c:v>1.3376292000000001</c:v>
                </c:pt>
                <c:pt idx="1255">
                  <c:v>1.3379643000000001</c:v>
                </c:pt>
                <c:pt idx="1256">
                  <c:v>1.3382829000000001</c:v>
                </c:pt>
                <c:pt idx="1257">
                  <c:v>1.3385868999999997</c:v>
                </c:pt>
                <c:pt idx="1258">
                  <c:v>1.3389148999999998</c:v>
                </c:pt>
                <c:pt idx="1259">
                  <c:v>1.3392480999999998</c:v>
                </c:pt>
                <c:pt idx="1260">
                  <c:v>1.3395810499999996</c:v>
                </c:pt>
                <c:pt idx="1261">
                  <c:v>1.3398880499999999</c:v>
                </c:pt>
                <c:pt idx="1262">
                  <c:v>1.3401861499999999</c:v>
                </c:pt>
                <c:pt idx="1263">
                  <c:v>1.3404765000000001</c:v>
                </c:pt>
                <c:pt idx="1264">
                  <c:v>1.34076595</c:v>
                </c:pt>
                <c:pt idx="1265">
                  <c:v>1.3410637000000003</c:v>
                </c:pt>
                <c:pt idx="1266">
                  <c:v>1.341329</c:v>
                </c:pt>
                <c:pt idx="1267">
                  <c:v>1.3415899500000001</c:v>
                </c:pt>
                <c:pt idx="1268">
                  <c:v>1.3418537999999998</c:v>
                </c:pt>
                <c:pt idx="1269">
                  <c:v>1.3421136499999999</c:v>
                </c:pt>
                <c:pt idx="1270">
                  <c:v>1.3423753999999997</c:v>
                </c:pt>
                <c:pt idx="1271">
                  <c:v>1.3426457999999999</c:v>
                </c:pt>
                <c:pt idx="1272">
                  <c:v>1.3428995000000001</c:v>
                </c:pt>
                <c:pt idx="1273">
                  <c:v>1.3431275499999997</c:v>
                </c:pt>
                <c:pt idx="1274">
                  <c:v>1.3433720999999996</c:v>
                </c:pt>
                <c:pt idx="1275">
                  <c:v>1.3436372499999998</c:v>
                </c:pt>
                <c:pt idx="1276">
                  <c:v>1.3438807499999998</c:v>
                </c:pt>
                <c:pt idx="1277">
                  <c:v>1.3441346499999998</c:v>
                </c:pt>
                <c:pt idx="1278">
                  <c:v>1.3444050000000001</c:v>
                </c:pt>
                <c:pt idx="1279">
                  <c:v>1.3446761000000003</c:v>
                </c:pt>
                <c:pt idx="1280">
                  <c:v>1.3449256500000002</c:v>
                </c:pt>
                <c:pt idx="1281">
                  <c:v>1.3451693000000002</c:v>
                </c:pt>
                <c:pt idx="1282">
                  <c:v>1.3454328000000002</c:v>
                </c:pt>
                <c:pt idx="1283">
                  <c:v>1.3456956000000002</c:v>
                </c:pt>
                <c:pt idx="1284">
                  <c:v>1.3459383000000003</c:v>
                </c:pt>
                <c:pt idx="1285">
                  <c:v>1.3461400500000005</c:v>
                </c:pt>
                <c:pt idx="1286">
                  <c:v>1.34631875</c:v>
                </c:pt>
                <c:pt idx="1287">
                  <c:v>1.34649405</c:v>
                </c:pt>
                <c:pt idx="1288">
                  <c:v>1.3466449500000002</c:v>
                </c:pt>
                <c:pt idx="1289">
                  <c:v>1.3468096000000001</c:v>
                </c:pt>
                <c:pt idx="1290">
                  <c:v>1.3469690000000001</c:v>
                </c:pt>
                <c:pt idx="1291">
                  <c:v>1.34713715</c:v>
                </c:pt>
                <c:pt idx="1292">
                  <c:v>1.3473078999999999</c:v>
                </c:pt>
                <c:pt idx="1293">
                  <c:v>1.3474706500000002</c:v>
                </c:pt>
                <c:pt idx="1294">
                  <c:v>1.3476344</c:v>
                </c:pt>
                <c:pt idx="1295">
                  <c:v>1.3477947499999998</c:v>
                </c:pt>
                <c:pt idx="1296">
                  <c:v>1.3479720000000006</c:v>
                </c:pt>
                <c:pt idx="1297">
                  <c:v>1.3481637000000006</c:v>
                </c:pt>
                <c:pt idx="1298">
                  <c:v>1.3483462500000005</c:v>
                </c:pt>
                <c:pt idx="1299">
                  <c:v>1.3485244000000005</c:v>
                </c:pt>
                <c:pt idx="1300">
                  <c:v>1.3486966000000009</c:v>
                </c:pt>
                <c:pt idx="1301">
                  <c:v>1.3488646500000008</c:v>
                </c:pt>
                <c:pt idx="1302">
                  <c:v>1.3490179500000006</c:v>
                </c:pt>
                <c:pt idx="1303">
                  <c:v>1.3491668500000005</c:v>
                </c:pt>
                <c:pt idx="1304">
                  <c:v>1.3493036000000007</c:v>
                </c:pt>
                <c:pt idx="1305">
                  <c:v>1.3494616000000008</c:v>
                </c:pt>
                <c:pt idx="1306">
                  <c:v>1.3496097500000008</c:v>
                </c:pt>
                <c:pt idx="1307">
                  <c:v>1.3497712000000006</c:v>
                </c:pt>
                <c:pt idx="1308">
                  <c:v>1.3499436000000005</c:v>
                </c:pt>
                <c:pt idx="1309">
                  <c:v>1.3501184000000004</c:v>
                </c:pt>
                <c:pt idx="1310">
                  <c:v>1.35028115</c:v>
                </c:pt>
                <c:pt idx="1311">
                  <c:v>1.3504554000000002</c:v>
                </c:pt>
                <c:pt idx="1312">
                  <c:v>1.3506437500000001</c:v>
                </c:pt>
                <c:pt idx="1313">
                  <c:v>1.3508175000000002</c:v>
                </c:pt>
                <c:pt idx="1314">
                  <c:v>1.3509953500000003</c:v>
                </c:pt>
                <c:pt idx="1315">
                  <c:v>1.3511674000000002</c:v>
                </c:pt>
                <c:pt idx="1316">
                  <c:v>1.3513327000000004</c:v>
                </c:pt>
                <c:pt idx="1317">
                  <c:v>1.3514959500000003</c:v>
                </c:pt>
                <c:pt idx="1318">
                  <c:v>1.3516669500000003</c:v>
                </c:pt>
                <c:pt idx="1319">
                  <c:v>1.3518128000000003</c:v>
                </c:pt>
                <c:pt idx="1320">
                  <c:v>1.3519684500000002</c:v>
                </c:pt>
                <c:pt idx="1321">
                  <c:v>1.3521388000000001</c:v>
                </c:pt>
                <c:pt idx="1322">
                  <c:v>1.3523379000000002</c:v>
                </c:pt>
                <c:pt idx="1323">
                  <c:v>1.3525361499999999</c:v>
                </c:pt>
                <c:pt idx="1324">
                  <c:v>1.35272675</c:v>
                </c:pt>
                <c:pt idx="1325">
                  <c:v>1.3529289999999998</c:v>
                </c:pt>
                <c:pt idx="1326">
                  <c:v>1.3531410499999996</c:v>
                </c:pt>
                <c:pt idx="1327">
                  <c:v>1.3533607999999999</c:v>
                </c:pt>
                <c:pt idx="1328">
                  <c:v>1.3535677999999995</c:v>
                </c:pt>
                <c:pt idx="1329">
                  <c:v>1.3537866499999998</c:v>
                </c:pt>
                <c:pt idx="1330">
                  <c:v>1.3540043499999996</c:v>
                </c:pt>
                <c:pt idx="1331">
                  <c:v>1.3542097499999999</c:v>
                </c:pt>
                <c:pt idx="1332">
                  <c:v>1.3544159999999998</c:v>
                </c:pt>
                <c:pt idx="1333">
                  <c:v>1.3546379</c:v>
                </c:pt>
                <c:pt idx="1334">
                  <c:v>1.3548508999999997</c:v>
                </c:pt>
                <c:pt idx="1335">
                  <c:v>1.3550682499999995</c:v>
                </c:pt>
                <c:pt idx="1336">
                  <c:v>1.3552869999999999</c:v>
                </c:pt>
                <c:pt idx="1337">
                  <c:v>1.3554896999999997</c:v>
                </c:pt>
                <c:pt idx="1338">
                  <c:v>1.3556963999999994</c:v>
                </c:pt>
                <c:pt idx="1339">
                  <c:v>1.3559026499999991</c:v>
                </c:pt>
                <c:pt idx="1340">
                  <c:v>1.356111899999999</c:v>
                </c:pt>
                <c:pt idx="1341">
                  <c:v>1.3563188999999991</c:v>
                </c:pt>
                <c:pt idx="1342">
                  <c:v>1.3565374499999989</c:v>
                </c:pt>
                <c:pt idx="1343">
                  <c:v>1.3567477499999989</c:v>
                </c:pt>
                <c:pt idx="1344">
                  <c:v>1.3569676499999987</c:v>
                </c:pt>
                <c:pt idx="1345">
                  <c:v>1.3571896999999993</c:v>
                </c:pt>
                <c:pt idx="1346">
                  <c:v>1.3574133499999994</c:v>
                </c:pt>
                <c:pt idx="1347">
                  <c:v>1.3576332999999996</c:v>
                </c:pt>
                <c:pt idx="1348">
                  <c:v>1.3578328999999996</c:v>
                </c:pt>
                <c:pt idx="1349">
                  <c:v>1.3580245</c:v>
                </c:pt>
                <c:pt idx="1350">
                  <c:v>1.3582089500000001</c:v>
                </c:pt>
                <c:pt idx="1351">
                  <c:v>1.3583466000000002</c:v>
                </c:pt>
                <c:pt idx="1352">
                  <c:v>1.3584571500000002</c:v>
                </c:pt>
                <c:pt idx="1353">
                  <c:v>1.3585628500000004</c:v>
                </c:pt>
                <c:pt idx="1354">
                  <c:v>1.3586719</c:v>
                </c:pt>
                <c:pt idx="1355">
                  <c:v>1.3587820500000001</c:v>
                </c:pt>
                <c:pt idx="1356">
                  <c:v>1.3588833499999999</c:v>
                </c:pt>
                <c:pt idx="1357">
                  <c:v>1.3589812999999995</c:v>
                </c:pt>
                <c:pt idx="1358">
                  <c:v>1.3590490499999999</c:v>
                </c:pt>
                <c:pt idx="1359">
                  <c:v>1.35913975</c:v>
                </c:pt>
                <c:pt idx="1360">
                  <c:v>1.3592311999999998</c:v>
                </c:pt>
                <c:pt idx="1361">
                  <c:v>1.3593464499999999</c:v>
                </c:pt>
                <c:pt idx="1362">
                  <c:v>1.3594625999999994</c:v>
                </c:pt>
                <c:pt idx="1363">
                  <c:v>1.3595673999999998</c:v>
                </c:pt>
                <c:pt idx="1364">
                  <c:v>1.3596774499999995</c:v>
                </c:pt>
                <c:pt idx="1365">
                  <c:v>1.3597913999999995</c:v>
                </c:pt>
                <c:pt idx="1366">
                  <c:v>1.3599078499999997</c:v>
                </c:pt>
                <c:pt idx="1367">
                  <c:v>1.3600300999999997</c:v>
                </c:pt>
                <c:pt idx="1368">
                  <c:v>1.3601401000000002</c:v>
                </c:pt>
                <c:pt idx="1369">
                  <c:v>1.3602464000000001</c:v>
                </c:pt>
                <c:pt idx="1370">
                  <c:v>1.3603469000000001</c:v>
                </c:pt>
                <c:pt idx="1371">
                  <c:v>1.3604585499999999</c:v>
                </c:pt>
                <c:pt idx="1372">
                  <c:v>1.3605859999999996</c:v>
                </c:pt>
                <c:pt idx="1373">
                  <c:v>1.3607043999999999</c:v>
                </c:pt>
                <c:pt idx="1374">
                  <c:v>1.3608184999999997</c:v>
                </c:pt>
                <c:pt idx="1375">
                  <c:v>1.3609298999999999</c:v>
                </c:pt>
                <c:pt idx="1376">
                  <c:v>1.3610580999999999</c:v>
                </c:pt>
                <c:pt idx="1377">
                  <c:v>1.3611787499999997</c:v>
                </c:pt>
                <c:pt idx="1378">
                  <c:v>1.3612827499999998</c:v>
                </c:pt>
                <c:pt idx="1379">
                  <c:v>1.3614002499999995</c:v>
                </c:pt>
                <c:pt idx="1380">
                  <c:v>1.3614874999999993</c:v>
                </c:pt>
                <c:pt idx="1381">
                  <c:v>1.3615790499999991</c:v>
                </c:pt>
                <c:pt idx="1382">
                  <c:v>1.3616774499999993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DC-D54F-8194-56DAAD721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644912"/>
        <c:axId val="558385424"/>
      </c:lineChart>
      <c:catAx>
        <c:axId val="55864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85424"/>
        <c:crosses val="autoZero"/>
        <c:auto val="1"/>
        <c:lblAlgn val="ctr"/>
        <c:lblOffset val="100"/>
        <c:noMultiLvlLbl val="0"/>
      </c:catAx>
      <c:valAx>
        <c:axId val="55838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4912"/>
        <c:crosses val="autoZero"/>
        <c:crossBetween val="between"/>
      </c:valAx>
      <c:valAx>
        <c:axId val="633308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70768"/>
        <c:crosses val="max"/>
        <c:crossBetween val="between"/>
      </c:valAx>
      <c:catAx>
        <c:axId val="97870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330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Strategy Value, Drawdown, and Max Drawdown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Strategy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B'!$U$203:$U$1585</c:f>
              <c:numCache>
                <c:formatCode>General</c:formatCode>
                <c:ptCount val="1383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10000</c:v>
                </c:pt>
                <c:pt idx="12">
                  <c:v>10000</c:v>
                </c:pt>
                <c:pt idx="13">
                  <c:v>10000</c:v>
                </c:pt>
                <c:pt idx="14">
                  <c:v>10000</c:v>
                </c:pt>
                <c:pt idx="15">
                  <c:v>10000</c:v>
                </c:pt>
                <c:pt idx="16">
                  <c:v>10000</c:v>
                </c:pt>
                <c:pt idx="17">
                  <c:v>10000</c:v>
                </c:pt>
                <c:pt idx="18">
                  <c:v>10000</c:v>
                </c:pt>
                <c:pt idx="19">
                  <c:v>10000</c:v>
                </c:pt>
                <c:pt idx="20">
                  <c:v>10000</c:v>
                </c:pt>
                <c:pt idx="21">
                  <c:v>10000</c:v>
                </c:pt>
                <c:pt idx="22">
                  <c:v>10000</c:v>
                </c:pt>
                <c:pt idx="23">
                  <c:v>10000</c:v>
                </c:pt>
                <c:pt idx="24">
                  <c:v>10000</c:v>
                </c:pt>
                <c:pt idx="25">
                  <c:v>10000</c:v>
                </c:pt>
                <c:pt idx="26">
                  <c:v>10000</c:v>
                </c:pt>
                <c:pt idx="27">
                  <c:v>10000</c:v>
                </c:pt>
                <c:pt idx="28">
                  <c:v>9989.7772163360096</c:v>
                </c:pt>
                <c:pt idx="29">
                  <c:v>9965.3155554257446</c:v>
                </c:pt>
                <c:pt idx="30">
                  <c:v>9948.8860816800425</c:v>
                </c:pt>
                <c:pt idx="31">
                  <c:v>9995.691826884462</c:v>
                </c:pt>
                <c:pt idx="32">
                  <c:v>9998.5396023337162</c:v>
                </c:pt>
                <c:pt idx="33">
                  <c:v>10019.423288961585</c:v>
                </c:pt>
                <c:pt idx="34">
                  <c:v>10007.667087747994</c:v>
                </c:pt>
                <c:pt idx="35">
                  <c:v>10002.482676032683</c:v>
                </c:pt>
                <c:pt idx="36">
                  <c:v>10002.628715799312</c:v>
                </c:pt>
                <c:pt idx="37">
                  <c:v>9992.9170713185194</c:v>
                </c:pt>
                <c:pt idx="38">
                  <c:v>10009.419564947533</c:v>
                </c:pt>
                <c:pt idx="39">
                  <c:v>10004.892332182053</c:v>
                </c:pt>
                <c:pt idx="40">
                  <c:v>9989.8502362193212</c:v>
                </c:pt>
                <c:pt idx="41">
                  <c:v>9961.2994618434604</c:v>
                </c:pt>
                <c:pt idx="42">
                  <c:v>9982.3291882379581</c:v>
                </c:pt>
                <c:pt idx="43">
                  <c:v>10012.778479579991</c:v>
                </c:pt>
                <c:pt idx="44">
                  <c:v>10007.667087747994</c:v>
                </c:pt>
                <c:pt idx="45">
                  <c:v>10015.918334562502</c:v>
                </c:pt>
                <c:pt idx="46">
                  <c:v>10014.969076079418</c:v>
                </c:pt>
                <c:pt idx="47">
                  <c:v>10021.540865577697</c:v>
                </c:pt>
                <c:pt idx="48">
                  <c:v>10044.030989638481</c:v>
                </c:pt>
                <c:pt idx="49">
                  <c:v>10044.907228238251</c:v>
                </c:pt>
                <c:pt idx="50">
                  <c:v>10059.511204901097</c:v>
                </c:pt>
                <c:pt idx="51">
                  <c:v>10054.472832952415</c:v>
                </c:pt>
                <c:pt idx="52">
                  <c:v>10052.209216569674</c:v>
                </c:pt>
                <c:pt idx="53">
                  <c:v>10043.811929988538</c:v>
                </c:pt>
                <c:pt idx="54">
                  <c:v>10048.266142870707</c:v>
                </c:pt>
                <c:pt idx="55">
                  <c:v>10072.873843547603</c:v>
                </c:pt>
                <c:pt idx="56">
                  <c:v>10059.511204901099</c:v>
                </c:pt>
                <c:pt idx="57">
                  <c:v>10059.949324200983</c:v>
                </c:pt>
                <c:pt idx="58">
                  <c:v>10061.847841167155</c:v>
                </c:pt>
                <c:pt idx="59">
                  <c:v>10069.36888914852</c:v>
                </c:pt>
                <c:pt idx="60">
                  <c:v>10092.370152392501</c:v>
                </c:pt>
                <c:pt idx="61">
                  <c:v>10079.37261316257</c:v>
                </c:pt>
                <c:pt idx="62">
                  <c:v>10085.214203827707</c:v>
                </c:pt>
                <c:pt idx="63">
                  <c:v>10089.084257643361</c:v>
                </c:pt>
                <c:pt idx="64">
                  <c:v>10080.686971062225</c:v>
                </c:pt>
                <c:pt idx="65">
                  <c:v>10072.362704364405</c:v>
                </c:pt>
                <c:pt idx="66">
                  <c:v>10057.028528868417</c:v>
                </c:pt>
                <c:pt idx="67">
                  <c:v>10059.5112049011</c:v>
                </c:pt>
                <c:pt idx="68">
                  <c:v>10056.809469218475</c:v>
                </c:pt>
                <c:pt idx="69">
                  <c:v>10055.641151085449</c:v>
                </c:pt>
                <c:pt idx="70">
                  <c:v>10077.035976896515</c:v>
                </c:pt>
                <c:pt idx="71">
                  <c:v>10070.245127748294</c:v>
                </c:pt>
                <c:pt idx="72">
                  <c:v>10072.873843547606</c:v>
                </c:pt>
                <c:pt idx="73">
                  <c:v>10076.23275818006</c:v>
                </c:pt>
                <c:pt idx="74">
                  <c:v>10073.677062264063</c:v>
                </c:pt>
                <c:pt idx="75">
                  <c:v>10069.587948798466</c:v>
                </c:pt>
                <c:pt idx="76">
                  <c:v>10057.174568635048</c:v>
                </c:pt>
                <c:pt idx="77">
                  <c:v>10069.441909031839</c:v>
                </c:pt>
                <c:pt idx="78">
                  <c:v>10082.877567561656</c:v>
                </c:pt>
                <c:pt idx="79">
                  <c:v>10104.710512672609</c:v>
                </c:pt>
                <c:pt idx="80">
                  <c:v>10130.413511599216</c:v>
                </c:pt>
                <c:pt idx="81">
                  <c:v>10153.414774843199</c:v>
                </c:pt>
                <c:pt idx="82">
                  <c:v>10150.055860210743</c:v>
                </c:pt>
                <c:pt idx="83">
                  <c:v>10151.078138577142</c:v>
                </c:pt>
                <c:pt idx="84">
                  <c:v>10151.516257877027</c:v>
                </c:pt>
                <c:pt idx="85">
                  <c:v>10152.538536243426</c:v>
                </c:pt>
                <c:pt idx="86">
                  <c:v>10154.65611285954</c:v>
                </c:pt>
                <c:pt idx="87">
                  <c:v>10147.792243828002</c:v>
                </c:pt>
                <c:pt idx="88">
                  <c:v>10157.57690819211</c:v>
                </c:pt>
                <c:pt idx="89">
                  <c:v>10136.547181797612</c:v>
                </c:pt>
                <c:pt idx="90">
                  <c:v>10143.191991179207</c:v>
                </c:pt>
                <c:pt idx="91">
                  <c:v>10137.788519813954</c:v>
                </c:pt>
                <c:pt idx="92">
                  <c:v>10138.299658997154</c:v>
                </c:pt>
                <c:pt idx="93">
                  <c:v>10140.344215729951</c:v>
                </c:pt>
                <c:pt idx="94">
                  <c:v>10143.118971295891</c:v>
                </c:pt>
                <c:pt idx="95">
                  <c:v>10154.51007309291</c:v>
                </c:pt>
                <c:pt idx="96">
                  <c:v>10141.439513979663</c:v>
                </c:pt>
                <c:pt idx="97">
                  <c:v>10125.594199300476</c:v>
                </c:pt>
                <c:pt idx="98">
                  <c:v>10138.883818063665</c:v>
                </c:pt>
                <c:pt idx="99">
                  <c:v>10156.262550292451</c:v>
                </c:pt>
                <c:pt idx="100">
                  <c:v>10162.104140957588</c:v>
                </c:pt>
                <c:pt idx="101">
                  <c:v>10145.017488262059</c:v>
                </c:pt>
                <c:pt idx="102">
                  <c:v>10111.720421470773</c:v>
                </c:pt>
                <c:pt idx="103">
                  <c:v>10112.158540770657</c:v>
                </c:pt>
                <c:pt idx="104">
                  <c:v>10102.738975823122</c:v>
                </c:pt>
                <c:pt idx="105">
                  <c:v>10119.971668285281</c:v>
                </c:pt>
                <c:pt idx="106">
                  <c:v>10118.292210969053</c:v>
                </c:pt>
                <c:pt idx="107">
                  <c:v>10126.251378250305</c:v>
                </c:pt>
                <c:pt idx="108">
                  <c:v>10132.165988798757</c:v>
                </c:pt>
                <c:pt idx="109">
                  <c:v>10121.50508583488</c:v>
                </c:pt>
                <c:pt idx="110">
                  <c:v>10120.62884723511</c:v>
                </c:pt>
                <c:pt idx="111">
                  <c:v>10104.053333722781</c:v>
                </c:pt>
                <c:pt idx="112">
                  <c:v>10094.852828425188</c:v>
                </c:pt>
                <c:pt idx="113">
                  <c:v>10106.97412905535</c:v>
                </c:pt>
                <c:pt idx="114">
                  <c:v>10097.919663524386</c:v>
                </c:pt>
                <c:pt idx="115">
                  <c:v>10080.467911412285</c:v>
                </c:pt>
                <c:pt idx="116">
                  <c:v>10078.423354679488</c:v>
                </c:pt>
                <c:pt idx="117">
                  <c:v>10072.873843547606</c:v>
                </c:pt>
                <c:pt idx="118">
                  <c:v>10079.372613162574</c:v>
                </c:pt>
                <c:pt idx="119">
                  <c:v>10079.299593279258</c:v>
                </c:pt>
                <c:pt idx="120">
                  <c:v>10045.272327654829</c:v>
                </c:pt>
                <c:pt idx="121">
                  <c:v>10039.503756873006</c:v>
                </c:pt>
                <c:pt idx="122">
                  <c:v>10043.154751038717</c:v>
                </c:pt>
                <c:pt idx="123">
                  <c:v>10033.808205974497</c:v>
                </c:pt>
                <c:pt idx="124">
                  <c:v>10031.398549825128</c:v>
                </c:pt>
                <c:pt idx="125">
                  <c:v>10038.773558039864</c:v>
                </c:pt>
                <c:pt idx="126">
                  <c:v>10050.675799020082</c:v>
                </c:pt>
                <c:pt idx="127">
                  <c:v>10068.638690315382</c:v>
                </c:pt>
                <c:pt idx="128">
                  <c:v>10057.320608401677</c:v>
                </c:pt>
                <c:pt idx="129">
                  <c:v>10058.269866884761</c:v>
                </c:pt>
                <c:pt idx="130">
                  <c:v>10054.98397213562</c:v>
                </c:pt>
                <c:pt idx="131">
                  <c:v>10044.615148705001</c:v>
                </c:pt>
                <c:pt idx="132">
                  <c:v>10048.996341703854</c:v>
                </c:pt>
                <c:pt idx="133">
                  <c:v>10039.795836406263</c:v>
                </c:pt>
                <c:pt idx="134">
                  <c:v>10037.82429955678</c:v>
                </c:pt>
                <c:pt idx="135">
                  <c:v>10028.623794259187</c:v>
                </c:pt>
                <c:pt idx="136">
                  <c:v>10036.436921773808</c:v>
                </c:pt>
                <c:pt idx="137">
                  <c:v>10049.94560018694</c:v>
                </c:pt>
                <c:pt idx="138">
                  <c:v>10043.373810688659</c:v>
                </c:pt>
                <c:pt idx="139">
                  <c:v>10060.533483267503</c:v>
                </c:pt>
                <c:pt idx="140">
                  <c:v>10047.389904270942</c:v>
                </c:pt>
                <c:pt idx="141">
                  <c:v>10044.104009521801</c:v>
                </c:pt>
                <c:pt idx="142">
                  <c:v>10009.85768424743</c:v>
                </c:pt>
                <c:pt idx="143">
                  <c:v>10001.095298249722</c:v>
                </c:pt>
                <c:pt idx="144">
                  <c:v>9992.7710315519016</c:v>
                </c:pt>
                <c:pt idx="145">
                  <c:v>9997.7363836172699</c:v>
                </c:pt>
                <c:pt idx="146">
                  <c:v>9982.9863671877956</c:v>
                </c:pt>
                <c:pt idx="147">
                  <c:v>9986.0532022869938</c:v>
                </c:pt>
                <c:pt idx="148">
                  <c:v>10008.908425764346</c:v>
                </c:pt>
                <c:pt idx="149">
                  <c:v>10024.753740443533</c:v>
                </c:pt>
                <c:pt idx="150">
                  <c:v>10029.938152158844</c:v>
                </c:pt>
                <c:pt idx="151">
                  <c:v>10024.242601260334</c:v>
                </c:pt>
                <c:pt idx="152">
                  <c:v>10030.960430525243</c:v>
                </c:pt>
                <c:pt idx="153">
                  <c:v>10034.246325274384</c:v>
                </c:pt>
                <c:pt idx="154">
                  <c:v>10021.467845694395</c:v>
                </c:pt>
                <c:pt idx="155">
                  <c:v>10016.794573162284</c:v>
                </c:pt>
                <c:pt idx="156">
                  <c:v>10007.375008214749</c:v>
                </c:pt>
                <c:pt idx="157">
                  <c:v>9984.6658245040235</c:v>
                </c:pt>
                <c:pt idx="158">
                  <c:v>9969.696748424607</c:v>
                </c:pt>
                <c:pt idx="159">
                  <c:v>9966.0457542588956</c:v>
                </c:pt>
                <c:pt idx="160">
                  <c:v>9962.9058992763821</c:v>
                </c:pt>
                <c:pt idx="161">
                  <c:v>9954.7276723451887</c:v>
                </c:pt>
                <c:pt idx="162">
                  <c:v>9957.9405472110138</c:v>
                </c:pt>
                <c:pt idx="163">
                  <c:v>9948.3749424968501</c:v>
                </c:pt>
                <c:pt idx="164">
                  <c:v>9951.368757712733</c:v>
                </c:pt>
                <c:pt idx="165">
                  <c:v>9960.1311437104414</c:v>
                </c:pt>
                <c:pt idx="166">
                  <c:v>9965.680654842321</c:v>
                </c:pt>
                <c:pt idx="167">
                  <c:v>9973.1286829403725</c:v>
                </c:pt>
                <c:pt idx="168">
                  <c:v>9962.3217402098671</c:v>
                </c:pt>
                <c:pt idx="169">
                  <c:v>9967.8712513417468</c:v>
                </c:pt>
                <c:pt idx="170">
                  <c:v>9965.7536747256345</c:v>
                </c:pt>
                <c:pt idx="171">
                  <c:v>9997.4443040840088</c:v>
                </c:pt>
                <c:pt idx="172">
                  <c:v>10021.467845694389</c:v>
                </c:pt>
                <c:pt idx="173">
                  <c:v>10036.582961540435</c:v>
                </c:pt>
                <c:pt idx="174">
                  <c:v>10025.337899510043</c:v>
                </c:pt>
                <c:pt idx="175">
                  <c:v>10062.285960467041</c:v>
                </c:pt>
                <c:pt idx="176">
                  <c:v>10062.066900817099</c:v>
                </c:pt>
                <c:pt idx="177">
                  <c:v>10078.423354679486</c:v>
                </c:pt>
                <c:pt idx="178">
                  <c:v>10077.693155846344</c:v>
                </c:pt>
                <c:pt idx="179">
                  <c:v>10058.854025951274</c:v>
                </c:pt>
                <c:pt idx="180">
                  <c:v>10051.917137036422</c:v>
                </c:pt>
                <c:pt idx="181">
                  <c:v>10051.479017736536</c:v>
                </c:pt>
                <c:pt idx="182">
                  <c:v>10051.990156919735</c:v>
                </c:pt>
                <c:pt idx="183">
                  <c:v>10070.245127748294</c:v>
                </c:pt>
                <c:pt idx="184">
                  <c:v>10078.64241432943</c:v>
                </c:pt>
                <c:pt idx="185">
                  <c:v>10079.956772229085</c:v>
                </c:pt>
                <c:pt idx="186">
                  <c:v>10091.420893909419</c:v>
                </c:pt>
                <c:pt idx="187">
                  <c:v>10084.995144177767</c:v>
                </c:pt>
                <c:pt idx="188">
                  <c:v>10084.776084527824</c:v>
                </c:pt>
                <c:pt idx="189">
                  <c:v>10070.683247048179</c:v>
                </c:pt>
                <c:pt idx="190">
                  <c:v>10098.284762940955</c:v>
                </c:pt>
                <c:pt idx="191">
                  <c:v>10087.550840093765</c:v>
                </c:pt>
                <c:pt idx="192">
                  <c:v>10085.944402660851</c:v>
                </c:pt>
                <c:pt idx="193">
                  <c:v>10075.575579230232</c:v>
                </c:pt>
                <c:pt idx="194">
                  <c:v>10081.709249428626</c:v>
                </c:pt>
                <c:pt idx="195">
                  <c:v>10104.345413256036</c:v>
                </c:pt>
                <c:pt idx="196">
                  <c:v>10133.26128704847</c:v>
                </c:pt>
                <c:pt idx="197">
                  <c:v>10159.110325741707</c:v>
                </c:pt>
                <c:pt idx="198">
                  <c:v>10190.362835800195</c:v>
                </c:pt>
                <c:pt idx="199">
                  <c:v>10191.531153933223</c:v>
                </c:pt>
                <c:pt idx="200">
                  <c:v>10225.047280374452</c:v>
                </c:pt>
                <c:pt idx="201">
                  <c:v>10220.885147025541</c:v>
                </c:pt>
                <c:pt idx="202">
                  <c:v>10226.142578624165</c:v>
                </c:pt>
                <c:pt idx="203">
                  <c:v>10216.72301367663</c:v>
                </c:pt>
                <c:pt idx="204">
                  <c:v>10215.700735310231</c:v>
                </c:pt>
                <c:pt idx="205">
                  <c:v>10212.19578091115</c:v>
                </c:pt>
                <c:pt idx="206">
                  <c:v>10221.469306092056</c:v>
                </c:pt>
                <c:pt idx="207">
                  <c:v>10226.361638274109</c:v>
                </c:pt>
                <c:pt idx="208">
                  <c:v>10223.367823058228</c:v>
                </c:pt>
                <c:pt idx="209">
                  <c:v>10240.600515520386</c:v>
                </c:pt>
                <c:pt idx="210">
                  <c:v>10239.797296803928</c:v>
                </c:pt>
                <c:pt idx="211">
                  <c:v>10230.888871039593</c:v>
                </c:pt>
                <c:pt idx="212">
                  <c:v>10238.40991902096</c:v>
                </c:pt>
                <c:pt idx="213">
                  <c:v>10236.876501471361</c:v>
                </c:pt>
                <c:pt idx="214">
                  <c:v>10225.923518974227</c:v>
                </c:pt>
                <c:pt idx="215">
                  <c:v>10240.235416103815</c:v>
                </c:pt>
                <c:pt idx="216">
                  <c:v>10188.683378483973</c:v>
                </c:pt>
                <c:pt idx="217">
                  <c:v>10176.269998320555</c:v>
                </c:pt>
                <c:pt idx="218">
                  <c:v>10180.651191319408</c:v>
                </c:pt>
                <c:pt idx="219">
                  <c:v>10180.724211202723</c:v>
                </c:pt>
                <c:pt idx="220">
                  <c:v>10195.401207748884</c:v>
                </c:pt>
                <c:pt idx="221">
                  <c:v>10228.844314306798</c:v>
                </c:pt>
                <c:pt idx="222">
                  <c:v>10235.124024271821</c:v>
                </c:pt>
                <c:pt idx="223">
                  <c:v>10232.86040788908</c:v>
                </c:pt>
                <c:pt idx="224">
                  <c:v>10207.595528262358</c:v>
                </c:pt>
                <c:pt idx="225">
                  <c:v>10215.627715426925</c:v>
                </c:pt>
                <c:pt idx="226">
                  <c:v>10199.125221797909</c:v>
                </c:pt>
                <c:pt idx="227">
                  <c:v>10173.714302404558</c:v>
                </c:pt>
                <c:pt idx="228">
                  <c:v>10182.914807702151</c:v>
                </c:pt>
                <c:pt idx="229">
                  <c:v>10188.172239300775</c:v>
                </c:pt>
                <c:pt idx="230">
                  <c:v>10190.143776150258</c:v>
                </c:pt>
                <c:pt idx="231">
                  <c:v>10206.062110712759</c:v>
                </c:pt>
                <c:pt idx="232">
                  <c:v>10180.140052136208</c:v>
                </c:pt>
                <c:pt idx="233">
                  <c:v>10175.758859137355</c:v>
                </c:pt>
                <c:pt idx="234">
                  <c:v>10179.48287318638</c:v>
                </c:pt>
                <c:pt idx="235">
                  <c:v>10180.140052136207</c:v>
                </c:pt>
                <c:pt idx="236">
                  <c:v>10179.847972602949</c:v>
                </c:pt>
                <c:pt idx="237">
                  <c:v>10181.089310619291</c:v>
                </c:pt>
                <c:pt idx="238">
                  <c:v>10174.882620537581</c:v>
                </c:pt>
                <c:pt idx="239">
                  <c:v>10187.222980817687</c:v>
                </c:pt>
                <c:pt idx="240">
                  <c:v>10179.920992486264</c:v>
                </c:pt>
                <c:pt idx="241">
                  <c:v>10162.323200607536</c:v>
                </c:pt>
                <c:pt idx="242">
                  <c:v>10173.203163221355</c:v>
                </c:pt>
                <c:pt idx="243">
                  <c:v>10181.235350385921</c:v>
                </c:pt>
                <c:pt idx="244">
                  <c:v>10182.914807702147</c:v>
                </c:pt>
                <c:pt idx="245">
                  <c:v>10191.020014750025</c:v>
                </c:pt>
                <c:pt idx="246">
                  <c:v>10195.109128215623</c:v>
                </c:pt>
                <c:pt idx="247">
                  <c:v>10217.745292043033</c:v>
                </c:pt>
                <c:pt idx="248">
                  <c:v>10217.380192626462</c:v>
                </c:pt>
                <c:pt idx="249">
                  <c:v>10218.548510759489</c:v>
                </c:pt>
                <c:pt idx="250">
                  <c:v>10226.50767804074</c:v>
                </c:pt>
                <c:pt idx="251">
                  <c:v>10227.456936523824</c:v>
                </c:pt>
                <c:pt idx="252">
                  <c:v>10231.54604998942</c:v>
                </c:pt>
                <c:pt idx="253">
                  <c:v>10230.888871039593</c:v>
                </c:pt>
                <c:pt idx="254">
                  <c:v>10240.381455870443</c:v>
                </c:pt>
                <c:pt idx="255">
                  <c:v>10244.397549452726</c:v>
                </c:pt>
                <c:pt idx="256">
                  <c:v>10244.908688635926</c:v>
                </c:pt>
                <c:pt idx="257">
                  <c:v>10250.020080467921</c:v>
                </c:pt>
                <c:pt idx="258">
                  <c:v>10253.744094516946</c:v>
                </c:pt>
                <c:pt idx="259">
                  <c:v>10251.699537784147</c:v>
                </c:pt>
                <c:pt idx="260">
                  <c:v>10258.49038693237</c:v>
                </c:pt>
                <c:pt idx="261">
                  <c:v>10264.331977597507</c:v>
                </c:pt>
                <c:pt idx="262">
                  <c:v>10293.24785138994</c:v>
                </c:pt>
                <c:pt idx="263">
                  <c:v>10305.004052603532</c:v>
                </c:pt>
                <c:pt idx="264">
                  <c:v>10291.86047360697</c:v>
                </c:pt>
                <c:pt idx="265">
                  <c:v>10307.340688869586</c:v>
                </c:pt>
                <c:pt idx="266">
                  <c:v>10319.023870199862</c:v>
                </c:pt>
                <c:pt idx="267">
                  <c:v>10330.926111180081</c:v>
                </c:pt>
                <c:pt idx="268">
                  <c:v>10315.591935684093</c:v>
                </c:pt>
                <c:pt idx="269">
                  <c:v>10325.449619931513</c:v>
                </c:pt>
                <c:pt idx="270">
                  <c:v>10309.239205835755</c:v>
                </c:pt>
                <c:pt idx="271">
                  <c:v>10334.723145112419</c:v>
                </c:pt>
                <c:pt idx="272">
                  <c:v>10316.103074867291</c:v>
                </c:pt>
                <c:pt idx="273">
                  <c:v>10313.401339184666</c:v>
                </c:pt>
                <c:pt idx="274">
                  <c:v>10319.096890083176</c:v>
                </c:pt>
                <c:pt idx="275">
                  <c:v>10317.928571950148</c:v>
                </c:pt>
                <c:pt idx="276">
                  <c:v>10311.867921635068</c:v>
                </c:pt>
                <c:pt idx="277">
                  <c:v>10288.355519207887</c:v>
                </c:pt>
                <c:pt idx="278">
                  <c:v>10291.057254890513</c:v>
                </c:pt>
                <c:pt idx="279">
                  <c:v>10319.242929849805</c:v>
                </c:pt>
                <c:pt idx="280">
                  <c:v>10337.424880795048</c:v>
                </c:pt>
                <c:pt idx="281">
                  <c:v>10338.082059744875</c:v>
                </c:pt>
                <c:pt idx="282">
                  <c:v>10324.3543216818</c:v>
                </c:pt>
                <c:pt idx="283">
                  <c:v>10319.973128682946</c:v>
                </c:pt>
                <c:pt idx="284">
                  <c:v>10328.15135561414</c:v>
                </c:pt>
                <c:pt idx="285">
                  <c:v>10319.900108799631</c:v>
                </c:pt>
                <c:pt idx="286">
                  <c:v>10314.131538017808</c:v>
                </c:pt>
                <c:pt idx="287">
                  <c:v>10275.357979977953</c:v>
                </c:pt>
                <c:pt idx="288">
                  <c:v>10301.645137971074</c:v>
                </c:pt>
                <c:pt idx="289">
                  <c:v>10321.360506465917</c:v>
                </c:pt>
                <c:pt idx="290">
                  <c:v>10348.523903058809</c:v>
                </c:pt>
                <c:pt idx="291">
                  <c:v>10370.867987352964</c:v>
                </c:pt>
                <c:pt idx="292">
                  <c:v>10379.922452883928</c:v>
                </c:pt>
                <c:pt idx="293">
                  <c:v>10406.136590993734</c:v>
                </c:pt>
                <c:pt idx="294">
                  <c:v>10433.153947819997</c:v>
                </c:pt>
                <c:pt idx="295">
                  <c:v>10427.823496338058</c:v>
                </c:pt>
                <c:pt idx="296">
                  <c:v>10425.705919721946</c:v>
                </c:pt>
                <c:pt idx="297">
                  <c:v>10417.089573490868</c:v>
                </c:pt>
                <c:pt idx="298">
                  <c:v>10421.689826139664</c:v>
                </c:pt>
                <c:pt idx="299">
                  <c:v>10408.181147726533</c:v>
                </c:pt>
                <c:pt idx="300">
                  <c:v>10403.215795661165</c:v>
                </c:pt>
                <c:pt idx="301">
                  <c:v>10401.828417878192</c:v>
                </c:pt>
                <c:pt idx="302">
                  <c:v>10414.168778158299</c:v>
                </c:pt>
                <c:pt idx="303">
                  <c:v>10418.915070573723</c:v>
                </c:pt>
                <c:pt idx="304">
                  <c:v>10406.355650643676</c:v>
                </c:pt>
                <c:pt idx="305">
                  <c:v>10392.26281316403</c:v>
                </c:pt>
                <c:pt idx="306">
                  <c:v>10398.98064242894</c:v>
                </c:pt>
                <c:pt idx="307">
                  <c:v>10417.089573490868</c:v>
                </c:pt>
                <c:pt idx="308">
                  <c:v>10425.121760655433</c:v>
                </c:pt>
                <c:pt idx="309">
                  <c:v>10418.111851857268</c:v>
                </c:pt>
                <c:pt idx="310">
                  <c:v>10410.663823759216</c:v>
                </c:pt>
                <c:pt idx="311">
                  <c:v>10406.793769943561</c:v>
                </c:pt>
                <c:pt idx="312">
                  <c:v>10462.873040328888</c:v>
                </c:pt>
                <c:pt idx="313">
                  <c:v>10487.845840422353</c:v>
                </c:pt>
                <c:pt idx="314">
                  <c:v>10467.619332744312</c:v>
                </c:pt>
                <c:pt idx="315">
                  <c:v>10473.972062592649</c:v>
                </c:pt>
                <c:pt idx="316">
                  <c:v>10493.17629190429</c:v>
                </c:pt>
                <c:pt idx="317">
                  <c:v>10495.220848637089</c:v>
                </c:pt>
                <c:pt idx="318">
                  <c:v>10480.762911740872</c:v>
                </c:pt>
                <c:pt idx="319">
                  <c:v>10480.689891857557</c:v>
                </c:pt>
                <c:pt idx="320">
                  <c:v>10467.035173677796</c:v>
                </c:pt>
                <c:pt idx="321">
                  <c:v>10463.895318695284</c:v>
                </c:pt>
                <c:pt idx="322">
                  <c:v>10489.598317621891</c:v>
                </c:pt>
                <c:pt idx="323">
                  <c:v>10486.458462639379</c:v>
                </c:pt>
                <c:pt idx="324">
                  <c:v>10506.904029967362</c:v>
                </c:pt>
                <c:pt idx="325">
                  <c:v>10505.516652184391</c:v>
                </c:pt>
                <c:pt idx="326">
                  <c:v>10505.881751600962</c:v>
                </c:pt>
                <c:pt idx="327">
                  <c:v>10495.439908287028</c:v>
                </c:pt>
                <c:pt idx="328">
                  <c:v>10496.82728607</c:v>
                </c:pt>
                <c:pt idx="329">
                  <c:v>10505.443632301078</c:v>
                </c:pt>
                <c:pt idx="330">
                  <c:v>10492.592132837774</c:v>
                </c:pt>
                <c:pt idx="331">
                  <c:v>10484.486925789894</c:v>
                </c:pt>
                <c:pt idx="332">
                  <c:v>10485.363164389666</c:v>
                </c:pt>
                <c:pt idx="333">
                  <c:v>10475.724539792189</c:v>
                </c:pt>
                <c:pt idx="334">
                  <c:v>10469.371809943852</c:v>
                </c:pt>
                <c:pt idx="335">
                  <c:v>10459.002986513231</c:v>
                </c:pt>
                <c:pt idx="336">
                  <c:v>10437.316081168907</c:v>
                </c:pt>
                <c:pt idx="337">
                  <c:v>10440.821035567989</c:v>
                </c:pt>
                <c:pt idx="338">
                  <c:v>10408.984366442986</c:v>
                </c:pt>
                <c:pt idx="339">
                  <c:v>10412.708380492011</c:v>
                </c:pt>
                <c:pt idx="340">
                  <c:v>10419.207150106979</c:v>
                </c:pt>
                <c:pt idx="341">
                  <c:v>10397.666284529281</c:v>
                </c:pt>
                <c:pt idx="342">
                  <c:v>10421.251706839777</c:v>
                </c:pt>
                <c:pt idx="343">
                  <c:v>10448.488123315983</c:v>
                </c:pt>
                <c:pt idx="344">
                  <c:v>10385.17988448255</c:v>
                </c:pt>
                <c:pt idx="345">
                  <c:v>10397.374204996024</c:v>
                </c:pt>
                <c:pt idx="346">
                  <c:v>10400.368020211907</c:v>
                </c:pt>
                <c:pt idx="347">
                  <c:v>10395.110588613283</c:v>
                </c:pt>
                <c:pt idx="348">
                  <c:v>10392.554892697284</c:v>
                </c:pt>
                <c:pt idx="349">
                  <c:v>10391.532614330885</c:v>
                </c:pt>
                <c:pt idx="350">
                  <c:v>10400.660099745162</c:v>
                </c:pt>
                <c:pt idx="351">
                  <c:v>10401.390298578304</c:v>
                </c:pt>
                <c:pt idx="352">
                  <c:v>10403.58089507773</c:v>
                </c:pt>
                <c:pt idx="353">
                  <c:v>10399.272721962192</c:v>
                </c:pt>
                <c:pt idx="354">
                  <c:v>10412.19724130881</c:v>
                </c:pt>
                <c:pt idx="355">
                  <c:v>10409.203426092927</c:v>
                </c:pt>
                <c:pt idx="356">
                  <c:v>10415.045016758064</c:v>
                </c:pt>
                <c:pt idx="357">
                  <c:v>10407.962088076585</c:v>
                </c:pt>
                <c:pt idx="358">
                  <c:v>10392.33583304734</c:v>
                </c:pt>
                <c:pt idx="359">
                  <c:v>10374.957100818554</c:v>
                </c:pt>
                <c:pt idx="360">
                  <c:v>10397.593264645964</c:v>
                </c:pt>
                <c:pt idx="361">
                  <c:v>10356.117970923482</c:v>
                </c:pt>
                <c:pt idx="362">
                  <c:v>10360.426144039022</c:v>
                </c:pt>
                <c:pt idx="363">
                  <c:v>10373.277643502326</c:v>
                </c:pt>
                <c:pt idx="364">
                  <c:v>10374.592001401983</c:v>
                </c:pt>
                <c:pt idx="365">
                  <c:v>10435.271524436104</c:v>
                </c:pt>
                <c:pt idx="366">
                  <c:v>10374.153882102097</c:v>
                </c:pt>
                <c:pt idx="367">
                  <c:v>10368.969470386786</c:v>
                </c:pt>
                <c:pt idx="368">
                  <c:v>10326.32585853128</c:v>
                </c:pt>
                <c:pt idx="369">
                  <c:v>10343.339491343493</c:v>
                </c:pt>
                <c:pt idx="370">
                  <c:v>10347.355584925775</c:v>
                </c:pt>
                <c:pt idx="371">
                  <c:v>10345.530087842919</c:v>
                </c:pt>
                <c:pt idx="372">
                  <c:v>10329.173633980532</c:v>
                </c:pt>
                <c:pt idx="373">
                  <c:v>10339.907556827724</c:v>
                </c:pt>
                <c:pt idx="374">
                  <c:v>10335.964483128755</c:v>
                </c:pt>
                <c:pt idx="375">
                  <c:v>10338.009039861552</c:v>
                </c:pt>
                <c:pt idx="376">
                  <c:v>10341.660034027265</c:v>
                </c:pt>
                <c:pt idx="377">
                  <c:v>10342.244193093778</c:v>
                </c:pt>
                <c:pt idx="378">
                  <c:v>10349.546181425201</c:v>
                </c:pt>
                <c:pt idx="379">
                  <c:v>10347.79370422566</c:v>
                </c:pt>
                <c:pt idx="380">
                  <c:v>10343.704590760062</c:v>
                </c:pt>
                <c:pt idx="381">
                  <c:v>10332.167449196415</c:v>
                </c:pt>
                <c:pt idx="382">
                  <c:v>10330.049872580301</c:v>
                </c:pt>
                <c:pt idx="383">
                  <c:v>10337.497900678352</c:v>
                </c:pt>
                <c:pt idx="384">
                  <c:v>10323.770162615279</c:v>
                </c:pt>
                <c:pt idx="385">
                  <c:v>10313.766438601229</c:v>
                </c:pt>
                <c:pt idx="386">
                  <c:v>10301.353058437811</c:v>
                </c:pt>
                <c:pt idx="387">
                  <c:v>10309.020146185805</c:v>
                </c:pt>
                <c:pt idx="388">
                  <c:v>10312.671140351518</c:v>
                </c:pt>
                <c:pt idx="389">
                  <c:v>10241.987893303347</c:v>
                </c:pt>
                <c:pt idx="390">
                  <c:v>10236.65744182141</c:v>
                </c:pt>
                <c:pt idx="391">
                  <c:v>10213.218059277544</c:v>
                </c:pt>
                <c:pt idx="392">
                  <c:v>10225.193320141076</c:v>
                </c:pt>
                <c:pt idx="393">
                  <c:v>10223.951982124734</c:v>
                </c:pt>
                <c:pt idx="394">
                  <c:v>10220.227968075709</c:v>
                </c:pt>
                <c:pt idx="395">
                  <c:v>10212.633900211031</c:v>
                </c:pt>
                <c:pt idx="396">
                  <c:v>10192.261352766362</c:v>
                </c:pt>
                <c:pt idx="397">
                  <c:v>10216.723013676627</c:v>
                </c:pt>
                <c:pt idx="398">
                  <c:v>10194.963088448987</c:v>
                </c:pt>
                <c:pt idx="399">
                  <c:v>10190.800955100076</c:v>
                </c:pt>
                <c:pt idx="400">
                  <c:v>10219.132669825996</c:v>
                </c:pt>
                <c:pt idx="401">
                  <c:v>10229.501493256616</c:v>
                </c:pt>
                <c:pt idx="402">
                  <c:v>10241.257694470205</c:v>
                </c:pt>
                <c:pt idx="403">
                  <c:v>10241.33071435352</c:v>
                </c:pt>
                <c:pt idx="404">
                  <c:v>10235.343083921753</c:v>
                </c:pt>
                <c:pt idx="405">
                  <c:v>10239.286157620721</c:v>
                </c:pt>
                <c:pt idx="406">
                  <c:v>10241.257694470205</c:v>
                </c:pt>
                <c:pt idx="407">
                  <c:v>10226.434658157417</c:v>
                </c:pt>
                <c:pt idx="408">
                  <c:v>10271.780005695553</c:v>
                </c:pt>
                <c:pt idx="409">
                  <c:v>10273.532482895094</c:v>
                </c:pt>
                <c:pt idx="410">
                  <c:v>10308.509007002609</c:v>
                </c:pt>
                <c:pt idx="411">
                  <c:v>10302.010237387642</c:v>
                </c:pt>
                <c:pt idx="412">
                  <c:v>10282.659968309372</c:v>
                </c:pt>
                <c:pt idx="413">
                  <c:v>10293.028791739991</c:v>
                </c:pt>
                <c:pt idx="414">
                  <c:v>10284.55848527554</c:v>
                </c:pt>
                <c:pt idx="415">
                  <c:v>10282.806008075999</c:v>
                </c:pt>
                <c:pt idx="416">
                  <c:v>10291.641413957021</c:v>
                </c:pt>
                <c:pt idx="417">
                  <c:v>10275.577039627891</c:v>
                </c:pt>
                <c:pt idx="418">
                  <c:v>10261.046082848359</c:v>
                </c:pt>
                <c:pt idx="419">
                  <c:v>10257.541128449277</c:v>
                </c:pt>
                <c:pt idx="420">
                  <c:v>10263.747818530986</c:v>
                </c:pt>
                <c:pt idx="421">
                  <c:v>10267.909951879899</c:v>
                </c:pt>
                <c:pt idx="422">
                  <c:v>10266.814653630185</c:v>
                </c:pt>
                <c:pt idx="423">
                  <c:v>10282.367888776114</c:v>
                </c:pt>
                <c:pt idx="424">
                  <c:v>10282.44090865943</c:v>
                </c:pt>
                <c:pt idx="425">
                  <c:v>10276.453278227662</c:v>
                </c:pt>
                <c:pt idx="426">
                  <c:v>10253.890134283565</c:v>
                </c:pt>
                <c:pt idx="427">
                  <c:v>10245.857947119001</c:v>
                </c:pt>
                <c:pt idx="428">
                  <c:v>10246.223046535571</c:v>
                </c:pt>
                <c:pt idx="429">
                  <c:v>10240.527495637061</c:v>
                </c:pt>
                <c:pt idx="430">
                  <c:v>10255.423551833164</c:v>
                </c:pt>
                <c:pt idx="431">
                  <c:v>10247.026265252029</c:v>
                </c:pt>
                <c:pt idx="432">
                  <c:v>10245.200768169172</c:v>
                </c:pt>
                <c:pt idx="433">
                  <c:v>10214.678456943826</c:v>
                </c:pt>
                <c:pt idx="434">
                  <c:v>10229.355453489985</c:v>
                </c:pt>
                <c:pt idx="435">
                  <c:v>10226.653717807359</c:v>
                </c:pt>
                <c:pt idx="436">
                  <c:v>10228.771294423474</c:v>
                </c:pt>
                <c:pt idx="437">
                  <c:v>10211.24652242806</c:v>
                </c:pt>
                <c:pt idx="438">
                  <c:v>10226.945797340619</c:v>
                </c:pt>
                <c:pt idx="439">
                  <c:v>10241.549774003464</c:v>
                </c:pt>
                <c:pt idx="440">
                  <c:v>10257.249048916025</c:v>
                </c:pt>
                <c:pt idx="441">
                  <c:v>10272.291144878754</c:v>
                </c:pt>
                <c:pt idx="442">
                  <c:v>10270.68470744584</c:v>
                </c:pt>
                <c:pt idx="443">
                  <c:v>10283.901306325715</c:v>
                </c:pt>
                <c:pt idx="444">
                  <c:v>10292.590672440108</c:v>
                </c:pt>
                <c:pt idx="445">
                  <c:v>10303.032515754043</c:v>
                </c:pt>
                <c:pt idx="446">
                  <c:v>10298.505282988561</c:v>
                </c:pt>
                <c:pt idx="447">
                  <c:v>10285.799823291885</c:v>
                </c:pt>
                <c:pt idx="448">
                  <c:v>10297.483004622161</c:v>
                </c:pt>
                <c:pt idx="449">
                  <c:v>10299.673601121587</c:v>
                </c:pt>
                <c:pt idx="450">
                  <c:v>10270.319608029269</c:v>
                </c:pt>
                <c:pt idx="451">
                  <c:v>10270.465647795896</c:v>
                </c:pt>
                <c:pt idx="452">
                  <c:v>10274.116641961609</c:v>
                </c:pt>
                <c:pt idx="453">
                  <c:v>10261.849301564818</c:v>
                </c:pt>
                <c:pt idx="454">
                  <c:v>10261.119102731676</c:v>
                </c:pt>
                <c:pt idx="455">
                  <c:v>10257.906227865851</c:v>
                </c:pt>
                <c:pt idx="456">
                  <c:v>10258.125287515793</c:v>
                </c:pt>
                <c:pt idx="457">
                  <c:v>10268.713170596357</c:v>
                </c:pt>
                <c:pt idx="458">
                  <c:v>10284.120365975659</c:v>
                </c:pt>
                <c:pt idx="459">
                  <c:v>10272.875303945269</c:v>
                </c:pt>
                <c:pt idx="460">
                  <c:v>10254.474293350084</c:v>
                </c:pt>
                <c:pt idx="461">
                  <c:v>10274.77382091144</c:v>
                </c:pt>
                <c:pt idx="462">
                  <c:v>10291.203294657142</c:v>
                </c:pt>
                <c:pt idx="463">
                  <c:v>10260.900043081738</c:v>
                </c:pt>
                <c:pt idx="464">
                  <c:v>10281.053530876465</c:v>
                </c:pt>
                <c:pt idx="465">
                  <c:v>10267.909951879903</c:v>
                </c:pt>
                <c:pt idx="466">
                  <c:v>10278.424815077151</c:v>
                </c:pt>
                <c:pt idx="467">
                  <c:v>10293.174831506625</c:v>
                </c:pt>
                <c:pt idx="468">
                  <c:v>10296.38770637245</c:v>
                </c:pt>
                <c:pt idx="469">
                  <c:v>10295.292408122736</c:v>
                </c:pt>
                <c:pt idx="470">
                  <c:v>10296.752805789019</c:v>
                </c:pt>
                <c:pt idx="471">
                  <c:v>10285.653783525257</c:v>
                </c:pt>
                <c:pt idx="472">
                  <c:v>10295.949587072562</c:v>
                </c:pt>
                <c:pt idx="473">
                  <c:v>10330.414971996877</c:v>
                </c:pt>
                <c:pt idx="474">
                  <c:v>10328.151355614136</c:v>
                </c:pt>
                <c:pt idx="475">
                  <c:v>10331.29121059665</c:v>
                </c:pt>
                <c:pt idx="476">
                  <c:v>10333.919926395962</c:v>
                </c:pt>
                <c:pt idx="477">
                  <c:v>10327.932295964194</c:v>
                </c:pt>
                <c:pt idx="478">
                  <c:v>10317.928571950146</c:v>
                </c:pt>
                <c:pt idx="479">
                  <c:v>10327.49417666431</c:v>
                </c:pt>
                <c:pt idx="480">
                  <c:v>10301.499098204446</c:v>
                </c:pt>
                <c:pt idx="481">
                  <c:v>10263.966878180934</c:v>
                </c:pt>
                <c:pt idx="482">
                  <c:v>10265.792375263789</c:v>
                </c:pt>
                <c:pt idx="483">
                  <c:v>10260.096824365279</c:v>
                </c:pt>
                <c:pt idx="484">
                  <c:v>10259.512665298766</c:v>
                </c:pt>
                <c:pt idx="485">
                  <c:v>10284.339425625602</c:v>
                </c:pt>
                <c:pt idx="486">
                  <c:v>10271.122826745728</c:v>
                </c:pt>
                <c:pt idx="487">
                  <c:v>10233.225507305644</c:v>
                </c:pt>
                <c:pt idx="488">
                  <c:v>10253.086915567113</c:v>
                </c:pt>
                <c:pt idx="489">
                  <c:v>10266.084454797045</c:v>
                </c:pt>
                <c:pt idx="490">
                  <c:v>10281.637689942974</c:v>
                </c:pt>
                <c:pt idx="491">
                  <c:v>10276.307238461037</c:v>
                </c:pt>
                <c:pt idx="492">
                  <c:v>10280.761451343205</c:v>
                </c:pt>
                <c:pt idx="493">
                  <c:v>10278.351795193836</c:v>
                </c:pt>
                <c:pt idx="494">
                  <c:v>10277.402536710752</c:v>
                </c:pt>
                <c:pt idx="495">
                  <c:v>10280.250312160008</c:v>
                </c:pt>
                <c:pt idx="496">
                  <c:v>10272.583224412014</c:v>
                </c:pt>
                <c:pt idx="497">
                  <c:v>10274.700801028126</c:v>
                </c:pt>
                <c:pt idx="498">
                  <c:v>10282.586948426062</c:v>
                </c:pt>
                <c:pt idx="499">
                  <c:v>10283.75526655909</c:v>
                </c:pt>
                <c:pt idx="500">
                  <c:v>10289.815916874169</c:v>
                </c:pt>
                <c:pt idx="501">
                  <c:v>10287.4062607248</c:v>
                </c:pt>
                <c:pt idx="502">
                  <c:v>10295.949587072564</c:v>
                </c:pt>
                <c:pt idx="503">
                  <c:v>10301.133998787875</c:v>
                </c:pt>
                <c:pt idx="504">
                  <c:v>10283.828286442404</c:v>
                </c:pt>
                <c:pt idx="505">
                  <c:v>10289.158737924343</c:v>
                </c:pt>
                <c:pt idx="506">
                  <c:v>10286.457002241717</c:v>
                </c:pt>
                <c:pt idx="507">
                  <c:v>10281.418630293036</c:v>
                </c:pt>
                <c:pt idx="508">
                  <c:v>10285.872843175204</c:v>
                </c:pt>
                <c:pt idx="509">
                  <c:v>10263.382719114423</c:v>
                </c:pt>
                <c:pt idx="510">
                  <c:v>10253.817114400259</c:v>
                </c:pt>
                <c:pt idx="511">
                  <c:v>10266.81465363019</c:v>
                </c:pt>
                <c:pt idx="512">
                  <c:v>10280.761451343207</c:v>
                </c:pt>
                <c:pt idx="513">
                  <c:v>10271.195846629042</c:v>
                </c:pt>
                <c:pt idx="514">
                  <c:v>10273.532482895098</c:v>
                </c:pt>
                <c:pt idx="515">
                  <c:v>10272.948323828583</c:v>
                </c:pt>
                <c:pt idx="516">
                  <c:v>10270.903767095786</c:v>
                </c:pt>
                <c:pt idx="517">
                  <c:v>10246.223046535577</c:v>
                </c:pt>
                <c:pt idx="518">
                  <c:v>10253.525034867</c:v>
                </c:pt>
                <c:pt idx="519">
                  <c:v>10248.19458338506</c:v>
                </c:pt>
                <c:pt idx="520">
                  <c:v>10242.791112019808</c:v>
                </c:pt>
                <c:pt idx="521">
                  <c:v>10241.841853536724</c:v>
                </c:pt>
                <c:pt idx="522">
                  <c:v>10243.66735061958</c:v>
                </c:pt>
                <c:pt idx="523">
                  <c:v>10245.711907352377</c:v>
                </c:pt>
                <c:pt idx="524">
                  <c:v>10239.505217270667</c:v>
                </c:pt>
                <c:pt idx="525">
                  <c:v>10246.588145952148</c:v>
                </c:pt>
                <c:pt idx="526">
                  <c:v>10247.537404435232</c:v>
                </c:pt>
                <c:pt idx="527">
                  <c:v>10250.750279301057</c:v>
                </c:pt>
                <c:pt idx="528">
                  <c:v>10258.344347165736</c:v>
                </c:pt>
                <c:pt idx="529">
                  <c:v>10264.624057130759</c:v>
                </c:pt>
                <c:pt idx="530">
                  <c:v>10268.129011529842</c:v>
                </c:pt>
                <c:pt idx="531">
                  <c:v>10307.705788286152</c:v>
                </c:pt>
                <c:pt idx="532">
                  <c:v>10301.060978904557</c:v>
                </c:pt>
                <c:pt idx="533">
                  <c:v>10321.944665532425</c:v>
                </c:pt>
                <c:pt idx="534">
                  <c:v>10337.132801261785</c:v>
                </c:pt>
                <c:pt idx="535">
                  <c:v>10386.421222498888</c:v>
                </c:pt>
                <c:pt idx="536">
                  <c:v>10388.100679815114</c:v>
                </c:pt>
                <c:pt idx="537">
                  <c:v>10383.573447049632</c:v>
                </c:pt>
                <c:pt idx="538">
                  <c:v>10408.838326676354</c:v>
                </c:pt>
                <c:pt idx="539">
                  <c:v>10397.812324295906</c:v>
                </c:pt>
                <c:pt idx="540">
                  <c:v>10405.552431927215</c:v>
                </c:pt>
                <c:pt idx="541">
                  <c:v>10407.304909126757</c:v>
                </c:pt>
                <c:pt idx="542">
                  <c:v>10408.984366442983</c:v>
                </c:pt>
                <c:pt idx="543">
                  <c:v>10403.58089507773</c:v>
                </c:pt>
                <c:pt idx="544">
                  <c:v>10416.724474074292</c:v>
                </c:pt>
                <c:pt idx="545">
                  <c:v>10405.771491577158</c:v>
                </c:pt>
                <c:pt idx="546">
                  <c:v>10403.215795661159</c:v>
                </c:pt>
                <c:pt idx="547">
                  <c:v>10408.984366442983</c:v>
                </c:pt>
                <c:pt idx="548">
                  <c:v>10407.012829593499</c:v>
                </c:pt>
                <c:pt idx="549">
                  <c:v>10402.777676361275</c:v>
                </c:pt>
                <c:pt idx="550">
                  <c:v>10387.224441215345</c:v>
                </c:pt>
                <c:pt idx="551">
                  <c:v>10359.038766256053</c:v>
                </c:pt>
                <c:pt idx="552">
                  <c:v>10371.671206069415</c:v>
                </c:pt>
                <c:pt idx="553">
                  <c:v>10375.030120701869</c:v>
                </c:pt>
                <c:pt idx="554">
                  <c:v>10328.297395380765</c:v>
                </c:pt>
                <c:pt idx="555">
                  <c:v>10354.146434074002</c:v>
                </c:pt>
                <c:pt idx="556">
                  <c:v>10346.698405975951</c:v>
                </c:pt>
                <c:pt idx="557">
                  <c:v>10368.896450503475</c:v>
                </c:pt>
                <c:pt idx="558">
                  <c:v>10407.231889243443</c:v>
                </c:pt>
                <c:pt idx="559">
                  <c:v>10410.809863525841</c:v>
                </c:pt>
                <c:pt idx="560">
                  <c:v>10402.266537178075</c:v>
                </c:pt>
                <c:pt idx="561">
                  <c:v>10390.145236547913</c:v>
                </c:pt>
                <c:pt idx="562">
                  <c:v>10387.808600281858</c:v>
                </c:pt>
                <c:pt idx="563">
                  <c:v>10409.714565276125</c:v>
                </c:pt>
                <c:pt idx="564">
                  <c:v>10414.095758274978</c:v>
                </c:pt>
                <c:pt idx="565">
                  <c:v>10415.556155941264</c:v>
                </c:pt>
                <c:pt idx="566">
                  <c:v>10413.730658858407</c:v>
                </c:pt>
                <c:pt idx="567">
                  <c:v>10430.525232020678</c:v>
                </c:pt>
                <c:pt idx="568">
                  <c:v>10433.007908053361</c:v>
                </c:pt>
                <c:pt idx="569">
                  <c:v>10441.186134984555</c:v>
                </c:pt>
                <c:pt idx="570">
                  <c:v>10440.894055451297</c:v>
                </c:pt>
                <c:pt idx="571">
                  <c:v>10436.804941985702</c:v>
                </c:pt>
                <c:pt idx="572">
                  <c:v>10432.788848403419</c:v>
                </c:pt>
                <c:pt idx="573">
                  <c:v>10442.938612184096</c:v>
                </c:pt>
                <c:pt idx="574">
                  <c:v>10471.927505859845</c:v>
                </c:pt>
                <c:pt idx="575">
                  <c:v>10473.899042709329</c:v>
                </c:pt>
                <c:pt idx="576">
                  <c:v>10445.494308100095</c:v>
                </c:pt>
                <c:pt idx="577">
                  <c:v>10471.781466093214</c:v>
                </c:pt>
                <c:pt idx="578">
                  <c:v>10470.175028660302</c:v>
                </c:pt>
                <c:pt idx="579">
                  <c:v>10453.672535031286</c:v>
                </c:pt>
                <c:pt idx="580">
                  <c:v>10422.858144272683</c:v>
                </c:pt>
                <c:pt idx="581">
                  <c:v>10433.811126769817</c:v>
                </c:pt>
                <c:pt idx="582">
                  <c:v>10429.429933770962</c:v>
                </c:pt>
                <c:pt idx="583">
                  <c:v>10451.774018065116</c:v>
                </c:pt>
                <c:pt idx="584">
                  <c:v>10467.619332744303</c:v>
                </c:pt>
                <c:pt idx="585">
                  <c:v>10489.598317621885</c:v>
                </c:pt>
                <c:pt idx="586">
                  <c:v>10500.916399535592</c:v>
                </c:pt>
                <c:pt idx="587">
                  <c:v>10535.381784459905</c:v>
                </c:pt>
                <c:pt idx="588">
                  <c:v>10531.803810177509</c:v>
                </c:pt>
                <c:pt idx="589">
                  <c:v>10535.527824226534</c:v>
                </c:pt>
                <c:pt idx="590">
                  <c:v>10540.858275708473</c:v>
                </c:pt>
                <c:pt idx="591">
                  <c:v>10544.144170457612</c:v>
                </c:pt>
                <c:pt idx="592">
                  <c:v>10546.991945906868</c:v>
                </c:pt>
                <c:pt idx="593">
                  <c:v>10551.081059372464</c:v>
                </c:pt>
                <c:pt idx="594">
                  <c:v>10538.740699092359</c:v>
                </c:pt>
                <c:pt idx="595">
                  <c:v>10534.067426560248</c:v>
                </c:pt>
                <c:pt idx="596">
                  <c:v>10535.089704926648</c:v>
                </c:pt>
                <c:pt idx="597">
                  <c:v>10538.886738858988</c:v>
                </c:pt>
                <c:pt idx="598">
                  <c:v>10548.598383339779</c:v>
                </c:pt>
                <c:pt idx="599">
                  <c:v>10552.468437155434</c:v>
                </c:pt>
                <c:pt idx="600">
                  <c:v>10557.652848870744</c:v>
                </c:pt>
                <c:pt idx="601">
                  <c:v>10555.462252371319</c:v>
                </c:pt>
                <c:pt idx="602">
                  <c:v>10547.064965790183</c:v>
                </c:pt>
                <c:pt idx="603">
                  <c:v>10551.738238322294</c:v>
                </c:pt>
                <c:pt idx="604">
                  <c:v>10557.798888637373</c:v>
                </c:pt>
                <c:pt idx="605">
                  <c:v>10556.557550621032</c:v>
                </c:pt>
                <c:pt idx="606">
                  <c:v>10546.261747073726</c:v>
                </c:pt>
                <c:pt idx="607">
                  <c:v>10521.873106046773</c:v>
                </c:pt>
                <c:pt idx="608">
                  <c:v>10530.927571577738</c:v>
                </c:pt>
                <c:pt idx="609">
                  <c:v>10549.62066170618</c:v>
                </c:pt>
                <c:pt idx="610">
                  <c:v>10537.791440609275</c:v>
                </c:pt>
                <c:pt idx="611">
                  <c:v>10535.673863993163</c:v>
                </c:pt>
                <c:pt idx="612">
                  <c:v>10553.125616105262</c:v>
                </c:pt>
                <c:pt idx="613">
                  <c:v>10556.119431321145</c:v>
                </c:pt>
                <c:pt idx="614">
                  <c:v>10556.849630154287</c:v>
                </c:pt>
                <c:pt idx="615">
                  <c:v>10554.439974004918</c:v>
                </c:pt>
                <c:pt idx="616">
                  <c:v>10561.741962336338</c:v>
                </c:pt>
                <c:pt idx="617">
                  <c:v>10579.850893398267</c:v>
                </c:pt>
                <c:pt idx="618">
                  <c:v>10583.866986980549</c:v>
                </c:pt>
                <c:pt idx="619">
                  <c:v>10592.191253678369</c:v>
                </c:pt>
                <c:pt idx="620">
                  <c:v>10591.68011449517</c:v>
                </c:pt>
                <c:pt idx="621">
                  <c:v>10584.670205697004</c:v>
                </c:pt>
                <c:pt idx="622">
                  <c:v>10611.90662217321</c:v>
                </c:pt>
                <c:pt idx="623">
                  <c:v>10605.992011624758</c:v>
                </c:pt>
                <c:pt idx="624">
                  <c:v>10597.083585860422</c:v>
                </c:pt>
                <c:pt idx="625">
                  <c:v>10634.980905300505</c:v>
                </c:pt>
                <c:pt idx="626">
                  <c:v>10605.918991741444</c:v>
                </c:pt>
                <c:pt idx="627">
                  <c:v>10581.238271181237</c:v>
                </c:pt>
                <c:pt idx="628">
                  <c:v>10572.037765883644</c:v>
                </c:pt>
                <c:pt idx="629">
                  <c:v>10566.342214985134</c:v>
                </c:pt>
                <c:pt idx="630">
                  <c:v>10544.290210224237</c:v>
                </c:pt>
                <c:pt idx="631">
                  <c:v>10490.401536338339</c:v>
                </c:pt>
                <c:pt idx="632">
                  <c:v>10492.592132837764</c:v>
                </c:pt>
                <c:pt idx="633">
                  <c:v>10493.979510620735</c:v>
                </c:pt>
                <c:pt idx="634">
                  <c:v>10504.859473234554</c:v>
                </c:pt>
                <c:pt idx="635">
                  <c:v>10508.875566816836</c:v>
                </c:pt>
                <c:pt idx="636">
                  <c:v>10514.498097832031</c:v>
                </c:pt>
                <c:pt idx="637">
                  <c:v>10512.526560982547</c:v>
                </c:pt>
                <c:pt idx="638">
                  <c:v>10500.4782802357</c:v>
                </c:pt>
                <c:pt idx="639">
                  <c:v>10499.017882569417</c:v>
                </c:pt>
                <c:pt idx="640">
                  <c:v>10473.753002942694</c:v>
                </c:pt>
                <c:pt idx="641">
                  <c:v>10487.991880188967</c:v>
                </c:pt>
                <c:pt idx="642">
                  <c:v>10495.878027586903</c:v>
                </c:pt>
                <c:pt idx="643">
                  <c:v>10479.083454424632</c:v>
                </c:pt>
                <c:pt idx="644">
                  <c:v>10492.080993654565</c:v>
                </c:pt>
                <c:pt idx="645">
                  <c:v>10498.214663852959</c:v>
                </c:pt>
                <c:pt idx="646">
                  <c:v>10489.890397155139</c:v>
                </c:pt>
                <c:pt idx="647">
                  <c:v>10501.354518835471</c:v>
                </c:pt>
                <c:pt idx="648">
                  <c:v>10501.208479068844</c:v>
                </c:pt>
                <c:pt idx="649">
                  <c:v>10496.389166770105</c:v>
                </c:pt>
                <c:pt idx="650">
                  <c:v>10502.084717668615</c:v>
                </c:pt>
                <c:pt idx="651">
                  <c:v>10499.894121169189</c:v>
                </c:pt>
                <c:pt idx="652">
                  <c:v>10486.239402989428</c:v>
                </c:pt>
                <c:pt idx="653">
                  <c:v>10492.519112954451</c:v>
                </c:pt>
                <c:pt idx="654">
                  <c:v>10493.395351554222</c:v>
                </c:pt>
                <c:pt idx="655">
                  <c:v>10451.774018065114</c:v>
                </c:pt>
                <c:pt idx="656">
                  <c:v>10470.102008776985</c:v>
                </c:pt>
                <c:pt idx="657">
                  <c:v>10469.663889477099</c:v>
                </c:pt>
                <c:pt idx="658">
                  <c:v>10470.90522749344</c:v>
                </c:pt>
                <c:pt idx="659">
                  <c:v>10465.20967659493</c:v>
                </c:pt>
                <c:pt idx="660">
                  <c:v>10471.343346793326</c:v>
                </c:pt>
                <c:pt idx="661">
                  <c:v>10475.578500025551</c:v>
                </c:pt>
                <c:pt idx="662">
                  <c:v>10467.546312860986</c:v>
                </c:pt>
                <c:pt idx="663">
                  <c:v>10465.355716361561</c:v>
                </c:pt>
                <c:pt idx="664">
                  <c:v>10468.78765087733</c:v>
                </c:pt>
                <c:pt idx="665">
                  <c:v>10513.986958648835</c:v>
                </c:pt>
                <c:pt idx="666">
                  <c:v>10509.605765649982</c:v>
                </c:pt>
                <c:pt idx="667">
                  <c:v>10502.741896618445</c:v>
                </c:pt>
                <c:pt idx="668">
                  <c:v>10501.938677901988</c:v>
                </c:pt>
                <c:pt idx="669">
                  <c:v>10506.538930550783</c:v>
                </c:pt>
                <c:pt idx="670">
                  <c:v>10506.392890784156</c:v>
                </c:pt>
                <c:pt idx="671">
                  <c:v>10513.110720049066</c:v>
                </c:pt>
                <c:pt idx="672">
                  <c:v>10492.957232254339</c:v>
                </c:pt>
                <c:pt idx="673">
                  <c:v>10493.687431087481</c:v>
                </c:pt>
                <c:pt idx="674">
                  <c:v>10492.227033421197</c:v>
                </c:pt>
                <c:pt idx="675">
                  <c:v>10493.687431087481</c:v>
                </c:pt>
                <c:pt idx="676">
                  <c:v>10494.417629920623</c:v>
                </c:pt>
                <c:pt idx="677">
                  <c:v>10506.319870900841</c:v>
                </c:pt>
                <c:pt idx="678">
                  <c:v>10485.582224039601</c:v>
                </c:pt>
                <c:pt idx="679">
                  <c:v>10477.184937458465</c:v>
                </c:pt>
                <c:pt idx="680">
                  <c:v>10475.140380725667</c:v>
                </c:pt>
                <c:pt idx="681">
                  <c:v>10467.254233327731</c:v>
                </c:pt>
                <c:pt idx="682">
                  <c:v>10440.674995801353</c:v>
                </c:pt>
                <c:pt idx="683">
                  <c:v>10448.196043782718</c:v>
                </c:pt>
                <c:pt idx="684">
                  <c:v>10449.510401682375</c:v>
                </c:pt>
                <c:pt idx="685">
                  <c:v>10453.2344157314</c:v>
                </c:pt>
                <c:pt idx="686">
                  <c:v>10452.796296431516</c:v>
                </c:pt>
                <c:pt idx="687">
                  <c:v>10446.005447283293</c:v>
                </c:pt>
                <c:pt idx="688">
                  <c:v>10470.467108193558</c:v>
                </c:pt>
                <c:pt idx="689">
                  <c:v>10467.911412277559</c:v>
                </c:pt>
                <c:pt idx="690">
                  <c:v>10472.511664926356</c:v>
                </c:pt>
                <c:pt idx="691">
                  <c:v>10480.17875267435</c:v>
                </c:pt>
                <c:pt idx="692">
                  <c:v>10477.988156174924</c:v>
                </c:pt>
                <c:pt idx="693">
                  <c:v>10479.521573724523</c:v>
                </c:pt>
                <c:pt idx="694">
                  <c:v>10483.318607656862</c:v>
                </c:pt>
                <c:pt idx="695">
                  <c:v>10473.606963176069</c:v>
                </c:pt>
                <c:pt idx="696">
                  <c:v>10480.105732791037</c:v>
                </c:pt>
                <c:pt idx="697">
                  <c:v>10496.243127003481</c:v>
                </c:pt>
                <c:pt idx="698">
                  <c:v>10481.493110574009</c:v>
                </c:pt>
                <c:pt idx="699">
                  <c:v>10486.604502406004</c:v>
                </c:pt>
                <c:pt idx="700">
                  <c:v>10482.588408823722</c:v>
                </c:pt>
                <c:pt idx="701">
                  <c:v>10469.079730410591</c:v>
                </c:pt>
                <c:pt idx="702">
                  <c:v>10446.005447283294</c:v>
                </c:pt>
                <c:pt idx="703">
                  <c:v>10450.678719815405</c:v>
                </c:pt>
                <c:pt idx="704">
                  <c:v>10444.764109266953</c:v>
                </c:pt>
                <c:pt idx="705">
                  <c:v>10443.595791133926</c:v>
                </c:pt>
                <c:pt idx="706">
                  <c:v>10445.05618880021</c:v>
                </c:pt>
                <c:pt idx="707">
                  <c:v>10444.691089383638</c:v>
                </c:pt>
                <c:pt idx="708">
                  <c:v>10451.627978298489</c:v>
                </c:pt>
                <c:pt idx="709">
                  <c:v>10452.577236781573</c:v>
                </c:pt>
                <c:pt idx="710">
                  <c:v>10455.059912814257</c:v>
                </c:pt>
                <c:pt idx="711">
                  <c:v>10463.384179512079</c:v>
                </c:pt>
                <c:pt idx="712">
                  <c:v>10455.425012230828</c:v>
                </c:pt>
                <c:pt idx="713">
                  <c:v>10462.727000562249</c:v>
                </c:pt>
                <c:pt idx="714">
                  <c:v>10461.339622779278</c:v>
                </c:pt>
                <c:pt idx="715">
                  <c:v>10465.428736244874</c:v>
                </c:pt>
                <c:pt idx="716">
                  <c:v>10462.142841495735</c:v>
                </c:pt>
                <c:pt idx="717">
                  <c:v>10474.410181892525</c:v>
                </c:pt>
                <c:pt idx="718">
                  <c:v>10479.959693024406</c:v>
                </c:pt>
                <c:pt idx="719">
                  <c:v>10482.296329290461</c:v>
                </c:pt>
                <c:pt idx="720">
                  <c:v>10455.351992347511</c:v>
                </c:pt>
                <c:pt idx="721">
                  <c:v>10455.936151414026</c:v>
                </c:pt>
                <c:pt idx="722">
                  <c:v>10448.780202849232</c:v>
                </c:pt>
                <c:pt idx="723">
                  <c:v>10447.392825066259</c:v>
                </c:pt>
                <c:pt idx="724">
                  <c:v>10446.516586466489</c:v>
                </c:pt>
                <c:pt idx="725">
                  <c:v>10428.991814471075</c:v>
                </c:pt>
                <c:pt idx="726">
                  <c:v>10428.407655404561</c:v>
                </c:pt>
                <c:pt idx="727">
                  <c:v>10429.137854237702</c:v>
                </c:pt>
                <c:pt idx="728">
                  <c:v>10453.161395848083</c:v>
                </c:pt>
                <c:pt idx="729">
                  <c:v>10462.215861379047</c:v>
                </c:pt>
                <c:pt idx="730">
                  <c:v>10466.88913391116</c:v>
                </c:pt>
                <c:pt idx="731">
                  <c:v>10461.850761962478</c:v>
                </c:pt>
                <c:pt idx="732">
                  <c:v>10466.158935078018</c:v>
                </c:pt>
                <c:pt idx="733">
                  <c:v>10461.412642662593</c:v>
                </c:pt>
                <c:pt idx="734">
                  <c:v>10460.098284762937</c:v>
                </c:pt>
                <c:pt idx="735">
                  <c:v>10469.736909360414</c:v>
                </c:pt>
                <c:pt idx="736">
                  <c:v>10461.704722195849</c:v>
                </c:pt>
                <c:pt idx="737">
                  <c:v>10472.292605276412</c:v>
                </c:pt>
                <c:pt idx="738">
                  <c:v>10474.556221659153</c:v>
                </c:pt>
                <c:pt idx="739">
                  <c:v>10472.292605276412</c:v>
                </c:pt>
                <c:pt idx="740">
                  <c:v>10474.264142125896</c:v>
                </c:pt>
                <c:pt idx="741">
                  <c:v>10474.410181892523</c:v>
                </c:pt>
                <c:pt idx="742">
                  <c:v>10468.568591227386</c:v>
                </c:pt>
                <c:pt idx="743">
                  <c:v>10477.696076641663</c:v>
                </c:pt>
                <c:pt idx="744">
                  <c:v>10480.981971390804</c:v>
                </c:pt>
                <c:pt idx="745">
                  <c:v>10473.022804109552</c:v>
                </c:pt>
                <c:pt idx="746">
                  <c:v>10463.31115962876</c:v>
                </c:pt>
                <c:pt idx="747">
                  <c:v>10465.355716361559</c:v>
                </c:pt>
                <c:pt idx="748">
                  <c:v>10470.467108193554</c:v>
                </c:pt>
                <c:pt idx="749">
                  <c:v>10463.092099978818</c:v>
                </c:pt>
                <c:pt idx="750">
                  <c:v>10463.31115962876</c:v>
                </c:pt>
                <c:pt idx="751">
                  <c:v>10463.31115962876</c:v>
                </c:pt>
                <c:pt idx="752">
                  <c:v>10464.625517528417</c:v>
                </c:pt>
                <c:pt idx="753">
                  <c:v>10463.165119862133</c:v>
                </c:pt>
                <c:pt idx="754">
                  <c:v>10462.142841495734</c:v>
                </c:pt>
                <c:pt idx="755">
                  <c:v>10461.412642662592</c:v>
                </c:pt>
                <c:pt idx="756">
                  <c:v>10463.822298811961</c:v>
                </c:pt>
                <c:pt idx="757">
                  <c:v>10461.266602895963</c:v>
                </c:pt>
                <c:pt idx="758">
                  <c:v>10461.339622779278</c:v>
                </c:pt>
                <c:pt idx="759">
                  <c:v>10437.608160702155</c:v>
                </c:pt>
                <c:pt idx="760">
                  <c:v>10458.78392686328</c:v>
                </c:pt>
                <c:pt idx="761">
                  <c:v>10453.380455498027</c:v>
                </c:pt>
                <c:pt idx="762">
                  <c:v>10465.428736244874</c:v>
                </c:pt>
                <c:pt idx="763">
                  <c:v>10474.337162009209</c:v>
                </c:pt>
                <c:pt idx="764">
                  <c:v>10472.292605276412</c:v>
                </c:pt>
                <c:pt idx="765">
                  <c:v>10472.949784226239</c:v>
                </c:pt>
                <c:pt idx="766">
                  <c:v>10495.220848637078</c:v>
                </c:pt>
                <c:pt idx="767">
                  <c:v>10492.373073187824</c:v>
                </c:pt>
                <c:pt idx="768">
                  <c:v>10488.941138672055</c:v>
                </c:pt>
                <c:pt idx="769">
                  <c:v>10481.201031040746</c:v>
                </c:pt>
                <c:pt idx="770">
                  <c:v>10479.229494191262</c:v>
                </c:pt>
                <c:pt idx="771">
                  <c:v>10476.892857925206</c:v>
                </c:pt>
                <c:pt idx="772">
                  <c:v>10496.754266186676</c:v>
                </c:pt>
                <c:pt idx="773">
                  <c:v>10488.649059138797</c:v>
                </c:pt>
                <c:pt idx="774">
                  <c:v>10484.705985439829</c:v>
                </c:pt>
                <c:pt idx="775">
                  <c:v>10488.283959722225</c:v>
                </c:pt>
                <c:pt idx="776">
                  <c:v>10492.227033421193</c:v>
                </c:pt>
                <c:pt idx="777">
                  <c:v>10502.595856851813</c:v>
                </c:pt>
                <c:pt idx="778">
                  <c:v>10486.896581939254</c:v>
                </c:pt>
                <c:pt idx="779">
                  <c:v>10493.687431087477</c:v>
                </c:pt>
                <c:pt idx="780">
                  <c:v>10482.369349173772</c:v>
                </c:pt>
                <c:pt idx="781">
                  <c:v>10478.426275474803</c:v>
                </c:pt>
                <c:pt idx="782">
                  <c:v>10479.667613491145</c:v>
                </c:pt>
                <c:pt idx="783">
                  <c:v>10460.463384179504</c:v>
                </c:pt>
                <c:pt idx="784">
                  <c:v>10427.604436688101</c:v>
                </c:pt>
                <c:pt idx="785">
                  <c:v>10432.496768870156</c:v>
                </c:pt>
                <c:pt idx="786">
                  <c:v>10429.6489934209</c:v>
                </c:pt>
                <c:pt idx="787">
                  <c:v>10418.184871740566</c:v>
                </c:pt>
                <c:pt idx="788">
                  <c:v>10420.959627306507</c:v>
                </c:pt>
                <c:pt idx="789">
                  <c:v>10426.87423785496</c:v>
                </c:pt>
                <c:pt idx="790">
                  <c:v>10437.973260118722</c:v>
                </c:pt>
                <c:pt idx="791">
                  <c:v>10443.230691717346</c:v>
                </c:pt>
                <c:pt idx="792">
                  <c:v>10429.575973537585</c:v>
                </c:pt>
                <c:pt idx="793">
                  <c:v>10429.575973537585</c:v>
                </c:pt>
                <c:pt idx="794">
                  <c:v>10417.162593374167</c:v>
                </c:pt>
                <c:pt idx="795">
                  <c:v>10403.069755894519</c:v>
                </c:pt>
                <c:pt idx="796">
                  <c:v>10437.316081168892</c:v>
                </c:pt>
                <c:pt idx="797">
                  <c:v>10447.976984132769</c:v>
                </c:pt>
                <c:pt idx="798">
                  <c:v>10494.490649803931</c:v>
                </c:pt>
                <c:pt idx="799">
                  <c:v>10503.618135218208</c:v>
                </c:pt>
                <c:pt idx="800">
                  <c:v>10509.897845183232</c:v>
                </c:pt>
                <c:pt idx="801">
                  <c:v>10505.662691951007</c:v>
                </c:pt>
                <c:pt idx="802">
                  <c:v>10522.676324763221</c:v>
                </c:pt>
                <c:pt idx="803">
                  <c:v>10512.672600749172</c:v>
                </c:pt>
                <c:pt idx="804">
                  <c:v>10511.7963621494</c:v>
                </c:pt>
                <c:pt idx="805">
                  <c:v>10514.425077948714</c:v>
                </c:pt>
                <c:pt idx="806">
                  <c:v>10519.244390247452</c:v>
                </c:pt>
                <c:pt idx="807">
                  <c:v>10535.819903759781</c:v>
                </c:pt>
                <c:pt idx="808">
                  <c:v>10522.530284996592</c:v>
                </c:pt>
                <c:pt idx="809">
                  <c:v>10504.421353934664</c:v>
                </c:pt>
                <c:pt idx="810">
                  <c:v>10501.135459185523</c:v>
                </c:pt>
                <c:pt idx="811">
                  <c:v>10504.859473234548</c:v>
                </c:pt>
                <c:pt idx="812">
                  <c:v>10504.786453351233</c:v>
                </c:pt>
                <c:pt idx="813">
                  <c:v>10503.033976151693</c:v>
                </c:pt>
                <c:pt idx="814">
                  <c:v>10504.348334051349</c:v>
                </c:pt>
                <c:pt idx="815">
                  <c:v>10494.928769103813</c:v>
                </c:pt>
                <c:pt idx="816">
                  <c:v>10507.561208917175</c:v>
                </c:pt>
                <c:pt idx="817">
                  <c:v>10497.995604203012</c:v>
                </c:pt>
                <c:pt idx="818">
                  <c:v>10506.831010084032</c:v>
                </c:pt>
                <c:pt idx="819">
                  <c:v>10508.218387867004</c:v>
                </c:pt>
                <c:pt idx="820">
                  <c:v>10498.068624086327</c:v>
                </c:pt>
                <c:pt idx="821">
                  <c:v>10494.052530504045</c:v>
                </c:pt>
                <c:pt idx="822">
                  <c:v>10503.399075568264</c:v>
                </c:pt>
                <c:pt idx="823">
                  <c:v>10498.944862686096</c:v>
                </c:pt>
                <c:pt idx="824">
                  <c:v>10464.844577178352</c:v>
                </c:pt>
                <c:pt idx="825">
                  <c:v>10460.31734441287</c:v>
                </c:pt>
                <c:pt idx="826">
                  <c:v>10433.226967703293</c:v>
                </c:pt>
                <c:pt idx="827">
                  <c:v>10442.062373584313</c:v>
                </c:pt>
                <c:pt idx="828">
                  <c:v>10437.462120935517</c:v>
                </c:pt>
                <c:pt idx="829">
                  <c:v>10433.957166536435</c:v>
                </c:pt>
                <c:pt idx="830">
                  <c:v>10439.214598135059</c:v>
                </c:pt>
                <c:pt idx="831">
                  <c:v>10434.468305719634</c:v>
                </c:pt>
                <c:pt idx="832">
                  <c:v>10423.734382872442</c:v>
                </c:pt>
                <c:pt idx="833">
                  <c:v>10416.067295124449</c:v>
                </c:pt>
                <c:pt idx="834">
                  <c:v>10431.693550153694</c:v>
                </c:pt>
                <c:pt idx="835">
                  <c:v>10428.115575871296</c:v>
                </c:pt>
                <c:pt idx="836">
                  <c:v>10426.655178205012</c:v>
                </c:pt>
                <c:pt idx="837">
                  <c:v>10426.655178205012</c:v>
                </c:pt>
                <c:pt idx="838">
                  <c:v>10425.267800422042</c:v>
                </c:pt>
                <c:pt idx="839">
                  <c:v>10430.379192254037</c:v>
                </c:pt>
                <c:pt idx="840">
                  <c:v>10419.864329056789</c:v>
                </c:pt>
                <c:pt idx="841">
                  <c:v>10420.667547773244</c:v>
                </c:pt>
                <c:pt idx="842">
                  <c:v>10417.892792207305</c:v>
                </c:pt>
                <c:pt idx="843">
                  <c:v>10415.702195707878</c:v>
                </c:pt>
                <c:pt idx="844">
                  <c:v>10402.923716127889</c:v>
                </c:pt>
                <c:pt idx="845">
                  <c:v>10389.195978064816</c:v>
                </c:pt>
                <c:pt idx="846">
                  <c:v>10374.884080935226</c:v>
                </c:pt>
                <c:pt idx="847">
                  <c:v>10392.189793280697</c:v>
                </c:pt>
                <c:pt idx="848">
                  <c:v>10402.339557061374</c:v>
                </c:pt>
                <c:pt idx="849">
                  <c:v>10405.625451810514</c:v>
                </c:pt>
                <c:pt idx="850">
                  <c:v>10390.583355847784</c:v>
                </c:pt>
                <c:pt idx="851">
                  <c:v>10389.707117248012</c:v>
                </c:pt>
                <c:pt idx="852">
                  <c:v>10388.97691841487</c:v>
                </c:pt>
                <c:pt idx="853">
                  <c:v>10388.903898531556</c:v>
                </c:pt>
                <c:pt idx="854">
                  <c:v>10385.837063432358</c:v>
                </c:pt>
                <c:pt idx="855">
                  <c:v>10378.316015450993</c:v>
                </c:pt>
                <c:pt idx="856">
                  <c:v>10379.922452883906</c:v>
                </c:pt>
                <c:pt idx="857">
                  <c:v>10374.811061051911</c:v>
                </c:pt>
                <c:pt idx="858">
                  <c:v>10385.17988448253</c:v>
                </c:pt>
                <c:pt idx="859">
                  <c:v>10383.427407282988</c:v>
                </c:pt>
                <c:pt idx="860">
                  <c:v>10385.69102366573</c:v>
                </c:pt>
                <c:pt idx="861">
                  <c:v>10377.366756967907</c:v>
                </c:pt>
                <c:pt idx="862">
                  <c:v>10324.938480748293</c:v>
                </c:pt>
                <c:pt idx="863">
                  <c:v>10332.532548612971</c:v>
                </c:pt>
                <c:pt idx="864">
                  <c:v>10349.254101891931</c:v>
                </c:pt>
                <c:pt idx="865">
                  <c:v>10333.846906512628</c:v>
                </c:pt>
                <c:pt idx="866">
                  <c:v>10328.224375497433</c:v>
                </c:pt>
                <c:pt idx="867">
                  <c:v>10317.855552066814</c:v>
                </c:pt>
                <c:pt idx="868">
                  <c:v>10324.573381331724</c:v>
                </c:pt>
                <c:pt idx="869">
                  <c:v>10330.195912346919</c:v>
                </c:pt>
                <c:pt idx="870">
                  <c:v>10310.18846431882</c:v>
                </c:pt>
                <c:pt idx="871">
                  <c:v>10295.584487655975</c:v>
                </c:pt>
                <c:pt idx="872">
                  <c:v>10311.648861985104</c:v>
                </c:pt>
                <c:pt idx="873">
                  <c:v>10331.656310013203</c:v>
                </c:pt>
                <c:pt idx="874">
                  <c:v>10342.098153327137</c:v>
                </c:pt>
                <c:pt idx="875">
                  <c:v>10330.853091296745</c:v>
                </c:pt>
                <c:pt idx="876">
                  <c:v>10329.392693630462</c:v>
                </c:pt>
                <c:pt idx="877">
                  <c:v>10346.771425859248</c:v>
                </c:pt>
                <c:pt idx="878">
                  <c:v>10347.209545159132</c:v>
                </c:pt>
                <c:pt idx="879">
                  <c:v>10337.716960328284</c:v>
                </c:pt>
                <c:pt idx="880">
                  <c:v>10363.127879721635</c:v>
                </c:pt>
                <c:pt idx="881">
                  <c:v>10392.116773397383</c:v>
                </c:pt>
                <c:pt idx="882">
                  <c:v>10391.678654097499</c:v>
                </c:pt>
                <c:pt idx="883">
                  <c:v>10386.129142965618</c:v>
                </c:pt>
                <c:pt idx="884">
                  <c:v>10389.926176897958</c:v>
                </c:pt>
                <c:pt idx="885">
                  <c:v>10391.605634214184</c:v>
                </c:pt>
                <c:pt idx="886">
                  <c:v>10400.148960561948</c:v>
                </c:pt>
                <c:pt idx="887">
                  <c:v>10374.299921868713</c:v>
                </c:pt>
                <c:pt idx="888">
                  <c:v>10390.583355847784</c:v>
                </c:pt>
                <c:pt idx="889">
                  <c:v>10383.062307866418</c:v>
                </c:pt>
                <c:pt idx="890">
                  <c:v>10408.47322725977</c:v>
                </c:pt>
                <c:pt idx="891">
                  <c:v>10403.069755894518</c:v>
                </c:pt>
                <c:pt idx="892">
                  <c:v>10428.699734937811</c:v>
                </c:pt>
                <c:pt idx="893">
                  <c:v>10427.896516221354</c:v>
                </c:pt>
                <c:pt idx="894">
                  <c:v>10402.26653717806</c:v>
                </c:pt>
                <c:pt idx="895">
                  <c:v>10438.776478835172</c:v>
                </c:pt>
                <c:pt idx="896">
                  <c:v>10444.618069500311</c:v>
                </c:pt>
                <c:pt idx="897">
                  <c:v>10448.269063666023</c:v>
                </c:pt>
                <c:pt idx="898">
                  <c:v>10447.100745532996</c:v>
                </c:pt>
                <c:pt idx="899">
                  <c:v>10440.236876501458</c:v>
                </c:pt>
                <c:pt idx="900">
                  <c:v>10430.014092837468</c:v>
                </c:pt>
                <c:pt idx="901">
                  <c:v>10437.170041402262</c:v>
                </c:pt>
                <c:pt idx="902">
                  <c:v>10430.817311553925</c:v>
                </c:pt>
                <c:pt idx="903">
                  <c:v>10434.979444902836</c:v>
                </c:pt>
                <c:pt idx="904">
                  <c:v>10422.420024972787</c:v>
                </c:pt>
                <c:pt idx="905">
                  <c:v>10424.099482289015</c:v>
                </c:pt>
                <c:pt idx="906">
                  <c:v>10434.833405136205</c:v>
                </c:pt>
                <c:pt idx="907">
                  <c:v>10440.163856618145</c:v>
                </c:pt>
                <c:pt idx="908">
                  <c:v>10431.036371203867</c:v>
                </c:pt>
                <c:pt idx="909">
                  <c:v>10428.042555987984</c:v>
                </c:pt>
                <c:pt idx="910">
                  <c:v>10426.071019138501</c:v>
                </c:pt>
                <c:pt idx="911">
                  <c:v>10432.496768870153</c:v>
                </c:pt>
                <c:pt idx="912">
                  <c:v>10430.890331437238</c:v>
                </c:pt>
                <c:pt idx="913">
                  <c:v>10466.451014611268</c:v>
                </c:pt>
                <c:pt idx="914">
                  <c:v>10467.69235262761</c:v>
                </c:pt>
                <c:pt idx="915">
                  <c:v>10451.993077715049</c:v>
                </c:pt>
                <c:pt idx="916">
                  <c:v>10460.390364296185</c:v>
                </c:pt>
                <c:pt idx="917">
                  <c:v>10464.62551752841</c:v>
                </c:pt>
                <c:pt idx="918">
                  <c:v>10450.021540865564</c:v>
                </c:pt>
                <c:pt idx="919">
                  <c:v>10406.063571110401</c:v>
                </c:pt>
                <c:pt idx="920">
                  <c:v>10397.301185112692</c:v>
                </c:pt>
                <c:pt idx="921">
                  <c:v>10404.384113794171</c:v>
                </c:pt>
                <c:pt idx="922">
                  <c:v>10409.276445976226</c:v>
                </c:pt>
                <c:pt idx="923">
                  <c:v>10397.301185112692</c:v>
                </c:pt>
                <c:pt idx="924">
                  <c:v>10391.167514914297</c:v>
                </c:pt>
                <c:pt idx="925">
                  <c:v>10397.08212546275</c:v>
                </c:pt>
                <c:pt idx="926">
                  <c:v>10400.879159395088</c:v>
                </c:pt>
                <c:pt idx="927">
                  <c:v>10406.866789826856</c:v>
                </c:pt>
                <c:pt idx="928">
                  <c:v>10391.021475147669</c:v>
                </c:pt>
                <c:pt idx="929">
                  <c:v>10370.941007236257</c:v>
                </c:pt>
                <c:pt idx="930">
                  <c:v>10378.169975684366</c:v>
                </c:pt>
                <c:pt idx="931">
                  <c:v>10382.332109033277</c:v>
                </c:pt>
                <c:pt idx="932">
                  <c:v>10371.963285602658</c:v>
                </c:pt>
                <c:pt idx="933">
                  <c:v>10370.941007236259</c:v>
                </c:pt>
                <c:pt idx="934">
                  <c:v>10374.007842335457</c:v>
                </c:pt>
                <c:pt idx="935">
                  <c:v>10371.233086769516</c:v>
                </c:pt>
                <c:pt idx="936">
                  <c:v>10362.178621238552</c:v>
                </c:pt>
                <c:pt idx="937">
                  <c:v>10366.340754587463</c:v>
                </c:pt>
                <c:pt idx="938">
                  <c:v>10345.384048076281</c:v>
                </c:pt>
                <c:pt idx="939">
                  <c:v>10345.238008309652</c:v>
                </c:pt>
                <c:pt idx="940">
                  <c:v>10326.983037481095</c:v>
                </c:pt>
                <c:pt idx="941">
                  <c:v>10305.880291203284</c:v>
                </c:pt>
                <c:pt idx="942">
                  <c:v>10281.929769476219</c:v>
                </c:pt>
                <c:pt idx="943">
                  <c:v>10279.081994026965</c:v>
                </c:pt>
                <c:pt idx="944">
                  <c:v>10298.870382405121</c:v>
                </c:pt>
                <c:pt idx="945">
                  <c:v>10308.070887702712</c:v>
                </c:pt>
                <c:pt idx="946">
                  <c:v>10292.006513373582</c:v>
                </c:pt>
                <c:pt idx="947">
                  <c:v>10283.974326209018</c:v>
                </c:pt>
                <c:pt idx="948">
                  <c:v>10287.041161308214</c:v>
                </c:pt>
                <c:pt idx="949">
                  <c:v>10283.244127375876</c:v>
                </c:pt>
                <c:pt idx="950">
                  <c:v>10284.485465392218</c:v>
                </c:pt>
                <c:pt idx="951">
                  <c:v>10288.209479441242</c:v>
                </c:pt>
                <c:pt idx="952">
                  <c:v>10279.447093443534</c:v>
                </c:pt>
                <c:pt idx="953">
                  <c:v>10286.749081774957</c:v>
                </c:pt>
                <c:pt idx="954">
                  <c:v>10271.195846629025</c:v>
                </c:pt>
                <c:pt idx="955">
                  <c:v>10278.424815077135</c:v>
                </c:pt>
                <c:pt idx="956">
                  <c:v>10276.453278227651</c:v>
                </c:pt>
                <c:pt idx="957">
                  <c:v>10284.047346092331</c:v>
                </c:pt>
                <c:pt idx="958">
                  <c:v>10276.08817881108</c:v>
                </c:pt>
                <c:pt idx="959">
                  <c:v>10257.103009149379</c:v>
                </c:pt>
                <c:pt idx="960">
                  <c:v>10263.090639581147</c:v>
                </c:pt>
                <c:pt idx="961">
                  <c:v>10253.598054750299</c:v>
                </c:pt>
                <c:pt idx="962">
                  <c:v>10249.947060584585</c:v>
                </c:pt>
                <c:pt idx="963">
                  <c:v>10250.458199767785</c:v>
                </c:pt>
                <c:pt idx="964">
                  <c:v>10241.695813770079</c:v>
                </c:pt>
                <c:pt idx="965">
                  <c:v>10261.046082848346</c:v>
                </c:pt>
                <c:pt idx="966">
                  <c:v>10257.833207982521</c:v>
                </c:pt>
                <c:pt idx="967">
                  <c:v>10200.147500164285</c:v>
                </c:pt>
                <c:pt idx="968">
                  <c:v>10194.159869732517</c:v>
                </c:pt>
                <c:pt idx="969">
                  <c:v>10195.693287282116</c:v>
                </c:pt>
                <c:pt idx="970">
                  <c:v>10191.239074399948</c:v>
                </c:pt>
                <c:pt idx="971">
                  <c:v>10184.74030478498</c:v>
                </c:pt>
                <c:pt idx="972">
                  <c:v>10185.105404201551</c:v>
                </c:pt>
                <c:pt idx="973">
                  <c:v>10175.904898903958</c:v>
                </c:pt>
                <c:pt idx="974">
                  <c:v>10175.904898903958</c:v>
                </c:pt>
                <c:pt idx="975">
                  <c:v>10159.037305858374</c:v>
                </c:pt>
                <c:pt idx="976">
                  <c:v>10180.359111786127</c:v>
                </c:pt>
                <c:pt idx="977">
                  <c:v>10175.977918787274</c:v>
                </c:pt>
                <c:pt idx="978">
                  <c:v>10182.038569102355</c:v>
                </c:pt>
                <c:pt idx="979">
                  <c:v>10168.675930455851</c:v>
                </c:pt>
                <c:pt idx="980">
                  <c:v>10164.878896523511</c:v>
                </c:pt>
                <c:pt idx="981">
                  <c:v>10162.907359674027</c:v>
                </c:pt>
                <c:pt idx="982">
                  <c:v>10167.288552672881</c:v>
                </c:pt>
                <c:pt idx="983">
                  <c:v>10164.805876640197</c:v>
                </c:pt>
                <c:pt idx="984">
                  <c:v>10160.351663758029</c:v>
                </c:pt>
                <c:pt idx="985">
                  <c:v>10166.120234539852</c:v>
                </c:pt>
                <c:pt idx="986">
                  <c:v>10158.526166675174</c:v>
                </c:pt>
                <c:pt idx="987">
                  <c:v>10154.071953793005</c:v>
                </c:pt>
                <c:pt idx="988">
                  <c:v>10147.208084761467</c:v>
                </c:pt>
                <c:pt idx="989">
                  <c:v>10168.237811155965</c:v>
                </c:pt>
                <c:pt idx="990">
                  <c:v>10146.769965461583</c:v>
                </c:pt>
                <c:pt idx="991">
                  <c:v>10161.154882474486</c:v>
                </c:pt>
                <c:pt idx="992">
                  <c:v>10132.165988798737</c:v>
                </c:pt>
                <c:pt idx="993">
                  <c:v>10120.190727935205</c:v>
                </c:pt>
                <c:pt idx="994">
                  <c:v>10124.571920934059</c:v>
                </c:pt>
                <c:pt idx="995">
                  <c:v>10124.790980584001</c:v>
                </c:pt>
                <c:pt idx="996">
                  <c:v>10107.923387538414</c:v>
                </c:pt>
                <c:pt idx="997">
                  <c:v>10082.95058744495</c:v>
                </c:pt>
                <c:pt idx="998">
                  <c:v>10096.751345391338</c:v>
                </c:pt>
                <c:pt idx="999">
                  <c:v>10097.700603874422</c:v>
                </c:pt>
                <c:pt idx="1000">
                  <c:v>10103.68823430619</c:v>
                </c:pt>
                <c:pt idx="1001">
                  <c:v>10111.428341937499</c:v>
                </c:pt>
                <c:pt idx="1002">
                  <c:v>10114.860276453268</c:v>
                </c:pt>
                <c:pt idx="1003">
                  <c:v>10102.227836639906</c:v>
                </c:pt>
                <c:pt idx="1004">
                  <c:v>10105.367691622418</c:v>
                </c:pt>
                <c:pt idx="1005">
                  <c:v>10098.722882240823</c:v>
                </c:pt>
                <c:pt idx="1006">
                  <c:v>10104.34541325602</c:v>
                </c:pt>
                <c:pt idx="1007">
                  <c:v>10097.919663524368</c:v>
                </c:pt>
                <c:pt idx="1008">
                  <c:v>10102.446896289848</c:v>
                </c:pt>
                <c:pt idx="1009">
                  <c:v>10110.260023804471</c:v>
                </c:pt>
                <c:pt idx="1010">
                  <c:v>10109.529824971329</c:v>
                </c:pt>
                <c:pt idx="1011">
                  <c:v>10107.412248355215</c:v>
                </c:pt>
                <c:pt idx="1012">
                  <c:v>10096.240206208138</c:v>
                </c:pt>
                <c:pt idx="1013">
                  <c:v>10115.006316219897</c:v>
                </c:pt>
                <c:pt idx="1014">
                  <c:v>10112.012501004014</c:v>
                </c:pt>
                <c:pt idx="1015">
                  <c:v>10130.705591132455</c:v>
                </c:pt>
                <c:pt idx="1016">
                  <c:v>10133.261287048454</c:v>
                </c:pt>
                <c:pt idx="1017">
                  <c:v>10131.362770082282</c:v>
                </c:pt>
                <c:pt idx="1018">
                  <c:v>10118.949389918864</c:v>
                </c:pt>
                <c:pt idx="1019">
                  <c:v>10121.724145484803</c:v>
                </c:pt>
                <c:pt idx="1020">
                  <c:v>10121.870185251431</c:v>
                </c:pt>
                <c:pt idx="1021">
                  <c:v>10124.060781750857</c:v>
                </c:pt>
                <c:pt idx="1022">
                  <c:v>10127.638756033255</c:v>
                </c:pt>
                <c:pt idx="1023">
                  <c:v>10114.641216803322</c:v>
                </c:pt>
                <c:pt idx="1024">
                  <c:v>10137.788519813932</c:v>
                </c:pt>
                <c:pt idx="1025">
                  <c:v>10119.241469452119</c:v>
                </c:pt>
                <c:pt idx="1026">
                  <c:v>10123.7687022176</c:v>
                </c:pt>
                <c:pt idx="1027">
                  <c:v>10128.368954866397</c:v>
                </c:pt>
                <c:pt idx="1028">
                  <c:v>10129.318213349481</c:v>
                </c:pt>
                <c:pt idx="1029">
                  <c:v>10128.222915099766</c:v>
                </c:pt>
                <c:pt idx="1030">
                  <c:v>10127.711775916567</c:v>
                </c:pt>
                <c:pt idx="1031">
                  <c:v>10139.614016896785</c:v>
                </c:pt>
                <c:pt idx="1032">
                  <c:v>10127.78479579988</c:v>
                </c:pt>
                <c:pt idx="1033">
                  <c:v>10141.804613396211</c:v>
                </c:pt>
                <c:pt idx="1034">
                  <c:v>10139.979116313356</c:v>
                </c:pt>
                <c:pt idx="1035">
                  <c:v>10118.073151319088</c:v>
                </c:pt>
                <c:pt idx="1036">
                  <c:v>10114.933296336576</c:v>
                </c:pt>
                <c:pt idx="1037">
                  <c:v>10117.78107178583</c:v>
                </c:pt>
                <c:pt idx="1038">
                  <c:v>10150.347939743977</c:v>
                </c:pt>
                <c:pt idx="1039">
                  <c:v>10136.40114203096</c:v>
                </c:pt>
                <c:pt idx="1040">
                  <c:v>10105.075612089156</c:v>
                </c:pt>
                <c:pt idx="1041">
                  <c:v>10110.84418287098</c:v>
                </c:pt>
                <c:pt idx="1042">
                  <c:v>10127.273656616682</c:v>
                </c:pt>
                <c:pt idx="1043">
                  <c:v>10110.698143104353</c:v>
                </c:pt>
                <c:pt idx="1044">
                  <c:v>10102.300856523218</c:v>
                </c:pt>
                <c:pt idx="1045">
                  <c:v>10107.70432788847</c:v>
                </c:pt>
                <c:pt idx="1046">
                  <c:v>10107.631308005155</c:v>
                </c:pt>
                <c:pt idx="1047">
                  <c:v>10101.278578156818</c:v>
                </c:pt>
                <c:pt idx="1048">
                  <c:v>10099.599120840592</c:v>
                </c:pt>
                <c:pt idx="1049">
                  <c:v>10077.985235379581</c:v>
                </c:pt>
                <c:pt idx="1050">
                  <c:v>10084.922124294433</c:v>
                </c:pt>
                <c:pt idx="1051">
                  <c:v>10085.798362894206</c:v>
                </c:pt>
                <c:pt idx="1052">
                  <c:v>10095.290947725054</c:v>
                </c:pt>
                <c:pt idx="1053">
                  <c:v>10100.037240140478</c:v>
                </c:pt>
                <c:pt idx="1054">
                  <c:v>10093.684510292142</c:v>
                </c:pt>
                <c:pt idx="1055">
                  <c:v>10085.214203827691</c:v>
                </c:pt>
                <c:pt idx="1056">
                  <c:v>10076.74389736324</c:v>
                </c:pt>
                <c:pt idx="1057">
                  <c:v>10063.600318366678</c:v>
                </c:pt>
                <c:pt idx="1058">
                  <c:v>10098.211743057622</c:v>
                </c:pt>
                <c:pt idx="1059">
                  <c:v>10110.479083454413</c:v>
                </c:pt>
                <c:pt idx="1060">
                  <c:v>10104.272393372703</c:v>
                </c:pt>
                <c:pt idx="1061">
                  <c:v>10071.194386231358</c:v>
                </c:pt>
                <c:pt idx="1062">
                  <c:v>10056.882489101768</c:v>
                </c:pt>
                <c:pt idx="1063">
                  <c:v>10043.008711272067</c:v>
                </c:pt>
                <c:pt idx="1064">
                  <c:v>10040.306975589439</c:v>
                </c:pt>
                <c:pt idx="1065">
                  <c:v>10028.258694842592</c:v>
                </c:pt>
                <c:pt idx="1066">
                  <c:v>9991.9678128354226</c:v>
                </c:pt>
                <c:pt idx="1067">
                  <c:v>9992.3329122519935</c:v>
                </c:pt>
                <c:pt idx="1068">
                  <c:v>9992.3329122519935</c:v>
                </c:pt>
                <c:pt idx="1069">
                  <c:v>9991.6027134188516</c:v>
                </c:pt>
                <c:pt idx="1070">
                  <c:v>9994.5235087514211</c:v>
                </c:pt>
                <c:pt idx="1071">
                  <c:v>9996.422025717593</c:v>
                </c:pt>
                <c:pt idx="1072">
                  <c:v>9994.0853894515367</c:v>
                </c:pt>
                <c:pt idx="1073">
                  <c:v>10001.095298249704</c:v>
                </c:pt>
                <c:pt idx="1074">
                  <c:v>10013.143578996551</c:v>
                </c:pt>
                <c:pt idx="1075">
                  <c:v>10011.683181330267</c:v>
                </c:pt>
                <c:pt idx="1076">
                  <c:v>10012.121300630151</c:v>
                </c:pt>
                <c:pt idx="1077">
                  <c:v>10016.502493629006</c:v>
                </c:pt>
                <c:pt idx="1078">
                  <c:v>10022.636163827401</c:v>
                </c:pt>
                <c:pt idx="1079">
                  <c:v>9992.6980116685681</c:v>
                </c:pt>
                <c:pt idx="1080">
                  <c:v>9983.7165660209175</c:v>
                </c:pt>
                <c:pt idx="1081">
                  <c:v>9975.7573987396663</c:v>
                </c:pt>
                <c:pt idx="1082">
                  <c:v>9993.3551906183948</c:v>
                </c:pt>
                <c:pt idx="1083">
                  <c:v>9979.1893332554337</c:v>
                </c:pt>
                <c:pt idx="1084">
                  <c:v>9945.3811272809471</c:v>
                </c:pt>
                <c:pt idx="1085">
                  <c:v>9885.7969024965387</c:v>
                </c:pt>
                <c:pt idx="1086">
                  <c:v>9853.0109748884497</c:v>
                </c:pt>
                <c:pt idx="1087">
                  <c:v>9844.3216087740566</c:v>
                </c:pt>
                <c:pt idx="1088">
                  <c:v>9823.6569817961317</c:v>
                </c:pt>
                <c:pt idx="1089">
                  <c:v>9828.6223338615</c:v>
                </c:pt>
                <c:pt idx="1090">
                  <c:v>9821.7584648299635</c:v>
                </c:pt>
                <c:pt idx="1091">
                  <c:v>9834.0258052267527</c:v>
                </c:pt>
                <c:pt idx="1092">
                  <c:v>9832.6384274437823</c:v>
                </c:pt>
                <c:pt idx="1093">
                  <c:v>9822.7807431963611</c:v>
                </c:pt>
                <c:pt idx="1094">
                  <c:v>9834.4639245266371</c:v>
                </c:pt>
                <c:pt idx="1095">
                  <c:v>9832.1272882605826</c:v>
                </c:pt>
                <c:pt idx="1096">
                  <c:v>9836.6545210260629</c:v>
                </c:pt>
                <c:pt idx="1097">
                  <c:v>9846.0010660902844</c:v>
                </c:pt>
                <c:pt idx="1098">
                  <c:v>9848.5567620062811</c:v>
                </c:pt>
                <c:pt idx="1099">
                  <c:v>9842.131012274629</c:v>
                </c:pt>
                <c:pt idx="1100">
                  <c:v>9834.975063709835</c:v>
                </c:pt>
                <c:pt idx="1101">
                  <c:v>9837.7498192757757</c:v>
                </c:pt>
                <c:pt idx="1102">
                  <c:v>9825.5554987623</c:v>
                </c:pt>
                <c:pt idx="1103">
                  <c:v>9800.3636390188931</c:v>
                </c:pt>
                <c:pt idx="1104">
                  <c:v>9786.2708015392473</c:v>
                </c:pt>
                <c:pt idx="1105">
                  <c:v>9820.1520273970473</c:v>
                </c:pt>
                <c:pt idx="1106">
                  <c:v>9813.6532577820799</c:v>
                </c:pt>
                <c:pt idx="1107">
                  <c:v>9825.3364391123559</c:v>
                </c:pt>
                <c:pt idx="1108">
                  <c:v>9836.2894216094901</c:v>
                </c:pt>
                <c:pt idx="1109">
                  <c:v>9823.4379221461859</c:v>
                </c:pt>
                <c:pt idx="1110">
                  <c:v>9816.5740531146475</c:v>
                </c:pt>
                <c:pt idx="1111">
                  <c:v>9824.1681209793278</c:v>
                </c:pt>
                <c:pt idx="1112">
                  <c:v>9849.6520602559922</c:v>
                </c:pt>
                <c:pt idx="1113">
                  <c:v>9834.2448648766895</c:v>
                </c:pt>
                <c:pt idx="1114">
                  <c:v>9833.8797654601185</c:v>
                </c:pt>
                <c:pt idx="1115">
                  <c:v>9826.5777771286957</c:v>
                </c:pt>
                <c:pt idx="1116">
                  <c:v>9816.28197358139</c:v>
                </c:pt>
                <c:pt idx="1117">
                  <c:v>9809.7832039664227</c:v>
                </c:pt>
                <c:pt idx="1118">
                  <c:v>9818.0344507809314</c:v>
                </c:pt>
                <c:pt idx="1119">
                  <c:v>9811.8277606992215</c:v>
                </c:pt>
                <c:pt idx="1120">
                  <c:v>9826.2856975954383</c:v>
                </c:pt>
                <c:pt idx="1121">
                  <c:v>9835.4131830097158</c:v>
                </c:pt>
                <c:pt idx="1122">
                  <c:v>9838.6260578755409</c:v>
                </c:pt>
                <c:pt idx="1123">
                  <c:v>9841.8389327413661</c:v>
                </c:pt>
                <c:pt idx="1124">
                  <c:v>9842.4961116911945</c:v>
                </c:pt>
                <c:pt idx="1125">
                  <c:v>9844.3216087740493</c:v>
                </c:pt>
                <c:pt idx="1126">
                  <c:v>9869.2213889842023</c:v>
                </c:pt>
                <c:pt idx="1127">
                  <c:v>9874.6978802327703</c:v>
                </c:pt>
                <c:pt idx="1128">
                  <c:v>9889.0097773623584</c:v>
                </c:pt>
                <c:pt idx="1129">
                  <c:v>9895.4355270940105</c:v>
                </c:pt>
                <c:pt idx="1130">
                  <c:v>9877.6186755653398</c:v>
                </c:pt>
                <c:pt idx="1131">
                  <c:v>9899.0865212597218</c:v>
                </c:pt>
                <c:pt idx="1132">
                  <c:v>9903.1756347253195</c:v>
                </c:pt>
                <c:pt idx="1133">
                  <c:v>9877.9107550985973</c:v>
                </c:pt>
                <c:pt idx="1134">
                  <c:v>9888.1335387625895</c:v>
                </c:pt>
                <c:pt idx="1135">
                  <c:v>9876.6694170822557</c:v>
                </c:pt>
                <c:pt idx="1136">
                  <c:v>9883.0221469305925</c:v>
                </c:pt>
                <c:pt idx="1137">
                  <c:v>9881.6347691476221</c:v>
                </c:pt>
                <c:pt idx="1138">
                  <c:v>9882.5110077473928</c:v>
                </c:pt>
                <c:pt idx="1139">
                  <c:v>9880.2473913646536</c:v>
                </c:pt>
                <c:pt idx="1140">
                  <c:v>9875.3550591825988</c:v>
                </c:pt>
                <c:pt idx="1141">
                  <c:v>9881.1966498477377</c:v>
                </c:pt>
                <c:pt idx="1142">
                  <c:v>9867.4689117846629</c:v>
                </c:pt>
                <c:pt idx="1143">
                  <c:v>9872.2152042000871</c:v>
                </c:pt>
                <c:pt idx="1144">
                  <c:v>9859.9478638032979</c:v>
                </c:pt>
                <c:pt idx="1145">
                  <c:v>9871.9961445501449</c:v>
                </c:pt>
                <c:pt idx="1146">
                  <c:v>9862.9416790191808</c:v>
                </c:pt>
                <c:pt idx="1147">
                  <c:v>9874.0407012829437</c:v>
                </c:pt>
                <c:pt idx="1148">
                  <c:v>9896.9689446436096</c:v>
                </c:pt>
                <c:pt idx="1149">
                  <c:v>9893.9751294277266</c:v>
                </c:pt>
                <c:pt idx="1150">
                  <c:v>9915.8810944219949</c:v>
                </c:pt>
                <c:pt idx="1151">
                  <c:v>9921.7957049704473</c:v>
                </c:pt>
                <c:pt idx="1152">
                  <c:v>9946.9875647138542</c:v>
                </c:pt>
                <c:pt idx="1153">
                  <c:v>9960.2771834770429</c:v>
                </c:pt>
                <c:pt idx="1154">
                  <c:v>9949.8353401631084</c:v>
                </c:pt>
                <c:pt idx="1155">
                  <c:v>9957.5024279111021</c:v>
                </c:pt>
                <c:pt idx="1156">
                  <c:v>9962.9789191596701</c:v>
                </c:pt>
                <c:pt idx="1157">
                  <c:v>9952.3910360791069</c:v>
                </c:pt>
                <c:pt idx="1158">
                  <c:v>9989.5581566860492</c:v>
                </c:pt>
                <c:pt idx="1159">
                  <c:v>9951.9529167792225</c:v>
                </c:pt>
                <c:pt idx="1160">
                  <c:v>9958.0865869776171</c:v>
                </c:pt>
                <c:pt idx="1161">
                  <c:v>9929.6818523683833</c:v>
                </c:pt>
                <c:pt idx="1162">
                  <c:v>9940.1236956823177</c:v>
                </c:pt>
                <c:pt idx="1163">
                  <c:v>9948.8130617967108</c:v>
                </c:pt>
                <c:pt idx="1164">
                  <c:v>9946.9145448305389</c:v>
                </c:pt>
                <c:pt idx="1165">
                  <c:v>9949.3242009799087</c:v>
                </c:pt>
                <c:pt idx="1166">
                  <c:v>9948.4479623801381</c:v>
                </c:pt>
                <c:pt idx="1167">
                  <c:v>9942.8254313649431</c:v>
                </c:pt>
                <c:pt idx="1168">
                  <c:v>9956.5531694280162</c:v>
                </c:pt>
                <c:pt idx="1169">
                  <c:v>9981.2338899882252</c:v>
                </c:pt>
                <c:pt idx="1170">
                  <c:v>9988.2437987863905</c:v>
                </c:pt>
                <c:pt idx="1171">
                  <c:v>9993.2091508517587</c:v>
                </c:pt>
                <c:pt idx="1172">
                  <c:v>9993.1361309684435</c:v>
                </c:pt>
                <c:pt idx="1173">
                  <c:v>10013.070559113228</c:v>
                </c:pt>
                <c:pt idx="1174">
                  <c:v>10020.737646861222</c:v>
                </c:pt>
                <c:pt idx="1175">
                  <c:v>10020.810666744537</c:v>
                </c:pt>
                <c:pt idx="1176">
                  <c:v>10001.387377782952</c:v>
                </c:pt>
                <c:pt idx="1177">
                  <c:v>10000.292079533239</c:v>
                </c:pt>
                <c:pt idx="1178">
                  <c:v>10007.521047981347</c:v>
                </c:pt>
                <c:pt idx="1179">
                  <c:v>10001.460397666267</c:v>
                </c:pt>
                <c:pt idx="1180">
                  <c:v>10044.250049288405</c:v>
                </c:pt>
                <c:pt idx="1181">
                  <c:v>10039.50375687298</c:v>
                </c:pt>
                <c:pt idx="1182">
                  <c:v>10027.674535776076</c:v>
                </c:pt>
                <c:pt idx="1183">
                  <c:v>10027.674535776076</c:v>
                </c:pt>
                <c:pt idx="1184">
                  <c:v>10027.674535776076</c:v>
                </c:pt>
                <c:pt idx="1185">
                  <c:v>10017.451752112083</c:v>
                </c:pt>
                <c:pt idx="1186">
                  <c:v>10024.242601260306</c:v>
                </c:pt>
                <c:pt idx="1187">
                  <c:v>10002.55569591598</c:v>
                </c:pt>
                <c:pt idx="1188">
                  <c:v>10011.610161446946</c:v>
                </c:pt>
                <c:pt idx="1189">
                  <c:v>10011.099022263747</c:v>
                </c:pt>
                <c:pt idx="1190">
                  <c:v>9999.4158409334705</c:v>
                </c:pt>
                <c:pt idx="1191">
                  <c:v>9996.7871251341585</c:v>
                </c:pt>
                <c:pt idx="1192">
                  <c:v>9989.5581566860492</c:v>
                </c:pt>
                <c:pt idx="1193">
                  <c:v>9985.9801824036513</c:v>
                </c:pt>
                <c:pt idx="1194">
                  <c:v>9987.5866198365657</c:v>
                </c:pt>
                <c:pt idx="1195">
                  <c:v>9988.3898385530229</c:v>
                </c:pt>
                <c:pt idx="1196">
                  <c:v>9999.6349005834127</c:v>
                </c:pt>
                <c:pt idx="1197">
                  <c:v>10001.825497082838</c:v>
                </c:pt>
                <c:pt idx="1198">
                  <c:v>10005.549511131863</c:v>
                </c:pt>
                <c:pt idx="1199">
                  <c:v>9975.9764583896031</c:v>
                </c:pt>
                <c:pt idx="1200">
                  <c:v>10015.699274912542</c:v>
                </c:pt>
                <c:pt idx="1201">
                  <c:v>10025.118839860077</c:v>
                </c:pt>
                <c:pt idx="1202">
                  <c:v>10026.652257409676</c:v>
                </c:pt>
                <c:pt idx="1203">
                  <c:v>10028.477754492533</c:v>
                </c:pt>
                <c:pt idx="1204">
                  <c:v>10013.508678413116</c:v>
                </c:pt>
                <c:pt idx="1205">
                  <c:v>9994.5965286347327</c:v>
                </c:pt>
                <c:pt idx="1206">
                  <c:v>10014.311897129573</c:v>
                </c:pt>
                <c:pt idx="1207">
                  <c:v>9966.8489729753273</c:v>
                </c:pt>
                <c:pt idx="1208">
                  <c:v>9989.7041964526798</c:v>
                </c:pt>
                <c:pt idx="1209">
                  <c:v>10009.20050529758</c:v>
                </c:pt>
                <c:pt idx="1210">
                  <c:v>10006.206690081697</c:v>
                </c:pt>
                <c:pt idx="1211">
                  <c:v>10010.952982497121</c:v>
                </c:pt>
                <c:pt idx="1212">
                  <c:v>10013.070559113236</c:v>
                </c:pt>
                <c:pt idx="1213">
                  <c:v>10011.537141563636</c:v>
                </c:pt>
                <c:pt idx="1214">
                  <c:v>10005.1844117153</c:v>
                </c:pt>
                <c:pt idx="1215">
                  <c:v>10006.57178949827</c:v>
                </c:pt>
                <c:pt idx="1216">
                  <c:v>10005.1844117153</c:v>
                </c:pt>
                <c:pt idx="1217">
                  <c:v>10008.616346231069</c:v>
                </c:pt>
                <c:pt idx="1218">
                  <c:v>10023.439382543856</c:v>
                </c:pt>
                <c:pt idx="1219">
                  <c:v>10035.852762707274</c:v>
                </c:pt>
                <c:pt idx="1220">
                  <c:v>10029.71909250888</c:v>
                </c:pt>
                <c:pt idx="1221">
                  <c:v>10012.559419930036</c:v>
                </c:pt>
                <c:pt idx="1222">
                  <c:v>10029.134933442365</c:v>
                </c:pt>
                <c:pt idx="1223">
                  <c:v>10043.446830571953</c:v>
                </c:pt>
                <c:pt idx="1224">
                  <c:v>10072.143644714444</c:v>
                </c:pt>
                <c:pt idx="1225">
                  <c:v>10052.063176803033</c:v>
                </c:pt>
                <c:pt idx="1226">
                  <c:v>10053.450554586005</c:v>
                </c:pt>
                <c:pt idx="1227">
                  <c:v>10042.935691388755</c:v>
                </c:pt>
                <c:pt idx="1228">
                  <c:v>10055.787190852059</c:v>
                </c:pt>
                <c:pt idx="1229">
                  <c:v>10065.717894982794</c:v>
                </c:pt>
                <c:pt idx="1230">
                  <c:v>10070.756266931476</c:v>
                </c:pt>
                <c:pt idx="1231">
                  <c:v>10094.049609708714</c:v>
                </c:pt>
                <c:pt idx="1232">
                  <c:v>10090.471635426316</c:v>
                </c:pt>
                <c:pt idx="1233">
                  <c:v>10092.808271692373</c:v>
                </c:pt>
                <c:pt idx="1234">
                  <c:v>10103.250115006307</c:v>
                </c:pt>
                <c:pt idx="1235">
                  <c:v>10103.688234306192</c:v>
                </c:pt>
                <c:pt idx="1236">
                  <c:v>10115.444435519781</c:v>
                </c:pt>
                <c:pt idx="1237">
                  <c:v>10133.553366581709</c:v>
                </c:pt>
                <c:pt idx="1238">
                  <c:v>10109.967944271213</c:v>
                </c:pt>
                <c:pt idx="1239">
                  <c:v>10118.949389918864</c:v>
                </c:pt>
                <c:pt idx="1240">
                  <c:v>10100.256299790422</c:v>
                </c:pt>
                <c:pt idx="1241">
                  <c:v>10106.828089288701</c:v>
                </c:pt>
                <c:pt idx="1242">
                  <c:v>10108.580566488243</c:v>
                </c:pt>
                <c:pt idx="1243">
                  <c:v>10103.396154772932</c:v>
                </c:pt>
                <c:pt idx="1244">
                  <c:v>10100.256299790421</c:v>
                </c:pt>
                <c:pt idx="1245">
                  <c:v>10101.059518506876</c:v>
                </c:pt>
                <c:pt idx="1246">
                  <c:v>10104.564472905959</c:v>
                </c:pt>
                <c:pt idx="1247">
                  <c:v>10096.167186324823</c:v>
                </c:pt>
                <c:pt idx="1248">
                  <c:v>10085.214203827689</c:v>
                </c:pt>
                <c:pt idx="1249">
                  <c:v>10086.820641260603</c:v>
                </c:pt>
                <c:pt idx="1250">
                  <c:v>10085.944402660831</c:v>
                </c:pt>
                <c:pt idx="1251">
                  <c:v>10072.143644714442</c:v>
                </c:pt>
                <c:pt idx="1252">
                  <c:v>10085.141183944375</c:v>
                </c:pt>
                <c:pt idx="1253">
                  <c:v>10106.3169501055</c:v>
                </c:pt>
                <c:pt idx="1254">
                  <c:v>10133.77242623165</c:v>
                </c:pt>
                <c:pt idx="1255">
                  <c:v>10159.402405274945</c:v>
                </c:pt>
                <c:pt idx="1256">
                  <c:v>10143.7761502457</c:v>
                </c:pt>
                <c:pt idx="1257">
                  <c:v>10135.597923314506</c:v>
                </c:pt>
                <c:pt idx="1258">
                  <c:v>10136.036042614391</c:v>
                </c:pt>
                <c:pt idx="1259">
                  <c:v>10131.36277008228</c:v>
                </c:pt>
                <c:pt idx="1260">
                  <c:v>10137.204360747417</c:v>
                </c:pt>
                <c:pt idx="1261">
                  <c:v>10132.385048448679</c:v>
                </c:pt>
                <c:pt idx="1262">
                  <c:v>10133.699406348334</c:v>
                </c:pt>
                <c:pt idx="1263">
                  <c:v>10136.255102264333</c:v>
                </c:pt>
                <c:pt idx="1264">
                  <c:v>10137.642480047305</c:v>
                </c:pt>
                <c:pt idx="1265">
                  <c:v>10161.812061424314</c:v>
                </c:pt>
                <c:pt idx="1266">
                  <c:v>10150.713039160551</c:v>
                </c:pt>
                <c:pt idx="1267">
                  <c:v>10143.995209895642</c:v>
                </c:pt>
                <c:pt idx="1268">
                  <c:v>10148.230363127866</c:v>
                </c:pt>
                <c:pt idx="1269">
                  <c:v>10143.118971295869</c:v>
                </c:pt>
                <c:pt idx="1270">
                  <c:v>10142.972931529242</c:v>
                </c:pt>
                <c:pt idx="1271">
                  <c:v>10153.706854376434</c:v>
                </c:pt>
                <c:pt idx="1272">
                  <c:v>10131.654849615537</c:v>
                </c:pt>
                <c:pt idx="1273">
                  <c:v>10087.185740677172</c:v>
                </c:pt>
                <c:pt idx="1274">
                  <c:v>10099.234021424021</c:v>
                </c:pt>
                <c:pt idx="1275">
                  <c:v>10130.778611015767</c:v>
                </c:pt>
                <c:pt idx="1276">
                  <c:v>10098.722882240821</c:v>
                </c:pt>
                <c:pt idx="1277">
                  <c:v>10109.529824971327</c:v>
                </c:pt>
                <c:pt idx="1278">
                  <c:v>10127.419696383313</c:v>
                </c:pt>
                <c:pt idx="1279">
                  <c:v>10158.453146791859</c:v>
                </c:pt>
                <c:pt idx="1280">
                  <c:v>10135.963022731077</c:v>
                </c:pt>
                <c:pt idx="1281">
                  <c:v>10135.305843781251</c:v>
                </c:pt>
                <c:pt idx="1282">
                  <c:v>10146.696945578269</c:v>
                </c:pt>
                <c:pt idx="1283">
                  <c:v>10159.840524574831</c:v>
                </c:pt>
                <c:pt idx="1284">
                  <c:v>10164.294737456999</c:v>
                </c:pt>
                <c:pt idx="1285">
                  <c:v>10164.075677807057</c:v>
                </c:pt>
                <c:pt idx="1286">
                  <c:v>10163.199439207285</c:v>
                </c:pt>
                <c:pt idx="1287">
                  <c:v>10166.92345325631</c:v>
                </c:pt>
                <c:pt idx="1288">
                  <c:v>10151.954377176893</c:v>
                </c:pt>
                <c:pt idx="1289">
                  <c:v>10167.069493022938</c:v>
                </c:pt>
                <c:pt idx="1290">
                  <c:v>10166.266274306481</c:v>
                </c:pt>
                <c:pt idx="1291">
                  <c:v>10166.777413489681</c:v>
                </c:pt>
                <c:pt idx="1292">
                  <c:v>10171.961825204991</c:v>
                </c:pt>
                <c:pt idx="1293">
                  <c:v>10170.136328122135</c:v>
                </c:pt>
                <c:pt idx="1294">
                  <c:v>10159.913544458144</c:v>
                </c:pt>
                <c:pt idx="1295">
                  <c:v>10157.284828658831</c:v>
                </c:pt>
                <c:pt idx="1296">
                  <c:v>10177.438316453557</c:v>
                </c:pt>
                <c:pt idx="1297">
                  <c:v>10189.194517667147</c:v>
                </c:pt>
                <c:pt idx="1298">
                  <c:v>10173.276183104646</c:v>
                </c:pt>
                <c:pt idx="1299">
                  <c:v>10173.276183104646</c:v>
                </c:pt>
                <c:pt idx="1300">
                  <c:v>10171.742765555047</c:v>
                </c:pt>
                <c:pt idx="1301">
                  <c:v>10162.907359674025</c:v>
                </c:pt>
                <c:pt idx="1302">
                  <c:v>10153.560814609806</c:v>
                </c:pt>
                <c:pt idx="1303">
                  <c:v>10172.326924621562</c:v>
                </c:pt>
                <c:pt idx="1304">
                  <c:v>10168.675930455851</c:v>
                </c:pt>
                <c:pt idx="1305">
                  <c:v>10165.828155006597</c:v>
                </c:pt>
                <c:pt idx="1306">
                  <c:v>10157.942007608661</c:v>
                </c:pt>
                <c:pt idx="1307">
                  <c:v>10165.682115239968</c:v>
                </c:pt>
                <c:pt idx="1308">
                  <c:v>10170.72048718865</c:v>
                </c:pt>
                <c:pt idx="1309">
                  <c:v>10187.076941051037</c:v>
                </c:pt>
                <c:pt idx="1310">
                  <c:v>10176.343018203845</c:v>
                </c:pt>
                <c:pt idx="1311">
                  <c:v>10185.543523501437</c:v>
                </c:pt>
                <c:pt idx="1312">
                  <c:v>10180.651191319384</c:v>
                </c:pt>
                <c:pt idx="1313">
                  <c:v>10174.736580770932</c:v>
                </c:pt>
                <c:pt idx="1314">
                  <c:v>10181.089310619269</c:v>
                </c:pt>
                <c:pt idx="1315">
                  <c:v>10179.920992486243</c:v>
                </c:pt>
                <c:pt idx="1316">
                  <c:v>10180.359111786127</c:v>
                </c:pt>
                <c:pt idx="1317">
                  <c:v>10183.86406618521</c:v>
                </c:pt>
                <c:pt idx="1318">
                  <c:v>10186.930901284406</c:v>
                </c:pt>
                <c:pt idx="1319">
                  <c:v>10156.40859005906</c:v>
                </c:pt>
                <c:pt idx="1320">
                  <c:v>10156.262550292431</c:v>
                </c:pt>
                <c:pt idx="1321">
                  <c:v>10168.602910572536</c:v>
                </c:pt>
                <c:pt idx="1322">
                  <c:v>10207.37646861239</c:v>
                </c:pt>
                <c:pt idx="1323">
                  <c:v>10202.922255730222</c:v>
                </c:pt>
                <c:pt idx="1324">
                  <c:v>10191.093034633317</c:v>
                </c:pt>
                <c:pt idx="1325">
                  <c:v>10206.281170362676</c:v>
                </c:pt>
                <c:pt idx="1326">
                  <c:v>10195.693287282113</c:v>
                </c:pt>
                <c:pt idx="1327">
                  <c:v>10201.461858063936</c:v>
                </c:pt>
                <c:pt idx="1328">
                  <c:v>10168.52989068922</c:v>
                </c:pt>
                <c:pt idx="1329">
                  <c:v>10179.409853303039</c:v>
                </c:pt>
                <c:pt idx="1330">
                  <c:v>10195.547247515484</c:v>
                </c:pt>
                <c:pt idx="1331">
                  <c:v>10199.052201914565</c:v>
                </c:pt>
                <c:pt idx="1332">
                  <c:v>10204.382653396504</c:v>
                </c:pt>
                <c:pt idx="1333">
                  <c:v>10201.972997247134</c:v>
                </c:pt>
                <c:pt idx="1334">
                  <c:v>10199.198241681193</c:v>
                </c:pt>
                <c:pt idx="1335">
                  <c:v>10194.086849849196</c:v>
                </c:pt>
                <c:pt idx="1336">
                  <c:v>10202.484136430334</c:v>
                </c:pt>
                <c:pt idx="1337">
                  <c:v>10177.657376103496</c:v>
                </c:pt>
                <c:pt idx="1338">
                  <c:v>10184.375205368406</c:v>
                </c:pt>
                <c:pt idx="1339">
                  <c:v>10181.454410035836</c:v>
                </c:pt>
                <c:pt idx="1340">
                  <c:v>10180.943270852636</c:v>
                </c:pt>
                <c:pt idx="1341">
                  <c:v>10183.498966768633</c:v>
                </c:pt>
                <c:pt idx="1342">
                  <c:v>10186.638821751147</c:v>
                </c:pt>
                <c:pt idx="1343">
                  <c:v>10179.336833419724</c:v>
                </c:pt>
                <c:pt idx="1344">
                  <c:v>10181.089310619265</c:v>
                </c:pt>
                <c:pt idx="1345">
                  <c:v>10196.277446348626</c:v>
                </c:pt>
                <c:pt idx="1346">
                  <c:v>10189.559617083716</c:v>
                </c:pt>
                <c:pt idx="1347">
                  <c:v>10195.255167982226</c:v>
                </c:pt>
                <c:pt idx="1348">
                  <c:v>10188.464318834003</c:v>
                </c:pt>
                <c:pt idx="1349">
                  <c:v>10173.787322287844</c:v>
                </c:pt>
                <c:pt idx="1350">
                  <c:v>10185.251443968176</c:v>
                </c:pt>
                <c:pt idx="1351">
                  <c:v>10122.819443734512</c:v>
                </c:pt>
                <c:pt idx="1352">
                  <c:v>10108.43452672161</c:v>
                </c:pt>
                <c:pt idx="1353">
                  <c:v>10114.641216803318</c:v>
                </c:pt>
                <c:pt idx="1354">
                  <c:v>10109.091705671439</c:v>
                </c:pt>
                <c:pt idx="1355">
                  <c:v>10118.365230852345</c:v>
                </c:pt>
                <c:pt idx="1356">
                  <c:v>10110.917202754295</c:v>
                </c:pt>
                <c:pt idx="1357">
                  <c:v>10095.436987491679</c:v>
                </c:pt>
                <c:pt idx="1358">
                  <c:v>10088.500098576827</c:v>
                </c:pt>
                <c:pt idx="1359">
                  <c:v>10084.410985111232</c:v>
                </c:pt>
                <c:pt idx="1360">
                  <c:v>10091.639953559339</c:v>
                </c:pt>
                <c:pt idx="1361">
                  <c:v>10097.992683407678</c:v>
                </c:pt>
                <c:pt idx="1362">
                  <c:v>10109.748884621267</c:v>
                </c:pt>
                <c:pt idx="1363">
                  <c:v>10101.862737223331</c:v>
                </c:pt>
                <c:pt idx="1364">
                  <c:v>10107.631308005155</c:v>
                </c:pt>
                <c:pt idx="1365">
                  <c:v>10115.736515053033</c:v>
                </c:pt>
                <c:pt idx="1366">
                  <c:v>10118.511270618974</c:v>
                </c:pt>
                <c:pt idx="1367">
                  <c:v>10121.359046068228</c:v>
                </c:pt>
                <c:pt idx="1368">
                  <c:v>10117.196912719317</c:v>
                </c:pt>
                <c:pt idx="1369">
                  <c:v>10136.474161914273</c:v>
                </c:pt>
                <c:pt idx="1370">
                  <c:v>10135.013764247989</c:v>
                </c:pt>
                <c:pt idx="1371">
                  <c:v>10156.262550292429</c:v>
                </c:pt>
                <c:pt idx="1372">
                  <c:v>10179.26381353641</c:v>
                </c:pt>
                <c:pt idx="1373">
                  <c:v>10185.98164280132</c:v>
                </c:pt>
                <c:pt idx="1374">
                  <c:v>10187.369020584292</c:v>
                </c:pt>
                <c:pt idx="1375">
                  <c:v>10183.498966768637</c:v>
                </c:pt>
                <c:pt idx="1376">
                  <c:v>10188.610358600634</c:v>
                </c:pt>
                <c:pt idx="1377">
                  <c:v>10176.489057970472</c:v>
                </c:pt>
                <c:pt idx="1378">
                  <c:v>10159.402405274943</c:v>
                </c:pt>
                <c:pt idx="1379">
                  <c:v>10173.057123454702</c:v>
                </c:pt>
                <c:pt idx="1380">
                  <c:v>10171.669745671732</c:v>
                </c:pt>
                <c:pt idx="1381">
                  <c:v>10173.203163221331</c:v>
                </c:pt>
                <c:pt idx="1382">
                  <c:v>10171.377666138475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5-B445-A452-C54F1A3C5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076416"/>
        <c:axId val="94483808"/>
      </c:lineChart>
      <c:lineChart>
        <c:grouping val="standard"/>
        <c:varyColors val="0"/>
        <c:ser>
          <c:idx val="1"/>
          <c:order val="1"/>
          <c:tx>
            <c:v>Drawdown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B'!$X$203:$X$1585</c:f>
              <c:numCache>
                <c:formatCode>General</c:formatCode>
                <c:ptCount val="1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-1.0222783663990098E-3</c:v>
                </c:pt>
                <c:pt idx="29">
                  <c:v>-3.4684444574255568E-3</c:v>
                </c:pt>
                <c:pt idx="30">
                  <c:v>-5.1113918319957152E-3</c:v>
                </c:pt>
                <c:pt idx="31">
                  <c:v>-4.3081731155381053E-4</c:v>
                </c:pt>
                <c:pt idx="32">
                  <c:v>-1.4603976662841411E-4</c:v>
                </c:pt>
                <c:pt idx="33">
                  <c:v>0</c:v>
                </c:pt>
                <c:pt idx="34">
                  <c:v>-1.1733411070218303E-3</c:v>
                </c:pt>
                <c:pt idx="35">
                  <c:v>-1.6907772473856442E-3</c:v>
                </c:pt>
                <c:pt idx="36">
                  <c:v>-1.6762015814598685E-3</c:v>
                </c:pt>
                <c:pt idx="37">
                  <c:v>-2.645483365521395E-3</c:v>
                </c:pt>
                <c:pt idx="38">
                  <c:v>-9.9843311591318873E-4</c:v>
                </c:pt>
                <c:pt idx="39">
                  <c:v>-1.4502787596107902E-3</c:v>
                </c:pt>
                <c:pt idx="40">
                  <c:v>-2.9515723499619062E-3</c:v>
                </c:pt>
                <c:pt idx="41">
                  <c:v>-5.8011150384432719E-3</c:v>
                </c:pt>
                <c:pt idx="42">
                  <c:v>-3.7022191451370201E-3</c:v>
                </c:pt>
                <c:pt idx="43">
                  <c:v>-6.6319279962090416E-4</c:v>
                </c:pt>
                <c:pt idx="44">
                  <c:v>-1.1733411070218303E-3</c:v>
                </c:pt>
                <c:pt idx="45">
                  <c:v>-3.4981598221772714E-4</c:v>
                </c:pt>
                <c:pt idx="46">
                  <c:v>-4.4455781073471368E-4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-5.0085653726672508E-4</c:v>
                </c:pt>
                <c:pt idx="52">
                  <c:v>-7.2587903951693011E-4</c:v>
                </c:pt>
                <c:pt idx="53">
                  <c:v>-1.5606399349613609E-3</c:v>
                </c:pt>
                <c:pt idx="54">
                  <c:v>-1.1178537208558215E-3</c:v>
                </c:pt>
                <c:pt idx="55">
                  <c:v>0</c:v>
                </c:pt>
                <c:pt idx="56">
                  <c:v>-1.3265964464613811E-3</c:v>
                </c:pt>
                <c:pt idx="57">
                  <c:v>-1.2831014810037455E-3</c:v>
                </c:pt>
                <c:pt idx="58">
                  <c:v>-1.0946232973533254E-3</c:v>
                </c:pt>
                <c:pt idx="59">
                  <c:v>-3.4795972366197248E-4</c:v>
                </c:pt>
                <c:pt idx="60">
                  <c:v>0</c:v>
                </c:pt>
                <c:pt idx="61">
                  <c:v>-1.2878579593961215E-3</c:v>
                </c:pt>
                <c:pt idx="62">
                  <c:v>-7.0904539337546257E-4</c:v>
                </c:pt>
                <c:pt idx="63">
                  <c:v>-3.255820683865096E-4</c:v>
                </c:pt>
                <c:pt idx="64">
                  <c:v>-1.1576251320415398E-3</c:v>
                </c:pt>
                <c:pt idx="65">
                  <c:v>-1.982433038621112E-3</c:v>
                </c:pt>
                <c:pt idx="66">
                  <c:v>-3.5018160244256746E-3</c:v>
                </c:pt>
                <c:pt idx="67">
                  <c:v>-3.2558206838667614E-3</c:v>
                </c:pt>
                <c:pt idx="68">
                  <c:v>-3.5235214956513827E-3</c:v>
                </c:pt>
                <c:pt idx="69">
                  <c:v>-3.6392840088554923E-3</c:v>
                </c:pt>
                <c:pt idx="70">
                  <c:v>-1.5193829858043406E-3</c:v>
                </c:pt>
                <c:pt idx="71">
                  <c:v>-2.192252593803401E-3</c:v>
                </c:pt>
                <c:pt idx="72">
                  <c:v>-1.9317869390941267E-3</c:v>
                </c:pt>
                <c:pt idx="73">
                  <c:v>-1.598969713632159E-3</c:v>
                </c:pt>
                <c:pt idx="74">
                  <c:v>-1.8522002112660862E-3</c:v>
                </c:pt>
                <c:pt idx="75">
                  <c:v>-2.2573690074806363E-3</c:v>
                </c:pt>
                <c:pt idx="76">
                  <c:v>-3.4873457102748695E-3</c:v>
                </c:pt>
                <c:pt idx="77">
                  <c:v>-2.2718393216309973E-3</c:v>
                </c:pt>
                <c:pt idx="78">
                  <c:v>-9.4057041978323763E-4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-3.3081625314657082E-4</c:v>
                </c:pt>
                <c:pt idx="83">
                  <c:v>-2.3013304566710246E-4</c:v>
                </c:pt>
                <c:pt idx="84">
                  <c:v>-1.869830996047428E-4</c:v>
                </c:pt>
                <c:pt idx="85">
                  <c:v>-8.6299892125274447E-5</c:v>
                </c:pt>
                <c:pt idx="86">
                  <c:v>0</c:v>
                </c:pt>
                <c:pt idx="87">
                  <c:v>-6.7593318328595942E-4</c:v>
                </c:pt>
                <c:pt idx="88">
                  <c:v>0</c:v>
                </c:pt>
                <c:pt idx="89">
                  <c:v>-2.0703487243631802E-3</c:v>
                </c:pt>
                <c:pt idx="90">
                  <c:v>-1.4161760371513843E-3</c:v>
                </c:pt>
                <c:pt idx="91">
                  <c:v>-1.9481406399391998E-3</c:v>
                </c:pt>
                <c:pt idx="92">
                  <c:v>-1.8978196639996003E-3</c:v>
                </c:pt>
                <c:pt idx="93">
                  <c:v>-1.6965357602423126E-3</c:v>
                </c:pt>
                <c:pt idx="94">
                  <c:v>-1.4233647479999778E-3</c:v>
                </c:pt>
                <c:pt idx="95">
                  <c:v>-3.0192585563648677E-4</c:v>
                </c:pt>
                <c:pt idx="96">
                  <c:v>-1.5887050975149641E-3</c:v>
                </c:pt>
                <c:pt idx="97">
                  <c:v>-3.1486553516359983E-3</c:v>
                </c:pt>
                <c:pt idx="98">
                  <c:v>-1.8403099772120735E-3</c:v>
                </c:pt>
                <c:pt idx="99">
                  <c:v>-1.2939679527290693E-4</c:v>
                </c:pt>
                <c:pt idx="100">
                  <c:v>0</c:v>
                </c:pt>
                <c:pt idx="101">
                  <c:v>-1.6814089344608929E-3</c:v>
                </c:pt>
                <c:pt idx="102">
                  <c:v>-4.9580007041797325E-3</c:v>
                </c:pt>
                <c:pt idx="103">
                  <c:v>-4.9148876545782594E-3</c:v>
                </c:pt>
                <c:pt idx="104">
                  <c:v>-5.8418182210118186E-3</c:v>
                </c:pt>
                <c:pt idx="105">
                  <c:v>-4.1460382700169163E-3</c:v>
                </c:pt>
                <c:pt idx="106">
                  <c:v>-4.3113049601563036E-3</c:v>
                </c:pt>
                <c:pt idx="107">
                  <c:v>-3.5280845590612842E-3</c:v>
                </c:pt>
                <c:pt idx="108">
                  <c:v>-2.9460583894399539E-3</c:v>
                </c:pt>
                <c:pt idx="109">
                  <c:v>-3.9951425964113163E-3</c:v>
                </c:pt>
                <c:pt idx="110">
                  <c:v>-4.0813686956145956E-3</c:v>
                </c:pt>
                <c:pt idx="111">
                  <c:v>-5.7124790722070662E-3</c:v>
                </c:pt>
                <c:pt idx="112">
                  <c:v>-6.6178531138398888E-3</c:v>
                </c:pt>
                <c:pt idx="113">
                  <c:v>-5.4250587415297646E-3</c:v>
                </c:pt>
                <c:pt idx="114">
                  <c:v>-6.3160617666287999E-3</c:v>
                </c:pt>
                <c:pt idx="115">
                  <c:v>-8.0333982424244388E-3</c:v>
                </c:pt>
                <c:pt idx="116">
                  <c:v>-8.2345924738984611E-3</c:v>
                </c:pt>
                <c:pt idx="117">
                  <c:v>-8.7806911021849343E-3</c:v>
                </c:pt>
                <c:pt idx="118">
                  <c:v>-8.1411808664282326E-3</c:v>
                </c:pt>
                <c:pt idx="119">
                  <c:v>-8.1483663746952928E-3</c:v>
                </c:pt>
                <c:pt idx="120">
                  <c:v>-1.149681322708318E-2</c:v>
                </c:pt>
                <c:pt idx="121">
                  <c:v>-1.2064468380170612E-2</c:v>
                </c:pt>
                <c:pt idx="122">
                  <c:v>-1.1705192966824263E-2</c:v>
                </c:pt>
                <c:pt idx="123">
                  <c:v>-1.2624938024990762E-2</c:v>
                </c:pt>
                <c:pt idx="124">
                  <c:v>-1.2862059797799308E-2</c:v>
                </c:pt>
                <c:pt idx="125">
                  <c:v>-1.2136323462839771E-2</c:v>
                </c:pt>
                <c:pt idx="126">
                  <c:v>-1.0965085615330716E-2</c:v>
                </c:pt>
                <c:pt idx="127">
                  <c:v>-9.1974505816666552E-3</c:v>
                </c:pt>
                <c:pt idx="128">
                  <c:v>-1.0311204363040338E-2</c:v>
                </c:pt>
                <c:pt idx="129">
                  <c:v>-1.0217792755570221E-2</c:v>
                </c:pt>
                <c:pt idx="130">
                  <c:v>-1.0541140627582046E-2</c:v>
                </c:pt>
                <c:pt idx="131">
                  <c:v>-1.1561482801485723E-2</c:v>
                </c:pt>
                <c:pt idx="132">
                  <c:v>-1.1130352305469993E-2</c:v>
                </c:pt>
                <c:pt idx="133">
                  <c:v>-1.2035726347102815E-2</c:v>
                </c:pt>
                <c:pt idx="134">
                  <c:v>-1.2229735070309777E-2</c:v>
                </c:pt>
                <c:pt idx="135">
                  <c:v>-1.3135109111942711E-2</c:v>
                </c:pt>
                <c:pt idx="136">
                  <c:v>-1.2366259727381479E-2</c:v>
                </c:pt>
                <c:pt idx="137">
                  <c:v>-1.1036940697999875E-2</c:v>
                </c:pt>
                <c:pt idx="138">
                  <c:v>-1.1683636442023304E-2</c:v>
                </c:pt>
                <c:pt idx="139">
                  <c:v>-9.995041999295351E-3</c:v>
                </c:pt>
                <c:pt idx="140">
                  <c:v>-1.128843348734232E-2</c:v>
                </c:pt>
                <c:pt idx="141">
                  <c:v>-1.1611781359354145E-2</c:v>
                </c:pt>
                <c:pt idx="142">
                  <c:v>-1.4981784736542991E-2</c:v>
                </c:pt>
                <c:pt idx="143">
                  <c:v>-1.584404572857423E-2</c:v>
                </c:pt>
                <c:pt idx="144">
                  <c:v>-1.6663193671003884E-2</c:v>
                </c:pt>
                <c:pt idx="145">
                  <c:v>-1.6174579108852782E-2</c:v>
                </c:pt>
                <c:pt idx="146">
                  <c:v>-1.7626051778772078E-2</c:v>
                </c:pt>
                <c:pt idx="147">
                  <c:v>-1.73242604315611E-2</c:v>
                </c:pt>
                <c:pt idx="148">
                  <c:v>-1.5075196344012887E-2</c:v>
                </c:pt>
                <c:pt idx="149">
                  <c:v>-1.3515941050089797E-2</c:v>
                </c:pt>
                <c:pt idx="150">
                  <c:v>-1.3005769963137848E-2</c:v>
                </c:pt>
                <c:pt idx="151">
                  <c:v>-1.3566239607958219E-2</c:v>
                </c:pt>
                <c:pt idx="152">
                  <c:v>-1.290517284740067E-2</c:v>
                </c:pt>
                <c:pt idx="153">
                  <c:v>-1.2581824975389178E-2</c:v>
                </c:pt>
                <c:pt idx="154">
                  <c:v>-1.3839288922101289E-2</c:v>
                </c:pt>
                <c:pt idx="155">
                  <c:v>-1.4299161451184594E-2</c:v>
                </c:pt>
                <c:pt idx="156">
                  <c:v>-1.5226092017618154E-2</c:v>
                </c:pt>
                <c:pt idx="157">
                  <c:v>-1.7460785088632691E-2</c:v>
                </c:pt>
                <c:pt idx="158">
                  <c:v>-1.8933814283352834E-2</c:v>
                </c:pt>
                <c:pt idx="159">
                  <c:v>-1.9293089696699184E-2</c:v>
                </c:pt>
                <c:pt idx="160">
                  <c:v>-1.9602066552177222E-2</c:v>
                </c:pt>
                <c:pt idx="161">
                  <c:v>-2.0406843478073089E-2</c:v>
                </c:pt>
                <c:pt idx="162">
                  <c:v>-2.0090681114328324E-2</c:v>
                </c:pt>
                <c:pt idx="163">
                  <c:v>-2.1031982697295781E-2</c:v>
                </c:pt>
                <c:pt idx="164">
                  <c:v>-2.0737376858351864E-2</c:v>
                </c:pt>
                <c:pt idx="165">
                  <c:v>-1.9875115866320514E-2</c:v>
                </c:pt>
                <c:pt idx="166">
                  <c:v>-1.9329017238034152E-2</c:v>
                </c:pt>
                <c:pt idx="167">
                  <c:v>-1.8596095394807555E-2</c:v>
                </c:pt>
                <c:pt idx="168">
                  <c:v>-1.9659550618312704E-2</c:v>
                </c:pt>
                <c:pt idx="169">
                  <c:v>-1.9113451990026453E-2</c:v>
                </c:pt>
                <c:pt idx="170">
                  <c:v>-1.9321831729767314E-2</c:v>
                </c:pt>
                <c:pt idx="171">
                  <c:v>-1.6203321141920912E-2</c:v>
                </c:pt>
                <c:pt idx="172">
                  <c:v>-1.3839288922101733E-2</c:v>
                </c:pt>
                <c:pt idx="173">
                  <c:v>-1.2351888710847803E-2</c:v>
                </c:pt>
                <c:pt idx="174">
                  <c:v>-1.3458456983954759E-2</c:v>
                </c:pt>
                <c:pt idx="175">
                  <c:v>-9.8225898008895696E-3</c:v>
                </c:pt>
                <c:pt idx="176">
                  <c:v>-9.8441463256901951E-3</c:v>
                </c:pt>
                <c:pt idx="177">
                  <c:v>-8.2345924738984611E-3</c:v>
                </c:pt>
                <c:pt idx="178">
                  <c:v>-8.3064475565678419E-3</c:v>
                </c:pt>
                <c:pt idx="179">
                  <c:v>-1.016030868943496E-2</c:v>
                </c:pt>
                <c:pt idx="180">
                  <c:v>-1.0842931974793135E-2</c:v>
                </c:pt>
                <c:pt idx="181">
                  <c:v>-1.088604502439483E-2</c:v>
                </c:pt>
                <c:pt idx="182">
                  <c:v>-1.0835746466526297E-2</c:v>
                </c:pt>
                <c:pt idx="183">
                  <c:v>-9.0393693997942171E-3</c:v>
                </c:pt>
                <c:pt idx="184">
                  <c:v>-8.2130359490976135E-3</c:v>
                </c:pt>
                <c:pt idx="185">
                  <c:v>-8.0836968002931942E-3</c:v>
                </c:pt>
                <c:pt idx="186">
                  <c:v>-6.9555720023853906E-3</c:v>
                </c:pt>
                <c:pt idx="187">
                  <c:v>-7.5878967298751432E-3</c:v>
                </c:pt>
                <c:pt idx="188">
                  <c:v>-7.6094532546757687E-3</c:v>
                </c:pt>
                <c:pt idx="189">
                  <c:v>-8.996256350192855E-3</c:v>
                </c:pt>
                <c:pt idx="190">
                  <c:v>-6.280134225294387E-3</c:v>
                </c:pt>
                <c:pt idx="191">
                  <c:v>-7.3364039405326986E-3</c:v>
                </c:pt>
                <c:pt idx="192">
                  <c:v>-7.4944851224050257E-3</c:v>
                </c:pt>
                <c:pt idx="193">
                  <c:v>-8.5148272963087024E-3</c:v>
                </c:pt>
                <c:pt idx="194">
                  <c:v>-7.9112446018868576E-3</c:v>
                </c:pt>
                <c:pt idx="195">
                  <c:v>-5.6837370391392694E-3</c:v>
                </c:pt>
                <c:pt idx="196">
                  <c:v>-2.8382757654362711E-3</c:v>
                </c:pt>
                <c:pt idx="197">
                  <c:v>-2.9460583894380665E-4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-4.0705272403962489E-4</c:v>
                </c:pt>
                <c:pt idx="202">
                  <c:v>0</c:v>
                </c:pt>
                <c:pt idx="203">
                  <c:v>-9.211259157705376E-4</c:v>
                </c:pt>
                <c:pt idx="204">
                  <c:v>-1.0210930694198872E-3</c:v>
                </c:pt>
                <c:pt idx="205">
                  <c:v>-1.3638375962180538E-3</c:v>
                </c:pt>
                <c:pt idx="206">
                  <c:v>-4.5699270239751844E-4</c:v>
                </c:pt>
                <c:pt idx="207">
                  <c:v>0</c:v>
                </c:pt>
                <c:pt idx="208">
                  <c:v>-2.9275467871925365E-4</c:v>
                </c:pt>
                <c:pt idx="209">
                  <c:v>0</c:v>
                </c:pt>
                <c:pt idx="210">
                  <c:v>-7.8434728045584379E-5</c:v>
                </c:pt>
                <c:pt idx="211">
                  <c:v>-9.4834716636715832E-4</c:v>
                </c:pt>
                <c:pt idx="212">
                  <c:v>-2.1391289466909935E-4</c:v>
                </c:pt>
                <c:pt idx="213">
                  <c:v>-3.6365192093767984E-4</c:v>
                </c:pt>
                <c:pt idx="214">
                  <c:v>-1.4332163942841758E-3</c:v>
                </c:pt>
                <c:pt idx="215">
                  <c:v>-3.5652149111498055E-5</c:v>
                </c:pt>
                <c:pt idx="216">
                  <c:v>-5.0697356036619734E-3</c:v>
                </c:pt>
                <c:pt idx="217">
                  <c:v>-6.2819086734545726E-3</c:v>
                </c:pt>
                <c:pt idx="218">
                  <c:v>-5.8540828841161519E-3</c:v>
                </c:pt>
                <c:pt idx="219">
                  <c:v>-5.8469524542936746E-3</c:v>
                </c:pt>
                <c:pt idx="220">
                  <c:v>-4.4137360600092768E-3</c:v>
                </c:pt>
                <c:pt idx="221">
                  <c:v>-1.1479992013916362E-3</c:v>
                </c:pt>
                <c:pt idx="222">
                  <c:v>-5.3478223667291491E-4</c:v>
                </c:pt>
                <c:pt idx="223">
                  <c:v>-7.5582556116471356E-4</c:v>
                </c:pt>
                <c:pt idx="224">
                  <c:v>-3.2229542796836652E-3</c:v>
                </c:pt>
                <c:pt idx="225">
                  <c:v>-2.4386069992294868E-3</c:v>
                </c:pt>
                <c:pt idx="226">
                  <c:v>-4.0500841390715969E-3</c:v>
                </c:pt>
                <c:pt idx="227">
                  <c:v>-6.5314737172353921E-3</c:v>
                </c:pt>
                <c:pt idx="228">
                  <c:v>-5.6330395596243532E-3</c:v>
                </c:pt>
                <c:pt idx="229">
                  <c:v>-5.1196486124180929E-3</c:v>
                </c:pt>
                <c:pt idx="230">
                  <c:v>-4.9271270072157591E-3</c:v>
                </c:pt>
                <c:pt idx="231">
                  <c:v>-3.3726933059522457E-3</c:v>
                </c:pt>
                <c:pt idx="232">
                  <c:v>-5.9039958928722713E-3</c:v>
                </c:pt>
                <c:pt idx="233">
                  <c:v>-6.3318216822106921E-3</c:v>
                </c:pt>
                <c:pt idx="234">
                  <c:v>-5.9681697612730122E-3</c:v>
                </c:pt>
                <c:pt idx="235">
                  <c:v>-5.9039958928724934E-3</c:v>
                </c:pt>
                <c:pt idx="236">
                  <c:v>-5.9325176121617362E-3</c:v>
                </c:pt>
                <c:pt idx="237">
                  <c:v>-5.8113003051823986E-3</c:v>
                </c:pt>
                <c:pt idx="238">
                  <c:v>-6.4173868400789758E-3</c:v>
                </c:pt>
                <c:pt idx="239">
                  <c:v>-5.2123442001082987E-3</c:v>
                </c:pt>
                <c:pt idx="240">
                  <c:v>-5.925387182339259E-3</c:v>
                </c:pt>
                <c:pt idx="241">
                  <c:v>-7.6438207695159743E-3</c:v>
                </c:pt>
                <c:pt idx="242">
                  <c:v>-6.5813867259919556E-3</c:v>
                </c:pt>
                <c:pt idx="243">
                  <c:v>-5.7970394455375551E-3</c:v>
                </c:pt>
                <c:pt idx="244">
                  <c:v>-5.6330395596245753E-3</c:v>
                </c:pt>
                <c:pt idx="245">
                  <c:v>-4.8415618493483636E-3</c:v>
                </c:pt>
                <c:pt idx="246">
                  <c:v>-4.4422577792989637E-3</c:v>
                </c:pt>
                <c:pt idx="247">
                  <c:v>-2.2318245343829757E-3</c:v>
                </c:pt>
                <c:pt idx="248">
                  <c:v>-2.2674766834944737E-3</c:v>
                </c:pt>
                <c:pt idx="249">
                  <c:v>-2.1533898063376133E-3</c:v>
                </c:pt>
                <c:pt idx="250">
                  <c:v>-1.3761729557059121E-3</c:v>
                </c:pt>
                <c:pt idx="251">
                  <c:v>-1.2834773680158174E-3</c:v>
                </c:pt>
                <c:pt idx="252">
                  <c:v>-8.8417329796663946E-4</c:v>
                </c:pt>
                <c:pt idx="253">
                  <c:v>-9.4834716636715832E-4</c:v>
                </c:pt>
                <c:pt idx="254">
                  <c:v>-2.1391289466876628E-5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-1.9939611462427287E-4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-1.2754559755113748E-3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-1.4842982449939646E-3</c:v>
                </c:pt>
                <c:pt idx="269">
                  <c:v>-5.3010651606943959E-4</c:v>
                </c:pt>
                <c:pt idx="270">
                  <c:v>-2.0992218036345323E-3</c:v>
                </c:pt>
                <c:pt idx="271">
                  <c:v>0</c:v>
                </c:pt>
                <c:pt idx="272">
                  <c:v>-1.8016999569004932E-3</c:v>
                </c:pt>
                <c:pt idx="273">
                  <c:v>-2.063123087901797E-3</c:v>
                </c:pt>
                <c:pt idx="274">
                  <c:v>-1.5120148657910004E-3</c:v>
                </c:pt>
                <c:pt idx="275">
                  <c:v>-1.6250627062238676E-3</c:v>
                </c:pt>
                <c:pt idx="276">
                  <c:v>-2.2114983784699005E-3</c:v>
                </c:pt>
                <c:pt idx="277">
                  <c:v>-4.4865861671833374E-3</c:v>
                </c:pt>
                <c:pt idx="278">
                  <c:v>-4.2251630361822556E-3</c:v>
                </c:pt>
                <c:pt idx="279">
                  <c:v>-1.4978838857365728E-3</c:v>
                </c:pt>
                <c:pt idx="280">
                  <c:v>0</c:v>
                </c:pt>
                <c:pt idx="281">
                  <c:v>0</c:v>
                </c:pt>
                <c:pt idx="282">
                  <c:v>-1.3278805472564104E-3</c:v>
                </c:pt>
                <c:pt idx="283">
                  <c:v>-1.7516722112743688E-3</c:v>
                </c:pt>
                <c:pt idx="284">
                  <c:v>-9.60594438440876E-4</c:v>
                </c:pt>
                <c:pt idx="285">
                  <c:v>-1.7587354056747273E-3</c:v>
                </c:pt>
                <c:pt idx="286">
                  <c:v>-2.3167277632983874E-3</c:v>
                </c:pt>
                <c:pt idx="287">
                  <c:v>-6.0672839898574527E-3</c:v>
                </c:pt>
                <c:pt idx="288">
                  <c:v>-3.5245340057497021E-3</c:v>
                </c:pt>
                <c:pt idx="289">
                  <c:v>-1.6174715176685561E-3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-5.1091467724906359E-4</c:v>
                </c:pt>
                <c:pt idx="296">
                  <c:v>-7.1388078190948168E-4</c:v>
                </c:pt>
                <c:pt idx="297">
                  <c:v>-1.5397428629418952E-3</c:v>
                </c:pt>
                <c:pt idx="298">
                  <c:v>-1.0988164976448722E-3</c:v>
                </c:pt>
                <c:pt idx="299">
                  <c:v>-2.393600268755125E-3</c:v>
                </c:pt>
                <c:pt idx="300">
                  <c:v>-2.8695207900280018E-3</c:v>
                </c:pt>
                <c:pt idx="301">
                  <c:v>-3.0024985827369344E-3</c:v>
                </c:pt>
                <c:pt idx="302">
                  <c:v>-1.8196961107493914E-3</c:v>
                </c:pt>
                <c:pt idx="303">
                  <c:v>-1.3647720830622934E-3</c:v>
                </c:pt>
                <c:pt idx="304">
                  <c:v>-2.5685710486348379E-3</c:v>
                </c:pt>
                <c:pt idx="305">
                  <c:v>-3.9193454693066121E-3</c:v>
                </c:pt>
                <c:pt idx="306">
                  <c:v>-3.275452999348949E-3</c:v>
                </c:pt>
                <c:pt idx="307">
                  <c:v>-1.5397428629418952E-3</c:v>
                </c:pt>
                <c:pt idx="308">
                  <c:v>-7.698714314708921E-4</c:v>
                </c:pt>
                <c:pt idx="309">
                  <c:v>-1.4417592262091494E-3</c:v>
                </c:pt>
                <c:pt idx="310">
                  <c:v>-2.1556400081186311E-3</c:v>
                </c:pt>
                <c:pt idx="311">
                  <c:v>-2.5265780614638356E-3</c:v>
                </c:pt>
                <c:pt idx="312">
                  <c:v>0</c:v>
                </c:pt>
                <c:pt idx="313">
                  <c:v>0</c:v>
                </c:pt>
                <c:pt idx="314">
                  <c:v>-1.9285664554758997E-3</c:v>
                </c:pt>
                <c:pt idx="315">
                  <c:v>-1.3228434171136394E-3</c:v>
                </c:pt>
                <c:pt idx="316">
                  <c:v>0</c:v>
                </c:pt>
                <c:pt idx="317">
                  <c:v>0</c:v>
                </c:pt>
                <c:pt idx="318">
                  <c:v>-1.3775733836124404E-3</c:v>
                </c:pt>
                <c:pt idx="319">
                  <c:v>-1.3845308249439414E-3</c:v>
                </c:pt>
                <c:pt idx="320">
                  <c:v>-2.6855723539113141E-3</c:v>
                </c:pt>
                <c:pt idx="321">
                  <c:v>-2.9847423311605281E-3</c:v>
                </c:pt>
                <c:pt idx="322">
                  <c:v>-5.3572298251625128E-4</c:v>
                </c:pt>
                <c:pt idx="323">
                  <c:v>-8.3489295976557631E-4</c:v>
                </c:pt>
                <c:pt idx="324">
                  <c:v>0</c:v>
                </c:pt>
                <c:pt idx="325">
                  <c:v>-1.3204439471548035E-4</c:v>
                </c:pt>
                <c:pt idx="326">
                  <c:v>-9.7295869790237077E-5</c:v>
                </c:pt>
                <c:pt idx="327">
                  <c:v>-1.091103682648642E-3</c:v>
                </c:pt>
                <c:pt idx="328">
                  <c:v>-9.590592879329396E-4</c:v>
                </c:pt>
                <c:pt idx="329">
                  <c:v>-1.3899409970041798E-4</c:v>
                </c:pt>
                <c:pt idx="330">
                  <c:v>-1.3621421770646513E-3</c:v>
                </c:pt>
                <c:pt idx="331">
                  <c:v>-2.1335594304021654E-3</c:v>
                </c:pt>
                <c:pt idx="332">
                  <c:v>-2.0501629705818036E-3</c:v>
                </c:pt>
                <c:pt idx="333">
                  <c:v>-2.9675240286047844E-3</c:v>
                </c:pt>
                <c:pt idx="334">
                  <c:v>-3.5721483623016859E-3</c:v>
                </c:pt>
                <c:pt idx="335">
                  <c:v>-4.5590064701751531E-3</c:v>
                </c:pt>
                <c:pt idx="336">
                  <c:v>-6.6230688507270541E-3</c:v>
                </c:pt>
                <c:pt idx="337">
                  <c:v>-6.2894830114459399E-3</c:v>
                </c:pt>
                <c:pt idx="338">
                  <c:v>-9.3195543849161622E-3</c:v>
                </c:pt>
                <c:pt idx="339">
                  <c:v>-8.965119430680013E-3</c:v>
                </c:pt>
                <c:pt idx="340">
                  <c:v>-8.3465956870126812E-3</c:v>
                </c:pt>
                <c:pt idx="341">
                  <c:v>-1.0396758657594707E-2</c:v>
                </c:pt>
                <c:pt idx="342">
                  <c:v>-8.152003947431985E-3</c:v>
                </c:pt>
                <c:pt idx="343">
                  <c:v>-5.5597639880184957E-3</c:v>
                </c:pt>
                <c:pt idx="344">
                  <c:v>-1.1585158210033586E-2</c:v>
                </c:pt>
                <c:pt idx="345">
                  <c:v>-1.042455747753479E-2</c:v>
                </c:pt>
                <c:pt idx="346">
                  <c:v>-1.0139619573148795E-2</c:v>
                </c:pt>
                <c:pt idx="347">
                  <c:v>-1.0639998332070522E-2</c:v>
                </c:pt>
                <c:pt idx="348">
                  <c:v>-1.0883238006546558E-2</c:v>
                </c:pt>
                <c:pt idx="349">
                  <c:v>-1.0980533876336795E-2</c:v>
                </c:pt>
                <c:pt idx="350">
                  <c:v>-1.0111820753208933E-2</c:v>
                </c:pt>
                <c:pt idx="351">
                  <c:v>-1.004232370335878E-2</c:v>
                </c:pt>
                <c:pt idx="352">
                  <c:v>-9.8338325538080973E-3</c:v>
                </c:pt>
                <c:pt idx="353">
                  <c:v>-1.0243865147924414E-2</c:v>
                </c:pt>
                <c:pt idx="354">
                  <c:v>-9.0137673655753536E-3</c:v>
                </c:pt>
                <c:pt idx="355">
                  <c:v>-9.2987052699611272E-3</c:v>
                </c:pt>
                <c:pt idx="356">
                  <c:v>-8.7427288711593443E-3</c:v>
                </c:pt>
                <c:pt idx="357">
                  <c:v>-9.4168502547065103E-3</c:v>
                </c:pt>
                <c:pt idx="358">
                  <c:v>-1.0904087121501704E-2</c:v>
                </c:pt>
                <c:pt idx="359">
                  <c:v>-1.2558116907937289E-2</c:v>
                </c:pt>
                <c:pt idx="360">
                  <c:v>-1.0403708362580089E-2</c:v>
                </c:pt>
                <c:pt idx="361">
                  <c:v>-1.4351140794073403E-2</c:v>
                </c:pt>
                <c:pt idx="362">
                  <c:v>-1.3941108199957086E-2</c:v>
                </c:pt>
                <c:pt idx="363">
                  <c:v>-1.2717960122592853E-2</c:v>
                </c:pt>
                <c:pt idx="364">
                  <c:v>-1.259286543286231E-2</c:v>
                </c:pt>
                <c:pt idx="365">
                  <c:v>-6.8176605903079723E-3</c:v>
                </c:pt>
                <c:pt idx="366">
                  <c:v>-1.2634563662772491E-2</c:v>
                </c:pt>
                <c:pt idx="367">
                  <c:v>-1.312799271670928E-2</c:v>
                </c:pt>
                <c:pt idx="368">
                  <c:v>-1.7186620427962707E-2</c:v>
                </c:pt>
                <c:pt idx="369">
                  <c:v>-1.5567339166452476E-2</c:v>
                </c:pt>
                <c:pt idx="370">
                  <c:v>-1.5185105392276244E-2</c:v>
                </c:pt>
                <c:pt idx="371">
                  <c:v>-1.5358848016901905E-2</c:v>
                </c:pt>
                <c:pt idx="372">
                  <c:v>-1.691558193354703E-2</c:v>
                </c:pt>
                <c:pt idx="373">
                  <c:v>-1.5893975300748653E-2</c:v>
                </c:pt>
                <c:pt idx="374">
                  <c:v>-1.6269259369939948E-2</c:v>
                </c:pt>
                <c:pt idx="375">
                  <c:v>-1.6074667630359252E-2</c:v>
                </c:pt>
                <c:pt idx="376">
                  <c:v>-1.5727182381108151E-2</c:v>
                </c:pt>
                <c:pt idx="377">
                  <c:v>-1.5671584741227873E-2</c:v>
                </c:pt>
                <c:pt idx="378">
                  <c:v>-1.497661424272545E-2</c:v>
                </c:pt>
                <c:pt idx="379">
                  <c:v>-1.5143407162366063E-2</c:v>
                </c:pt>
                <c:pt idx="380">
                  <c:v>-1.5532590641527455E-2</c:v>
                </c:pt>
                <c:pt idx="381">
                  <c:v>-1.6630644029161257E-2</c:v>
                </c:pt>
                <c:pt idx="382">
                  <c:v>-1.6832185473727002E-2</c:v>
                </c:pt>
                <c:pt idx="383">
                  <c:v>-1.6123315565254592E-2</c:v>
                </c:pt>
                <c:pt idx="384">
                  <c:v>-1.7429860102438743E-2</c:v>
                </c:pt>
                <c:pt idx="385">
                  <c:v>-1.8381969685387189E-2</c:v>
                </c:pt>
                <c:pt idx="386">
                  <c:v>-1.956341953284102E-2</c:v>
                </c:pt>
                <c:pt idx="387">
                  <c:v>-1.8833700509413576E-2</c:v>
                </c:pt>
                <c:pt idx="388">
                  <c:v>-1.8486215260162142E-2</c:v>
                </c:pt>
                <c:pt idx="389">
                  <c:v>-2.5213529685665037E-2</c:v>
                </c:pt>
                <c:pt idx="390">
                  <c:v>-2.572085814957159E-2</c:v>
                </c:pt>
                <c:pt idx="391">
                  <c:v>-2.7951713449763882E-2</c:v>
                </c:pt>
                <c:pt idx="392">
                  <c:v>-2.6811961832220232E-2</c:v>
                </c:pt>
                <c:pt idx="393">
                  <c:v>-2.6930106816965504E-2</c:v>
                </c:pt>
                <c:pt idx="394">
                  <c:v>-2.7284541771201543E-2</c:v>
                </c:pt>
                <c:pt idx="395">
                  <c:v>-2.8007311089644049E-2</c:v>
                </c:pt>
                <c:pt idx="396">
                  <c:v>-2.9946278780465629E-2</c:v>
                </c:pt>
                <c:pt idx="397">
                  <c:v>-2.7618127610482768E-2</c:v>
                </c:pt>
                <c:pt idx="398">
                  <c:v>-2.9689139696019717E-2</c:v>
                </c:pt>
                <c:pt idx="399">
                  <c:v>-3.0085272880166047E-2</c:v>
                </c:pt>
                <c:pt idx="400">
                  <c:v>-2.7388787345976939E-2</c:v>
                </c:pt>
                <c:pt idx="401">
                  <c:v>-2.6401929238103694E-2</c:v>
                </c:pt>
                <c:pt idx="402">
                  <c:v>-2.528302673551508E-2</c:v>
                </c:pt>
                <c:pt idx="403">
                  <c:v>-2.527607703052992E-2</c:v>
                </c:pt>
                <c:pt idx="404">
                  <c:v>-2.5845952839301911E-2</c:v>
                </c:pt>
                <c:pt idx="405">
                  <c:v>-2.5470668770110616E-2</c:v>
                </c:pt>
                <c:pt idx="406">
                  <c:v>-2.528302673551508E-2</c:v>
                </c:pt>
                <c:pt idx="407">
                  <c:v>-2.6693816847474849E-2</c:v>
                </c:pt>
                <c:pt idx="408">
                  <c:v>-2.2378050051775289E-2</c:v>
                </c:pt>
                <c:pt idx="409">
                  <c:v>-2.2211257132134676E-2</c:v>
                </c:pt>
                <c:pt idx="410">
                  <c:v>-1.8882348444308472E-2</c:v>
                </c:pt>
                <c:pt idx="411">
                  <c:v>-1.9500872187975582E-2</c:v>
                </c:pt>
                <c:pt idx="412">
                  <c:v>-2.1342544009006814E-2</c:v>
                </c:pt>
                <c:pt idx="413">
                  <c:v>-2.0355685901133569E-2</c:v>
                </c:pt>
                <c:pt idx="414">
                  <c:v>-2.1161851679396215E-2</c:v>
                </c:pt>
                <c:pt idx="415">
                  <c:v>-2.1328644599036828E-2</c:v>
                </c:pt>
                <c:pt idx="416">
                  <c:v>-2.0487730295849049E-2</c:v>
                </c:pt>
                <c:pt idx="417">
                  <c:v>-2.201666539255398E-2</c:v>
                </c:pt>
                <c:pt idx="418">
                  <c:v>-2.3399656684573777E-2</c:v>
                </c:pt>
                <c:pt idx="419">
                  <c:v>-2.3733242523854892E-2</c:v>
                </c:pt>
                <c:pt idx="420">
                  <c:v>-2.3142517600127976E-2</c:v>
                </c:pt>
                <c:pt idx="421">
                  <c:v>-2.2746384415981424E-2</c:v>
                </c:pt>
                <c:pt idx="422">
                  <c:v>-2.2850629990756821E-2</c:v>
                </c:pt>
                <c:pt idx="423">
                  <c:v>-2.1370342828947009E-2</c:v>
                </c:pt>
                <c:pt idx="424">
                  <c:v>-2.1363393123961849E-2</c:v>
                </c:pt>
                <c:pt idx="425">
                  <c:v>-2.193326893273384E-2</c:v>
                </c:pt>
                <c:pt idx="426">
                  <c:v>-2.4080727773106103E-2</c:v>
                </c:pt>
                <c:pt idx="427">
                  <c:v>-2.4845195321458569E-2</c:v>
                </c:pt>
                <c:pt idx="428">
                  <c:v>-2.4810446796533547E-2</c:v>
                </c:pt>
                <c:pt idx="429">
                  <c:v>-2.5352523785365455E-2</c:v>
                </c:pt>
                <c:pt idx="430">
                  <c:v>-2.3934783968420525E-2</c:v>
                </c:pt>
                <c:pt idx="431">
                  <c:v>-2.4734000041698345E-2</c:v>
                </c:pt>
                <c:pt idx="432">
                  <c:v>-2.4907742666324006E-2</c:v>
                </c:pt>
                <c:pt idx="433">
                  <c:v>-2.7812719350063575E-2</c:v>
                </c:pt>
                <c:pt idx="434">
                  <c:v>-2.6415828648073902E-2</c:v>
                </c:pt>
                <c:pt idx="435">
                  <c:v>-2.6672967732519814E-2</c:v>
                </c:pt>
                <c:pt idx="436">
                  <c:v>-2.6471426287953959E-2</c:v>
                </c:pt>
                <c:pt idx="437">
                  <c:v>-2.8139355484359418E-2</c:v>
                </c:pt>
                <c:pt idx="438">
                  <c:v>-2.6645168912579509E-2</c:v>
                </c:pt>
                <c:pt idx="439">
                  <c:v>-2.5255227915574774E-2</c:v>
                </c:pt>
                <c:pt idx="440">
                  <c:v>-2.3761041343794642E-2</c:v>
                </c:pt>
                <c:pt idx="441">
                  <c:v>-2.2329402116879948E-2</c:v>
                </c:pt>
                <c:pt idx="442">
                  <c:v>-2.2482295626550464E-2</c:v>
                </c:pt>
                <c:pt idx="443">
                  <c:v>-2.1224399024261209E-2</c:v>
                </c:pt>
                <c:pt idx="444">
                  <c:v>-2.0397384131043306E-2</c:v>
                </c:pt>
                <c:pt idx="445">
                  <c:v>-1.9403576318185123E-2</c:v>
                </c:pt>
                <c:pt idx="446">
                  <c:v>-1.9834458027256474E-2</c:v>
                </c:pt>
                <c:pt idx="447">
                  <c:v>-2.104370669465061E-2</c:v>
                </c:pt>
                <c:pt idx="448">
                  <c:v>-1.9931753897046933E-2</c:v>
                </c:pt>
                <c:pt idx="449">
                  <c:v>-1.9723262747496362E-2</c:v>
                </c:pt>
                <c:pt idx="450">
                  <c:v>-2.2517044151475485E-2</c:v>
                </c:pt>
                <c:pt idx="451">
                  <c:v>-2.250314474150561E-2</c:v>
                </c:pt>
                <c:pt idx="452">
                  <c:v>-2.2155659492254287E-2</c:v>
                </c:pt>
                <c:pt idx="453">
                  <c:v>-2.3323209929738353E-2</c:v>
                </c:pt>
                <c:pt idx="454">
                  <c:v>-2.3392706979588507E-2</c:v>
                </c:pt>
                <c:pt idx="455">
                  <c:v>-2.3698493998929426E-2</c:v>
                </c:pt>
                <c:pt idx="456">
                  <c:v>-2.3677644883974502E-2</c:v>
                </c:pt>
                <c:pt idx="457">
                  <c:v>-2.2669937661146E-2</c:v>
                </c:pt>
                <c:pt idx="458">
                  <c:v>-2.1203549909305952E-2</c:v>
                </c:pt>
                <c:pt idx="459">
                  <c:v>-2.2273804476999448E-2</c:v>
                </c:pt>
                <c:pt idx="460">
                  <c:v>-2.4025130133225492E-2</c:v>
                </c:pt>
                <c:pt idx="461">
                  <c:v>-2.2093112147388849E-2</c:v>
                </c:pt>
                <c:pt idx="462">
                  <c:v>-2.0529428525758675E-2</c:v>
                </c:pt>
                <c:pt idx="463">
                  <c:v>-2.3413556094543209E-2</c:v>
                </c:pt>
                <c:pt idx="464">
                  <c:v>-2.1495437518676774E-2</c:v>
                </c:pt>
                <c:pt idx="465">
                  <c:v>-2.274638441598098E-2</c:v>
                </c:pt>
                <c:pt idx="466">
                  <c:v>-2.1745626898137638E-2</c:v>
                </c:pt>
                <c:pt idx="467">
                  <c:v>-2.0341786491162916E-2</c:v>
                </c:pt>
                <c:pt idx="468">
                  <c:v>-2.0035999471822108E-2</c:v>
                </c:pt>
                <c:pt idx="469">
                  <c:v>-2.0140245046597505E-2</c:v>
                </c:pt>
                <c:pt idx="470">
                  <c:v>-2.0001250946897087E-2</c:v>
                </c:pt>
                <c:pt idx="471">
                  <c:v>-2.1057606104620596E-2</c:v>
                </c:pt>
                <c:pt idx="472">
                  <c:v>-2.0077697701732511E-2</c:v>
                </c:pt>
                <c:pt idx="473">
                  <c:v>-1.6797436948801314E-2</c:v>
                </c:pt>
                <c:pt idx="474">
                  <c:v>-1.7012877803337045E-2</c:v>
                </c:pt>
                <c:pt idx="475">
                  <c:v>-1.6714040488980952E-2</c:v>
                </c:pt>
                <c:pt idx="476">
                  <c:v>-1.6463851109519978E-2</c:v>
                </c:pt>
                <c:pt idx="477">
                  <c:v>-1.703372691829208E-2</c:v>
                </c:pt>
                <c:pt idx="478">
                  <c:v>-1.7985836501240304E-2</c:v>
                </c:pt>
                <c:pt idx="479">
                  <c:v>-1.7075425148202261E-2</c:v>
                </c:pt>
                <c:pt idx="480">
                  <c:v>-1.9549520122870478E-2</c:v>
                </c:pt>
                <c:pt idx="481">
                  <c:v>-2.3121668485172386E-2</c:v>
                </c:pt>
                <c:pt idx="482">
                  <c:v>-2.2947925860546836E-2</c:v>
                </c:pt>
                <c:pt idx="483">
                  <c:v>-2.3490002849378744E-2</c:v>
                </c:pt>
                <c:pt idx="484">
                  <c:v>-2.3545600489259022E-2</c:v>
                </c:pt>
                <c:pt idx="485">
                  <c:v>-2.1182700794351028E-2</c:v>
                </c:pt>
                <c:pt idx="486">
                  <c:v>-2.2440597396640061E-2</c:v>
                </c:pt>
                <c:pt idx="487">
                  <c:v>-2.6047494283867323E-2</c:v>
                </c:pt>
                <c:pt idx="488">
                  <c:v>-2.4157174527940972E-2</c:v>
                </c:pt>
                <c:pt idx="489">
                  <c:v>-2.2920127040606975E-2</c:v>
                </c:pt>
                <c:pt idx="490">
                  <c:v>-2.143983987879694E-2</c:v>
                </c:pt>
                <c:pt idx="491">
                  <c:v>-2.1947168342703494E-2</c:v>
                </c:pt>
                <c:pt idx="492">
                  <c:v>-2.152323633861708E-2</c:v>
                </c:pt>
                <c:pt idx="493">
                  <c:v>-2.1752576603122797E-2</c:v>
                </c:pt>
                <c:pt idx="494">
                  <c:v>-2.1842922767928097E-2</c:v>
                </c:pt>
                <c:pt idx="495">
                  <c:v>-2.1571884273511976E-2</c:v>
                </c:pt>
                <c:pt idx="496">
                  <c:v>-2.2301603296939643E-2</c:v>
                </c:pt>
                <c:pt idx="497">
                  <c:v>-2.2100061852373787E-2</c:v>
                </c:pt>
                <c:pt idx="498">
                  <c:v>-2.1349493713991419E-2</c:v>
                </c:pt>
                <c:pt idx="499">
                  <c:v>-2.1238298434231084E-2</c:v>
                </c:pt>
                <c:pt idx="500">
                  <c:v>-2.0661472920474155E-2</c:v>
                </c:pt>
                <c:pt idx="501">
                  <c:v>-2.0890813184979873E-2</c:v>
                </c:pt>
                <c:pt idx="502">
                  <c:v>-2.0077697701732289E-2</c:v>
                </c:pt>
                <c:pt idx="503">
                  <c:v>-1.95842686477955E-2</c:v>
                </c:pt>
                <c:pt idx="504">
                  <c:v>-2.1231348729245925E-2</c:v>
                </c:pt>
                <c:pt idx="505">
                  <c:v>-2.0724020265339371E-2</c:v>
                </c:pt>
                <c:pt idx="506">
                  <c:v>-2.098115934978495E-2</c:v>
                </c:pt>
                <c:pt idx="507">
                  <c:v>-2.1460688993751642E-2</c:v>
                </c:pt>
                <c:pt idx="508">
                  <c:v>-2.1036756989665228E-2</c:v>
                </c:pt>
                <c:pt idx="509">
                  <c:v>-2.3177266125052332E-2</c:v>
                </c:pt>
                <c:pt idx="510">
                  <c:v>-2.4087677478090375E-2</c:v>
                </c:pt>
                <c:pt idx="511">
                  <c:v>-2.2850629990756377E-2</c:v>
                </c:pt>
                <c:pt idx="512">
                  <c:v>-2.1523236338616858E-2</c:v>
                </c:pt>
                <c:pt idx="513">
                  <c:v>-2.2433647691655123E-2</c:v>
                </c:pt>
                <c:pt idx="514">
                  <c:v>-2.2211257132134343E-2</c:v>
                </c:pt>
                <c:pt idx="515">
                  <c:v>-2.226685477201451E-2</c:v>
                </c:pt>
                <c:pt idx="516">
                  <c:v>-2.2461446511594985E-2</c:v>
                </c:pt>
                <c:pt idx="517">
                  <c:v>-2.4810446796533103E-2</c:v>
                </c:pt>
                <c:pt idx="518">
                  <c:v>-2.4115476298030791E-2</c:v>
                </c:pt>
                <c:pt idx="519">
                  <c:v>-2.4622804761937567E-2</c:v>
                </c:pt>
                <c:pt idx="520">
                  <c:v>-2.513708293082928E-2</c:v>
                </c:pt>
                <c:pt idx="521">
                  <c:v>-2.5227429095634468E-2</c:v>
                </c:pt>
                <c:pt idx="522">
                  <c:v>-2.5053686471008696E-2</c:v>
                </c:pt>
                <c:pt idx="523">
                  <c:v>-2.4859094731428222E-2</c:v>
                </c:pt>
                <c:pt idx="524">
                  <c:v>-2.5449819655155248E-2</c:v>
                </c:pt>
                <c:pt idx="525">
                  <c:v>-2.4775698271608082E-2</c:v>
                </c:pt>
                <c:pt idx="526">
                  <c:v>-2.4685352106802783E-2</c:v>
                </c:pt>
                <c:pt idx="527">
                  <c:v>-2.4379565087461752E-2</c:v>
                </c:pt>
                <c:pt idx="528">
                  <c:v>-2.3656795769019467E-2</c:v>
                </c:pt>
                <c:pt idx="529">
                  <c:v>-2.3059121140307615E-2</c:v>
                </c:pt>
                <c:pt idx="530">
                  <c:v>-2.27255353010265E-2</c:v>
                </c:pt>
                <c:pt idx="531">
                  <c:v>-1.8958795199143674E-2</c:v>
                </c:pt>
                <c:pt idx="532">
                  <c:v>-1.9591218352780881E-2</c:v>
                </c:pt>
                <c:pt idx="533">
                  <c:v>-1.7603602727064183E-2</c:v>
                </c:pt>
                <c:pt idx="534">
                  <c:v>-1.615806409017928E-2</c:v>
                </c:pt>
                <c:pt idx="535">
                  <c:v>-1.1467013225288647E-2</c:v>
                </c:pt>
                <c:pt idx="536">
                  <c:v>-1.1307170010633194E-2</c:v>
                </c:pt>
                <c:pt idx="537">
                  <c:v>-1.1738051719704545E-2</c:v>
                </c:pt>
                <c:pt idx="538">
                  <c:v>-9.3334537948865925E-3</c:v>
                </c:pt>
                <c:pt idx="539">
                  <c:v>-1.0382859247625054E-2</c:v>
                </c:pt>
                <c:pt idx="540">
                  <c:v>-9.6461905192123387E-3</c:v>
                </c:pt>
                <c:pt idx="541">
                  <c:v>-9.4793975995717261E-3</c:v>
                </c:pt>
                <c:pt idx="542">
                  <c:v>-9.3195543849162732E-3</c:v>
                </c:pt>
                <c:pt idx="543">
                  <c:v>-9.8338325538080973E-3</c:v>
                </c:pt>
                <c:pt idx="544">
                  <c:v>-8.5828856565037803E-3</c:v>
                </c:pt>
                <c:pt idx="545">
                  <c:v>-9.6253414042573038E-3</c:v>
                </c:pt>
                <c:pt idx="546">
                  <c:v>-9.8685810787333406E-3</c:v>
                </c:pt>
                <c:pt idx="547">
                  <c:v>-9.3195543849162732E-3</c:v>
                </c:pt>
                <c:pt idx="548">
                  <c:v>-9.5071964195120318E-3</c:v>
                </c:pt>
                <c:pt idx="549">
                  <c:v>-9.9102793086432994E-3</c:v>
                </c:pt>
                <c:pt idx="550">
                  <c:v>-1.1390566470453112E-2</c:v>
                </c:pt>
                <c:pt idx="551">
                  <c:v>-1.4073152594672345E-2</c:v>
                </c:pt>
                <c:pt idx="552">
                  <c:v>-1.2870853632263146E-2</c:v>
                </c:pt>
                <c:pt idx="553">
                  <c:v>-1.2551167202952129E-2</c:v>
                </c:pt>
                <c:pt idx="554">
                  <c:v>-1.6998978393366948E-2</c:v>
                </c:pt>
                <c:pt idx="555">
                  <c:v>-1.4538782828668606E-2</c:v>
                </c:pt>
                <c:pt idx="556">
                  <c:v>-1.5247652737141015E-2</c:v>
                </c:pt>
                <c:pt idx="557">
                  <c:v>-1.3134942421693996E-2</c:v>
                </c:pt>
                <c:pt idx="558">
                  <c:v>-9.4863473045568858E-3</c:v>
                </c:pt>
                <c:pt idx="559">
                  <c:v>-9.1458117602906119E-3</c:v>
                </c:pt>
                <c:pt idx="560">
                  <c:v>-9.958927243538418E-3</c:v>
                </c:pt>
                <c:pt idx="561">
                  <c:v>-1.1112578271052498E-2</c:v>
                </c:pt>
                <c:pt idx="562">
                  <c:v>-1.1334968830573056E-2</c:v>
                </c:pt>
                <c:pt idx="563">
                  <c:v>-9.2500573350662307E-3</c:v>
                </c:pt>
                <c:pt idx="564">
                  <c:v>-8.8330750359649768E-3</c:v>
                </c:pt>
                <c:pt idx="565">
                  <c:v>-8.6940809362642257E-3</c:v>
                </c:pt>
                <c:pt idx="566">
                  <c:v>-8.867823560889998E-3</c:v>
                </c:pt>
                <c:pt idx="567">
                  <c:v>-7.2693914143346916E-3</c:v>
                </c:pt>
                <c:pt idx="568">
                  <c:v>-7.0331014448438145E-3</c:v>
                </c:pt>
                <c:pt idx="569">
                  <c:v>-6.2547344865212517E-3</c:v>
                </c:pt>
                <c:pt idx="570">
                  <c:v>-6.2825333064614464E-3</c:v>
                </c:pt>
                <c:pt idx="571">
                  <c:v>-6.6717167856226167E-3</c:v>
                </c:pt>
                <c:pt idx="572">
                  <c:v>-7.0539505597988494E-3</c:v>
                </c:pt>
                <c:pt idx="573">
                  <c:v>-6.0879415668807502E-3</c:v>
                </c:pt>
                <c:pt idx="574">
                  <c:v>-3.3289086878262042E-3</c:v>
                </c:pt>
                <c:pt idx="575">
                  <c:v>-3.1412666532306677E-3</c:v>
                </c:pt>
                <c:pt idx="576">
                  <c:v>-5.8447018924049354E-3</c:v>
                </c:pt>
                <c:pt idx="577">
                  <c:v>-3.3428080977965235E-3</c:v>
                </c:pt>
                <c:pt idx="578">
                  <c:v>-3.4957016074670388E-3</c:v>
                </c:pt>
                <c:pt idx="579">
                  <c:v>-5.0663349340823727E-3</c:v>
                </c:pt>
                <c:pt idx="580">
                  <c:v>-7.9991104377623579E-3</c:v>
                </c:pt>
                <c:pt idx="581">
                  <c:v>-6.9566546900088344E-3</c:v>
                </c:pt>
                <c:pt idx="582">
                  <c:v>-7.3736369891103104E-3</c:v>
                </c:pt>
                <c:pt idx="583">
                  <c:v>-5.2470272636929716E-3</c:v>
                </c:pt>
                <c:pt idx="584">
                  <c:v>-3.7389412819430756E-3</c:v>
                </c:pt>
                <c:pt idx="585">
                  <c:v>-1.6470800814509801E-3</c:v>
                </c:pt>
                <c:pt idx="586">
                  <c:v>-5.6987580877221333E-4</c:v>
                </c:pt>
                <c:pt idx="587">
                  <c:v>0</c:v>
                </c:pt>
                <c:pt idx="588">
                  <c:v>-3.396150567295253E-4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-1.1695825489980161E-3</c:v>
                </c:pt>
                <c:pt idx="595">
                  <c:v>-1.6125013841216118E-3</c:v>
                </c:pt>
                <c:pt idx="596">
                  <c:v>-1.5156128889382003E-3</c:v>
                </c:pt>
                <c:pt idx="597">
                  <c:v>-1.1557413354004176E-3</c:v>
                </c:pt>
                <c:pt idx="598">
                  <c:v>-2.3530063115961841E-4</c:v>
                </c:pt>
                <c:pt idx="599">
                  <c:v>0</c:v>
                </c:pt>
                <c:pt idx="600">
                  <c:v>0</c:v>
                </c:pt>
                <c:pt idx="601">
                  <c:v>-2.0748896850297793E-4</c:v>
                </c:pt>
                <c:pt idx="602">
                  <c:v>-1.002863347765226E-3</c:v>
                </c:pt>
                <c:pt idx="603">
                  <c:v>-5.6022021495827357E-4</c:v>
                </c:pt>
                <c:pt idx="604">
                  <c:v>0</c:v>
                </c:pt>
                <c:pt idx="605">
                  <c:v>-1.1757545577784079E-4</c:v>
                </c:pt>
                <c:pt idx="606">
                  <c:v>-1.0927601184053115E-3</c:v>
                </c:pt>
                <c:pt idx="607">
                  <c:v>-3.4027720142750795E-3</c:v>
                </c:pt>
                <c:pt idx="608">
                  <c:v>-2.5451628074251165E-3</c:v>
                </c:pt>
                <c:pt idx="609">
                  <c:v>-7.7461476747719971E-4</c:v>
                </c:pt>
                <c:pt idx="610">
                  <c:v>-1.8950396990069507E-3</c:v>
                </c:pt>
                <c:pt idx="611">
                  <c:v>-2.0956095941572217E-3</c:v>
                </c:pt>
                <c:pt idx="612">
                  <c:v>-4.4263700998692368E-4</c:v>
                </c:pt>
                <c:pt idx="613">
                  <c:v>-1.5907267546422243E-4</c:v>
                </c:pt>
                <c:pt idx="614">
                  <c:v>-8.9910642653623363E-5</c:v>
                </c:pt>
                <c:pt idx="615">
                  <c:v>-3.1814535092833385E-4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-4.825622677662178E-5</c:v>
                </c:pt>
                <c:pt idx="621">
                  <c:v>-7.100559082855451E-4</c:v>
                </c:pt>
                <c:pt idx="622">
                  <c:v>0</c:v>
                </c:pt>
                <c:pt idx="623">
                  <c:v>-5.5735606795614956E-4</c:v>
                </c:pt>
                <c:pt idx="624">
                  <c:v>-1.3968306394456231E-3</c:v>
                </c:pt>
                <c:pt idx="625">
                  <c:v>0</c:v>
                </c:pt>
                <c:pt idx="626">
                  <c:v>-2.7326719077207517E-3</c:v>
                </c:pt>
                <c:pt idx="627">
                  <c:v>-5.0533832263376377E-3</c:v>
                </c:pt>
                <c:pt idx="628">
                  <c:v>-5.9185004634553229E-3</c:v>
                </c:pt>
                <c:pt idx="629">
                  <c:v>-6.4540492292901597E-3</c:v>
                </c:pt>
                <c:pt idx="630">
                  <c:v>-8.5275841944452146E-3</c:v>
                </c:pt>
                <c:pt idx="631">
                  <c:v>-1.3594699440419911E-2</c:v>
                </c:pt>
                <c:pt idx="632">
                  <c:v>-1.3388719145868255E-2</c:v>
                </c:pt>
                <c:pt idx="633">
                  <c:v>-1.32582649593187E-2</c:v>
                </c:pt>
                <c:pt idx="634">
                  <c:v>-1.2235229496378119E-2</c:v>
                </c:pt>
                <c:pt idx="635">
                  <c:v>-1.1857598956366511E-2</c:v>
                </c:pt>
                <c:pt idx="636">
                  <c:v>-1.1328916200350148E-2</c:v>
                </c:pt>
                <c:pt idx="637">
                  <c:v>-1.1514298465446715E-2</c:v>
                </c:pt>
                <c:pt idx="638">
                  <c:v>-1.2647190085481652E-2</c:v>
                </c:pt>
                <c:pt idx="639">
                  <c:v>-1.2784510281849459E-2</c:v>
                </c:pt>
                <c:pt idx="640">
                  <c:v>-1.5160149679013912E-2</c:v>
                </c:pt>
                <c:pt idx="641">
                  <c:v>-1.3821277764427098E-2</c:v>
                </c:pt>
                <c:pt idx="642">
                  <c:v>-1.3079748704040717E-2</c:v>
                </c:pt>
                <c:pt idx="643">
                  <c:v>-1.4658930962271222E-2</c:v>
                </c:pt>
                <c:pt idx="644">
                  <c:v>-1.3436781214597016E-2</c:v>
                </c:pt>
                <c:pt idx="645">
                  <c:v>-1.2860036389852003E-2</c:v>
                </c:pt>
                <c:pt idx="646">
                  <c:v>-1.3642761509148671E-2</c:v>
                </c:pt>
                <c:pt idx="647">
                  <c:v>-1.2564797967660968E-2</c:v>
                </c:pt>
                <c:pt idx="648">
                  <c:v>-1.2578529987297582E-2</c:v>
                </c:pt>
                <c:pt idx="649">
                  <c:v>-1.3031686635311734E-2</c:v>
                </c:pt>
                <c:pt idx="650">
                  <c:v>-1.2496137869477009E-2</c:v>
                </c:pt>
                <c:pt idx="651">
                  <c:v>-1.2702118164028664E-2</c:v>
                </c:pt>
                <c:pt idx="652">
                  <c:v>-1.3986062000068356E-2</c:v>
                </c:pt>
                <c:pt idx="653">
                  <c:v>-1.3395585155686618E-2</c:v>
                </c:pt>
                <c:pt idx="654">
                  <c:v>-1.3313193037865712E-2</c:v>
                </c:pt>
                <c:pt idx="655">
                  <c:v>-1.7226818634350272E-2</c:v>
                </c:pt>
                <c:pt idx="656">
                  <c:v>-1.5503450169933375E-2</c:v>
                </c:pt>
                <c:pt idx="657">
                  <c:v>-1.5544646228843773E-2</c:v>
                </c:pt>
                <c:pt idx="658">
                  <c:v>-1.5427924061931053E-2</c:v>
                </c:pt>
                <c:pt idx="659">
                  <c:v>-1.5963472827765779E-2</c:v>
                </c:pt>
                <c:pt idx="660">
                  <c:v>-1.5386728003020655E-2</c:v>
                </c:pt>
                <c:pt idx="661">
                  <c:v>-1.4988499433553959E-2</c:v>
                </c:pt>
                <c:pt idx="662">
                  <c:v>-1.5743760513577176E-2</c:v>
                </c:pt>
                <c:pt idx="663">
                  <c:v>-1.5949740808129054E-2</c:v>
                </c:pt>
                <c:pt idx="664">
                  <c:v>-1.5627038346664457E-2</c:v>
                </c:pt>
                <c:pt idx="665">
                  <c:v>-1.1376978269078464E-2</c:v>
                </c:pt>
                <c:pt idx="666">
                  <c:v>-1.1788938858182219E-2</c:v>
                </c:pt>
                <c:pt idx="667">
                  <c:v>-1.2434343781111079E-2</c:v>
                </c:pt>
                <c:pt idx="668">
                  <c:v>-1.2509869889113623E-2</c:v>
                </c:pt>
                <c:pt idx="669">
                  <c:v>-1.207731127055478E-2</c:v>
                </c:pt>
                <c:pt idx="670">
                  <c:v>-1.2091043290191283E-2</c:v>
                </c:pt>
                <c:pt idx="671">
                  <c:v>-1.1459370386899148E-2</c:v>
                </c:pt>
                <c:pt idx="672">
                  <c:v>-1.3354389096775998E-2</c:v>
                </c:pt>
                <c:pt idx="673">
                  <c:v>-1.3285728998591928E-2</c:v>
                </c:pt>
                <c:pt idx="674">
                  <c:v>-1.3423049194959735E-2</c:v>
                </c:pt>
                <c:pt idx="675">
                  <c:v>-1.3285728998591928E-2</c:v>
                </c:pt>
                <c:pt idx="676">
                  <c:v>-1.321706890040808E-2</c:v>
                </c:pt>
                <c:pt idx="677">
                  <c:v>-1.2097909300009868E-2</c:v>
                </c:pt>
                <c:pt idx="678">
                  <c:v>-1.4047856088433841E-2</c:v>
                </c:pt>
                <c:pt idx="679">
                  <c:v>-1.4837447217549093E-2</c:v>
                </c:pt>
                <c:pt idx="680">
                  <c:v>-1.5029695492464135E-2</c:v>
                </c:pt>
                <c:pt idx="681">
                  <c:v>-1.5771224552850738E-2</c:v>
                </c:pt>
                <c:pt idx="682">
                  <c:v>-1.827045212674594E-2</c:v>
                </c:pt>
                <c:pt idx="683">
                  <c:v>-1.7563253115451483E-2</c:v>
                </c:pt>
                <c:pt idx="684">
                  <c:v>-1.7439664938720179E-2</c:v>
                </c:pt>
                <c:pt idx="685">
                  <c:v>-1.7089498437982242E-2</c:v>
                </c:pt>
                <c:pt idx="686">
                  <c:v>-1.713069449689264E-2</c:v>
                </c:pt>
                <c:pt idx="687">
                  <c:v>-1.7769233410003138E-2</c:v>
                </c:pt>
                <c:pt idx="688">
                  <c:v>-1.5469120120841229E-2</c:v>
                </c:pt>
                <c:pt idx="689">
                  <c:v>-1.570943046448503E-2</c:v>
                </c:pt>
                <c:pt idx="690">
                  <c:v>-1.5276871845926188E-2</c:v>
                </c:pt>
                <c:pt idx="691">
                  <c:v>-1.4555940814994894E-2</c:v>
                </c:pt>
                <c:pt idx="692">
                  <c:v>-1.476192110954655E-2</c:v>
                </c:pt>
                <c:pt idx="693">
                  <c:v>-1.4617734903360158E-2</c:v>
                </c:pt>
                <c:pt idx="694">
                  <c:v>-1.4260702392803859E-2</c:v>
                </c:pt>
                <c:pt idx="695">
                  <c:v>-1.5173881698650304E-2</c:v>
                </c:pt>
                <c:pt idx="696">
                  <c:v>-1.4562806824813146E-2</c:v>
                </c:pt>
                <c:pt idx="697">
                  <c:v>-1.3045418654947905E-2</c:v>
                </c:pt>
                <c:pt idx="698">
                  <c:v>-1.4432352638263368E-2</c:v>
                </c:pt>
                <c:pt idx="699">
                  <c:v>-1.3951731950975876E-2</c:v>
                </c:pt>
                <c:pt idx="700">
                  <c:v>-1.4329362490987707E-2</c:v>
                </c:pt>
                <c:pt idx="701">
                  <c:v>-1.559957430739034E-2</c:v>
                </c:pt>
                <c:pt idx="702">
                  <c:v>-1.7769233410002916E-2</c:v>
                </c:pt>
                <c:pt idx="703">
                  <c:v>-1.7329808781625822E-2</c:v>
                </c:pt>
                <c:pt idx="704">
                  <c:v>-1.7885955576915635E-2</c:v>
                </c:pt>
                <c:pt idx="705">
                  <c:v>-1.7995811734009881E-2</c:v>
                </c:pt>
                <c:pt idx="706">
                  <c:v>-1.7858491537642074E-2</c:v>
                </c:pt>
                <c:pt idx="707">
                  <c:v>-1.7892821586734109E-2</c:v>
                </c:pt>
                <c:pt idx="708">
                  <c:v>-1.7240550653986664E-2</c:v>
                </c:pt>
                <c:pt idx="709">
                  <c:v>-1.7151292526347728E-2</c:v>
                </c:pt>
                <c:pt idx="710">
                  <c:v>-1.6917848192522289E-2</c:v>
                </c:pt>
                <c:pt idx="711">
                  <c:v>-1.6135123073225399E-2</c:v>
                </c:pt>
                <c:pt idx="712">
                  <c:v>-1.6883518143430365E-2</c:v>
                </c:pt>
                <c:pt idx="713">
                  <c:v>-1.6196917161591107E-2</c:v>
                </c:pt>
                <c:pt idx="714">
                  <c:v>-1.6327371348140662E-2</c:v>
                </c:pt>
                <c:pt idx="715">
                  <c:v>-1.5942874798310469E-2</c:v>
                </c:pt>
                <c:pt idx="716">
                  <c:v>-1.6251845240138119E-2</c:v>
                </c:pt>
                <c:pt idx="717">
                  <c:v>-1.5098355590648094E-2</c:v>
                </c:pt>
                <c:pt idx="718">
                  <c:v>-1.4576538844450204E-2</c:v>
                </c:pt>
                <c:pt idx="719">
                  <c:v>-1.4356826530261491E-2</c:v>
                </c:pt>
                <c:pt idx="720">
                  <c:v>-1.6890384153249061E-2</c:v>
                </c:pt>
                <c:pt idx="721">
                  <c:v>-1.6835456074701827E-2</c:v>
                </c:pt>
                <c:pt idx="722">
                  <c:v>-1.7508325036904471E-2</c:v>
                </c:pt>
                <c:pt idx="723">
                  <c:v>-1.7638779223454026E-2</c:v>
                </c:pt>
                <c:pt idx="724">
                  <c:v>-1.7721171341274822E-2</c:v>
                </c:pt>
                <c:pt idx="725">
                  <c:v>-1.9369013697689175E-2</c:v>
                </c:pt>
                <c:pt idx="726">
                  <c:v>-1.9423941776236409E-2</c:v>
                </c:pt>
                <c:pt idx="727">
                  <c:v>-1.9355281678052561E-2</c:v>
                </c:pt>
                <c:pt idx="728">
                  <c:v>-1.7096364447800938E-2</c:v>
                </c:pt>
                <c:pt idx="729">
                  <c:v>-1.6244979230319978E-2</c:v>
                </c:pt>
                <c:pt idx="730">
                  <c:v>-1.5805554601942662E-2</c:v>
                </c:pt>
                <c:pt idx="731">
                  <c:v>-1.627930927941168E-2</c:v>
                </c:pt>
                <c:pt idx="732">
                  <c:v>-1.587421470012651E-2</c:v>
                </c:pt>
                <c:pt idx="733">
                  <c:v>-1.6320505338322189E-2</c:v>
                </c:pt>
                <c:pt idx="734">
                  <c:v>-1.644409351505316E-2</c:v>
                </c:pt>
                <c:pt idx="735">
                  <c:v>-1.5537780219025299E-2</c:v>
                </c:pt>
                <c:pt idx="736">
                  <c:v>-1.6293041299048738E-2</c:v>
                </c:pt>
                <c:pt idx="737">
                  <c:v>-1.5297469875381497E-2</c:v>
                </c:pt>
                <c:pt idx="738">
                  <c:v>-1.5084623571011369E-2</c:v>
                </c:pt>
                <c:pt idx="739">
                  <c:v>-1.5297469875381497E-2</c:v>
                </c:pt>
                <c:pt idx="740">
                  <c:v>-1.511208761028493E-2</c:v>
                </c:pt>
                <c:pt idx="741">
                  <c:v>-1.5098355590648316E-2</c:v>
                </c:pt>
                <c:pt idx="742">
                  <c:v>-1.5647636376119767E-2</c:v>
                </c:pt>
                <c:pt idx="743">
                  <c:v>-1.4789385148820555E-2</c:v>
                </c:pt>
                <c:pt idx="744">
                  <c:v>-1.4480414706992684E-2</c:v>
                </c:pt>
                <c:pt idx="745">
                  <c:v>-1.5228809777197649E-2</c:v>
                </c:pt>
                <c:pt idx="746">
                  <c:v>-1.6141989083044095E-2</c:v>
                </c:pt>
                <c:pt idx="747">
                  <c:v>-1.5949740808129054E-2</c:v>
                </c:pt>
                <c:pt idx="748">
                  <c:v>-1.5469120120841673E-2</c:v>
                </c:pt>
                <c:pt idx="749">
                  <c:v>-1.6162587112499405E-2</c:v>
                </c:pt>
                <c:pt idx="750">
                  <c:v>-1.6141989083044095E-2</c:v>
                </c:pt>
                <c:pt idx="751">
                  <c:v>-1.6141989083044095E-2</c:v>
                </c:pt>
                <c:pt idx="752">
                  <c:v>-1.6018400906313013E-2</c:v>
                </c:pt>
                <c:pt idx="753">
                  <c:v>-1.6155721102680931E-2</c:v>
                </c:pt>
                <c:pt idx="754">
                  <c:v>-1.6251845240138341E-2</c:v>
                </c:pt>
                <c:pt idx="755">
                  <c:v>-1.63205053383223E-2</c:v>
                </c:pt>
                <c:pt idx="756">
                  <c:v>-1.6093927014315113E-2</c:v>
                </c:pt>
                <c:pt idx="757">
                  <c:v>-1.6334237357959136E-2</c:v>
                </c:pt>
                <c:pt idx="758">
                  <c:v>-1.6327371348140662E-2</c:v>
                </c:pt>
                <c:pt idx="759">
                  <c:v>-1.8558824539118723E-2</c:v>
                </c:pt>
                <c:pt idx="760">
                  <c:v>-1.6567681691784464E-2</c:v>
                </c:pt>
                <c:pt idx="761">
                  <c:v>-1.7075766418345628E-2</c:v>
                </c:pt>
                <c:pt idx="762">
                  <c:v>-1.5942874798310469E-2</c:v>
                </c:pt>
                <c:pt idx="763">
                  <c:v>-1.5105221600466678E-2</c:v>
                </c:pt>
                <c:pt idx="764">
                  <c:v>-1.5297469875381497E-2</c:v>
                </c:pt>
                <c:pt idx="765">
                  <c:v>-1.5235675787016012E-2</c:v>
                </c:pt>
                <c:pt idx="766">
                  <c:v>-1.3141542792405758E-2</c:v>
                </c:pt>
                <c:pt idx="767">
                  <c:v>-1.3409317175323121E-2</c:v>
                </c:pt>
                <c:pt idx="768">
                  <c:v>-1.3732019636787829E-2</c:v>
                </c:pt>
                <c:pt idx="769">
                  <c:v>-1.4459816677537596E-2</c:v>
                </c:pt>
                <c:pt idx="770">
                  <c:v>-1.4645198942634163E-2</c:v>
                </c:pt>
                <c:pt idx="771">
                  <c:v>-1.4864911256822877E-2</c:v>
                </c:pt>
                <c:pt idx="772">
                  <c:v>-1.2997356586219588E-2</c:v>
                </c:pt>
                <c:pt idx="773">
                  <c:v>-1.375948367606139E-2</c:v>
                </c:pt>
                <c:pt idx="774">
                  <c:v>-1.4130248206254747E-2</c:v>
                </c:pt>
                <c:pt idx="775">
                  <c:v>-1.3793813725153536E-2</c:v>
                </c:pt>
                <c:pt idx="776">
                  <c:v>-1.3423049194960179E-2</c:v>
                </c:pt>
                <c:pt idx="777">
                  <c:v>-1.2448075800748248E-2</c:v>
                </c:pt>
                <c:pt idx="778">
                  <c:v>-1.3924267911703092E-2</c:v>
                </c:pt>
                <c:pt idx="779">
                  <c:v>-1.3285728998592372E-2</c:v>
                </c:pt>
                <c:pt idx="780">
                  <c:v>-1.434996052044335E-2</c:v>
                </c:pt>
                <c:pt idx="781">
                  <c:v>-1.4720725050636707E-2</c:v>
                </c:pt>
                <c:pt idx="782">
                  <c:v>-1.4604002883723988E-2</c:v>
                </c:pt>
                <c:pt idx="783">
                  <c:v>-1.640976346596168E-2</c:v>
                </c:pt>
                <c:pt idx="784">
                  <c:v>-1.9499467884239174E-2</c:v>
                </c:pt>
                <c:pt idx="785">
                  <c:v>-1.9039445226406437E-2</c:v>
                </c:pt>
                <c:pt idx="786">
                  <c:v>-1.93072196093238E-2</c:v>
                </c:pt>
                <c:pt idx="787">
                  <c:v>-2.0385183150811947E-2</c:v>
                </c:pt>
                <c:pt idx="788">
                  <c:v>-2.0124274777712836E-2</c:v>
                </c:pt>
                <c:pt idx="789">
                  <c:v>-1.9568127982422912E-2</c:v>
                </c:pt>
                <c:pt idx="790">
                  <c:v>-1.8524494490027021E-2</c:v>
                </c:pt>
                <c:pt idx="791">
                  <c:v>-1.8030141783102582E-2</c:v>
                </c:pt>
                <c:pt idx="792">
                  <c:v>-1.9314085619142385E-2</c:v>
                </c:pt>
                <c:pt idx="793">
                  <c:v>-1.9314085619142385E-2</c:v>
                </c:pt>
                <c:pt idx="794">
                  <c:v>-2.0481307288269357E-2</c:v>
                </c:pt>
                <c:pt idx="795">
                  <c:v>-2.1806447183219668E-2</c:v>
                </c:pt>
                <c:pt idx="796">
                  <c:v>-1.8586288578392729E-2</c:v>
                </c:pt>
                <c:pt idx="797">
                  <c:v>-1.7583851144907237E-2</c:v>
                </c:pt>
                <c:pt idx="798">
                  <c:v>-1.3210202890590272E-2</c:v>
                </c:pt>
                <c:pt idx="799">
                  <c:v>-1.2351951663291061E-2</c:v>
                </c:pt>
                <c:pt idx="800">
                  <c:v>-1.1761474818909212E-2</c:v>
                </c:pt>
                <c:pt idx="801">
                  <c:v>-1.215970338837602E-2</c:v>
                </c:pt>
                <c:pt idx="802">
                  <c:v>-1.0559923100690316E-2</c:v>
                </c:pt>
                <c:pt idx="803">
                  <c:v>-1.1500566445810101E-2</c:v>
                </c:pt>
                <c:pt idx="804">
                  <c:v>-1.1582958563631229E-2</c:v>
                </c:pt>
                <c:pt idx="805">
                  <c:v>-1.1335782210168732E-2</c:v>
                </c:pt>
                <c:pt idx="806">
                  <c:v>-1.0882625562154913E-2</c:v>
                </c:pt>
                <c:pt idx="807">
                  <c:v>-9.3240413333794958E-3</c:v>
                </c:pt>
                <c:pt idx="808">
                  <c:v>-1.0573655120327152E-2</c:v>
                </c:pt>
                <c:pt idx="809">
                  <c:v>-1.2276425555288961E-2</c:v>
                </c:pt>
                <c:pt idx="810">
                  <c:v>-1.25853959971165E-2</c:v>
                </c:pt>
                <c:pt idx="811">
                  <c:v>-1.2235229496378563E-2</c:v>
                </c:pt>
                <c:pt idx="812">
                  <c:v>-1.2242095506197037E-2</c:v>
                </c:pt>
                <c:pt idx="813">
                  <c:v>-1.2406879741838295E-2</c:v>
                </c:pt>
                <c:pt idx="814">
                  <c:v>-1.2283291565107435E-2</c:v>
                </c:pt>
                <c:pt idx="815">
                  <c:v>-1.3169006831680208E-2</c:v>
                </c:pt>
                <c:pt idx="816">
                  <c:v>-1.1981187133097926E-2</c:v>
                </c:pt>
                <c:pt idx="817">
                  <c:v>-1.2880634419307535E-2</c:v>
                </c:pt>
                <c:pt idx="818">
                  <c:v>-1.2049847231281996E-2</c:v>
                </c:pt>
                <c:pt idx="819">
                  <c:v>-1.191939304473244E-2</c:v>
                </c:pt>
                <c:pt idx="820">
                  <c:v>-1.2873768409489061E-2</c:v>
                </c:pt>
                <c:pt idx="821">
                  <c:v>-1.325139894950067E-2</c:v>
                </c:pt>
                <c:pt idx="822">
                  <c:v>-1.2372549692746371E-2</c:v>
                </c:pt>
                <c:pt idx="823">
                  <c:v>-1.2791376291668599E-2</c:v>
                </c:pt>
                <c:pt idx="824">
                  <c:v>-1.5997802876858591E-2</c:v>
                </c:pt>
                <c:pt idx="825">
                  <c:v>-1.642349548559896E-2</c:v>
                </c:pt>
                <c:pt idx="826">
                  <c:v>-1.8970785128223033E-2</c:v>
                </c:pt>
                <c:pt idx="827">
                  <c:v>-1.8139997940197494E-2</c:v>
                </c:pt>
                <c:pt idx="828">
                  <c:v>-1.8572556558756337E-2</c:v>
                </c:pt>
                <c:pt idx="829">
                  <c:v>-1.8902125030039296E-2</c:v>
                </c:pt>
                <c:pt idx="830">
                  <c:v>-1.8407772323114857E-2</c:v>
                </c:pt>
                <c:pt idx="831">
                  <c:v>-1.8854062961310314E-2</c:v>
                </c:pt>
                <c:pt idx="832">
                  <c:v>-1.9863366404614391E-2</c:v>
                </c:pt>
                <c:pt idx="833">
                  <c:v>-2.0584297435545684E-2</c:v>
                </c:pt>
                <c:pt idx="834">
                  <c:v>-1.9114971334409425E-2</c:v>
                </c:pt>
                <c:pt idx="835">
                  <c:v>-1.9451405815510858E-2</c:v>
                </c:pt>
                <c:pt idx="836">
                  <c:v>-1.9588726011878665E-2</c:v>
                </c:pt>
                <c:pt idx="837">
                  <c:v>-1.9588726011878665E-2</c:v>
                </c:pt>
                <c:pt idx="838">
                  <c:v>-1.9719180198427999E-2</c:v>
                </c:pt>
                <c:pt idx="839">
                  <c:v>-1.9238559511140618E-2</c:v>
                </c:pt>
                <c:pt idx="840">
                  <c:v>-2.0227264924989163E-2</c:v>
                </c:pt>
                <c:pt idx="841">
                  <c:v>-2.0151738816987064E-2</c:v>
                </c:pt>
                <c:pt idx="842">
                  <c:v>-2.0412647190085731E-2</c:v>
                </c:pt>
                <c:pt idx="843">
                  <c:v>-2.0618627484637608E-2</c:v>
                </c:pt>
                <c:pt idx="844">
                  <c:v>-2.1820179202856504E-2</c:v>
                </c:pt>
                <c:pt idx="845">
                  <c:v>-2.3110989048714559E-2</c:v>
                </c:pt>
                <c:pt idx="846">
                  <c:v>-2.4456726973119958E-2</c:v>
                </c:pt>
                <c:pt idx="847">
                  <c:v>-2.2829482646160582E-2</c:v>
                </c:pt>
                <c:pt idx="848">
                  <c:v>-2.187510728140396E-2</c:v>
                </c:pt>
                <c:pt idx="849">
                  <c:v>-2.1566136839576089E-2</c:v>
                </c:pt>
                <c:pt idx="850">
                  <c:v>-2.2980534862165225E-2</c:v>
                </c:pt>
                <c:pt idx="851">
                  <c:v>-2.306292697998602E-2</c:v>
                </c:pt>
                <c:pt idx="852">
                  <c:v>-2.3131587078170091E-2</c:v>
                </c:pt>
                <c:pt idx="853">
                  <c:v>-2.3138453087988342E-2</c:v>
                </c:pt>
                <c:pt idx="854">
                  <c:v>-2.3426825500360904E-2</c:v>
                </c:pt>
                <c:pt idx="855">
                  <c:v>-2.4134024511655583E-2</c:v>
                </c:pt>
                <c:pt idx="856">
                  <c:v>-2.3982972295650939E-2</c:v>
                </c:pt>
                <c:pt idx="857">
                  <c:v>-2.446359298293832E-2</c:v>
                </c:pt>
                <c:pt idx="858">
                  <c:v>-2.3488619588726611E-2</c:v>
                </c:pt>
                <c:pt idx="859">
                  <c:v>-2.3653403824368091E-2</c:v>
                </c:pt>
                <c:pt idx="860">
                  <c:v>-2.3440557519997851E-2</c:v>
                </c:pt>
                <c:pt idx="861">
                  <c:v>-2.4223282639294741E-2</c:v>
                </c:pt>
                <c:pt idx="862">
                  <c:v>-2.915307768890163E-2</c:v>
                </c:pt>
                <c:pt idx="863">
                  <c:v>-2.8439012667788699E-2</c:v>
                </c:pt>
                <c:pt idx="864">
                  <c:v>-2.6866696419376335E-2</c:v>
                </c:pt>
                <c:pt idx="865">
                  <c:v>-2.8315424491057506E-2</c:v>
                </c:pt>
                <c:pt idx="866">
                  <c:v>-2.884410724707398E-2</c:v>
                </c:pt>
                <c:pt idx="867">
                  <c:v>-2.9819080641285689E-2</c:v>
                </c:pt>
                <c:pt idx="868">
                  <c:v>-2.9187407737993443E-2</c:v>
                </c:pt>
                <c:pt idx="869">
                  <c:v>-2.8658724981977191E-2</c:v>
                </c:pt>
                <c:pt idx="870">
                  <c:v>-3.0540011672216982E-2</c:v>
                </c:pt>
                <c:pt idx="871">
                  <c:v>-3.1913213635895943E-2</c:v>
                </c:pt>
                <c:pt idx="872">
                  <c:v>-3.0402691475849397E-2</c:v>
                </c:pt>
                <c:pt idx="873">
                  <c:v>-2.8521404785609383E-2</c:v>
                </c:pt>
                <c:pt idx="874">
                  <c:v>-2.7539565381578979E-2</c:v>
                </c:pt>
                <c:pt idx="875">
                  <c:v>-2.8596930893611705E-2</c:v>
                </c:pt>
                <c:pt idx="876">
                  <c:v>-2.8734251089979512E-2</c:v>
                </c:pt>
                <c:pt idx="877">
                  <c:v>-2.7100140753201774E-2</c:v>
                </c:pt>
                <c:pt idx="878">
                  <c:v>-2.7058944694291376E-2</c:v>
                </c:pt>
                <c:pt idx="879">
                  <c:v>-2.7951525970682733E-2</c:v>
                </c:pt>
                <c:pt idx="880">
                  <c:v>-2.5562154553881444E-2</c:v>
                </c:pt>
                <c:pt idx="881">
                  <c:v>-2.2836348655978833E-2</c:v>
                </c:pt>
                <c:pt idx="882">
                  <c:v>-2.2877544714889231E-2</c:v>
                </c:pt>
                <c:pt idx="883">
                  <c:v>-2.3399361461087231E-2</c:v>
                </c:pt>
                <c:pt idx="884">
                  <c:v>-2.3042328950530711E-2</c:v>
                </c:pt>
                <c:pt idx="885">
                  <c:v>-2.2884410724707815E-2</c:v>
                </c:pt>
                <c:pt idx="886">
                  <c:v>-2.2081087575955616E-2</c:v>
                </c:pt>
                <c:pt idx="887">
                  <c:v>-2.451165505166697E-2</c:v>
                </c:pt>
                <c:pt idx="888">
                  <c:v>-2.2980534862165225E-2</c:v>
                </c:pt>
                <c:pt idx="889">
                  <c:v>-2.3687733873459904E-2</c:v>
                </c:pt>
                <c:pt idx="890">
                  <c:v>-2.1298362456658504E-2</c:v>
                </c:pt>
                <c:pt idx="891">
                  <c:v>-2.1806447183219668E-2</c:v>
                </c:pt>
                <c:pt idx="892">
                  <c:v>-1.9396477736963624E-2</c:v>
                </c:pt>
                <c:pt idx="893">
                  <c:v>-1.9472003844965946E-2</c:v>
                </c:pt>
                <c:pt idx="894">
                  <c:v>-2.1881973291222212E-2</c:v>
                </c:pt>
                <c:pt idx="895">
                  <c:v>-1.8448968382025255E-2</c:v>
                </c:pt>
                <c:pt idx="896">
                  <c:v>-1.7899687596553693E-2</c:v>
                </c:pt>
                <c:pt idx="897">
                  <c:v>-1.7556387105634008E-2</c:v>
                </c:pt>
                <c:pt idx="898">
                  <c:v>-1.7666243262728254E-2</c:v>
                </c:pt>
                <c:pt idx="899">
                  <c:v>-1.8311648185657226E-2</c:v>
                </c:pt>
                <c:pt idx="900">
                  <c:v>-1.927288956023232E-2</c:v>
                </c:pt>
                <c:pt idx="901">
                  <c:v>-1.8600020598029787E-2</c:v>
                </c:pt>
                <c:pt idx="902">
                  <c:v>-1.9197363452229999E-2</c:v>
                </c:pt>
                <c:pt idx="903">
                  <c:v>-1.8806000892581443E-2</c:v>
                </c:pt>
                <c:pt idx="904">
                  <c:v>-1.9986954581345362E-2</c:v>
                </c:pt>
                <c:pt idx="905">
                  <c:v>-1.9829036355522245E-2</c:v>
                </c:pt>
                <c:pt idx="906">
                  <c:v>-1.881973291221839E-2</c:v>
                </c:pt>
                <c:pt idx="907">
                  <c:v>-1.8318514195475588E-2</c:v>
                </c:pt>
                <c:pt idx="908">
                  <c:v>-1.9176765422774689E-2</c:v>
                </c:pt>
                <c:pt idx="909">
                  <c:v>-1.9458271825328888E-2</c:v>
                </c:pt>
                <c:pt idx="910">
                  <c:v>-1.9643654090425455E-2</c:v>
                </c:pt>
                <c:pt idx="911">
                  <c:v>-1.9039445226406881E-2</c:v>
                </c:pt>
                <c:pt idx="912">
                  <c:v>-1.9190497442411525E-2</c:v>
                </c:pt>
                <c:pt idx="913">
                  <c:v>-1.5846750660853504E-2</c:v>
                </c:pt>
                <c:pt idx="914">
                  <c:v>-1.5730028493941006E-2</c:v>
                </c:pt>
                <c:pt idx="915">
                  <c:v>-1.7206220604895739E-2</c:v>
                </c:pt>
                <c:pt idx="916">
                  <c:v>-1.6416629475780375E-2</c:v>
                </c:pt>
                <c:pt idx="917">
                  <c:v>-1.6018400906313679E-2</c:v>
                </c:pt>
                <c:pt idx="918">
                  <c:v>-1.7391602869992528E-2</c:v>
                </c:pt>
                <c:pt idx="919">
                  <c:v>-2.1524940780665691E-2</c:v>
                </c:pt>
                <c:pt idx="920">
                  <c:v>-2.2348861958872979E-2</c:v>
                </c:pt>
                <c:pt idx="921">
                  <c:v>-2.1682859006488919E-2</c:v>
                </c:pt>
                <c:pt idx="922">
                  <c:v>-2.1222836348656404E-2</c:v>
                </c:pt>
                <c:pt idx="923">
                  <c:v>-2.2348861958872979E-2</c:v>
                </c:pt>
                <c:pt idx="924">
                  <c:v>-2.2925606783618213E-2</c:v>
                </c:pt>
                <c:pt idx="925">
                  <c:v>-2.2369459988328289E-2</c:v>
                </c:pt>
                <c:pt idx="926">
                  <c:v>-2.2012427477771768E-2</c:v>
                </c:pt>
                <c:pt idx="927">
                  <c:v>-2.1449414672663369E-2</c:v>
                </c:pt>
                <c:pt idx="928">
                  <c:v>-2.2939338803255049E-2</c:v>
                </c:pt>
                <c:pt idx="929">
                  <c:v>-2.4827491503313315E-2</c:v>
                </c:pt>
                <c:pt idx="930">
                  <c:v>-2.4147756531292197E-2</c:v>
                </c:pt>
                <c:pt idx="931">
                  <c:v>-2.3756393971643752E-2</c:v>
                </c:pt>
                <c:pt idx="932">
                  <c:v>-2.4731367365855461E-2</c:v>
                </c:pt>
                <c:pt idx="933">
                  <c:v>-2.4827491503313093E-2</c:v>
                </c:pt>
                <c:pt idx="934">
                  <c:v>-2.453911909094042E-2</c:v>
                </c:pt>
                <c:pt idx="935">
                  <c:v>-2.4800027464039531E-2</c:v>
                </c:pt>
                <c:pt idx="936">
                  <c:v>-2.565141268152038E-2</c:v>
                </c:pt>
                <c:pt idx="937">
                  <c:v>-2.5260050121871713E-2</c:v>
                </c:pt>
                <c:pt idx="938">
                  <c:v>-2.7230594939750885E-2</c:v>
                </c:pt>
                <c:pt idx="939">
                  <c:v>-2.7244326959387721E-2</c:v>
                </c:pt>
                <c:pt idx="940">
                  <c:v>-2.8960829413986255E-2</c:v>
                </c:pt>
                <c:pt idx="941">
                  <c:v>-3.0945106251502041E-2</c:v>
                </c:pt>
                <c:pt idx="942">
                  <c:v>-3.319715747193519E-2</c:v>
                </c:pt>
                <c:pt idx="943">
                  <c:v>-3.3464931854852553E-2</c:v>
                </c:pt>
                <c:pt idx="944">
                  <c:v>-3.1604243194067627E-2</c:v>
                </c:pt>
                <c:pt idx="945">
                  <c:v>-3.0739125956950164E-2</c:v>
                </c:pt>
                <c:pt idx="946">
                  <c:v>-3.2249648116996932E-2</c:v>
                </c:pt>
                <c:pt idx="947">
                  <c:v>-3.3004909197020149E-2</c:v>
                </c:pt>
                <c:pt idx="948">
                  <c:v>-3.2716536784647698E-2</c:v>
                </c:pt>
                <c:pt idx="949">
                  <c:v>-3.3073569295203997E-2</c:v>
                </c:pt>
                <c:pt idx="950">
                  <c:v>-3.2956847128291389E-2</c:v>
                </c:pt>
                <c:pt idx="951">
                  <c:v>-3.2606680627553453E-2</c:v>
                </c:pt>
                <c:pt idx="952">
                  <c:v>-3.343060180576074E-2</c:v>
                </c:pt>
                <c:pt idx="953">
                  <c:v>-3.274400082392126E-2</c:v>
                </c:pt>
                <c:pt idx="954">
                  <c:v>-3.4206460915239489E-2</c:v>
                </c:pt>
                <c:pt idx="955">
                  <c:v>-3.3526725943218372E-2</c:v>
                </c:pt>
                <c:pt idx="956">
                  <c:v>-3.3712108208314939E-2</c:v>
                </c:pt>
                <c:pt idx="957">
                  <c:v>-3.2998043187201898E-2</c:v>
                </c:pt>
                <c:pt idx="958">
                  <c:v>-3.3746438257406752E-2</c:v>
                </c:pt>
                <c:pt idx="959">
                  <c:v>-3.5531600810189357E-2</c:v>
                </c:pt>
                <c:pt idx="960">
                  <c:v>-3.4968588005080958E-2</c:v>
                </c:pt>
                <c:pt idx="961">
                  <c:v>-3.5861169281472094E-2</c:v>
                </c:pt>
                <c:pt idx="962">
                  <c:v>-3.6204469772392001E-2</c:v>
                </c:pt>
                <c:pt idx="963">
                  <c:v>-3.6156407703663351E-2</c:v>
                </c:pt>
                <c:pt idx="964">
                  <c:v>-3.6980328881870639E-2</c:v>
                </c:pt>
                <c:pt idx="965">
                  <c:v>-3.5160836279996333E-2</c:v>
                </c:pt>
                <c:pt idx="966">
                  <c:v>-3.5462940712005619E-2</c:v>
                </c:pt>
                <c:pt idx="967">
                  <c:v>-4.0887088468536614E-2</c:v>
                </c:pt>
                <c:pt idx="968">
                  <c:v>-4.1450101273645013E-2</c:v>
                </c:pt>
                <c:pt idx="969">
                  <c:v>-4.1305915067458621E-2</c:v>
                </c:pt>
                <c:pt idx="970">
                  <c:v>-4.1724741666380849E-2</c:v>
                </c:pt>
                <c:pt idx="971">
                  <c:v>-4.2335816540218008E-2</c:v>
                </c:pt>
                <c:pt idx="972">
                  <c:v>-4.2301486491126084E-2</c:v>
                </c:pt>
                <c:pt idx="973">
                  <c:v>-4.3166603728243769E-2</c:v>
                </c:pt>
                <c:pt idx="974">
                  <c:v>-4.3166603728243769E-2</c:v>
                </c:pt>
                <c:pt idx="975">
                  <c:v>-4.4752651996292636E-2</c:v>
                </c:pt>
                <c:pt idx="976">
                  <c:v>-4.274777712932154E-2</c:v>
                </c:pt>
                <c:pt idx="977">
                  <c:v>-4.3159737718425295E-2</c:v>
                </c:pt>
                <c:pt idx="978">
                  <c:v>-4.2589858903498534E-2</c:v>
                </c:pt>
                <c:pt idx="979">
                  <c:v>-4.3846338700264664E-2</c:v>
                </c:pt>
                <c:pt idx="980">
                  <c:v>-4.4203371210821185E-2</c:v>
                </c:pt>
                <c:pt idx="981">
                  <c:v>-4.4388753475917753E-2</c:v>
                </c:pt>
                <c:pt idx="982">
                  <c:v>-4.397679288681422E-2</c:v>
                </c:pt>
                <c:pt idx="983">
                  <c:v>-4.4210237220639548E-2</c:v>
                </c:pt>
                <c:pt idx="984">
                  <c:v>-4.4629063819561554E-2</c:v>
                </c:pt>
                <c:pt idx="985">
                  <c:v>-4.4086649043908466E-2</c:v>
                </c:pt>
                <c:pt idx="986">
                  <c:v>-4.4800714065021285E-2</c:v>
                </c:pt>
                <c:pt idx="987">
                  <c:v>-4.5219540663943514E-2</c:v>
                </c:pt>
                <c:pt idx="988">
                  <c:v>-4.5864945586872596E-2</c:v>
                </c:pt>
                <c:pt idx="989">
                  <c:v>-4.3887534759175062E-2</c:v>
                </c:pt>
                <c:pt idx="990">
                  <c:v>-4.5906141645782994E-2</c:v>
                </c:pt>
                <c:pt idx="991">
                  <c:v>-4.4553537711559232E-2</c:v>
                </c:pt>
                <c:pt idx="992">
                  <c:v>-4.7279343609461622E-2</c:v>
                </c:pt>
                <c:pt idx="993">
                  <c:v>-4.8405369219678196E-2</c:v>
                </c:pt>
                <c:pt idx="994">
                  <c:v>-4.7993408630574663E-2</c:v>
                </c:pt>
                <c:pt idx="995">
                  <c:v>-4.7972810601119353E-2</c:v>
                </c:pt>
                <c:pt idx="996">
                  <c:v>-4.9558858869168554E-2</c:v>
                </c:pt>
                <c:pt idx="997">
                  <c:v>-5.1907034227059223E-2</c:v>
                </c:pt>
                <c:pt idx="998">
                  <c:v>-5.0609358371382807E-2</c:v>
                </c:pt>
                <c:pt idx="999">
                  <c:v>-5.052010024374376E-2</c:v>
                </c:pt>
                <c:pt idx="1000">
                  <c:v>-4.9957087438635361E-2</c:v>
                </c:pt>
                <c:pt idx="1001">
                  <c:v>-4.9229290397885483E-2</c:v>
                </c:pt>
                <c:pt idx="1002">
                  <c:v>-4.8906587936420887E-2</c:v>
                </c:pt>
                <c:pt idx="1003">
                  <c:v>-5.0094407635003169E-2</c:v>
                </c:pt>
                <c:pt idx="1004">
                  <c:v>-4.9799169212812133E-2</c:v>
                </c:pt>
                <c:pt idx="1005">
                  <c:v>-5.0423976106286128E-2</c:v>
                </c:pt>
                <c:pt idx="1006">
                  <c:v>-4.9895293350269654E-2</c:v>
                </c:pt>
                <c:pt idx="1007">
                  <c:v>-5.0499502214288228E-2</c:v>
                </c:pt>
                <c:pt idx="1008">
                  <c:v>-5.0073809605548081E-2</c:v>
                </c:pt>
                <c:pt idx="1009">
                  <c:v>-4.9339146554979729E-2</c:v>
                </c:pt>
                <c:pt idx="1010">
                  <c:v>-4.9407806653163799E-2</c:v>
                </c:pt>
                <c:pt idx="1011">
                  <c:v>-4.9606920937897314E-2</c:v>
                </c:pt>
                <c:pt idx="1012">
                  <c:v>-5.0657420440111567E-2</c:v>
                </c:pt>
                <c:pt idx="1013">
                  <c:v>-4.889285591678405E-2</c:v>
                </c:pt>
                <c:pt idx="1014">
                  <c:v>-4.917436231933825E-2</c:v>
                </c:pt>
                <c:pt idx="1015">
                  <c:v>-4.7416663805829318E-2</c:v>
                </c:pt>
                <c:pt idx="1016">
                  <c:v>-4.7176353462185516E-2</c:v>
                </c:pt>
                <c:pt idx="1017">
                  <c:v>-4.7354869717463943E-2</c:v>
                </c:pt>
                <c:pt idx="1018">
                  <c:v>-4.8522091386590915E-2</c:v>
                </c:pt>
                <c:pt idx="1019">
                  <c:v>-4.8261183013492026E-2</c:v>
                </c:pt>
                <c:pt idx="1020">
                  <c:v>-4.8247450993855301E-2</c:v>
                </c:pt>
                <c:pt idx="1021">
                  <c:v>-4.8041470699303646E-2</c:v>
                </c:pt>
                <c:pt idx="1022">
                  <c:v>-4.7705036218202213E-2</c:v>
                </c:pt>
                <c:pt idx="1023">
                  <c:v>-4.8927185965876419E-2</c:v>
                </c:pt>
                <c:pt idx="1024">
                  <c:v>-4.6750660853445369E-2</c:v>
                </c:pt>
                <c:pt idx="1025">
                  <c:v>-4.8494627347317354E-2</c:v>
                </c:pt>
                <c:pt idx="1026">
                  <c:v>-4.8068934738577207E-2</c:v>
                </c:pt>
                <c:pt idx="1027">
                  <c:v>-4.7636376120018142E-2</c:v>
                </c:pt>
                <c:pt idx="1028">
                  <c:v>-4.7547117992379206E-2</c:v>
                </c:pt>
                <c:pt idx="1029">
                  <c:v>-4.7650108139655201E-2</c:v>
                </c:pt>
                <c:pt idx="1030">
                  <c:v>-4.7698170208384072E-2</c:v>
                </c:pt>
                <c:pt idx="1031">
                  <c:v>-4.657901060798586E-2</c:v>
                </c:pt>
                <c:pt idx="1032">
                  <c:v>-4.7691304198565598E-2</c:v>
                </c:pt>
                <c:pt idx="1033">
                  <c:v>-4.6373030313434205E-2</c:v>
                </c:pt>
                <c:pt idx="1034">
                  <c:v>-4.6544680558893936E-2</c:v>
                </c:pt>
                <c:pt idx="1035">
                  <c:v>-4.8604483504412155E-2</c:v>
                </c:pt>
                <c:pt idx="1036">
                  <c:v>-4.8899721926602968E-2</c:v>
                </c:pt>
                <c:pt idx="1037">
                  <c:v>-4.8631947543685827E-2</c:v>
                </c:pt>
                <c:pt idx="1038">
                  <c:v>-4.5569707164681783E-2</c:v>
                </c:pt>
                <c:pt idx="1039">
                  <c:v>-4.6881115039995147E-2</c:v>
                </c:pt>
                <c:pt idx="1040">
                  <c:v>-4.982663325208625E-2</c:v>
                </c:pt>
                <c:pt idx="1041">
                  <c:v>-4.9284218476433161E-2</c:v>
                </c:pt>
                <c:pt idx="1042">
                  <c:v>-4.7739366267294248E-2</c:v>
                </c:pt>
                <c:pt idx="1043">
                  <c:v>-4.9297950496069776E-2</c:v>
                </c:pt>
                <c:pt idx="1044">
                  <c:v>-5.0087541625184917E-2</c:v>
                </c:pt>
                <c:pt idx="1045">
                  <c:v>-4.9579456898623864E-2</c:v>
                </c:pt>
                <c:pt idx="1046">
                  <c:v>-4.9586322908442226E-2</c:v>
                </c:pt>
                <c:pt idx="1047">
                  <c:v>-5.0183665762642549E-2</c:v>
                </c:pt>
                <c:pt idx="1048">
                  <c:v>-5.0341583988465444E-2</c:v>
                </c:pt>
                <c:pt idx="1049">
                  <c:v>-5.2373922894710101E-2</c:v>
                </c:pt>
                <c:pt idx="1050">
                  <c:v>-5.1721651961962656E-2</c:v>
                </c:pt>
                <c:pt idx="1051">
                  <c:v>-5.1639259844141749E-2</c:v>
                </c:pt>
                <c:pt idx="1052">
                  <c:v>-5.0746678567750503E-2</c:v>
                </c:pt>
                <c:pt idx="1053">
                  <c:v>-5.0300387929555046E-2</c:v>
                </c:pt>
                <c:pt idx="1054">
                  <c:v>-5.0897730783755146E-2</c:v>
                </c:pt>
                <c:pt idx="1055">
                  <c:v>-5.1694187922688983E-2</c:v>
                </c:pt>
                <c:pt idx="1056">
                  <c:v>-5.2490645061622709E-2</c:v>
                </c:pt>
                <c:pt idx="1057">
                  <c:v>-5.3726526828933752E-2</c:v>
                </c:pt>
                <c:pt idx="1058">
                  <c:v>-5.0472038175014999E-2</c:v>
                </c:pt>
                <c:pt idx="1059">
                  <c:v>-4.9318548525524641E-2</c:v>
                </c:pt>
                <c:pt idx="1060">
                  <c:v>-4.990215936008835E-2</c:v>
                </c:pt>
                <c:pt idx="1061">
                  <c:v>-5.301246180782071E-2</c:v>
                </c:pt>
                <c:pt idx="1062">
                  <c:v>-5.4358199732226109E-2</c:v>
                </c:pt>
                <c:pt idx="1063">
                  <c:v>-5.5662741597720999E-2</c:v>
                </c:pt>
                <c:pt idx="1064">
                  <c:v>-5.5916783961001526E-2</c:v>
                </c:pt>
                <c:pt idx="1065">
                  <c:v>-5.7049675581036463E-2</c:v>
                </c:pt>
                <c:pt idx="1066">
                  <c:v>-6.0462082460778221E-2</c:v>
                </c:pt>
                <c:pt idx="1067">
                  <c:v>-6.0427752411686297E-2</c:v>
                </c:pt>
                <c:pt idx="1068">
                  <c:v>-6.0427752411686297E-2</c:v>
                </c:pt>
                <c:pt idx="1069">
                  <c:v>-6.0496412509870257E-2</c:v>
                </c:pt>
                <c:pt idx="1070">
                  <c:v>-6.022177211713442E-2</c:v>
                </c:pt>
                <c:pt idx="1071">
                  <c:v>-6.0043255861855993E-2</c:v>
                </c:pt>
                <c:pt idx="1072">
                  <c:v>-6.0262968176044707E-2</c:v>
                </c:pt>
                <c:pt idx="1073">
                  <c:v>-5.9603831233478677E-2</c:v>
                </c:pt>
                <c:pt idx="1074">
                  <c:v>-5.847093961344374E-2</c:v>
                </c:pt>
                <c:pt idx="1075">
                  <c:v>-5.8608259809811658E-2</c:v>
                </c:pt>
                <c:pt idx="1076">
                  <c:v>-5.8567063750901149E-2</c:v>
                </c:pt>
                <c:pt idx="1077">
                  <c:v>-5.8155103161797506E-2</c:v>
                </c:pt>
                <c:pt idx="1078">
                  <c:v>-5.7578358337052493E-2</c:v>
                </c:pt>
                <c:pt idx="1079">
                  <c:v>-6.039342236259404E-2</c:v>
                </c:pt>
                <c:pt idx="1080">
                  <c:v>-6.1237941570256638E-2</c:v>
                </c:pt>
                <c:pt idx="1081">
                  <c:v>-6.1986336640461603E-2</c:v>
                </c:pt>
                <c:pt idx="1082">
                  <c:v>-6.0331628274228555E-2</c:v>
                </c:pt>
                <c:pt idx="1083">
                  <c:v>-6.1663634178997118E-2</c:v>
                </c:pt>
                <c:pt idx="1084">
                  <c:v>-6.4842596724913659E-2</c:v>
                </c:pt>
                <c:pt idx="1085">
                  <c:v>-7.0445260736723081E-2</c:v>
                </c:pt>
                <c:pt idx="1086">
                  <c:v>-7.3528099145182102E-2</c:v>
                </c:pt>
                <c:pt idx="1087">
                  <c:v>-7.4345154313571027E-2</c:v>
                </c:pt>
                <c:pt idx="1088">
                  <c:v>-7.6288235092176415E-2</c:v>
                </c:pt>
                <c:pt idx="1089">
                  <c:v>-7.5821346424525538E-2</c:v>
                </c:pt>
                <c:pt idx="1090">
                  <c:v>-7.6466751347454509E-2</c:v>
                </c:pt>
                <c:pt idx="1091">
                  <c:v>-7.5313261697964373E-2</c:v>
                </c:pt>
                <c:pt idx="1092">
                  <c:v>-7.5443715884513818E-2</c:v>
                </c:pt>
                <c:pt idx="1093">
                  <c:v>-7.6370627209997211E-2</c:v>
                </c:pt>
                <c:pt idx="1094">
                  <c:v>-7.5272065639054087E-2</c:v>
                </c:pt>
                <c:pt idx="1095">
                  <c:v>-7.5491777953242689E-2</c:v>
                </c:pt>
                <c:pt idx="1096">
                  <c:v>-7.5066085344502431E-2</c:v>
                </c:pt>
                <c:pt idx="1097">
                  <c:v>-7.418723608774791E-2</c:v>
                </c:pt>
                <c:pt idx="1098">
                  <c:v>-7.3946925744104219E-2</c:v>
                </c:pt>
                <c:pt idx="1099">
                  <c:v>-7.4551134608123015E-2</c:v>
                </c:pt>
                <c:pt idx="1100">
                  <c:v>-7.5224003570325548E-2</c:v>
                </c:pt>
                <c:pt idx="1101">
                  <c:v>-7.4963095197226548E-2</c:v>
                </c:pt>
                <c:pt idx="1102">
                  <c:v>-7.6109718836898432E-2</c:v>
                </c:pt>
                <c:pt idx="1103">
                  <c:v>-7.847849222424419E-2</c:v>
                </c:pt>
                <c:pt idx="1104">
                  <c:v>-7.9803632119194168E-2</c:v>
                </c:pt>
                <c:pt idx="1105">
                  <c:v>-7.6617803563459486E-2</c:v>
                </c:pt>
                <c:pt idx="1106">
                  <c:v>-7.7228878437296644E-2</c:v>
                </c:pt>
                <c:pt idx="1107">
                  <c:v>-7.6130316866353742E-2</c:v>
                </c:pt>
                <c:pt idx="1108">
                  <c:v>-7.5100415393594577E-2</c:v>
                </c:pt>
                <c:pt idx="1109">
                  <c:v>-7.6308833121631947E-2</c:v>
                </c:pt>
                <c:pt idx="1110">
                  <c:v>-7.6954238044561141E-2</c:v>
                </c:pt>
                <c:pt idx="1111">
                  <c:v>-7.6240173023448099E-2</c:v>
                </c:pt>
                <c:pt idx="1112">
                  <c:v>-7.3843935596828558E-2</c:v>
                </c:pt>
                <c:pt idx="1113">
                  <c:v>-7.529266366850984E-2</c:v>
                </c:pt>
                <c:pt idx="1114">
                  <c:v>-7.5326993717601765E-2</c:v>
                </c:pt>
                <c:pt idx="1115">
                  <c:v>-7.6013594699441134E-2</c:v>
                </c:pt>
                <c:pt idx="1116">
                  <c:v>-7.6981702083834702E-2</c:v>
                </c:pt>
                <c:pt idx="1117">
                  <c:v>-7.7592776957671861E-2</c:v>
                </c:pt>
                <c:pt idx="1118">
                  <c:v>-7.6816917848193222E-2</c:v>
                </c:pt>
                <c:pt idx="1119">
                  <c:v>-7.740052868275682E-2</c:v>
                </c:pt>
                <c:pt idx="1120">
                  <c:v>-7.6041058738714806E-2</c:v>
                </c:pt>
                <c:pt idx="1121">
                  <c:v>-7.5182807511415595E-2</c:v>
                </c:pt>
                <c:pt idx="1122">
                  <c:v>-7.4880703079406308E-2</c:v>
                </c:pt>
                <c:pt idx="1123">
                  <c:v>-7.4578598647397132E-2</c:v>
                </c:pt>
                <c:pt idx="1124">
                  <c:v>-7.4516804559031535E-2</c:v>
                </c:pt>
                <c:pt idx="1125">
                  <c:v>-7.4345154313571693E-2</c:v>
                </c:pt>
                <c:pt idx="1126">
                  <c:v>-7.2003844965499164E-2</c:v>
                </c:pt>
                <c:pt idx="1127">
                  <c:v>-7.1488894229119526E-2</c:v>
                </c:pt>
                <c:pt idx="1128">
                  <c:v>-7.0143156304714349E-2</c:v>
                </c:pt>
                <c:pt idx="1129">
                  <c:v>-6.9538947440695553E-2</c:v>
                </c:pt>
                <c:pt idx="1130">
                  <c:v>-7.1214253836383801E-2</c:v>
                </c:pt>
                <c:pt idx="1131">
                  <c:v>-6.9195646949775869E-2</c:v>
                </c:pt>
                <c:pt idx="1132">
                  <c:v>-6.8811150399945786E-2</c:v>
                </c:pt>
                <c:pt idx="1133">
                  <c:v>-7.1186789797110017E-2</c:v>
                </c:pt>
                <c:pt idx="1134">
                  <c:v>-7.0225548422534922E-2</c:v>
                </c:pt>
                <c:pt idx="1135">
                  <c:v>-7.1303511964022848E-2</c:v>
                </c:pt>
                <c:pt idx="1136">
                  <c:v>-7.0706169109822636E-2</c:v>
                </c:pt>
                <c:pt idx="1137">
                  <c:v>-7.0836623296372081E-2</c:v>
                </c:pt>
                <c:pt idx="1138">
                  <c:v>-7.0754231178551286E-2</c:v>
                </c:pt>
                <c:pt idx="1139">
                  <c:v>-7.0967077482921415E-2</c:v>
                </c:pt>
                <c:pt idx="1140">
                  <c:v>-7.142710014075393E-2</c:v>
                </c:pt>
                <c:pt idx="1141">
                  <c:v>-7.0877819355282368E-2</c:v>
                </c:pt>
                <c:pt idx="1142">
                  <c:v>-7.2168629201140533E-2</c:v>
                </c:pt>
                <c:pt idx="1143">
                  <c:v>-7.1722338562944965E-2</c:v>
                </c:pt>
                <c:pt idx="1144">
                  <c:v>-7.287582821243499E-2</c:v>
                </c:pt>
                <c:pt idx="1145">
                  <c:v>-7.1742936592400053E-2</c:v>
                </c:pt>
                <c:pt idx="1146">
                  <c:v>-7.2594321809880902E-2</c:v>
                </c:pt>
                <c:pt idx="1147">
                  <c:v>-7.1550688317485012E-2</c:v>
                </c:pt>
                <c:pt idx="1148">
                  <c:v>-6.9394761234509383E-2</c:v>
                </c:pt>
                <c:pt idx="1149">
                  <c:v>-6.9676267637063471E-2</c:v>
                </c:pt>
                <c:pt idx="1150">
                  <c:v>-6.7616464691545253E-2</c:v>
                </c:pt>
                <c:pt idx="1151">
                  <c:v>-6.7060317896255328E-2</c:v>
                </c:pt>
                <c:pt idx="1152">
                  <c:v>-6.469154450890946E-2</c:v>
                </c:pt>
                <c:pt idx="1153">
                  <c:v>-6.3441930721961803E-2</c:v>
                </c:pt>
                <c:pt idx="1154">
                  <c:v>-6.4423770125992208E-2</c:v>
                </c:pt>
                <c:pt idx="1155">
                  <c:v>-6.3702839095060804E-2</c:v>
                </c:pt>
                <c:pt idx="1156">
                  <c:v>-6.3187888358681166E-2</c:v>
                </c:pt>
                <c:pt idx="1157">
                  <c:v>-6.4183459782348296E-2</c:v>
                </c:pt>
                <c:pt idx="1158">
                  <c:v>-6.0688660784785631E-2</c:v>
                </c:pt>
                <c:pt idx="1159">
                  <c:v>-6.4224655841258582E-2</c:v>
                </c:pt>
                <c:pt idx="1160">
                  <c:v>-6.364791101651357E-2</c:v>
                </c:pt>
                <c:pt idx="1161">
                  <c:v>-6.6318788835868836E-2</c:v>
                </c:pt>
                <c:pt idx="1162">
                  <c:v>-6.5336949431838431E-2</c:v>
                </c:pt>
                <c:pt idx="1163">
                  <c:v>-6.4519894263449507E-2</c:v>
                </c:pt>
                <c:pt idx="1164">
                  <c:v>-6.4698410518728044E-2</c:v>
                </c:pt>
                <c:pt idx="1165">
                  <c:v>-6.4471832194720968E-2</c:v>
                </c:pt>
                <c:pt idx="1166">
                  <c:v>-6.4554224312541653E-2</c:v>
                </c:pt>
                <c:pt idx="1167">
                  <c:v>-6.5082907068557905E-2</c:v>
                </c:pt>
                <c:pt idx="1168">
                  <c:v>-6.3792097222699962E-2</c:v>
                </c:pt>
                <c:pt idx="1169">
                  <c:v>-6.1471385904082854E-2</c:v>
                </c:pt>
                <c:pt idx="1170">
                  <c:v>-6.0812248961517046E-2</c:v>
                </c:pt>
                <c:pt idx="1171">
                  <c:v>-6.0345360293866168E-2</c:v>
                </c:pt>
                <c:pt idx="1172">
                  <c:v>-6.0352226303684642E-2</c:v>
                </c:pt>
                <c:pt idx="1173">
                  <c:v>-5.847780562326288E-2</c:v>
                </c:pt>
                <c:pt idx="1174">
                  <c:v>-5.7756874592331586E-2</c:v>
                </c:pt>
                <c:pt idx="1175">
                  <c:v>-5.7750008582513113E-2</c:v>
                </c:pt>
                <c:pt idx="1176">
                  <c:v>-5.9576367194205893E-2</c:v>
                </c:pt>
                <c:pt idx="1177">
                  <c:v>-5.9679357341481776E-2</c:v>
                </c:pt>
                <c:pt idx="1178">
                  <c:v>-5.899962236946088E-2</c:v>
                </c:pt>
                <c:pt idx="1179">
                  <c:v>-5.956950118438753E-2</c:v>
                </c:pt>
                <c:pt idx="1180">
                  <c:v>-5.5546019430808391E-2</c:v>
                </c:pt>
                <c:pt idx="1181">
                  <c:v>-5.599231006900407E-2</c:v>
                </c:pt>
                <c:pt idx="1182">
                  <c:v>-5.7104603659583808E-2</c:v>
                </c:pt>
                <c:pt idx="1183">
                  <c:v>-5.7104603659583808E-2</c:v>
                </c:pt>
                <c:pt idx="1184">
                  <c:v>-5.7104603659583808E-2</c:v>
                </c:pt>
                <c:pt idx="1185">
                  <c:v>-5.8065845034159125E-2</c:v>
                </c:pt>
                <c:pt idx="1186">
                  <c:v>-5.7427306121048405E-2</c:v>
                </c:pt>
                <c:pt idx="1187">
                  <c:v>-5.9466511037111647E-2</c:v>
                </c:pt>
                <c:pt idx="1188">
                  <c:v>-5.8615125819630576E-2</c:v>
                </c:pt>
                <c:pt idx="1189">
                  <c:v>-5.8663187888359225E-2</c:v>
                </c:pt>
                <c:pt idx="1190">
                  <c:v>-5.976174945930246E-2</c:v>
                </c:pt>
                <c:pt idx="1191">
                  <c:v>-6.0008925812764513E-2</c:v>
                </c:pt>
                <c:pt idx="1192">
                  <c:v>-6.0688660784785631E-2</c:v>
                </c:pt>
                <c:pt idx="1193">
                  <c:v>-6.1025095265887064E-2</c:v>
                </c:pt>
                <c:pt idx="1194">
                  <c:v>-6.0874043049882198E-2</c:v>
                </c:pt>
                <c:pt idx="1195">
                  <c:v>-6.0798516941879877E-2</c:v>
                </c:pt>
                <c:pt idx="1196">
                  <c:v>-5.9741151429847261E-2</c:v>
                </c:pt>
                <c:pt idx="1197">
                  <c:v>-5.9535171135295495E-2</c:v>
                </c:pt>
                <c:pt idx="1198">
                  <c:v>-5.9185004634557448E-2</c:v>
                </c:pt>
                <c:pt idx="1199">
                  <c:v>-6.196573861100696E-2</c:v>
                </c:pt>
                <c:pt idx="1200">
                  <c:v>-5.8230629269800604E-2</c:v>
                </c:pt>
                <c:pt idx="1201">
                  <c:v>-5.7344914003227832E-2</c:v>
                </c:pt>
                <c:pt idx="1202">
                  <c:v>-5.720072779704144E-2</c:v>
                </c:pt>
                <c:pt idx="1203">
                  <c:v>-5.7029077551581486E-2</c:v>
                </c:pt>
                <c:pt idx="1204">
                  <c:v>-5.843660956435226E-2</c:v>
                </c:pt>
                <c:pt idx="1205">
                  <c:v>-6.0214906107316279E-2</c:v>
                </c:pt>
                <c:pt idx="1206">
                  <c:v>-5.8361083456349938E-2</c:v>
                </c:pt>
                <c:pt idx="1207">
                  <c:v>-6.2823989838305949E-2</c:v>
                </c:pt>
                <c:pt idx="1208">
                  <c:v>-6.0674928765148683E-2</c:v>
                </c:pt>
                <c:pt idx="1209">
                  <c:v>-5.8841704143637319E-2</c:v>
                </c:pt>
                <c:pt idx="1210">
                  <c:v>-5.9123210546191296E-2</c:v>
                </c:pt>
                <c:pt idx="1211">
                  <c:v>-5.8676919907995839E-2</c:v>
                </c:pt>
                <c:pt idx="1212">
                  <c:v>-5.8477805623262324E-2</c:v>
                </c:pt>
                <c:pt idx="1213">
                  <c:v>-5.8621991829448605E-2</c:v>
                </c:pt>
                <c:pt idx="1214">
                  <c:v>-5.9219334683648706E-2</c:v>
                </c:pt>
                <c:pt idx="1215">
                  <c:v>-5.908888049709915E-2</c:v>
                </c:pt>
                <c:pt idx="1216">
                  <c:v>-5.9219334683648706E-2</c:v>
                </c:pt>
                <c:pt idx="1217">
                  <c:v>-5.8896632222184109E-2</c:v>
                </c:pt>
                <c:pt idx="1218">
                  <c:v>-5.7502832229050171E-2</c:v>
                </c:pt>
                <c:pt idx="1219">
                  <c:v>-5.6335610559923421E-2</c:v>
                </c:pt>
                <c:pt idx="1220">
                  <c:v>-5.6912355384668323E-2</c:v>
                </c:pt>
                <c:pt idx="1221">
                  <c:v>-5.8525867691990974E-2</c:v>
                </c:pt>
                <c:pt idx="1222">
                  <c:v>-5.6967283463215557E-2</c:v>
                </c:pt>
                <c:pt idx="1223">
                  <c:v>-5.562154553881038E-2</c:v>
                </c:pt>
                <c:pt idx="1224">
                  <c:v>-5.2923203680181552E-2</c:v>
                </c:pt>
                <c:pt idx="1225">
                  <c:v>-5.4811356380239817E-2</c:v>
                </c:pt>
                <c:pt idx="1226">
                  <c:v>-5.4680902193690151E-2</c:v>
                </c:pt>
                <c:pt idx="1227">
                  <c:v>-5.5669607607539029E-2</c:v>
                </c:pt>
                <c:pt idx="1228">
                  <c:v>-5.4461189879501659E-2</c:v>
                </c:pt>
                <c:pt idx="1229">
                  <c:v>-5.3527412544200126E-2</c:v>
                </c:pt>
                <c:pt idx="1230">
                  <c:v>-5.3053657866730886E-2</c:v>
                </c:pt>
                <c:pt idx="1231">
                  <c:v>-5.0863400734663E-2</c:v>
                </c:pt>
                <c:pt idx="1232">
                  <c:v>-5.1199835215764433E-2</c:v>
                </c:pt>
                <c:pt idx="1233">
                  <c:v>-5.098012290157572E-2</c:v>
                </c:pt>
                <c:pt idx="1234">
                  <c:v>-4.9998283497545315E-2</c:v>
                </c:pt>
                <c:pt idx="1235">
                  <c:v>-4.9957087438635139E-2</c:v>
                </c:pt>
                <c:pt idx="1236">
                  <c:v>-4.8851659857873875E-2</c:v>
                </c:pt>
                <c:pt idx="1237">
                  <c:v>-4.7148889422912066E-2</c:v>
                </c:pt>
                <c:pt idx="1238">
                  <c:v>-4.9366610594253513E-2</c:v>
                </c:pt>
                <c:pt idx="1239">
                  <c:v>-4.8522091386590915E-2</c:v>
                </c:pt>
                <c:pt idx="1240">
                  <c:v>-5.0279789900099736E-2</c:v>
                </c:pt>
                <c:pt idx="1241">
                  <c:v>-4.9661849016444326E-2</c:v>
                </c:pt>
                <c:pt idx="1242">
                  <c:v>-4.9497064780802846E-2</c:v>
                </c:pt>
                <c:pt idx="1243">
                  <c:v>-4.9984551477908923E-2</c:v>
                </c:pt>
                <c:pt idx="1244">
                  <c:v>-5.0279789900099958E-2</c:v>
                </c:pt>
                <c:pt idx="1245">
                  <c:v>-5.0204263792097636E-2</c:v>
                </c:pt>
                <c:pt idx="1246">
                  <c:v>-4.9874695320814677E-2</c:v>
                </c:pt>
                <c:pt idx="1247">
                  <c:v>-5.066428644993004E-2</c:v>
                </c:pt>
                <c:pt idx="1248">
                  <c:v>-5.1694187922689205E-2</c:v>
                </c:pt>
                <c:pt idx="1249">
                  <c:v>-5.154313570668434E-2</c:v>
                </c:pt>
                <c:pt idx="1250">
                  <c:v>-5.1625527824505246E-2</c:v>
                </c:pt>
                <c:pt idx="1251">
                  <c:v>-5.2923203680181774E-2</c:v>
                </c:pt>
                <c:pt idx="1252">
                  <c:v>-5.1701053932507568E-2</c:v>
                </c:pt>
                <c:pt idx="1253">
                  <c:v>-4.9709911085173308E-2</c:v>
                </c:pt>
                <c:pt idx="1254">
                  <c:v>-4.71282913934572E-2</c:v>
                </c:pt>
                <c:pt idx="1255">
                  <c:v>-4.4718321947200712E-2</c:v>
                </c:pt>
                <c:pt idx="1256">
                  <c:v>-4.6187648048336971E-2</c:v>
                </c:pt>
                <c:pt idx="1257">
                  <c:v>-4.6956641147997247E-2</c:v>
                </c:pt>
                <c:pt idx="1258">
                  <c:v>-4.6915445089086849E-2</c:v>
                </c:pt>
                <c:pt idx="1259">
                  <c:v>-4.7354869717464165E-2</c:v>
                </c:pt>
                <c:pt idx="1260">
                  <c:v>-4.6805588931992825E-2</c:v>
                </c:pt>
                <c:pt idx="1261">
                  <c:v>-4.7258745580006534E-2</c:v>
                </c:pt>
                <c:pt idx="1262">
                  <c:v>-4.7135157403275452E-2</c:v>
                </c:pt>
                <c:pt idx="1263">
                  <c:v>-4.6894847059631761E-2</c:v>
                </c:pt>
                <c:pt idx="1264">
                  <c:v>-4.6764392873082206E-2</c:v>
                </c:pt>
                <c:pt idx="1265">
                  <c:v>-4.4491743623193747E-2</c:v>
                </c:pt>
                <c:pt idx="1266">
                  <c:v>-4.5535377115589637E-2</c:v>
                </c:pt>
                <c:pt idx="1267">
                  <c:v>-4.6167050018881883E-2</c:v>
                </c:pt>
                <c:pt idx="1268">
                  <c:v>-4.5768821449415187E-2</c:v>
                </c:pt>
                <c:pt idx="1269">
                  <c:v>-4.6249442136702679E-2</c:v>
                </c:pt>
                <c:pt idx="1270">
                  <c:v>-4.6263174156339515E-2</c:v>
                </c:pt>
                <c:pt idx="1271">
                  <c:v>-4.5253870713035438E-2</c:v>
                </c:pt>
                <c:pt idx="1272">
                  <c:v>-4.7327405678190604E-2</c:v>
                </c:pt>
                <c:pt idx="1273">
                  <c:v>-5.1508805657592638E-2</c:v>
                </c:pt>
                <c:pt idx="1274">
                  <c:v>-5.0375914037557368E-2</c:v>
                </c:pt>
                <c:pt idx="1275">
                  <c:v>-4.7409797796011177E-2</c:v>
                </c:pt>
                <c:pt idx="1276">
                  <c:v>-5.0423976106286128E-2</c:v>
                </c:pt>
                <c:pt idx="1277">
                  <c:v>-4.940780665316391E-2</c:v>
                </c:pt>
                <c:pt idx="1278">
                  <c:v>-4.77256342476573E-2</c:v>
                </c:pt>
                <c:pt idx="1279">
                  <c:v>-4.4807580074839759E-2</c:v>
                </c:pt>
                <c:pt idx="1280">
                  <c:v>-4.6922311098905101E-2</c:v>
                </c:pt>
                <c:pt idx="1281">
                  <c:v>-4.6984105187270586E-2</c:v>
                </c:pt>
                <c:pt idx="1282">
                  <c:v>-4.5913007655601246E-2</c:v>
                </c:pt>
                <c:pt idx="1283">
                  <c:v>-4.4677125888290314E-2</c:v>
                </c:pt>
                <c:pt idx="1284">
                  <c:v>-4.4258299289367975E-2</c:v>
                </c:pt>
                <c:pt idx="1285">
                  <c:v>-4.4278897318823285E-2</c:v>
                </c:pt>
                <c:pt idx="1286">
                  <c:v>-4.4361289436644191E-2</c:v>
                </c:pt>
                <c:pt idx="1287">
                  <c:v>-4.4011122935906144E-2</c:v>
                </c:pt>
                <c:pt idx="1288">
                  <c:v>-4.5418654948676918E-2</c:v>
                </c:pt>
                <c:pt idx="1289">
                  <c:v>-4.3997390916269308E-2</c:v>
                </c:pt>
                <c:pt idx="1290">
                  <c:v>-4.4072917024271629E-2</c:v>
                </c:pt>
                <c:pt idx="1291">
                  <c:v>-4.402485495554298E-2</c:v>
                </c:pt>
                <c:pt idx="1292">
                  <c:v>-4.3537368258436904E-2</c:v>
                </c:pt>
                <c:pt idx="1293">
                  <c:v>-4.3709018503896857E-2</c:v>
                </c:pt>
                <c:pt idx="1294">
                  <c:v>-4.4670259878471952E-2</c:v>
                </c:pt>
                <c:pt idx="1295">
                  <c:v>-4.4917436231934227E-2</c:v>
                </c:pt>
                <c:pt idx="1296">
                  <c:v>-4.3022417522057377E-2</c:v>
                </c:pt>
                <c:pt idx="1297">
                  <c:v>-4.1916989941296112E-2</c:v>
                </c:pt>
                <c:pt idx="1298">
                  <c:v>-4.3413780081705822E-2</c:v>
                </c:pt>
                <c:pt idx="1299">
                  <c:v>-4.3413780081705822E-2</c:v>
                </c:pt>
                <c:pt idx="1300">
                  <c:v>-4.3557966287892214E-2</c:v>
                </c:pt>
                <c:pt idx="1301">
                  <c:v>-4.4388753475917975E-2</c:v>
                </c:pt>
                <c:pt idx="1302">
                  <c:v>-4.5267602732672274E-2</c:v>
                </c:pt>
                <c:pt idx="1303">
                  <c:v>-4.350303820934498E-2</c:v>
                </c:pt>
                <c:pt idx="1304">
                  <c:v>-4.3846338700264664E-2</c:v>
                </c:pt>
                <c:pt idx="1305">
                  <c:v>-4.4114113083181916E-2</c:v>
                </c:pt>
                <c:pt idx="1306">
                  <c:v>-4.4855642143568519E-2</c:v>
                </c:pt>
                <c:pt idx="1307">
                  <c:v>-4.4127845102818641E-2</c:v>
                </c:pt>
                <c:pt idx="1308">
                  <c:v>-4.3654090425349623E-2</c:v>
                </c:pt>
                <c:pt idx="1309">
                  <c:v>-4.2116104226029294E-2</c:v>
                </c:pt>
                <c:pt idx="1310">
                  <c:v>-4.3125407669333371E-2</c:v>
                </c:pt>
                <c:pt idx="1311">
                  <c:v>-4.2260290432215686E-2</c:v>
                </c:pt>
                <c:pt idx="1312">
                  <c:v>-4.2720313090047868E-2</c:v>
                </c:pt>
                <c:pt idx="1313">
                  <c:v>-4.3276459885338014E-2</c:v>
                </c:pt>
                <c:pt idx="1314">
                  <c:v>-4.2679117031137692E-2</c:v>
                </c:pt>
                <c:pt idx="1315">
                  <c:v>-4.2788973188231938E-2</c:v>
                </c:pt>
                <c:pt idx="1316">
                  <c:v>-4.274777712932154E-2</c:v>
                </c:pt>
                <c:pt idx="1317">
                  <c:v>-4.2418208658038803E-2</c:v>
                </c:pt>
                <c:pt idx="1318">
                  <c:v>-4.2129836245666352E-2</c:v>
                </c:pt>
                <c:pt idx="1319">
                  <c:v>-4.4999828349754911E-2</c:v>
                </c:pt>
                <c:pt idx="1320">
                  <c:v>-4.5013560369391636E-2</c:v>
                </c:pt>
                <c:pt idx="1321">
                  <c:v>-4.3853204710083249E-2</c:v>
                </c:pt>
                <c:pt idx="1322">
                  <c:v>-4.020735349651583E-2</c:v>
                </c:pt>
                <c:pt idx="1323">
                  <c:v>-4.0626180095437947E-2</c:v>
                </c:pt>
                <c:pt idx="1324">
                  <c:v>-4.1738473686017907E-2</c:v>
                </c:pt>
                <c:pt idx="1325">
                  <c:v>-4.0310343643791824E-2</c:v>
                </c:pt>
                <c:pt idx="1326">
                  <c:v>-4.1305915067459065E-2</c:v>
                </c:pt>
                <c:pt idx="1327">
                  <c:v>-4.0763500291805976E-2</c:v>
                </c:pt>
                <c:pt idx="1328">
                  <c:v>-4.3860070719901723E-2</c:v>
                </c:pt>
                <c:pt idx="1329">
                  <c:v>-4.2837035256961031E-2</c:v>
                </c:pt>
                <c:pt idx="1330">
                  <c:v>-4.1319647087095901E-2</c:v>
                </c:pt>
                <c:pt idx="1331">
                  <c:v>-4.0990078615813164E-2</c:v>
                </c:pt>
                <c:pt idx="1332">
                  <c:v>-4.0488859899070251E-2</c:v>
                </c:pt>
                <c:pt idx="1333">
                  <c:v>-4.0715438223077216E-2</c:v>
                </c:pt>
                <c:pt idx="1334">
                  <c:v>-4.0976346596176327E-2</c:v>
                </c:pt>
                <c:pt idx="1335">
                  <c:v>-4.1456967283464152E-2</c:v>
                </c:pt>
                <c:pt idx="1336">
                  <c:v>-4.0667376154348567E-2</c:v>
                </c:pt>
                <c:pt idx="1337">
                  <c:v>-4.3001819492602733E-2</c:v>
                </c:pt>
                <c:pt idx="1338">
                  <c:v>-4.2370146589310265E-2</c:v>
                </c:pt>
                <c:pt idx="1339">
                  <c:v>-4.264478698204599E-2</c:v>
                </c:pt>
                <c:pt idx="1340">
                  <c:v>-4.2692849050774972E-2</c:v>
                </c:pt>
                <c:pt idx="1341">
                  <c:v>-4.2452538707131171E-2</c:v>
                </c:pt>
                <c:pt idx="1342">
                  <c:v>-4.2157300284940136E-2</c:v>
                </c:pt>
                <c:pt idx="1343">
                  <c:v>-4.2843901266779616E-2</c:v>
                </c:pt>
                <c:pt idx="1344">
                  <c:v>-4.2679117031138136E-2</c:v>
                </c:pt>
                <c:pt idx="1345">
                  <c:v>-4.1250986988912053E-2</c:v>
                </c:pt>
                <c:pt idx="1346">
                  <c:v>-4.1882659892204188E-2</c:v>
                </c:pt>
                <c:pt idx="1347">
                  <c:v>-4.1347111126369462E-2</c:v>
                </c:pt>
                <c:pt idx="1348">
                  <c:v>-4.1985650039480182E-2</c:v>
                </c:pt>
                <c:pt idx="1349">
                  <c:v>-4.3365718012977283E-2</c:v>
                </c:pt>
                <c:pt idx="1350">
                  <c:v>-4.2287754471489469E-2</c:v>
                </c:pt>
                <c:pt idx="1351">
                  <c:v>-4.8158192866216587E-2</c:v>
                </c:pt>
                <c:pt idx="1352">
                  <c:v>-4.9510796800440127E-2</c:v>
                </c:pt>
                <c:pt idx="1353">
                  <c:v>-4.8927185965876641E-2</c:v>
                </c:pt>
                <c:pt idx="1354">
                  <c:v>-4.944900271207453E-2</c:v>
                </c:pt>
                <c:pt idx="1355">
                  <c:v>-4.8577019465138593E-2</c:v>
                </c:pt>
                <c:pt idx="1356">
                  <c:v>-4.9277352466614577E-2</c:v>
                </c:pt>
                <c:pt idx="1357">
                  <c:v>-5.0732946548114111E-2</c:v>
                </c:pt>
                <c:pt idx="1358">
                  <c:v>-5.1385217480861667E-2</c:v>
                </c:pt>
                <c:pt idx="1359">
                  <c:v>-5.1769714030691527E-2</c:v>
                </c:pt>
                <c:pt idx="1360">
                  <c:v>-5.1089979058670631E-2</c:v>
                </c:pt>
                <c:pt idx="1361">
                  <c:v>-5.0492636204470309E-2</c:v>
                </c:pt>
                <c:pt idx="1362">
                  <c:v>-4.9387208623708823E-2</c:v>
                </c:pt>
                <c:pt idx="1363">
                  <c:v>-5.0128737684095537E-2</c:v>
                </c:pt>
                <c:pt idx="1364">
                  <c:v>-4.9586322908442226E-2</c:v>
                </c:pt>
                <c:pt idx="1365">
                  <c:v>-4.8824195818600646E-2</c:v>
                </c:pt>
                <c:pt idx="1366">
                  <c:v>-4.8563287445501757E-2</c:v>
                </c:pt>
                <c:pt idx="1367">
                  <c:v>-4.8295513062584394E-2</c:v>
                </c:pt>
                <c:pt idx="1368">
                  <c:v>-4.8686875622232839E-2</c:v>
                </c:pt>
                <c:pt idx="1369">
                  <c:v>-4.6874249030176784E-2</c:v>
                </c:pt>
                <c:pt idx="1370">
                  <c:v>-4.7011569226544703E-2</c:v>
                </c:pt>
                <c:pt idx="1371">
                  <c:v>-4.5013560369391858E-2</c:v>
                </c:pt>
                <c:pt idx="1372">
                  <c:v>-4.2850767276597868E-2</c:v>
                </c:pt>
                <c:pt idx="1373">
                  <c:v>-4.2219094373305399E-2</c:v>
                </c:pt>
                <c:pt idx="1374">
                  <c:v>-4.2088640186755955E-2</c:v>
                </c:pt>
                <c:pt idx="1375">
                  <c:v>-4.2452538707130949E-2</c:v>
                </c:pt>
                <c:pt idx="1376">
                  <c:v>-4.1971918019843124E-2</c:v>
                </c:pt>
                <c:pt idx="1377">
                  <c:v>-4.3111675649696535E-2</c:v>
                </c:pt>
                <c:pt idx="1378">
                  <c:v>-4.4718321947200934E-2</c:v>
                </c:pt>
                <c:pt idx="1379">
                  <c:v>-4.3434378111161132E-2</c:v>
                </c:pt>
                <c:pt idx="1380">
                  <c:v>-4.3564832297710687E-2</c:v>
                </c:pt>
                <c:pt idx="1381">
                  <c:v>-4.3420646091524406E-2</c:v>
                </c:pt>
                <c:pt idx="1382">
                  <c:v>-4.359229633698436E-2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95-B445-A452-C54F1A3C5B62}"/>
            </c:ext>
          </c:extLst>
        </c:ser>
        <c:ser>
          <c:idx val="2"/>
          <c:order val="2"/>
          <c:tx>
            <c:v>Max Drawdown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B'!$Y$203:$Y$1585</c:f>
              <c:numCache>
                <c:formatCode>General</c:formatCode>
                <c:ptCount val="1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-1.0222783663990098E-3</c:v>
                </c:pt>
                <c:pt idx="29">
                  <c:v>-3.4684444574255568E-3</c:v>
                </c:pt>
                <c:pt idx="30">
                  <c:v>-5.1113918319957152E-3</c:v>
                </c:pt>
                <c:pt idx="31">
                  <c:v>-5.1113918319957152E-3</c:v>
                </c:pt>
                <c:pt idx="32">
                  <c:v>-5.1113918319957152E-3</c:v>
                </c:pt>
                <c:pt idx="33">
                  <c:v>-5.1113918319957152E-3</c:v>
                </c:pt>
                <c:pt idx="34">
                  <c:v>-5.1113918319957152E-3</c:v>
                </c:pt>
                <c:pt idx="35">
                  <c:v>-5.1113918319957152E-3</c:v>
                </c:pt>
                <c:pt idx="36">
                  <c:v>-5.1113918319957152E-3</c:v>
                </c:pt>
                <c:pt idx="37">
                  <c:v>-5.1113918319957152E-3</c:v>
                </c:pt>
                <c:pt idx="38">
                  <c:v>-5.1113918319957152E-3</c:v>
                </c:pt>
                <c:pt idx="39">
                  <c:v>-5.1113918319957152E-3</c:v>
                </c:pt>
                <c:pt idx="40">
                  <c:v>-5.1113918319957152E-3</c:v>
                </c:pt>
                <c:pt idx="41">
                  <c:v>-5.8011150384432719E-3</c:v>
                </c:pt>
                <c:pt idx="42">
                  <c:v>-5.8011150384432719E-3</c:v>
                </c:pt>
                <c:pt idx="43">
                  <c:v>-5.8011150384432719E-3</c:v>
                </c:pt>
                <c:pt idx="44">
                  <c:v>-5.8011150384432719E-3</c:v>
                </c:pt>
                <c:pt idx="45">
                  <c:v>-5.8011150384432719E-3</c:v>
                </c:pt>
                <c:pt idx="46">
                  <c:v>-5.8011150384432719E-3</c:v>
                </c:pt>
                <c:pt idx="47">
                  <c:v>-5.8011150384432719E-3</c:v>
                </c:pt>
                <c:pt idx="48">
                  <c:v>-5.8011150384432719E-3</c:v>
                </c:pt>
                <c:pt idx="49">
                  <c:v>-5.8011150384432719E-3</c:v>
                </c:pt>
                <c:pt idx="50">
                  <c:v>-5.8011150384432719E-3</c:v>
                </c:pt>
                <c:pt idx="51">
                  <c:v>-5.8011150384432719E-3</c:v>
                </c:pt>
                <c:pt idx="52">
                  <c:v>-5.8011150384432719E-3</c:v>
                </c:pt>
                <c:pt idx="53">
                  <c:v>-5.8011150384432719E-3</c:v>
                </c:pt>
                <c:pt idx="54">
                  <c:v>-5.8011150384432719E-3</c:v>
                </c:pt>
                <c:pt idx="55">
                  <c:v>-5.8011150384432719E-3</c:v>
                </c:pt>
                <c:pt idx="56">
                  <c:v>-5.8011150384432719E-3</c:v>
                </c:pt>
                <c:pt idx="57">
                  <c:v>-5.8011150384432719E-3</c:v>
                </c:pt>
                <c:pt idx="58">
                  <c:v>-5.8011150384432719E-3</c:v>
                </c:pt>
                <c:pt idx="59">
                  <c:v>-5.8011150384432719E-3</c:v>
                </c:pt>
                <c:pt idx="60">
                  <c:v>-5.8011150384432719E-3</c:v>
                </c:pt>
                <c:pt idx="61">
                  <c:v>-5.8011150384432719E-3</c:v>
                </c:pt>
                <c:pt idx="62">
                  <c:v>-5.8011150384432719E-3</c:v>
                </c:pt>
                <c:pt idx="63">
                  <c:v>-5.8011150384432719E-3</c:v>
                </c:pt>
                <c:pt idx="64">
                  <c:v>-5.8011150384432719E-3</c:v>
                </c:pt>
                <c:pt idx="65">
                  <c:v>-5.8011150384432719E-3</c:v>
                </c:pt>
                <c:pt idx="66">
                  <c:v>-5.8011150384432719E-3</c:v>
                </c:pt>
                <c:pt idx="67">
                  <c:v>-5.8011150384432719E-3</c:v>
                </c:pt>
                <c:pt idx="68">
                  <c:v>-5.8011150384432719E-3</c:v>
                </c:pt>
                <c:pt idx="69">
                  <c:v>-5.8011150384432719E-3</c:v>
                </c:pt>
                <c:pt idx="70">
                  <c:v>-5.8011150384432719E-3</c:v>
                </c:pt>
                <c:pt idx="71">
                  <c:v>-5.8011150384432719E-3</c:v>
                </c:pt>
                <c:pt idx="72">
                  <c:v>-5.8011150384432719E-3</c:v>
                </c:pt>
                <c:pt idx="73">
                  <c:v>-5.8011150384432719E-3</c:v>
                </c:pt>
                <c:pt idx="74">
                  <c:v>-5.8011150384432719E-3</c:v>
                </c:pt>
                <c:pt idx="75">
                  <c:v>-5.8011150384432719E-3</c:v>
                </c:pt>
                <c:pt idx="76">
                  <c:v>-5.8011150384432719E-3</c:v>
                </c:pt>
                <c:pt idx="77">
                  <c:v>-5.8011150384432719E-3</c:v>
                </c:pt>
                <c:pt idx="78">
                  <c:v>-5.8011150384432719E-3</c:v>
                </c:pt>
                <c:pt idx="79">
                  <c:v>-5.8011150384432719E-3</c:v>
                </c:pt>
                <c:pt idx="80">
                  <c:v>-5.8011150384432719E-3</c:v>
                </c:pt>
                <c:pt idx="81">
                  <c:v>-5.8011150384432719E-3</c:v>
                </c:pt>
                <c:pt idx="82">
                  <c:v>-5.8011150384432719E-3</c:v>
                </c:pt>
                <c:pt idx="83">
                  <c:v>-5.8011150384432719E-3</c:v>
                </c:pt>
                <c:pt idx="84">
                  <c:v>-5.8011150384432719E-3</c:v>
                </c:pt>
                <c:pt idx="85">
                  <c:v>-5.8011150384432719E-3</c:v>
                </c:pt>
                <c:pt idx="86">
                  <c:v>-5.8011150384432719E-3</c:v>
                </c:pt>
                <c:pt idx="87">
                  <c:v>-5.8011150384432719E-3</c:v>
                </c:pt>
                <c:pt idx="88">
                  <c:v>-5.8011150384432719E-3</c:v>
                </c:pt>
                <c:pt idx="89">
                  <c:v>-5.8011150384432719E-3</c:v>
                </c:pt>
                <c:pt idx="90">
                  <c:v>-5.8011150384432719E-3</c:v>
                </c:pt>
                <c:pt idx="91">
                  <c:v>-5.8011150384432719E-3</c:v>
                </c:pt>
                <c:pt idx="92">
                  <c:v>-5.8011150384432719E-3</c:v>
                </c:pt>
                <c:pt idx="93">
                  <c:v>-5.8011150384432719E-3</c:v>
                </c:pt>
                <c:pt idx="94">
                  <c:v>-5.8011150384432719E-3</c:v>
                </c:pt>
                <c:pt idx="95">
                  <c:v>-5.8011150384432719E-3</c:v>
                </c:pt>
                <c:pt idx="96">
                  <c:v>-5.8011150384432719E-3</c:v>
                </c:pt>
                <c:pt idx="97">
                  <c:v>-5.8011150384432719E-3</c:v>
                </c:pt>
                <c:pt idx="98">
                  <c:v>-5.8011150384432719E-3</c:v>
                </c:pt>
                <c:pt idx="99">
                  <c:v>-5.8011150384432719E-3</c:v>
                </c:pt>
                <c:pt idx="100">
                  <c:v>-5.8011150384432719E-3</c:v>
                </c:pt>
                <c:pt idx="101">
                  <c:v>-5.8011150384432719E-3</c:v>
                </c:pt>
                <c:pt idx="102">
                  <c:v>-5.8011150384432719E-3</c:v>
                </c:pt>
                <c:pt idx="103">
                  <c:v>-5.8011150384432719E-3</c:v>
                </c:pt>
                <c:pt idx="104">
                  <c:v>-5.8418182210118186E-3</c:v>
                </c:pt>
                <c:pt idx="105">
                  <c:v>-5.8418182210118186E-3</c:v>
                </c:pt>
                <c:pt idx="106">
                  <c:v>-5.8418182210118186E-3</c:v>
                </c:pt>
                <c:pt idx="107">
                  <c:v>-5.8418182210118186E-3</c:v>
                </c:pt>
                <c:pt idx="108">
                  <c:v>-5.8418182210118186E-3</c:v>
                </c:pt>
                <c:pt idx="109">
                  <c:v>-5.8418182210118186E-3</c:v>
                </c:pt>
                <c:pt idx="110">
                  <c:v>-5.8418182210118186E-3</c:v>
                </c:pt>
                <c:pt idx="111">
                  <c:v>-5.8418182210118186E-3</c:v>
                </c:pt>
                <c:pt idx="112">
                  <c:v>-6.6178531138398888E-3</c:v>
                </c:pt>
                <c:pt idx="113">
                  <c:v>-6.6178531138398888E-3</c:v>
                </c:pt>
                <c:pt idx="114">
                  <c:v>-6.6178531138398888E-3</c:v>
                </c:pt>
                <c:pt idx="115">
                  <c:v>-8.0333982424244388E-3</c:v>
                </c:pt>
                <c:pt idx="116">
                  <c:v>-8.2345924738984611E-3</c:v>
                </c:pt>
                <c:pt idx="117">
                  <c:v>-8.7806911021849343E-3</c:v>
                </c:pt>
                <c:pt idx="118">
                  <c:v>-8.7806911021849343E-3</c:v>
                </c:pt>
                <c:pt idx="119">
                  <c:v>-8.7806911021849343E-3</c:v>
                </c:pt>
                <c:pt idx="120">
                  <c:v>-1.149681322708318E-2</c:v>
                </c:pt>
                <c:pt idx="121">
                  <c:v>-1.2064468380170612E-2</c:v>
                </c:pt>
                <c:pt idx="122">
                  <c:v>-1.2064468380170612E-2</c:v>
                </c:pt>
                <c:pt idx="123">
                  <c:v>-1.2624938024990762E-2</c:v>
                </c:pt>
                <c:pt idx="124">
                  <c:v>-1.2862059797799308E-2</c:v>
                </c:pt>
                <c:pt idx="125">
                  <c:v>-1.2862059797799308E-2</c:v>
                </c:pt>
                <c:pt idx="126">
                  <c:v>-1.2862059797799308E-2</c:v>
                </c:pt>
                <c:pt idx="127">
                  <c:v>-1.2862059797799308E-2</c:v>
                </c:pt>
                <c:pt idx="128">
                  <c:v>-1.2862059797799308E-2</c:v>
                </c:pt>
                <c:pt idx="129">
                  <c:v>-1.2862059797799308E-2</c:v>
                </c:pt>
                <c:pt idx="130">
                  <c:v>-1.2862059797799308E-2</c:v>
                </c:pt>
                <c:pt idx="131">
                  <c:v>-1.2862059797799308E-2</c:v>
                </c:pt>
                <c:pt idx="132">
                  <c:v>-1.2862059797799308E-2</c:v>
                </c:pt>
                <c:pt idx="133">
                  <c:v>-1.2862059797799308E-2</c:v>
                </c:pt>
                <c:pt idx="134">
                  <c:v>-1.2862059797799308E-2</c:v>
                </c:pt>
                <c:pt idx="135">
                  <c:v>-1.3135109111942711E-2</c:v>
                </c:pt>
                <c:pt idx="136">
                  <c:v>-1.3135109111942711E-2</c:v>
                </c:pt>
                <c:pt idx="137">
                  <c:v>-1.3135109111942711E-2</c:v>
                </c:pt>
                <c:pt idx="138">
                  <c:v>-1.3135109111942711E-2</c:v>
                </c:pt>
                <c:pt idx="139">
                  <c:v>-1.3135109111942711E-2</c:v>
                </c:pt>
                <c:pt idx="140">
                  <c:v>-1.3135109111942711E-2</c:v>
                </c:pt>
                <c:pt idx="141">
                  <c:v>-1.3135109111942711E-2</c:v>
                </c:pt>
                <c:pt idx="142">
                  <c:v>-1.4981784736542991E-2</c:v>
                </c:pt>
                <c:pt idx="143">
                  <c:v>-1.584404572857423E-2</c:v>
                </c:pt>
                <c:pt idx="144">
                  <c:v>-1.6663193671003884E-2</c:v>
                </c:pt>
                <c:pt idx="145">
                  <c:v>-1.6663193671003884E-2</c:v>
                </c:pt>
                <c:pt idx="146">
                  <c:v>-1.7626051778772078E-2</c:v>
                </c:pt>
                <c:pt idx="147">
                  <c:v>-1.7626051778772078E-2</c:v>
                </c:pt>
                <c:pt idx="148">
                  <c:v>-1.7626051778772078E-2</c:v>
                </c:pt>
                <c:pt idx="149">
                  <c:v>-1.7626051778772078E-2</c:v>
                </c:pt>
                <c:pt idx="150">
                  <c:v>-1.7626051778772078E-2</c:v>
                </c:pt>
                <c:pt idx="151">
                  <c:v>-1.7626051778772078E-2</c:v>
                </c:pt>
                <c:pt idx="152">
                  <c:v>-1.7626051778772078E-2</c:v>
                </c:pt>
                <c:pt idx="153">
                  <c:v>-1.7626051778772078E-2</c:v>
                </c:pt>
                <c:pt idx="154">
                  <c:v>-1.7626051778772078E-2</c:v>
                </c:pt>
                <c:pt idx="155">
                  <c:v>-1.7626051778772078E-2</c:v>
                </c:pt>
                <c:pt idx="156">
                  <c:v>-1.7626051778772078E-2</c:v>
                </c:pt>
                <c:pt idx="157">
                  <c:v>-1.7626051778772078E-2</c:v>
                </c:pt>
                <c:pt idx="158">
                  <c:v>-1.8933814283352834E-2</c:v>
                </c:pt>
                <c:pt idx="159">
                  <c:v>-1.9293089696699184E-2</c:v>
                </c:pt>
                <c:pt idx="160">
                  <c:v>-1.9602066552177222E-2</c:v>
                </c:pt>
                <c:pt idx="161">
                  <c:v>-2.0406843478073089E-2</c:v>
                </c:pt>
                <c:pt idx="162">
                  <c:v>-2.0406843478073089E-2</c:v>
                </c:pt>
                <c:pt idx="163">
                  <c:v>-2.1031982697295781E-2</c:v>
                </c:pt>
                <c:pt idx="164">
                  <c:v>-2.1031982697295781E-2</c:v>
                </c:pt>
                <c:pt idx="165">
                  <c:v>-2.1031982697295781E-2</c:v>
                </c:pt>
                <c:pt idx="166">
                  <c:v>-2.1031982697295781E-2</c:v>
                </c:pt>
                <c:pt idx="167">
                  <c:v>-2.1031982697295781E-2</c:v>
                </c:pt>
                <c:pt idx="168">
                  <c:v>-2.1031982697295781E-2</c:v>
                </c:pt>
                <c:pt idx="169">
                  <c:v>-2.1031982697295781E-2</c:v>
                </c:pt>
                <c:pt idx="170">
                  <c:v>-2.1031982697295781E-2</c:v>
                </c:pt>
                <c:pt idx="171">
                  <c:v>-2.1031982697295781E-2</c:v>
                </c:pt>
                <c:pt idx="172">
                  <c:v>-2.1031982697295781E-2</c:v>
                </c:pt>
                <c:pt idx="173">
                  <c:v>-2.1031982697295781E-2</c:v>
                </c:pt>
                <c:pt idx="174">
                  <c:v>-2.1031982697295781E-2</c:v>
                </c:pt>
                <c:pt idx="175">
                  <c:v>-2.1031982697295781E-2</c:v>
                </c:pt>
                <c:pt idx="176">
                  <c:v>-2.1031982697295781E-2</c:v>
                </c:pt>
                <c:pt idx="177">
                  <c:v>-2.1031982697295781E-2</c:v>
                </c:pt>
                <c:pt idx="178">
                  <c:v>-2.1031982697295781E-2</c:v>
                </c:pt>
                <c:pt idx="179">
                  <c:v>-2.1031982697295781E-2</c:v>
                </c:pt>
                <c:pt idx="180">
                  <c:v>-2.1031982697295781E-2</c:v>
                </c:pt>
                <c:pt idx="181">
                  <c:v>-2.1031982697295781E-2</c:v>
                </c:pt>
                <c:pt idx="182">
                  <c:v>-2.1031982697295781E-2</c:v>
                </c:pt>
                <c:pt idx="183">
                  <c:v>-2.1031982697295781E-2</c:v>
                </c:pt>
                <c:pt idx="184">
                  <c:v>-2.1031982697295781E-2</c:v>
                </c:pt>
                <c:pt idx="185">
                  <c:v>-2.1031982697295781E-2</c:v>
                </c:pt>
                <c:pt idx="186">
                  <c:v>-2.1031982697295781E-2</c:v>
                </c:pt>
                <c:pt idx="187">
                  <c:v>-2.1031982697295781E-2</c:v>
                </c:pt>
                <c:pt idx="188">
                  <c:v>-2.1031982697295781E-2</c:v>
                </c:pt>
                <c:pt idx="189">
                  <c:v>-2.1031982697295781E-2</c:v>
                </c:pt>
                <c:pt idx="190">
                  <c:v>-2.1031982697295781E-2</c:v>
                </c:pt>
                <c:pt idx="191">
                  <c:v>-2.1031982697295781E-2</c:v>
                </c:pt>
                <c:pt idx="192">
                  <c:v>-2.1031982697295781E-2</c:v>
                </c:pt>
                <c:pt idx="193">
                  <c:v>-2.1031982697295781E-2</c:v>
                </c:pt>
                <c:pt idx="194">
                  <c:v>-2.1031982697295781E-2</c:v>
                </c:pt>
                <c:pt idx="195">
                  <c:v>-2.1031982697295781E-2</c:v>
                </c:pt>
                <c:pt idx="196">
                  <c:v>-2.1031982697295781E-2</c:v>
                </c:pt>
                <c:pt idx="197">
                  <c:v>-2.1031982697295781E-2</c:v>
                </c:pt>
                <c:pt idx="198">
                  <c:v>-2.1031982697295781E-2</c:v>
                </c:pt>
                <c:pt idx="199">
                  <c:v>-2.1031982697295781E-2</c:v>
                </c:pt>
                <c:pt idx="200">
                  <c:v>-2.1031982697295781E-2</c:v>
                </c:pt>
                <c:pt idx="201">
                  <c:v>-2.1031982697295781E-2</c:v>
                </c:pt>
                <c:pt idx="202">
                  <c:v>-2.1031982697295781E-2</c:v>
                </c:pt>
                <c:pt idx="203">
                  <c:v>-2.1031982697295781E-2</c:v>
                </c:pt>
                <c:pt idx="204">
                  <c:v>-2.1031982697295781E-2</c:v>
                </c:pt>
                <c:pt idx="205">
                  <c:v>-2.1031982697295781E-2</c:v>
                </c:pt>
                <c:pt idx="206">
                  <c:v>-2.1031982697295781E-2</c:v>
                </c:pt>
                <c:pt idx="207">
                  <c:v>-2.1031982697295781E-2</c:v>
                </c:pt>
                <c:pt idx="208">
                  <c:v>-2.1031982697295781E-2</c:v>
                </c:pt>
                <c:pt idx="209">
                  <c:v>-2.1031982697295781E-2</c:v>
                </c:pt>
                <c:pt idx="210">
                  <c:v>-2.1031982697295781E-2</c:v>
                </c:pt>
                <c:pt idx="211">
                  <c:v>-2.1031982697295781E-2</c:v>
                </c:pt>
                <c:pt idx="212">
                  <c:v>-2.1031982697295781E-2</c:v>
                </c:pt>
                <c:pt idx="213">
                  <c:v>-2.1031982697295781E-2</c:v>
                </c:pt>
                <c:pt idx="214">
                  <c:v>-2.1031982697295781E-2</c:v>
                </c:pt>
                <c:pt idx="215">
                  <c:v>-2.1031982697295781E-2</c:v>
                </c:pt>
                <c:pt idx="216">
                  <c:v>-2.1031982697295781E-2</c:v>
                </c:pt>
                <c:pt idx="217">
                  <c:v>-2.1031982697295781E-2</c:v>
                </c:pt>
                <c:pt idx="218">
                  <c:v>-2.1031982697295781E-2</c:v>
                </c:pt>
                <c:pt idx="219">
                  <c:v>-2.1031982697295781E-2</c:v>
                </c:pt>
                <c:pt idx="220">
                  <c:v>-2.1031982697295781E-2</c:v>
                </c:pt>
                <c:pt idx="221">
                  <c:v>-2.1031982697295781E-2</c:v>
                </c:pt>
                <c:pt idx="222">
                  <c:v>-2.1031982697295781E-2</c:v>
                </c:pt>
                <c:pt idx="223">
                  <c:v>-2.1031982697295781E-2</c:v>
                </c:pt>
                <c:pt idx="224">
                  <c:v>-2.1031982697295781E-2</c:v>
                </c:pt>
                <c:pt idx="225">
                  <c:v>-2.1031982697295781E-2</c:v>
                </c:pt>
                <c:pt idx="226">
                  <c:v>-2.1031982697295781E-2</c:v>
                </c:pt>
                <c:pt idx="227">
                  <c:v>-2.1031982697295781E-2</c:v>
                </c:pt>
                <c:pt idx="228">
                  <c:v>-2.1031982697295781E-2</c:v>
                </c:pt>
                <c:pt idx="229">
                  <c:v>-2.1031982697295781E-2</c:v>
                </c:pt>
                <c:pt idx="230">
                  <c:v>-2.1031982697295781E-2</c:v>
                </c:pt>
                <c:pt idx="231">
                  <c:v>-2.1031982697295781E-2</c:v>
                </c:pt>
                <c:pt idx="232">
                  <c:v>-2.1031982697295781E-2</c:v>
                </c:pt>
                <c:pt idx="233">
                  <c:v>-2.1031982697295781E-2</c:v>
                </c:pt>
                <c:pt idx="234">
                  <c:v>-2.1031982697295781E-2</c:v>
                </c:pt>
                <c:pt idx="235">
                  <c:v>-2.1031982697295781E-2</c:v>
                </c:pt>
                <c:pt idx="236">
                  <c:v>-2.1031982697295781E-2</c:v>
                </c:pt>
                <c:pt idx="237">
                  <c:v>-2.1031982697295781E-2</c:v>
                </c:pt>
                <c:pt idx="238">
                  <c:v>-2.1031982697295781E-2</c:v>
                </c:pt>
                <c:pt idx="239">
                  <c:v>-2.1031982697295781E-2</c:v>
                </c:pt>
                <c:pt idx="240">
                  <c:v>-2.1031982697295781E-2</c:v>
                </c:pt>
                <c:pt idx="241">
                  <c:v>-2.1031982697295781E-2</c:v>
                </c:pt>
                <c:pt idx="242">
                  <c:v>-2.1031982697295781E-2</c:v>
                </c:pt>
                <c:pt idx="243">
                  <c:v>-2.1031982697295781E-2</c:v>
                </c:pt>
                <c:pt idx="244">
                  <c:v>-2.1031982697295781E-2</c:v>
                </c:pt>
                <c:pt idx="245">
                  <c:v>-2.1031982697295781E-2</c:v>
                </c:pt>
                <c:pt idx="246">
                  <c:v>-2.1031982697295781E-2</c:v>
                </c:pt>
                <c:pt idx="247">
                  <c:v>-2.1031982697295781E-2</c:v>
                </c:pt>
                <c:pt idx="248">
                  <c:v>-2.1031982697295781E-2</c:v>
                </c:pt>
                <c:pt idx="249">
                  <c:v>-2.1031982697295781E-2</c:v>
                </c:pt>
                <c:pt idx="250">
                  <c:v>-2.1031982697295781E-2</c:v>
                </c:pt>
                <c:pt idx="251">
                  <c:v>-2.1031982697295781E-2</c:v>
                </c:pt>
                <c:pt idx="252">
                  <c:v>-2.1031982697295781E-2</c:v>
                </c:pt>
                <c:pt idx="253">
                  <c:v>-2.1031982697295781E-2</c:v>
                </c:pt>
                <c:pt idx="254">
                  <c:v>-2.1031982697295781E-2</c:v>
                </c:pt>
                <c:pt idx="255">
                  <c:v>-2.1031982697295781E-2</c:v>
                </c:pt>
                <c:pt idx="256">
                  <c:v>-2.1031982697295781E-2</c:v>
                </c:pt>
                <c:pt idx="257">
                  <c:v>-2.1031982697295781E-2</c:v>
                </c:pt>
                <c:pt idx="258">
                  <c:v>-2.1031982697295781E-2</c:v>
                </c:pt>
                <c:pt idx="259">
                  <c:v>-2.1031982697295781E-2</c:v>
                </c:pt>
                <c:pt idx="260">
                  <c:v>-2.1031982697295781E-2</c:v>
                </c:pt>
                <c:pt idx="261">
                  <c:v>-2.1031982697295781E-2</c:v>
                </c:pt>
                <c:pt idx="262">
                  <c:v>-2.1031982697295781E-2</c:v>
                </c:pt>
                <c:pt idx="263">
                  <c:v>-2.1031982697295781E-2</c:v>
                </c:pt>
                <c:pt idx="264">
                  <c:v>-2.1031982697295781E-2</c:v>
                </c:pt>
                <c:pt idx="265">
                  <c:v>-2.1031982697295781E-2</c:v>
                </c:pt>
                <c:pt idx="266">
                  <c:v>-2.1031982697295781E-2</c:v>
                </c:pt>
                <c:pt idx="267">
                  <c:v>-2.1031982697295781E-2</c:v>
                </c:pt>
                <c:pt idx="268">
                  <c:v>-2.1031982697295781E-2</c:v>
                </c:pt>
                <c:pt idx="269">
                  <c:v>-2.1031982697295781E-2</c:v>
                </c:pt>
                <c:pt idx="270">
                  <c:v>-2.1031982697295781E-2</c:v>
                </c:pt>
                <c:pt idx="271">
                  <c:v>-2.1031982697295781E-2</c:v>
                </c:pt>
                <c:pt idx="272">
                  <c:v>-2.1031982697295781E-2</c:v>
                </c:pt>
                <c:pt idx="273">
                  <c:v>-2.1031982697295781E-2</c:v>
                </c:pt>
                <c:pt idx="274">
                  <c:v>-2.1031982697295781E-2</c:v>
                </c:pt>
                <c:pt idx="275">
                  <c:v>-2.1031982697295781E-2</c:v>
                </c:pt>
                <c:pt idx="276">
                  <c:v>-2.1031982697295781E-2</c:v>
                </c:pt>
                <c:pt idx="277">
                  <c:v>-2.1031982697295781E-2</c:v>
                </c:pt>
                <c:pt idx="278">
                  <c:v>-2.1031982697295781E-2</c:v>
                </c:pt>
                <c:pt idx="279">
                  <c:v>-2.1031982697295781E-2</c:v>
                </c:pt>
                <c:pt idx="280">
                  <c:v>-2.1031982697295781E-2</c:v>
                </c:pt>
                <c:pt idx="281">
                  <c:v>-2.1031982697295781E-2</c:v>
                </c:pt>
                <c:pt idx="282">
                  <c:v>-2.1031982697295781E-2</c:v>
                </c:pt>
                <c:pt idx="283">
                  <c:v>-2.1031982697295781E-2</c:v>
                </c:pt>
                <c:pt idx="284">
                  <c:v>-2.1031982697295781E-2</c:v>
                </c:pt>
                <c:pt idx="285">
                  <c:v>-2.1031982697295781E-2</c:v>
                </c:pt>
                <c:pt idx="286">
                  <c:v>-2.1031982697295781E-2</c:v>
                </c:pt>
                <c:pt idx="287">
                  <c:v>-2.1031982697295781E-2</c:v>
                </c:pt>
                <c:pt idx="288">
                  <c:v>-2.1031982697295781E-2</c:v>
                </c:pt>
                <c:pt idx="289">
                  <c:v>-2.1031982697295781E-2</c:v>
                </c:pt>
                <c:pt idx="290">
                  <c:v>-2.1031982697295781E-2</c:v>
                </c:pt>
                <c:pt idx="291">
                  <c:v>-2.1031982697295781E-2</c:v>
                </c:pt>
                <c:pt idx="292">
                  <c:v>-2.1031982697295781E-2</c:v>
                </c:pt>
                <c:pt idx="293">
                  <c:v>-2.1031982697295781E-2</c:v>
                </c:pt>
                <c:pt idx="294">
                  <c:v>-2.1031982697295781E-2</c:v>
                </c:pt>
                <c:pt idx="295">
                  <c:v>-2.1031982697295781E-2</c:v>
                </c:pt>
                <c:pt idx="296">
                  <c:v>-2.1031982697295781E-2</c:v>
                </c:pt>
                <c:pt idx="297">
                  <c:v>-2.1031982697295781E-2</c:v>
                </c:pt>
                <c:pt idx="298">
                  <c:v>-2.1031982697295781E-2</c:v>
                </c:pt>
                <c:pt idx="299">
                  <c:v>-2.1031982697295781E-2</c:v>
                </c:pt>
                <c:pt idx="300">
                  <c:v>-2.1031982697295781E-2</c:v>
                </c:pt>
                <c:pt idx="301">
                  <c:v>-2.1031982697295781E-2</c:v>
                </c:pt>
                <c:pt idx="302">
                  <c:v>-2.1031982697295781E-2</c:v>
                </c:pt>
                <c:pt idx="303">
                  <c:v>-2.1031982697295781E-2</c:v>
                </c:pt>
                <c:pt idx="304">
                  <c:v>-2.1031982697295781E-2</c:v>
                </c:pt>
                <c:pt idx="305">
                  <c:v>-2.1031982697295781E-2</c:v>
                </c:pt>
                <c:pt idx="306">
                  <c:v>-2.1031982697295781E-2</c:v>
                </c:pt>
                <c:pt idx="307">
                  <c:v>-2.1031982697295781E-2</c:v>
                </c:pt>
                <c:pt idx="308">
                  <c:v>-2.1031982697295781E-2</c:v>
                </c:pt>
                <c:pt idx="309">
                  <c:v>-2.1031982697295781E-2</c:v>
                </c:pt>
                <c:pt idx="310">
                  <c:v>-2.1031982697295781E-2</c:v>
                </c:pt>
                <c:pt idx="311">
                  <c:v>-2.1031982697295781E-2</c:v>
                </c:pt>
                <c:pt idx="312">
                  <c:v>-2.1031982697295781E-2</c:v>
                </c:pt>
                <c:pt idx="313">
                  <c:v>-2.1031982697295781E-2</c:v>
                </c:pt>
                <c:pt idx="314">
                  <c:v>-2.1031982697295781E-2</c:v>
                </c:pt>
                <c:pt idx="315">
                  <c:v>-2.1031982697295781E-2</c:v>
                </c:pt>
                <c:pt idx="316">
                  <c:v>-2.1031982697295781E-2</c:v>
                </c:pt>
                <c:pt idx="317">
                  <c:v>-2.1031982697295781E-2</c:v>
                </c:pt>
                <c:pt idx="318">
                  <c:v>-2.1031982697295781E-2</c:v>
                </c:pt>
                <c:pt idx="319">
                  <c:v>-2.1031982697295781E-2</c:v>
                </c:pt>
                <c:pt idx="320">
                  <c:v>-2.1031982697295781E-2</c:v>
                </c:pt>
                <c:pt idx="321">
                  <c:v>-2.1031982697295781E-2</c:v>
                </c:pt>
                <c:pt idx="322">
                  <c:v>-2.1031982697295781E-2</c:v>
                </c:pt>
                <c:pt idx="323">
                  <c:v>-2.1031982697295781E-2</c:v>
                </c:pt>
                <c:pt idx="324">
                  <c:v>-2.1031982697295781E-2</c:v>
                </c:pt>
                <c:pt idx="325">
                  <c:v>-2.1031982697295781E-2</c:v>
                </c:pt>
                <c:pt idx="326">
                  <c:v>-2.1031982697295781E-2</c:v>
                </c:pt>
                <c:pt idx="327">
                  <c:v>-2.1031982697295781E-2</c:v>
                </c:pt>
                <c:pt idx="328">
                  <c:v>-2.1031982697295781E-2</c:v>
                </c:pt>
                <c:pt idx="329">
                  <c:v>-2.1031982697295781E-2</c:v>
                </c:pt>
                <c:pt idx="330">
                  <c:v>-2.1031982697295781E-2</c:v>
                </c:pt>
                <c:pt idx="331">
                  <c:v>-2.1031982697295781E-2</c:v>
                </c:pt>
                <c:pt idx="332">
                  <c:v>-2.1031982697295781E-2</c:v>
                </c:pt>
                <c:pt idx="333">
                  <c:v>-2.1031982697295781E-2</c:v>
                </c:pt>
                <c:pt idx="334">
                  <c:v>-2.1031982697295781E-2</c:v>
                </c:pt>
                <c:pt idx="335">
                  <c:v>-2.1031982697295781E-2</c:v>
                </c:pt>
                <c:pt idx="336">
                  <c:v>-2.1031982697295781E-2</c:v>
                </c:pt>
                <c:pt idx="337">
                  <c:v>-2.1031982697295781E-2</c:v>
                </c:pt>
                <c:pt idx="338">
                  <c:v>-2.1031982697295781E-2</c:v>
                </c:pt>
                <c:pt idx="339">
                  <c:v>-2.1031982697295781E-2</c:v>
                </c:pt>
                <c:pt idx="340">
                  <c:v>-2.1031982697295781E-2</c:v>
                </c:pt>
                <c:pt idx="341">
                  <c:v>-2.1031982697295781E-2</c:v>
                </c:pt>
                <c:pt idx="342">
                  <c:v>-2.1031982697295781E-2</c:v>
                </c:pt>
                <c:pt idx="343">
                  <c:v>-2.1031982697295781E-2</c:v>
                </c:pt>
                <c:pt idx="344">
                  <c:v>-2.1031982697295781E-2</c:v>
                </c:pt>
                <c:pt idx="345">
                  <c:v>-2.1031982697295781E-2</c:v>
                </c:pt>
                <c:pt idx="346">
                  <c:v>-2.1031982697295781E-2</c:v>
                </c:pt>
                <c:pt idx="347">
                  <c:v>-2.1031982697295781E-2</c:v>
                </c:pt>
                <c:pt idx="348">
                  <c:v>-2.1031982697295781E-2</c:v>
                </c:pt>
                <c:pt idx="349">
                  <c:v>-2.1031982697295781E-2</c:v>
                </c:pt>
                <c:pt idx="350">
                  <c:v>-2.1031982697295781E-2</c:v>
                </c:pt>
                <c:pt idx="351">
                  <c:v>-2.1031982697295781E-2</c:v>
                </c:pt>
                <c:pt idx="352">
                  <c:v>-2.1031982697295781E-2</c:v>
                </c:pt>
                <c:pt idx="353">
                  <c:v>-2.1031982697295781E-2</c:v>
                </c:pt>
                <c:pt idx="354">
                  <c:v>-2.1031982697295781E-2</c:v>
                </c:pt>
                <c:pt idx="355">
                  <c:v>-2.1031982697295781E-2</c:v>
                </c:pt>
                <c:pt idx="356">
                  <c:v>-2.1031982697295781E-2</c:v>
                </c:pt>
                <c:pt idx="357">
                  <c:v>-2.1031982697295781E-2</c:v>
                </c:pt>
                <c:pt idx="358">
                  <c:v>-2.1031982697295781E-2</c:v>
                </c:pt>
                <c:pt idx="359">
                  <c:v>-2.1031982697295781E-2</c:v>
                </c:pt>
                <c:pt idx="360">
                  <c:v>-2.1031982697295781E-2</c:v>
                </c:pt>
                <c:pt idx="361">
                  <c:v>-2.1031982697295781E-2</c:v>
                </c:pt>
                <c:pt idx="362">
                  <c:v>-2.1031982697295781E-2</c:v>
                </c:pt>
                <c:pt idx="363">
                  <c:v>-2.1031982697295781E-2</c:v>
                </c:pt>
                <c:pt idx="364">
                  <c:v>-2.1031982697295781E-2</c:v>
                </c:pt>
                <c:pt idx="365">
                  <c:v>-2.1031982697295781E-2</c:v>
                </c:pt>
                <c:pt idx="366">
                  <c:v>-2.1031982697295781E-2</c:v>
                </c:pt>
                <c:pt idx="367">
                  <c:v>-2.1031982697295781E-2</c:v>
                </c:pt>
                <c:pt idx="368">
                  <c:v>-2.1031982697295781E-2</c:v>
                </c:pt>
                <c:pt idx="369">
                  <c:v>-2.1031982697295781E-2</c:v>
                </c:pt>
                <c:pt idx="370">
                  <c:v>-2.1031982697295781E-2</c:v>
                </c:pt>
                <c:pt idx="371">
                  <c:v>-2.1031982697295781E-2</c:v>
                </c:pt>
                <c:pt idx="372">
                  <c:v>-2.1031982697295781E-2</c:v>
                </c:pt>
                <c:pt idx="373">
                  <c:v>-2.1031982697295781E-2</c:v>
                </c:pt>
                <c:pt idx="374">
                  <c:v>-2.1031982697295781E-2</c:v>
                </c:pt>
                <c:pt idx="375">
                  <c:v>-2.1031982697295781E-2</c:v>
                </c:pt>
                <c:pt idx="376">
                  <c:v>-2.1031982697295781E-2</c:v>
                </c:pt>
                <c:pt idx="377">
                  <c:v>-2.1031982697295781E-2</c:v>
                </c:pt>
                <c:pt idx="378">
                  <c:v>-2.1031982697295781E-2</c:v>
                </c:pt>
                <c:pt idx="379">
                  <c:v>-2.1031982697295781E-2</c:v>
                </c:pt>
                <c:pt idx="380">
                  <c:v>-2.1031982697295781E-2</c:v>
                </c:pt>
                <c:pt idx="381">
                  <c:v>-2.1031982697295781E-2</c:v>
                </c:pt>
                <c:pt idx="382">
                  <c:v>-2.1031982697295781E-2</c:v>
                </c:pt>
                <c:pt idx="383">
                  <c:v>-2.1031982697295781E-2</c:v>
                </c:pt>
                <c:pt idx="384">
                  <c:v>-2.1031982697295781E-2</c:v>
                </c:pt>
                <c:pt idx="385">
                  <c:v>-2.1031982697295781E-2</c:v>
                </c:pt>
                <c:pt idx="386">
                  <c:v>-2.1031982697295781E-2</c:v>
                </c:pt>
                <c:pt idx="387">
                  <c:v>-2.1031982697295781E-2</c:v>
                </c:pt>
                <c:pt idx="388">
                  <c:v>-2.1031982697295781E-2</c:v>
                </c:pt>
                <c:pt idx="389">
                  <c:v>-2.5213529685665037E-2</c:v>
                </c:pt>
                <c:pt idx="390">
                  <c:v>-2.572085814957159E-2</c:v>
                </c:pt>
                <c:pt idx="391">
                  <c:v>-2.7951713449763882E-2</c:v>
                </c:pt>
                <c:pt idx="392">
                  <c:v>-2.7951713449763882E-2</c:v>
                </c:pt>
                <c:pt idx="393">
                  <c:v>-2.7951713449763882E-2</c:v>
                </c:pt>
                <c:pt idx="394">
                  <c:v>-2.7951713449763882E-2</c:v>
                </c:pt>
                <c:pt idx="395">
                  <c:v>-2.8007311089644049E-2</c:v>
                </c:pt>
                <c:pt idx="396">
                  <c:v>-2.9946278780465629E-2</c:v>
                </c:pt>
                <c:pt idx="397">
                  <c:v>-2.9946278780465629E-2</c:v>
                </c:pt>
                <c:pt idx="398">
                  <c:v>-2.9946278780465629E-2</c:v>
                </c:pt>
                <c:pt idx="399">
                  <c:v>-3.0085272880166047E-2</c:v>
                </c:pt>
                <c:pt idx="400">
                  <c:v>-3.0085272880166047E-2</c:v>
                </c:pt>
                <c:pt idx="401">
                  <c:v>-3.0085272880166047E-2</c:v>
                </c:pt>
                <c:pt idx="402">
                  <c:v>-3.0085272880166047E-2</c:v>
                </c:pt>
                <c:pt idx="403">
                  <c:v>-3.0085272880166047E-2</c:v>
                </c:pt>
                <c:pt idx="404">
                  <c:v>-3.0085272880166047E-2</c:v>
                </c:pt>
                <c:pt idx="405">
                  <c:v>-3.0085272880166047E-2</c:v>
                </c:pt>
                <c:pt idx="406">
                  <c:v>-3.0085272880166047E-2</c:v>
                </c:pt>
                <c:pt idx="407">
                  <c:v>-3.0085272880166047E-2</c:v>
                </c:pt>
                <c:pt idx="408">
                  <c:v>-3.0085272880166047E-2</c:v>
                </c:pt>
                <c:pt idx="409">
                  <c:v>-3.0085272880166047E-2</c:v>
                </c:pt>
                <c:pt idx="410">
                  <c:v>-3.0085272880166047E-2</c:v>
                </c:pt>
                <c:pt idx="411">
                  <c:v>-3.0085272880166047E-2</c:v>
                </c:pt>
                <c:pt idx="412">
                  <c:v>-3.0085272880166047E-2</c:v>
                </c:pt>
                <c:pt idx="413">
                  <c:v>-3.0085272880166047E-2</c:v>
                </c:pt>
                <c:pt idx="414">
                  <c:v>-3.0085272880166047E-2</c:v>
                </c:pt>
                <c:pt idx="415">
                  <c:v>-3.0085272880166047E-2</c:v>
                </c:pt>
                <c:pt idx="416">
                  <c:v>-3.0085272880166047E-2</c:v>
                </c:pt>
                <c:pt idx="417">
                  <c:v>-3.0085272880166047E-2</c:v>
                </c:pt>
                <c:pt idx="418">
                  <c:v>-3.0085272880166047E-2</c:v>
                </c:pt>
                <c:pt idx="419">
                  <c:v>-3.0085272880166047E-2</c:v>
                </c:pt>
                <c:pt idx="420">
                  <c:v>-3.0085272880166047E-2</c:v>
                </c:pt>
                <c:pt idx="421">
                  <c:v>-3.0085272880166047E-2</c:v>
                </c:pt>
                <c:pt idx="422">
                  <c:v>-3.0085272880166047E-2</c:v>
                </c:pt>
                <c:pt idx="423">
                  <c:v>-3.0085272880166047E-2</c:v>
                </c:pt>
                <c:pt idx="424">
                  <c:v>-3.0085272880166047E-2</c:v>
                </c:pt>
                <c:pt idx="425">
                  <c:v>-3.0085272880166047E-2</c:v>
                </c:pt>
                <c:pt idx="426">
                  <c:v>-3.0085272880166047E-2</c:v>
                </c:pt>
                <c:pt idx="427">
                  <c:v>-3.0085272880166047E-2</c:v>
                </c:pt>
                <c:pt idx="428">
                  <c:v>-3.0085272880166047E-2</c:v>
                </c:pt>
                <c:pt idx="429">
                  <c:v>-3.0085272880166047E-2</c:v>
                </c:pt>
                <c:pt idx="430">
                  <c:v>-3.0085272880166047E-2</c:v>
                </c:pt>
                <c:pt idx="431">
                  <c:v>-3.0085272880166047E-2</c:v>
                </c:pt>
                <c:pt idx="432">
                  <c:v>-3.0085272880166047E-2</c:v>
                </c:pt>
                <c:pt idx="433">
                  <c:v>-3.0085272880166047E-2</c:v>
                </c:pt>
                <c:pt idx="434">
                  <c:v>-3.0085272880166047E-2</c:v>
                </c:pt>
                <c:pt idx="435">
                  <c:v>-3.0085272880166047E-2</c:v>
                </c:pt>
                <c:pt idx="436">
                  <c:v>-3.0085272880166047E-2</c:v>
                </c:pt>
                <c:pt idx="437">
                  <c:v>-3.0085272880166047E-2</c:v>
                </c:pt>
                <c:pt idx="438">
                  <c:v>-3.0085272880166047E-2</c:v>
                </c:pt>
                <c:pt idx="439">
                  <c:v>-3.0085272880166047E-2</c:v>
                </c:pt>
                <c:pt idx="440">
                  <c:v>-3.0085272880166047E-2</c:v>
                </c:pt>
                <c:pt idx="441">
                  <c:v>-3.0085272880166047E-2</c:v>
                </c:pt>
                <c:pt idx="442">
                  <c:v>-3.0085272880166047E-2</c:v>
                </c:pt>
                <c:pt idx="443">
                  <c:v>-3.0085272880166047E-2</c:v>
                </c:pt>
                <c:pt idx="444">
                  <c:v>-3.0085272880166047E-2</c:v>
                </c:pt>
                <c:pt idx="445">
                  <c:v>-3.0085272880166047E-2</c:v>
                </c:pt>
                <c:pt idx="446">
                  <c:v>-3.0085272880166047E-2</c:v>
                </c:pt>
                <c:pt idx="447">
                  <c:v>-3.0085272880166047E-2</c:v>
                </c:pt>
                <c:pt idx="448">
                  <c:v>-3.0085272880166047E-2</c:v>
                </c:pt>
                <c:pt idx="449">
                  <c:v>-3.0085272880166047E-2</c:v>
                </c:pt>
                <c:pt idx="450">
                  <c:v>-3.0085272880166047E-2</c:v>
                </c:pt>
                <c:pt idx="451">
                  <c:v>-3.0085272880166047E-2</c:v>
                </c:pt>
                <c:pt idx="452">
                  <c:v>-3.0085272880166047E-2</c:v>
                </c:pt>
                <c:pt idx="453">
                  <c:v>-3.0085272880166047E-2</c:v>
                </c:pt>
                <c:pt idx="454">
                  <c:v>-3.0085272880166047E-2</c:v>
                </c:pt>
                <c:pt idx="455">
                  <c:v>-3.0085272880166047E-2</c:v>
                </c:pt>
                <c:pt idx="456">
                  <c:v>-3.0085272880166047E-2</c:v>
                </c:pt>
                <c:pt idx="457">
                  <c:v>-3.0085272880166047E-2</c:v>
                </c:pt>
                <c:pt idx="458">
                  <c:v>-3.0085272880166047E-2</c:v>
                </c:pt>
                <c:pt idx="459">
                  <c:v>-3.0085272880166047E-2</c:v>
                </c:pt>
                <c:pt idx="460">
                  <c:v>-3.0085272880166047E-2</c:v>
                </c:pt>
                <c:pt idx="461">
                  <c:v>-3.0085272880166047E-2</c:v>
                </c:pt>
                <c:pt idx="462">
                  <c:v>-3.0085272880166047E-2</c:v>
                </c:pt>
                <c:pt idx="463">
                  <c:v>-3.0085272880166047E-2</c:v>
                </c:pt>
                <c:pt idx="464">
                  <c:v>-3.0085272880166047E-2</c:v>
                </c:pt>
                <c:pt idx="465">
                  <c:v>-3.0085272880166047E-2</c:v>
                </c:pt>
                <c:pt idx="466">
                  <c:v>-3.0085272880166047E-2</c:v>
                </c:pt>
                <c:pt idx="467">
                  <c:v>-3.0085272880166047E-2</c:v>
                </c:pt>
                <c:pt idx="468">
                  <c:v>-3.0085272880166047E-2</c:v>
                </c:pt>
                <c:pt idx="469">
                  <c:v>-3.0085272880166047E-2</c:v>
                </c:pt>
                <c:pt idx="470">
                  <c:v>-3.0085272880166047E-2</c:v>
                </c:pt>
                <c:pt idx="471">
                  <c:v>-3.0085272880166047E-2</c:v>
                </c:pt>
                <c:pt idx="472">
                  <c:v>-3.0085272880166047E-2</c:v>
                </c:pt>
                <c:pt idx="473">
                  <c:v>-3.0085272880166047E-2</c:v>
                </c:pt>
                <c:pt idx="474">
                  <c:v>-3.0085272880166047E-2</c:v>
                </c:pt>
                <c:pt idx="475">
                  <c:v>-3.0085272880166047E-2</c:v>
                </c:pt>
                <c:pt idx="476">
                  <c:v>-3.0085272880166047E-2</c:v>
                </c:pt>
                <c:pt idx="477">
                  <c:v>-3.0085272880166047E-2</c:v>
                </c:pt>
                <c:pt idx="478">
                  <c:v>-3.0085272880166047E-2</c:v>
                </c:pt>
                <c:pt idx="479">
                  <c:v>-3.0085272880166047E-2</c:v>
                </c:pt>
                <c:pt idx="480">
                  <c:v>-3.0085272880166047E-2</c:v>
                </c:pt>
                <c:pt idx="481">
                  <c:v>-3.0085272880166047E-2</c:v>
                </c:pt>
                <c:pt idx="482">
                  <c:v>-3.0085272880166047E-2</c:v>
                </c:pt>
                <c:pt idx="483">
                  <c:v>-3.0085272880166047E-2</c:v>
                </c:pt>
                <c:pt idx="484">
                  <c:v>-3.0085272880166047E-2</c:v>
                </c:pt>
                <c:pt idx="485">
                  <c:v>-3.0085272880166047E-2</c:v>
                </c:pt>
                <c:pt idx="486">
                  <c:v>-3.0085272880166047E-2</c:v>
                </c:pt>
                <c:pt idx="487">
                  <c:v>-3.0085272880166047E-2</c:v>
                </c:pt>
                <c:pt idx="488">
                  <c:v>-3.0085272880166047E-2</c:v>
                </c:pt>
                <c:pt idx="489">
                  <c:v>-3.0085272880166047E-2</c:v>
                </c:pt>
                <c:pt idx="490">
                  <c:v>-3.0085272880166047E-2</c:v>
                </c:pt>
                <c:pt idx="491">
                  <c:v>-3.0085272880166047E-2</c:v>
                </c:pt>
                <c:pt idx="492">
                  <c:v>-3.0085272880166047E-2</c:v>
                </c:pt>
                <c:pt idx="493">
                  <c:v>-3.0085272880166047E-2</c:v>
                </c:pt>
                <c:pt idx="494">
                  <c:v>-3.0085272880166047E-2</c:v>
                </c:pt>
                <c:pt idx="495">
                  <c:v>-3.0085272880166047E-2</c:v>
                </c:pt>
                <c:pt idx="496">
                  <c:v>-3.0085272880166047E-2</c:v>
                </c:pt>
                <c:pt idx="497">
                  <c:v>-3.0085272880166047E-2</c:v>
                </c:pt>
                <c:pt idx="498">
                  <c:v>-3.0085272880166047E-2</c:v>
                </c:pt>
                <c:pt idx="499">
                  <c:v>-3.0085272880166047E-2</c:v>
                </c:pt>
                <c:pt idx="500">
                  <c:v>-3.0085272880166047E-2</c:v>
                </c:pt>
                <c:pt idx="501">
                  <c:v>-3.0085272880166047E-2</c:v>
                </c:pt>
                <c:pt idx="502">
                  <c:v>-3.0085272880166047E-2</c:v>
                </c:pt>
                <c:pt idx="503">
                  <c:v>-3.0085272880166047E-2</c:v>
                </c:pt>
                <c:pt idx="504">
                  <c:v>-3.0085272880166047E-2</c:v>
                </c:pt>
                <c:pt idx="505">
                  <c:v>-3.0085272880166047E-2</c:v>
                </c:pt>
                <c:pt idx="506">
                  <c:v>-3.0085272880166047E-2</c:v>
                </c:pt>
                <c:pt idx="507">
                  <c:v>-3.0085272880166047E-2</c:v>
                </c:pt>
                <c:pt idx="508">
                  <c:v>-3.0085272880166047E-2</c:v>
                </c:pt>
                <c:pt idx="509">
                  <c:v>-3.0085272880166047E-2</c:v>
                </c:pt>
                <c:pt idx="510">
                  <c:v>-3.0085272880166047E-2</c:v>
                </c:pt>
                <c:pt idx="511">
                  <c:v>-3.0085272880166047E-2</c:v>
                </c:pt>
                <c:pt idx="512">
                  <c:v>-3.0085272880166047E-2</c:v>
                </c:pt>
                <c:pt idx="513">
                  <c:v>-3.0085272880166047E-2</c:v>
                </c:pt>
                <c:pt idx="514">
                  <c:v>-3.0085272880166047E-2</c:v>
                </c:pt>
                <c:pt idx="515">
                  <c:v>-3.0085272880166047E-2</c:v>
                </c:pt>
                <c:pt idx="516">
                  <c:v>-3.0085272880166047E-2</c:v>
                </c:pt>
                <c:pt idx="517">
                  <c:v>-3.0085272880166047E-2</c:v>
                </c:pt>
                <c:pt idx="518">
                  <c:v>-3.0085272880166047E-2</c:v>
                </c:pt>
                <c:pt idx="519">
                  <c:v>-3.0085272880166047E-2</c:v>
                </c:pt>
                <c:pt idx="520">
                  <c:v>-3.0085272880166047E-2</c:v>
                </c:pt>
                <c:pt idx="521">
                  <c:v>-3.0085272880166047E-2</c:v>
                </c:pt>
                <c:pt idx="522">
                  <c:v>-3.0085272880166047E-2</c:v>
                </c:pt>
                <c:pt idx="523">
                  <c:v>-3.0085272880166047E-2</c:v>
                </c:pt>
                <c:pt idx="524">
                  <c:v>-3.0085272880166047E-2</c:v>
                </c:pt>
                <c:pt idx="525">
                  <c:v>-3.0085272880166047E-2</c:v>
                </c:pt>
                <c:pt idx="526">
                  <c:v>-3.0085272880166047E-2</c:v>
                </c:pt>
                <c:pt idx="527">
                  <c:v>-3.0085272880166047E-2</c:v>
                </c:pt>
                <c:pt idx="528">
                  <c:v>-3.0085272880166047E-2</c:v>
                </c:pt>
                <c:pt idx="529">
                  <c:v>-3.0085272880166047E-2</c:v>
                </c:pt>
                <c:pt idx="530">
                  <c:v>-3.0085272880166047E-2</c:v>
                </c:pt>
                <c:pt idx="531">
                  <c:v>-3.0085272880166047E-2</c:v>
                </c:pt>
                <c:pt idx="532">
                  <c:v>-3.0085272880166047E-2</c:v>
                </c:pt>
                <c:pt idx="533">
                  <c:v>-3.0085272880166047E-2</c:v>
                </c:pt>
                <c:pt idx="534">
                  <c:v>-3.0085272880166047E-2</c:v>
                </c:pt>
                <c:pt idx="535">
                  <c:v>-3.0085272880166047E-2</c:v>
                </c:pt>
                <c:pt idx="536">
                  <c:v>-3.0085272880166047E-2</c:v>
                </c:pt>
                <c:pt idx="537">
                  <c:v>-3.0085272880166047E-2</c:v>
                </c:pt>
                <c:pt idx="538">
                  <c:v>-3.0085272880166047E-2</c:v>
                </c:pt>
                <c:pt idx="539">
                  <c:v>-3.0085272880166047E-2</c:v>
                </c:pt>
                <c:pt idx="540">
                  <c:v>-3.0085272880166047E-2</c:v>
                </c:pt>
                <c:pt idx="541">
                  <c:v>-3.0085272880166047E-2</c:v>
                </c:pt>
                <c:pt idx="542">
                  <c:v>-3.0085272880166047E-2</c:v>
                </c:pt>
                <c:pt idx="543">
                  <c:v>-3.0085272880166047E-2</c:v>
                </c:pt>
                <c:pt idx="544">
                  <c:v>-3.0085272880166047E-2</c:v>
                </c:pt>
                <c:pt idx="545">
                  <c:v>-3.0085272880166047E-2</c:v>
                </c:pt>
                <c:pt idx="546">
                  <c:v>-3.0085272880166047E-2</c:v>
                </c:pt>
                <c:pt idx="547">
                  <c:v>-3.0085272880166047E-2</c:v>
                </c:pt>
                <c:pt idx="548">
                  <c:v>-3.0085272880166047E-2</c:v>
                </c:pt>
                <c:pt idx="549">
                  <c:v>-3.0085272880166047E-2</c:v>
                </c:pt>
                <c:pt idx="550">
                  <c:v>-3.0085272880166047E-2</c:v>
                </c:pt>
                <c:pt idx="551">
                  <c:v>-3.0085272880166047E-2</c:v>
                </c:pt>
                <c:pt idx="552">
                  <c:v>-3.0085272880166047E-2</c:v>
                </c:pt>
                <c:pt idx="553">
                  <c:v>-3.0085272880166047E-2</c:v>
                </c:pt>
                <c:pt idx="554">
                  <c:v>-3.0085272880166047E-2</c:v>
                </c:pt>
                <c:pt idx="555">
                  <c:v>-3.0085272880166047E-2</c:v>
                </c:pt>
                <c:pt idx="556">
                  <c:v>-3.0085272880166047E-2</c:v>
                </c:pt>
                <c:pt idx="557">
                  <c:v>-3.0085272880166047E-2</c:v>
                </c:pt>
                <c:pt idx="558">
                  <c:v>-3.0085272880166047E-2</c:v>
                </c:pt>
                <c:pt idx="559">
                  <c:v>-3.0085272880166047E-2</c:v>
                </c:pt>
                <c:pt idx="560">
                  <c:v>-3.0085272880166047E-2</c:v>
                </c:pt>
                <c:pt idx="561">
                  <c:v>-3.0085272880166047E-2</c:v>
                </c:pt>
                <c:pt idx="562">
                  <c:v>-3.0085272880166047E-2</c:v>
                </c:pt>
                <c:pt idx="563">
                  <c:v>-3.0085272880166047E-2</c:v>
                </c:pt>
                <c:pt idx="564">
                  <c:v>-3.0085272880166047E-2</c:v>
                </c:pt>
                <c:pt idx="565">
                  <c:v>-3.0085272880166047E-2</c:v>
                </c:pt>
                <c:pt idx="566">
                  <c:v>-3.0085272880166047E-2</c:v>
                </c:pt>
                <c:pt idx="567">
                  <c:v>-3.0085272880166047E-2</c:v>
                </c:pt>
                <c:pt idx="568">
                  <c:v>-3.0085272880166047E-2</c:v>
                </c:pt>
                <c:pt idx="569">
                  <c:v>-3.0085272880166047E-2</c:v>
                </c:pt>
                <c:pt idx="570">
                  <c:v>-3.0085272880166047E-2</c:v>
                </c:pt>
                <c:pt idx="571">
                  <c:v>-3.0085272880166047E-2</c:v>
                </c:pt>
                <c:pt idx="572">
                  <c:v>-3.0085272880166047E-2</c:v>
                </c:pt>
                <c:pt idx="573">
                  <c:v>-3.0085272880166047E-2</c:v>
                </c:pt>
                <c:pt idx="574">
                  <c:v>-3.0085272880166047E-2</c:v>
                </c:pt>
                <c:pt idx="575">
                  <c:v>-3.0085272880166047E-2</c:v>
                </c:pt>
                <c:pt idx="576">
                  <c:v>-3.0085272880166047E-2</c:v>
                </c:pt>
                <c:pt idx="577">
                  <c:v>-3.0085272880166047E-2</c:v>
                </c:pt>
                <c:pt idx="578">
                  <c:v>-3.0085272880166047E-2</c:v>
                </c:pt>
                <c:pt idx="579">
                  <c:v>-3.0085272880166047E-2</c:v>
                </c:pt>
                <c:pt idx="580">
                  <c:v>-3.0085272880166047E-2</c:v>
                </c:pt>
                <c:pt idx="581">
                  <c:v>-3.0085272880166047E-2</c:v>
                </c:pt>
                <c:pt idx="582">
                  <c:v>-3.0085272880166047E-2</c:v>
                </c:pt>
                <c:pt idx="583">
                  <c:v>-3.0085272880166047E-2</c:v>
                </c:pt>
                <c:pt idx="584">
                  <c:v>-3.0085272880166047E-2</c:v>
                </c:pt>
                <c:pt idx="585">
                  <c:v>-3.0085272880166047E-2</c:v>
                </c:pt>
                <c:pt idx="586">
                  <c:v>-3.0085272880166047E-2</c:v>
                </c:pt>
                <c:pt idx="587">
                  <c:v>-3.0085272880166047E-2</c:v>
                </c:pt>
                <c:pt idx="588">
                  <c:v>-3.0085272880166047E-2</c:v>
                </c:pt>
                <c:pt idx="589">
                  <c:v>-3.0085272880166047E-2</c:v>
                </c:pt>
                <c:pt idx="590">
                  <c:v>-3.0085272880166047E-2</c:v>
                </c:pt>
                <c:pt idx="591">
                  <c:v>-3.0085272880166047E-2</c:v>
                </c:pt>
                <c:pt idx="592">
                  <c:v>-3.0085272880166047E-2</c:v>
                </c:pt>
                <c:pt idx="593">
                  <c:v>-3.0085272880166047E-2</c:v>
                </c:pt>
                <c:pt idx="594">
                  <c:v>-3.0085272880166047E-2</c:v>
                </c:pt>
                <c:pt idx="595">
                  <c:v>-3.0085272880166047E-2</c:v>
                </c:pt>
                <c:pt idx="596">
                  <c:v>-3.0085272880166047E-2</c:v>
                </c:pt>
                <c:pt idx="597">
                  <c:v>-3.0085272880166047E-2</c:v>
                </c:pt>
                <c:pt idx="598">
                  <c:v>-3.0085272880166047E-2</c:v>
                </c:pt>
                <c:pt idx="599">
                  <c:v>-3.0085272880166047E-2</c:v>
                </c:pt>
                <c:pt idx="600">
                  <c:v>-3.0085272880166047E-2</c:v>
                </c:pt>
                <c:pt idx="601">
                  <c:v>-3.0085272880166047E-2</c:v>
                </c:pt>
                <c:pt idx="602">
                  <c:v>-3.0085272880166047E-2</c:v>
                </c:pt>
                <c:pt idx="603">
                  <c:v>-3.0085272880166047E-2</c:v>
                </c:pt>
                <c:pt idx="604">
                  <c:v>-3.0085272880166047E-2</c:v>
                </c:pt>
                <c:pt idx="605">
                  <c:v>-3.0085272880166047E-2</c:v>
                </c:pt>
                <c:pt idx="606">
                  <c:v>-3.0085272880166047E-2</c:v>
                </c:pt>
                <c:pt idx="607">
                  <c:v>-3.0085272880166047E-2</c:v>
                </c:pt>
                <c:pt idx="608">
                  <c:v>-3.0085272880166047E-2</c:v>
                </c:pt>
                <c:pt idx="609">
                  <c:v>-3.0085272880166047E-2</c:v>
                </c:pt>
                <c:pt idx="610">
                  <c:v>-3.0085272880166047E-2</c:v>
                </c:pt>
                <c:pt idx="611">
                  <c:v>-3.0085272880166047E-2</c:v>
                </c:pt>
                <c:pt idx="612">
                  <c:v>-3.0085272880166047E-2</c:v>
                </c:pt>
                <c:pt idx="613">
                  <c:v>-3.0085272880166047E-2</c:v>
                </c:pt>
                <c:pt idx="614">
                  <c:v>-3.0085272880166047E-2</c:v>
                </c:pt>
                <c:pt idx="615">
                  <c:v>-3.0085272880166047E-2</c:v>
                </c:pt>
                <c:pt idx="616">
                  <c:v>-3.0085272880166047E-2</c:v>
                </c:pt>
                <c:pt idx="617">
                  <c:v>-3.0085272880166047E-2</c:v>
                </c:pt>
                <c:pt idx="618">
                  <c:v>-3.0085272880166047E-2</c:v>
                </c:pt>
                <c:pt idx="619">
                  <c:v>-3.0085272880166047E-2</c:v>
                </c:pt>
                <c:pt idx="620">
                  <c:v>-3.0085272880166047E-2</c:v>
                </c:pt>
                <c:pt idx="621">
                  <c:v>-3.0085272880166047E-2</c:v>
                </c:pt>
                <c:pt idx="622">
                  <c:v>-3.0085272880166047E-2</c:v>
                </c:pt>
                <c:pt idx="623">
                  <c:v>-3.0085272880166047E-2</c:v>
                </c:pt>
                <c:pt idx="624">
                  <c:v>-3.0085272880166047E-2</c:v>
                </c:pt>
                <c:pt idx="625">
                  <c:v>-3.0085272880166047E-2</c:v>
                </c:pt>
                <c:pt idx="626">
                  <c:v>-3.0085272880166047E-2</c:v>
                </c:pt>
                <c:pt idx="627">
                  <c:v>-3.0085272880166047E-2</c:v>
                </c:pt>
                <c:pt idx="628">
                  <c:v>-3.0085272880166047E-2</c:v>
                </c:pt>
                <c:pt idx="629">
                  <c:v>-3.0085272880166047E-2</c:v>
                </c:pt>
                <c:pt idx="630">
                  <c:v>-3.0085272880166047E-2</c:v>
                </c:pt>
                <c:pt idx="631">
                  <c:v>-3.0085272880166047E-2</c:v>
                </c:pt>
                <c:pt idx="632">
                  <c:v>-3.0085272880166047E-2</c:v>
                </c:pt>
                <c:pt idx="633">
                  <c:v>-3.0085272880166047E-2</c:v>
                </c:pt>
                <c:pt idx="634">
                  <c:v>-3.0085272880166047E-2</c:v>
                </c:pt>
                <c:pt idx="635">
                  <c:v>-3.0085272880166047E-2</c:v>
                </c:pt>
                <c:pt idx="636">
                  <c:v>-3.0085272880166047E-2</c:v>
                </c:pt>
                <c:pt idx="637">
                  <c:v>-3.0085272880166047E-2</c:v>
                </c:pt>
                <c:pt idx="638">
                  <c:v>-3.0085272880166047E-2</c:v>
                </c:pt>
                <c:pt idx="639">
                  <c:v>-3.0085272880166047E-2</c:v>
                </c:pt>
                <c:pt idx="640">
                  <c:v>-3.0085272880166047E-2</c:v>
                </c:pt>
                <c:pt idx="641">
                  <c:v>-3.0085272880166047E-2</c:v>
                </c:pt>
                <c:pt idx="642">
                  <c:v>-3.0085272880166047E-2</c:v>
                </c:pt>
                <c:pt idx="643">
                  <c:v>-3.0085272880166047E-2</c:v>
                </c:pt>
                <c:pt idx="644">
                  <c:v>-3.0085272880166047E-2</c:v>
                </c:pt>
                <c:pt idx="645">
                  <c:v>-3.0085272880166047E-2</c:v>
                </c:pt>
                <c:pt idx="646">
                  <c:v>-3.0085272880166047E-2</c:v>
                </c:pt>
                <c:pt idx="647">
                  <c:v>-3.0085272880166047E-2</c:v>
                </c:pt>
                <c:pt idx="648">
                  <c:v>-3.0085272880166047E-2</c:v>
                </c:pt>
                <c:pt idx="649">
                  <c:v>-3.0085272880166047E-2</c:v>
                </c:pt>
                <c:pt idx="650">
                  <c:v>-3.0085272880166047E-2</c:v>
                </c:pt>
                <c:pt idx="651">
                  <c:v>-3.0085272880166047E-2</c:v>
                </c:pt>
                <c:pt idx="652">
                  <c:v>-3.0085272880166047E-2</c:v>
                </c:pt>
                <c:pt idx="653">
                  <c:v>-3.0085272880166047E-2</c:v>
                </c:pt>
                <c:pt idx="654">
                  <c:v>-3.0085272880166047E-2</c:v>
                </c:pt>
                <c:pt idx="655">
                  <c:v>-3.0085272880166047E-2</c:v>
                </c:pt>
                <c:pt idx="656">
                  <c:v>-3.0085272880166047E-2</c:v>
                </c:pt>
                <c:pt idx="657">
                  <c:v>-3.0085272880166047E-2</c:v>
                </c:pt>
                <c:pt idx="658">
                  <c:v>-3.0085272880166047E-2</c:v>
                </c:pt>
                <c:pt idx="659">
                  <c:v>-3.0085272880166047E-2</c:v>
                </c:pt>
                <c:pt idx="660">
                  <c:v>-3.0085272880166047E-2</c:v>
                </c:pt>
                <c:pt idx="661">
                  <c:v>-3.0085272880166047E-2</c:v>
                </c:pt>
                <c:pt idx="662">
                  <c:v>-3.0085272880166047E-2</c:v>
                </c:pt>
                <c:pt idx="663">
                  <c:v>-3.0085272880166047E-2</c:v>
                </c:pt>
                <c:pt idx="664">
                  <c:v>-3.0085272880166047E-2</c:v>
                </c:pt>
                <c:pt idx="665">
                  <c:v>-3.0085272880166047E-2</c:v>
                </c:pt>
                <c:pt idx="666">
                  <c:v>-3.0085272880166047E-2</c:v>
                </c:pt>
                <c:pt idx="667">
                  <c:v>-3.0085272880166047E-2</c:v>
                </c:pt>
                <c:pt idx="668">
                  <c:v>-3.0085272880166047E-2</c:v>
                </c:pt>
                <c:pt idx="669">
                  <c:v>-3.0085272880166047E-2</c:v>
                </c:pt>
                <c:pt idx="670">
                  <c:v>-3.0085272880166047E-2</c:v>
                </c:pt>
                <c:pt idx="671">
                  <c:v>-3.0085272880166047E-2</c:v>
                </c:pt>
                <c:pt idx="672">
                  <c:v>-3.0085272880166047E-2</c:v>
                </c:pt>
                <c:pt idx="673">
                  <c:v>-3.0085272880166047E-2</c:v>
                </c:pt>
                <c:pt idx="674">
                  <c:v>-3.0085272880166047E-2</c:v>
                </c:pt>
                <c:pt idx="675">
                  <c:v>-3.0085272880166047E-2</c:v>
                </c:pt>
                <c:pt idx="676">
                  <c:v>-3.0085272880166047E-2</c:v>
                </c:pt>
                <c:pt idx="677">
                  <c:v>-3.0085272880166047E-2</c:v>
                </c:pt>
                <c:pt idx="678">
                  <c:v>-3.0085272880166047E-2</c:v>
                </c:pt>
                <c:pt idx="679">
                  <c:v>-3.0085272880166047E-2</c:v>
                </c:pt>
                <c:pt idx="680">
                  <c:v>-3.0085272880166047E-2</c:v>
                </c:pt>
                <c:pt idx="681">
                  <c:v>-3.0085272880166047E-2</c:v>
                </c:pt>
                <c:pt idx="682">
                  <c:v>-3.0085272880166047E-2</c:v>
                </c:pt>
                <c:pt idx="683">
                  <c:v>-3.0085272880166047E-2</c:v>
                </c:pt>
                <c:pt idx="684">
                  <c:v>-3.0085272880166047E-2</c:v>
                </c:pt>
                <c:pt idx="685">
                  <c:v>-3.0085272880166047E-2</c:v>
                </c:pt>
                <c:pt idx="686">
                  <c:v>-3.0085272880166047E-2</c:v>
                </c:pt>
                <c:pt idx="687">
                  <c:v>-3.0085272880166047E-2</c:v>
                </c:pt>
                <c:pt idx="688">
                  <c:v>-3.0085272880166047E-2</c:v>
                </c:pt>
                <c:pt idx="689">
                  <c:v>-3.0085272880166047E-2</c:v>
                </c:pt>
                <c:pt idx="690">
                  <c:v>-3.0085272880166047E-2</c:v>
                </c:pt>
                <c:pt idx="691">
                  <c:v>-3.0085272880166047E-2</c:v>
                </c:pt>
                <c:pt idx="692">
                  <c:v>-3.0085272880166047E-2</c:v>
                </c:pt>
                <c:pt idx="693">
                  <c:v>-3.0085272880166047E-2</c:v>
                </c:pt>
                <c:pt idx="694">
                  <c:v>-3.0085272880166047E-2</c:v>
                </c:pt>
                <c:pt idx="695">
                  <c:v>-3.0085272880166047E-2</c:v>
                </c:pt>
                <c:pt idx="696">
                  <c:v>-3.0085272880166047E-2</c:v>
                </c:pt>
                <c:pt idx="697">
                  <c:v>-3.0085272880166047E-2</c:v>
                </c:pt>
                <c:pt idx="698">
                  <c:v>-3.0085272880166047E-2</c:v>
                </c:pt>
                <c:pt idx="699">
                  <c:v>-3.0085272880166047E-2</c:v>
                </c:pt>
                <c:pt idx="700">
                  <c:v>-3.0085272880166047E-2</c:v>
                </c:pt>
                <c:pt idx="701">
                  <c:v>-3.0085272880166047E-2</c:v>
                </c:pt>
                <c:pt idx="702">
                  <c:v>-3.0085272880166047E-2</c:v>
                </c:pt>
                <c:pt idx="703">
                  <c:v>-3.0085272880166047E-2</c:v>
                </c:pt>
                <c:pt idx="704">
                  <c:v>-3.0085272880166047E-2</c:v>
                </c:pt>
                <c:pt idx="705">
                  <c:v>-3.0085272880166047E-2</c:v>
                </c:pt>
                <c:pt idx="706">
                  <c:v>-3.0085272880166047E-2</c:v>
                </c:pt>
                <c:pt idx="707">
                  <c:v>-3.0085272880166047E-2</c:v>
                </c:pt>
                <c:pt idx="708">
                  <c:v>-3.0085272880166047E-2</c:v>
                </c:pt>
                <c:pt idx="709">
                  <c:v>-3.0085272880166047E-2</c:v>
                </c:pt>
                <c:pt idx="710">
                  <c:v>-3.0085272880166047E-2</c:v>
                </c:pt>
                <c:pt idx="711">
                  <c:v>-3.0085272880166047E-2</c:v>
                </c:pt>
                <c:pt idx="712">
                  <c:v>-3.0085272880166047E-2</c:v>
                </c:pt>
                <c:pt idx="713">
                  <c:v>-3.0085272880166047E-2</c:v>
                </c:pt>
                <c:pt idx="714">
                  <c:v>-3.0085272880166047E-2</c:v>
                </c:pt>
                <c:pt idx="715">
                  <c:v>-3.0085272880166047E-2</c:v>
                </c:pt>
                <c:pt idx="716">
                  <c:v>-3.0085272880166047E-2</c:v>
                </c:pt>
                <c:pt idx="717">
                  <c:v>-3.0085272880166047E-2</c:v>
                </c:pt>
                <c:pt idx="718">
                  <c:v>-3.0085272880166047E-2</c:v>
                </c:pt>
                <c:pt idx="719">
                  <c:v>-3.0085272880166047E-2</c:v>
                </c:pt>
                <c:pt idx="720">
                  <c:v>-3.0085272880166047E-2</c:v>
                </c:pt>
                <c:pt idx="721">
                  <c:v>-3.0085272880166047E-2</c:v>
                </c:pt>
                <c:pt idx="722">
                  <c:v>-3.0085272880166047E-2</c:v>
                </c:pt>
                <c:pt idx="723">
                  <c:v>-3.0085272880166047E-2</c:v>
                </c:pt>
                <c:pt idx="724">
                  <c:v>-3.0085272880166047E-2</c:v>
                </c:pt>
                <c:pt idx="725">
                  <c:v>-3.0085272880166047E-2</c:v>
                </c:pt>
                <c:pt idx="726">
                  <c:v>-3.0085272880166047E-2</c:v>
                </c:pt>
                <c:pt idx="727">
                  <c:v>-3.0085272880166047E-2</c:v>
                </c:pt>
                <c:pt idx="728">
                  <c:v>-3.0085272880166047E-2</c:v>
                </c:pt>
                <c:pt idx="729">
                  <c:v>-3.0085272880166047E-2</c:v>
                </c:pt>
                <c:pt idx="730">
                  <c:v>-3.0085272880166047E-2</c:v>
                </c:pt>
                <c:pt idx="731">
                  <c:v>-3.0085272880166047E-2</c:v>
                </c:pt>
                <c:pt idx="732">
                  <c:v>-3.0085272880166047E-2</c:v>
                </c:pt>
                <c:pt idx="733">
                  <c:v>-3.0085272880166047E-2</c:v>
                </c:pt>
                <c:pt idx="734">
                  <c:v>-3.0085272880166047E-2</c:v>
                </c:pt>
                <c:pt idx="735">
                  <c:v>-3.0085272880166047E-2</c:v>
                </c:pt>
                <c:pt idx="736">
                  <c:v>-3.0085272880166047E-2</c:v>
                </c:pt>
                <c:pt idx="737">
                  <c:v>-3.0085272880166047E-2</c:v>
                </c:pt>
                <c:pt idx="738">
                  <c:v>-3.0085272880166047E-2</c:v>
                </c:pt>
                <c:pt idx="739">
                  <c:v>-3.0085272880166047E-2</c:v>
                </c:pt>
                <c:pt idx="740">
                  <c:v>-3.0085272880166047E-2</c:v>
                </c:pt>
                <c:pt idx="741">
                  <c:v>-3.0085272880166047E-2</c:v>
                </c:pt>
                <c:pt idx="742">
                  <c:v>-3.0085272880166047E-2</c:v>
                </c:pt>
                <c:pt idx="743">
                  <c:v>-3.0085272880166047E-2</c:v>
                </c:pt>
                <c:pt idx="744">
                  <c:v>-3.0085272880166047E-2</c:v>
                </c:pt>
                <c:pt idx="745">
                  <c:v>-3.0085272880166047E-2</c:v>
                </c:pt>
                <c:pt idx="746">
                  <c:v>-3.0085272880166047E-2</c:v>
                </c:pt>
                <c:pt idx="747">
                  <c:v>-3.0085272880166047E-2</c:v>
                </c:pt>
                <c:pt idx="748">
                  <c:v>-3.0085272880166047E-2</c:v>
                </c:pt>
                <c:pt idx="749">
                  <c:v>-3.0085272880166047E-2</c:v>
                </c:pt>
                <c:pt idx="750">
                  <c:v>-3.0085272880166047E-2</c:v>
                </c:pt>
                <c:pt idx="751">
                  <c:v>-3.0085272880166047E-2</c:v>
                </c:pt>
                <c:pt idx="752">
                  <c:v>-3.0085272880166047E-2</c:v>
                </c:pt>
                <c:pt idx="753">
                  <c:v>-3.0085272880166047E-2</c:v>
                </c:pt>
                <c:pt idx="754">
                  <c:v>-3.0085272880166047E-2</c:v>
                </c:pt>
                <c:pt idx="755">
                  <c:v>-3.0085272880166047E-2</c:v>
                </c:pt>
                <c:pt idx="756">
                  <c:v>-3.0085272880166047E-2</c:v>
                </c:pt>
                <c:pt idx="757">
                  <c:v>-3.0085272880166047E-2</c:v>
                </c:pt>
                <c:pt idx="758">
                  <c:v>-3.0085272880166047E-2</c:v>
                </c:pt>
                <c:pt idx="759">
                  <c:v>-3.0085272880166047E-2</c:v>
                </c:pt>
                <c:pt idx="760">
                  <c:v>-3.0085272880166047E-2</c:v>
                </c:pt>
                <c:pt idx="761">
                  <c:v>-3.0085272880166047E-2</c:v>
                </c:pt>
                <c:pt idx="762">
                  <c:v>-3.0085272880166047E-2</c:v>
                </c:pt>
                <c:pt idx="763">
                  <c:v>-3.0085272880166047E-2</c:v>
                </c:pt>
                <c:pt idx="764">
                  <c:v>-3.0085272880166047E-2</c:v>
                </c:pt>
                <c:pt idx="765">
                  <c:v>-3.0085272880166047E-2</c:v>
                </c:pt>
                <c:pt idx="766">
                  <c:v>-3.0085272880166047E-2</c:v>
                </c:pt>
                <c:pt idx="767">
                  <c:v>-3.0085272880166047E-2</c:v>
                </c:pt>
                <c:pt idx="768">
                  <c:v>-3.0085272880166047E-2</c:v>
                </c:pt>
                <c:pt idx="769">
                  <c:v>-3.0085272880166047E-2</c:v>
                </c:pt>
                <c:pt idx="770">
                  <c:v>-3.0085272880166047E-2</c:v>
                </c:pt>
                <c:pt idx="771">
                  <c:v>-3.0085272880166047E-2</c:v>
                </c:pt>
                <c:pt idx="772">
                  <c:v>-3.0085272880166047E-2</c:v>
                </c:pt>
                <c:pt idx="773">
                  <c:v>-3.0085272880166047E-2</c:v>
                </c:pt>
                <c:pt idx="774">
                  <c:v>-3.0085272880166047E-2</c:v>
                </c:pt>
                <c:pt idx="775">
                  <c:v>-3.0085272880166047E-2</c:v>
                </c:pt>
                <c:pt idx="776">
                  <c:v>-3.0085272880166047E-2</c:v>
                </c:pt>
                <c:pt idx="777">
                  <c:v>-3.0085272880166047E-2</c:v>
                </c:pt>
                <c:pt idx="778">
                  <c:v>-3.0085272880166047E-2</c:v>
                </c:pt>
                <c:pt idx="779">
                  <c:v>-3.0085272880166047E-2</c:v>
                </c:pt>
                <c:pt idx="780">
                  <c:v>-3.0085272880166047E-2</c:v>
                </c:pt>
                <c:pt idx="781">
                  <c:v>-3.0085272880166047E-2</c:v>
                </c:pt>
                <c:pt idx="782">
                  <c:v>-3.0085272880166047E-2</c:v>
                </c:pt>
                <c:pt idx="783">
                  <c:v>-3.0085272880166047E-2</c:v>
                </c:pt>
                <c:pt idx="784">
                  <c:v>-3.0085272880166047E-2</c:v>
                </c:pt>
                <c:pt idx="785">
                  <c:v>-3.0085272880166047E-2</c:v>
                </c:pt>
                <c:pt idx="786">
                  <c:v>-3.0085272880166047E-2</c:v>
                </c:pt>
                <c:pt idx="787">
                  <c:v>-3.0085272880166047E-2</c:v>
                </c:pt>
                <c:pt idx="788">
                  <c:v>-3.0085272880166047E-2</c:v>
                </c:pt>
                <c:pt idx="789">
                  <c:v>-3.0085272880166047E-2</c:v>
                </c:pt>
                <c:pt idx="790">
                  <c:v>-3.0085272880166047E-2</c:v>
                </c:pt>
                <c:pt idx="791">
                  <c:v>-3.0085272880166047E-2</c:v>
                </c:pt>
                <c:pt idx="792">
                  <c:v>-3.0085272880166047E-2</c:v>
                </c:pt>
                <c:pt idx="793">
                  <c:v>-3.0085272880166047E-2</c:v>
                </c:pt>
                <c:pt idx="794">
                  <c:v>-3.0085272880166047E-2</c:v>
                </c:pt>
                <c:pt idx="795">
                  <c:v>-3.0085272880166047E-2</c:v>
                </c:pt>
                <c:pt idx="796">
                  <c:v>-3.0085272880166047E-2</c:v>
                </c:pt>
                <c:pt idx="797">
                  <c:v>-3.0085272880166047E-2</c:v>
                </c:pt>
                <c:pt idx="798">
                  <c:v>-3.0085272880166047E-2</c:v>
                </c:pt>
                <c:pt idx="799">
                  <c:v>-3.0085272880166047E-2</c:v>
                </c:pt>
                <c:pt idx="800">
                  <c:v>-3.0085272880166047E-2</c:v>
                </c:pt>
                <c:pt idx="801">
                  <c:v>-3.0085272880166047E-2</c:v>
                </c:pt>
                <c:pt idx="802">
                  <c:v>-3.0085272880166047E-2</c:v>
                </c:pt>
                <c:pt idx="803">
                  <c:v>-3.0085272880166047E-2</c:v>
                </c:pt>
                <c:pt idx="804">
                  <c:v>-3.0085272880166047E-2</c:v>
                </c:pt>
                <c:pt idx="805">
                  <c:v>-3.0085272880166047E-2</c:v>
                </c:pt>
                <c:pt idx="806">
                  <c:v>-3.0085272880166047E-2</c:v>
                </c:pt>
                <c:pt idx="807">
                  <c:v>-3.0085272880166047E-2</c:v>
                </c:pt>
                <c:pt idx="808">
                  <c:v>-3.0085272880166047E-2</c:v>
                </c:pt>
                <c:pt idx="809">
                  <c:v>-3.0085272880166047E-2</c:v>
                </c:pt>
                <c:pt idx="810">
                  <c:v>-3.0085272880166047E-2</c:v>
                </c:pt>
                <c:pt idx="811">
                  <c:v>-3.0085272880166047E-2</c:v>
                </c:pt>
                <c:pt idx="812">
                  <c:v>-3.0085272880166047E-2</c:v>
                </c:pt>
                <c:pt idx="813">
                  <c:v>-3.0085272880166047E-2</c:v>
                </c:pt>
                <c:pt idx="814">
                  <c:v>-3.0085272880166047E-2</c:v>
                </c:pt>
                <c:pt idx="815">
                  <c:v>-3.0085272880166047E-2</c:v>
                </c:pt>
                <c:pt idx="816">
                  <c:v>-3.0085272880166047E-2</c:v>
                </c:pt>
                <c:pt idx="817">
                  <c:v>-3.0085272880166047E-2</c:v>
                </c:pt>
                <c:pt idx="818">
                  <c:v>-3.0085272880166047E-2</c:v>
                </c:pt>
                <c:pt idx="819">
                  <c:v>-3.0085272880166047E-2</c:v>
                </c:pt>
                <c:pt idx="820">
                  <c:v>-3.0085272880166047E-2</c:v>
                </c:pt>
                <c:pt idx="821">
                  <c:v>-3.0085272880166047E-2</c:v>
                </c:pt>
                <c:pt idx="822">
                  <c:v>-3.0085272880166047E-2</c:v>
                </c:pt>
                <c:pt idx="823">
                  <c:v>-3.0085272880166047E-2</c:v>
                </c:pt>
                <c:pt idx="824">
                  <c:v>-3.0085272880166047E-2</c:v>
                </c:pt>
                <c:pt idx="825">
                  <c:v>-3.0085272880166047E-2</c:v>
                </c:pt>
                <c:pt idx="826">
                  <c:v>-3.0085272880166047E-2</c:v>
                </c:pt>
                <c:pt idx="827">
                  <c:v>-3.0085272880166047E-2</c:v>
                </c:pt>
                <c:pt idx="828">
                  <c:v>-3.0085272880166047E-2</c:v>
                </c:pt>
                <c:pt idx="829">
                  <c:v>-3.0085272880166047E-2</c:v>
                </c:pt>
                <c:pt idx="830">
                  <c:v>-3.0085272880166047E-2</c:v>
                </c:pt>
                <c:pt idx="831">
                  <c:v>-3.0085272880166047E-2</c:v>
                </c:pt>
                <c:pt idx="832">
                  <c:v>-3.0085272880166047E-2</c:v>
                </c:pt>
                <c:pt idx="833">
                  <c:v>-3.0085272880166047E-2</c:v>
                </c:pt>
                <c:pt idx="834">
                  <c:v>-3.0085272880166047E-2</c:v>
                </c:pt>
                <c:pt idx="835">
                  <c:v>-3.0085272880166047E-2</c:v>
                </c:pt>
                <c:pt idx="836">
                  <c:v>-3.0085272880166047E-2</c:v>
                </c:pt>
                <c:pt idx="837">
                  <c:v>-3.0085272880166047E-2</c:v>
                </c:pt>
                <c:pt idx="838">
                  <c:v>-3.0085272880166047E-2</c:v>
                </c:pt>
                <c:pt idx="839">
                  <c:v>-3.0085272880166047E-2</c:v>
                </c:pt>
                <c:pt idx="840">
                  <c:v>-3.0085272880166047E-2</c:v>
                </c:pt>
                <c:pt idx="841">
                  <c:v>-3.0085272880166047E-2</c:v>
                </c:pt>
                <c:pt idx="842">
                  <c:v>-3.0085272880166047E-2</c:v>
                </c:pt>
                <c:pt idx="843">
                  <c:v>-3.0085272880166047E-2</c:v>
                </c:pt>
                <c:pt idx="844">
                  <c:v>-3.0085272880166047E-2</c:v>
                </c:pt>
                <c:pt idx="845">
                  <c:v>-3.0085272880166047E-2</c:v>
                </c:pt>
                <c:pt idx="846">
                  <c:v>-3.0085272880166047E-2</c:v>
                </c:pt>
                <c:pt idx="847">
                  <c:v>-3.0085272880166047E-2</c:v>
                </c:pt>
                <c:pt idx="848">
                  <c:v>-3.0085272880166047E-2</c:v>
                </c:pt>
                <c:pt idx="849">
                  <c:v>-3.0085272880166047E-2</c:v>
                </c:pt>
                <c:pt idx="850">
                  <c:v>-3.0085272880166047E-2</c:v>
                </c:pt>
                <c:pt idx="851">
                  <c:v>-3.0085272880166047E-2</c:v>
                </c:pt>
                <c:pt idx="852">
                  <c:v>-3.0085272880166047E-2</c:v>
                </c:pt>
                <c:pt idx="853">
                  <c:v>-3.0085272880166047E-2</c:v>
                </c:pt>
                <c:pt idx="854">
                  <c:v>-3.0085272880166047E-2</c:v>
                </c:pt>
                <c:pt idx="855">
                  <c:v>-3.0085272880166047E-2</c:v>
                </c:pt>
                <c:pt idx="856">
                  <c:v>-3.0085272880166047E-2</c:v>
                </c:pt>
                <c:pt idx="857">
                  <c:v>-3.0085272880166047E-2</c:v>
                </c:pt>
                <c:pt idx="858">
                  <c:v>-3.0085272880166047E-2</c:v>
                </c:pt>
                <c:pt idx="859">
                  <c:v>-3.0085272880166047E-2</c:v>
                </c:pt>
                <c:pt idx="860">
                  <c:v>-3.0085272880166047E-2</c:v>
                </c:pt>
                <c:pt idx="861">
                  <c:v>-3.0085272880166047E-2</c:v>
                </c:pt>
                <c:pt idx="862">
                  <c:v>-3.0085272880166047E-2</c:v>
                </c:pt>
                <c:pt idx="863">
                  <c:v>-3.0085272880166047E-2</c:v>
                </c:pt>
                <c:pt idx="864">
                  <c:v>-3.0085272880166047E-2</c:v>
                </c:pt>
                <c:pt idx="865">
                  <c:v>-3.0085272880166047E-2</c:v>
                </c:pt>
                <c:pt idx="866">
                  <c:v>-3.0085272880166047E-2</c:v>
                </c:pt>
                <c:pt idx="867">
                  <c:v>-3.0085272880166047E-2</c:v>
                </c:pt>
                <c:pt idx="868">
                  <c:v>-3.0085272880166047E-2</c:v>
                </c:pt>
                <c:pt idx="869">
                  <c:v>-3.0085272880166047E-2</c:v>
                </c:pt>
                <c:pt idx="870">
                  <c:v>-3.0540011672216982E-2</c:v>
                </c:pt>
                <c:pt idx="871">
                  <c:v>-3.1913213635895943E-2</c:v>
                </c:pt>
                <c:pt idx="872">
                  <c:v>-3.1913213635895943E-2</c:v>
                </c:pt>
                <c:pt idx="873">
                  <c:v>-3.1913213635895943E-2</c:v>
                </c:pt>
                <c:pt idx="874">
                  <c:v>-3.1913213635895943E-2</c:v>
                </c:pt>
                <c:pt idx="875">
                  <c:v>-3.1913213635895943E-2</c:v>
                </c:pt>
                <c:pt idx="876">
                  <c:v>-3.1913213635895943E-2</c:v>
                </c:pt>
                <c:pt idx="877">
                  <c:v>-3.1913213635895943E-2</c:v>
                </c:pt>
                <c:pt idx="878">
                  <c:v>-3.1913213635895943E-2</c:v>
                </c:pt>
                <c:pt idx="879">
                  <c:v>-3.1913213635895943E-2</c:v>
                </c:pt>
                <c:pt idx="880">
                  <c:v>-3.1913213635895943E-2</c:v>
                </c:pt>
                <c:pt idx="881">
                  <c:v>-3.1913213635895943E-2</c:v>
                </c:pt>
                <c:pt idx="882">
                  <c:v>-3.1913213635895943E-2</c:v>
                </c:pt>
                <c:pt idx="883">
                  <c:v>-3.1913213635895943E-2</c:v>
                </c:pt>
                <c:pt idx="884">
                  <c:v>-3.1913213635895943E-2</c:v>
                </c:pt>
                <c:pt idx="885">
                  <c:v>-3.1913213635895943E-2</c:v>
                </c:pt>
                <c:pt idx="886">
                  <c:v>-3.1913213635895943E-2</c:v>
                </c:pt>
                <c:pt idx="887">
                  <c:v>-3.1913213635895943E-2</c:v>
                </c:pt>
                <c:pt idx="888">
                  <c:v>-3.1913213635895943E-2</c:v>
                </c:pt>
                <c:pt idx="889">
                  <c:v>-3.1913213635895943E-2</c:v>
                </c:pt>
                <c:pt idx="890">
                  <c:v>-3.1913213635895943E-2</c:v>
                </c:pt>
                <c:pt idx="891">
                  <c:v>-3.1913213635895943E-2</c:v>
                </c:pt>
                <c:pt idx="892">
                  <c:v>-3.1913213635895943E-2</c:v>
                </c:pt>
                <c:pt idx="893">
                  <c:v>-3.1913213635895943E-2</c:v>
                </c:pt>
                <c:pt idx="894">
                  <c:v>-3.1913213635895943E-2</c:v>
                </c:pt>
                <c:pt idx="895">
                  <c:v>-3.1913213635895943E-2</c:v>
                </c:pt>
                <c:pt idx="896">
                  <c:v>-3.1913213635895943E-2</c:v>
                </c:pt>
                <c:pt idx="897">
                  <c:v>-3.1913213635895943E-2</c:v>
                </c:pt>
                <c:pt idx="898">
                  <c:v>-3.1913213635895943E-2</c:v>
                </c:pt>
                <c:pt idx="899">
                  <c:v>-3.1913213635895943E-2</c:v>
                </c:pt>
                <c:pt idx="900">
                  <c:v>-3.1913213635895943E-2</c:v>
                </c:pt>
                <c:pt idx="901">
                  <c:v>-3.1913213635895943E-2</c:v>
                </c:pt>
                <c:pt idx="902">
                  <c:v>-3.1913213635895943E-2</c:v>
                </c:pt>
                <c:pt idx="903">
                  <c:v>-3.1913213635895943E-2</c:v>
                </c:pt>
                <c:pt idx="904">
                  <c:v>-3.1913213635895943E-2</c:v>
                </c:pt>
                <c:pt idx="905">
                  <c:v>-3.1913213635895943E-2</c:v>
                </c:pt>
                <c:pt idx="906">
                  <c:v>-3.1913213635895943E-2</c:v>
                </c:pt>
                <c:pt idx="907">
                  <c:v>-3.1913213635895943E-2</c:v>
                </c:pt>
                <c:pt idx="908">
                  <c:v>-3.1913213635895943E-2</c:v>
                </c:pt>
                <c:pt idx="909">
                  <c:v>-3.1913213635895943E-2</c:v>
                </c:pt>
                <c:pt idx="910">
                  <c:v>-3.1913213635895943E-2</c:v>
                </c:pt>
                <c:pt idx="911">
                  <c:v>-3.1913213635895943E-2</c:v>
                </c:pt>
                <c:pt idx="912">
                  <c:v>-3.1913213635895943E-2</c:v>
                </c:pt>
                <c:pt idx="913">
                  <c:v>-3.1913213635895943E-2</c:v>
                </c:pt>
                <c:pt idx="914">
                  <c:v>-3.1913213635895943E-2</c:v>
                </c:pt>
                <c:pt idx="915">
                  <c:v>-3.1913213635895943E-2</c:v>
                </c:pt>
                <c:pt idx="916">
                  <c:v>-3.1913213635895943E-2</c:v>
                </c:pt>
                <c:pt idx="917">
                  <c:v>-3.1913213635895943E-2</c:v>
                </c:pt>
                <c:pt idx="918">
                  <c:v>-3.1913213635895943E-2</c:v>
                </c:pt>
                <c:pt idx="919">
                  <c:v>-3.1913213635895943E-2</c:v>
                </c:pt>
                <c:pt idx="920">
                  <c:v>-3.1913213635895943E-2</c:v>
                </c:pt>
                <c:pt idx="921">
                  <c:v>-3.1913213635895943E-2</c:v>
                </c:pt>
                <c:pt idx="922">
                  <c:v>-3.1913213635895943E-2</c:v>
                </c:pt>
                <c:pt idx="923">
                  <c:v>-3.1913213635895943E-2</c:v>
                </c:pt>
                <c:pt idx="924">
                  <c:v>-3.1913213635895943E-2</c:v>
                </c:pt>
                <c:pt idx="925">
                  <c:v>-3.1913213635895943E-2</c:v>
                </c:pt>
                <c:pt idx="926">
                  <c:v>-3.1913213635895943E-2</c:v>
                </c:pt>
                <c:pt idx="927">
                  <c:v>-3.1913213635895943E-2</c:v>
                </c:pt>
                <c:pt idx="928">
                  <c:v>-3.1913213635895943E-2</c:v>
                </c:pt>
                <c:pt idx="929">
                  <c:v>-3.1913213635895943E-2</c:v>
                </c:pt>
                <c:pt idx="930">
                  <c:v>-3.1913213635895943E-2</c:v>
                </c:pt>
                <c:pt idx="931">
                  <c:v>-3.1913213635895943E-2</c:v>
                </c:pt>
                <c:pt idx="932">
                  <c:v>-3.1913213635895943E-2</c:v>
                </c:pt>
                <c:pt idx="933">
                  <c:v>-3.1913213635895943E-2</c:v>
                </c:pt>
                <c:pt idx="934">
                  <c:v>-3.1913213635895943E-2</c:v>
                </c:pt>
                <c:pt idx="935">
                  <c:v>-3.1913213635895943E-2</c:v>
                </c:pt>
                <c:pt idx="936">
                  <c:v>-3.1913213635895943E-2</c:v>
                </c:pt>
                <c:pt idx="937">
                  <c:v>-3.1913213635895943E-2</c:v>
                </c:pt>
                <c:pt idx="938">
                  <c:v>-3.1913213635895943E-2</c:v>
                </c:pt>
                <c:pt idx="939">
                  <c:v>-3.1913213635895943E-2</c:v>
                </c:pt>
                <c:pt idx="940">
                  <c:v>-3.1913213635895943E-2</c:v>
                </c:pt>
                <c:pt idx="941">
                  <c:v>-3.1913213635895943E-2</c:v>
                </c:pt>
                <c:pt idx="942">
                  <c:v>-3.319715747193519E-2</c:v>
                </c:pt>
                <c:pt idx="943">
                  <c:v>-3.3464931854852553E-2</c:v>
                </c:pt>
                <c:pt idx="944">
                  <c:v>-3.3464931854852553E-2</c:v>
                </c:pt>
                <c:pt idx="945">
                  <c:v>-3.3464931854852553E-2</c:v>
                </c:pt>
                <c:pt idx="946">
                  <c:v>-3.3464931854852553E-2</c:v>
                </c:pt>
                <c:pt idx="947">
                  <c:v>-3.3464931854852553E-2</c:v>
                </c:pt>
                <c:pt idx="948">
                  <c:v>-3.3464931854852553E-2</c:v>
                </c:pt>
                <c:pt idx="949">
                  <c:v>-3.3464931854852553E-2</c:v>
                </c:pt>
                <c:pt idx="950">
                  <c:v>-3.3464931854852553E-2</c:v>
                </c:pt>
                <c:pt idx="951">
                  <c:v>-3.3464931854852553E-2</c:v>
                </c:pt>
                <c:pt idx="952">
                  <c:v>-3.3464931854852553E-2</c:v>
                </c:pt>
                <c:pt idx="953">
                  <c:v>-3.3464931854852553E-2</c:v>
                </c:pt>
                <c:pt idx="954">
                  <c:v>-3.4206460915239489E-2</c:v>
                </c:pt>
                <c:pt idx="955">
                  <c:v>-3.4206460915239489E-2</c:v>
                </c:pt>
                <c:pt idx="956">
                  <c:v>-3.4206460915239489E-2</c:v>
                </c:pt>
                <c:pt idx="957">
                  <c:v>-3.4206460915239489E-2</c:v>
                </c:pt>
                <c:pt idx="958">
                  <c:v>-3.4206460915239489E-2</c:v>
                </c:pt>
                <c:pt idx="959">
                  <c:v>-3.5531600810189357E-2</c:v>
                </c:pt>
                <c:pt idx="960">
                  <c:v>-3.5531600810189357E-2</c:v>
                </c:pt>
                <c:pt idx="961">
                  <c:v>-3.5861169281472094E-2</c:v>
                </c:pt>
                <c:pt idx="962">
                  <c:v>-3.6204469772392001E-2</c:v>
                </c:pt>
                <c:pt idx="963">
                  <c:v>-3.6204469772392001E-2</c:v>
                </c:pt>
                <c:pt idx="964">
                  <c:v>-3.6980328881870639E-2</c:v>
                </c:pt>
                <c:pt idx="965">
                  <c:v>-3.6980328881870639E-2</c:v>
                </c:pt>
                <c:pt idx="966">
                  <c:v>-3.6980328881870639E-2</c:v>
                </c:pt>
                <c:pt idx="967">
                  <c:v>-4.0887088468536614E-2</c:v>
                </c:pt>
                <c:pt idx="968">
                  <c:v>-4.1450101273645013E-2</c:v>
                </c:pt>
                <c:pt idx="969">
                  <c:v>-4.1450101273645013E-2</c:v>
                </c:pt>
                <c:pt idx="970">
                  <c:v>-4.1724741666380849E-2</c:v>
                </c:pt>
                <c:pt idx="971">
                  <c:v>-4.2335816540218008E-2</c:v>
                </c:pt>
                <c:pt idx="972">
                  <c:v>-4.2335816540218008E-2</c:v>
                </c:pt>
                <c:pt idx="973">
                  <c:v>-4.3166603728243769E-2</c:v>
                </c:pt>
                <c:pt idx="974">
                  <c:v>-4.3166603728243769E-2</c:v>
                </c:pt>
                <c:pt idx="975">
                  <c:v>-4.4752651996292636E-2</c:v>
                </c:pt>
                <c:pt idx="976">
                  <c:v>-4.4752651996292636E-2</c:v>
                </c:pt>
                <c:pt idx="977">
                  <c:v>-4.4752651996292636E-2</c:v>
                </c:pt>
                <c:pt idx="978">
                  <c:v>-4.4752651996292636E-2</c:v>
                </c:pt>
                <c:pt idx="979">
                  <c:v>-4.4752651996292636E-2</c:v>
                </c:pt>
                <c:pt idx="980">
                  <c:v>-4.4752651996292636E-2</c:v>
                </c:pt>
                <c:pt idx="981">
                  <c:v>-4.4752651996292636E-2</c:v>
                </c:pt>
                <c:pt idx="982">
                  <c:v>-4.4752651996292636E-2</c:v>
                </c:pt>
                <c:pt idx="983">
                  <c:v>-4.4752651996292636E-2</c:v>
                </c:pt>
                <c:pt idx="984">
                  <c:v>-4.4752651996292636E-2</c:v>
                </c:pt>
                <c:pt idx="985">
                  <c:v>-4.4752651996292636E-2</c:v>
                </c:pt>
                <c:pt idx="986">
                  <c:v>-4.4800714065021285E-2</c:v>
                </c:pt>
                <c:pt idx="987">
                  <c:v>-4.5219540663943514E-2</c:v>
                </c:pt>
                <c:pt idx="988">
                  <c:v>-4.5864945586872596E-2</c:v>
                </c:pt>
                <c:pt idx="989">
                  <c:v>-4.5864945586872596E-2</c:v>
                </c:pt>
                <c:pt idx="990">
                  <c:v>-4.5906141645782994E-2</c:v>
                </c:pt>
                <c:pt idx="991">
                  <c:v>-4.5906141645782994E-2</c:v>
                </c:pt>
                <c:pt idx="992">
                  <c:v>-4.7279343609461622E-2</c:v>
                </c:pt>
                <c:pt idx="993">
                  <c:v>-4.8405369219678196E-2</c:v>
                </c:pt>
                <c:pt idx="994">
                  <c:v>-4.8405369219678196E-2</c:v>
                </c:pt>
                <c:pt idx="995">
                  <c:v>-4.8405369219678196E-2</c:v>
                </c:pt>
                <c:pt idx="996">
                  <c:v>-4.9558858869168554E-2</c:v>
                </c:pt>
                <c:pt idx="997">
                  <c:v>-5.1907034227059223E-2</c:v>
                </c:pt>
                <c:pt idx="998">
                  <c:v>-5.1907034227059223E-2</c:v>
                </c:pt>
                <c:pt idx="999">
                  <c:v>-5.1907034227059223E-2</c:v>
                </c:pt>
                <c:pt idx="1000">
                  <c:v>-5.1907034227059223E-2</c:v>
                </c:pt>
                <c:pt idx="1001">
                  <c:v>-5.1907034227059223E-2</c:v>
                </c:pt>
                <c:pt idx="1002">
                  <c:v>-5.1907034227059223E-2</c:v>
                </c:pt>
                <c:pt idx="1003">
                  <c:v>-5.1907034227059223E-2</c:v>
                </c:pt>
                <c:pt idx="1004">
                  <c:v>-5.1907034227059223E-2</c:v>
                </c:pt>
                <c:pt idx="1005">
                  <c:v>-5.1907034227059223E-2</c:v>
                </c:pt>
                <c:pt idx="1006">
                  <c:v>-5.1907034227059223E-2</c:v>
                </c:pt>
                <c:pt idx="1007">
                  <c:v>-5.1907034227059223E-2</c:v>
                </c:pt>
                <c:pt idx="1008">
                  <c:v>-5.1907034227059223E-2</c:v>
                </c:pt>
                <c:pt idx="1009">
                  <c:v>-5.1907034227059223E-2</c:v>
                </c:pt>
                <c:pt idx="1010">
                  <c:v>-5.1907034227059223E-2</c:v>
                </c:pt>
                <c:pt idx="1011">
                  <c:v>-5.1907034227059223E-2</c:v>
                </c:pt>
                <c:pt idx="1012">
                  <c:v>-5.1907034227059223E-2</c:v>
                </c:pt>
                <c:pt idx="1013">
                  <c:v>-5.1907034227059223E-2</c:v>
                </c:pt>
                <c:pt idx="1014">
                  <c:v>-5.1907034227059223E-2</c:v>
                </c:pt>
                <c:pt idx="1015">
                  <c:v>-5.1907034227059223E-2</c:v>
                </c:pt>
                <c:pt idx="1016">
                  <c:v>-5.1907034227059223E-2</c:v>
                </c:pt>
                <c:pt idx="1017">
                  <c:v>-5.1907034227059223E-2</c:v>
                </c:pt>
                <c:pt idx="1018">
                  <c:v>-5.1907034227059223E-2</c:v>
                </c:pt>
                <c:pt idx="1019">
                  <c:v>-5.1907034227059223E-2</c:v>
                </c:pt>
                <c:pt idx="1020">
                  <c:v>-5.1907034227059223E-2</c:v>
                </c:pt>
                <c:pt idx="1021">
                  <c:v>-5.1907034227059223E-2</c:v>
                </c:pt>
                <c:pt idx="1022">
                  <c:v>-5.1907034227059223E-2</c:v>
                </c:pt>
                <c:pt idx="1023">
                  <c:v>-5.1907034227059223E-2</c:v>
                </c:pt>
                <c:pt idx="1024">
                  <c:v>-5.1907034227059223E-2</c:v>
                </c:pt>
                <c:pt idx="1025">
                  <c:v>-5.1907034227059223E-2</c:v>
                </c:pt>
                <c:pt idx="1026">
                  <c:v>-5.1907034227059223E-2</c:v>
                </c:pt>
                <c:pt idx="1027">
                  <c:v>-5.1907034227059223E-2</c:v>
                </c:pt>
                <c:pt idx="1028">
                  <c:v>-5.1907034227059223E-2</c:v>
                </c:pt>
                <c:pt idx="1029">
                  <c:v>-5.1907034227059223E-2</c:v>
                </c:pt>
                <c:pt idx="1030">
                  <c:v>-5.1907034227059223E-2</c:v>
                </c:pt>
                <c:pt idx="1031">
                  <c:v>-5.1907034227059223E-2</c:v>
                </c:pt>
                <c:pt idx="1032">
                  <c:v>-5.1907034227059223E-2</c:v>
                </c:pt>
                <c:pt idx="1033">
                  <c:v>-5.1907034227059223E-2</c:v>
                </c:pt>
                <c:pt idx="1034">
                  <c:v>-5.1907034227059223E-2</c:v>
                </c:pt>
                <c:pt idx="1035">
                  <c:v>-5.1907034227059223E-2</c:v>
                </c:pt>
                <c:pt idx="1036">
                  <c:v>-5.1907034227059223E-2</c:v>
                </c:pt>
                <c:pt idx="1037">
                  <c:v>-5.1907034227059223E-2</c:v>
                </c:pt>
                <c:pt idx="1038">
                  <c:v>-5.1907034227059223E-2</c:v>
                </c:pt>
                <c:pt idx="1039">
                  <c:v>-5.1907034227059223E-2</c:v>
                </c:pt>
                <c:pt idx="1040">
                  <c:v>-5.1907034227059223E-2</c:v>
                </c:pt>
                <c:pt idx="1041">
                  <c:v>-5.1907034227059223E-2</c:v>
                </c:pt>
                <c:pt idx="1042">
                  <c:v>-5.1907034227059223E-2</c:v>
                </c:pt>
                <c:pt idx="1043">
                  <c:v>-5.1907034227059223E-2</c:v>
                </c:pt>
                <c:pt idx="1044">
                  <c:v>-5.1907034227059223E-2</c:v>
                </c:pt>
                <c:pt idx="1045">
                  <c:v>-5.1907034227059223E-2</c:v>
                </c:pt>
                <c:pt idx="1046">
                  <c:v>-5.1907034227059223E-2</c:v>
                </c:pt>
                <c:pt idx="1047">
                  <c:v>-5.1907034227059223E-2</c:v>
                </c:pt>
                <c:pt idx="1048">
                  <c:v>-5.1907034227059223E-2</c:v>
                </c:pt>
                <c:pt idx="1049">
                  <c:v>-5.2373922894710101E-2</c:v>
                </c:pt>
                <c:pt idx="1050">
                  <c:v>-5.2373922894710101E-2</c:v>
                </c:pt>
                <c:pt idx="1051">
                  <c:v>-5.2373922894710101E-2</c:v>
                </c:pt>
                <c:pt idx="1052">
                  <c:v>-5.2373922894710101E-2</c:v>
                </c:pt>
                <c:pt idx="1053">
                  <c:v>-5.2373922894710101E-2</c:v>
                </c:pt>
                <c:pt idx="1054">
                  <c:v>-5.2373922894710101E-2</c:v>
                </c:pt>
                <c:pt idx="1055">
                  <c:v>-5.2373922894710101E-2</c:v>
                </c:pt>
                <c:pt idx="1056">
                  <c:v>-5.2490645061622709E-2</c:v>
                </c:pt>
                <c:pt idx="1057">
                  <c:v>-5.3726526828933752E-2</c:v>
                </c:pt>
                <c:pt idx="1058">
                  <c:v>-5.3726526828933752E-2</c:v>
                </c:pt>
                <c:pt idx="1059">
                  <c:v>-5.3726526828933752E-2</c:v>
                </c:pt>
                <c:pt idx="1060">
                  <c:v>-5.3726526828933752E-2</c:v>
                </c:pt>
                <c:pt idx="1061">
                  <c:v>-5.3726526828933752E-2</c:v>
                </c:pt>
                <c:pt idx="1062">
                  <c:v>-5.4358199732226109E-2</c:v>
                </c:pt>
                <c:pt idx="1063">
                  <c:v>-5.5662741597720999E-2</c:v>
                </c:pt>
                <c:pt idx="1064">
                  <c:v>-5.5916783961001526E-2</c:v>
                </c:pt>
                <c:pt idx="1065">
                  <c:v>-5.7049675581036463E-2</c:v>
                </c:pt>
                <c:pt idx="1066">
                  <c:v>-6.0462082460778221E-2</c:v>
                </c:pt>
                <c:pt idx="1067">
                  <c:v>-6.0462082460778221E-2</c:v>
                </c:pt>
                <c:pt idx="1068">
                  <c:v>-6.0462082460778221E-2</c:v>
                </c:pt>
                <c:pt idx="1069">
                  <c:v>-6.0496412509870257E-2</c:v>
                </c:pt>
                <c:pt idx="1070">
                  <c:v>-6.0496412509870257E-2</c:v>
                </c:pt>
                <c:pt idx="1071">
                  <c:v>-6.0496412509870257E-2</c:v>
                </c:pt>
                <c:pt idx="1072">
                  <c:v>-6.0496412509870257E-2</c:v>
                </c:pt>
                <c:pt idx="1073">
                  <c:v>-6.0496412509870257E-2</c:v>
                </c:pt>
                <c:pt idx="1074">
                  <c:v>-6.0496412509870257E-2</c:v>
                </c:pt>
                <c:pt idx="1075">
                  <c:v>-6.0496412509870257E-2</c:v>
                </c:pt>
                <c:pt idx="1076">
                  <c:v>-6.0496412509870257E-2</c:v>
                </c:pt>
                <c:pt idx="1077">
                  <c:v>-6.0496412509870257E-2</c:v>
                </c:pt>
                <c:pt idx="1078">
                  <c:v>-6.0496412509870257E-2</c:v>
                </c:pt>
                <c:pt idx="1079">
                  <c:v>-6.0496412509870257E-2</c:v>
                </c:pt>
                <c:pt idx="1080">
                  <c:v>-6.1237941570256638E-2</c:v>
                </c:pt>
                <c:pt idx="1081">
                  <c:v>-6.1986336640461603E-2</c:v>
                </c:pt>
                <c:pt idx="1082">
                  <c:v>-6.1986336640461603E-2</c:v>
                </c:pt>
                <c:pt idx="1083">
                  <c:v>-6.1986336640461603E-2</c:v>
                </c:pt>
                <c:pt idx="1084">
                  <c:v>-6.4842596724913659E-2</c:v>
                </c:pt>
                <c:pt idx="1085">
                  <c:v>-7.0445260736723081E-2</c:v>
                </c:pt>
                <c:pt idx="1086">
                  <c:v>-7.3528099145182102E-2</c:v>
                </c:pt>
                <c:pt idx="1087">
                  <c:v>-7.4345154313571027E-2</c:v>
                </c:pt>
                <c:pt idx="1088">
                  <c:v>-7.6288235092176415E-2</c:v>
                </c:pt>
                <c:pt idx="1089">
                  <c:v>-7.6288235092176415E-2</c:v>
                </c:pt>
                <c:pt idx="1090">
                  <c:v>-7.6466751347454509E-2</c:v>
                </c:pt>
                <c:pt idx="1091">
                  <c:v>-7.6466751347454509E-2</c:v>
                </c:pt>
                <c:pt idx="1092">
                  <c:v>-7.6466751347454509E-2</c:v>
                </c:pt>
                <c:pt idx="1093">
                  <c:v>-7.6466751347454509E-2</c:v>
                </c:pt>
                <c:pt idx="1094">
                  <c:v>-7.6466751347454509E-2</c:v>
                </c:pt>
                <c:pt idx="1095">
                  <c:v>-7.6466751347454509E-2</c:v>
                </c:pt>
                <c:pt idx="1096">
                  <c:v>-7.6466751347454509E-2</c:v>
                </c:pt>
                <c:pt idx="1097">
                  <c:v>-7.6466751347454509E-2</c:v>
                </c:pt>
                <c:pt idx="1098">
                  <c:v>-7.6466751347454509E-2</c:v>
                </c:pt>
                <c:pt idx="1099">
                  <c:v>-7.6466751347454509E-2</c:v>
                </c:pt>
                <c:pt idx="1100">
                  <c:v>-7.6466751347454509E-2</c:v>
                </c:pt>
                <c:pt idx="1101">
                  <c:v>-7.6466751347454509E-2</c:v>
                </c:pt>
                <c:pt idx="1102">
                  <c:v>-7.6466751347454509E-2</c:v>
                </c:pt>
                <c:pt idx="1103">
                  <c:v>-7.847849222424419E-2</c:v>
                </c:pt>
                <c:pt idx="1104">
                  <c:v>-7.9803632119194168E-2</c:v>
                </c:pt>
                <c:pt idx="1105">
                  <c:v>-7.9803632119194168E-2</c:v>
                </c:pt>
                <c:pt idx="1106">
                  <c:v>-7.9803632119194168E-2</c:v>
                </c:pt>
                <c:pt idx="1107">
                  <c:v>-7.9803632119194168E-2</c:v>
                </c:pt>
                <c:pt idx="1108">
                  <c:v>-7.9803632119194168E-2</c:v>
                </c:pt>
                <c:pt idx="1109">
                  <c:v>-7.9803632119194168E-2</c:v>
                </c:pt>
                <c:pt idx="1110">
                  <c:v>-7.9803632119194168E-2</c:v>
                </c:pt>
                <c:pt idx="1111">
                  <c:v>-7.9803632119194168E-2</c:v>
                </c:pt>
                <c:pt idx="1112">
                  <c:v>-7.9803632119194168E-2</c:v>
                </c:pt>
                <c:pt idx="1113">
                  <c:v>-7.9803632119194168E-2</c:v>
                </c:pt>
                <c:pt idx="1114">
                  <c:v>-7.9803632119194168E-2</c:v>
                </c:pt>
                <c:pt idx="1115">
                  <c:v>-7.9803632119194168E-2</c:v>
                </c:pt>
                <c:pt idx="1116">
                  <c:v>-7.9803632119194168E-2</c:v>
                </c:pt>
                <c:pt idx="1117">
                  <c:v>-7.9803632119194168E-2</c:v>
                </c:pt>
                <c:pt idx="1118">
                  <c:v>-7.9803632119194168E-2</c:v>
                </c:pt>
                <c:pt idx="1119">
                  <c:v>-7.9803632119194168E-2</c:v>
                </c:pt>
                <c:pt idx="1120">
                  <c:v>-7.9803632119194168E-2</c:v>
                </c:pt>
                <c:pt idx="1121">
                  <c:v>-7.9803632119194168E-2</c:v>
                </c:pt>
                <c:pt idx="1122">
                  <c:v>-7.9803632119194168E-2</c:v>
                </c:pt>
                <c:pt idx="1123">
                  <c:v>-7.9803632119194168E-2</c:v>
                </c:pt>
                <c:pt idx="1124">
                  <c:v>-7.9803632119194168E-2</c:v>
                </c:pt>
                <c:pt idx="1125">
                  <c:v>-7.9803632119194168E-2</c:v>
                </c:pt>
                <c:pt idx="1126">
                  <c:v>-7.9803632119194168E-2</c:v>
                </c:pt>
                <c:pt idx="1127">
                  <c:v>-7.9803632119194168E-2</c:v>
                </c:pt>
                <c:pt idx="1128">
                  <c:v>-7.9803632119194168E-2</c:v>
                </c:pt>
                <c:pt idx="1129">
                  <c:v>-7.9803632119194168E-2</c:v>
                </c:pt>
                <c:pt idx="1130">
                  <c:v>-7.9803632119194168E-2</c:v>
                </c:pt>
                <c:pt idx="1131">
                  <c:v>-7.9803632119194168E-2</c:v>
                </c:pt>
                <c:pt idx="1132">
                  <c:v>-7.9803632119194168E-2</c:v>
                </c:pt>
                <c:pt idx="1133">
                  <c:v>-7.9803632119194168E-2</c:v>
                </c:pt>
                <c:pt idx="1134">
                  <c:v>-7.9803632119194168E-2</c:v>
                </c:pt>
                <c:pt idx="1135">
                  <c:v>-7.9803632119194168E-2</c:v>
                </c:pt>
                <c:pt idx="1136">
                  <c:v>-7.9803632119194168E-2</c:v>
                </c:pt>
                <c:pt idx="1137">
                  <c:v>-7.9803632119194168E-2</c:v>
                </c:pt>
                <c:pt idx="1138">
                  <c:v>-7.9803632119194168E-2</c:v>
                </c:pt>
                <c:pt idx="1139">
                  <c:v>-7.9803632119194168E-2</c:v>
                </c:pt>
                <c:pt idx="1140">
                  <c:v>-7.9803632119194168E-2</c:v>
                </c:pt>
                <c:pt idx="1141">
                  <c:v>-7.9803632119194168E-2</c:v>
                </c:pt>
                <c:pt idx="1142">
                  <c:v>-7.9803632119194168E-2</c:v>
                </c:pt>
                <c:pt idx="1143">
                  <c:v>-7.9803632119194168E-2</c:v>
                </c:pt>
                <c:pt idx="1144">
                  <c:v>-7.9803632119194168E-2</c:v>
                </c:pt>
                <c:pt idx="1145">
                  <c:v>-7.9803632119194168E-2</c:v>
                </c:pt>
                <c:pt idx="1146">
                  <c:v>-7.9803632119194168E-2</c:v>
                </c:pt>
                <c:pt idx="1147">
                  <c:v>-7.9803632119194168E-2</c:v>
                </c:pt>
                <c:pt idx="1148">
                  <c:v>-7.9803632119194168E-2</c:v>
                </c:pt>
                <c:pt idx="1149">
                  <c:v>-7.9803632119194168E-2</c:v>
                </c:pt>
                <c:pt idx="1150">
                  <c:v>-7.9803632119194168E-2</c:v>
                </c:pt>
                <c:pt idx="1151">
                  <c:v>-7.9803632119194168E-2</c:v>
                </c:pt>
                <c:pt idx="1152">
                  <c:v>-7.9803632119194168E-2</c:v>
                </c:pt>
                <c:pt idx="1153">
                  <c:v>-7.9803632119194168E-2</c:v>
                </c:pt>
                <c:pt idx="1154">
                  <c:v>-7.9803632119194168E-2</c:v>
                </c:pt>
                <c:pt idx="1155">
                  <c:v>-7.9803632119194168E-2</c:v>
                </c:pt>
                <c:pt idx="1156">
                  <c:v>-7.9803632119194168E-2</c:v>
                </c:pt>
                <c:pt idx="1157">
                  <c:v>-7.9803632119194168E-2</c:v>
                </c:pt>
                <c:pt idx="1158">
                  <c:v>-7.9803632119194168E-2</c:v>
                </c:pt>
                <c:pt idx="1159">
                  <c:v>-7.9803632119194168E-2</c:v>
                </c:pt>
                <c:pt idx="1160">
                  <c:v>-7.9803632119194168E-2</c:v>
                </c:pt>
                <c:pt idx="1161">
                  <c:v>-7.9803632119194168E-2</c:v>
                </c:pt>
                <c:pt idx="1162">
                  <c:v>-7.9803632119194168E-2</c:v>
                </c:pt>
                <c:pt idx="1163">
                  <c:v>-7.9803632119194168E-2</c:v>
                </c:pt>
                <c:pt idx="1164">
                  <c:v>-7.9803632119194168E-2</c:v>
                </c:pt>
                <c:pt idx="1165">
                  <c:v>-7.9803632119194168E-2</c:v>
                </c:pt>
                <c:pt idx="1166">
                  <c:v>-7.9803632119194168E-2</c:v>
                </c:pt>
                <c:pt idx="1167">
                  <c:v>-7.9803632119194168E-2</c:v>
                </c:pt>
                <c:pt idx="1168">
                  <c:v>-7.9803632119194168E-2</c:v>
                </c:pt>
                <c:pt idx="1169">
                  <c:v>-7.9803632119194168E-2</c:v>
                </c:pt>
                <c:pt idx="1170">
                  <c:v>-7.9803632119194168E-2</c:v>
                </c:pt>
                <c:pt idx="1171">
                  <c:v>-7.9803632119194168E-2</c:v>
                </c:pt>
                <c:pt idx="1172">
                  <c:v>-7.9803632119194168E-2</c:v>
                </c:pt>
                <c:pt idx="1173">
                  <c:v>-7.9803632119194168E-2</c:v>
                </c:pt>
                <c:pt idx="1174">
                  <c:v>-7.9803632119194168E-2</c:v>
                </c:pt>
                <c:pt idx="1175">
                  <c:v>-7.9803632119194168E-2</c:v>
                </c:pt>
                <c:pt idx="1176">
                  <c:v>-7.9803632119194168E-2</c:v>
                </c:pt>
                <c:pt idx="1177">
                  <c:v>-7.9803632119194168E-2</c:v>
                </c:pt>
                <c:pt idx="1178">
                  <c:v>-7.9803632119194168E-2</c:v>
                </c:pt>
                <c:pt idx="1179">
                  <c:v>-7.9803632119194168E-2</c:v>
                </c:pt>
                <c:pt idx="1180">
                  <c:v>-7.9803632119194168E-2</c:v>
                </c:pt>
                <c:pt idx="1181">
                  <c:v>-7.9803632119194168E-2</c:v>
                </c:pt>
                <c:pt idx="1182">
                  <c:v>-7.9803632119194168E-2</c:v>
                </c:pt>
                <c:pt idx="1183">
                  <c:v>-7.9803632119194168E-2</c:v>
                </c:pt>
                <c:pt idx="1184">
                  <c:v>-7.9803632119194168E-2</c:v>
                </c:pt>
                <c:pt idx="1185">
                  <c:v>-7.9803632119194168E-2</c:v>
                </c:pt>
                <c:pt idx="1186">
                  <c:v>-7.9803632119194168E-2</c:v>
                </c:pt>
                <c:pt idx="1187">
                  <c:v>-7.9803632119194168E-2</c:v>
                </c:pt>
                <c:pt idx="1188">
                  <c:v>-7.9803632119194168E-2</c:v>
                </c:pt>
                <c:pt idx="1189">
                  <c:v>-7.9803632119194168E-2</c:v>
                </c:pt>
                <c:pt idx="1190">
                  <c:v>-7.9803632119194168E-2</c:v>
                </c:pt>
                <c:pt idx="1191">
                  <c:v>-7.9803632119194168E-2</c:v>
                </c:pt>
                <c:pt idx="1192">
                  <c:v>-7.9803632119194168E-2</c:v>
                </c:pt>
                <c:pt idx="1193">
                  <c:v>-7.9803632119194168E-2</c:v>
                </c:pt>
                <c:pt idx="1194">
                  <c:v>-7.9803632119194168E-2</c:v>
                </c:pt>
                <c:pt idx="1195">
                  <c:v>-7.9803632119194168E-2</c:v>
                </c:pt>
                <c:pt idx="1196">
                  <c:v>-7.9803632119194168E-2</c:v>
                </c:pt>
                <c:pt idx="1197">
                  <c:v>-7.9803632119194168E-2</c:v>
                </c:pt>
                <c:pt idx="1198">
                  <c:v>-7.9803632119194168E-2</c:v>
                </c:pt>
                <c:pt idx="1199">
                  <c:v>-7.9803632119194168E-2</c:v>
                </c:pt>
                <c:pt idx="1200">
                  <c:v>-7.9803632119194168E-2</c:v>
                </c:pt>
                <c:pt idx="1201">
                  <c:v>-7.9803632119194168E-2</c:v>
                </c:pt>
                <c:pt idx="1202">
                  <c:v>-7.9803632119194168E-2</c:v>
                </c:pt>
                <c:pt idx="1203">
                  <c:v>-7.9803632119194168E-2</c:v>
                </c:pt>
                <c:pt idx="1204">
                  <c:v>-7.9803632119194168E-2</c:v>
                </c:pt>
                <c:pt idx="1205">
                  <c:v>-7.9803632119194168E-2</c:v>
                </c:pt>
                <c:pt idx="1206">
                  <c:v>-7.9803632119194168E-2</c:v>
                </c:pt>
                <c:pt idx="1207">
                  <c:v>-7.9803632119194168E-2</c:v>
                </c:pt>
                <c:pt idx="1208">
                  <c:v>-7.9803632119194168E-2</c:v>
                </c:pt>
                <c:pt idx="1209">
                  <c:v>-7.9803632119194168E-2</c:v>
                </c:pt>
                <c:pt idx="1210">
                  <c:v>-7.9803632119194168E-2</c:v>
                </c:pt>
                <c:pt idx="1211">
                  <c:v>-7.9803632119194168E-2</c:v>
                </c:pt>
                <c:pt idx="1212">
                  <c:v>-7.9803632119194168E-2</c:v>
                </c:pt>
                <c:pt idx="1213">
                  <c:v>-7.9803632119194168E-2</c:v>
                </c:pt>
                <c:pt idx="1214">
                  <c:v>-7.9803632119194168E-2</c:v>
                </c:pt>
                <c:pt idx="1215">
                  <c:v>-7.9803632119194168E-2</c:v>
                </c:pt>
                <c:pt idx="1216">
                  <c:v>-7.9803632119194168E-2</c:v>
                </c:pt>
                <c:pt idx="1217">
                  <c:v>-7.9803632119194168E-2</c:v>
                </c:pt>
                <c:pt idx="1218">
                  <c:v>-7.9803632119194168E-2</c:v>
                </c:pt>
                <c:pt idx="1219">
                  <c:v>-7.9803632119194168E-2</c:v>
                </c:pt>
                <c:pt idx="1220">
                  <c:v>-7.9803632119194168E-2</c:v>
                </c:pt>
                <c:pt idx="1221">
                  <c:v>-7.9803632119194168E-2</c:v>
                </c:pt>
                <c:pt idx="1222">
                  <c:v>-7.9803632119194168E-2</c:v>
                </c:pt>
                <c:pt idx="1223">
                  <c:v>-7.9803632119194168E-2</c:v>
                </c:pt>
                <c:pt idx="1224">
                  <c:v>-7.9803632119194168E-2</c:v>
                </c:pt>
                <c:pt idx="1225">
                  <c:v>-7.9803632119194168E-2</c:v>
                </c:pt>
                <c:pt idx="1226">
                  <c:v>-7.9803632119194168E-2</c:v>
                </c:pt>
                <c:pt idx="1227">
                  <c:v>-7.9803632119194168E-2</c:v>
                </c:pt>
                <c:pt idx="1228">
                  <c:v>-7.9803632119194168E-2</c:v>
                </c:pt>
                <c:pt idx="1229">
                  <c:v>-7.9803632119194168E-2</c:v>
                </c:pt>
                <c:pt idx="1230">
                  <c:v>-7.9803632119194168E-2</c:v>
                </c:pt>
                <c:pt idx="1231">
                  <c:v>-7.9803632119194168E-2</c:v>
                </c:pt>
                <c:pt idx="1232">
                  <c:v>-7.9803632119194168E-2</c:v>
                </c:pt>
                <c:pt idx="1233">
                  <c:v>-7.9803632119194168E-2</c:v>
                </c:pt>
                <c:pt idx="1234">
                  <c:v>-7.9803632119194168E-2</c:v>
                </c:pt>
                <c:pt idx="1235">
                  <c:v>-7.9803632119194168E-2</c:v>
                </c:pt>
                <c:pt idx="1236">
                  <c:v>-7.9803632119194168E-2</c:v>
                </c:pt>
                <c:pt idx="1237">
                  <c:v>-7.9803632119194168E-2</c:v>
                </c:pt>
                <c:pt idx="1238">
                  <c:v>-7.9803632119194168E-2</c:v>
                </c:pt>
                <c:pt idx="1239">
                  <c:v>-7.9803632119194168E-2</c:v>
                </c:pt>
                <c:pt idx="1240">
                  <c:v>-7.9803632119194168E-2</c:v>
                </c:pt>
                <c:pt idx="1241">
                  <c:v>-7.9803632119194168E-2</c:v>
                </c:pt>
                <c:pt idx="1242">
                  <c:v>-7.9803632119194168E-2</c:v>
                </c:pt>
                <c:pt idx="1243">
                  <c:v>-7.9803632119194168E-2</c:v>
                </c:pt>
                <c:pt idx="1244">
                  <c:v>-7.9803632119194168E-2</c:v>
                </c:pt>
                <c:pt idx="1245">
                  <c:v>-7.9803632119194168E-2</c:v>
                </c:pt>
                <c:pt idx="1246">
                  <c:v>-7.9803632119194168E-2</c:v>
                </c:pt>
                <c:pt idx="1247">
                  <c:v>-7.9803632119194168E-2</c:v>
                </c:pt>
                <c:pt idx="1248">
                  <c:v>-7.9803632119194168E-2</c:v>
                </c:pt>
                <c:pt idx="1249">
                  <c:v>-7.9803632119194168E-2</c:v>
                </c:pt>
                <c:pt idx="1250">
                  <c:v>-7.9803632119194168E-2</c:v>
                </c:pt>
                <c:pt idx="1251">
                  <c:v>-7.9803632119194168E-2</c:v>
                </c:pt>
                <c:pt idx="1252">
                  <c:v>-7.9803632119194168E-2</c:v>
                </c:pt>
                <c:pt idx="1253">
                  <c:v>-7.9803632119194168E-2</c:v>
                </c:pt>
                <c:pt idx="1254">
                  <c:v>-7.9803632119194168E-2</c:v>
                </c:pt>
                <c:pt idx="1255">
                  <c:v>-7.9803632119194168E-2</c:v>
                </c:pt>
                <c:pt idx="1256">
                  <c:v>-7.9803632119194168E-2</c:v>
                </c:pt>
                <c:pt idx="1257">
                  <c:v>-7.9803632119194168E-2</c:v>
                </c:pt>
                <c:pt idx="1258">
                  <c:v>-7.9803632119194168E-2</c:v>
                </c:pt>
                <c:pt idx="1259">
                  <c:v>-7.9803632119194168E-2</c:v>
                </c:pt>
                <c:pt idx="1260">
                  <c:v>-7.9803632119194168E-2</c:v>
                </c:pt>
                <c:pt idx="1261">
                  <c:v>-7.9803632119194168E-2</c:v>
                </c:pt>
                <c:pt idx="1262">
                  <c:v>-7.9803632119194168E-2</c:v>
                </c:pt>
                <c:pt idx="1263">
                  <c:v>-7.9803632119194168E-2</c:v>
                </c:pt>
                <c:pt idx="1264">
                  <c:v>-7.9803632119194168E-2</c:v>
                </c:pt>
                <c:pt idx="1265">
                  <c:v>-7.9803632119194168E-2</c:v>
                </c:pt>
                <c:pt idx="1266">
                  <c:v>-7.9803632119194168E-2</c:v>
                </c:pt>
                <c:pt idx="1267">
                  <c:v>-7.9803632119194168E-2</c:v>
                </c:pt>
                <c:pt idx="1268">
                  <c:v>-7.9803632119194168E-2</c:v>
                </c:pt>
                <c:pt idx="1269">
                  <c:v>-7.9803632119194168E-2</c:v>
                </c:pt>
                <c:pt idx="1270">
                  <c:v>-7.9803632119194168E-2</c:v>
                </c:pt>
                <c:pt idx="1271">
                  <c:v>-7.9803632119194168E-2</c:v>
                </c:pt>
                <c:pt idx="1272">
                  <c:v>-7.9803632119194168E-2</c:v>
                </c:pt>
                <c:pt idx="1273">
                  <c:v>-7.9803632119194168E-2</c:v>
                </c:pt>
                <c:pt idx="1274">
                  <c:v>-7.9803632119194168E-2</c:v>
                </c:pt>
                <c:pt idx="1275">
                  <c:v>-7.9803632119194168E-2</c:v>
                </c:pt>
                <c:pt idx="1276">
                  <c:v>-7.9803632119194168E-2</c:v>
                </c:pt>
                <c:pt idx="1277">
                  <c:v>-7.9803632119194168E-2</c:v>
                </c:pt>
                <c:pt idx="1278">
                  <c:v>-7.9803632119194168E-2</c:v>
                </c:pt>
                <c:pt idx="1279">
                  <c:v>-7.9803632119194168E-2</c:v>
                </c:pt>
                <c:pt idx="1280">
                  <c:v>-7.9803632119194168E-2</c:v>
                </c:pt>
                <c:pt idx="1281">
                  <c:v>-7.9803632119194168E-2</c:v>
                </c:pt>
                <c:pt idx="1282">
                  <c:v>-7.9803632119194168E-2</c:v>
                </c:pt>
                <c:pt idx="1283">
                  <c:v>-7.9803632119194168E-2</c:v>
                </c:pt>
                <c:pt idx="1284">
                  <c:v>-7.9803632119194168E-2</c:v>
                </c:pt>
                <c:pt idx="1285">
                  <c:v>-7.9803632119194168E-2</c:v>
                </c:pt>
                <c:pt idx="1286">
                  <c:v>-7.9803632119194168E-2</c:v>
                </c:pt>
                <c:pt idx="1287">
                  <c:v>-7.9803632119194168E-2</c:v>
                </c:pt>
                <c:pt idx="1288">
                  <c:v>-7.9803632119194168E-2</c:v>
                </c:pt>
                <c:pt idx="1289">
                  <c:v>-7.9803632119194168E-2</c:v>
                </c:pt>
                <c:pt idx="1290">
                  <c:v>-7.9803632119194168E-2</c:v>
                </c:pt>
                <c:pt idx="1291">
                  <c:v>-7.9803632119194168E-2</c:v>
                </c:pt>
                <c:pt idx="1292">
                  <c:v>-7.9803632119194168E-2</c:v>
                </c:pt>
                <c:pt idx="1293">
                  <c:v>-7.9803632119194168E-2</c:v>
                </c:pt>
                <c:pt idx="1294">
                  <c:v>-7.9803632119194168E-2</c:v>
                </c:pt>
                <c:pt idx="1295">
                  <c:v>-7.9803632119194168E-2</c:v>
                </c:pt>
                <c:pt idx="1296">
                  <c:v>-7.9803632119194168E-2</c:v>
                </c:pt>
                <c:pt idx="1297">
                  <c:v>-7.9803632119194168E-2</c:v>
                </c:pt>
                <c:pt idx="1298">
                  <c:v>-7.9803632119194168E-2</c:v>
                </c:pt>
                <c:pt idx="1299">
                  <c:v>-7.9803632119194168E-2</c:v>
                </c:pt>
                <c:pt idx="1300">
                  <c:v>-7.9803632119194168E-2</c:v>
                </c:pt>
                <c:pt idx="1301">
                  <c:v>-7.9803632119194168E-2</c:v>
                </c:pt>
                <c:pt idx="1302">
                  <c:v>-7.9803632119194168E-2</c:v>
                </c:pt>
                <c:pt idx="1303">
                  <c:v>-7.9803632119194168E-2</c:v>
                </c:pt>
                <c:pt idx="1304">
                  <c:v>-7.9803632119194168E-2</c:v>
                </c:pt>
                <c:pt idx="1305">
                  <c:v>-7.9803632119194168E-2</c:v>
                </c:pt>
                <c:pt idx="1306">
                  <c:v>-7.9803632119194168E-2</c:v>
                </c:pt>
                <c:pt idx="1307">
                  <c:v>-7.9803632119194168E-2</c:v>
                </c:pt>
                <c:pt idx="1308">
                  <c:v>-7.9803632119194168E-2</c:v>
                </c:pt>
                <c:pt idx="1309">
                  <c:v>-7.9803632119194168E-2</c:v>
                </c:pt>
                <c:pt idx="1310">
                  <c:v>-7.9803632119194168E-2</c:v>
                </c:pt>
                <c:pt idx="1311">
                  <c:v>-7.9803632119194168E-2</c:v>
                </c:pt>
                <c:pt idx="1312">
                  <c:v>-7.9803632119194168E-2</c:v>
                </c:pt>
                <c:pt idx="1313">
                  <c:v>-7.9803632119194168E-2</c:v>
                </c:pt>
                <c:pt idx="1314">
                  <c:v>-7.9803632119194168E-2</c:v>
                </c:pt>
                <c:pt idx="1315">
                  <c:v>-7.9803632119194168E-2</c:v>
                </c:pt>
                <c:pt idx="1316">
                  <c:v>-7.9803632119194168E-2</c:v>
                </c:pt>
                <c:pt idx="1317">
                  <c:v>-7.9803632119194168E-2</c:v>
                </c:pt>
                <c:pt idx="1318">
                  <c:v>-7.9803632119194168E-2</c:v>
                </c:pt>
                <c:pt idx="1319">
                  <c:v>-7.9803632119194168E-2</c:v>
                </c:pt>
                <c:pt idx="1320">
                  <c:v>-7.9803632119194168E-2</c:v>
                </c:pt>
                <c:pt idx="1321">
                  <c:v>-7.9803632119194168E-2</c:v>
                </c:pt>
                <c:pt idx="1322">
                  <c:v>-7.9803632119194168E-2</c:v>
                </c:pt>
                <c:pt idx="1323">
                  <c:v>-7.9803632119194168E-2</c:v>
                </c:pt>
                <c:pt idx="1324">
                  <c:v>-7.9803632119194168E-2</c:v>
                </c:pt>
                <c:pt idx="1325">
                  <c:v>-7.9803632119194168E-2</c:v>
                </c:pt>
                <c:pt idx="1326">
                  <c:v>-7.9803632119194168E-2</c:v>
                </c:pt>
                <c:pt idx="1327">
                  <c:v>-7.9803632119194168E-2</c:v>
                </c:pt>
                <c:pt idx="1328">
                  <c:v>-7.9803632119194168E-2</c:v>
                </c:pt>
                <c:pt idx="1329">
                  <c:v>-7.9803632119194168E-2</c:v>
                </c:pt>
                <c:pt idx="1330">
                  <c:v>-7.9803632119194168E-2</c:v>
                </c:pt>
                <c:pt idx="1331">
                  <c:v>-7.9803632119194168E-2</c:v>
                </c:pt>
                <c:pt idx="1332">
                  <c:v>-7.9803632119194168E-2</c:v>
                </c:pt>
                <c:pt idx="1333">
                  <c:v>-7.9803632119194168E-2</c:v>
                </c:pt>
                <c:pt idx="1334">
                  <c:v>-7.9803632119194168E-2</c:v>
                </c:pt>
                <c:pt idx="1335">
                  <c:v>-7.9803632119194168E-2</c:v>
                </c:pt>
                <c:pt idx="1336">
                  <c:v>-7.9803632119194168E-2</c:v>
                </c:pt>
                <c:pt idx="1337">
                  <c:v>-7.9803632119194168E-2</c:v>
                </c:pt>
                <c:pt idx="1338">
                  <c:v>-7.9803632119194168E-2</c:v>
                </c:pt>
                <c:pt idx="1339">
                  <c:v>-7.9803632119194168E-2</c:v>
                </c:pt>
                <c:pt idx="1340">
                  <c:v>-7.9803632119194168E-2</c:v>
                </c:pt>
                <c:pt idx="1341">
                  <c:v>-7.9803632119194168E-2</c:v>
                </c:pt>
                <c:pt idx="1342">
                  <c:v>-7.9803632119194168E-2</c:v>
                </c:pt>
                <c:pt idx="1343">
                  <c:v>-7.9803632119194168E-2</c:v>
                </c:pt>
                <c:pt idx="1344">
                  <c:v>-7.9803632119194168E-2</c:v>
                </c:pt>
                <c:pt idx="1345">
                  <c:v>-7.9803632119194168E-2</c:v>
                </c:pt>
                <c:pt idx="1346">
                  <c:v>-7.9803632119194168E-2</c:v>
                </c:pt>
                <c:pt idx="1347">
                  <c:v>-7.9803632119194168E-2</c:v>
                </c:pt>
                <c:pt idx="1348">
                  <c:v>-7.9803632119194168E-2</c:v>
                </c:pt>
                <c:pt idx="1349">
                  <c:v>-7.9803632119194168E-2</c:v>
                </c:pt>
                <c:pt idx="1350">
                  <c:v>-7.9803632119194168E-2</c:v>
                </c:pt>
                <c:pt idx="1351">
                  <c:v>-7.9803632119194168E-2</c:v>
                </c:pt>
                <c:pt idx="1352">
                  <c:v>-7.9803632119194168E-2</c:v>
                </c:pt>
                <c:pt idx="1353">
                  <c:v>-7.9803632119194168E-2</c:v>
                </c:pt>
                <c:pt idx="1354">
                  <c:v>-7.9803632119194168E-2</c:v>
                </c:pt>
                <c:pt idx="1355">
                  <c:v>-7.9803632119194168E-2</c:v>
                </c:pt>
                <c:pt idx="1356">
                  <c:v>-7.9803632119194168E-2</c:v>
                </c:pt>
                <c:pt idx="1357">
                  <c:v>-7.9803632119194168E-2</c:v>
                </c:pt>
                <c:pt idx="1358">
                  <c:v>-7.9803632119194168E-2</c:v>
                </c:pt>
                <c:pt idx="1359">
                  <c:v>-7.9803632119194168E-2</c:v>
                </c:pt>
                <c:pt idx="1360">
                  <c:v>-7.9803632119194168E-2</c:v>
                </c:pt>
                <c:pt idx="1361">
                  <c:v>-7.9803632119194168E-2</c:v>
                </c:pt>
                <c:pt idx="1362">
                  <c:v>-7.9803632119194168E-2</c:v>
                </c:pt>
                <c:pt idx="1363">
                  <c:v>-7.9803632119194168E-2</c:v>
                </c:pt>
                <c:pt idx="1364">
                  <c:v>-7.9803632119194168E-2</c:v>
                </c:pt>
                <c:pt idx="1365">
                  <c:v>-7.9803632119194168E-2</c:v>
                </c:pt>
                <c:pt idx="1366">
                  <c:v>-7.9803632119194168E-2</c:v>
                </c:pt>
                <c:pt idx="1367">
                  <c:v>-7.9803632119194168E-2</c:v>
                </c:pt>
                <c:pt idx="1368">
                  <c:v>-7.9803632119194168E-2</c:v>
                </c:pt>
                <c:pt idx="1369">
                  <c:v>-7.9803632119194168E-2</c:v>
                </c:pt>
                <c:pt idx="1370">
                  <c:v>-7.9803632119194168E-2</c:v>
                </c:pt>
                <c:pt idx="1371">
                  <c:v>-7.9803632119194168E-2</c:v>
                </c:pt>
                <c:pt idx="1372">
                  <c:v>-7.9803632119194168E-2</c:v>
                </c:pt>
                <c:pt idx="1373">
                  <c:v>-7.9803632119194168E-2</c:v>
                </c:pt>
                <c:pt idx="1374">
                  <c:v>-7.9803632119194168E-2</c:v>
                </c:pt>
                <c:pt idx="1375">
                  <c:v>-7.9803632119194168E-2</c:v>
                </c:pt>
                <c:pt idx="1376">
                  <c:v>-7.9803632119194168E-2</c:v>
                </c:pt>
                <c:pt idx="1377">
                  <c:v>-7.9803632119194168E-2</c:v>
                </c:pt>
                <c:pt idx="1378">
                  <c:v>-7.9803632119194168E-2</c:v>
                </c:pt>
                <c:pt idx="1379">
                  <c:v>-7.9803632119194168E-2</c:v>
                </c:pt>
                <c:pt idx="1380">
                  <c:v>-7.9803632119194168E-2</c:v>
                </c:pt>
                <c:pt idx="1381">
                  <c:v>-7.9803632119194168E-2</c:v>
                </c:pt>
                <c:pt idx="1382">
                  <c:v>-7.9803632119194168E-2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95-B445-A452-C54F1A3C5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24848"/>
        <c:axId val="97621648"/>
      </c:lineChart>
      <c:catAx>
        <c:axId val="55707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83808"/>
        <c:crosses val="autoZero"/>
        <c:auto val="1"/>
        <c:lblAlgn val="ctr"/>
        <c:lblOffset val="100"/>
        <c:noMultiLvlLbl val="0"/>
      </c:catAx>
      <c:valAx>
        <c:axId val="944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76416"/>
        <c:crosses val="autoZero"/>
        <c:crossBetween val="between"/>
      </c:valAx>
      <c:valAx>
        <c:axId val="97621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4848"/>
        <c:crosses val="max"/>
        <c:crossBetween val="between"/>
      </c:valAx>
      <c:catAx>
        <c:axId val="106624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621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EURUSD Daily Return</c:v>
          </c:tx>
          <c:spPr>
            <a:noFill/>
            <a:ln w="25400" cap="flat" cmpd="sng" algn="ctr">
              <a:solidFill>
                <a:schemeClr val="accent1"/>
              </a:solidFill>
              <a:miter lim="800%"/>
            </a:ln>
            <a:effectLst/>
          </c:spPr>
          <c:invertIfNegative val="0"/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B'!$AE$203:$AE$1585</c:f>
              <c:numCache>
                <c:formatCode>General</c:formatCode>
                <c:ptCount val="1383"/>
                <c:pt idx="0">
                  <c:v>-7.3412366712956008E-4</c:v>
                </c:pt>
                <c:pt idx="1">
                  <c:v>-1.2874787238684208E-3</c:v>
                </c:pt>
                <c:pt idx="2">
                  <c:v>-2.4107617570157144E-3</c:v>
                </c:pt>
                <c:pt idx="3">
                  <c:v>2.4019858363145325E-3</c:v>
                </c:pt>
                <c:pt idx="4">
                  <c:v>-3.5470032556682348E-3</c:v>
                </c:pt>
                <c:pt idx="5">
                  <c:v>-1.5057158728766121E-3</c:v>
                </c:pt>
                <c:pt idx="6">
                  <c:v>1.2444548555700587E-3</c:v>
                </c:pt>
                <c:pt idx="7">
                  <c:v>-2.317658068667103E-3</c:v>
                </c:pt>
                <c:pt idx="8">
                  <c:v>-4.1770788295382455E-4</c:v>
                </c:pt>
                <c:pt idx="9">
                  <c:v>-3.8122608172906256E-4</c:v>
                </c:pt>
                <c:pt idx="10">
                  <c:v>-8.3608360836077663E-4</c:v>
                </c:pt>
                <c:pt idx="11">
                  <c:v>3.0828855809043648E-4</c:v>
                </c:pt>
                <c:pt idx="12">
                  <c:v>-7.3379415606488965E-5</c:v>
                </c:pt>
                <c:pt idx="13">
                  <c:v>1.981389614584602E-4</c:v>
                </c:pt>
                <c:pt idx="14">
                  <c:v>5.2092886752998159E-4</c:v>
                </c:pt>
                <c:pt idx="15">
                  <c:v>-3.5932710499692115E-4</c:v>
                </c:pt>
                <c:pt idx="16">
                  <c:v>-2.9123293499710452E-3</c:v>
                </c:pt>
                <c:pt idx="17">
                  <c:v>2.5456150676868884E-3</c:v>
                </c:pt>
                <c:pt idx="18">
                  <c:v>-3.6546167055611701E-3</c:v>
                </c:pt>
                <c:pt idx="19">
                  <c:v>1.09009486771546E-3</c:v>
                </c:pt>
                <c:pt idx="20">
                  <c:v>3.0901439124171327E-4</c:v>
                </c:pt>
                <c:pt idx="21">
                  <c:v>-4.8544403418710559E-4</c:v>
                </c:pt>
                <c:pt idx="22">
                  <c:v>-4.7096223471578458E-4</c:v>
                </c:pt>
                <c:pt idx="23">
                  <c:v>6.8468946019973611E-4</c:v>
                </c:pt>
                <c:pt idx="24">
                  <c:v>-1.8319464983336667E-3</c:v>
                </c:pt>
                <c:pt idx="25">
                  <c:v>4.0317825343476081E-3</c:v>
                </c:pt>
                <c:pt idx="26">
                  <c:v>-8.7359325791558037E-4</c:v>
                </c:pt>
                <c:pt idx="27">
                  <c:v>5.973548861131499E-3</c:v>
                </c:pt>
                <c:pt idx="28">
                  <c:v>-1.767545813764848E-3</c:v>
                </c:pt>
                <c:pt idx="29">
                  <c:v>1.024357764265898E-3</c:v>
                </c:pt>
                <c:pt idx="30">
                  <c:v>2.4486335163107966E-3</c:v>
                </c:pt>
                <c:pt idx="31">
                  <c:v>1.6405874032054053E-3</c:v>
                </c:pt>
                <c:pt idx="32">
                  <c:v>-4.6661959219922878E-3</c:v>
                </c:pt>
                <c:pt idx="33">
                  <c:v>-2.8523367220060727E-4</c:v>
                </c:pt>
                <c:pt idx="34">
                  <c:v>-2.0923103935153622E-3</c:v>
                </c:pt>
                <c:pt idx="35">
                  <c:v>1.1803086397127018E-3</c:v>
                </c:pt>
                <c:pt idx="36">
                  <c:v>5.1989514227552104E-4</c:v>
                </c:pt>
                <c:pt idx="37">
                  <c:v>-1.4637323711828434E-5</c:v>
                </c:pt>
                <c:pt idx="38">
                  <c:v>9.7339627474662645E-4</c:v>
                </c:pt>
                <c:pt idx="39">
                  <c:v>-1.65243331773509E-3</c:v>
                </c:pt>
                <c:pt idx="40">
                  <c:v>4.5407273952325478E-4</c:v>
                </c:pt>
                <c:pt idx="41">
                  <c:v>1.5080085502621973E-3</c:v>
                </c:pt>
                <c:pt idx="42">
                  <c:v>2.8579782179664177E-3</c:v>
                </c:pt>
                <c:pt idx="43">
                  <c:v>-2.0991100647954402E-3</c:v>
                </c:pt>
                <c:pt idx="44">
                  <c:v>-3.0457297699999306E-3</c:v>
                </c:pt>
                <c:pt idx="45">
                  <c:v>5.1283554096833947E-4</c:v>
                </c:pt>
                <c:pt idx="46">
                  <c:v>-8.2743874756533451E-4</c:v>
                </c:pt>
                <c:pt idx="47">
                  <c:v>9.5270899137405116E-5</c:v>
                </c:pt>
                <c:pt idx="48">
                  <c:v>-6.5950493163124914E-4</c:v>
                </c:pt>
                <c:pt idx="49">
                  <c:v>-2.25846189945459E-3</c:v>
                </c:pt>
                <c:pt idx="50">
                  <c:v>-8.8191198518312842E-5</c:v>
                </c:pt>
                <c:pt idx="51">
                  <c:v>-1.4699829481978014E-3</c:v>
                </c:pt>
                <c:pt idx="52">
                  <c:v>5.0789070780832583E-4</c:v>
                </c:pt>
                <c:pt idx="53">
                  <c:v>2.2806694868496028E-4</c:v>
                </c:pt>
                <c:pt idx="54">
                  <c:v>8.4586189649591304E-4</c:v>
                </c:pt>
                <c:pt idx="55">
                  <c:v>-4.4829537520853007E-4</c:v>
                </c:pt>
                <c:pt idx="56">
                  <c:v>-2.4777589883097514E-3</c:v>
                </c:pt>
                <c:pt idx="57">
                  <c:v>1.3488313813360042E-3</c:v>
                </c:pt>
                <c:pt idx="58">
                  <c:v>-4.4164409374594383E-5</c:v>
                </c:pt>
                <c:pt idx="59">
                  <c:v>-1.9138755980872198E-4</c:v>
                </c:pt>
                <c:pt idx="60">
                  <c:v>-7.5833431499577669E-4</c:v>
                </c:pt>
                <c:pt idx="61">
                  <c:v>-2.3209378062348379E-3</c:v>
                </c:pt>
                <c:pt idx="62">
                  <c:v>1.3145650857420584E-3</c:v>
                </c:pt>
                <c:pt idx="63">
                  <c:v>-5.9004012272828013E-4</c:v>
                </c:pt>
                <c:pt idx="64">
                  <c:v>-3.911323650961736E-4</c:v>
                </c:pt>
                <c:pt idx="65">
                  <c:v>8.4901551114423908E-4</c:v>
                </c:pt>
                <c:pt idx="66">
                  <c:v>8.4091881445194064E-4</c:v>
                </c:pt>
                <c:pt idx="67">
                  <c:v>1.547759433962256E-3</c:v>
                </c:pt>
                <c:pt idx="68">
                  <c:v>-2.5020236956362253E-4</c:v>
                </c:pt>
                <c:pt idx="69">
                  <c:v>2.7234719114354987E-4</c:v>
                </c:pt>
                <c:pt idx="70">
                  <c:v>1.177396922578336E-4</c:v>
                </c:pt>
                <c:pt idx="71">
                  <c:v>-2.1558542848522716E-3</c:v>
                </c:pt>
                <c:pt idx="72">
                  <c:v>6.8575979235479157E-4</c:v>
                </c:pt>
                <c:pt idx="73">
                  <c:v>-2.6527348959900636E-4</c:v>
                </c:pt>
                <c:pt idx="74">
                  <c:v>-3.3905051115542845E-4</c:v>
                </c:pt>
                <c:pt idx="75">
                  <c:v>2.5806071062535484E-4</c:v>
                </c:pt>
                <c:pt idx="76">
                  <c:v>4.1279061196216731E-4</c:v>
                </c:pt>
                <c:pt idx="77">
                  <c:v>1.2525972973371497E-3</c:v>
                </c:pt>
                <c:pt idx="78">
                  <c:v>-1.2363122571530407E-3</c:v>
                </c:pt>
                <c:pt idx="79">
                  <c:v>-1.3557323902151945E-3</c:v>
                </c:pt>
                <c:pt idx="80">
                  <c:v>-2.2060559556131383E-3</c:v>
                </c:pt>
                <c:pt idx="81">
                  <c:v>-2.6028379807300985E-3</c:v>
                </c:pt>
                <c:pt idx="82">
                  <c:v>-2.3353226822850608E-3</c:v>
                </c:pt>
                <c:pt idx="83">
                  <c:v>3.4182953109915032E-4</c:v>
                </c:pt>
                <c:pt idx="84">
                  <c:v>-1.0399952457362337E-4</c:v>
                </c:pt>
                <c:pt idx="85">
                  <c:v>-4.4575860685538789E-5</c:v>
                </c:pt>
                <c:pt idx="86">
                  <c:v>-1.0401497815687601E-4</c:v>
                </c:pt>
                <c:pt idx="87">
                  <c:v>-2.1548201096738284E-4</c:v>
                </c:pt>
                <c:pt idx="88">
                  <c:v>6.986094698744449E-4</c:v>
                </c:pt>
                <c:pt idx="89">
                  <c:v>-9.9519484281128975E-4</c:v>
                </c:pt>
                <c:pt idx="90">
                  <c:v>2.1410569982083451E-3</c:v>
                </c:pt>
                <c:pt idx="91">
                  <c:v>-6.750691760446625E-4</c:v>
                </c:pt>
                <c:pt idx="92">
                  <c:v>5.493281864746212E-4</c:v>
                </c:pt>
                <c:pt idx="93">
                  <c:v>-5.1934947768291807E-5</c:v>
                </c:pt>
                <c:pt idx="94">
                  <c:v>-2.0775058058855418E-4</c:v>
                </c:pt>
                <c:pt idx="95">
                  <c:v>-2.8200580338261997E-4</c:v>
                </c:pt>
                <c:pt idx="96">
                  <c:v>-1.1580346074188477E-3</c:v>
                </c:pt>
                <c:pt idx="97">
                  <c:v>1.3303110252312856E-3</c:v>
                </c:pt>
                <c:pt idx="98">
                  <c:v>1.6105808481897685E-3</c:v>
                </c:pt>
                <c:pt idx="99">
                  <c:v>-1.348637653666835E-3</c:v>
                </c:pt>
                <c:pt idx="100">
                  <c:v>-1.7659847591063567E-3</c:v>
                </c:pt>
                <c:pt idx="101">
                  <c:v>-5.9465848020152305E-4</c:v>
                </c:pt>
                <c:pt idx="102">
                  <c:v>1.7404110047526649E-3</c:v>
                </c:pt>
                <c:pt idx="103">
                  <c:v>3.3856776923932817E-3</c:v>
                </c:pt>
                <c:pt idx="104">
                  <c:v>-4.439807312358863E-5</c:v>
                </c:pt>
                <c:pt idx="105">
                  <c:v>9.5460095460096327E-4</c:v>
                </c:pt>
                <c:pt idx="106">
                  <c:v>-1.7447362195411463E-3</c:v>
                </c:pt>
                <c:pt idx="107">
                  <c:v>1.7033504162112614E-4</c:v>
                </c:pt>
                <c:pt idx="108">
                  <c:v>-8.0710250201778137E-4</c:v>
                </c:pt>
                <c:pt idx="109">
                  <c:v>-6.0025788857433291E-4</c:v>
                </c:pt>
                <c:pt idx="110">
                  <c:v>1.0825961545591497E-3</c:v>
                </c:pt>
                <c:pt idx="111">
                  <c:v>8.8884280074290824E-5</c:v>
                </c:pt>
                <c:pt idx="112">
                  <c:v>1.6812448618342538E-3</c:v>
                </c:pt>
                <c:pt idx="113">
                  <c:v>9.3163568608316499E-4</c:v>
                </c:pt>
                <c:pt idx="114">
                  <c:v>-1.2262506278994125E-3</c:v>
                </c:pt>
                <c:pt idx="115">
                  <c:v>9.171190627634176E-4</c:v>
                </c:pt>
                <c:pt idx="116">
                  <c:v>1.7660533510678428E-3</c:v>
                </c:pt>
                <c:pt idx="117">
                  <c:v>2.0653689265232879E-4</c:v>
                </c:pt>
                <c:pt idx="118">
                  <c:v>5.6048437649807391E-4</c:v>
                </c:pt>
                <c:pt idx="119">
                  <c:v>-6.5598903245307207E-4</c:v>
                </c:pt>
                <c:pt idx="120">
                  <c:v>7.3755015341526309E-6</c:v>
                </c:pt>
                <c:pt idx="121">
                  <c:v>3.4369583656008273E-3</c:v>
                </c:pt>
                <c:pt idx="122">
                  <c:v>5.8066460371483317E-4</c:v>
                </c:pt>
                <c:pt idx="123">
                  <c:v>-3.6729596709024058E-4</c:v>
                </c:pt>
                <c:pt idx="124">
                  <c:v>9.4062316284534585E-4</c:v>
                </c:pt>
                <c:pt idx="125">
                  <c:v>2.4227651826613794E-4</c:v>
                </c:pt>
                <c:pt idx="126">
                  <c:v>-7.4133337247961665E-4</c:v>
                </c:pt>
                <c:pt idx="127">
                  <c:v>-1.1972969002497567E-3</c:v>
                </c:pt>
                <c:pt idx="128">
                  <c:v>-1.8091294851334454E-3</c:v>
                </c:pt>
                <c:pt idx="129">
                  <c:v>1.1419646211992388E-3</c:v>
                </c:pt>
                <c:pt idx="130">
                  <c:v>-9.5668427946928578E-5</c:v>
                </c:pt>
                <c:pt idx="131">
                  <c:v>3.3119162747570236E-4</c:v>
                </c:pt>
                <c:pt idx="132">
                  <c:v>1.0447475683868035E-3</c:v>
                </c:pt>
                <c:pt idx="133">
                  <c:v>-4.4098191974124168E-4</c:v>
                </c:pt>
                <c:pt idx="134">
                  <c:v>9.2647058823515848E-4</c:v>
                </c:pt>
                <c:pt idx="135">
                  <c:v>1.9834565035334339E-4</c:v>
                </c:pt>
                <c:pt idx="136">
                  <c:v>9.2542948007024286E-4</c:v>
                </c:pt>
                <c:pt idx="137">
                  <c:v>-7.8515398557364193E-4</c:v>
                </c:pt>
                <c:pt idx="138">
                  <c:v>-1.358575918691161E-3</c:v>
                </c:pt>
                <c:pt idx="139">
                  <c:v>6.6182796885005349E-4</c:v>
                </c:pt>
                <c:pt idx="140">
                  <c:v>-1.7269634104220936E-3</c:v>
                </c:pt>
                <c:pt idx="141">
                  <c:v>1.3250688299642395E-3</c:v>
                </c:pt>
                <c:pt idx="142">
                  <c:v>3.3082883651178565E-4</c:v>
                </c:pt>
                <c:pt idx="143">
                  <c:v>3.4468313404424707E-3</c:v>
                </c:pt>
                <c:pt idx="144">
                  <c:v>8.7888908419763931E-4</c:v>
                </c:pt>
                <c:pt idx="145">
                  <c:v>8.3421145064974654E-4</c:v>
                </c:pt>
                <c:pt idx="146">
                  <c:v>-4.9718505520217392E-4</c:v>
                </c:pt>
                <c:pt idx="147">
                  <c:v>1.4776667495721577E-3</c:v>
                </c:pt>
                <c:pt idx="148">
                  <c:v>-3.0678431601712631E-4</c:v>
                </c:pt>
                <c:pt idx="149">
                  <c:v>-2.2869752012975491E-3</c:v>
                </c:pt>
                <c:pt idx="150">
                  <c:v>-1.5891731173424946E-3</c:v>
                </c:pt>
                <c:pt idx="151">
                  <c:v>-5.2078748936419011E-4</c:v>
                </c:pt>
                <c:pt idx="152">
                  <c:v>5.7243084961948183E-4</c:v>
                </c:pt>
                <c:pt idx="153">
                  <c:v>-6.7478857846986636E-4</c:v>
                </c:pt>
                <c:pt idx="154">
                  <c:v>-3.3028250163310825E-4</c:v>
                </c:pt>
                <c:pt idx="155">
                  <c:v>1.28485631635359E-3</c:v>
                </c:pt>
                <c:pt idx="156">
                  <c:v>4.6928734317368281E-4</c:v>
                </c:pt>
                <c:pt idx="157">
                  <c:v>9.4546360698031563E-4</c:v>
                </c:pt>
                <c:pt idx="158">
                  <c:v>2.2772204730176211E-3</c:v>
                </c:pt>
                <c:pt idx="159">
                  <c:v>1.4976512445115707E-3</c:v>
                </c:pt>
                <c:pt idx="160">
                  <c:v>3.6473454619723715E-4</c:v>
                </c:pt>
                <c:pt idx="161">
                  <c:v>3.1355734453400431E-4</c:v>
                </c:pt>
                <c:pt idx="162">
                  <c:v>8.1645149767822247E-4</c:v>
                </c:pt>
                <c:pt idx="163">
                  <c:v>-3.2048714045348602E-4</c:v>
                </c:pt>
                <c:pt idx="164">
                  <c:v>9.544835224084468E-4</c:v>
                </c:pt>
                <c:pt idx="165">
                  <c:v>-2.9844662172984112E-4</c:v>
                </c:pt>
                <c:pt idx="166">
                  <c:v>-8.7376307914115549E-4</c:v>
                </c:pt>
                <c:pt idx="167">
                  <c:v>-5.5386723219416785E-4</c:v>
                </c:pt>
                <c:pt idx="168">
                  <c:v>-7.4376007175098622E-4</c:v>
                </c:pt>
                <c:pt idx="169">
                  <c:v>1.0799845299512727E-3</c:v>
                </c:pt>
                <c:pt idx="170">
                  <c:v>-5.5398835166588039E-4</c:v>
                </c:pt>
                <c:pt idx="171">
                  <c:v>2.1150746475476163E-4</c:v>
                </c:pt>
                <c:pt idx="172">
                  <c:v>-3.1646492635263286E-3</c:v>
                </c:pt>
                <c:pt idx="173">
                  <c:v>-2.4066244349187399E-3</c:v>
                </c:pt>
                <c:pt idx="174">
                  <c:v>-1.5178512505774542E-3</c:v>
                </c:pt>
                <c:pt idx="175">
                  <c:v>1.1309392670926751E-3</c:v>
                </c:pt>
                <c:pt idx="176">
                  <c:v>-3.71174554737248E-3</c:v>
                </c:pt>
                <c:pt idx="177">
                  <c:v>2.2088382983090949E-5</c:v>
                </c:pt>
                <c:pt idx="178">
                  <c:v>-1.6492295005927052E-3</c:v>
                </c:pt>
                <c:pt idx="179">
                  <c:v>7.374794427604513E-5</c:v>
                </c:pt>
                <c:pt idx="180">
                  <c:v>1.9025566526801898E-3</c:v>
                </c:pt>
                <c:pt idx="181">
                  <c:v>6.9922349390939939E-4</c:v>
                </c:pt>
                <c:pt idx="182">
                  <c:v>4.4130626655024251E-5</c:v>
                </c:pt>
                <c:pt idx="183">
                  <c:v>-5.1483459100079738E-5</c:v>
                </c:pt>
                <c:pt idx="184">
                  <c:v>-1.838789635110707E-3</c:v>
                </c:pt>
                <c:pt idx="185">
                  <c:v>-8.4740142510812341E-4</c:v>
                </c:pt>
                <c:pt idx="186">
                  <c:v>-1.3274923669177603E-4</c:v>
                </c:pt>
                <c:pt idx="187">
                  <c:v>-1.1580220688027895E-3</c:v>
                </c:pt>
                <c:pt idx="188">
                  <c:v>6.4983495668997047E-4</c:v>
                </c:pt>
                <c:pt idx="189">
                  <c:v>2.2139077686004754E-5</c:v>
                </c:pt>
                <c:pt idx="190">
                  <c:v>1.4242491329053098E-3</c:v>
                </c:pt>
                <c:pt idx="191">
                  <c:v>-2.7854947937775076E-3</c:v>
                </c:pt>
                <c:pt idx="192">
                  <c:v>1.0862737853315047E-3</c:v>
                </c:pt>
                <c:pt idx="193">
                  <c:v>1.6239518129215543E-4</c:v>
                </c:pt>
                <c:pt idx="194">
                  <c:v>1.0480168863565733E-3</c:v>
                </c:pt>
                <c:pt idx="195">
                  <c:v>-6.1930460939569969E-4</c:v>
                </c:pt>
                <c:pt idx="196">
                  <c:v>-2.286945231350404E-3</c:v>
                </c:pt>
                <c:pt idx="197">
                  <c:v>-2.9280844708004616E-3</c:v>
                </c:pt>
                <c:pt idx="198">
                  <c:v>-2.6252169141094996E-3</c:v>
                </c:pt>
                <c:pt idx="199">
                  <c:v>-3.1823454183147223E-3</c:v>
                </c:pt>
                <c:pt idx="200">
                  <c:v>-1.1934598400775737E-4</c:v>
                </c:pt>
                <c:pt idx="201">
                  <c:v>-3.424146574361324E-3</c:v>
                </c:pt>
                <c:pt idx="202">
                  <c:v>4.2668183757641636E-4</c:v>
                </c:pt>
                <c:pt idx="203">
                  <c:v>-5.387366625264154E-4</c:v>
                </c:pt>
                <c:pt idx="204">
                  <c:v>-9.6575680895983663E-4</c:v>
                </c:pt>
                <c:pt idx="205">
                  <c:v>-1.0491213608604956E-4</c:v>
                </c:pt>
                <c:pt idx="206">
                  <c:v>-3.5973649301872387E-4</c:v>
                </c:pt>
                <c:pt idx="207">
                  <c:v>9.5214532586602573E-4</c:v>
                </c:pt>
                <c:pt idx="208">
                  <c:v>5.0183506853415303E-4</c:v>
                </c:pt>
                <c:pt idx="209">
                  <c:v>-3.0693906885152317E-4</c:v>
                </c:pt>
                <c:pt idx="210">
                  <c:v>1.76731368320147E-3</c:v>
                </c:pt>
                <c:pt idx="211">
                  <c:v>-8.2229465059993392E-5</c:v>
                </c:pt>
                <c:pt idx="212">
                  <c:v>-9.1207452097397405E-4</c:v>
                </c:pt>
                <c:pt idx="213">
                  <c:v>7.7073309438119503E-4</c:v>
                </c:pt>
                <c:pt idx="214">
                  <c:v>-1.5701873756938229E-4</c:v>
                </c:pt>
                <c:pt idx="215">
                  <c:v>-1.1217385451799307E-3</c:v>
                </c:pt>
                <c:pt idx="216">
                  <c:v>1.4673843873295547E-3</c:v>
                </c:pt>
                <c:pt idx="217">
                  <c:v>-5.2778338454176569E-3</c:v>
                </c:pt>
                <c:pt idx="218">
                  <c:v>-1.2776095174393944E-3</c:v>
                </c:pt>
                <c:pt idx="219">
                  <c:v>4.5149784409774421E-4</c:v>
                </c:pt>
                <c:pt idx="220">
                  <c:v>7.5215680965660294E-6</c:v>
                </c:pt>
                <c:pt idx="221">
                  <c:v>1.5118238161141353E-3</c:v>
                </c:pt>
                <c:pt idx="222">
                  <c:v>3.4396521295050062E-3</c:v>
                </c:pt>
                <c:pt idx="223">
                  <c:v>6.4365957892694608E-4</c:v>
                </c:pt>
                <c:pt idx="224">
                  <c:v>-2.3186758117237644E-4</c:v>
                </c:pt>
                <c:pt idx="225">
                  <c:v>-2.5885415887361147E-3</c:v>
                </c:pt>
                <c:pt idx="226">
                  <c:v>8.2508250825090001E-4</c:v>
                </c:pt>
                <c:pt idx="227">
                  <c:v>-1.6937720152890268E-3</c:v>
                </c:pt>
                <c:pt idx="228">
                  <c:v>-2.6125341581333325E-3</c:v>
                </c:pt>
                <c:pt idx="229">
                  <c:v>9.4839525501297481E-4</c:v>
                </c:pt>
                <c:pt idx="230">
                  <c:v>5.4142665924715623E-4</c:v>
                </c:pt>
                <c:pt idx="231">
                  <c:v>2.0292512814345474E-4</c:v>
                </c:pt>
                <c:pt idx="232">
                  <c:v>1.6381001044475521E-3</c:v>
                </c:pt>
                <c:pt idx="233">
                  <c:v>-2.6631857703358162E-3</c:v>
                </c:pt>
                <c:pt idx="234">
                  <c:v>-4.5131784811645019E-4</c:v>
                </c:pt>
                <c:pt idx="235">
                  <c:v>3.8379338370308688E-4</c:v>
                </c:pt>
                <c:pt idx="236">
                  <c:v>6.7702260503195848E-5</c:v>
                </c:pt>
                <c:pt idx="237">
                  <c:v>-3.0087856541130078E-5</c:v>
                </c:pt>
                <c:pt idx="238">
                  <c:v>1.2787723785166494E-4</c:v>
                </c:pt>
                <c:pt idx="239">
                  <c:v>-6.3930443677280373E-4</c:v>
                </c:pt>
                <c:pt idx="240">
                  <c:v>1.2719007766874813E-3</c:v>
                </c:pt>
                <c:pt idx="241">
                  <c:v>-7.51647988214243E-4</c:v>
                </c:pt>
                <c:pt idx="242">
                  <c:v>-1.8128342648242612E-3</c:v>
                </c:pt>
                <c:pt idx="243">
                  <c:v>1.1228334589299094E-3</c:v>
                </c:pt>
                <c:pt idx="244">
                  <c:v>8.2800773810875496E-4</c:v>
                </c:pt>
                <c:pt idx="245">
                  <c:v>1.7298565723264481E-4</c:v>
                </c:pt>
                <c:pt idx="246">
                  <c:v>8.3469943300592804E-4</c:v>
                </c:pt>
                <c:pt idx="247">
                  <c:v>4.2075841704681345E-4</c:v>
                </c:pt>
                <c:pt idx="248">
                  <c:v>2.32821876243898E-3</c:v>
                </c:pt>
                <c:pt idx="249">
                  <c:v>-3.7464689530030512E-5</c:v>
                </c:pt>
                <c:pt idx="250">
                  <c:v>1.198914981940877E-4</c:v>
                </c:pt>
                <c:pt idx="251">
                  <c:v>-8.1666292050650653E-4</c:v>
                </c:pt>
                <c:pt idx="252">
                  <c:v>-9.7479772947085981E-5</c:v>
                </c:pt>
                <c:pt idx="253">
                  <c:v>-4.1995380508136104E-4</c:v>
                </c:pt>
                <c:pt idx="254">
                  <c:v>6.7520931488704032E-5</c:v>
                </c:pt>
                <c:pt idx="255">
                  <c:v>-9.7523649485005935E-4</c:v>
                </c:pt>
                <c:pt idx="256">
                  <c:v>-4.1300283094671507E-4</c:v>
                </c:pt>
                <c:pt idx="257">
                  <c:v>-5.2585714714996264E-5</c:v>
                </c:pt>
                <c:pt idx="258">
                  <c:v>-5.2588480117792349E-4</c:v>
                </c:pt>
                <c:pt idx="259">
                  <c:v>-3.8334623681778268E-4</c:v>
                </c:pt>
                <c:pt idx="260">
                  <c:v>2.1054531235905323E-4</c:v>
                </c:pt>
                <c:pt idx="261">
                  <c:v>-6.9916401034469282E-4</c:v>
                </c:pt>
                <c:pt idx="262">
                  <c:v>-6.0185220014588234E-4</c:v>
                </c:pt>
                <c:pt idx="263">
                  <c:v>-2.9809624895553088E-3</c:v>
                </c:pt>
                <c:pt idx="264">
                  <c:v>-1.2155805718514646E-3</c:v>
                </c:pt>
                <c:pt idx="265">
                  <c:v>1.3606882058570231E-3</c:v>
                </c:pt>
                <c:pt idx="266">
                  <c:v>-1.6004106714174937E-3</c:v>
                </c:pt>
                <c:pt idx="267">
                  <c:v>-1.2097932765738988E-3</c:v>
                </c:pt>
                <c:pt idx="268">
                  <c:v>-1.2339697488152515E-3</c:v>
                </c:pt>
                <c:pt idx="269">
                  <c:v>1.5917411374127297E-3</c:v>
                </c:pt>
                <c:pt idx="270">
                  <c:v>-1.0216359797488748E-3</c:v>
                </c:pt>
                <c:pt idx="271">
                  <c:v>1.6817417390117767E-3</c:v>
                </c:pt>
                <c:pt idx="272">
                  <c:v>-2.6393804640469413E-3</c:v>
                </c:pt>
                <c:pt idx="273">
                  <c:v>1.9335906399047986E-3</c:v>
                </c:pt>
                <c:pt idx="274">
                  <c:v>2.8001876882557182E-4</c:v>
                </c:pt>
                <c:pt idx="275">
                  <c:v>-5.9014458542343024E-4</c:v>
                </c:pt>
                <c:pt idx="276">
                  <c:v>1.2112678188863894E-4</c:v>
                </c:pt>
                <c:pt idx="277">
                  <c:v>6.2826908083467856E-4</c:v>
                </c:pt>
                <c:pt idx="278">
                  <c:v>2.4358508835633E-3</c:v>
                </c:pt>
                <c:pt idx="279">
                  <c:v>-2.7921578097407147E-4</c:v>
                </c:pt>
                <c:pt idx="280">
                  <c:v>-2.913713323822226E-3</c:v>
                </c:pt>
                <c:pt idx="281">
                  <c:v>-1.8850640846084143E-3</c:v>
                </c:pt>
                <c:pt idx="282">
                  <c:v>-6.8263527555652517E-5</c:v>
                </c:pt>
                <c:pt idx="283">
                  <c:v>1.4260465892455619E-3</c:v>
                </c:pt>
                <c:pt idx="284">
                  <c:v>4.5447315199849511E-4</c:v>
                </c:pt>
                <c:pt idx="285">
                  <c:v>-8.4796450662851484E-4</c:v>
                </c:pt>
                <c:pt idx="286">
                  <c:v>8.562616978230297E-4</c:v>
                </c:pt>
                <c:pt idx="287">
                  <c:v>5.9811329325710203E-4</c:v>
                </c:pt>
                <c:pt idx="288">
                  <c:v>4.0178267416258523E-3</c:v>
                </c:pt>
                <c:pt idx="289">
                  <c:v>-2.7130497693908023E-3</c:v>
                </c:pt>
                <c:pt idx="290">
                  <c:v>-2.0403228244114378E-3</c:v>
                </c:pt>
                <c:pt idx="291">
                  <c:v>-2.8168587481636979E-3</c:v>
                </c:pt>
                <c:pt idx="292">
                  <c:v>-2.3236388488116488E-3</c:v>
                </c:pt>
                <c:pt idx="293">
                  <c:v>-9.4379833160803967E-4</c:v>
                </c:pt>
                <c:pt idx="294">
                  <c:v>-2.7350297120219249E-3</c:v>
                </c:pt>
                <c:pt idx="295">
                  <c:v>-2.8265635862216739E-3</c:v>
                </c:pt>
                <c:pt idx="296">
                  <c:v>5.5925412354162519E-4</c:v>
                </c:pt>
                <c:pt idx="297">
                  <c:v>2.2204526660737895E-4</c:v>
                </c:pt>
                <c:pt idx="298">
                  <c:v>9.0329396094398638E-4</c:v>
                </c:pt>
                <c:pt idx="299">
                  <c:v>-4.8183187891481354E-4</c:v>
                </c:pt>
                <c:pt idx="300">
                  <c:v>1.4155852105777926E-3</c:v>
                </c:pt>
                <c:pt idx="301">
                  <c:v>5.1958769188450895E-4</c:v>
                </c:pt>
                <c:pt idx="302">
                  <c:v>1.451035199060144E-4</c:v>
                </c:pt>
                <c:pt idx="303">
                  <c:v>-1.2904703726330097E-3</c:v>
                </c:pt>
                <c:pt idx="304">
                  <c:v>-4.9697609162695959E-4</c:v>
                </c:pt>
                <c:pt idx="305">
                  <c:v>1.3157290822024248E-3</c:v>
                </c:pt>
                <c:pt idx="306">
                  <c:v>1.4744304725816933E-3</c:v>
                </c:pt>
                <c:pt idx="307">
                  <c:v>-7.018025646306999E-4</c:v>
                </c:pt>
                <c:pt idx="308">
                  <c:v>-1.8931442224750072E-3</c:v>
                </c:pt>
                <c:pt idx="309">
                  <c:v>-8.4129375683541802E-4</c:v>
                </c:pt>
                <c:pt idx="310">
                  <c:v>7.3483822077284198E-4</c:v>
                </c:pt>
                <c:pt idx="311">
                  <c:v>7.801922944537656E-4</c:v>
                </c:pt>
                <c:pt idx="312">
                  <c:v>4.0507799662190994E-4</c:v>
                </c:pt>
                <c:pt idx="313">
                  <c:v>-5.8674326926016259E-3</c:v>
                </c:pt>
                <c:pt idx="314">
                  <c:v>-2.6282622729088979E-3</c:v>
                </c:pt>
                <c:pt idx="315">
                  <c:v>2.1343483688030201E-3</c:v>
                </c:pt>
                <c:pt idx="316">
                  <c:v>-6.6892717920322717E-4</c:v>
                </c:pt>
                <c:pt idx="317">
                  <c:v>-2.0235127565936561E-3</c:v>
                </c:pt>
                <c:pt idx="318">
                  <c:v>-2.1586782721326787E-4</c:v>
                </c:pt>
                <c:pt idx="319">
                  <c:v>1.5268235130819999E-3</c:v>
                </c:pt>
                <c:pt idx="320">
                  <c:v>7.6994741259676316E-6</c:v>
                </c:pt>
                <c:pt idx="321">
                  <c:v>1.4397905759162581E-3</c:v>
                </c:pt>
                <c:pt idx="322">
                  <c:v>3.3059884521049142E-4</c:v>
                </c:pt>
                <c:pt idx="323">
                  <c:v>-2.7054031204365252E-3</c:v>
                </c:pt>
                <c:pt idx="324">
                  <c:v>3.3138611877489625E-4</c:v>
                </c:pt>
                <c:pt idx="325">
                  <c:v>-2.1571482500134134E-3</c:v>
                </c:pt>
                <c:pt idx="326">
                  <c:v>1.4669435844373669E-4</c:v>
                </c:pt>
                <c:pt idx="327">
                  <c:v>-3.8598116411829095E-5</c:v>
                </c:pt>
                <c:pt idx="328">
                  <c:v>1.103948739722886E-3</c:v>
                </c:pt>
                <c:pt idx="329">
                  <c:v>-1.4651675689024681E-4</c:v>
                </c:pt>
                <c:pt idx="330">
                  <c:v>-9.1007951626956665E-4</c:v>
                </c:pt>
                <c:pt idx="331">
                  <c:v>1.3586432094857856E-3</c:v>
                </c:pt>
                <c:pt idx="332">
                  <c:v>8.5570896644245943E-4</c:v>
                </c:pt>
                <c:pt idx="333">
                  <c:v>-9.2429984286994987E-5</c:v>
                </c:pt>
                <c:pt idx="334">
                  <c:v>1.0168238121648996E-3</c:v>
                </c:pt>
                <c:pt idx="335">
                  <c:v>6.6949856865817505E-4</c:v>
                </c:pt>
                <c:pt idx="336">
                  <c:v>1.0920136886224457E-3</c:v>
                </c:pt>
                <c:pt idx="337">
                  <c:v>2.2815090223310668E-3</c:v>
                </c:pt>
                <c:pt idx="338">
                  <c:v>-3.6788938792405794E-4</c:v>
                </c:pt>
                <c:pt idx="339">
                  <c:v>3.3428917547114177E-3</c:v>
                </c:pt>
                <c:pt idx="340">
                  <c:v>-3.8972352554583279E-4</c:v>
                </c:pt>
                <c:pt idx="341">
                  <c:v>-6.8037091681896484E-4</c:v>
                </c:pt>
                <c:pt idx="342">
                  <c:v>2.2566974189501417E-3</c:v>
                </c:pt>
                <c:pt idx="343">
                  <c:v>-2.4653289267805409E-3</c:v>
                </c:pt>
                <c:pt idx="344">
                  <c:v>-2.8539948276125955E-3</c:v>
                </c:pt>
                <c:pt idx="345">
                  <c:v>6.6528034622201672E-3</c:v>
                </c:pt>
                <c:pt idx="346">
                  <c:v>-1.2729822849649633E-3</c:v>
                </c:pt>
                <c:pt idx="347">
                  <c:v>-3.1292693537678763E-4</c:v>
                </c:pt>
                <c:pt idx="348">
                  <c:v>5.4970224461736966E-4</c:v>
                </c:pt>
                <c:pt idx="349">
                  <c:v>2.6706956017464212E-4</c:v>
                </c:pt>
                <c:pt idx="350">
                  <c:v>1.0679930122745108E-4</c:v>
                </c:pt>
                <c:pt idx="351">
                  <c:v>-9.5346336030996848E-4</c:v>
                </c:pt>
                <c:pt idx="352">
                  <c:v>-7.6349865624227988E-5</c:v>
                </c:pt>
                <c:pt idx="353">
                  <c:v>-2.2906708611392774E-4</c:v>
                </c:pt>
                <c:pt idx="354">
                  <c:v>4.5060182073674752E-4</c:v>
                </c:pt>
                <c:pt idx="355">
                  <c:v>-1.351196610557691E-3</c:v>
                </c:pt>
                <c:pt idx="356">
                  <c:v>3.1341252732805958E-4</c:v>
                </c:pt>
                <c:pt idx="357">
                  <c:v>-6.1134503549615312E-4</c:v>
                </c:pt>
                <c:pt idx="358">
                  <c:v>7.4170929583489262E-4</c:v>
                </c:pt>
                <c:pt idx="359">
                  <c:v>1.6351355481524711E-3</c:v>
                </c:pt>
                <c:pt idx="360">
                  <c:v>1.815546571058087E-3</c:v>
                </c:pt>
                <c:pt idx="361">
                  <c:v>-2.3605019493178141E-3</c:v>
                </c:pt>
                <c:pt idx="362">
                  <c:v>4.3352821749684184E-3</c:v>
                </c:pt>
                <c:pt idx="363">
                  <c:v>-4.4837596704823439E-4</c:v>
                </c:pt>
                <c:pt idx="364">
                  <c:v>-1.3381282930500823E-3</c:v>
                </c:pt>
                <c:pt idx="365">
                  <c:v>-1.3703740359804551E-4</c:v>
                </c:pt>
                <c:pt idx="366">
                  <c:v>-6.3274272269725111E-3</c:v>
                </c:pt>
                <c:pt idx="367">
                  <c:v>6.4136948092749372E-3</c:v>
                </c:pt>
                <c:pt idx="368">
                  <c:v>5.4058581228727759E-4</c:v>
                </c:pt>
                <c:pt idx="369">
                  <c:v>4.4441062324022812E-3</c:v>
                </c:pt>
                <c:pt idx="370">
                  <c:v>-1.765231752958423E-3</c:v>
                </c:pt>
                <c:pt idx="371">
                  <c:v>-4.1742245429227901E-4</c:v>
                </c:pt>
                <c:pt idx="372">
                  <c:v>1.8981671298200778E-4</c:v>
                </c:pt>
                <c:pt idx="373">
                  <c:v>1.7004349773401986E-3</c:v>
                </c:pt>
                <c:pt idx="374">
                  <c:v>-1.1140161418666064E-3</c:v>
                </c:pt>
                <c:pt idx="375">
                  <c:v>4.096868171886261E-4</c:v>
                </c:pt>
                <c:pt idx="376">
                  <c:v>-2.1234320729234777E-4</c:v>
                </c:pt>
                <c:pt idx="377">
                  <c:v>-3.7926483304774665E-4</c:v>
                </c:pt>
                <c:pt idx="378">
                  <c:v>-6.0705396709659638E-5</c:v>
                </c:pt>
                <c:pt idx="379">
                  <c:v>-7.5886352598357107E-4</c:v>
                </c:pt>
                <c:pt idx="380">
                  <c:v>1.8226556092227714E-4</c:v>
                </c:pt>
                <c:pt idx="381">
                  <c:v>4.2520880789682241E-4</c:v>
                </c:pt>
                <c:pt idx="382">
                  <c:v>1.1991863748139838E-3</c:v>
                </c:pt>
                <c:pt idx="383">
                  <c:v>2.1984019891756979E-4</c:v>
                </c:pt>
                <c:pt idx="384">
                  <c:v>-7.7306109456357606E-4</c:v>
                </c:pt>
                <c:pt idx="385">
                  <c:v>1.4259600579484976E-3</c:v>
                </c:pt>
                <c:pt idx="386">
                  <c:v>1.0376508191382889E-3</c:v>
                </c:pt>
                <c:pt idx="387">
                  <c:v>1.2862612169544604E-3</c:v>
                </c:pt>
                <c:pt idx="388">
                  <c:v>-7.9343489299963266E-4</c:v>
                </c:pt>
                <c:pt idx="389">
                  <c:v>-3.781261580114846E-4</c:v>
                </c:pt>
                <c:pt idx="390">
                  <c:v>7.3232915471967384E-3</c:v>
                </c:pt>
                <c:pt idx="391">
                  <c:v>5.4825796663880038E-4</c:v>
                </c:pt>
                <c:pt idx="392">
                  <c:v>2.4095119424719122E-3</c:v>
                </c:pt>
                <c:pt idx="393">
                  <c:v>-1.2280688617148496E-3</c:v>
                </c:pt>
                <c:pt idx="394">
                  <c:v>1.2745634620142844E-4</c:v>
                </c:pt>
                <c:pt idx="395">
                  <c:v>3.8232030945456355E-4</c:v>
                </c:pt>
                <c:pt idx="396">
                  <c:v>7.7933561638697621E-4</c:v>
                </c:pt>
                <c:pt idx="397">
                  <c:v>2.0890895612912415E-3</c:v>
                </c:pt>
                <c:pt idx="398">
                  <c:v>-2.5031756706268842E-3</c:v>
                </c:pt>
                <c:pt idx="399">
                  <c:v>2.2322933443199955E-3</c:v>
                </c:pt>
                <c:pt idx="400">
                  <c:v>4.2603125724063185E-4</c:v>
                </c:pt>
                <c:pt idx="401">
                  <c:v>-2.8987672768024655E-3</c:v>
                </c:pt>
                <c:pt idx="402">
                  <c:v>-1.0639732657984856E-3</c:v>
                </c:pt>
                <c:pt idx="403">
                  <c:v>-1.2076207620761227E-3</c:v>
                </c:pt>
                <c:pt idx="404">
                  <c:v>-7.5098190885073459E-6</c:v>
                </c:pt>
                <c:pt idx="405">
                  <c:v>6.1580978987371519E-4</c:v>
                </c:pt>
                <c:pt idx="406">
                  <c:v>-4.0528369858900038E-4</c:v>
                </c:pt>
                <c:pt idx="407">
                  <c:v>-2.0272401003107836E-4</c:v>
                </c:pt>
                <c:pt idx="408">
                  <c:v>1.5244932749569858E-3</c:v>
                </c:pt>
                <c:pt idx="409">
                  <c:v>-4.6564988527466886E-3</c:v>
                </c:pt>
                <c:pt idx="410">
                  <c:v>-1.8080321829729894E-4</c:v>
                </c:pt>
                <c:pt idx="411">
                  <c:v>-3.6091834504999847E-3</c:v>
                </c:pt>
                <c:pt idx="412">
                  <c:v>6.7302893268202492E-4</c:v>
                </c:pt>
                <c:pt idx="413">
                  <c:v>2.0026147347102534E-3</c:v>
                </c:pt>
                <c:pt idx="414">
                  <c:v>-1.0709545070592302E-3</c:v>
                </c:pt>
                <c:pt idx="415">
                  <c:v>8.7580218950550999E-4</c:v>
                </c:pt>
                <c:pt idx="416">
                  <c:v>1.8104189611213852E-4</c:v>
                </c:pt>
                <c:pt idx="417">
                  <c:v>-9.125876762954622E-4</c:v>
                </c:pt>
                <c:pt idx="418">
                  <c:v>1.6607659150442565E-3</c:v>
                </c:pt>
                <c:pt idx="419">
                  <c:v>1.4997475299385443E-3</c:v>
                </c:pt>
                <c:pt idx="420">
                  <c:v>3.6120642947447105E-4</c:v>
                </c:pt>
                <c:pt idx="421">
                  <c:v>-6.3940542817597635E-4</c:v>
                </c:pt>
                <c:pt idx="422">
                  <c:v>-4.2905209595726077E-4</c:v>
                </c:pt>
                <c:pt idx="423">
                  <c:v>1.1295691070386786E-4</c:v>
                </c:pt>
                <c:pt idx="424">
                  <c:v>-1.6038069709130873E-3</c:v>
                </c:pt>
                <c:pt idx="425">
                  <c:v>-7.5417056321951617E-6</c:v>
                </c:pt>
                <c:pt idx="426">
                  <c:v>6.1842452581171363E-4</c:v>
                </c:pt>
                <c:pt idx="427">
                  <c:v>2.3289643268991854E-3</c:v>
                </c:pt>
                <c:pt idx="428">
                  <c:v>8.2715473809263907E-4</c:v>
                </c:pt>
                <c:pt idx="429">
                  <c:v>-3.756686902678021E-5</c:v>
                </c:pt>
                <c:pt idx="430">
                  <c:v>5.860651734527516E-4</c:v>
                </c:pt>
                <c:pt idx="431">
                  <c:v>-1.5318880520241486E-3</c:v>
                </c:pt>
                <c:pt idx="432">
                  <c:v>8.6488925657126508E-4</c:v>
                </c:pt>
                <c:pt idx="433">
                  <c:v>1.8785692816357312E-4</c:v>
                </c:pt>
                <c:pt idx="434">
                  <c:v>3.14037789714875E-3</c:v>
                </c:pt>
                <c:pt idx="435">
                  <c:v>-1.5053586273524727E-3</c:v>
                </c:pt>
                <c:pt idx="436">
                  <c:v>2.7752358950509356E-4</c:v>
                </c:pt>
                <c:pt idx="437">
                  <c:v>-2.1745813930827541E-4</c:v>
                </c:pt>
                <c:pt idx="438">
                  <c:v>1.8000450011249934E-3</c:v>
                </c:pt>
                <c:pt idx="439">
                  <c:v>-1.6096428838810143E-3</c:v>
                </c:pt>
                <c:pt idx="440">
                  <c:v>-1.4997562896029381E-3</c:v>
                </c:pt>
                <c:pt idx="441">
                  <c:v>-1.6146596072247324E-3</c:v>
                </c:pt>
                <c:pt idx="442">
                  <c:v>-1.549571235143634E-3</c:v>
                </c:pt>
                <c:pt idx="443">
                  <c:v>1.6574502388243297E-4</c:v>
                </c:pt>
                <c:pt idx="444">
                  <c:v>-1.3634035373166456E-3</c:v>
                </c:pt>
                <c:pt idx="445">
                  <c:v>-8.9760512917218358E-4</c:v>
                </c:pt>
                <c:pt idx="446">
                  <c:v>-1.0796037929576914E-3</c:v>
                </c:pt>
                <c:pt idx="447">
                  <c:v>4.685858532419821E-4</c:v>
                </c:pt>
                <c:pt idx="448">
                  <c:v>-1.3144475920680427E-3</c:v>
                </c:pt>
                <c:pt idx="449">
                  <c:v>1.2102782883639631E-3</c:v>
                </c:pt>
                <c:pt idx="450">
                  <c:v>2.2665286602546552E-4</c:v>
                </c:pt>
                <c:pt idx="451">
                  <c:v>-3.0364601823386064E-3</c:v>
                </c:pt>
                <c:pt idx="452">
                  <c:v>1.5152777882936409E-5</c:v>
                </c:pt>
                <c:pt idx="453">
                  <c:v>3.7881370699529969E-4</c:v>
                </c:pt>
                <c:pt idx="454">
                  <c:v>-1.2723320786726261E-3</c:v>
                </c:pt>
                <c:pt idx="455">
                  <c:v>-7.5830533922780836E-5</c:v>
                </c:pt>
                <c:pt idx="456">
                  <c:v>-3.3367965236646752E-4</c:v>
                </c:pt>
                <c:pt idx="457">
                  <c:v>2.2758479430108282E-5</c:v>
                </c:pt>
                <c:pt idx="458">
                  <c:v>1.09996813885387E-3</c:v>
                </c:pt>
                <c:pt idx="459">
                  <c:v>1.5988845696272951E-3</c:v>
                </c:pt>
                <c:pt idx="460">
                  <c:v>-1.1650955529663575E-3</c:v>
                </c:pt>
                <c:pt idx="461">
                  <c:v>-1.9087438647519186E-3</c:v>
                </c:pt>
                <c:pt idx="462">
                  <c:v>2.1097046413502104E-3</c:v>
                </c:pt>
                <c:pt idx="463">
                  <c:v>1.7039000378645068E-3</c:v>
                </c:pt>
                <c:pt idx="464">
                  <c:v>-3.1374031374032051E-3</c:v>
                </c:pt>
                <c:pt idx="465">
                  <c:v>2.0931290762931064E-3</c:v>
                </c:pt>
                <c:pt idx="466">
                  <c:v>-1.3622328510020131E-3</c:v>
                </c:pt>
                <c:pt idx="467">
                  <c:v>1.0912728485251773E-3</c:v>
                </c:pt>
                <c:pt idx="468">
                  <c:v>1.5291445874338601E-3</c:v>
                </c:pt>
                <c:pt idx="469">
                  <c:v>3.3257244788438203E-4</c:v>
                </c:pt>
                <c:pt idx="470">
                  <c:v>-1.1333927734883882E-4</c:v>
                </c:pt>
                <c:pt idx="471">
                  <c:v>1.5113616612885688E-4</c:v>
                </c:pt>
                <c:pt idx="472">
                  <c:v>-1.148461288543315E-3</c:v>
                </c:pt>
                <c:pt idx="473">
                  <c:v>1.0665738772607273E-3</c:v>
                </c:pt>
                <c:pt idx="474">
                  <c:v>3.5665709536043893E-3</c:v>
                </c:pt>
                <c:pt idx="475">
                  <c:v>-2.3341264343585812E-4</c:v>
                </c:pt>
                <c:pt idx="476">
                  <c:v>3.2384151346966192E-4</c:v>
                </c:pt>
                <c:pt idx="477">
                  <c:v>2.7103535505625131E-4</c:v>
                </c:pt>
                <c:pt idx="478">
                  <c:v>-6.1719102814996338E-4</c:v>
                </c:pt>
                <c:pt idx="479">
                  <c:v>-1.0317974363221833E-3</c:v>
                </c:pt>
                <c:pt idx="480">
                  <c:v>9.8762825973863267E-4</c:v>
                </c:pt>
                <c:pt idx="481">
                  <c:v>-2.6812882234206015E-3</c:v>
                </c:pt>
                <c:pt idx="482">
                  <c:v>-3.8817061382309635E-3</c:v>
                </c:pt>
                <c:pt idx="483">
                  <c:v>1.8953465451612635E-4</c:v>
                </c:pt>
                <c:pt idx="484">
                  <c:v>-5.9123606236782572E-4</c:v>
                </c:pt>
                <c:pt idx="485">
                  <c:v>-6.0675469665949542E-5</c:v>
                </c:pt>
                <c:pt idx="486">
                  <c:v>2.5788639345877542E-3</c:v>
                </c:pt>
                <c:pt idx="487">
                  <c:v>-1.3693344731843938E-3</c:v>
                </c:pt>
                <c:pt idx="488">
                  <c:v>-3.9318181818181952E-3</c:v>
                </c:pt>
                <c:pt idx="489">
                  <c:v>2.0687399700337313E-3</c:v>
                </c:pt>
                <c:pt idx="490">
                  <c:v>1.3510128801620372E-3</c:v>
                </c:pt>
                <c:pt idx="491">
                  <c:v>1.614480296518605E-3</c:v>
                </c:pt>
                <c:pt idx="492">
                  <c:v>-5.5242765467966451E-4</c:v>
                </c:pt>
                <c:pt idx="493">
                  <c:v>4.618727805498543E-4</c:v>
                </c:pt>
                <c:pt idx="494">
                  <c:v>-2.4975024975037297E-4</c:v>
                </c:pt>
                <c:pt idx="495">
                  <c:v>-9.8411040204667114E-5</c:v>
                </c:pt>
                <c:pt idx="496">
                  <c:v>2.9526217767220726E-4</c:v>
                </c:pt>
                <c:pt idx="497">
                  <c:v>-7.9470198675496168E-4</c:v>
                </c:pt>
                <c:pt idx="498">
                  <c:v>2.1966368732002789E-4</c:v>
                </c:pt>
                <c:pt idx="499">
                  <c:v>8.1787821187587E-4</c:v>
                </c:pt>
                <c:pt idx="500">
                  <c:v>1.2106812351987383E-4</c:v>
                </c:pt>
                <c:pt idx="501">
                  <c:v>6.2796486423088267E-4</c:v>
                </c:pt>
                <c:pt idx="502">
                  <c:v>-2.4951609000721384E-4</c:v>
                </c:pt>
                <c:pt idx="503">
                  <c:v>8.8486874446948771E-4</c:v>
                </c:pt>
                <c:pt idx="504">
                  <c:v>5.3649690191928884E-4</c:v>
                </c:pt>
                <c:pt idx="505">
                  <c:v>-1.789881505312986E-3</c:v>
                </c:pt>
                <c:pt idx="506">
                  <c:v>5.5230226822228115E-4</c:v>
                </c:pt>
                <c:pt idx="507">
                  <c:v>-2.7977950350479078E-4</c:v>
                </c:pt>
                <c:pt idx="508">
                  <c:v>-5.2189698207403222E-4</c:v>
                </c:pt>
                <c:pt idx="509">
                  <c:v>4.6162810936802219E-4</c:v>
                </c:pt>
                <c:pt idx="510">
                  <c:v>-2.3297680821772484E-3</c:v>
                </c:pt>
                <c:pt idx="511">
                  <c:v>-9.9322182965102266E-4</c:v>
                </c:pt>
                <c:pt idx="512">
                  <c:v>1.3509103466070817E-3</c:v>
                </c:pt>
                <c:pt idx="513">
                  <c:v>1.4476167377843693E-3</c:v>
                </c:pt>
                <c:pt idx="514">
                  <c:v>-9.9143280961473484E-4</c:v>
                </c:pt>
                <c:pt idx="515">
                  <c:v>2.4242240589093819E-4</c:v>
                </c:pt>
                <c:pt idx="516">
                  <c:v>-6.0590912877901609E-5</c:v>
                </c:pt>
                <c:pt idx="517">
                  <c:v>-2.1208104525645549E-4</c:v>
                </c:pt>
                <c:pt idx="518">
                  <c:v>-2.5606642575211197E-3</c:v>
                </c:pt>
                <c:pt idx="519">
                  <c:v>7.5953789714346132E-4</c:v>
                </c:pt>
                <c:pt idx="520">
                  <c:v>-5.5404184913373491E-4</c:v>
                </c:pt>
                <c:pt idx="521">
                  <c:v>-5.6194280333517709E-4</c:v>
                </c:pt>
                <c:pt idx="522">
                  <c:v>-9.8775187672828601E-5</c:v>
                </c:pt>
                <c:pt idx="523">
                  <c:v>1.8997104841228496E-4</c:v>
                </c:pt>
                <c:pt idx="524">
                  <c:v>2.1272716221953082E-4</c:v>
                </c:pt>
                <c:pt idx="525">
                  <c:v>-6.4564153981710526E-4</c:v>
                </c:pt>
                <c:pt idx="526">
                  <c:v>7.3726694383860329E-4</c:v>
                </c:pt>
                <c:pt idx="527">
                  <c:v>9.8736176935201094E-5</c:v>
                </c:pt>
                <c:pt idx="528">
                  <c:v>3.3415099068174011E-4</c:v>
                </c:pt>
                <c:pt idx="529">
                  <c:v>7.8954760440622779E-4</c:v>
                </c:pt>
                <c:pt idx="530">
                  <c:v>6.523800493078558E-4</c:v>
                </c:pt>
                <c:pt idx="531">
                  <c:v>3.6388170812141126E-4</c:v>
                </c:pt>
                <c:pt idx="532">
                  <c:v>4.1073363696299365E-3</c:v>
                </c:pt>
                <c:pt idx="533">
                  <c:v>-6.8678726953001442E-4</c:v>
                </c:pt>
                <c:pt idx="534">
                  <c:v>2.1599577071217098E-3</c:v>
                </c:pt>
                <c:pt idx="535">
                  <c:v>1.5674926146983161E-3</c:v>
                </c:pt>
                <c:pt idx="536">
                  <c:v>5.0788539095888907E-3</c:v>
                </c:pt>
                <c:pt idx="537">
                  <c:v>1.72182753277051E-4</c:v>
                </c:pt>
                <c:pt idx="538">
                  <c:v>-4.640649092079936E-4</c:v>
                </c:pt>
                <c:pt idx="539">
                  <c:v>2.5909839748390084E-3</c:v>
                </c:pt>
                <c:pt idx="540">
                  <c:v>-1.1278251646922735E-3</c:v>
                </c:pt>
                <c:pt idx="541">
                  <c:v>-7.9261225558010877E-4</c:v>
                </c:pt>
                <c:pt idx="542">
                  <c:v>-1.79601733156738E-4</c:v>
                </c:pt>
                <c:pt idx="543">
                  <c:v>-1.7214924591141945E-4</c:v>
                </c:pt>
                <c:pt idx="544">
                  <c:v>5.5396685182132423E-4</c:v>
                </c:pt>
                <c:pt idx="545">
                  <c:v>-1.3467408870533458E-3</c:v>
                </c:pt>
                <c:pt idx="546">
                  <c:v>1.1237975366358401E-3</c:v>
                </c:pt>
                <c:pt idx="547">
                  <c:v>2.6192507446161058E-4</c:v>
                </c:pt>
                <c:pt idx="548">
                  <c:v>-5.9104750076691538E-4</c:v>
                </c:pt>
                <c:pt idx="549">
                  <c:v>2.0212304052940662E-4</c:v>
                </c:pt>
                <c:pt idx="550">
                  <c:v>4.3410249309554287E-4</c:v>
                </c:pt>
                <c:pt idx="551">
                  <c:v>1.5935122356303059E-3</c:v>
                </c:pt>
                <c:pt idx="552">
                  <c:v>2.883178966238398E-3</c:v>
                </c:pt>
                <c:pt idx="553">
                  <c:v>-1.2884870332027511E-3</c:v>
                </c:pt>
                <c:pt idx="554">
                  <c:v>-3.4304549827351467E-4</c:v>
                </c:pt>
                <c:pt idx="555">
                  <c:v>4.7744447842920376E-3</c:v>
                </c:pt>
                <c:pt idx="556">
                  <c:v>-2.6283160215908674E-3</c:v>
                </c:pt>
                <c:pt idx="557">
                  <c:v>7.593070950548406E-4</c:v>
                </c:pt>
                <c:pt idx="558">
                  <c:v>-2.2613158775615918E-3</c:v>
                </c:pt>
                <c:pt idx="559">
                  <c:v>-3.9140839925147549E-3</c:v>
                </c:pt>
                <c:pt idx="560">
                  <c:v>-3.6674999625772831E-4</c:v>
                </c:pt>
                <c:pt idx="561">
                  <c:v>8.7603045890527129E-4</c:v>
                </c:pt>
                <c:pt idx="562">
                  <c:v>1.241827131678555E-3</c:v>
                </c:pt>
                <c:pt idx="563">
                  <c:v>2.3909145248048066E-4</c:v>
                </c:pt>
                <c:pt idx="564">
                  <c:v>-2.2409465758335468E-3</c:v>
                </c:pt>
                <c:pt idx="565">
                  <c:v>-4.4919593926865867E-4</c:v>
                </c:pt>
                <c:pt idx="566">
                  <c:v>-1.4979926897971688E-4</c:v>
                </c:pt>
                <c:pt idx="567">
                  <c:v>1.8727714020322041E-4</c:v>
                </c:pt>
                <c:pt idx="568">
                  <c:v>-1.7226270811956258E-3</c:v>
                </c:pt>
                <c:pt idx="569">
                  <c:v>-2.5508864330355267E-4</c:v>
                </c:pt>
                <c:pt idx="570">
                  <c:v>-8.4050640510908395E-4</c:v>
                </c:pt>
                <c:pt idx="571">
                  <c:v>3.0043337514394447E-5</c:v>
                </c:pt>
                <c:pt idx="572">
                  <c:v>4.2059408915084506E-4</c:v>
                </c:pt>
                <c:pt idx="573">
                  <c:v>4.1290981298942891E-4</c:v>
                </c:pt>
                <c:pt idx="574">
                  <c:v>-1.0431050009005217E-3</c:v>
                </c:pt>
                <c:pt idx="575">
                  <c:v>-2.9823388447756641E-3</c:v>
                </c:pt>
                <c:pt idx="576">
                  <c:v>-2.0343580470162138E-4</c:v>
                </c:pt>
                <c:pt idx="577">
                  <c:v>2.9315789077042046E-3</c:v>
                </c:pt>
                <c:pt idx="578">
                  <c:v>-2.7050991118256545E-3</c:v>
                </c:pt>
                <c:pt idx="579">
                  <c:v>1.6576000964413319E-4</c:v>
                </c:pt>
                <c:pt idx="580">
                  <c:v>1.7025251612126696E-3</c:v>
                </c:pt>
                <c:pt idx="581">
                  <c:v>3.1736481913212612E-3</c:v>
                </c:pt>
                <c:pt idx="582">
                  <c:v>-1.1245052177042505E-3</c:v>
                </c:pt>
                <c:pt idx="583">
                  <c:v>4.5030846129610392E-4</c:v>
                </c:pt>
                <c:pt idx="584">
                  <c:v>-2.2955394517712086E-3</c:v>
                </c:pt>
                <c:pt idx="585">
                  <c:v>-1.6316280188877865E-3</c:v>
                </c:pt>
                <c:pt idx="586">
                  <c:v>-2.2669247396048704E-3</c:v>
                </c:pt>
                <c:pt idx="587">
                  <c:v>-1.1700055858332396E-3</c:v>
                </c:pt>
                <c:pt idx="588">
                  <c:v>-3.5670291634861862E-3</c:v>
                </c:pt>
                <c:pt idx="589">
                  <c:v>3.7163161447382152E-4</c:v>
                </c:pt>
                <c:pt idx="590">
                  <c:v>-3.8665655799849082E-4</c:v>
                </c:pt>
                <c:pt idx="591">
                  <c:v>5.5366366070286311E-4</c:v>
                </c:pt>
                <c:pt idx="592">
                  <c:v>3.4111065629678031E-4</c:v>
                </c:pt>
                <c:pt idx="593">
                  <c:v>2.9552842756152046E-4</c:v>
                </c:pt>
                <c:pt idx="594">
                  <c:v>4.2422314137228063E-4</c:v>
                </c:pt>
                <c:pt idx="595">
                  <c:v>-1.2797019581711362E-3</c:v>
                </c:pt>
                <c:pt idx="596">
                  <c:v>-4.8524182481251665E-4</c:v>
                </c:pt>
                <c:pt idx="597">
                  <c:v>1.0619818097689333E-4</c:v>
                </c:pt>
                <c:pt idx="598">
                  <c:v>3.9440850102020954E-4</c:v>
                </c:pt>
                <c:pt idx="599">
                  <c:v>1.0083778763408989E-3</c:v>
                </c:pt>
                <c:pt idx="600">
                  <c:v>4.014299996971403E-4</c:v>
                </c:pt>
                <c:pt idx="601">
                  <c:v>5.3754892830913377E-4</c:v>
                </c:pt>
                <c:pt idx="602">
                  <c:v>-2.2701132029781339E-4</c:v>
                </c:pt>
                <c:pt idx="603">
                  <c:v>-8.7040765353232766E-4</c:v>
                </c:pt>
                <c:pt idx="604">
                  <c:v>4.8482277454981376E-4</c:v>
                </c:pt>
                <c:pt idx="605">
                  <c:v>6.2844984894479847E-4</c:v>
                </c:pt>
                <c:pt idx="606">
                  <c:v>-1.2863780135296938E-4</c:v>
                </c:pt>
                <c:pt idx="607">
                  <c:v>-1.0670743243753897E-3</c:v>
                </c:pt>
                <c:pt idx="608">
                  <c:v>-2.5303797084761013E-3</c:v>
                </c:pt>
                <c:pt idx="609">
                  <c:v>9.4180553234807891E-4</c:v>
                </c:pt>
                <c:pt idx="610">
                  <c:v>1.9425432139983693E-3</c:v>
                </c:pt>
                <c:pt idx="611">
                  <c:v>-1.2268823556140862E-3</c:v>
                </c:pt>
                <c:pt idx="612">
                  <c:v>-2.1989687594775625E-4</c:v>
                </c:pt>
                <c:pt idx="613">
                  <c:v>1.8126521603930861E-3</c:v>
                </c:pt>
                <c:pt idx="614">
                  <c:v>3.1039442804150255E-4</c:v>
                </c:pt>
                <c:pt idx="615">
                  <c:v>7.5682466642944363E-5</c:v>
                </c:pt>
                <c:pt idx="616">
                  <c:v>-2.4973323949413191E-4</c:v>
                </c:pt>
                <c:pt idx="617">
                  <c:v>7.5695642958782824E-4</c:v>
                </c:pt>
                <c:pt idx="618">
                  <c:v>1.8758320222679664E-3</c:v>
                </c:pt>
                <c:pt idx="619">
                  <c:v>4.1523222806067633E-4</c:v>
                </c:pt>
                <c:pt idx="620">
                  <c:v>8.6030593686555596E-4</c:v>
                </c:pt>
                <c:pt idx="621">
                  <c:v>-5.2780395852979735E-5</c:v>
                </c:pt>
                <c:pt idx="622">
                  <c:v>-7.2388363570544589E-4</c:v>
                </c:pt>
                <c:pt idx="623">
                  <c:v>2.8146270053274205E-3</c:v>
                </c:pt>
                <c:pt idx="624">
                  <c:v>-6.095037435569253E-4</c:v>
                </c:pt>
                <c:pt idx="625">
                  <c:v>-9.1857786076768755E-4</c:v>
                </c:pt>
                <c:pt idx="626">
                  <c:v>3.9113134175382067E-3</c:v>
                </c:pt>
                <c:pt idx="627">
                  <c:v>-2.9877412525991594E-3</c:v>
                </c:pt>
                <c:pt idx="628">
                  <c:v>-2.5449315955515897E-3</c:v>
                </c:pt>
                <c:pt idx="629">
                  <c:v>-9.5112285336858781E-4</c:v>
                </c:pt>
                <c:pt idx="630">
                  <c:v>-5.8935088289295838E-4</c:v>
                </c:pt>
                <c:pt idx="631">
                  <c:v>-2.2831913268970654E-3</c:v>
                </c:pt>
                <c:pt idx="632">
                  <c:v>-5.5922224158703408E-3</c:v>
                </c:pt>
                <c:pt idx="633">
                  <c:v>2.2860452179741556E-4</c:v>
                </c:pt>
                <c:pt idx="634">
                  <c:v>1.447497733522616E-4</c:v>
                </c:pt>
                <c:pt idx="635">
                  <c:v>1.1349786715417341E-3</c:v>
                </c:pt>
                <c:pt idx="636">
                  <c:v>4.1847689627102803E-4</c:v>
                </c:pt>
                <c:pt idx="637">
                  <c:v>5.8562258525747318E-4</c:v>
                </c:pt>
                <c:pt idx="638">
                  <c:v>-2.0522799309825252E-4</c:v>
                </c:pt>
                <c:pt idx="639">
                  <c:v>-1.2544285127799096E-3</c:v>
                </c:pt>
                <c:pt idx="640">
                  <c:v>-1.5224291880122222E-4</c:v>
                </c:pt>
                <c:pt idx="641">
                  <c:v>-2.634203534096196E-3</c:v>
                </c:pt>
                <c:pt idx="642">
                  <c:v>1.4885155301786164E-3</c:v>
                </c:pt>
                <c:pt idx="643">
                  <c:v>8.2318328023290612E-4</c:v>
                </c:pt>
                <c:pt idx="644">
                  <c:v>-1.7516335887164066E-3</c:v>
                </c:pt>
                <c:pt idx="645">
                  <c:v>1.3579907839727425E-3</c:v>
                </c:pt>
                <c:pt idx="646">
                  <c:v>6.3998049583247041E-4</c:v>
                </c:pt>
                <c:pt idx="647">
                  <c:v>-8.6798946230330686E-4</c:v>
                </c:pt>
                <c:pt idx="648">
                  <c:v>1.1964274827774241E-3</c:v>
                </c:pt>
                <c:pt idx="649">
                  <c:v>-1.5222901332695711E-5</c:v>
                </c:pt>
                <c:pt idx="650">
                  <c:v>-5.0236339140966512E-4</c:v>
                </c:pt>
                <c:pt idx="651">
                  <c:v>5.9400059400059537E-4</c:v>
                </c:pt>
                <c:pt idx="652">
                  <c:v>-2.283261410598645E-4</c:v>
                </c:pt>
                <c:pt idx="653">
                  <c:v>-1.4235579814404851E-3</c:v>
                </c:pt>
                <c:pt idx="654">
                  <c:v>6.5561772912321173E-4</c:v>
                </c:pt>
                <c:pt idx="655">
                  <c:v>9.1421605972800412E-5</c:v>
                </c:pt>
                <c:pt idx="656">
                  <c:v>-4.3421293192758611E-3</c:v>
                </c:pt>
                <c:pt idx="657">
                  <c:v>1.9203990757601325E-3</c:v>
                </c:pt>
                <c:pt idx="658">
                  <c:v>-4.5817965224294933E-5</c:v>
                </c:pt>
                <c:pt idx="659">
                  <c:v>1.2982351638449394E-4</c:v>
                </c:pt>
                <c:pt idx="660">
                  <c:v>-5.9558351913503087E-4</c:v>
                </c:pt>
                <c:pt idx="661">
                  <c:v>6.417798695048919E-4</c:v>
                </c:pt>
                <c:pt idx="662">
                  <c:v>4.428495075206551E-4</c:v>
                </c:pt>
                <c:pt idx="663">
                  <c:v>-8.3951521812122387E-4</c:v>
                </c:pt>
                <c:pt idx="664">
                  <c:v>-2.2915107166315293E-4</c:v>
                </c:pt>
                <c:pt idx="665">
                  <c:v>3.5908563046266253E-4</c:v>
                </c:pt>
                <c:pt idx="666">
                  <c:v>4.7275365639438726E-3</c:v>
                </c:pt>
                <c:pt idx="667">
                  <c:v>-4.5608647399541873E-4</c:v>
                </c:pt>
                <c:pt idx="668">
                  <c:v>-7.148615145937757E-4</c:v>
                </c:pt>
                <c:pt idx="669">
                  <c:v>-8.3713850837179862E-5</c:v>
                </c:pt>
                <c:pt idx="670">
                  <c:v>4.7949219493253434E-4</c:v>
                </c:pt>
                <c:pt idx="671">
                  <c:v>-1.5214679122348045E-5</c:v>
                </c:pt>
                <c:pt idx="672">
                  <c:v>6.9988588817043035E-4</c:v>
                </c:pt>
                <c:pt idx="673">
                  <c:v>-2.0981891715194322E-3</c:v>
                </c:pt>
                <c:pt idx="674">
                  <c:v>7.6181189340719503E-5</c:v>
                </c:pt>
                <c:pt idx="675">
                  <c:v>-1.5235077241839917E-4</c:v>
                </c:pt>
                <c:pt idx="676">
                  <c:v>1.5237398671297137E-4</c:v>
                </c:pt>
                <c:pt idx="677">
                  <c:v>7.6175386209199585E-5</c:v>
                </c:pt>
                <c:pt idx="678">
                  <c:v>1.2415642185762518E-3</c:v>
                </c:pt>
                <c:pt idx="679">
                  <c:v>-2.1605337431246717E-3</c:v>
                </c:pt>
                <c:pt idx="680">
                  <c:v>-8.7675828155375486E-4</c:v>
                </c:pt>
                <c:pt idx="681">
                  <c:v>-2.1365890881347392E-4</c:v>
                </c:pt>
                <c:pt idx="682">
                  <c:v>-8.2428905069375244E-4</c:v>
                </c:pt>
                <c:pt idx="683">
                  <c:v>-2.7804512886321253E-3</c:v>
                </c:pt>
                <c:pt idx="684">
                  <c:v>7.889697433932307E-4</c:v>
                </c:pt>
                <c:pt idx="685">
                  <c:v>1.3776951160713395E-4</c:v>
                </c:pt>
                <c:pt idx="686">
                  <c:v>3.9029317905274285E-4</c:v>
                </c:pt>
                <c:pt idx="687">
                  <c:v>-4.5898930554878969E-5</c:v>
                </c:pt>
                <c:pt idx="688">
                  <c:v>-7.1146607913346184E-4</c:v>
                </c:pt>
                <c:pt idx="689">
                  <c:v>2.5646325685369032E-3</c:v>
                </c:pt>
                <c:pt idx="690">
                  <c:v>-2.6726125933510886E-4</c:v>
                </c:pt>
                <c:pt idx="691">
                  <c:v>4.8119887261988299E-4</c:v>
                </c:pt>
                <c:pt idx="692">
                  <c:v>8.0161238605652013E-4</c:v>
                </c:pt>
                <c:pt idx="693">
                  <c:v>-2.2884866237954282E-4</c:v>
                </c:pt>
                <c:pt idx="694">
                  <c:v>1.602307322544793E-4</c:v>
                </c:pt>
                <c:pt idx="695">
                  <c:v>3.966982499503006E-4</c:v>
                </c:pt>
                <c:pt idx="696">
                  <c:v>-1.0142297192185484E-3</c:v>
                </c:pt>
                <c:pt idx="697">
                  <c:v>6.793841268387693E-4</c:v>
                </c:pt>
                <c:pt idx="698">
                  <c:v>1.6858646731253656E-3</c:v>
                </c:pt>
                <c:pt idx="699">
                  <c:v>-1.5383326606300367E-3</c:v>
                </c:pt>
                <c:pt idx="700">
                  <c:v>5.3390690189073344E-4</c:v>
                </c:pt>
                <c:pt idx="701">
                  <c:v>-4.1927442654696981E-4</c:v>
                </c:pt>
                <c:pt idx="702">
                  <c:v>-1.4108782526462771E-3</c:v>
                </c:pt>
                <c:pt idx="703">
                  <c:v>-2.4133375083054296E-3</c:v>
                </c:pt>
                <c:pt idx="704">
                  <c:v>4.8995965488464737E-4</c:v>
                </c:pt>
                <c:pt idx="705">
                  <c:v>-6.1980151047921837E-4</c:v>
                </c:pt>
                <c:pt idx="706">
                  <c:v>-1.2250585731125502E-4</c:v>
                </c:pt>
                <c:pt idx="707">
                  <c:v>1.5315108354389898E-4</c:v>
                </c:pt>
                <c:pt idx="708">
                  <c:v>-3.8281907970373971E-5</c:v>
                </c:pt>
                <c:pt idx="709">
                  <c:v>7.2738409708663916E-4</c:v>
                </c:pt>
                <c:pt idx="710">
                  <c:v>9.9464422341211396E-5</c:v>
                </c:pt>
                <c:pt idx="711">
                  <c:v>2.6011184809468572E-4</c:v>
                </c:pt>
                <c:pt idx="712">
                  <c:v>8.7191293108074318E-4</c:v>
                </c:pt>
                <c:pt idx="713">
                  <c:v>-8.3294488044568951E-4</c:v>
                </c:pt>
                <c:pt idx="714">
                  <c:v>7.6480665687705615E-4</c:v>
                </c:pt>
                <c:pt idx="715">
                  <c:v>-1.4520221318735073E-4</c:v>
                </c:pt>
                <c:pt idx="716">
                  <c:v>4.2802656822047422E-4</c:v>
                </c:pt>
                <c:pt idx="717">
                  <c:v>-3.4380276417410077E-4</c:v>
                </c:pt>
                <c:pt idx="718">
                  <c:v>1.2839717526213668E-3</c:v>
                </c:pt>
                <c:pt idx="719">
                  <c:v>5.8009953286728907E-4</c:v>
                </c:pt>
                <c:pt idx="720">
                  <c:v>2.4411082631505202E-4</c:v>
                </c:pt>
                <c:pt idx="721">
                  <c:v>-2.8142159853568986E-3</c:v>
                </c:pt>
                <c:pt idx="722">
                  <c:v>6.1185000497189208E-5</c:v>
                </c:pt>
                <c:pt idx="723">
                  <c:v>-7.4947039974302288E-4</c:v>
                </c:pt>
                <c:pt idx="724">
                  <c:v>-1.4541446950515777E-4</c:v>
                </c:pt>
                <c:pt idx="725">
                  <c:v>-9.1854074493576176E-5</c:v>
                </c:pt>
                <c:pt idx="726">
                  <c:v>-1.8372502487942692E-3</c:v>
                </c:pt>
                <c:pt idx="727">
                  <c:v>-6.1354398343492492E-5</c:v>
                </c:pt>
                <c:pt idx="728">
                  <c:v>7.6697703670743515E-5</c:v>
                </c:pt>
                <c:pt idx="729">
                  <c:v>2.5231609301184193E-3</c:v>
                </c:pt>
                <c:pt idx="730">
                  <c:v>9.4858515464225771E-4</c:v>
                </c:pt>
                <c:pt idx="731">
                  <c:v>4.8912835798096597E-4</c:v>
                </c:pt>
                <c:pt idx="732">
                  <c:v>-5.270836993637399E-4</c:v>
                </c:pt>
                <c:pt idx="733">
                  <c:v>4.5093243656381036E-4</c:v>
                </c:pt>
                <c:pt idx="734">
                  <c:v>-4.9656605474452688E-4</c:v>
                </c:pt>
                <c:pt idx="735">
                  <c:v>-1.3757891679538092E-4</c:v>
                </c:pt>
                <c:pt idx="736">
                  <c:v>1.009050880626212E-3</c:v>
                </c:pt>
                <c:pt idx="737">
                  <c:v>-8.4002810275825301E-4</c:v>
                </c:pt>
                <c:pt idx="738">
                  <c:v>1.1082407251715471E-3</c:v>
                </c:pt>
                <c:pt idx="739">
                  <c:v>2.3667193452587892E-4</c:v>
                </c:pt>
                <c:pt idx="740">
                  <c:v>-2.3661593417499804E-4</c:v>
                </c:pt>
                <c:pt idx="741">
                  <c:v>2.0613362039348013E-4</c:v>
                </c:pt>
                <c:pt idx="742">
                  <c:v>1.5266010228157354E-5</c:v>
                </c:pt>
                <c:pt idx="743">
                  <c:v>-6.1063108722858269E-4</c:v>
                </c:pt>
                <c:pt idx="744">
                  <c:v>9.5469403965414983E-4</c:v>
                </c:pt>
                <c:pt idx="745">
                  <c:v>3.4336204857433086E-4</c:v>
                </c:pt>
                <c:pt idx="746">
                  <c:v>-8.3141370841027123E-4</c:v>
                </c:pt>
                <c:pt idx="747">
                  <c:v>-1.015321429389396E-3</c:v>
                </c:pt>
                <c:pt idx="748">
                  <c:v>2.1396912731167476E-4</c:v>
                </c:pt>
                <c:pt idx="749">
                  <c:v>5.3480838579542968E-4</c:v>
                </c:pt>
                <c:pt idx="750">
                  <c:v>-7.7123963408112068E-4</c:v>
                </c:pt>
                <c:pt idx="751">
                  <c:v>2.2925789220274387E-5</c:v>
                </c:pt>
                <c:pt idx="752">
                  <c:v>0</c:v>
                </c:pt>
                <c:pt idx="753">
                  <c:v>1.3755158184324375E-4</c:v>
                </c:pt>
                <c:pt idx="754">
                  <c:v>-1.5281407111965168E-4</c:v>
                </c:pt>
                <c:pt idx="755">
                  <c:v>-1.0698619878037935E-4</c:v>
                </c:pt>
                <c:pt idx="756">
                  <c:v>-7.6426890036982107E-5</c:v>
                </c:pt>
                <c:pt idx="757">
                  <c:v>2.5222801412472375E-4</c:v>
                </c:pt>
                <c:pt idx="758">
                  <c:v>-2.6744710278379735E-4</c:v>
                </c:pt>
                <c:pt idx="759">
                  <c:v>7.6433899963812378E-6</c:v>
                </c:pt>
                <c:pt idx="760">
                  <c:v>-2.4840827619942761E-3</c:v>
                </c:pt>
                <c:pt idx="761">
                  <c:v>2.2220860023905806E-3</c:v>
                </c:pt>
                <c:pt idx="762">
                  <c:v>-5.6575788620618207E-4</c:v>
                </c:pt>
                <c:pt idx="763">
                  <c:v>1.2622012790305737E-3</c:v>
                </c:pt>
                <c:pt idx="764">
                  <c:v>9.3208749398344948E-4</c:v>
                </c:pt>
                <c:pt idx="765">
                  <c:v>-2.1372251185002448E-4</c:v>
                </c:pt>
                <c:pt idx="766">
                  <c:v>6.8711206797770206E-5</c:v>
                </c:pt>
                <c:pt idx="767">
                  <c:v>2.3283864663490843E-3</c:v>
                </c:pt>
                <c:pt idx="768">
                  <c:v>-2.9703648979023884E-4</c:v>
                </c:pt>
                <c:pt idx="769">
                  <c:v>-3.5807341266832636E-4</c:v>
                </c:pt>
                <c:pt idx="770">
                  <c:v>8.0785909717939763E-4</c:v>
                </c:pt>
                <c:pt idx="771">
                  <c:v>2.0560932704828173E-4</c:v>
                </c:pt>
                <c:pt idx="772">
                  <c:v>2.4363503471806674E-4</c:v>
                </c:pt>
                <c:pt idx="773">
                  <c:v>-2.0703933747412404E-3</c:v>
                </c:pt>
                <c:pt idx="774">
                  <c:v>8.4665608982177729E-4</c:v>
                </c:pt>
                <c:pt idx="775">
                  <c:v>4.1153831497922058E-4</c:v>
                </c:pt>
                <c:pt idx="776">
                  <c:v>-3.7327929671124093E-4</c:v>
                </c:pt>
                <c:pt idx="777">
                  <c:v>-4.1152263374484403E-4</c:v>
                </c:pt>
                <c:pt idx="778">
                  <c:v>-1.0825976243843487E-3</c:v>
                </c:pt>
                <c:pt idx="779">
                  <c:v>1.6409207473438998E-3</c:v>
                </c:pt>
                <c:pt idx="780">
                  <c:v>-7.08630818582795E-4</c:v>
                </c:pt>
                <c:pt idx="781">
                  <c:v>1.1818888871943775E-3</c:v>
                </c:pt>
                <c:pt idx="782">
                  <c:v>4.1126876413735182E-4</c:v>
                </c:pt>
                <c:pt idx="783">
                  <c:v>-1.294202733051679E-4</c:v>
                </c:pt>
                <c:pt idx="784">
                  <c:v>2.0024669174191073E-3</c:v>
                </c:pt>
                <c:pt idx="785">
                  <c:v>3.4194269040510069E-3</c:v>
                </c:pt>
                <c:pt idx="786">
                  <c:v>-5.0737972450051088E-4</c:v>
                </c:pt>
                <c:pt idx="787">
                  <c:v>2.9549036246826279E-4</c:v>
                </c:pt>
                <c:pt idx="788">
                  <c:v>1.1891867326148241E-3</c:v>
                </c:pt>
                <c:pt idx="789">
                  <c:v>-2.8748676047817104E-4</c:v>
                </c:pt>
                <c:pt idx="790">
                  <c:v>-6.1297694903965155E-4</c:v>
                </c:pt>
                <c:pt idx="791">
                  <c:v>-1.1509832577369277E-3</c:v>
                </c:pt>
                <c:pt idx="792">
                  <c:v>-5.4583083792618631E-4</c:v>
                </c:pt>
                <c:pt idx="793">
                  <c:v>1.4184181982296595E-3</c:v>
                </c:pt>
                <c:pt idx="794">
                  <c:v>0</c:v>
                </c:pt>
                <c:pt idx="795">
                  <c:v>1.2876446706657962E-3</c:v>
                </c:pt>
                <c:pt idx="796">
                  <c:v>1.4599754905670512E-3</c:v>
                </c:pt>
                <c:pt idx="797">
                  <c:v>-3.5426439151881057E-3</c:v>
                </c:pt>
                <c:pt idx="798">
                  <c:v>-1.1067481314149814E-3</c:v>
                </c:pt>
                <c:pt idx="799">
                  <c:v>-4.8341073976261879E-3</c:v>
                </c:pt>
                <c:pt idx="800">
                  <c:v>-9.5321615129444637E-4</c:v>
                </c:pt>
                <c:pt idx="801">
                  <c:v>-6.5643843981381728E-4</c:v>
                </c:pt>
                <c:pt idx="802">
                  <c:v>4.430051021967129E-4</c:v>
                </c:pt>
                <c:pt idx="803">
                  <c:v>-1.7788703791360196E-3</c:v>
                </c:pt>
                <c:pt idx="804">
                  <c:v>1.0478091610642299E-3</c:v>
                </c:pt>
                <c:pt idx="805">
                  <c:v>9.1682838500771604E-5</c:v>
                </c:pt>
                <c:pt idx="806">
                  <c:v>-2.7502330058529358E-4</c:v>
                </c:pt>
                <c:pt idx="807">
                  <c:v>-5.0434809188296256E-4</c:v>
                </c:pt>
                <c:pt idx="808">
                  <c:v>-1.7355270803388423E-3</c:v>
                </c:pt>
                <c:pt idx="809">
                  <c:v>1.3938990112507036E-3</c:v>
                </c:pt>
                <c:pt idx="810">
                  <c:v>1.8967350154109992E-3</c:v>
                </c:pt>
                <c:pt idx="811">
                  <c:v>3.4351407262655522E-4</c:v>
                </c:pt>
                <c:pt idx="812">
                  <c:v>-3.8918225939379899E-4</c:v>
                </c:pt>
                <c:pt idx="813">
                  <c:v>7.6339957097444171E-6</c:v>
                </c:pt>
                <c:pt idx="814">
                  <c:v>1.832144983738154E-4</c:v>
                </c:pt>
                <c:pt idx="815">
                  <c:v>-1.3738570272775255E-4</c:v>
                </c:pt>
                <c:pt idx="816">
                  <c:v>9.8473282442749035E-4</c:v>
                </c:pt>
                <c:pt idx="817">
                  <c:v>-1.3193115176658159E-3</c:v>
                </c:pt>
                <c:pt idx="818">
                  <c:v>1.0003359907143784E-3</c:v>
                </c:pt>
                <c:pt idx="819">
                  <c:v>-9.2305110346558585E-4</c:v>
                </c:pt>
                <c:pt idx="820">
                  <c:v>-1.4507582120560633E-4</c:v>
                </c:pt>
                <c:pt idx="821">
                  <c:v>1.0614981633790782E-3</c:v>
                </c:pt>
                <c:pt idx="822">
                  <c:v>4.1957188410665522E-4</c:v>
                </c:pt>
                <c:pt idx="823">
                  <c:v>-9.7604868042789597E-4</c:v>
                </c:pt>
                <c:pt idx="824">
                  <c:v>4.6560265011868975E-4</c:v>
                </c:pt>
                <c:pt idx="825">
                  <c:v>3.5628728809679643E-3</c:v>
                </c:pt>
                <c:pt idx="826">
                  <c:v>4.7133593328320801E-4</c:v>
                </c:pt>
                <c:pt idx="827">
                  <c:v>2.8190846713219897E-3</c:v>
                </c:pt>
                <c:pt idx="828">
                  <c:v>-9.168472577931508E-4</c:v>
                </c:pt>
                <c:pt idx="829">
                  <c:v>4.7780482810395528E-4</c:v>
                </c:pt>
                <c:pt idx="830">
                  <c:v>3.6386791594653854E-4</c:v>
                </c:pt>
                <c:pt idx="831">
                  <c:v>-5.4560334636706348E-4</c:v>
                </c:pt>
                <c:pt idx="832">
                  <c:v>4.9282746489538189E-4</c:v>
                </c:pt>
                <c:pt idx="833">
                  <c:v>1.1139992573338906E-3</c:v>
                </c:pt>
                <c:pt idx="834">
                  <c:v>7.9482831708350607E-4</c:v>
                </c:pt>
                <c:pt idx="835">
                  <c:v>-1.6186492598839941E-3</c:v>
                </c:pt>
                <c:pt idx="836">
                  <c:v>3.7122618281003165E-4</c:v>
                </c:pt>
                <c:pt idx="837">
                  <c:v>1.5146466329403675E-4</c:v>
                </c:pt>
                <c:pt idx="838">
                  <c:v>0</c:v>
                </c:pt>
                <c:pt idx="839">
                  <c:v>1.438696389628607E-4</c:v>
                </c:pt>
                <c:pt idx="840">
                  <c:v>-5.2996979172181325E-4</c:v>
                </c:pt>
                <c:pt idx="841">
                  <c:v>1.0908016634724499E-3</c:v>
                </c:pt>
                <c:pt idx="842">
                  <c:v>-8.323433491970339E-5</c:v>
                </c:pt>
                <c:pt idx="843">
                  <c:v>2.875607282852487E-4</c:v>
                </c:pt>
                <c:pt idx="844">
                  <c:v>2.2695636385658546E-4</c:v>
                </c:pt>
                <c:pt idx="845">
                  <c:v>1.3236117203926344E-3</c:v>
                </c:pt>
                <c:pt idx="846">
                  <c:v>1.4200575576519808E-3</c:v>
                </c:pt>
                <c:pt idx="847">
                  <c:v>1.4783861454099754E-3</c:v>
                </c:pt>
                <c:pt idx="848">
                  <c:v>-1.785001468672081E-3</c:v>
                </c:pt>
                <c:pt idx="849">
                  <c:v>-1.0487716544938747E-3</c:v>
                </c:pt>
                <c:pt idx="850">
                  <c:v>-3.3988685544239017E-4</c:v>
                </c:pt>
                <c:pt idx="851">
                  <c:v>1.5564555125724964E-3</c:v>
                </c:pt>
                <c:pt idx="852">
                  <c:v>9.0526411080523239E-5</c:v>
                </c:pt>
                <c:pt idx="853">
                  <c:v>7.5431847325932688E-5</c:v>
                </c:pt>
                <c:pt idx="854">
                  <c:v>7.5426157790341407E-6</c:v>
                </c:pt>
                <c:pt idx="855">
                  <c:v>3.1678747331826345E-4</c:v>
                </c:pt>
                <c:pt idx="856">
                  <c:v>7.766375364754712E-4</c:v>
                </c:pt>
                <c:pt idx="857">
                  <c:v>-1.6575501408909102E-4</c:v>
                </c:pt>
                <c:pt idx="858">
                  <c:v>5.2748975162762442E-4</c:v>
                </c:pt>
                <c:pt idx="859">
                  <c:v>-1.0694864958500734E-3</c:v>
                </c:pt>
                <c:pt idx="860">
                  <c:v>1.8095180650221508E-4</c:v>
                </c:pt>
                <c:pt idx="861">
                  <c:v>-2.336871306235921E-4</c:v>
                </c:pt>
                <c:pt idx="862">
                  <c:v>8.5956644674845656E-4</c:v>
                </c:pt>
                <c:pt idx="863">
                  <c:v>5.4091111127852112E-3</c:v>
                </c:pt>
                <c:pt idx="864">
                  <c:v>-7.7927722037804642E-4</c:v>
                </c:pt>
                <c:pt idx="865">
                  <c:v>-1.7172467061109416E-3</c:v>
                </c:pt>
                <c:pt idx="866">
                  <c:v>1.5849884318380272E-3</c:v>
                </c:pt>
                <c:pt idx="867">
                  <c:v>5.77492781340186E-4</c:v>
                </c:pt>
                <c:pt idx="868">
                  <c:v>1.0643720205078823E-3</c:v>
                </c:pt>
                <c:pt idx="869">
                  <c:v>-6.8885993680461196E-4</c:v>
                </c:pt>
                <c:pt idx="870">
                  <c:v>-5.7694324976393058E-4</c:v>
                </c:pt>
                <c:pt idx="871">
                  <c:v>2.0542039959515414E-3</c:v>
                </c:pt>
                <c:pt idx="872">
                  <c:v>1.4963451769054092E-3</c:v>
                </c:pt>
                <c:pt idx="873">
                  <c:v>-1.6435204207412119E-3</c:v>
                </c:pt>
                <c:pt idx="874">
                  <c:v>-2.0502996879653121E-3</c:v>
                </c:pt>
                <c:pt idx="875">
                  <c:v>-1.0722453417313701E-3</c:v>
                </c:pt>
                <c:pt idx="876">
                  <c:v>1.1559652309679302E-3</c:v>
                </c:pt>
                <c:pt idx="877">
                  <c:v>1.4995201535506974E-4</c:v>
                </c:pt>
                <c:pt idx="878">
                  <c:v>-1.7841614441212986E-3</c:v>
                </c:pt>
                <c:pt idx="879">
                  <c:v>-4.505925291754829E-5</c:v>
                </c:pt>
                <c:pt idx="880">
                  <c:v>9.7632780581580149E-4</c:v>
                </c:pt>
                <c:pt idx="881">
                  <c:v>-2.6110052370161957E-3</c:v>
                </c:pt>
                <c:pt idx="882">
                  <c:v>-2.9864444009809585E-3</c:v>
                </c:pt>
                <c:pt idx="883">
                  <c:v>4.5270377328556521E-5</c:v>
                </c:pt>
                <c:pt idx="884">
                  <c:v>5.7339882151459791E-4</c:v>
                </c:pt>
                <c:pt idx="885">
                  <c:v>3.9210067938988803E-4</c:v>
                </c:pt>
                <c:pt idx="886">
                  <c:v>1.733611716199865E-4</c:v>
                </c:pt>
                <c:pt idx="887">
                  <c:v>8.8172788520949892E-4</c:v>
                </c:pt>
                <c:pt idx="888">
                  <c:v>-2.6654418685198322E-3</c:v>
                </c:pt>
                <c:pt idx="889">
                  <c:v>1.6835652324905083E-3</c:v>
                </c:pt>
                <c:pt idx="890">
                  <c:v>-7.7630388905644077E-4</c:v>
                </c:pt>
                <c:pt idx="891">
                  <c:v>2.6248896867481896E-3</c:v>
                </c:pt>
                <c:pt idx="892">
                  <c:v>-5.5670490878312003E-4</c:v>
                </c:pt>
                <c:pt idx="893">
                  <c:v>2.6420576435253773E-3</c:v>
                </c:pt>
                <c:pt idx="894">
                  <c:v>-8.2581342622523995E-5</c:v>
                </c:pt>
                <c:pt idx="895">
                  <c:v>-2.6353131968375487E-3</c:v>
                </c:pt>
                <c:pt idx="896">
                  <c:v>3.7639265281540868E-3</c:v>
                </c:pt>
                <c:pt idx="897">
                  <c:v>5.9997000150002506E-4</c:v>
                </c:pt>
                <c:pt idx="898">
                  <c:v>3.74756408334541E-4</c:v>
                </c:pt>
                <c:pt idx="899">
                  <c:v>-1.1987712594585889E-4</c:v>
                </c:pt>
                <c:pt idx="900">
                  <c:v>-7.043625518906606E-4</c:v>
                </c:pt>
                <c:pt idx="901">
                  <c:v>-1.0497900419914853E-3</c:v>
                </c:pt>
                <c:pt idx="902">
                  <c:v>7.3562528148925102E-4</c:v>
                </c:pt>
                <c:pt idx="903">
                  <c:v>-6.5257504613024932E-4</c:v>
                </c:pt>
                <c:pt idx="904">
                  <c:v>4.2782835826493768E-4</c:v>
                </c:pt>
                <c:pt idx="905">
                  <c:v>-1.2904387491748429E-3</c:v>
                </c:pt>
                <c:pt idx="906">
                  <c:v>1.7278163406365458E-4</c:v>
                </c:pt>
                <c:pt idx="907">
                  <c:v>1.1041092392160522E-3</c:v>
                </c:pt>
                <c:pt idx="908">
                  <c:v>5.4769443152328015E-4</c:v>
                </c:pt>
                <c:pt idx="909">
                  <c:v>-9.3731956598352777E-4</c:v>
                </c:pt>
                <c:pt idx="910">
                  <c:v>-3.0772925829744753E-4</c:v>
                </c:pt>
                <c:pt idx="911">
                  <c:v>-2.0271335580698108E-4</c:v>
                </c:pt>
                <c:pt idx="912">
                  <c:v>6.6082934082272609E-4</c:v>
                </c:pt>
                <c:pt idx="913">
                  <c:v>-1.6509823344898377E-4</c:v>
                </c:pt>
                <c:pt idx="914">
                  <c:v>3.6552780112886906E-3</c:v>
                </c:pt>
                <c:pt idx="915">
                  <c:v>1.2713226990928992E-4</c:v>
                </c:pt>
                <c:pt idx="916">
                  <c:v>-1.6076449123647294E-3</c:v>
                </c:pt>
                <c:pt idx="917">
                  <c:v>8.6128773750944302E-4</c:v>
                </c:pt>
                <c:pt idx="918">
                  <c:v>4.3401478643481135E-4</c:v>
                </c:pt>
                <c:pt idx="919">
                  <c:v>-1.4959534459287628E-3</c:v>
                </c:pt>
                <c:pt idx="920">
                  <c:v>-4.5095659730024643E-3</c:v>
                </c:pt>
                <c:pt idx="921">
                  <c:v>-9.0298889323668001E-4</c:v>
                </c:pt>
                <c:pt idx="922">
                  <c:v>7.3057572379712186E-4</c:v>
                </c:pt>
                <c:pt idx="923">
                  <c:v>5.042560717700668E-4</c:v>
                </c:pt>
                <c:pt idx="924">
                  <c:v>-1.2336763555395715E-3</c:v>
                </c:pt>
                <c:pt idx="925">
                  <c:v>-6.3266351339134105E-4</c:v>
                </c:pt>
                <c:pt idx="926">
                  <c:v>6.104546002652665E-4</c:v>
                </c:pt>
                <c:pt idx="927">
                  <c:v>3.9165769117780017E-4</c:v>
                </c:pt>
                <c:pt idx="928">
                  <c:v>6.1737225288172981E-4</c:v>
                </c:pt>
                <c:pt idx="929">
                  <c:v>-1.632769764414651E-3</c:v>
                </c:pt>
                <c:pt idx="930">
                  <c:v>-2.0725622899175709E-3</c:v>
                </c:pt>
                <c:pt idx="931">
                  <c:v>7.4767202120673191E-4</c:v>
                </c:pt>
                <c:pt idx="932">
                  <c:v>4.3015621462528044E-4</c:v>
                </c:pt>
                <c:pt idx="933">
                  <c:v>-1.0711564718217776E-3</c:v>
                </c:pt>
                <c:pt idx="934">
                  <c:v>-1.0572021899190402E-4</c:v>
                </c:pt>
                <c:pt idx="935">
                  <c:v>3.1719419081502798E-4</c:v>
                </c:pt>
                <c:pt idx="936">
                  <c:v>-2.8689421908152082E-4</c:v>
                </c:pt>
                <c:pt idx="937">
                  <c:v>-9.364497979835421E-4</c:v>
                </c:pt>
                <c:pt idx="938">
                  <c:v>4.3086831303713711E-4</c:v>
                </c:pt>
                <c:pt idx="939">
                  <c:v>-2.1685254027260905E-3</c:v>
                </c:pt>
                <c:pt idx="940">
                  <c:v>-1.5144516549269662E-5</c:v>
                </c:pt>
                <c:pt idx="941">
                  <c:v>-1.893093238628147E-3</c:v>
                </c:pt>
                <c:pt idx="942">
                  <c:v>-2.1925665167022413E-3</c:v>
                </c:pt>
                <c:pt idx="943">
                  <c:v>-2.4939172749391331E-3</c:v>
                </c:pt>
                <c:pt idx="944">
                  <c:v>-2.9727422403796736E-4</c:v>
                </c:pt>
                <c:pt idx="945">
                  <c:v>2.0662889907207523E-3</c:v>
                </c:pt>
                <c:pt idx="946">
                  <c:v>9.587289992693997E-4</c:v>
                </c:pt>
                <c:pt idx="947">
                  <c:v>-1.672367920942591E-3</c:v>
                </c:pt>
                <c:pt idx="948">
                  <c:v>-8.3758471027174143E-4</c:v>
                </c:pt>
                <c:pt idx="949">
                  <c:v>3.2007315957922921E-4</c:v>
                </c:pt>
                <c:pt idx="950">
                  <c:v>-3.9615425637263906E-4</c:v>
                </c:pt>
                <c:pt idx="951">
                  <c:v>1.2956329548052993E-4</c:v>
                </c:pt>
                <c:pt idx="952">
                  <c:v>3.8863953302293729E-4</c:v>
                </c:pt>
                <c:pt idx="953">
                  <c:v>-9.1409070826801791E-4</c:v>
                </c:pt>
                <c:pt idx="954">
                  <c:v>7.6243919547424558E-4</c:v>
                </c:pt>
                <c:pt idx="955">
                  <c:v>-1.622758231879341E-3</c:v>
                </c:pt>
                <c:pt idx="956">
                  <c:v>7.5546567972837252E-4</c:v>
                </c:pt>
                <c:pt idx="957">
                  <c:v>-2.0588055877508106E-4</c:v>
                </c:pt>
                <c:pt idx="958">
                  <c:v>7.9318471289012947E-4</c:v>
                </c:pt>
                <c:pt idx="959">
                  <c:v>-8.3065972672059698E-4</c:v>
                </c:pt>
                <c:pt idx="960">
                  <c:v>-1.9830374031363685E-3</c:v>
                </c:pt>
                <c:pt idx="961">
                  <c:v>6.2666218322994093E-4</c:v>
                </c:pt>
                <c:pt idx="962">
                  <c:v>-9.9286663509848901E-4</c:v>
                </c:pt>
                <c:pt idx="963">
                  <c:v>-3.8225130729959827E-4</c:v>
                </c:pt>
                <c:pt idx="964">
                  <c:v>5.3535647093025405E-5</c:v>
                </c:pt>
                <c:pt idx="965">
                  <c:v>-9.1770482024446662E-4</c:v>
                </c:pt>
                <c:pt idx="966">
                  <c:v>2.0284596719252128E-3</c:v>
                </c:pt>
                <c:pt idx="967">
                  <c:v>-3.3611904725527913E-4</c:v>
                </c:pt>
                <c:pt idx="968">
                  <c:v>-6.0368938270848613E-3</c:v>
                </c:pt>
                <c:pt idx="969">
                  <c:v>-6.3042007503539752E-4</c:v>
                </c:pt>
                <c:pt idx="970">
                  <c:v>1.6155088852992026E-4</c:v>
                </c:pt>
                <c:pt idx="971">
                  <c:v>-4.6919106844805358E-4</c:v>
                </c:pt>
                <c:pt idx="972">
                  <c:v>-6.8487879953832756E-4</c:v>
                </c:pt>
                <c:pt idx="973">
                  <c:v>3.8502706740194082E-5</c:v>
                </c:pt>
                <c:pt idx="974">
                  <c:v>-9.7023085334116562E-4</c:v>
                </c:pt>
                <c:pt idx="975">
                  <c:v>0</c:v>
                </c:pt>
                <c:pt idx="976">
                  <c:v>-1.780484045012957E-3</c:v>
                </c:pt>
                <c:pt idx="977">
                  <c:v>2.254669559644356E-3</c:v>
                </c:pt>
                <c:pt idx="978">
                  <c:v>-4.6224605357426648E-4</c:v>
                </c:pt>
                <c:pt idx="979">
                  <c:v>6.3973608959396627E-4</c:v>
                </c:pt>
                <c:pt idx="980">
                  <c:v>-1.409600690165144E-3</c:v>
                </c:pt>
                <c:pt idx="981">
                  <c:v>-4.0110767426977228E-4</c:v>
                </c:pt>
                <c:pt idx="982">
                  <c:v>-2.0835101744746254E-4</c:v>
                </c:pt>
                <c:pt idx="983">
                  <c:v>4.6309874808966628E-4</c:v>
                </c:pt>
                <c:pt idx="984">
                  <c:v>-2.6230115258212857E-4</c:v>
                </c:pt>
                <c:pt idx="985">
                  <c:v>-4.7072259777139773E-4</c:v>
                </c:pt>
                <c:pt idx="986">
                  <c:v>6.0991144703426126E-4</c:v>
                </c:pt>
                <c:pt idx="987">
                  <c:v>-8.0243198617342476E-4</c:v>
                </c:pt>
                <c:pt idx="988">
                  <c:v>-4.710351963676227E-4</c:v>
                </c:pt>
                <c:pt idx="989">
                  <c:v>-7.2619958127653663E-4</c:v>
                </c:pt>
                <c:pt idx="990">
                  <c:v>2.2265688419522609E-3</c:v>
                </c:pt>
                <c:pt idx="991">
                  <c:v>-2.2679060438924206E-3</c:v>
                </c:pt>
                <c:pt idx="992">
                  <c:v>1.5231055891016963E-3</c:v>
                </c:pt>
                <c:pt idx="993">
                  <c:v>-3.0647377603483343E-3</c:v>
                </c:pt>
                <c:pt idx="994">
                  <c:v>-1.2699297666890158E-3</c:v>
                </c:pt>
                <c:pt idx="995">
                  <c:v>4.6519922156658411E-4</c:v>
                </c:pt>
                <c:pt idx="996">
                  <c:v>2.3249145593879628E-5</c:v>
                </c:pt>
                <c:pt idx="997">
                  <c:v>-1.7901425914445381E-3</c:v>
                </c:pt>
                <c:pt idx="998">
                  <c:v>-2.6550939763525651E-3</c:v>
                </c:pt>
                <c:pt idx="999">
                  <c:v>1.4711949372211894E-3</c:v>
                </c:pt>
                <c:pt idx="1000">
                  <c:v>1.0104464618825657E-4</c:v>
                </c:pt>
                <c:pt idx="1001">
                  <c:v>6.3729414233423918E-4</c:v>
                </c:pt>
                <c:pt idx="1002">
                  <c:v>8.2329457635285153E-4</c:v>
                </c:pt>
                <c:pt idx="1003">
                  <c:v>3.6474541546052599E-4</c:v>
                </c:pt>
                <c:pt idx="1004">
                  <c:v>-1.3420840315273442E-3</c:v>
                </c:pt>
                <c:pt idx="1005">
                  <c:v>3.3402987625352873E-4</c:v>
                </c:pt>
                <c:pt idx="1006">
                  <c:v>-7.0666438877410478E-4</c:v>
                </c:pt>
                <c:pt idx="1007">
                  <c:v>5.983696370151138E-4</c:v>
                </c:pt>
                <c:pt idx="1008">
                  <c:v>-6.8344206275240053E-4</c:v>
                </c:pt>
                <c:pt idx="1009">
                  <c:v>4.8184531211129249E-4</c:v>
                </c:pt>
                <c:pt idx="1010">
                  <c:v>8.3117125234990401E-4</c:v>
                </c:pt>
                <c:pt idx="1011">
                  <c:v>-7.7615044900294862E-5</c:v>
                </c:pt>
                <c:pt idx="1012">
                  <c:v>-2.2510110144307135E-4</c:v>
                </c:pt>
                <c:pt idx="1013">
                  <c:v>-1.1878697535752784E-3</c:v>
                </c:pt>
                <c:pt idx="1014">
                  <c:v>1.9976836197717679E-3</c:v>
                </c:pt>
                <c:pt idx="1015">
                  <c:v>-3.1806122290663045E-4</c:v>
                </c:pt>
                <c:pt idx="1016">
                  <c:v>1.9865750979706615E-3</c:v>
                </c:pt>
                <c:pt idx="1017">
                  <c:v>2.7106357602564427E-4</c:v>
                </c:pt>
                <c:pt idx="1018">
                  <c:v>-2.0130694663828916E-4</c:v>
                </c:pt>
                <c:pt idx="1019">
                  <c:v>1.3165027491675314E-3</c:v>
                </c:pt>
                <c:pt idx="1020">
                  <c:v>-2.9389017788076149E-4</c:v>
                </c:pt>
                <c:pt idx="1021">
                  <c:v>-1.547245130056088E-5</c:v>
                </c:pt>
                <c:pt idx="1022">
                  <c:v>-2.3209036051366759E-4</c:v>
                </c:pt>
                <c:pt idx="1023">
                  <c:v>-3.791689236246236E-4</c:v>
                </c:pt>
                <c:pt idx="1024">
                  <c:v>1.3779116123889068E-3</c:v>
                </c:pt>
                <c:pt idx="1025">
                  <c:v>-2.4505446084154294E-3</c:v>
                </c:pt>
                <c:pt idx="1026">
                  <c:v>1.9683513894700835E-3</c:v>
                </c:pt>
                <c:pt idx="1027">
                  <c:v>-4.795198614031699E-4</c:v>
                </c:pt>
                <c:pt idx="1028">
                  <c:v>-4.8748781280478056E-4</c:v>
                </c:pt>
                <c:pt idx="1029">
                  <c:v>-1.0064178492073564E-4</c:v>
                </c:pt>
                <c:pt idx="1030">
                  <c:v>1.161368246644377E-4</c:v>
                </c:pt>
                <c:pt idx="1031">
                  <c:v>5.4190891285341722E-5</c:v>
                </c:pt>
                <c:pt idx="1032">
                  <c:v>-1.2618052330082207E-3</c:v>
                </c:pt>
                <c:pt idx="1033">
                  <c:v>1.2556484804327756E-3</c:v>
                </c:pt>
                <c:pt idx="1034">
                  <c:v>-1.486309694300096E-3</c:v>
                </c:pt>
                <c:pt idx="1035">
                  <c:v>1.938179816569587E-4</c:v>
                </c:pt>
                <c:pt idx="1036">
                  <c:v>2.3253650823180116E-3</c:v>
                </c:pt>
                <c:pt idx="1037">
                  <c:v>3.3252907696109432E-4</c:v>
                </c:pt>
                <c:pt idx="1038">
                  <c:v>-3.0149588342150694E-4</c:v>
                </c:pt>
                <c:pt idx="1039">
                  <c:v>-3.4489158340809552E-3</c:v>
                </c:pt>
                <c:pt idx="1040">
                  <c:v>1.4821137580508092E-3</c:v>
                </c:pt>
                <c:pt idx="1041">
                  <c:v>3.3240095768666774E-3</c:v>
                </c:pt>
                <c:pt idx="1042">
                  <c:v>-6.1008572090497039E-4</c:v>
                </c:pt>
                <c:pt idx="1043">
                  <c:v>-1.7386466374574683E-3</c:v>
                </c:pt>
                <c:pt idx="1044">
                  <c:v>1.7571563482111014E-3</c:v>
                </c:pt>
                <c:pt idx="1045">
                  <c:v>8.8862788127930259E-4</c:v>
                </c:pt>
                <c:pt idx="1046">
                  <c:v>-5.7130504601318841E-4</c:v>
                </c:pt>
                <c:pt idx="1047">
                  <c:v>7.7247516492850795E-6</c:v>
                </c:pt>
                <c:pt idx="1048">
                  <c:v>6.7204820207788488E-4</c:v>
                </c:pt>
                <c:pt idx="1049">
                  <c:v>1.7754859427826676E-4</c:v>
                </c:pt>
                <c:pt idx="1050">
                  <c:v>2.2845675915564171E-3</c:v>
                </c:pt>
                <c:pt idx="1051">
                  <c:v>-7.3155142806539735E-4</c:v>
                </c:pt>
                <c:pt idx="1052">
                  <c:v>-9.2474145770170873E-5</c:v>
                </c:pt>
                <c:pt idx="1053">
                  <c:v>-1.0018958953094748E-3</c:v>
                </c:pt>
                <c:pt idx="1054">
                  <c:v>-5.0145034870088801E-4</c:v>
                </c:pt>
                <c:pt idx="1055">
                  <c:v>6.7150873347272344E-4</c:v>
                </c:pt>
                <c:pt idx="1056">
                  <c:v>8.9474414945316409E-4</c:v>
                </c:pt>
                <c:pt idx="1057">
                  <c:v>8.9394429802257139E-4</c:v>
                </c:pt>
                <c:pt idx="1058">
                  <c:v>1.3859160134895997E-3</c:v>
                </c:pt>
                <c:pt idx="1059">
                  <c:v>-3.6445278260468115E-3</c:v>
                </c:pt>
                <c:pt idx="1060">
                  <c:v>-1.2964563526362237E-3</c:v>
                </c:pt>
                <c:pt idx="1061">
                  <c:v>6.5679668665390416E-4</c:v>
                </c:pt>
                <c:pt idx="1062">
                  <c:v>3.498042486158346E-3</c:v>
                </c:pt>
                <c:pt idx="1063">
                  <c:v>1.5082259876573114E-3</c:v>
                </c:pt>
                <c:pt idx="1064">
                  <c:v>1.4598540145983783E-3</c:v>
                </c:pt>
                <c:pt idx="1065">
                  <c:v>2.8387294767546665E-4</c:v>
                </c:pt>
                <c:pt idx="1066">
                  <c:v>1.2655606433649553E-3</c:v>
                </c:pt>
                <c:pt idx="1067">
                  <c:v>3.8072038117999678E-3</c:v>
                </c:pt>
                <c:pt idx="1068">
                  <c:v>-3.815657933888646E-5</c:v>
                </c:pt>
                <c:pt idx="1069">
                  <c:v>0</c:v>
                </c:pt>
                <c:pt idx="1070">
                  <c:v>7.6316070638146502E-5</c:v>
                </c:pt>
                <c:pt idx="1071">
                  <c:v>-3.0524098775980247E-4</c:v>
                </c:pt>
                <c:pt idx="1072">
                  <c:v>-1.9846722237500282E-4</c:v>
                </c:pt>
                <c:pt idx="1073">
                  <c:v>2.4431583930133123E-4</c:v>
                </c:pt>
                <c:pt idx="1074">
                  <c:v>-7.32768490954943E-4</c:v>
                </c:pt>
                <c:pt idx="1075">
                  <c:v>-1.2603694028140058E-3</c:v>
                </c:pt>
                <c:pt idx="1076">
                  <c:v>1.5296484103127195E-4</c:v>
                </c:pt>
                <c:pt idx="1077">
                  <c:v>-4.5882433910138437E-5</c:v>
                </c:pt>
                <c:pt idx="1078">
                  <c:v>-4.5884539204526923E-4</c:v>
                </c:pt>
                <c:pt idx="1079">
                  <c:v>-6.4267843890343079E-4</c:v>
                </c:pt>
                <c:pt idx="1080">
                  <c:v>3.1389001600073412E-3</c:v>
                </c:pt>
                <c:pt idx="1081">
                  <c:v>9.3872348869339102E-4</c:v>
                </c:pt>
                <c:pt idx="1082">
                  <c:v>8.3109674271077409E-4</c:v>
                </c:pt>
                <c:pt idx="1083">
                  <c:v>-1.8360365988374467E-3</c:v>
                </c:pt>
                <c:pt idx="1084">
                  <c:v>1.4806899709968334E-3</c:v>
                </c:pt>
                <c:pt idx="1085">
                  <c:v>3.5285868885941343E-3</c:v>
                </c:pt>
                <c:pt idx="1086">
                  <c:v>6.1969820090068397E-3</c:v>
                </c:pt>
                <c:pt idx="1087">
                  <c:v>3.3888582793053981E-3</c:v>
                </c:pt>
                <c:pt idx="1088">
                  <c:v>8.9512719832710757E-4</c:v>
                </c:pt>
                <c:pt idx="1089">
                  <c:v>2.1268440790313359E-3</c:v>
                </c:pt>
                <c:pt idx="1090">
                  <c:v>-5.0995920326374897E-4</c:v>
                </c:pt>
                <c:pt idx="1091">
                  <c:v>7.0530328041053171E-4</c:v>
                </c:pt>
                <c:pt idx="1092">
                  <c:v>-1.2596535952612302E-3</c:v>
                </c:pt>
                <c:pt idx="1093">
                  <c:v>1.4264050089331413E-4</c:v>
                </c:pt>
                <c:pt idx="1094">
                  <c:v>1.0133537505349632E-3</c:v>
                </c:pt>
                <c:pt idx="1095">
                  <c:v>-1.1997960346741387E-3</c:v>
                </c:pt>
                <c:pt idx="1096">
                  <c:v>2.4024745487843154E-4</c:v>
                </c:pt>
                <c:pt idx="1097">
                  <c:v>-4.6536764043582612E-4</c:v>
                </c:pt>
                <c:pt idx="1098">
                  <c:v>-9.6120631392410149E-4</c:v>
                </c:pt>
                <c:pt idx="1099">
                  <c:v>-2.630827282429458E-4</c:v>
                </c:pt>
                <c:pt idx="1100">
                  <c:v>6.6163921114560664E-4</c:v>
                </c:pt>
                <c:pt idx="1101">
                  <c:v>7.3633829485087647E-4</c:v>
                </c:pt>
                <c:pt idx="1102">
                  <c:v>-2.8530884682672491E-4</c:v>
                </c:pt>
                <c:pt idx="1103">
                  <c:v>1.2542151392029043E-3</c:v>
                </c:pt>
                <c:pt idx="1104">
                  <c:v>2.5877975967235857E-3</c:v>
                </c:pt>
                <c:pt idx="1105">
                  <c:v>1.4439298833633734E-3</c:v>
                </c:pt>
                <c:pt idx="1106">
                  <c:v>-3.4664116662682094E-3</c:v>
                </c:pt>
                <c:pt idx="1107">
                  <c:v>6.6720642917120719E-4</c:v>
                </c:pt>
                <c:pt idx="1108">
                  <c:v>-1.1986724702392434E-3</c:v>
                </c:pt>
                <c:pt idx="1109">
                  <c:v>-1.1251040721267135E-3</c:v>
                </c:pt>
                <c:pt idx="1110">
                  <c:v>1.321609059029355E-3</c:v>
                </c:pt>
                <c:pt idx="1111">
                  <c:v>7.0492774490626877E-4</c:v>
                </c:pt>
                <c:pt idx="1112">
                  <c:v>-7.7937065819362204E-4</c:v>
                </c:pt>
                <c:pt idx="1113">
                  <c:v>-2.6174280207294232E-3</c:v>
                </c:pt>
                <c:pt idx="1114">
                  <c:v>1.5866093181340082E-3</c:v>
                </c:pt>
                <c:pt idx="1115">
                  <c:v>3.7537819352910637E-5</c:v>
                </c:pt>
                <c:pt idx="1116">
                  <c:v>7.5072820636025287E-4</c:v>
                </c:pt>
                <c:pt idx="1117">
                  <c:v>1.0577327011941956E-3</c:v>
                </c:pt>
                <c:pt idx="1118">
                  <c:v>6.6694143654693456E-4</c:v>
                </c:pt>
                <c:pt idx="1119">
                  <c:v>-8.4622642922407365E-4</c:v>
                </c:pt>
                <c:pt idx="1120">
                  <c:v>6.3708111916416211E-4</c:v>
                </c:pt>
                <c:pt idx="1121">
                  <c:v>-1.4830794121611533E-3</c:v>
                </c:pt>
                <c:pt idx="1122">
                  <c:v>-9.3767815885016073E-4</c:v>
                </c:pt>
                <c:pt idx="1123">
                  <c:v>-3.3037249498809576E-4</c:v>
                </c:pt>
                <c:pt idx="1124">
                  <c:v>-3.3048167704428872E-4</c:v>
                </c:pt>
                <c:pt idx="1125">
                  <c:v>-6.7620872309362079E-5</c:v>
                </c:pt>
                <c:pt idx="1126">
                  <c:v>-1.8784845889113899E-4</c:v>
                </c:pt>
                <c:pt idx="1127">
                  <c:v>-2.562734384981424E-3</c:v>
                </c:pt>
                <c:pt idx="1128">
                  <c:v>-5.6509945750454185E-4</c:v>
                </c:pt>
                <c:pt idx="1129">
                  <c:v>-1.477628255870904E-3</c:v>
                </c:pt>
                <c:pt idx="1130">
                  <c:v>-6.6440667728710019E-4</c:v>
                </c:pt>
                <c:pt idx="1131">
                  <c:v>1.8434433103406561E-3</c:v>
                </c:pt>
                <c:pt idx="1132">
                  <c:v>2.2171109686662952E-3</c:v>
                </c:pt>
                <c:pt idx="1133">
                  <c:v>4.213726213140171E-4</c:v>
                </c:pt>
                <c:pt idx="1134">
                  <c:v>-2.6023842653529507E-3</c:v>
                </c:pt>
                <c:pt idx="1135">
                  <c:v>1.0557352819190755E-3</c:v>
                </c:pt>
                <c:pt idx="1136">
                  <c:v>-1.1826831087240355E-3</c:v>
                </c:pt>
                <c:pt idx="1137">
                  <c:v>6.5614818390244173E-4</c:v>
                </c:pt>
                <c:pt idx="1138">
                  <c:v>-1.432027675818421E-4</c:v>
                </c:pt>
                <c:pt idx="1139">
                  <c:v>9.045680687464032E-5</c:v>
                </c:pt>
                <c:pt idx="1140">
                  <c:v>-2.3365894838384146E-4</c:v>
                </c:pt>
                <c:pt idx="1141">
                  <c:v>-5.0512285040083362E-4</c:v>
                </c:pt>
                <c:pt idx="1142">
                  <c:v>6.0343657127350241E-4</c:v>
                </c:pt>
                <c:pt idx="1143">
                  <c:v>-1.4172207396686883E-3</c:v>
                </c:pt>
                <c:pt idx="1144">
                  <c:v>4.9069195114220918E-4</c:v>
                </c:pt>
                <c:pt idx="1145">
                  <c:v>-1.2676279511962501E-3</c:v>
                </c:pt>
                <c:pt idx="1146">
                  <c:v>1.2465719272001447E-3</c:v>
                </c:pt>
                <c:pt idx="1147">
                  <c:v>-9.3565133405763801E-4</c:v>
                </c:pt>
                <c:pt idx="1148">
                  <c:v>1.1480015709494909E-3</c:v>
                </c:pt>
                <c:pt idx="1149">
                  <c:v>2.368810163251695E-3</c:v>
                </c:pt>
                <c:pt idx="1150">
                  <c:v>-3.0857228870325955E-4</c:v>
                </c:pt>
                <c:pt idx="1151">
                  <c:v>2.258542938665585E-3</c:v>
                </c:pt>
                <c:pt idx="1152">
                  <c:v>6.0843242268775123E-4</c:v>
                </c:pt>
                <c:pt idx="1153">
                  <c:v>2.5898956534794299E-3</c:v>
                </c:pt>
                <c:pt idx="1154">
                  <c:v>1.3627344539702225E-3</c:v>
                </c:pt>
                <c:pt idx="1155">
                  <c:v>-1.0692628068522854E-3</c:v>
                </c:pt>
                <c:pt idx="1156">
                  <c:v>7.8596344147191803E-4</c:v>
                </c:pt>
                <c:pt idx="1157">
                  <c:v>5.6096156291372986E-4</c:v>
                </c:pt>
                <c:pt idx="1158">
                  <c:v>-1.0839176521595748E-3</c:v>
                </c:pt>
                <c:pt idx="1159">
                  <c:v>3.8090534240322327E-3</c:v>
                </c:pt>
                <c:pt idx="1160">
                  <c:v>-3.8393296455888565E-3</c:v>
                </c:pt>
                <c:pt idx="1161">
                  <c:v>6.2863429200059177E-4</c:v>
                </c:pt>
                <c:pt idx="1162">
                  <c:v>-2.9093465562759942E-3</c:v>
                </c:pt>
                <c:pt idx="1163">
                  <c:v>1.0726233516854741E-3</c:v>
                </c:pt>
                <c:pt idx="1164">
                  <c:v>8.9164624871687073E-4</c:v>
                </c:pt>
                <c:pt idx="1165">
                  <c:v>-1.9463991615522431E-4</c:v>
                </c:pt>
                <c:pt idx="1166">
                  <c:v>2.4709106428855821E-4</c:v>
                </c:pt>
                <c:pt idx="1167">
                  <c:v>-8.9829100136912891E-5</c:v>
                </c:pt>
                <c:pt idx="1168">
                  <c:v>-5.7645517499527339E-4</c:v>
                </c:pt>
                <c:pt idx="1169">
                  <c:v>1.4082607979144851E-3</c:v>
                </c:pt>
                <c:pt idx="1170">
                  <c:v>2.5283126131383665E-3</c:v>
                </c:pt>
                <c:pt idx="1171">
                  <c:v>7.1628961976948058E-4</c:v>
                </c:pt>
                <c:pt idx="1172">
                  <c:v>5.0700864897108052E-4</c:v>
                </c:pt>
                <c:pt idx="1173">
                  <c:v>-7.4522311980695002E-6</c:v>
                </c:pt>
                <c:pt idx="1174">
                  <c:v>2.0344742784324248E-3</c:v>
                </c:pt>
                <c:pt idx="1175">
                  <c:v>7.8090138331101744E-4</c:v>
                </c:pt>
                <c:pt idx="1176">
                  <c:v>7.4313528778400777E-6</c:v>
                </c:pt>
                <c:pt idx="1177">
                  <c:v>-1.9767251757502667E-3</c:v>
                </c:pt>
                <c:pt idx="1178">
                  <c:v>-1.1169024571844548E-4</c:v>
                </c:pt>
                <c:pt idx="1179">
                  <c:v>7.3723796403159182E-4</c:v>
                </c:pt>
                <c:pt idx="1180">
                  <c:v>-6.1763305155367119E-4</c:v>
                </c:pt>
                <c:pt idx="1181">
                  <c:v>4.3633331099544826E-3</c:v>
                </c:pt>
                <c:pt idx="1182">
                  <c:v>-4.8188483693761342E-4</c:v>
                </c:pt>
                <c:pt idx="1183">
                  <c:v>-1.2015843111657985E-3</c:v>
                </c:pt>
                <c:pt idx="1184">
                  <c:v>0</c:v>
                </c:pt>
                <c:pt idx="1185">
                  <c:v>0</c:v>
                </c:pt>
                <c:pt idx="1186">
                  <c:v>-1.039655428486608E-3</c:v>
                </c:pt>
                <c:pt idx="1187">
                  <c:v>6.9134701159686022E-4</c:v>
                </c:pt>
                <c:pt idx="1188">
                  <c:v>-2.2063247977536608E-3</c:v>
                </c:pt>
                <c:pt idx="1189">
                  <c:v>9.2319604514736039E-4</c:v>
                </c:pt>
                <c:pt idx="1190">
                  <c:v>-5.2067836953298436E-5</c:v>
                </c:pt>
                <c:pt idx="1191">
                  <c:v>-1.1901839578080115E-3</c:v>
                </c:pt>
                <c:pt idx="1192">
                  <c:v>-2.6811049131241247E-4</c:v>
                </c:pt>
                <c:pt idx="1193">
                  <c:v>-7.3750158302110849E-4</c:v>
                </c:pt>
                <c:pt idx="1194">
                  <c:v>-3.6529544200756007E-4</c:v>
                </c:pt>
                <c:pt idx="1195">
                  <c:v>1.6407013252400183E-4</c:v>
                </c:pt>
                <c:pt idx="1196">
                  <c:v>8.2021608965748073E-5</c:v>
                </c:pt>
                <c:pt idx="1197">
                  <c:v>1.1482083476237106E-3</c:v>
                </c:pt>
                <c:pt idx="1198">
                  <c:v>2.2342041764720927E-4</c:v>
                </c:pt>
                <c:pt idx="1199">
                  <c:v>3.7972987059402405E-4</c:v>
                </c:pt>
                <c:pt idx="1200">
                  <c:v>-3.014357272043796E-3</c:v>
                </c:pt>
                <c:pt idx="1201">
                  <c:v>4.0611562350691913E-3</c:v>
                </c:pt>
                <c:pt idx="1202">
                  <c:v>9.5913633119201487E-4</c:v>
                </c:pt>
                <c:pt idx="1203">
                  <c:v>1.5598885793875083E-4</c:v>
                </c:pt>
                <c:pt idx="1204">
                  <c:v>1.8567205858330976E-4</c:v>
                </c:pt>
                <c:pt idx="1205">
                  <c:v>-1.5222282451308041E-3</c:v>
                </c:pt>
                <c:pt idx="1206">
                  <c:v>-1.926137462258019E-3</c:v>
                </c:pt>
                <c:pt idx="1207">
                  <c:v>2.0118175654026409E-3</c:v>
                </c:pt>
                <c:pt idx="1208">
                  <c:v>-4.8335403080080191E-3</c:v>
                </c:pt>
                <c:pt idx="1209">
                  <c:v>2.3388404432587236E-3</c:v>
                </c:pt>
                <c:pt idx="1210">
                  <c:v>1.9904577307292156E-3</c:v>
                </c:pt>
                <c:pt idx="1211">
                  <c:v>-3.0504363612015824E-4</c:v>
                </c:pt>
                <c:pt idx="1212">
                  <c:v>4.8375333045548482E-4</c:v>
                </c:pt>
                <c:pt idx="1213">
                  <c:v>2.1572405174410906E-4</c:v>
                </c:pt>
                <c:pt idx="1214">
                  <c:v>-1.5618027666223659E-4</c:v>
                </c:pt>
                <c:pt idx="1215">
                  <c:v>-6.4713364425495997E-4</c:v>
                </c:pt>
                <c:pt idx="1216">
                  <c:v>1.4141955460276906E-4</c:v>
                </c:pt>
                <c:pt idx="1217">
                  <c:v>-1.4139955794026412E-4</c:v>
                </c:pt>
                <c:pt idx="1218">
                  <c:v>3.4982731928067317E-4</c:v>
                </c:pt>
                <c:pt idx="1219">
                  <c:v>1.5104279049695123E-3</c:v>
                </c:pt>
                <c:pt idx="1220">
                  <c:v>1.2629827194246992E-3</c:v>
                </c:pt>
                <c:pt idx="1221">
                  <c:v>-6.2327486421508279E-4</c:v>
                </c:pt>
                <c:pt idx="1222">
                  <c:v>-1.7447731052507073E-3</c:v>
                </c:pt>
                <c:pt idx="1223">
                  <c:v>1.688322313373441E-3</c:v>
                </c:pt>
                <c:pt idx="1224">
                  <c:v>1.4553014553014259E-3</c:v>
                </c:pt>
                <c:pt idx="1225">
                  <c:v>2.9137874788694703E-3</c:v>
                </c:pt>
                <c:pt idx="1226">
                  <c:v>-2.0329861239456407E-3</c:v>
                </c:pt>
                <c:pt idx="1227">
                  <c:v>1.40746996162892E-4</c:v>
                </c:pt>
                <c:pt idx="1228">
                  <c:v>-1.066563960507586E-3</c:v>
                </c:pt>
                <c:pt idx="1229">
                  <c:v>1.3049700079336118E-3</c:v>
                </c:pt>
                <c:pt idx="1230">
                  <c:v>1.0070717168351492E-3</c:v>
                </c:pt>
                <c:pt idx="1231">
                  <c:v>5.1042676115732176E-4</c:v>
                </c:pt>
                <c:pt idx="1232">
                  <c:v>2.3585951940850456E-3</c:v>
                </c:pt>
                <c:pt idx="1233">
                  <c:v>-3.6143956214186221E-4</c:v>
                </c:pt>
                <c:pt idx="1234">
                  <c:v>2.3612750885485377E-4</c:v>
                </c:pt>
                <c:pt idx="1235">
                  <c:v>1.054945703493893E-3</c:v>
                </c:pt>
                <c:pt idx="1236">
                  <c:v>4.4216809757138402E-5</c:v>
                </c:pt>
                <c:pt idx="1237">
                  <c:v>1.1864319349156516E-3</c:v>
                </c:pt>
                <c:pt idx="1238">
                  <c:v>1.8253816372495891E-3</c:v>
                </c:pt>
                <c:pt idx="1239">
                  <c:v>-2.3730805965763461E-3</c:v>
                </c:pt>
                <c:pt idx="1240">
                  <c:v>9.0583045505097243E-4</c:v>
                </c:pt>
                <c:pt idx="1241">
                  <c:v>-1.8835994408063386E-3</c:v>
                </c:pt>
                <c:pt idx="1242">
                  <c:v>6.6345260736867361E-4</c:v>
                </c:pt>
                <c:pt idx="1243">
                  <c:v>1.7680339462518998E-4</c:v>
                </c:pt>
                <c:pt idx="1244">
                  <c:v>-5.2295091626892054E-4</c:v>
                </c:pt>
                <c:pt idx="1245">
                  <c:v>-3.1688246608247068E-4</c:v>
                </c:pt>
                <c:pt idx="1246">
                  <c:v>8.1088652011612189E-5</c:v>
                </c:pt>
                <c:pt idx="1247">
                  <c:v>3.538127004017512E-4</c:v>
                </c:pt>
                <c:pt idx="1248">
                  <c:v>-8.4737644882950346E-4</c:v>
                </c:pt>
                <c:pt idx="1249">
                  <c:v>-1.1062110060620781E-3</c:v>
                </c:pt>
                <c:pt idx="1250">
                  <c:v>1.6242395605701741E-4</c:v>
                </c:pt>
                <c:pt idx="1251">
                  <c:v>-8.8580497527216348E-5</c:v>
                </c:pt>
                <c:pt idx="1252">
                  <c:v>-1.3952664294467267E-3</c:v>
                </c:pt>
                <c:pt idx="1253">
                  <c:v>1.3158964729539765E-3</c:v>
                </c:pt>
                <c:pt idx="1254">
                  <c:v>2.1410588643527742E-3</c:v>
                </c:pt>
                <c:pt idx="1255">
                  <c:v>2.7700626947700225E-3</c:v>
                </c:pt>
                <c:pt idx="1256">
                  <c:v>2.5787397236120896E-3</c:v>
                </c:pt>
                <c:pt idx="1257">
                  <c:v>-1.568179153476397E-3</c:v>
                </c:pt>
                <c:pt idx="1258">
                  <c:v>-8.2201834862386045E-4</c:v>
                </c:pt>
                <c:pt idx="1259">
                  <c:v>4.4072926001519761E-5</c:v>
                </c:pt>
                <c:pt idx="1260">
                  <c:v>-4.7009049241977156E-4</c:v>
                </c:pt>
                <c:pt idx="1261">
                  <c:v>5.8788947677830084E-4</c:v>
                </c:pt>
                <c:pt idx="1262">
                  <c:v>-4.8472385428898569E-4</c:v>
                </c:pt>
                <c:pt idx="1263">
                  <c:v>1.3226152512222945E-4</c:v>
                </c:pt>
                <c:pt idx="1264">
                  <c:v>2.571411778535856E-4</c:v>
                </c:pt>
                <c:pt idx="1265">
                  <c:v>1.3955503977328512E-4</c:v>
                </c:pt>
                <c:pt idx="1266">
                  <c:v>2.4308564546215087E-3</c:v>
                </c:pt>
                <c:pt idx="1267">
                  <c:v>-1.113577587785787E-3</c:v>
                </c:pt>
                <c:pt idx="1268">
                  <c:v>-6.7475888371413097E-4</c:v>
                </c:pt>
                <c:pt idx="1269">
                  <c:v>4.2567870065248099E-4</c:v>
                </c:pt>
                <c:pt idx="1270">
                  <c:v>-5.1353155651425407E-4</c:v>
                </c:pt>
                <c:pt idx="1271">
                  <c:v>-1.467986876190646E-5</c:v>
                </c:pt>
                <c:pt idx="1272">
                  <c:v>1.0789861933808104E-3</c:v>
                </c:pt>
                <c:pt idx="1273">
                  <c:v>-2.214303520889257E-3</c:v>
                </c:pt>
                <c:pt idx="1274">
                  <c:v>-4.4751770964993314E-3</c:v>
                </c:pt>
                <c:pt idx="1275">
                  <c:v>1.2179368887249686E-3</c:v>
                </c:pt>
                <c:pt idx="1276">
                  <c:v>3.1849012090827775E-3</c:v>
                </c:pt>
                <c:pt idx="1277">
                  <c:v>-3.2262331706742714E-3</c:v>
                </c:pt>
                <c:pt idx="1278">
                  <c:v>1.0911798751040867E-3</c:v>
                </c:pt>
                <c:pt idx="1279">
                  <c:v>1.8043761645591529E-3</c:v>
                </c:pt>
                <c:pt idx="1280">
                  <c:v>3.1244026877213656E-3</c:v>
                </c:pt>
                <c:pt idx="1281">
                  <c:v>-2.2572205407068997E-3</c:v>
                </c:pt>
                <c:pt idx="1282">
                  <c:v>-6.6106961062943726E-5</c:v>
                </c:pt>
                <c:pt idx="1283">
                  <c:v>1.145929745691749E-3</c:v>
                </c:pt>
                <c:pt idx="1284">
                  <c:v>1.3207131851199821E-3</c:v>
                </c:pt>
                <c:pt idx="1285">
                  <c:v>4.4698468527881534E-4</c:v>
                </c:pt>
                <c:pt idx="1286">
                  <c:v>-2.1973031765660907E-5</c:v>
                </c:pt>
                <c:pt idx="1287">
                  <c:v>-8.789405836174264E-5</c:v>
                </c:pt>
                <c:pt idx="1288">
                  <c:v>3.7358258372645727E-4</c:v>
                </c:pt>
                <c:pt idx="1289">
                  <c:v>-1.5010947007695016E-3</c:v>
                </c:pt>
                <c:pt idx="1290">
                  <c:v>1.5180182162186065E-3</c:v>
                </c:pt>
                <c:pt idx="1291">
                  <c:v>-8.0545365346494806E-5</c:v>
                </c:pt>
                <c:pt idx="1292">
                  <c:v>5.1260270361322292E-5</c:v>
                </c:pt>
                <c:pt idx="1293">
                  <c:v>5.1989894921831243E-4</c:v>
                </c:pt>
                <c:pt idx="1294">
                  <c:v>-1.8296788547680223E-4</c:v>
                </c:pt>
                <c:pt idx="1295">
                  <c:v>-1.0248076655612257E-3</c:v>
                </c:pt>
                <c:pt idx="1296">
                  <c:v>-2.6379230752331118E-4</c:v>
                </c:pt>
                <c:pt idx="1297">
                  <c:v>2.0229413273720794E-3</c:v>
                </c:pt>
                <c:pt idx="1298">
                  <c:v>1.1776667568812235E-3</c:v>
                </c:pt>
                <c:pt idx="1299">
                  <c:v>-1.5927289730550071E-3</c:v>
                </c:pt>
                <c:pt idx="1300">
                  <c:v>0</c:v>
                </c:pt>
                <c:pt idx="1301">
                  <c:v>-1.5367277942836911E-4</c:v>
                </c:pt>
                <c:pt idx="1302">
                  <c:v>-8.8558400971958139E-4</c:v>
                </c:pt>
                <c:pt idx="1303">
                  <c:v>-9.3764650726672254E-4</c:v>
                </c:pt>
                <c:pt idx="1304">
                  <c:v>1.884385265133712E-3</c:v>
                </c:pt>
                <c:pt idx="1305">
                  <c:v>-3.6592238054459868E-4</c:v>
                </c:pt>
                <c:pt idx="1306">
                  <c:v>-2.8552393642325668E-4</c:v>
                </c:pt>
                <c:pt idx="1307">
                  <c:v>-7.9090749311615369E-4</c:v>
                </c:pt>
                <c:pt idx="1308">
                  <c:v>7.7687549470833387E-4</c:v>
                </c:pt>
                <c:pt idx="1309">
                  <c:v>5.0530941047241291E-4</c:v>
                </c:pt>
                <c:pt idx="1310">
                  <c:v>1.6395962494235945E-3</c:v>
                </c:pt>
                <c:pt idx="1311">
                  <c:v>-1.0742237454601862E-3</c:v>
                </c:pt>
                <c:pt idx="1312">
                  <c:v>9.2175337976242125E-4</c:v>
                </c:pt>
                <c:pt idx="1313">
                  <c:v>-4.8968733098474562E-4</c:v>
                </c:pt>
                <c:pt idx="1314">
                  <c:v>-5.9230009871666671E-4</c:v>
                </c:pt>
                <c:pt idx="1315">
                  <c:v>6.3655120944724434E-4</c:v>
                </c:pt>
                <c:pt idx="1316">
                  <c:v>-1.1699241742890006E-4</c:v>
                </c:pt>
                <c:pt idx="1317">
                  <c:v>4.3877289846026548E-5</c:v>
                </c:pt>
                <c:pt idx="1318">
                  <c:v>3.5100291771177988E-4</c:v>
                </c:pt>
                <c:pt idx="1319">
                  <c:v>3.0701978815624752E-4</c:v>
                </c:pt>
                <c:pt idx="1320">
                  <c:v>-3.0546400567080427E-3</c:v>
                </c:pt>
                <c:pt idx="1321">
                  <c:v>-1.4660284556219283E-5</c:v>
                </c:pt>
                <c:pt idx="1322">
                  <c:v>1.2388122063318478E-3</c:v>
                </c:pt>
                <c:pt idx="1323">
                  <c:v>3.8875466725237211E-3</c:v>
                </c:pt>
                <c:pt idx="1324">
                  <c:v>-4.4486256663822438E-4</c:v>
                </c:pt>
                <c:pt idx="1325">
                  <c:v>-1.1819641033123853E-3</c:v>
                </c:pt>
                <c:pt idx="1326">
                  <c:v>1.5193793919559529E-3</c:v>
                </c:pt>
                <c:pt idx="1327">
                  <c:v>-1.0575758901871194E-3</c:v>
                </c:pt>
                <c:pt idx="1328">
                  <c:v>5.7680653616728019E-4</c:v>
                </c:pt>
                <c:pt idx="1329">
                  <c:v>-3.2910099241097602E-3</c:v>
                </c:pt>
                <c:pt idx="1330">
                  <c:v>1.0908638323730254E-3</c:v>
                </c:pt>
                <c:pt idx="1331">
                  <c:v>1.6162295777326318E-3</c:v>
                </c:pt>
                <c:pt idx="1332">
                  <c:v>3.5046984864069836E-4</c:v>
                </c:pt>
                <c:pt idx="1333">
                  <c:v>5.3281949097500113E-4</c:v>
                </c:pt>
                <c:pt idx="1334">
                  <c:v>-2.4073533702942922E-4</c:v>
                </c:pt>
                <c:pt idx="1335">
                  <c:v>-2.7727713849996506E-4</c:v>
                </c:pt>
                <c:pt idx="1336">
                  <c:v>-5.1091534132804788E-4</c:v>
                </c:pt>
                <c:pt idx="1337">
                  <c:v>8.397899794800656E-4</c:v>
                </c:pt>
                <c:pt idx="1338">
                  <c:v>-2.4807740014885157E-3</c:v>
                </c:pt>
                <c:pt idx="1339">
                  <c:v>6.7293766549148763E-4</c:v>
                </c:pt>
                <c:pt idx="1340">
                  <c:v>-2.9238483692232514E-4</c:v>
                </c:pt>
                <c:pt idx="1341">
                  <c:v>-5.1182311393193131E-5</c:v>
                </c:pt>
                <c:pt idx="1342">
                  <c:v>2.5592465578122868E-4</c:v>
                </c:pt>
                <c:pt idx="1343">
                  <c:v>3.1434127227813558E-4</c:v>
                </c:pt>
                <c:pt idx="1344">
                  <c:v>-7.3079649510009159E-4</c:v>
                </c:pt>
                <c:pt idx="1345">
                  <c:v>1.7551942780667855E-4</c:v>
                </c:pt>
                <c:pt idx="1346">
                  <c:v>1.5209014265763503E-3</c:v>
                </c:pt>
                <c:pt idx="1347">
                  <c:v>-6.7168483379453177E-4</c:v>
                </c:pt>
                <c:pt idx="1348">
                  <c:v>5.698546870548033E-4</c:v>
                </c:pt>
                <c:pt idx="1349">
                  <c:v>-6.7905516410506929E-4</c:v>
                </c:pt>
                <c:pt idx="1350">
                  <c:v>-1.4686326372549325E-3</c:v>
                </c:pt>
                <c:pt idx="1351">
                  <c:v>1.1488281221415397E-3</c:v>
                </c:pt>
                <c:pt idx="1352">
                  <c:v>-6.249177739771127E-3</c:v>
                </c:pt>
                <c:pt idx="1353">
                  <c:v>-1.44892360421571E-3</c:v>
                </c:pt>
                <c:pt idx="1354">
                  <c:v>6.2607722110086142E-4</c:v>
                </c:pt>
                <c:pt idx="1355">
                  <c:v>-5.594364413952582E-4</c:v>
                </c:pt>
                <c:pt idx="1356">
                  <c:v>9.3537101822860087E-4</c:v>
                </c:pt>
                <c:pt idx="1357">
                  <c:v>-7.5054083089270149E-4</c:v>
                </c:pt>
                <c:pt idx="1358">
                  <c:v>-1.5611192930781461E-3</c:v>
                </c:pt>
                <c:pt idx="1359">
                  <c:v>-7.006519751010464E-4</c:v>
                </c:pt>
                <c:pt idx="1360">
                  <c:v>-4.1330548441609099E-4</c:v>
                </c:pt>
                <c:pt idx="1361">
                  <c:v>7.3096716554547491E-4</c:v>
                </c:pt>
                <c:pt idx="1362">
                  <c:v>6.4189588006149576E-4</c:v>
                </c:pt>
                <c:pt idx="1363">
                  <c:v>1.1871142800261682E-3</c:v>
                </c:pt>
                <c:pt idx="1364">
                  <c:v>-7.9538089907497988E-4</c:v>
                </c:pt>
                <c:pt idx="1365">
                  <c:v>5.8226952445537079E-4</c:v>
                </c:pt>
                <c:pt idx="1366">
                  <c:v>8.1764944200946195E-4</c:v>
                </c:pt>
                <c:pt idx="1367">
                  <c:v>2.7968733899581003E-4</c:v>
                </c:pt>
                <c:pt idx="1368">
                  <c:v>2.8696727101475356E-4</c:v>
                </c:pt>
                <c:pt idx="1369">
                  <c:v>-4.1929338031377852E-4</c:v>
                </c:pt>
                <c:pt idx="1370">
                  <c:v>1.9428049983073884E-3</c:v>
                </c:pt>
                <c:pt idx="1371">
                  <c:v>-1.4689680499447531E-4</c:v>
                </c:pt>
                <c:pt idx="1372">
                  <c:v>2.1376625284654158E-3</c:v>
                </c:pt>
                <c:pt idx="1373">
                  <c:v>2.309028668606731E-3</c:v>
                </c:pt>
                <c:pt idx="1374">
                  <c:v>6.7282939386850032E-4</c:v>
                </c:pt>
                <c:pt idx="1375">
                  <c:v>1.3886046715594371E-4</c:v>
                </c:pt>
                <c:pt idx="1376">
                  <c:v>-3.8729383910508948E-4</c:v>
                </c:pt>
                <c:pt idx="1377">
                  <c:v>5.1171835022014518E-4</c:v>
                </c:pt>
                <c:pt idx="1378">
                  <c:v>-1.2128828618190289E-3</c:v>
                </c:pt>
                <c:pt idx="1379">
                  <c:v>-1.7118026598779866E-3</c:v>
                </c:pt>
                <c:pt idx="1380">
                  <c:v>1.3703247742993152E-3</c:v>
                </c:pt>
                <c:pt idx="1381">
                  <c:v>-1.3904032901326194E-4</c:v>
                </c:pt>
                <c:pt idx="1382">
                  <c:v>1.5369752327422831E-4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9-1E4B-8863-D392E39D4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94814160"/>
        <c:axId val="556874032"/>
      </c:barChart>
      <c:catAx>
        <c:axId val="9481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50%"/>
                    <a:lumOff val="50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4032"/>
        <c:crosses val="autoZero"/>
        <c:auto val="1"/>
        <c:lblAlgn val="ctr"/>
        <c:lblOffset val="100"/>
        <c:noMultiLvlLbl val="0"/>
      </c:catAx>
      <c:valAx>
        <c:axId val="556874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50%"/>
                    <a:lumOff val="50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1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Strategy Value, Drawdown, and Max Drawdown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EURUSD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B'!$AD$203:$AD$1585</c:f>
              <c:numCache>
                <c:formatCode>General</c:formatCode>
                <c:ptCount val="1383"/>
                <c:pt idx="0">
                  <c:v>9992.6587633287036</c:v>
                </c:pt>
                <c:pt idx="1">
                  <c:v>9979.7934277760414</c:v>
                </c:pt>
                <c:pt idx="2">
                  <c:v>9955.7345234374425</c:v>
                </c:pt>
                <c:pt idx="3">
                  <c:v>9979.648056752847</c:v>
                </c:pt>
                <c:pt idx="4">
                  <c:v>9944.2502126051222</c:v>
                </c:pt>
                <c:pt idx="5">
                  <c:v>9929.2769972161459</c:v>
                </c:pt>
                <c:pt idx="6">
                  <c:v>9941.6335341876311</c:v>
                </c:pt>
                <c:pt idx="7">
                  <c:v>9918.5922270113897</c:v>
                </c:pt>
                <c:pt idx="8">
                  <c:v>9914.4491528503622</c:v>
                </c:pt>
                <c:pt idx="9">
                  <c:v>9910.6695062473191</c:v>
                </c:pt>
                <c:pt idx="10">
                  <c:v>9902.3833579252641</c:v>
                </c:pt>
                <c:pt idx="11">
                  <c:v>9905.4361494123368</c:v>
                </c:pt>
                <c:pt idx="12">
                  <c:v>9904.7092942963664</c:v>
                </c:pt>
                <c:pt idx="13">
                  <c:v>9906.6718031094861</c:v>
                </c:pt>
                <c:pt idx="14">
                  <c:v>9911.8324744328711</c:v>
                </c:pt>
                <c:pt idx="15">
                  <c:v>9908.2708843646178</c:v>
                </c:pt>
                <c:pt idx="16">
                  <c:v>9879.41473626062</c:v>
                </c:pt>
                <c:pt idx="17">
                  <c:v>9904.5639232731737</c:v>
                </c:pt>
                <c:pt idx="18">
                  <c:v>9868.3665384978813</c:v>
                </c:pt>
                <c:pt idx="19">
                  <c:v>9879.1239942142329</c:v>
                </c:pt>
                <c:pt idx="20">
                  <c:v>9882.1767857013056</c:v>
                </c:pt>
                <c:pt idx="21">
                  <c:v>9877.3795419359049</c:v>
                </c:pt>
                <c:pt idx="22">
                  <c:v>9872.7276691936986</c:v>
                </c:pt>
                <c:pt idx="23">
                  <c:v>9879.4874217722172</c:v>
                </c:pt>
                <c:pt idx="24">
                  <c:v>9861.388729384571</c:v>
                </c:pt>
                <c:pt idx="25">
                  <c:v>9901.1477042281167</c:v>
                </c:pt>
                <c:pt idx="26">
                  <c:v>9892.4981283480774</c:v>
                </c:pt>
                <c:pt idx="27">
                  <c:v>9951.5914492764168</c:v>
                </c:pt>
                <c:pt idx="28">
                  <c:v>9934.0015554699494</c:v>
                </c:pt>
                <c:pt idx="29">
                  <c:v>9944.177527093525</c:v>
                </c:pt>
                <c:pt idx="30">
                  <c:v>9968.527173478511</c:v>
                </c:pt>
                <c:pt idx="31">
                  <c:v>9984.881413587831</c:v>
                </c:pt>
                <c:pt idx="32">
                  <c:v>9938.2900006541713</c:v>
                </c:pt>
                <c:pt idx="33">
                  <c:v>9935.4552657018903</c:v>
                </c:pt>
                <c:pt idx="34">
                  <c:v>9914.6672093851557</c:v>
                </c:pt>
                <c:pt idx="35">
                  <c:v>9926.3695767522695</c:v>
                </c:pt>
                <c:pt idx="36">
                  <c:v>9931.5302480756545</c:v>
                </c:pt>
                <c:pt idx="37">
                  <c:v>9931.3848770524601</c:v>
                </c:pt>
                <c:pt idx="38">
                  <c:v>9941.0520500948587</c:v>
                </c:pt>
                <c:pt idx="39">
                  <c:v>9924.6251244739433</c:v>
                </c:pt>
                <c:pt idx="40">
                  <c:v>9929.1316261929551</c:v>
                </c:pt>
                <c:pt idx="41">
                  <c:v>9944.1048415819332</c:v>
                </c:pt>
                <c:pt idx="42">
                  <c:v>9972.5248766163495</c:v>
                </c:pt>
                <c:pt idx="43">
                  <c:v>9951.5914492764205</c:v>
                </c:pt>
                <c:pt idx="44">
                  <c:v>9921.2815909404817</c:v>
                </c:pt>
                <c:pt idx="45">
                  <c:v>9926.3695767522713</c:v>
                </c:pt>
                <c:pt idx="46">
                  <c:v>9918.1561139418136</c:v>
                </c:pt>
                <c:pt idx="47">
                  <c:v>9919.1010255925739</c:v>
                </c:pt>
                <c:pt idx="48">
                  <c:v>9912.559329548847</c:v>
                </c:pt>
                <c:pt idx="49">
                  <c:v>9890.172191976977</c:v>
                </c:pt>
                <c:pt idx="50">
                  <c:v>9889.2999658378139</c:v>
                </c:pt>
                <c:pt idx="51">
                  <c:v>9874.7628635184192</c:v>
                </c:pt>
                <c:pt idx="52">
                  <c:v>9879.7781638186116</c:v>
                </c:pt>
                <c:pt idx="53">
                  <c:v>9882.0314146781184</c:v>
                </c:pt>
                <c:pt idx="54">
                  <c:v>9890.3902485117706</c:v>
                </c:pt>
                <c:pt idx="55">
                  <c:v>9885.956432304356</c:v>
                </c:pt>
                <c:pt idx="56">
                  <c:v>9861.4614148961755</c:v>
                </c:pt>
                <c:pt idx="57">
                  <c:v>9874.762863518421</c:v>
                </c:pt>
                <c:pt idx="58">
                  <c:v>9874.3267504488394</c:v>
                </c:pt>
                <c:pt idx="59">
                  <c:v>9872.436927147317</c:v>
                </c:pt>
                <c:pt idx="60">
                  <c:v>9864.9503194528297</c:v>
                </c:pt>
                <c:pt idx="61">
                  <c:v>9842.0543832997828</c:v>
                </c:pt>
                <c:pt idx="62">
                  <c:v>9854.992404364044</c:v>
                </c:pt>
                <c:pt idx="63">
                  <c:v>9849.1775634362875</c:v>
                </c:pt>
                <c:pt idx="64">
                  <c:v>9845.325231321649</c:v>
                </c:pt>
                <c:pt idx="65">
                  <c:v>9853.6840651553011</c:v>
                </c:pt>
                <c:pt idx="66">
                  <c:v>9861.9702134773561</c:v>
                </c:pt>
                <c:pt idx="67">
                  <c:v>9877.2341709127213</c:v>
                </c:pt>
                <c:pt idx="68">
                  <c:v>9874.7628635184246</c:v>
                </c:pt>
                <c:pt idx="69">
                  <c:v>9877.452227447513</c:v>
                </c:pt>
                <c:pt idx="70">
                  <c:v>9878.615195633065</c:v>
                </c:pt>
                <c:pt idx="71">
                  <c:v>9857.3183407351535</c:v>
                </c:pt>
                <c:pt idx="72">
                  <c:v>9864.0780933136703</c:v>
                </c:pt>
                <c:pt idx="73">
                  <c:v>9861.4614148961791</c:v>
                </c:pt>
                <c:pt idx="74">
                  <c:v>9858.1178813627193</c:v>
                </c:pt>
                <c:pt idx="75">
                  <c:v>9860.6618742686114</c:v>
                </c:pt>
                <c:pt idx="76">
                  <c:v>9864.7322629180435</c:v>
                </c:pt>
                <c:pt idx="77">
                  <c:v>9877.0887998895287</c:v>
                </c:pt>
                <c:pt idx="78">
                  <c:v>9864.8776339412361</c:v>
                </c:pt>
                <c:pt idx="79">
                  <c:v>9851.5034998073934</c:v>
                </c:pt>
                <c:pt idx="80">
                  <c:v>9829.7705318399003</c:v>
                </c:pt>
                <c:pt idx="81">
                  <c:v>9804.185231757765</c:v>
                </c:pt>
                <c:pt idx="82">
                  <c:v>9781.2892956047162</c:v>
                </c:pt>
                <c:pt idx="83">
                  <c:v>9784.6328291381778</c:v>
                </c:pt>
                <c:pt idx="84">
                  <c:v>9783.6152319758203</c:v>
                </c:pt>
                <c:pt idx="85">
                  <c:v>9783.1791189062387</c:v>
                </c:pt>
                <c:pt idx="86">
                  <c:v>9782.1615217438812</c:v>
                </c:pt>
                <c:pt idx="87">
                  <c:v>9780.0536419075688</c:v>
                </c:pt>
                <c:pt idx="88">
                  <c:v>9786.8860799976846</c:v>
                </c:pt>
                <c:pt idx="89">
                  <c:v>9777.1462214436888</c:v>
                </c:pt>
                <c:pt idx="90">
                  <c:v>9798.0796487836178</c:v>
                </c:pt>
                <c:pt idx="91">
                  <c:v>9791.4652672282937</c:v>
                </c:pt>
                <c:pt idx="92">
                  <c:v>9796.8439950864686</c:v>
                </c:pt>
                <c:pt idx="93">
                  <c:v>9796.3351965052898</c:v>
                </c:pt>
                <c:pt idx="94">
                  <c:v>9794.3000021805765</c:v>
                </c:pt>
                <c:pt idx="95">
                  <c:v>9791.5379527398909</c:v>
                </c:pt>
                <c:pt idx="96">
                  <c:v>9780.1990129307633</c:v>
                </c:pt>
                <c:pt idx="97">
                  <c:v>9793.2097195066217</c:v>
                </c:pt>
                <c:pt idx="98">
                  <c:v>9808.9824755231657</c:v>
                </c:pt>
                <c:pt idx="99">
                  <c:v>9795.7537124125174</c:v>
                </c:pt>
                <c:pt idx="100">
                  <c:v>9778.4545606524371</c:v>
                </c:pt>
                <c:pt idx="101">
                  <c:v>9772.6397197246806</c:v>
                </c:pt>
                <c:pt idx="102">
                  <c:v>9789.6481294383721</c:v>
                </c:pt>
                <c:pt idx="103">
                  <c:v>9822.7927227265918</c:v>
                </c:pt>
                <c:pt idx="104">
                  <c:v>9822.3566096570103</c:v>
                </c:pt>
                <c:pt idx="105">
                  <c:v>9831.73304065302</c:v>
                </c:pt>
                <c:pt idx="106">
                  <c:v>9814.5792599161341</c:v>
                </c:pt>
                <c:pt idx="107">
                  <c:v>9816.2510266828649</c:v>
                </c:pt>
                <c:pt idx="108">
                  <c:v>9808.3283059187943</c:v>
                </c:pt>
                <c:pt idx="109">
                  <c:v>9802.4407794794388</c:v>
                </c:pt>
                <c:pt idx="110">
                  <c:v>9813.0528641725978</c:v>
                </c:pt>
                <c:pt idx="111">
                  <c:v>9813.9250903117609</c:v>
                </c:pt>
                <c:pt idx="112">
                  <c:v>9830.4247014442735</c:v>
                </c:pt>
                <c:pt idx="113">
                  <c:v>9839.5830759054916</c:v>
                </c:pt>
                <c:pt idx="114">
                  <c:v>9827.5172809803935</c:v>
                </c:pt>
                <c:pt idx="115">
                  <c:v>9836.5302844184171</c:v>
                </c:pt>
                <c:pt idx="116">
                  <c:v>9853.9021216900946</c:v>
                </c:pt>
                <c:pt idx="117">
                  <c:v>9855.9373160148079</c:v>
                </c:pt>
                <c:pt idx="118">
                  <c:v>9861.4614148961791</c:v>
                </c:pt>
                <c:pt idx="119">
                  <c:v>9854.9924043640476</c:v>
                </c:pt>
                <c:pt idx="120">
                  <c:v>9855.0650898756448</c:v>
                </c:pt>
                <c:pt idx="121">
                  <c:v>9888.9365382798333</c:v>
                </c:pt>
                <c:pt idx="122">
                  <c:v>9894.6786936959943</c:v>
                </c:pt>
                <c:pt idx="123">
                  <c:v>9891.0444181161456</c:v>
                </c:pt>
                <c:pt idx="124">
                  <c:v>9900.3481636005581</c:v>
                </c:pt>
                <c:pt idx="125">
                  <c:v>9902.7467854832576</c:v>
                </c:pt>
                <c:pt idx="126">
                  <c:v>9895.4055488119629</c:v>
                </c:pt>
                <c:pt idx="127">
                  <c:v>9883.5578104216565</c:v>
                </c:pt>
                <c:pt idx="128">
                  <c:v>9865.677174568802</c:v>
                </c:pt>
                <c:pt idx="129">
                  <c:v>9876.9434288663324</c:v>
                </c:pt>
                <c:pt idx="130">
                  <c:v>9875.9985172155721</c:v>
                </c:pt>
                <c:pt idx="131">
                  <c:v>9879.2693652374364</c:v>
                </c:pt>
                <c:pt idx="132">
                  <c:v>9889.5907078842065</c:v>
                </c:pt>
                <c:pt idx="133">
                  <c:v>9885.2295771883892</c:v>
                </c:pt>
                <c:pt idx="134">
                  <c:v>9894.3879516496072</c:v>
                </c:pt>
                <c:pt idx="135">
                  <c:v>9896.3504604627251</c:v>
                </c:pt>
                <c:pt idx="136">
                  <c:v>9905.5088349239431</c:v>
                </c:pt>
                <c:pt idx="137">
                  <c:v>9897.731485183067</c:v>
                </c:pt>
                <c:pt idx="138">
                  <c:v>9884.2846655376252</c:v>
                </c:pt>
                <c:pt idx="139">
                  <c:v>9890.8263615813539</c:v>
                </c:pt>
                <c:pt idx="140">
                  <c:v>9873.7452663560653</c:v>
                </c:pt>
                <c:pt idx="141">
                  <c:v>9886.8286584435209</c:v>
                </c:pt>
                <c:pt idx="142">
                  <c:v>9890.0995064653853</c:v>
                </c:pt>
                <c:pt idx="143">
                  <c:v>9924.1890114043654</c:v>
                </c:pt>
                <c:pt idx="144">
                  <c:v>9932.9112727960037</c:v>
                </c:pt>
                <c:pt idx="145">
                  <c:v>9941.1974211180586</c:v>
                </c:pt>
                <c:pt idx="146">
                  <c:v>9936.2548063294635</c:v>
                </c:pt>
                <c:pt idx="147">
                  <c:v>9950.9372796720527</c:v>
                </c:pt>
                <c:pt idx="148">
                  <c:v>9947.88448818498</c:v>
                </c:pt>
                <c:pt idx="149">
                  <c:v>9925.1339230551275</c:v>
                </c:pt>
                <c:pt idx="150">
                  <c:v>9909.3611670385835</c:v>
                </c:pt>
                <c:pt idx="151">
                  <c:v>9904.2004957151985</c:v>
                </c:pt>
                <c:pt idx="152">
                  <c:v>9909.8699656197623</c:v>
                </c:pt>
                <c:pt idx="153">
                  <c:v>9903.1828985528409</c:v>
                </c:pt>
                <c:pt idx="154">
                  <c:v>9899.9120505309766</c:v>
                </c:pt>
                <c:pt idx="155">
                  <c:v>9912.6320150604461</c:v>
                </c:pt>
                <c:pt idx="156">
                  <c:v>9917.2838878026523</c:v>
                </c:pt>
                <c:pt idx="157">
                  <c:v>9926.660318798662</c:v>
                </c:pt>
                <c:pt idx="158">
                  <c:v>9949.2655129053219</c:v>
                </c:pt>
                <c:pt idx="159">
                  <c:v>9964.166042782701</c:v>
                </c:pt>
                <c:pt idx="160">
                  <c:v>9967.8003183625497</c:v>
                </c:pt>
                <c:pt idx="161">
                  <c:v>9970.9257953612214</c:v>
                </c:pt>
                <c:pt idx="162">
                  <c:v>9979.0665726600819</c:v>
                </c:pt>
                <c:pt idx="163">
                  <c:v>9975.8684101498147</c:v>
                </c:pt>
                <c:pt idx="164">
                  <c:v>9985.3902121690171</c:v>
                </c:pt>
                <c:pt idx="165">
                  <c:v>9982.4101061935417</c:v>
                </c:pt>
                <c:pt idx="166">
                  <c:v>9973.6878448019033</c:v>
                </c:pt>
                <c:pt idx="167">
                  <c:v>9968.163745920534</c:v>
                </c:pt>
                <c:pt idx="168">
                  <c:v>9960.7498237376421</c:v>
                </c:pt>
                <c:pt idx="169">
                  <c:v>9971.5072794539938</c:v>
                </c:pt>
                <c:pt idx="170">
                  <c:v>9965.9831805726244</c:v>
                </c:pt>
                <c:pt idx="171">
                  <c:v>9968.0910604089368</c:v>
                </c:pt>
                <c:pt idx="172">
                  <c:v>9936.5455483758506</c:v>
                </c:pt>
                <c:pt idx="173">
                  <c:v>9912.6320150604461</c:v>
                </c:pt>
                <c:pt idx="174">
                  <c:v>9897.5861141598725</c:v>
                </c:pt>
                <c:pt idx="175">
                  <c:v>9908.7796829458075</c:v>
                </c:pt>
                <c:pt idx="176">
                  <c:v>9872.0008140777391</c:v>
                </c:pt>
                <c:pt idx="177">
                  <c:v>9872.2188706125289</c:v>
                </c:pt>
                <c:pt idx="178">
                  <c:v>9855.9373160148061</c:v>
                </c:pt>
                <c:pt idx="179">
                  <c:v>9856.6641711307766</c:v>
                </c:pt>
                <c:pt idx="180">
                  <c:v>9875.4170331227961</c:v>
                </c:pt>
                <c:pt idx="181">
                  <c:v>9882.3221567245091</c:v>
                </c:pt>
                <c:pt idx="182">
                  <c:v>9882.7582697940925</c:v>
                </c:pt>
                <c:pt idx="183">
                  <c:v>9882.2494712129137</c:v>
                </c:pt>
                <c:pt idx="184">
                  <c:v>9864.0780933136684</c:v>
                </c:pt>
                <c:pt idx="185">
                  <c:v>9855.7192594800163</c:v>
                </c:pt>
                <c:pt idx="186">
                  <c:v>9854.4109202712716</c:v>
                </c:pt>
                <c:pt idx="187">
                  <c:v>9842.9992949505468</c:v>
                </c:pt>
                <c:pt idx="188">
                  <c:v>9849.395619971081</c:v>
                </c:pt>
                <c:pt idx="189">
                  <c:v>9849.6136765058709</c:v>
                </c:pt>
                <c:pt idx="190">
                  <c:v>9863.6419802440869</c:v>
                </c:pt>
                <c:pt idx="191">
                  <c:v>9836.1668568604309</c:v>
                </c:pt>
                <c:pt idx="192">
                  <c:v>9846.8516270651853</c:v>
                </c:pt>
                <c:pt idx="193">
                  <c:v>9848.4507083203189</c:v>
                </c:pt>
                <c:pt idx="194">
                  <c:v>9858.7720509670889</c:v>
                </c:pt>
                <c:pt idx="195">
                  <c:v>9852.6664679929436</c:v>
                </c:pt>
                <c:pt idx="196">
                  <c:v>9830.133959397881</c:v>
                </c:pt>
                <c:pt idx="197">
                  <c:v>9801.3504968054804</c:v>
                </c:pt>
                <c:pt idx="198">
                  <c:v>9775.6198257001506</c:v>
                </c:pt>
                <c:pt idx="199">
                  <c:v>9744.5104267366478</c:v>
                </c:pt>
                <c:pt idx="200">
                  <c:v>9743.3474585510958</c:v>
                </c:pt>
                <c:pt idx="201">
                  <c:v>9709.9848087280861</c:v>
                </c:pt>
                <c:pt idx="202">
                  <c:v>9714.1278828891136</c:v>
                </c:pt>
                <c:pt idx="203">
                  <c:v>9708.8945260541313</c:v>
                </c:pt>
                <c:pt idx="204">
                  <c:v>9699.5180950581216</c:v>
                </c:pt>
                <c:pt idx="205">
                  <c:v>9698.5004978957641</c:v>
                </c:pt>
                <c:pt idx="206">
                  <c:v>9695.0115933391098</c:v>
                </c:pt>
                <c:pt idx="207">
                  <c:v>9704.2426533119251</c:v>
                </c:pt>
                <c:pt idx="208">
                  <c:v>9709.1125825889212</c:v>
                </c:pt>
                <c:pt idx="209">
                  <c:v>9706.1324766134476</c:v>
                </c:pt>
                <c:pt idx="210">
                  <c:v>9723.2862573503335</c:v>
                </c:pt>
                <c:pt idx="211">
                  <c:v>9722.4867167227658</c:v>
                </c:pt>
                <c:pt idx="212">
                  <c:v>9713.6190843079348</c:v>
                </c:pt>
                <c:pt idx="213">
                  <c:v>9721.1056920024239</c:v>
                </c:pt>
                <c:pt idx="214">
                  <c:v>9719.5792962588876</c:v>
                </c:pt>
                <c:pt idx="215">
                  <c:v>9708.6764695193415</c:v>
                </c:pt>
                <c:pt idx="216">
                  <c:v>9722.9228297923473</c:v>
                </c:pt>
                <c:pt idx="217">
                  <c:v>9671.6068586048859</c:v>
                </c:pt>
                <c:pt idx="218">
                  <c:v>9659.2503216334007</c:v>
                </c:pt>
                <c:pt idx="219">
                  <c:v>9663.6114523292181</c:v>
                </c:pt>
                <c:pt idx="220">
                  <c:v>9663.6841378408153</c:v>
                </c:pt>
                <c:pt idx="221">
                  <c:v>9678.2939256718073</c:v>
                </c:pt>
                <c:pt idx="222">
                  <c:v>9711.5838899832197</c:v>
                </c:pt>
                <c:pt idx="223">
                  <c:v>9717.8348439805595</c:v>
                </c:pt>
                <c:pt idx="224">
                  <c:v>9715.5815931210527</c:v>
                </c:pt>
                <c:pt idx="225">
                  <c:v>9690.432406108499</c:v>
                </c:pt>
                <c:pt idx="226">
                  <c:v>9698.4278123841668</c:v>
                </c:pt>
                <c:pt idx="227">
                  <c:v>9682.0008867632496</c:v>
                </c:pt>
                <c:pt idx="228">
                  <c:v>9656.7063287275032</c:v>
                </c:pt>
                <c:pt idx="229">
                  <c:v>9665.8647031887213</c:v>
                </c:pt>
                <c:pt idx="230">
                  <c:v>9671.0980600237035</c:v>
                </c:pt>
                <c:pt idx="231">
                  <c:v>9673.0605688368214</c:v>
                </c:pt>
                <c:pt idx="232">
                  <c:v>9688.9060103649608</c:v>
                </c:pt>
                <c:pt idx="233">
                  <c:v>9663.1026537480357</c:v>
                </c:pt>
                <c:pt idx="234">
                  <c:v>9658.7415230522183</c:v>
                </c:pt>
                <c:pt idx="235">
                  <c:v>9662.4484841436642</c:v>
                </c:pt>
                <c:pt idx="236">
                  <c:v>9663.1026537480357</c:v>
                </c:pt>
                <c:pt idx="237">
                  <c:v>9662.8119117016467</c:v>
                </c:pt>
                <c:pt idx="238">
                  <c:v>9664.047565398796</c:v>
                </c:pt>
                <c:pt idx="239">
                  <c:v>9657.8692969130534</c:v>
                </c:pt>
                <c:pt idx="240">
                  <c:v>9670.1531483729432</c:v>
                </c:pt>
                <c:pt idx="241">
                  <c:v>9662.8845972132458</c:v>
                </c:pt>
                <c:pt idx="242">
                  <c:v>9645.3673889183756</c:v>
                </c:pt>
                <c:pt idx="243">
                  <c:v>9656.1975301463244</c:v>
                </c:pt>
                <c:pt idx="244">
                  <c:v>9664.1929364219923</c:v>
                </c:pt>
                <c:pt idx="245">
                  <c:v>9665.8647031887231</c:v>
                </c:pt>
                <c:pt idx="246">
                  <c:v>9673.9327949759863</c:v>
                </c:pt>
                <c:pt idx="247">
                  <c:v>9678.0031836254184</c:v>
                </c:pt>
                <c:pt idx="248">
                  <c:v>9700.5356922204792</c:v>
                </c:pt>
                <c:pt idx="249">
                  <c:v>9700.1722646624949</c:v>
                </c:pt>
                <c:pt idx="250">
                  <c:v>9701.3352328480469</c:v>
                </c:pt>
                <c:pt idx="251">
                  <c:v>9693.4125120839763</c:v>
                </c:pt>
                <c:pt idx="252">
                  <c:v>9692.4676004332159</c:v>
                </c:pt>
                <c:pt idx="253">
                  <c:v>9688.3972117837857</c:v>
                </c:pt>
                <c:pt idx="254">
                  <c:v>9689.0513813881571</c:v>
                </c:pt>
                <c:pt idx="255">
                  <c:v>9679.6022648805501</c:v>
                </c:pt>
                <c:pt idx="256">
                  <c:v>9675.6045617427171</c:v>
                </c:pt>
                <c:pt idx="257">
                  <c:v>9675.0957631615383</c:v>
                </c:pt>
                <c:pt idx="258">
                  <c:v>9670.0077773497505</c:v>
                </c:pt>
                <c:pt idx="259">
                  <c:v>9666.3008162583046</c:v>
                </c:pt>
                <c:pt idx="260">
                  <c:v>9668.3360105830197</c:v>
                </c:pt>
                <c:pt idx="261">
                  <c:v>9661.5762580045011</c:v>
                </c:pt>
                <c:pt idx="262">
                  <c:v>9655.7614170767447</c:v>
                </c:pt>
                <c:pt idx="263">
                  <c:v>9626.9779544843441</c:v>
                </c:pt>
                <c:pt idx="264">
                  <c:v>9615.2755871172303</c:v>
                </c:pt>
                <c:pt idx="265">
                  <c:v>9628.358979204686</c:v>
                </c:pt>
                <c:pt idx="266">
                  <c:v>9612.9496507461281</c:v>
                </c:pt>
                <c:pt idx="267">
                  <c:v>9601.3199688906116</c:v>
                </c:pt>
                <c:pt idx="268">
                  <c:v>9589.4722305003052</c:v>
                </c:pt>
                <c:pt idx="269">
                  <c:v>9604.7361879356704</c:v>
                </c:pt>
                <c:pt idx="270">
                  <c:v>9594.9236438700791</c:v>
                </c:pt>
                <c:pt idx="271">
                  <c:v>9611.0598274446056</c:v>
                </c:pt>
                <c:pt idx="272">
                  <c:v>9585.692583897262</c:v>
                </c:pt>
                <c:pt idx="273">
                  <c:v>9604.2273893544898</c:v>
                </c:pt>
                <c:pt idx="274">
                  <c:v>9606.9167532835781</c:v>
                </c:pt>
                <c:pt idx="275">
                  <c:v>9601.2472833790143</c:v>
                </c:pt>
                <c:pt idx="276">
                  <c:v>9602.4102515645664</c:v>
                </c:pt>
                <c:pt idx="277">
                  <c:v>9608.4431490271145</c:v>
                </c:pt>
                <c:pt idx="278">
                  <c:v>9631.8478837613402</c:v>
                </c:pt>
                <c:pt idx="279">
                  <c:v>9629.1585198322518</c:v>
                </c:pt>
                <c:pt idx="280">
                  <c:v>9601.1019123558199</c:v>
                </c:pt>
                <c:pt idx="281">
                  <c:v>9583.0032199681737</c:v>
                </c:pt>
                <c:pt idx="282">
                  <c:v>9582.3490503638022</c:v>
                </c:pt>
                <c:pt idx="283">
                  <c:v>9596.0139265440339</c:v>
                </c:pt>
                <c:pt idx="284">
                  <c:v>9600.3750572398512</c:v>
                </c:pt>
                <c:pt idx="285">
                  <c:v>9592.2342799409907</c:v>
                </c:pt>
                <c:pt idx="286">
                  <c:v>9600.4477427514485</c:v>
                </c:pt>
                <c:pt idx="287">
                  <c:v>9606.1898981676077</c:v>
                </c:pt>
                <c:pt idx="288">
                  <c:v>9644.7859048256014</c:v>
                </c:pt>
                <c:pt idx="289">
                  <c:v>9618.6191206506901</c:v>
                </c:pt>
                <c:pt idx="290">
                  <c:v>9598.9940325195057</c:v>
                </c:pt>
                <c:pt idx="291">
                  <c:v>9571.9550222054313</c:v>
                </c:pt>
                <c:pt idx="292">
                  <c:v>9549.7132556567576</c:v>
                </c:pt>
                <c:pt idx="293">
                  <c:v>9540.700252218734</c:v>
                </c:pt>
                <c:pt idx="294">
                  <c:v>9514.60615355542</c:v>
                </c:pt>
                <c:pt idx="295">
                  <c:v>9487.71251426454</c:v>
                </c:pt>
                <c:pt idx="296">
                  <c:v>9493.0185566111195</c:v>
                </c:pt>
                <c:pt idx="297">
                  <c:v>9495.1264364474318</c:v>
                </c:pt>
                <c:pt idx="298">
                  <c:v>9503.7033268158739</c:v>
                </c:pt>
                <c:pt idx="299">
                  <c:v>9499.1241395852649</c:v>
                </c:pt>
                <c:pt idx="300">
                  <c:v>9512.5709592307048</c:v>
                </c:pt>
                <c:pt idx="301">
                  <c:v>9517.5135740193</c:v>
                </c:pt>
                <c:pt idx="302">
                  <c:v>9518.8945987396437</c:v>
                </c:pt>
                <c:pt idx="303">
                  <c:v>9506.6107472797539</c:v>
                </c:pt>
                <c:pt idx="304">
                  <c:v>9501.8861890259523</c:v>
                </c:pt>
                <c:pt idx="305">
                  <c:v>9514.3880970206319</c:v>
                </c:pt>
                <c:pt idx="306">
                  <c:v>9528.4164007588479</c:v>
                </c:pt>
                <c:pt idx="307">
                  <c:v>9521.7293336919265</c:v>
                </c:pt>
                <c:pt idx="308">
                  <c:v>9503.7033268158775</c:v>
                </c:pt>
                <c:pt idx="309">
                  <c:v>9495.7079205402115</c:v>
                </c:pt>
                <c:pt idx="310">
                  <c:v>9502.68572965352</c:v>
                </c:pt>
                <c:pt idx="311">
                  <c:v>9510.0996518364118</c:v>
                </c:pt>
                <c:pt idx="312">
                  <c:v>9513.9519839510522</c:v>
                </c:pt>
                <c:pt idx="313">
                  <c:v>9458.1295110445753</c:v>
                </c:pt>
                <c:pt idx="314">
                  <c:v>9433.2710660784105</c:v>
                </c:pt>
                <c:pt idx="315">
                  <c:v>9453.4049527907719</c:v>
                </c:pt>
                <c:pt idx="316">
                  <c:v>9447.0813132818348</c:v>
                </c:pt>
                <c:pt idx="317">
                  <c:v>9427.965023731831</c:v>
                </c:pt>
                <c:pt idx="318">
                  <c:v>9425.9298294071159</c:v>
                </c:pt>
                <c:pt idx="319">
                  <c:v>9440.3215607033162</c:v>
                </c:pt>
                <c:pt idx="320">
                  <c:v>9440.3942462149134</c:v>
                </c:pt>
                <c:pt idx="321">
                  <c:v>9453.9864368835479</c:v>
                </c:pt>
                <c:pt idx="322">
                  <c:v>9457.1119138822178</c:v>
                </c:pt>
                <c:pt idx="323">
                  <c:v>9431.5266138000825</c:v>
                </c:pt>
                <c:pt idx="324">
                  <c:v>9434.6520907987524</c:v>
                </c:pt>
                <c:pt idx="325">
                  <c:v>9414.3001475516012</c:v>
                </c:pt>
                <c:pt idx="326">
                  <c:v>9415.6811722719431</c:v>
                </c:pt>
                <c:pt idx="327">
                  <c:v>9415.3177447139587</c:v>
                </c:pt>
                <c:pt idx="328">
                  <c:v>9425.711772872326</c:v>
                </c:pt>
                <c:pt idx="329">
                  <c:v>9424.3307481519823</c:v>
                </c:pt>
                <c:pt idx="330">
                  <c:v>9415.7538577835403</c:v>
                </c:pt>
                <c:pt idx="331">
                  <c:v>9428.546507824607</c:v>
                </c:pt>
                <c:pt idx="332">
                  <c:v>9436.6145996118721</c:v>
                </c:pt>
                <c:pt idx="333">
                  <c:v>9435.7423734727072</c:v>
                </c:pt>
                <c:pt idx="334">
                  <c:v>9445.3368610035068</c:v>
                </c:pt>
                <c:pt idx="335">
                  <c:v>9451.6605005124438</c:v>
                </c:pt>
                <c:pt idx="336">
                  <c:v>9461.9818431592157</c:v>
                </c:pt>
                <c:pt idx="337">
                  <c:v>9483.5694401035162</c:v>
                </c:pt>
                <c:pt idx="338">
                  <c:v>9480.0805355468619</c:v>
                </c:pt>
                <c:pt idx="339">
                  <c:v>9511.7714186031426</c:v>
                </c:pt>
                <c:pt idx="340">
                  <c:v>9508.0644575116985</c:v>
                </c:pt>
                <c:pt idx="341">
                  <c:v>9501.595446979567</c:v>
                </c:pt>
                <c:pt idx="342">
                  <c:v>9523.0376729006748</c:v>
                </c:pt>
                <c:pt idx="343">
                  <c:v>9499.5602526548519</c:v>
                </c:pt>
                <c:pt idx="344">
                  <c:v>9472.4485568291802</c:v>
                </c:pt>
                <c:pt idx="345">
                  <c:v>9535.4668953837554</c:v>
                </c:pt>
                <c:pt idx="346">
                  <c:v>9523.3284149470619</c:v>
                </c:pt>
                <c:pt idx="347">
                  <c:v>9520.3483089715864</c:v>
                </c:pt>
                <c:pt idx="348">
                  <c:v>9525.5816658065669</c:v>
                </c:pt>
                <c:pt idx="349">
                  <c:v>9528.1256587124608</c:v>
                </c:pt>
                <c:pt idx="350">
                  <c:v>9529.1432558748184</c:v>
                </c:pt>
                <c:pt idx="351">
                  <c:v>9520.0575669251975</c:v>
                </c:pt>
                <c:pt idx="352">
                  <c:v>9519.3307118092271</c:v>
                </c:pt>
                <c:pt idx="353">
                  <c:v>9517.1501464613175</c:v>
                </c:pt>
                <c:pt idx="354">
                  <c:v>9521.4385916455376</c:v>
                </c:pt>
                <c:pt idx="355">
                  <c:v>9508.5732560928736</c:v>
                </c:pt>
                <c:pt idx="356">
                  <c:v>9511.5533620683491</c:v>
                </c:pt>
                <c:pt idx="357">
                  <c:v>9505.7385211405926</c:v>
                </c:pt>
                <c:pt idx="358">
                  <c:v>9512.7890157654983</c:v>
                </c:pt>
                <c:pt idx="359">
                  <c:v>9528.3437152472507</c:v>
                </c:pt>
                <c:pt idx="360">
                  <c:v>9545.642867007331</c:v>
                </c:pt>
                <c:pt idx="361">
                  <c:v>9523.1103584122684</c:v>
                </c:pt>
                <c:pt idx="362">
                  <c:v>9564.3957289993505</c:v>
                </c:pt>
                <c:pt idx="363">
                  <c:v>9560.1072838151285</c:v>
                </c:pt>
                <c:pt idx="364">
                  <c:v>9547.3146337740618</c:v>
                </c:pt>
                <c:pt idx="365">
                  <c:v>9546.0062945653153</c:v>
                </c:pt>
                <c:pt idx="366">
                  <c:v>9485.6046344282313</c:v>
                </c:pt>
                <c:pt idx="367">
                  <c:v>9546.4424076348987</c:v>
                </c:pt>
                <c:pt idx="368">
                  <c:v>9551.6030789582837</c:v>
                </c:pt>
                <c:pt idx="369">
                  <c:v>9594.0514177309142</c:v>
                </c:pt>
                <c:pt idx="370">
                  <c:v>9577.11569352882</c:v>
                </c:pt>
                <c:pt idx="371">
                  <c:v>9573.117990390987</c:v>
                </c:pt>
                <c:pt idx="372">
                  <c:v>9574.9351281809122</c:v>
                </c:pt>
                <c:pt idx="373">
                  <c:v>9591.216682778635</c:v>
                </c:pt>
                <c:pt idx="374">
                  <c:v>9580.5319125738788</c:v>
                </c:pt>
                <c:pt idx="375">
                  <c:v>9584.4569302001146</c:v>
                </c:pt>
                <c:pt idx="376">
                  <c:v>9582.4217358754013</c:v>
                </c:pt>
                <c:pt idx="377">
                  <c:v>9578.7874602955508</c:v>
                </c:pt>
                <c:pt idx="378">
                  <c:v>9578.2059762027766</c:v>
                </c:pt>
                <c:pt idx="379">
                  <c:v>9570.9374250430792</c:v>
                </c:pt>
                <c:pt idx="380">
                  <c:v>9572.6818773214072</c:v>
                </c:pt>
                <c:pt idx="381">
                  <c:v>9576.7522659708393</c:v>
                </c:pt>
                <c:pt idx="382">
                  <c:v>9588.2365768031614</c:v>
                </c:pt>
                <c:pt idx="383">
                  <c:v>9590.3444566394737</c:v>
                </c:pt>
                <c:pt idx="384">
                  <c:v>9582.9305344565819</c:v>
                </c:pt>
                <c:pt idx="385">
                  <c:v>9596.5954106368117</c:v>
                </c:pt>
                <c:pt idx="386">
                  <c:v>9606.5533257255975</c:v>
                </c:pt>
                <c:pt idx="387">
                  <c:v>9618.9098626970826</c:v>
                </c:pt>
                <c:pt idx="388">
                  <c:v>9611.2778839794009</c:v>
                </c:pt>
                <c:pt idx="389">
                  <c:v>9607.6436083995504</c:v>
                </c:pt>
                <c:pt idx="390">
                  <c:v>9678.003183625422</c:v>
                </c:pt>
                <c:pt idx="391">
                  <c:v>9683.3092259719997</c:v>
                </c:pt>
                <c:pt idx="392">
                  <c:v>9706.6412751946282</c:v>
                </c:pt>
                <c:pt idx="393">
                  <c:v>9694.7208512927264</c:v>
                </c:pt>
                <c:pt idx="394">
                  <c:v>9695.9565049898756</c:v>
                </c:pt>
                <c:pt idx="395">
                  <c:v>9699.6634660813215</c:v>
                </c:pt>
                <c:pt idx="396">
                  <c:v>9707.222759287406</c:v>
                </c:pt>
                <c:pt idx="397">
                  <c:v>9727.5020170229618</c:v>
                </c:pt>
                <c:pt idx="398">
                  <c:v>9703.1523706379758</c:v>
                </c:pt>
                <c:pt idx="399">
                  <c:v>9724.8126530938735</c:v>
                </c:pt>
                <c:pt idx="400">
                  <c:v>9728.9557272549009</c:v>
                </c:pt>
                <c:pt idx="401">
                  <c:v>9700.7537487552745</c:v>
                </c:pt>
                <c:pt idx="402">
                  <c:v>9690.4324061085044</c:v>
                </c:pt>
                <c:pt idx="403">
                  <c:v>9678.7300387413925</c:v>
                </c:pt>
                <c:pt idx="404">
                  <c:v>9678.6573532297953</c:v>
                </c:pt>
                <c:pt idx="405">
                  <c:v>9684.617565180748</c:v>
                </c:pt>
                <c:pt idx="406">
                  <c:v>9680.6925475545122</c:v>
                </c:pt>
                <c:pt idx="407">
                  <c:v>9678.7300387413943</c:v>
                </c:pt>
                <c:pt idx="408">
                  <c:v>9693.4851975955789</c:v>
                </c:pt>
                <c:pt idx="409">
                  <c:v>9648.3474948938583</c:v>
                </c:pt>
                <c:pt idx="410">
                  <c:v>9646.6030426155303</c:v>
                </c:pt>
                <c:pt idx="411">
                  <c:v>9611.7866825605797</c:v>
                </c:pt>
                <c:pt idx="412">
                  <c:v>9618.2556930927112</c:v>
                </c:pt>
                <c:pt idx="413">
                  <c:v>9637.5173536659095</c:v>
                </c:pt>
                <c:pt idx="414">
                  <c:v>9627.1960110191394</c:v>
                </c:pt>
                <c:pt idx="415">
                  <c:v>9635.6275303643888</c:v>
                </c:pt>
                <c:pt idx="416">
                  <c:v>9637.3719826427168</c:v>
                </c:pt>
                <c:pt idx="417">
                  <c:v>9628.5770357394813</c:v>
                </c:pt>
                <c:pt idx="418">
                  <c:v>9644.5678482908152</c:v>
                </c:pt>
                <c:pt idx="419">
                  <c:v>9659.0322650986145</c:v>
                </c:pt>
                <c:pt idx="420">
                  <c:v>9662.5211696552687</c:v>
                </c:pt>
                <c:pt idx="421">
                  <c:v>9656.3429011695262</c:v>
                </c:pt>
                <c:pt idx="422">
                  <c:v>9652.1998270084969</c:v>
                </c:pt>
                <c:pt idx="423">
                  <c:v>9653.2901096824517</c:v>
                </c:pt>
                <c:pt idx="424">
                  <c:v>9637.8080957122966</c:v>
                </c:pt>
                <c:pt idx="425">
                  <c:v>9637.7354102006993</c:v>
                </c:pt>
                <c:pt idx="426">
                  <c:v>9643.6956221516521</c:v>
                </c:pt>
                <c:pt idx="427">
                  <c:v>9666.1554452351174</c:v>
                </c:pt>
                <c:pt idx="428">
                  <c:v>9674.1508515107835</c:v>
                </c:pt>
                <c:pt idx="429">
                  <c:v>9673.7874239527991</c:v>
                </c:pt>
                <c:pt idx="430">
                  <c:v>9679.456893857363</c:v>
                </c:pt>
                <c:pt idx="431">
                  <c:v>9664.6290494915793</c:v>
                </c:pt>
                <c:pt idx="432">
                  <c:v>9672.9878833252315</c:v>
                </c:pt>
                <c:pt idx="433">
                  <c:v>9674.8050211151567</c:v>
                </c:pt>
                <c:pt idx="434">
                  <c:v>9705.1875649626909</c:v>
                </c:pt>
                <c:pt idx="435">
                  <c:v>9690.5777771317007</c:v>
                </c:pt>
                <c:pt idx="436">
                  <c:v>9693.2671410607891</c:v>
                </c:pt>
                <c:pt idx="437">
                  <c:v>9691.1592612244767</c:v>
                </c:pt>
                <c:pt idx="438">
                  <c:v>9708.6037840077497</c:v>
                </c:pt>
                <c:pt idx="439">
                  <c:v>9692.976399014402</c:v>
                </c:pt>
                <c:pt idx="440">
                  <c:v>9678.4392966950072</c:v>
                </c:pt>
                <c:pt idx="441">
                  <c:v>9662.8119117016577</c:v>
                </c:pt>
                <c:pt idx="442">
                  <c:v>9647.8386963126813</c:v>
                </c:pt>
                <c:pt idx="443">
                  <c:v>9649.4377775678149</c:v>
                </c:pt>
                <c:pt idx="444">
                  <c:v>9636.281699968762</c:v>
                </c:pt>
                <c:pt idx="445">
                  <c:v>9627.6321240887228</c:v>
                </c:pt>
                <c:pt idx="446">
                  <c:v>9617.2380959303555</c:v>
                </c:pt>
                <c:pt idx="447">
                  <c:v>9621.7445976493691</c:v>
                </c:pt>
                <c:pt idx="448">
                  <c:v>9609.097318631495</c:v>
                </c:pt>
                <c:pt idx="449">
                  <c:v>9620.7270004870115</c:v>
                </c:pt>
                <c:pt idx="450">
                  <c:v>9622.9075658349211</c:v>
                </c:pt>
                <c:pt idx="451">
                  <c:v>9593.687990172939</c:v>
                </c:pt>
                <c:pt idx="452">
                  <c:v>9593.8333611961316</c:v>
                </c:pt>
                <c:pt idx="453">
                  <c:v>9597.4676367759821</c:v>
                </c:pt>
                <c:pt idx="454">
                  <c:v>9585.2564708276896</c:v>
                </c:pt>
                <c:pt idx="455">
                  <c:v>9584.5296157117191</c:v>
                </c:pt>
                <c:pt idx="456">
                  <c:v>9581.331453201452</c:v>
                </c:pt>
                <c:pt idx="457">
                  <c:v>9581.5495097362418</c:v>
                </c:pt>
                <c:pt idx="458">
                  <c:v>9592.0889089178017</c:v>
                </c:pt>
                <c:pt idx="459">
                  <c:v>9607.4255518647642</c:v>
                </c:pt>
                <c:pt idx="460">
                  <c:v>9596.231983078831</c:v>
                </c:pt>
                <c:pt idx="461">
                  <c:v>9577.9152341563931</c:v>
                </c:pt>
                <c:pt idx="462">
                  <c:v>9598.1218063803517</c:v>
                </c:pt>
                <c:pt idx="463">
                  <c:v>9614.4760464896717</c:v>
                </c:pt>
                <c:pt idx="464">
                  <c:v>9584.3115591769274</c:v>
                </c:pt>
                <c:pt idx="465">
                  <c:v>9604.3727603776933</c:v>
                </c:pt>
                <c:pt idx="466">
                  <c:v>9591.2893682902377</c:v>
                </c:pt>
                <c:pt idx="467">
                  <c:v>9601.7560819602004</c:v>
                </c:pt>
                <c:pt idx="468">
                  <c:v>9616.4385553027896</c:v>
                </c:pt>
                <c:pt idx="469">
                  <c:v>9619.6367178130567</c:v>
                </c:pt>
                <c:pt idx="470">
                  <c:v>9618.546435139102</c:v>
                </c:pt>
                <c:pt idx="471">
                  <c:v>9620.0001453710411</c:v>
                </c:pt>
                <c:pt idx="472">
                  <c:v>9608.9519476083005</c:v>
                </c:pt>
                <c:pt idx="473">
                  <c:v>9619.2006047434734</c:v>
                </c:pt>
                <c:pt idx="474">
                  <c:v>9653.5081662172452</c:v>
                </c:pt>
                <c:pt idx="475">
                  <c:v>9651.2549153577384</c:v>
                </c:pt>
                <c:pt idx="476">
                  <c:v>9654.3803923564101</c:v>
                </c:pt>
                <c:pt idx="477">
                  <c:v>9656.9970707739012</c:v>
                </c:pt>
                <c:pt idx="478">
                  <c:v>9651.0368588229485</c:v>
                </c:pt>
                <c:pt idx="479">
                  <c:v>9641.0789437341646</c:v>
                </c:pt>
                <c:pt idx="480">
                  <c:v>9650.6007457533669</c:v>
                </c:pt>
                <c:pt idx="481">
                  <c:v>9624.7247036248446</c:v>
                </c:pt>
                <c:pt idx="482">
                  <c:v>9587.3643506640001</c:v>
                </c:pt>
                <c:pt idx="483">
                  <c:v>9589.1814884539235</c:v>
                </c:pt>
                <c:pt idx="484">
                  <c:v>9583.5120185493597</c:v>
                </c:pt>
                <c:pt idx="485">
                  <c:v>9582.9305344565855</c:v>
                </c:pt>
                <c:pt idx="486">
                  <c:v>9607.6436083995559</c:v>
                </c:pt>
                <c:pt idx="487">
                  <c:v>9594.4875308005048</c:v>
                </c:pt>
                <c:pt idx="488">
                  <c:v>9556.763750281676</c:v>
                </c:pt>
                <c:pt idx="489">
                  <c:v>9576.5342094360531</c:v>
                </c:pt>
                <c:pt idx="490">
                  <c:v>9589.4722305003143</c:v>
                </c:pt>
                <c:pt idx="491">
                  <c:v>9604.9542444704693</c:v>
                </c:pt>
                <c:pt idx="492">
                  <c:v>9599.6482021238917</c:v>
                </c:pt>
                <c:pt idx="493">
                  <c:v>9604.0820183313062</c:v>
                </c:pt>
                <c:pt idx="494">
                  <c:v>9601.683396448605</c:v>
                </c:pt>
                <c:pt idx="495">
                  <c:v>9600.7384847978446</c:v>
                </c:pt>
                <c:pt idx="496">
                  <c:v>9603.5732197501275</c:v>
                </c:pt>
                <c:pt idx="497">
                  <c:v>9595.9412410324458</c:v>
                </c:pt>
                <c:pt idx="498">
                  <c:v>9598.0491208687581</c:v>
                </c:pt>
                <c:pt idx="499">
                  <c:v>9605.8991561212315</c:v>
                </c:pt>
                <c:pt idx="500">
                  <c:v>9607.0621243067835</c:v>
                </c:pt>
                <c:pt idx="501">
                  <c:v>9613.0950217693317</c:v>
                </c:pt>
                <c:pt idx="502">
                  <c:v>9610.6963998866322</c:v>
                </c:pt>
                <c:pt idx="503">
                  <c:v>9619.200604743477</c:v>
                </c:pt>
                <c:pt idx="504">
                  <c:v>9624.361276066862</c:v>
                </c:pt>
                <c:pt idx="505">
                  <c:v>9607.1348098183789</c:v>
                </c:pt>
                <c:pt idx="506">
                  <c:v>9612.4408521649584</c:v>
                </c:pt>
                <c:pt idx="507">
                  <c:v>9609.7514882358701</c:v>
                </c:pt>
                <c:pt idx="508">
                  <c:v>9604.7361879356777</c:v>
                </c:pt>
                <c:pt idx="509">
                  <c:v>9609.1700041430922</c:v>
                </c:pt>
                <c:pt idx="510">
                  <c:v>9586.7828665712241</c:v>
                </c:pt>
                <c:pt idx="511">
                  <c:v>9577.2610645520217</c:v>
                </c:pt>
                <c:pt idx="512">
                  <c:v>9590.1990856162829</c:v>
                </c:pt>
                <c:pt idx="513">
                  <c:v>9604.0820183313062</c:v>
                </c:pt>
                <c:pt idx="514">
                  <c:v>9594.5602163121021</c:v>
                </c:pt>
                <c:pt idx="515">
                  <c:v>9596.8861526832061</c:v>
                </c:pt>
                <c:pt idx="516">
                  <c:v>9596.3046685904301</c:v>
                </c:pt>
                <c:pt idx="517">
                  <c:v>9594.2694742657168</c:v>
                </c:pt>
                <c:pt idx="518">
                  <c:v>9569.7017713459391</c:v>
                </c:pt>
                <c:pt idx="519">
                  <c:v>9576.9703225056364</c:v>
                </c:pt>
                <c:pt idx="520">
                  <c:v>9571.6642801590569</c:v>
                </c:pt>
                <c:pt idx="521">
                  <c:v>9566.285552300882</c:v>
                </c:pt>
                <c:pt idx="522">
                  <c:v>9565.3406406501217</c:v>
                </c:pt>
                <c:pt idx="523">
                  <c:v>9567.157778440047</c:v>
                </c:pt>
                <c:pt idx="524">
                  <c:v>9569.1929727647603</c:v>
                </c:pt>
                <c:pt idx="525">
                  <c:v>9563.0147042790177</c:v>
                </c:pt>
                <c:pt idx="526">
                  <c:v>9570.0651989039252</c:v>
                </c:pt>
                <c:pt idx="527">
                  <c:v>9571.0101105546855</c:v>
                </c:pt>
                <c:pt idx="528">
                  <c:v>9574.2082730649527</c:v>
                </c:pt>
                <c:pt idx="529">
                  <c:v>9581.7675662710371</c:v>
                </c:pt>
                <c:pt idx="530">
                  <c:v>9588.018520268377</c:v>
                </c:pt>
                <c:pt idx="531">
                  <c:v>9591.5074248250312</c:v>
                </c:pt>
                <c:pt idx="532">
                  <c:v>9630.9029721105908</c:v>
                </c:pt>
                <c:pt idx="533">
                  <c:v>9624.2885905552666</c:v>
                </c:pt>
                <c:pt idx="534">
                  <c:v>9645.0766468719994</c:v>
                </c:pt>
                <c:pt idx="535">
                  <c:v>9660.1952332841702</c:v>
                </c:pt>
                <c:pt idx="536">
                  <c:v>9709.2579536121266</c:v>
                </c:pt>
                <c:pt idx="537">
                  <c:v>9710.9297203788574</c:v>
                </c:pt>
                <c:pt idx="538">
                  <c:v>9706.4232186598438</c:v>
                </c:pt>
                <c:pt idx="539">
                  <c:v>9731.5724056723975</c:v>
                </c:pt>
                <c:pt idx="540">
                  <c:v>9720.596893421256</c:v>
                </c:pt>
                <c:pt idx="541">
                  <c:v>9712.8922291919771</c:v>
                </c:pt>
                <c:pt idx="542">
                  <c:v>9711.1477769136491</c:v>
                </c:pt>
                <c:pt idx="543">
                  <c:v>9709.4760101469183</c:v>
                </c:pt>
                <c:pt idx="544">
                  <c:v>9714.8547380050932</c:v>
                </c:pt>
                <c:pt idx="545">
                  <c:v>9701.7713459176375</c:v>
                </c:pt>
                <c:pt idx="546">
                  <c:v>9712.6741726571836</c:v>
                </c:pt>
                <c:pt idx="547">
                  <c:v>9715.2181655630775</c:v>
                </c:pt>
                <c:pt idx="548">
                  <c:v>9709.4760101469165</c:v>
                </c:pt>
                <c:pt idx="549">
                  <c:v>9711.4385189600343</c:v>
                </c:pt>
                <c:pt idx="550">
                  <c:v>9715.654278632659</c:v>
                </c:pt>
                <c:pt idx="551">
                  <c:v>9731.1362926028141</c:v>
                </c:pt>
                <c:pt idx="552">
                  <c:v>9759.1929000792461</c:v>
                </c:pt>
                <c:pt idx="553">
                  <c:v>9746.6183065729692</c:v>
                </c:pt>
                <c:pt idx="554">
                  <c:v>9743.2747730395095</c:v>
                </c:pt>
                <c:pt idx="555">
                  <c:v>9789.793500461572</c:v>
                </c:pt>
                <c:pt idx="556">
                  <c:v>9764.0628293562422</c:v>
                </c:pt>
                <c:pt idx="557">
                  <c:v>9771.4767515391341</c:v>
                </c:pt>
                <c:pt idx="558">
                  <c:v>9749.3803560136548</c:v>
                </c:pt>
                <c:pt idx="559">
                  <c:v>9711.2204624252445</c:v>
                </c:pt>
                <c:pt idx="560">
                  <c:v>9707.6588723569912</c:v>
                </c:pt>
                <c:pt idx="561">
                  <c:v>9716.1630772138378</c:v>
                </c:pt>
                <c:pt idx="562">
                  <c:v>9728.2288721389359</c:v>
                </c:pt>
                <c:pt idx="563">
                  <c:v>9730.5548085100381</c:v>
                </c:pt>
                <c:pt idx="564">
                  <c:v>9708.7491550309478</c:v>
                </c:pt>
                <c:pt idx="565">
                  <c:v>9704.3880243351305</c:v>
                </c:pt>
                <c:pt idx="566">
                  <c:v>9702.9343141031895</c:v>
                </c:pt>
                <c:pt idx="567">
                  <c:v>9704.7514518931148</c:v>
                </c:pt>
                <c:pt idx="568">
                  <c:v>9688.0337842258105</c:v>
                </c:pt>
                <c:pt idx="569">
                  <c:v>9685.5624768315138</c:v>
                </c:pt>
                <c:pt idx="570">
                  <c:v>9677.4216995326533</c:v>
                </c:pt>
                <c:pt idx="571">
                  <c:v>9677.7124415790422</c:v>
                </c:pt>
                <c:pt idx="572">
                  <c:v>9681.7828302284724</c:v>
                </c:pt>
                <c:pt idx="573">
                  <c:v>9685.7805333663055</c:v>
                </c:pt>
                <c:pt idx="574">
                  <c:v>9675.6772472543253</c:v>
                </c:pt>
                <c:pt idx="575">
                  <c:v>9646.8210991503274</c:v>
                </c:pt>
                <c:pt idx="576">
                  <c:v>9644.8585903372095</c:v>
                </c:pt>
                <c:pt idx="577">
                  <c:v>9673.1332543484314</c:v>
                </c:pt>
                <c:pt idx="578">
                  <c:v>9646.9664701735219</c:v>
                </c:pt>
                <c:pt idx="579">
                  <c:v>9648.5655514286536</c:v>
                </c:pt>
                <c:pt idx="580">
                  <c:v>9664.9924770495709</c:v>
                </c:pt>
                <c:pt idx="581">
                  <c:v>9695.6657629434922</c:v>
                </c:pt>
                <c:pt idx="582">
                  <c:v>9684.7629362039461</c:v>
                </c:pt>
                <c:pt idx="583">
                  <c:v>9689.1240668997652</c:v>
                </c:pt>
                <c:pt idx="584">
                  <c:v>9666.8823003510915</c:v>
                </c:pt>
                <c:pt idx="585">
                  <c:v>9651.1095443345475</c:v>
                </c:pt>
                <c:pt idx="586">
                  <c:v>9629.2312053438582</c:v>
                </c:pt>
                <c:pt idx="587">
                  <c:v>9617.964951046326</c:v>
                </c:pt>
                <c:pt idx="588">
                  <c:v>9583.657389572556</c:v>
                </c:pt>
                <c:pt idx="589">
                  <c:v>9587.2189796408074</c:v>
                </c:pt>
                <c:pt idx="590">
                  <c:v>9583.5120185493615</c:v>
                </c:pt>
                <c:pt idx="591">
                  <c:v>9588.818060895941</c:v>
                </c:pt>
                <c:pt idx="592">
                  <c:v>9592.0889089178036</c:v>
                </c:pt>
                <c:pt idx="593">
                  <c:v>9594.9236438700864</c:v>
                </c:pt>
                <c:pt idx="594">
                  <c:v>9598.9940325195166</c:v>
                </c:pt>
                <c:pt idx="595">
                  <c:v>9586.7101810596287</c:v>
                </c:pt>
                <c:pt idx="596">
                  <c:v>9582.0583083174224</c:v>
                </c:pt>
                <c:pt idx="597">
                  <c:v>9583.07590547978</c:v>
                </c:pt>
                <c:pt idx="598">
                  <c:v>9586.8555520828231</c:v>
                </c:pt>
                <c:pt idx="599">
                  <c:v>9596.5227251252199</c:v>
                </c:pt>
                <c:pt idx="600">
                  <c:v>9600.3750572398603</c:v>
                </c:pt>
                <c:pt idx="601">
                  <c:v>9605.5357285632454</c:v>
                </c:pt>
                <c:pt idx="602">
                  <c:v>9603.3551632153358</c:v>
                </c:pt>
                <c:pt idx="603">
                  <c:v>9594.9963293816836</c:v>
                </c:pt>
                <c:pt idx="604">
                  <c:v>9599.6482021238899</c:v>
                </c:pt>
                <c:pt idx="605">
                  <c:v>9605.681099586438</c:v>
                </c:pt>
                <c:pt idx="606">
                  <c:v>9604.4454458892887</c:v>
                </c:pt>
                <c:pt idx="607">
                  <c:v>9594.1967887541159</c:v>
                </c:pt>
                <c:pt idx="608">
                  <c:v>9569.9198278807253</c:v>
                </c:pt>
                <c:pt idx="609">
                  <c:v>9578.9328313187507</c:v>
                </c:pt>
                <c:pt idx="610">
                  <c:v>9597.5403222875757</c:v>
                </c:pt>
                <c:pt idx="611">
                  <c:v>9585.7652694088665</c:v>
                </c:pt>
                <c:pt idx="612">
                  <c:v>9583.6573895725542</c:v>
                </c:pt>
                <c:pt idx="613">
                  <c:v>9601.0292268442299</c:v>
                </c:pt>
                <c:pt idx="614">
                  <c:v>9604.0093328197054</c:v>
                </c:pt>
                <c:pt idx="615">
                  <c:v>9604.7361879356758</c:v>
                </c:pt>
                <c:pt idx="616">
                  <c:v>9602.3375660529764</c:v>
                </c:pt>
                <c:pt idx="617">
                  <c:v>9609.6061172126738</c:v>
                </c:pt>
                <c:pt idx="618">
                  <c:v>9627.6321240887228</c:v>
                </c:pt>
                <c:pt idx="619">
                  <c:v>9631.6298272265558</c:v>
                </c:pt>
                <c:pt idx="620">
                  <c:v>9639.9159755486107</c:v>
                </c:pt>
                <c:pt idx="621">
                  <c:v>9639.407176967432</c:v>
                </c:pt>
                <c:pt idx="622">
                  <c:v>9632.4293678541235</c:v>
                </c:pt>
                <c:pt idx="623">
                  <c:v>9659.5410636797951</c:v>
                </c:pt>
                <c:pt idx="624">
                  <c:v>9653.6535372404396</c:v>
                </c:pt>
                <c:pt idx="625">
                  <c:v>9644.7859048256087</c:v>
                </c:pt>
                <c:pt idx="626">
                  <c:v>9682.5096853444356</c:v>
                </c:pt>
                <c:pt idx="627">
                  <c:v>9653.5808517288406</c:v>
                </c:pt>
                <c:pt idx="628">
                  <c:v>9629.0131488090647</c:v>
                </c:pt>
                <c:pt idx="629">
                  <c:v>9619.8547743478466</c:v>
                </c:pt>
                <c:pt idx="630">
                  <c:v>9614.1853044432828</c:v>
                </c:pt>
                <c:pt idx="631">
                  <c:v>9592.2342799409962</c:v>
                </c:pt>
                <c:pt idx="632">
                  <c:v>9538.5923723824308</c:v>
                </c:pt>
                <c:pt idx="633">
                  <c:v>9540.7729377303403</c:v>
                </c:pt>
                <c:pt idx="634">
                  <c:v>9542.1539624506822</c:v>
                </c:pt>
                <c:pt idx="635">
                  <c:v>9552.9841036786311</c:v>
                </c:pt>
                <c:pt idx="636">
                  <c:v>9556.9818068164641</c:v>
                </c:pt>
                <c:pt idx="637">
                  <c:v>9562.5785912094307</c:v>
                </c:pt>
                <c:pt idx="638">
                  <c:v>9560.6160823963128</c:v>
                </c:pt>
                <c:pt idx="639">
                  <c:v>9548.6229729828119</c:v>
                </c:pt>
                <c:pt idx="640">
                  <c:v>9547.1692627508728</c:v>
                </c:pt>
                <c:pt idx="641">
                  <c:v>9522.0200757383191</c:v>
                </c:pt>
                <c:pt idx="642">
                  <c:v>9536.1937504997277</c:v>
                </c:pt>
                <c:pt idx="643">
                  <c:v>9544.0437857522011</c:v>
                </c:pt>
                <c:pt idx="644">
                  <c:v>9527.3261180848967</c:v>
                </c:pt>
                <c:pt idx="645">
                  <c:v>9540.2641391491579</c:v>
                </c:pt>
                <c:pt idx="646">
                  <c:v>9546.3697221233033</c:v>
                </c:pt>
                <c:pt idx="647">
                  <c:v>9538.0835738012483</c:v>
                </c:pt>
                <c:pt idx="648">
                  <c:v>9549.4951991219714</c:v>
                </c:pt>
                <c:pt idx="649">
                  <c:v>9549.3498280987787</c:v>
                </c:pt>
                <c:pt idx="650">
                  <c:v>9544.552584333378</c:v>
                </c:pt>
                <c:pt idx="651">
                  <c:v>9550.2220542379418</c:v>
                </c:pt>
                <c:pt idx="652">
                  <c:v>9548.0414888900323</c:v>
                </c:pt>
                <c:pt idx="653">
                  <c:v>9534.4492982213978</c:v>
                </c:pt>
                <c:pt idx="654">
                  <c:v>9540.7002522187377</c:v>
                </c:pt>
                <c:pt idx="655">
                  <c:v>9541.5724783579008</c:v>
                </c:pt>
                <c:pt idx="656">
                  <c:v>9500.1417367476279</c:v>
                </c:pt>
                <c:pt idx="657">
                  <c:v>9518.3858001584686</c:v>
                </c:pt>
                <c:pt idx="658">
                  <c:v>9517.9496870888852</c:v>
                </c:pt>
                <c:pt idx="659">
                  <c:v>9519.1853407860344</c:v>
                </c:pt>
                <c:pt idx="660">
                  <c:v>9513.5158708814706</c:v>
                </c:pt>
                <c:pt idx="661">
                  <c:v>9519.6214538556178</c:v>
                </c:pt>
                <c:pt idx="662">
                  <c:v>9523.8372135282407</c:v>
                </c:pt>
                <c:pt idx="663">
                  <c:v>9515.8418072525747</c:v>
                </c:pt>
                <c:pt idx="664">
                  <c:v>9513.6612419046651</c:v>
                </c:pt>
                <c:pt idx="665">
                  <c:v>9517.0774609497221</c:v>
                </c:pt>
                <c:pt idx="666">
                  <c:v>9562.0697926282483</c:v>
                </c:pt>
                <c:pt idx="667">
                  <c:v>9557.7086619324309</c:v>
                </c:pt>
                <c:pt idx="668">
                  <c:v>9550.8762238423151</c:v>
                </c:pt>
                <c:pt idx="669">
                  <c:v>9550.0766832147474</c:v>
                </c:pt>
                <c:pt idx="670">
                  <c:v>9554.6558704453564</c:v>
                </c:pt>
                <c:pt idx="671">
                  <c:v>9554.5104994221638</c:v>
                </c:pt>
                <c:pt idx="672">
                  <c:v>9561.1975664890851</c:v>
                </c:pt>
                <c:pt idx="673">
                  <c:v>9541.1363652883192</c:v>
                </c:pt>
                <c:pt idx="674">
                  <c:v>9541.8632204042897</c:v>
                </c:pt>
                <c:pt idx="675">
                  <c:v>9540.4095101723506</c:v>
                </c:pt>
                <c:pt idx="676">
                  <c:v>9541.8632204042897</c:v>
                </c:pt>
                <c:pt idx="677">
                  <c:v>9542.5900755202601</c:v>
                </c:pt>
                <c:pt idx="678">
                  <c:v>9554.4378139105665</c:v>
                </c:pt>
                <c:pt idx="679">
                  <c:v>9533.7951286170264</c:v>
                </c:pt>
                <c:pt idx="680">
                  <c:v>9525.4362947833743</c:v>
                </c:pt>
                <c:pt idx="681">
                  <c:v>9523.4011004586591</c:v>
                </c:pt>
                <c:pt idx="682">
                  <c:v>9515.5510652061857</c:v>
                </c:pt>
                <c:pt idx="683">
                  <c:v>9489.0935389848892</c:v>
                </c:pt>
                <c:pt idx="684">
                  <c:v>9496.5801466793764</c:v>
                </c:pt>
                <c:pt idx="685">
                  <c:v>9497.8884858881229</c:v>
                </c:pt>
                <c:pt idx="686">
                  <c:v>9501.5954469795688</c:v>
                </c:pt>
                <c:pt idx="687">
                  <c:v>9501.1593339099873</c:v>
                </c:pt>
                <c:pt idx="688">
                  <c:v>9494.3995813314687</c:v>
                </c:pt>
                <c:pt idx="689">
                  <c:v>9518.7492277164547</c:v>
                </c:pt>
                <c:pt idx="690">
                  <c:v>9516.2052348105608</c:v>
                </c:pt>
                <c:pt idx="691">
                  <c:v>9520.7844220411716</c:v>
                </c:pt>
                <c:pt idx="692">
                  <c:v>9528.4164007588533</c:v>
                </c:pt>
                <c:pt idx="693">
                  <c:v>9526.2358354109438</c:v>
                </c:pt>
                <c:pt idx="694">
                  <c:v>9527.7622311544801</c:v>
                </c:pt>
                <c:pt idx="695">
                  <c:v>9531.5418777575214</c:v>
                </c:pt>
                <c:pt idx="696">
                  <c:v>9521.8747047151228</c:v>
                </c:pt>
                <c:pt idx="697">
                  <c:v>9528.3437152472543</c:v>
                </c:pt>
                <c:pt idx="698">
                  <c:v>9544.4072133101854</c:v>
                </c:pt>
                <c:pt idx="699">
                  <c:v>9529.724739967598</c:v>
                </c:pt>
                <c:pt idx="700">
                  <c:v>9534.8127257793858</c:v>
                </c:pt>
                <c:pt idx="701">
                  <c:v>9530.8150226415528</c:v>
                </c:pt>
                <c:pt idx="702">
                  <c:v>9517.3682029961128</c:v>
                </c:pt>
                <c:pt idx="703">
                  <c:v>9494.3995813314687</c:v>
                </c:pt>
                <c:pt idx="704">
                  <c:v>9499.0514540736749</c:v>
                </c:pt>
                <c:pt idx="705">
                  <c:v>9493.1639276343194</c:v>
                </c:pt>
                <c:pt idx="706">
                  <c:v>9492.0009594487674</c:v>
                </c:pt>
                <c:pt idx="707">
                  <c:v>9493.4546696807065</c:v>
                </c:pt>
                <c:pt idx="708">
                  <c:v>9493.0912421227204</c:v>
                </c:pt>
                <c:pt idx="709">
                  <c:v>9499.9963657244334</c:v>
                </c:pt>
                <c:pt idx="710">
                  <c:v>9500.9412773751937</c:v>
                </c:pt>
                <c:pt idx="711">
                  <c:v>9503.4125847694904</c:v>
                </c:pt>
                <c:pt idx="712">
                  <c:v>9511.6987330915472</c:v>
                </c:pt>
                <c:pt idx="713">
                  <c:v>9503.7760123274766</c:v>
                </c:pt>
                <c:pt idx="714">
                  <c:v>9511.0445634871739</c:v>
                </c:pt>
                <c:pt idx="715">
                  <c:v>9509.6635387668321</c:v>
                </c:pt>
                <c:pt idx="716">
                  <c:v>9513.7339274162623</c:v>
                </c:pt>
                <c:pt idx="717">
                  <c:v>9510.4630793943998</c:v>
                </c:pt>
                <c:pt idx="718">
                  <c:v>9522.6742453426905</c:v>
                </c:pt>
                <c:pt idx="719">
                  <c:v>9528.1983442240617</c:v>
                </c:pt>
                <c:pt idx="720">
                  <c:v>9530.5242805951639</c:v>
                </c:pt>
                <c:pt idx="721">
                  <c:v>9503.7033268158812</c:v>
                </c:pt>
                <c:pt idx="722">
                  <c:v>9504.2848109086572</c:v>
                </c:pt>
                <c:pt idx="723">
                  <c:v>9497.1616307721542</c:v>
                </c:pt>
                <c:pt idx="724">
                  <c:v>9495.7806060518105</c:v>
                </c:pt>
                <c:pt idx="725">
                  <c:v>9494.9083799126474</c:v>
                </c:pt>
                <c:pt idx="726">
                  <c:v>9477.4638571293744</c:v>
                </c:pt>
                <c:pt idx="727">
                  <c:v>9476.8823730365984</c:v>
                </c:pt>
                <c:pt idx="728">
                  <c:v>9477.6092281525689</c:v>
                </c:pt>
                <c:pt idx="729">
                  <c:v>9501.5227614679734</c:v>
                </c:pt>
                <c:pt idx="730">
                  <c:v>9510.535764905997</c:v>
                </c:pt>
                <c:pt idx="731">
                  <c:v>9515.1876376482051</c:v>
                </c:pt>
                <c:pt idx="732">
                  <c:v>9510.1723373480127</c:v>
                </c:pt>
                <c:pt idx="733">
                  <c:v>9514.4607825322346</c:v>
                </c:pt>
                <c:pt idx="734">
                  <c:v>9509.7362242784311</c:v>
                </c:pt>
                <c:pt idx="735">
                  <c:v>9508.4278850696846</c:v>
                </c:pt>
                <c:pt idx="736">
                  <c:v>9518.0223726004842</c:v>
                </c:pt>
                <c:pt idx="737">
                  <c:v>9510.0269663248182</c:v>
                </c:pt>
                <c:pt idx="738">
                  <c:v>9520.5663655063781</c:v>
                </c:pt>
                <c:pt idx="739">
                  <c:v>9522.8196163658849</c:v>
                </c:pt>
                <c:pt idx="740">
                  <c:v>9520.5663655063781</c:v>
                </c:pt>
                <c:pt idx="741">
                  <c:v>9522.528874319496</c:v>
                </c:pt>
                <c:pt idx="742">
                  <c:v>9522.6742453426887</c:v>
                </c:pt>
                <c:pt idx="743">
                  <c:v>9516.8594044149322</c:v>
                </c:pt>
                <c:pt idx="744">
                  <c:v>9525.945093364553</c:v>
                </c:pt>
                <c:pt idx="745">
                  <c:v>9529.2159413864174</c:v>
                </c:pt>
                <c:pt idx="746">
                  <c:v>9521.2932206223468</c:v>
                </c:pt>
                <c:pt idx="747">
                  <c:v>9511.6260475799481</c:v>
                </c:pt>
                <c:pt idx="748">
                  <c:v>9513.6612419046633</c:v>
                </c:pt>
                <c:pt idx="749">
                  <c:v>9518.7492277164511</c:v>
                </c:pt>
                <c:pt idx="750">
                  <c:v>9511.4079910451565</c:v>
                </c:pt>
                <c:pt idx="751">
                  <c:v>9511.6260475799463</c:v>
                </c:pt>
                <c:pt idx="752">
                  <c:v>9511.6260475799463</c:v>
                </c:pt>
                <c:pt idx="753">
                  <c:v>9512.9343867886928</c:v>
                </c:pt>
                <c:pt idx="754">
                  <c:v>9511.4806765567537</c:v>
                </c:pt>
                <c:pt idx="755">
                  <c:v>9510.4630793943961</c:v>
                </c:pt>
                <c:pt idx="756">
                  <c:v>9509.7362242784257</c:v>
                </c:pt>
                <c:pt idx="757">
                  <c:v>9512.1348461611251</c:v>
                </c:pt>
                <c:pt idx="758">
                  <c:v>9509.5908532552312</c:v>
                </c:pt>
                <c:pt idx="759">
                  <c:v>9509.6635387668284</c:v>
                </c:pt>
                <c:pt idx="760">
                  <c:v>9486.0407474978128</c:v>
                </c:pt>
                <c:pt idx="761">
                  <c:v>9507.1195458609345</c:v>
                </c:pt>
                <c:pt idx="762">
                  <c:v>9501.7408180027596</c:v>
                </c:pt>
                <c:pt idx="763">
                  <c:v>9513.7339274162605</c:v>
                </c:pt>
                <c:pt idx="764">
                  <c:v>9522.6015598310914</c:v>
                </c:pt>
                <c:pt idx="765">
                  <c:v>9520.5663655063781</c:v>
                </c:pt>
                <c:pt idx="766">
                  <c:v>9521.2205351107496</c:v>
                </c:pt>
                <c:pt idx="767">
                  <c:v>9543.389616147826</c:v>
                </c:pt>
                <c:pt idx="768">
                  <c:v>9540.554881195545</c:v>
                </c:pt>
                <c:pt idx="769">
                  <c:v>9537.1386621504862</c:v>
                </c:pt>
                <c:pt idx="770">
                  <c:v>9544.8433263797651</c:v>
                </c:pt>
                <c:pt idx="771">
                  <c:v>9546.805835192883</c:v>
                </c:pt>
                <c:pt idx="772">
                  <c:v>9549.1317715639871</c:v>
                </c:pt>
                <c:pt idx="773">
                  <c:v>9529.36131240961</c:v>
                </c:pt>
                <c:pt idx="774">
                  <c:v>9537.4294041968733</c:v>
                </c:pt>
                <c:pt idx="775">
                  <c:v>9541.3544218231091</c:v>
                </c:pt>
                <c:pt idx="776">
                  <c:v>9537.7928317548576</c:v>
                </c:pt>
                <c:pt idx="777">
                  <c:v>9533.8678141286218</c:v>
                </c:pt>
                <c:pt idx="778">
                  <c:v>9523.5464714818518</c:v>
                </c:pt>
                <c:pt idx="779">
                  <c:v>9539.1738564751995</c:v>
                </c:pt>
                <c:pt idx="780">
                  <c:v>9532.4141038966827</c:v>
                </c:pt>
                <c:pt idx="781">
                  <c:v>9543.6803581942131</c:v>
                </c:pt>
                <c:pt idx="782">
                  <c:v>9547.6053758204489</c:v>
                </c:pt>
                <c:pt idx="783">
                  <c:v>9546.3697221232997</c:v>
                </c:pt>
                <c:pt idx="784">
                  <c:v>9565.4860116733034</c:v>
                </c:pt>
                <c:pt idx="785">
                  <c:v>9598.1944918919435</c:v>
                </c:pt>
                <c:pt idx="786">
                  <c:v>9593.3245626149455</c:v>
                </c:pt>
                <c:pt idx="787">
                  <c:v>9596.1592975672284</c:v>
                </c:pt>
                <c:pt idx="788">
                  <c:v>9607.5709228879532</c:v>
                </c:pt>
                <c:pt idx="789">
                  <c:v>9604.8088734472676</c:v>
                </c:pt>
                <c:pt idx="790">
                  <c:v>9598.9213470079121</c:v>
                </c:pt>
                <c:pt idx="791">
                  <c:v>9587.8731492451716</c:v>
                </c:pt>
                <c:pt idx="792">
                  <c:v>9582.6397924101893</c:v>
                </c:pt>
                <c:pt idx="793">
                  <c:v>9596.2319830788238</c:v>
                </c:pt>
                <c:pt idx="794">
                  <c:v>9596.2319830788238</c:v>
                </c:pt>
                <c:pt idx="795">
                  <c:v>9608.5885200503071</c:v>
                </c:pt>
                <c:pt idx="796">
                  <c:v>9622.6168237885249</c:v>
                </c:pt>
                <c:pt idx="797">
                  <c:v>9588.527318849543</c:v>
                </c:pt>
                <c:pt idx="798">
                  <c:v>9577.915234156384</c:v>
                </c:pt>
                <c:pt idx="799">
                  <c:v>9531.6145632691114</c:v>
                </c:pt>
                <c:pt idx="800">
                  <c:v>9522.5288743194906</c:v>
                </c:pt>
                <c:pt idx="801">
                  <c:v>9516.2779203221507</c:v>
                </c:pt>
                <c:pt idx="802">
                  <c:v>9520.4936799947754</c:v>
                </c:pt>
                <c:pt idx="803">
                  <c:v>9503.5579557926812</c:v>
                </c:pt>
                <c:pt idx="804">
                  <c:v>9513.5158708814652</c:v>
                </c:pt>
                <c:pt idx="805">
                  <c:v>9514.3880970206301</c:v>
                </c:pt>
                <c:pt idx="806">
                  <c:v>9511.7714186031371</c:v>
                </c:pt>
                <c:pt idx="807">
                  <c:v>9506.9741748377382</c:v>
                </c:pt>
                <c:pt idx="808">
                  <c:v>9490.4745637052256</c:v>
                </c:pt>
                <c:pt idx="809">
                  <c:v>9503.7033268158739</c:v>
                </c:pt>
                <c:pt idx="810">
                  <c:v>9521.7293336919229</c:v>
                </c:pt>
                <c:pt idx="811">
                  <c:v>9525.0001817137872</c:v>
                </c:pt>
                <c:pt idx="812">
                  <c:v>9521.2932206223413</c:v>
                </c:pt>
                <c:pt idx="813">
                  <c:v>9521.3659061339386</c:v>
                </c:pt>
                <c:pt idx="814">
                  <c:v>9523.1103584122648</c:v>
                </c:pt>
                <c:pt idx="815">
                  <c:v>9521.8020192035201</c:v>
                </c:pt>
                <c:pt idx="816">
                  <c:v>9531.1784501995298</c:v>
                </c:pt>
                <c:pt idx="817">
                  <c:v>9518.603856693253</c:v>
                </c:pt>
                <c:pt idx="818">
                  <c:v>9528.1256587124553</c:v>
                </c:pt>
                <c:pt idx="819">
                  <c:v>9519.3307118092216</c:v>
                </c:pt>
                <c:pt idx="820">
                  <c:v>9517.9496870888779</c:v>
                </c:pt>
                <c:pt idx="821">
                  <c:v>9528.0529732008581</c:v>
                </c:pt>
                <c:pt idx="822">
                  <c:v>9532.0506763386911</c:v>
                </c:pt>
                <c:pt idx="823">
                  <c:v>9522.7469308542786</c:v>
                </c:pt>
                <c:pt idx="824">
                  <c:v>9527.1807470616932</c:v>
                </c:pt>
                <c:pt idx="825">
                  <c:v>9561.1248809774788</c:v>
                </c:pt>
                <c:pt idx="826">
                  <c:v>9565.6313826964924</c:v>
                </c:pt>
                <c:pt idx="827">
                  <c:v>9592.5977074989678</c:v>
                </c:pt>
                <c:pt idx="828">
                  <c:v>9583.8027605957341</c:v>
                </c:pt>
                <c:pt idx="829">
                  <c:v>9588.3819478263431</c:v>
                </c:pt>
                <c:pt idx="830">
                  <c:v>9591.8708523829973</c:v>
                </c:pt>
                <c:pt idx="831">
                  <c:v>9586.6374955480169</c:v>
                </c:pt>
                <c:pt idx="832">
                  <c:v>9591.3620538018185</c:v>
                </c:pt>
                <c:pt idx="833">
                  <c:v>9602.0468240065748</c:v>
                </c:pt>
                <c:pt idx="834">
                  <c:v>9609.6788027242565</c:v>
                </c:pt>
                <c:pt idx="835">
                  <c:v>9594.1241032425041</c:v>
                </c:pt>
                <c:pt idx="836">
                  <c:v>9597.6856933107574</c:v>
                </c:pt>
                <c:pt idx="837">
                  <c:v>9599.1394035426965</c:v>
                </c:pt>
                <c:pt idx="838">
                  <c:v>9599.1394035426965</c:v>
                </c:pt>
                <c:pt idx="839">
                  <c:v>9600.5204282630384</c:v>
                </c:pt>
                <c:pt idx="840">
                  <c:v>9595.4324424512506</c:v>
                </c:pt>
                <c:pt idx="841">
                  <c:v>9605.8991561212133</c:v>
                </c:pt>
                <c:pt idx="842">
                  <c:v>9605.0996154936474</c:v>
                </c:pt>
                <c:pt idx="843">
                  <c:v>9607.8616649343312</c:v>
                </c:pt>
                <c:pt idx="844">
                  <c:v>9610.0422302822426</c:v>
                </c:pt>
                <c:pt idx="845">
                  <c:v>9622.7621948117121</c:v>
                </c:pt>
                <c:pt idx="846">
                  <c:v>9636.4270709919419</c:v>
                </c:pt>
                <c:pt idx="847">
                  <c:v>9650.6734312649496</c:v>
                </c:pt>
                <c:pt idx="848">
                  <c:v>9633.4469650164665</c:v>
                </c:pt>
                <c:pt idx="849">
                  <c:v>9623.3436789044863</c:v>
                </c:pt>
                <c:pt idx="850">
                  <c:v>9620.0728308826219</c:v>
                </c:pt>
                <c:pt idx="851">
                  <c:v>9635.0460462715982</c:v>
                </c:pt>
                <c:pt idx="852">
                  <c:v>9635.9182724107632</c:v>
                </c:pt>
                <c:pt idx="853">
                  <c:v>9636.6451275267336</c:v>
                </c:pt>
                <c:pt idx="854">
                  <c:v>9636.717813038329</c:v>
                </c:pt>
                <c:pt idx="855">
                  <c:v>9639.7706045254017</c:v>
                </c:pt>
                <c:pt idx="856">
                  <c:v>9647.257212219889</c:v>
                </c:pt>
                <c:pt idx="857">
                  <c:v>9645.6581309647572</c:v>
                </c:pt>
                <c:pt idx="858">
                  <c:v>9650.746116776545</c:v>
                </c:pt>
                <c:pt idx="859">
                  <c:v>9640.424774129775</c:v>
                </c:pt>
                <c:pt idx="860">
                  <c:v>9642.169226408103</c:v>
                </c:pt>
                <c:pt idx="861">
                  <c:v>9639.9159755485962</c:v>
                </c:pt>
                <c:pt idx="862">
                  <c:v>9648.2021238706529</c:v>
                </c:pt>
                <c:pt idx="863">
                  <c:v>9700.3903211972793</c:v>
                </c:pt>
                <c:pt idx="864">
                  <c:v>9692.8310279911948</c:v>
                </c:pt>
                <c:pt idx="865">
                  <c:v>9676.1860458354877</c:v>
                </c:pt>
                <c:pt idx="866">
                  <c:v>9691.5226887824501</c:v>
                </c:pt>
                <c:pt idx="867">
                  <c:v>9697.1194731754167</c:v>
                </c:pt>
                <c:pt idx="868">
                  <c:v>9707.4408158221868</c:v>
                </c:pt>
                <c:pt idx="869">
                  <c:v>9700.7537487552654</c:v>
                </c:pt>
                <c:pt idx="870">
                  <c:v>9695.1569643622988</c:v>
                </c:pt>
                <c:pt idx="871">
                  <c:v>9715.0727945398685</c:v>
                </c:pt>
                <c:pt idx="872">
                  <c:v>9729.6098968592632</c:v>
                </c:pt>
                <c:pt idx="873">
                  <c:v>9713.6190843079294</c:v>
                </c:pt>
                <c:pt idx="874">
                  <c:v>9693.7032541303597</c:v>
                </c:pt>
                <c:pt idx="875">
                  <c:v>9683.3092259719924</c:v>
                </c:pt>
                <c:pt idx="876">
                  <c:v>9694.5027947579274</c:v>
                </c:pt>
                <c:pt idx="877">
                  <c:v>9695.9565049898665</c:v>
                </c:pt>
                <c:pt idx="878">
                  <c:v>9678.6573532297862</c:v>
                </c:pt>
                <c:pt idx="879">
                  <c:v>9678.2212401602046</c:v>
                </c:pt>
                <c:pt idx="880">
                  <c:v>9687.6703566678098</c:v>
                </c:pt>
                <c:pt idx="881">
                  <c:v>9662.3757986320634</c:v>
                </c:pt>
                <c:pt idx="882">
                  <c:v>9633.5196505280655</c:v>
                </c:pt>
                <c:pt idx="883">
                  <c:v>9633.9557635976471</c:v>
                </c:pt>
                <c:pt idx="884">
                  <c:v>9639.4798624790183</c:v>
                </c:pt>
                <c:pt idx="885">
                  <c:v>9643.2595090820614</c:v>
                </c:pt>
                <c:pt idx="886">
                  <c:v>9644.9312758487922</c:v>
                </c:pt>
                <c:pt idx="887">
                  <c:v>9653.435480705637</c:v>
                </c:pt>
                <c:pt idx="888">
                  <c:v>9627.7048096003091</c:v>
                </c:pt>
                <c:pt idx="889">
                  <c:v>9643.9136786864347</c:v>
                </c:pt>
                <c:pt idx="890">
                  <c:v>9636.4270709919456</c:v>
                </c:pt>
                <c:pt idx="891">
                  <c:v>9661.7216290276938</c:v>
                </c:pt>
                <c:pt idx="892">
                  <c:v>9656.3429011695189</c:v>
                </c:pt>
                <c:pt idx="893">
                  <c:v>9681.8555157400551</c:v>
                </c:pt>
                <c:pt idx="894">
                  <c:v>9681.0559751124874</c:v>
                </c:pt>
                <c:pt idx="895">
                  <c:v>9655.5433605419512</c:v>
                </c:pt>
                <c:pt idx="896">
                  <c:v>9691.8861163404363</c:v>
                </c:pt>
                <c:pt idx="897">
                  <c:v>9697.7009572681945</c:v>
                </c:pt>
                <c:pt idx="898">
                  <c:v>9701.3352328480432</c:v>
                </c:pt>
                <c:pt idx="899">
                  <c:v>9700.1722646624912</c:v>
                </c:pt>
                <c:pt idx="900">
                  <c:v>9693.3398265723754</c:v>
                </c:pt>
                <c:pt idx="901">
                  <c:v>9683.1638549487998</c:v>
                </c:pt>
                <c:pt idx="902">
                  <c:v>9690.2870350853027</c:v>
                </c:pt>
                <c:pt idx="903">
                  <c:v>9683.9633955763657</c:v>
                </c:pt>
                <c:pt idx="904">
                  <c:v>9688.1064697373931</c:v>
                </c:pt>
                <c:pt idx="905">
                  <c:v>9675.6045617427117</c:v>
                </c:pt>
                <c:pt idx="906">
                  <c:v>9677.2763285094425</c:v>
                </c:pt>
                <c:pt idx="907">
                  <c:v>9687.9610987141969</c:v>
                </c:pt>
                <c:pt idx="908">
                  <c:v>9693.2671410607763</c:v>
                </c:pt>
                <c:pt idx="909">
                  <c:v>9684.1814521111555</c:v>
                </c:pt>
                <c:pt idx="910">
                  <c:v>9681.2013461356801</c:v>
                </c:pt>
                <c:pt idx="911">
                  <c:v>9679.2388373225622</c:v>
                </c:pt>
                <c:pt idx="912">
                  <c:v>9685.6351623430965</c:v>
                </c:pt>
                <c:pt idx="913">
                  <c:v>9684.0360810879629</c:v>
                </c:pt>
                <c:pt idx="914">
                  <c:v>9719.4339252356895</c:v>
                </c:pt>
                <c:pt idx="915">
                  <c:v>9720.6695789328387</c:v>
                </c:pt>
                <c:pt idx="916">
                  <c:v>9705.0421939394892</c:v>
                </c:pt>
                <c:pt idx="917">
                  <c:v>9713.4010277731413</c:v>
                </c:pt>
                <c:pt idx="918">
                  <c:v>9717.616787445766</c:v>
                </c:pt>
                <c:pt idx="919">
                  <c:v>9703.0796851263713</c:v>
                </c:pt>
                <c:pt idx="920">
                  <c:v>9659.3230071449943</c:v>
                </c:pt>
                <c:pt idx="921">
                  <c:v>9650.600745753356</c:v>
                </c:pt>
                <c:pt idx="922">
                  <c:v>9657.6512403782617</c:v>
                </c:pt>
                <c:pt idx="923">
                  <c:v>9662.5211696552597</c:v>
                </c:pt>
                <c:pt idx="924">
                  <c:v>9650.600745753356</c:v>
                </c:pt>
                <c:pt idx="925">
                  <c:v>9644.4951627792107</c:v>
                </c:pt>
                <c:pt idx="926">
                  <c:v>9650.3826892185662</c:v>
                </c:pt>
                <c:pt idx="927">
                  <c:v>9654.1623358216075</c:v>
                </c:pt>
                <c:pt idx="928">
                  <c:v>9660.1225477725602</c:v>
                </c:pt>
                <c:pt idx="929">
                  <c:v>9644.3497917560162</c:v>
                </c:pt>
                <c:pt idx="930">
                  <c:v>9624.3612760668475</c:v>
                </c:pt>
                <c:pt idx="931">
                  <c:v>9631.5571417149476</c:v>
                </c:pt>
                <c:pt idx="932">
                  <c:v>9635.7002158759751</c:v>
                </c:pt>
                <c:pt idx="933">
                  <c:v>9625.3788732292051</c:v>
                </c:pt>
                <c:pt idx="934">
                  <c:v>9624.3612760668475</c:v>
                </c:pt>
                <c:pt idx="935">
                  <c:v>9627.4140675539202</c:v>
                </c:pt>
                <c:pt idx="936">
                  <c:v>9624.6520181132346</c:v>
                </c:pt>
                <c:pt idx="937">
                  <c:v>9615.639014675211</c:v>
                </c:pt>
                <c:pt idx="938">
                  <c:v>9619.7820888362385</c:v>
                </c:pt>
                <c:pt idx="939">
                  <c:v>9598.9213470079085</c:v>
                </c:pt>
                <c:pt idx="940">
                  <c:v>9598.775975984714</c:v>
                </c:pt>
                <c:pt idx="941">
                  <c:v>9580.6045980854706</c:v>
                </c:pt>
                <c:pt idx="942">
                  <c:v>9559.5984852339443</c:v>
                </c:pt>
                <c:pt idx="943">
                  <c:v>9535.757637430137</c:v>
                </c:pt>
                <c:pt idx="944">
                  <c:v>9532.922902477856</c:v>
                </c:pt>
                <c:pt idx="945">
                  <c:v>9552.6206761206358</c:v>
                </c:pt>
                <c:pt idx="946">
                  <c:v>9561.7790505818539</c:v>
                </c:pt>
                <c:pt idx="947">
                  <c:v>9545.78823803052</c:v>
                </c:pt>
                <c:pt idx="948">
                  <c:v>9537.792831754854</c:v>
                </c:pt>
                <c:pt idx="949">
                  <c:v>9540.8456232419267</c:v>
                </c:pt>
                <c:pt idx="950">
                  <c:v>9537.0659766388853</c:v>
                </c:pt>
                <c:pt idx="951">
                  <c:v>9538.3016303360346</c:v>
                </c:pt>
                <c:pt idx="952">
                  <c:v>9542.0085914274805</c:v>
                </c:pt>
                <c:pt idx="953">
                  <c:v>9533.2863300358422</c:v>
                </c:pt>
                <c:pt idx="954">
                  <c:v>9540.5548811955396</c:v>
                </c:pt>
                <c:pt idx="955">
                  <c:v>9525.0728672253827</c:v>
                </c:pt>
                <c:pt idx="956">
                  <c:v>9532.2687328734828</c:v>
                </c:pt>
                <c:pt idx="957">
                  <c:v>9530.3062240603649</c:v>
                </c:pt>
                <c:pt idx="958">
                  <c:v>9537.8655172664512</c:v>
                </c:pt>
                <c:pt idx="959">
                  <c:v>9529.9427965023806</c:v>
                </c:pt>
                <c:pt idx="960">
                  <c:v>9511.0445634871667</c:v>
                </c:pt>
                <c:pt idx="961">
                  <c:v>9517.0047754381194</c:v>
                </c:pt>
                <c:pt idx="962">
                  <c:v>9507.5556589305143</c:v>
                </c:pt>
                <c:pt idx="963">
                  <c:v>9503.9213833506637</c:v>
                </c:pt>
                <c:pt idx="964">
                  <c:v>9504.4301819318425</c:v>
                </c:pt>
                <c:pt idx="965">
                  <c:v>9495.707920540206</c:v>
                </c:pt>
                <c:pt idx="966">
                  <c:v>9514.9695811134025</c:v>
                </c:pt>
                <c:pt idx="967">
                  <c:v>9511.7714186031353</c:v>
                </c:pt>
                <c:pt idx="968">
                  <c:v>9454.3498644415286</c:v>
                </c:pt>
                <c:pt idx="969">
                  <c:v>9448.3896524905758</c:v>
                </c:pt>
                <c:pt idx="970">
                  <c:v>9449.9160482341122</c:v>
                </c:pt>
                <c:pt idx="971">
                  <c:v>9445.4822320266976</c:v>
                </c:pt>
                <c:pt idx="972">
                  <c:v>9439.0132214945661</c:v>
                </c:pt>
                <c:pt idx="973">
                  <c:v>9439.3766490525504</c:v>
                </c:pt>
                <c:pt idx="974">
                  <c:v>9430.2182745913324</c:v>
                </c:pt>
                <c:pt idx="975">
                  <c:v>9430.2182745913324</c:v>
                </c:pt>
                <c:pt idx="976">
                  <c:v>9413.4279214124326</c:v>
                </c:pt>
                <c:pt idx="977">
                  <c:v>9434.6520907987469</c:v>
                </c:pt>
                <c:pt idx="978">
                  <c:v>9430.2909601029296</c:v>
                </c:pt>
                <c:pt idx="979">
                  <c:v>9436.3238575654796</c:v>
                </c:pt>
                <c:pt idx="980">
                  <c:v>9423.022408943234</c:v>
                </c:pt>
                <c:pt idx="981">
                  <c:v>9419.2427623401909</c:v>
                </c:pt>
                <c:pt idx="982">
                  <c:v>9417.280253527073</c:v>
                </c:pt>
                <c:pt idx="983">
                  <c:v>9421.6413842228903</c:v>
                </c:pt>
                <c:pt idx="984">
                  <c:v>9419.1700768285937</c:v>
                </c:pt>
                <c:pt idx="985">
                  <c:v>9414.7362606211791</c:v>
                </c:pt>
                <c:pt idx="986">
                  <c:v>9420.4784160373401</c:v>
                </c:pt>
                <c:pt idx="987">
                  <c:v>9412.9191228312557</c:v>
                </c:pt>
                <c:pt idx="988">
                  <c:v>9408.4853066238411</c:v>
                </c:pt>
                <c:pt idx="989">
                  <c:v>9401.6528685337253</c:v>
                </c:pt>
                <c:pt idx="990">
                  <c:v>9422.5862958736543</c:v>
                </c:pt>
                <c:pt idx="991">
                  <c:v>9401.2167554641437</c:v>
                </c:pt>
                <c:pt idx="992">
                  <c:v>9415.5358012487468</c:v>
                </c:pt>
                <c:pt idx="993">
                  <c:v>9386.679653144749</c:v>
                </c:pt>
                <c:pt idx="994">
                  <c:v>9374.7592292428471</c:v>
                </c:pt>
                <c:pt idx="995">
                  <c:v>9379.1203599386645</c:v>
                </c:pt>
                <c:pt idx="996">
                  <c:v>9379.3384164734543</c:v>
                </c:pt>
                <c:pt idx="997">
                  <c:v>9362.5480632945528</c:v>
                </c:pt>
                <c:pt idx="998">
                  <c:v>9337.689618328388</c:v>
                </c:pt>
                <c:pt idx="999">
                  <c:v>9351.427180020215</c:v>
                </c:pt>
                <c:pt idx="1000">
                  <c:v>9352.3720916709754</c:v>
                </c:pt>
                <c:pt idx="1001">
                  <c:v>9358.3323036219281</c:v>
                </c:pt>
                <c:pt idx="1002">
                  <c:v>9366.036967851207</c:v>
                </c:pt>
                <c:pt idx="1003">
                  <c:v>9369.453186896264</c:v>
                </c:pt>
                <c:pt idx="1004">
                  <c:v>9356.8785933899871</c:v>
                </c:pt>
                <c:pt idx="1005">
                  <c:v>9360.0040703886571</c:v>
                </c:pt>
                <c:pt idx="1006">
                  <c:v>9353.3896888333329</c:v>
                </c:pt>
                <c:pt idx="1007">
                  <c:v>9358.9864732263013</c:v>
                </c:pt>
                <c:pt idx="1008">
                  <c:v>9352.590148205767</c:v>
                </c:pt>
                <c:pt idx="1009">
                  <c:v>9357.0966499247788</c:v>
                </c:pt>
                <c:pt idx="1010">
                  <c:v>9364.873999665655</c:v>
                </c:pt>
                <c:pt idx="1011">
                  <c:v>9364.1471445496845</c:v>
                </c:pt>
                <c:pt idx="1012">
                  <c:v>9362.0392647133722</c:v>
                </c:pt>
                <c:pt idx="1013">
                  <c:v>9350.9183814390344</c:v>
                </c:pt>
                <c:pt idx="1014">
                  <c:v>9369.5985579194585</c:v>
                </c:pt>
                <c:pt idx="1015">
                  <c:v>9366.618451943983</c:v>
                </c:pt>
                <c:pt idx="1016">
                  <c:v>9385.225942912808</c:v>
                </c:pt>
                <c:pt idx="1017">
                  <c:v>9387.7699358187019</c:v>
                </c:pt>
                <c:pt idx="1018">
                  <c:v>9385.8801125171794</c:v>
                </c:pt>
                <c:pt idx="1019">
                  <c:v>9398.2366494886646</c:v>
                </c:pt>
                <c:pt idx="1020">
                  <c:v>9395.4746000479809</c:v>
                </c:pt>
                <c:pt idx="1021">
                  <c:v>9395.3292290247864</c:v>
                </c:pt>
                <c:pt idx="1022">
                  <c:v>9393.1486636768768</c:v>
                </c:pt>
                <c:pt idx="1023">
                  <c:v>9389.5870736086235</c:v>
                </c:pt>
                <c:pt idx="1024">
                  <c:v>9402.5250946728847</c:v>
                </c:pt>
                <c:pt idx="1025">
                  <c:v>9379.4837874966433</c:v>
                </c:pt>
                <c:pt idx="1026">
                  <c:v>9397.9459074422739</c:v>
                </c:pt>
                <c:pt idx="1027">
                  <c:v>9393.4394057232621</c:v>
                </c:pt>
                <c:pt idx="1028">
                  <c:v>9388.8602184926513</c:v>
                </c:pt>
                <c:pt idx="1029">
                  <c:v>9387.9153068418909</c:v>
                </c:pt>
                <c:pt idx="1030">
                  <c:v>9389.0055895158457</c:v>
                </c:pt>
                <c:pt idx="1031">
                  <c:v>9389.5143880970245</c:v>
                </c:pt>
                <c:pt idx="1032">
                  <c:v>9377.6666497067181</c:v>
                </c:pt>
                <c:pt idx="1033">
                  <c:v>9389.4417025854273</c:v>
                </c:pt>
                <c:pt idx="1034">
                  <c:v>9375.4860843588085</c:v>
                </c:pt>
                <c:pt idx="1035">
                  <c:v>9377.3032221487319</c:v>
                </c:pt>
                <c:pt idx="1036">
                  <c:v>9399.1088756278241</c:v>
                </c:pt>
                <c:pt idx="1037">
                  <c:v>9402.234352626494</c:v>
                </c:pt>
                <c:pt idx="1038">
                  <c:v>9399.399617674213</c:v>
                </c:pt>
                <c:pt idx="1039">
                  <c:v>9366.9818795019619</c:v>
                </c:pt>
                <c:pt idx="1040">
                  <c:v>9380.8648122169852</c:v>
                </c:pt>
                <c:pt idx="1041">
                  <c:v>9412.0468966920853</c:v>
                </c:pt>
                <c:pt idx="1042">
                  <c:v>9406.3047412759261</c:v>
                </c:pt>
                <c:pt idx="1043">
                  <c:v>9389.950501166606</c:v>
                </c:pt>
                <c:pt idx="1044">
                  <c:v>9406.4501122991187</c:v>
                </c:pt>
                <c:pt idx="1045">
                  <c:v>9414.8089461327709</c:v>
                </c:pt>
                <c:pt idx="1046">
                  <c:v>9409.430218274596</c:v>
                </c:pt>
                <c:pt idx="1047">
                  <c:v>9409.5029037861932</c:v>
                </c:pt>
                <c:pt idx="1048">
                  <c:v>9415.8265432951303</c:v>
                </c:pt>
                <c:pt idx="1049">
                  <c:v>9417.498310061861</c:v>
                </c:pt>
                <c:pt idx="1050">
                  <c:v>9439.0132214945661</c:v>
                </c:pt>
                <c:pt idx="1051">
                  <c:v>9432.108097892853</c:v>
                </c:pt>
                <c:pt idx="1052">
                  <c:v>9431.2358717536881</c:v>
                </c:pt>
                <c:pt idx="1053">
                  <c:v>9421.786755246083</c:v>
                </c:pt>
                <c:pt idx="1054">
                  <c:v>9417.0621969922795</c:v>
                </c:pt>
                <c:pt idx="1055">
                  <c:v>9423.3858365012165</c:v>
                </c:pt>
                <c:pt idx="1056">
                  <c:v>9431.8173558464659</c:v>
                </c:pt>
                <c:pt idx="1057">
                  <c:v>9440.2488751917153</c:v>
                </c:pt>
                <c:pt idx="1058">
                  <c:v>9453.332267279171</c:v>
                </c:pt>
                <c:pt idx="1059">
                  <c:v>9418.8793347822066</c:v>
                </c:pt>
                <c:pt idx="1060">
                  <c:v>9406.668168833914</c:v>
                </c:pt>
                <c:pt idx="1061">
                  <c:v>9412.8464373196566</c:v>
                </c:pt>
                <c:pt idx="1062">
                  <c:v>9445.7729740730847</c:v>
                </c:pt>
                <c:pt idx="1063">
                  <c:v>9460.0193343460924</c:v>
                </c:pt>
                <c:pt idx="1064">
                  <c:v>9473.8295815495167</c:v>
                </c:pt>
                <c:pt idx="1065">
                  <c:v>9476.5189454786068</c:v>
                </c:pt>
                <c:pt idx="1066">
                  <c:v>9488.5120548921077</c:v>
                </c:pt>
                <c:pt idx="1067">
                  <c:v>9524.6367541558029</c:v>
                </c:pt>
                <c:pt idx="1068">
                  <c:v>9524.2733265978186</c:v>
                </c:pt>
                <c:pt idx="1069">
                  <c:v>9524.2733265978186</c:v>
                </c:pt>
                <c:pt idx="1070">
                  <c:v>9525.0001817137891</c:v>
                </c:pt>
                <c:pt idx="1071">
                  <c:v>9522.0927612499108</c:v>
                </c:pt>
                <c:pt idx="1072">
                  <c:v>9520.2029379483884</c:v>
                </c:pt>
                <c:pt idx="1073">
                  <c:v>9522.5288743194924</c:v>
                </c:pt>
                <c:pt idx="1074">
                  <c:v>9515.5510652061821</c:v>
                </c:pt>
                <c:pt idx="1075">
                  <c:v>9503.5579557926812</c:v>
                </c:pt>
                <c:pt idx="1076">
                  <c:v>9505.0116660246204</c:v>
                </c:pt>
                <c:pt idx="1077">
                  <c:v>9504.5755529550388</c:v>
                </c:pt>
                <c:pt idx="1078">
                  <c:v>9500.2144222592196</c:v>
                </c:pt>
                <c:pt idx="1079">
                  <c:v>9494.1088392850743</c:v>
                </c:pt>
                <c:pt idx="1080">
                  <c:v>9523.9098990398325</c:v>
                </c:pt>
                <c:pt idx="1081">
                  <c:v>9532.8502169662606</c:v>
                </c:pt>
                <c:pt idx="1082">
                  <c:v>9540.7729377303313</c:v>
                </c:pt>
                <c:pt idx="1083">
                  <c:v>9523.255729435461</c:v>
                </c:pt>
                <c:pt idx="1084">
                  <c:v>9537.3567186852742</c:v>
                </c:pt>
                <c:pt idx="1085">
                  <c:v>9571.0101105546728</c:v>
                </c:pt>
                <c:pt idx="1086">
                  <c:v>9630.321488017802</c:v>
                </c:pt>
                <c:pt idx="1087">
                  <c:v>9662.957282724843</c:v>
                </c:pt>
                <c:pt idx="1088">
                  <c:v>9671.6068586048823</c:v>
                </c:pt>
                <c:pt idx="1089">
                  <c:v>9692.1768583868252</c:v>
                </c:pt>
                <c:pt idx="1090">
                  <c:v>9687.23424359823</c:v>
                </c:pt>
                <c:pt idx="1091">
                  <c:v>9694.0666816883459</c:v>
                </c:pt>
                <c:pt idx="1092">
                  <c:v>9681.8555157400551</c:v>
                </c:pt>
                <c:pt idx="1093">
                  <c:v>9683.236540460397</c:v>
                </c:pt>
                <c:pt idx="1094">
                  <c:v>9693.0490845259901</c:v>
                </c:pt>
                <c:pt idx="1095">
                  <c:v>9681.4194026704736</c:v>
                </c:pt>
                <c:pt idx="1096">
                  <c:v>9683.7453390415758</c:v>
                </c:pt>
                <c:pt idx="1097">
                  <c:v>9679.238837322564</c:v>
                </c:pt>
                <c:pt idx="1098">
                  <c:v>9669.9350918381497</c:v>
                </c:pt>
                <c:pt idx="1099">
                  <c:v>9667.3910989322576</c:v>
                </c:pt>
                <c:pt idx="1100">
                  <c:v>9673.7874239527919</c:v>
                </c:pt>
                <c:pt idx="1101">
                  <c:v>9680.9106040892948</c:v>
                </c:pt>
                <c:pt idx="1102">
                  <c:v>9678.1485546486092</c:v>
                </c:pt>
                <c:pt idx="1103">
                  <c:v>9690.2870350853045</c:v>
                </c:pt>
                <c:pt idx="1104">
                  <c:v>9715.3635365862592</c:v>
                </c:pt>
                <c:pt idx="1105">
                  <c:v>9729.3918403244752</c:v>
                </c:pt>
                <c:pt idx="1106">
                  <c:v>9695.6657629434794</c:v>
                </c:pt>
                <c:pt idx="1107">
                  <c:v>9702.1347734756109</c:v>
                </c:pt>
                <c:pt idx="1108">
                  <c:v>9690.5050916200944</c:v>
                </c:pt>
                <c:pt idx="1109">
                  <c:v>9679.6022648805483</c:v>
                </c:pt>
                <c:pt idx="1110">
                  <c:v>9692.3949149216151</c:v>
                </c:pt>
                <c:pt idx="1111">
                  <c:v>9699.2273530117309</c:v>
                </c:pt>
                <c:pt idx="1112">
                  <c:v>9691.6680598056446</c:v>
                </c:pt>
                <c:pt idx="1113">
                  <c:v>9666.300816258301</c:v>
                </c:pt>
                <c:pt idx="1114">
                  <c:v>9681.6374592052634</c:v>
                </c:pt>
                <c:pt idx="1115">
                  <c:v>9682.0008867632478</c:v>
                </c:pt>
                <c:pt idx="1116">
                  <c:v>9689.2694379229451</c:v>
                </c:pt>
                <c:pt idx="1117">
                  <c:v>9699.518095058118</c:v>
                </c:pt>
                <c:pt idx="1118">
                  <c:v>9705.9871055902495</c:v>
                </c:pt>
                <c:pt idx="1119">
                  <c:v>9697.7736427797918</c:v>
                </c:pt>
                <c:pt idx="1120">
                  <c:v>9703.9519112655344</c:v>
                </c:pt>
                <c:pt idx="1121">
                  <c:v>9689.5601799693341</c:v>
                </c:pt>
                <c:pt idx="1122">
                  <c:v>9680.4744910197132</c:v>
                </c:pt>
                <c:pt idx="1123">
                  <c:v>9677.2763285094461</c:v>
                </c:pt>
                <c:pt idx="1124">
                  <c:v>9674.078165999179</c:v>
                </c:pt>
                <c:pt idx="1125">
                  <c:v>9673.4239963948057</c:v>
                </c:pt>
                <c:pt idx="1126">
                  <c:v>9671.6068586048823</c:v>
                </c:pt>
                <c:pt idx="1127">
                  <c:v>9646.8210991503129</c:v>
                </c:pt>
                <c:pt idx="1128">
                  <c:v>9641.3696857805389</c:v>
                </c:pt>
                <c:pt idx="1129">
                  <c:v>9627.1233255075331</c:v>
                </c:pt>
                <c:pt idx="1130">
                  <c:v>9620.7270004869988</c:v>
                </c:pt>
                <c:pt idx="1131">
                  <c:v>9638.4622653166607</c:v>
                </c:pt>
                <c:pt idx="1132">
                  <c:v>9659.8318057261713</c:v>
                </c:pt>
                <c:pt idx="1133">
                  <c:v>9663.9021943756034</c:v>
                </c:pt>
                <c:pt idx="1134">
                  <c:v>9638.7530073630496</c:v>
                </c:pt>
                <c:pt idx="1135">
                  <c:v>9648.928978986627</c:v>
                </c:pt>
                <c:pt idx="1136">
                  <c:v>9637.5173536659022</c:v>
                </c:pt>
                <c:pt idx="1137">
                  <c:v>9643.8409931748392</c:v>
                </c:pt>
                <c:pt idx="1138">
                  <c:v>9642.4599684544974</c:v>
                </c:pt>
                <c:pt idx="1139">
                  <c:v>9643.3321945936605</c:v>
                </c:pt>
                <c:pt idx="1140">
                  <c:v>9641.0789437341555</c:v>
                </c:pt>
                <c:pt idx="1141">
                  <c:v>9636.2090144571575</c:v>
                </c:pt>
                <c:pt idx="1142">
                  <c:v>9642.0238553849158</c:v>
                </c:pt>
                <c:pt idx="1143">
                  <c:v>9628.3589792046841</c:v>
                </c:pt>
                <c:pt idx="1144">
                  <c:v>9633.0835374584876</c:v>
                </c:pt>
                <c:pt idx="1145">
                  <c:v>9620.8723715101969</c:v>
                </c:pt>
                <c:pt idx="1146">
                  <c:v>9632.8654809236978</c:v>
                </c:pt>
                <c:pt idx="1147">
                  <c:v>9623.8524774856742</c:v>
                </c:pt>
                <c:pt idx="1148">
                  <c:v>9634.9006752484147</c:v>
                </c:pt>
                <c:pt idx="1149">
                  <c:v>9657.7239258898644</c:v>
                </c:pt>
                <c:pt idx="1150">
                  <c:v>9654.743819914389</c:v>
                </c:pt>
                <c:pt idx="1151">
                  <c:v>9676.5494733934811</c:v>
                </c:pt>
                <c:pt idx="1152">
                  <c:v>9682.4369998328366</c:v>
                </c:pt>
                <c:pt idx="1153">
                  <c:v>9707.5135013337913</c:v>
                </c:pt>
                <c:pt idx="1154">
                  <c:v>9720.7422644444396</c:v>
                </c:pt>
                <c:pt idx="1155">
                  <c:v>9710.3482362860723</c:v>
                </c:pt>
                <c:pt idx="1156">
                  <c:v>9717.980215003754</c:v>
                </c:pt>
                <c:pt idx="1157">
                  <c:v>9723.4316283735279</c:v>
                </c:pt>
                <c:pt idx="1158">
                  <c:v>9712.892229191968</c:v>
                </c:pt>
                <c:pt idx="1159">
                  <c:v>9749.8891545948281</c:v>
                </c:pt>
                <c:pt idx="1160">
                  <c:v>9712.4561161223864</c:v>
                </c:pt>
                <c:pt idx="1161">
                  <c:v>9718.5616990965318</c:v>
                </c:pt>
                <c:pt idx="1162">
                  <c:v>9690.28703508531</c:v>
                </c:pt>
                <c:pt idx="1163">
                  <c:v>9700.6810632436773</c:v>
                </c:pt>
                <c:pt idx="1164">
                  <c:v>9709.3306391237165</c:v>
                </c:pt>
                <c:pt idx="1165">
                  <c:v>9707.4408158221941</c:v>
                </c:pt>
                <c:pt idx="1166">
                  <c:v>9709.8394377048935</c:v>
                </c:pt>
                <c:pt idx="1167">
                  <c:v>9708.9672115657304</c:v>
                </c:pt>
                <c:pt idx="1168">
                  <c:v>9703.3704271727638</c:v>
                </c:pt>
                <c:pt idx="1169">
                  <c:v>9717.0353033529937</c:v>
                </c:pt>
                <c:pt idx="1170">
                  <c:v>9741.6030062727714</c:v>
                </c:pt>
                <c:pt idx="1171">
                  <c:v>9748.5808153860798</c:v>
                </c:pt>
                <c:pt idx="1172">
                  <c:v>9753.523430174675</c:v>
                </c:pt>
                <c:pt idx="1173">
                  <c:v>9753.4507446630778</c:v>
                </c:pt>
                <c:pt idx="1174">
                  <c:v>9773.293889329052</c:v>
                </c:pt>
                <c:pt idx="1175">
                  <c:v>9780.9258680467337</c:v>
                </c:pt>
                <c:pt idx="1176">
                  <c:v>9780.998553558331</c:v>
                </c:pt>
                <c:pt idx="1177">
                  <c:v>9761.6642074735355</c:v>
                </c:pt>
                <c:pt idx="1178">
                  <c:v>9760.5739247995825</c:v>
                </c:pt>
                <c:pt idx="1179">
                  <c:v>9767.7697904476809</c:v>
                </c:pt>
                <c:pt idx="1180">
                  <c:v>9761.7368929851327</c:v>
                </c:pt>
                <c:pt idx="1181">
                  <c:v>9804.3306027809595</c:v>
                </c:pt>
                <c:pt idx="1182">
                  <c:v>9799.606044527156</c:v>
                </c:pt>
                <c:pt idx="1183">
                  <c:v>9787.8309916484468</c:v>
                </c:pt>
                <c:pt idx="1184">
                  <c:v>9787.8309916484468</c:v>
                </c:pt>
                <c:pt idx="1185">
                  <c:v>9787.8309916484468</c:v>
                </c:pt>
                <c:pt idx="1186">
                  <c:v>9777.6550200248694</c:v>
                </c:pt>
                <c:pt idx="1187">
                  <c:v>9784.414772603388</c:v>
                </c:pt>
                <c:pt idx="1188">
                  <c:v>9762.8271756590857</c:v>
                </c:pt>
                <c:pt idx="1189">
                  <c:v>9771.8401790971111</c:v>
                </c:pt>
                <c:pt idx="1190">
                  <c:v>9771.3313805159323</c:v>
                </c:pt>
                <c:pt idx="1191">
                  <c:v>9759.7016986604158</c:v>
                </c:pt>
                <c:pt idx="1192">
                  <c:v>9757.0850202429247</c:v>
                </c:pt>
                <c:pt idx="1193">
                  <c:v>9749.8891545948245</c:v>
                </c:pt>
                <c:pt idx="1194">
                  <c:v>9746.3275645265712</c:v>
                </c:pt>
                <c:pt idx="1195">
                  <c:v>9747.9266457817048</c:v>
                </c:pt>
                <c:pt idx="1196">
                  <c:v>9748.7261864092725</c:v>
                </c:pt>
                <c:pt idx="1197">
                  <c:v>9759.9197551952057</c:v>
                </c:pt>
                <c:pt idx="1198">
                  <c:v>9762.1003205431152</c:v>
                </c:pt>
                <c:pt idx="1199">
                  <c:v>9765.8072816345611</c:v>
                </c:pt>
                <c:pt idx="1200">
                  <c:v>9736.3696494377873</c:v>
                </c:pt>
                <c:pt idx="1201">
                  <c:v>9775.9105677465395</c:v>
                </c:pt>
                <c:pt idx="1202">
                  <c:v>9785.2869987425493</c:v>
                </c:pt>
                <c:pt idx="1203">
                  <c:v>9786.8133944860856</c:v>
                </c:pt>
                <c:pt idx="1204">
                  <c:v>9788.6305322760109</c:v>
                </c:pt>
                <c:pt idx="1205">
                  <c:v>9773.7300023986299</c:v>
                </c:pt>
                <c:pt idx="1206">
                  <c:v>9754.9044548950151</c:v>
                </c:pt>
                <c:pt idx="1207">
                  <c:v>9774.5295430261976</c:v>
                </c:pt>
                <c:pt idx="1208">
                  <c:v>9727.2839604881647</c:v>
                </c:pt>
                <c:pt idx="1209">
                  <c:v>9750.0345256180171</c:v>
                </c:pt>
                <c:pt idx="1210">
                  <c:v>9769.4415572144098</c:v>
                </c:pt>
                <c:pt idx="1211">
                  <c:v>9766.4614512389344</c:v>
                </c:pt>
                <c:pt idx="1212">
                  <c:v>9771.186009492736</c:v>
                </c:pt>
                <c:pt idx="1213">
                  <c:v>9773.2938893290484</c:v>
                </c:pt>
                <c:pt idx="1214">
                  <c:v>9771.7674935855121</c:v>
                </c:pt>
                <c:pt idx="1215">
                  <c:v>9765.443854076575</c:v>
                </c:pt>
                <c:pt idx="1216">
                  <c:v>9766.8248787969169</c:v>
                </c:pt>
                <c:pt idx="1217">
                  <c:v>9765.443854076575</c:v>
                </c:pt>
                <c:pt idx="1218">
                  <c:v>9768.860073121632</c:v>
                </c:pt>
                <c:pt idx="1219">
                  <c:v>9783.6152319758166</c:v>
                </c:pt>
                <c:pt idx="1220">
                  <c:v>9795.9717689473018</c:v>
                </c:pt>
                <c:pt idx="1221">
                  <c:v>9789.8661859731565</c:v>
                </c:pt>
                <c:pt idx="1222">
                  <c:v>9772.7850907478678</c:v>
                </c:pt>
                <c:pt idx="1223">
                  <c:v>9789.2847018803805</c:v>
                </c:pt>
                <c:pt idx="1224">
                  <c:v>9803.5310621533863</c:v>
                </c:pt>
                <c:pt idx="1225">
                  <c:v>9832.096468210997</c:v>
                </c:pt>
                <c:pt idx="1226">
                  <c:v>9812.1079525218283</c:v>
                </c:pt>
                <c:pt idx="1227">
                  <c:v>9813.488977242172</c:v>
                </c:pt>
                <c:pt idx="1228">
                  <c:v>9803.0222635722075</c:v>
                </c:pt>
                <c:pt idx="1229">
                  <c:v>9815.8149136132743</c:v>
                </c:pt>
                <c:pt idx="1230">
                  <c:v>9825.7001431904628</c:v>
                </c:pt>
                <c:pt idx="1231">
                  <c:v>9830.7154434906552</c:v>
                </c:pt>
                <c:pt idx="1232">
                  <c:v>9853.9021216900892</c:v>
                </c:pt>
                <c:pt idx="1233">
                  <c:v>9850.3405316218359</c:v>
                </c:pt>
                <c:pt idx="1234">
                  <c:v>9852.6664679929399</c:v>
                </c:pt>
                <c:pt idx="1235">
                  <c:v>9863.0604961513072</c:v>
                </c:pt>
                <c:pt idx="1236">
                  <c:v>9863.4966092208888</c:v>
                </c:pt>
                <c:pt idx="1237">
                  <c:v>9875.1989765880007</c:v>
                </c:pt>
                <c:pt idx="1238">
                  <c:v>9893.2249834640497</c:v>
                </c:pt>
                <c:pt idx="1239">
                  <c:v>9869.7475632182268</c:v>
                </c:pt>
                <c:pt idx="1240">
                  <c:v>9878.687881144655</c:v>
                </c:pt>
                <c:pt idx="1241">
                  <c:v>9860.08039017583</c:v>
                </c:pt>
                <c:pt idx="1242">
                  <c:v>9866.6220862195569</c:v>
                </c:pt>
                <c:pt idx="1243">
                  <c:v>9868.3665384978849</c:v>
                </c:pt>
                <c:pt idx="1244">
                  <c:v>9863.2058671744999</c:v>
                </c:pt>
                <c:pt idx="1245">
                  <c:v>9860.08039017583</c:v>
                </c:pt>
                <c:pt idx="1246">
                  <c:v>9860.8799308033958</c:v>
                </c:pt>
                <c:pt idx="1247">
                  <c:v>9864.3688353600501</c:v>
                </c:pt>
                <c:pt idx="1248">
                  <c:v>9856.0100015263979</c:v>
                </c:pt>
                <c:pt idx="1249">
                  <c:v>9845.1071747868518</c:v>
                </c:pt>
                <c:pt idx="1250">
                  <c:v>9846.7062560419854</c:v>
                </c:pt>
                <c:pt idx="1251">
                  <c:v>9845.8340299028205</c:v>
                </c:pt>
                <c:pt idx="1252">
                  <c:v>9832.0964682109934</c:v>
                </c:pt>
                <c:pt idx="1253">
                  <c:v>9845.0344892752546</c:v>
                </c:pt>
                <c:pt idx="1254">
                  <c:v>9866.1132876383763</c:v>
                </c:pt>
                <c:pt idx="1255">
                  <c:v>9893.4430399988378</c:v>
                </c:pt>
                <c:pt idx="1256">
                  <c:v>9918.9556545693758</c:v>
                </c:pt>
                <c:pt idx="1257">
                  <c:v>9903.4009550876235</c:v>
                </c:pt>
                <c:pt idx="1258">
                  <c:v>9895.260177788763</c:v>
                </c:pt>
                <c:pt idx="1259">
                  <c:v>9895.6962908583446</c:v>
                </c:pt>
                <c:pt idx="1260">
                  <c:v>9891.0444181161383</c:v>
                </c:pt>
                <c:pt idx="1261">
                  <c:v>9896.8592590438948</c:v>
                </c:pt>
                <c:pt idx="1262">
                  <c:v>9892.0620152784959</c:v>
                </c:pt>
                <c:pt idx="1263">
                  <c:v>9893.3703544872405</c:v>
                </c:pt>
                <c:pt idx="1264">
                  <c:v>9895.9143473931344</c:v>
                </c:pt>
                <c:pt idx="1265">
                  <c:v>9897.2953721134782</c:v>
                </c:pt>
                <c:pt idx="1266">
                  <c:v>9921.3542764520753</c:v>
                </c:pt>
                <c:pt idx="1267">
                  <c:v>9910.3060786893348</c:v>
                </c:pt>
                <c:pt idx="1268">
                  <c:v>9903.6190116224134</c:v>
                </c:pt>
                <c:pt idx="1269">
                  <c:v>9907.8347712950381</c:v>
                </c:pt>
                <c:pt idx="1270">
                  <c:v>9902.7467854832485</c:v>
                </c:pt>
                <c:pt idx="1271">
                  <c:v>9902.6014144600558</c:v>
                </c:pt>
                <c:pt idx="1272">
                  <c:v>9913.286184664812</c:v>
                </c:pt>
                <c:pt idx="1273">
                  <c:v>9891.3351601625254</c:v>
                </c:pt>
                <c:pt idx="1274">
                  <c:v>9847.0696835999679</c:v>
                </c:pt>
                <c:pt idx="1275">
                  <c:v>9859.0627930134688</c:v>
                </c:pt>
                <c:pt idx="1276">
                  <c:v>9890.4629340233605</c:v>
                </c:pt>
                <c:pt idx="1277">
                  <c:v>9858.55399443229</c:v>
                </c:pt>
                <c:pt idx="1278">
                  <c:v>9869.3114501486416</c:v>
                </c:pt>
                <c:pt idx="1279">
                  <c:v>9887.1194004899007</c:v>
                </c:pt>
                <c:pt idx="1280">
                  <c:v>9918.0107429186137</c:v>
                </c:pt>
                <c:pt idx="1281">
                  <c:v>9895.6236053467455</c:v>
                </c:pt>
                <c:pt idx="1282">
                  <c:v>9894.9694357423741</c:v>
                </c:pt>
                <c:pt idx="1283">
                  <c:v>9906.3083755515017</c:v>
                </c:pt>
                <c:pt idx="1284">
                  <c:v>9919.3917676389574</c:v>
                </c:pt>
                <c:pt idx="1285">
                  <c:v>9923.825583846372</c:v>
                </c:pt>
                <c:pt idx="1286">
                  <c:v>9923.6075273115821</c:v>
                </c:pt>
                <c:pt idx="1287">
                  <c:v>9922.7353011724172</c:v>
                </c:pt>
                <c:pt idx="1288">
                  <c:v>9926.4422622638631</c:v>
                </c:pt>
                <c:pt idx="1289">
                  <c:v>9911.541732386484</c:v>
                </c:pt>
                <c:pt idx="1290">
                  <c:v>9926.5876332870575</c:v>
                </c:pt>
                <c:pt idx="1291">
                  <c:v>9925.7880926594898</c:v>
                </c:pt>
                <c:pt idx="1292">
                  <c:v>9926.2968912406686</c:v>
                </c:pt>
                <c:pt idx="1293">
                  <c:v>9931.4575625640537</c:v>
                </c:pt>
                <c:pt idx="1294">
                  <c:v>9929.6404247741284</c:v>
                </c:pt>
                <c:pt idx="1295">
                  <c:v>9919.4644531505528</c:v>
                </c:pt>
                <c:pt idx="1296">
                  <c:v>9916.8477747330599</c:v>
                </c:pt>
                <c:pt idx="1297">
                  <c:v>9936.9089759338258</c:v>
                </c:pt>
                <c:pt idx="1298">
                  <c:v>9948.6113433009377</c:v>
                </c:pt>
                <c:pt idx="1299">
                  <c:v>9932.7659017727983</c:v>
                </c:pt>
                <c:pt idx="1300">
                  <c:v>9932.7659017727983</c:v>
                </c:pt>
                <c:pt idx="1301">
                  <c:v>9931.239506029262</c:v>
                </c:pt>
                <c:pt idx="1302">
                  <c:v>9922.4445591260264</c:v>
                </c:pt>
                <c:pt idx="1303">
                  <c:v>9913.1408136416139</c:v>
                </c:pt>
                <c:pt idx="1304">
                  <c:v>9931.8209901220362</c:v>
                </c:pt>
                <c:pt idx="1305">
                  <c:v>9928.1867145421875</c:v>
                </c:pt>
                <c:pt idx="1306">
                  <c:v>9925.3519795899065</c:v>
                </c:pt>
                <c:pt idx="1307">
                  <c:v>9917.5019443374331</c:v>
                </c:pt>
                <c:pt idx="1308">
                  <c:v>9925.2066085667102</c:v>
                </c:pt>
                <c:pt idx="1309">
                  <c:v>9930.2219088669026</c:v>
                </c:pt>
                <c:pt idx="1310">
                  <c:v>9946.5034634646254</c:v>
                </c:pt>
                <c:pt idx="1311">
                  <c:v>9935.8186932598692</c:v>
                </c:pt>
                <c:pt idx="1312">
                  <c:v>9944.9770677210872</c:v>
                </c:pt>
                <c:pt idx="1313">
                  <c:v>9940.1071384440911</c:v>
                </c:pt>
                <c:pt idx="1314">
                  <c:v>9934.2196120047356</c:v>
                </c:pt>
                <c:pt idx="1315">
                  <c:v>9940.5432515136727</c:v>
                </c:pt>
                <c:pt idx="1316">
                  <c:v>9939.3802833281206</c:v>
                </c:pt>
                <c:pt idx="1317">
                  <c:v>9939.8163963977022</c:v>
                </c:pt>
                <c:pt idx="1318">
                  <c:v>9943.3053009543564</c:v>
                </c:pt>
                <c:pt idx="1319">
                  <c:v>9946.3580924414291</c:v>
                </c:pt>
                <c:pt idx="1320">
                  <c:v>9915.9755485938949</c:v>
                </c:pt>
                <c:pt idx="1321">
                  <c:v>9915.8301775707005</c:v>
                </c:pt>
                <c:pt idx="1322">
                  <c:v>9928.1140290305884</c:v>
                </c:pt>
                <c:pt idx="1323">
                  <c:v>9966.7100356885821</c:v>
                </c:pt>
                <c:pt idx="1324">
                  <c:v>9962.2762194811676</c:v>
                </c:pt>
                <c:pt idx="1325">
                  <c:v>9950.5011666024584</c:v>
                </c:pt>
                <c:pt idx="1326">
                  <c:v>9965.6197530146273</c:v>
                </c:pt>
                <c:pt idx="1327">
                  <c:v>9955.0803538330674</c:v>
                </c:pt>
                <c:pt idx="1328">
                  <c:v>9960.8225092492285</c:v>
                </c:pt>
                <c:pt idx="1329">
                  <c:v>9928.041343518993</c:v>
                </c:pt>
                <c:pt idx="1330">
                  <c:v>9938.8714847469419</c:v>
                </c:pt>
                <c:pt idx="1331">
                  <c:v>9954.934982809873</c:v>
                </c:pt>
                <c:pt idx="1332">
                  <c:v>9958.4238873665272</c:v>
                </c:pt>
                <c:pt idx="1333">
                  <c:v>9963.7299297131067</c:v>
                </c:pt>
                <c:pt idx="1334">
                  <c:v>9961.3313078304072</c:v>
                </c:pt>
                <c:pt idx="1335">
                  <c:v>9958.5692583897217</c:v>
                </c:pt>
                <c:pt idx="1336">
                  <c:v>9953.481272577932</c:v>
                </c:pt>
                <c:pt idx="1337">
                  <c:v>9961.840106411586</c:v>
                </c:pt>
                <c:pt idx="1338">
                  <c:v>9937.1270324686138</c:v>
                </c:pt>
                <c:pt idx="1339">
                  <c:v>9943.8140995355352</c:v>
                </c:pt>
                <c:pt idx="1340">
                  <c:v>9940.906679071657</c:v>
                </c:pt>
                <c:pt idx="1341">
                  <c:v>9940.3978804904782</c:v>
                </c:pt>
                <c:pt idx="1342">
                  <c:v>9942.9418733963703</c:v>
                </c:pt>
                <c:pt idx="1343">
                  <c:v>9946.067350395042</c:v>
                </c:pt>
                <c:pt idx="1344">
                  <c:v>9938.7987992353446</c:v>
                </c:pt>
                <c:pt idx="1345">
                  <c:v>9940.5432515136727</c:v>
                </c:pt>
                <c:pt idx="1346">
                  <c:v>9955.6618379258434</c:v>
                </c:pt>
                <c:pt idx="1347">
                  <c:v>9948.9747708589221</c:v>
                </c:pt>
                <c:pt idx="1348">
                  <c:v>9954.6442407634859</c:v>
                </c:pt>
                <c:pt idx="1349">
                  <c:v>9947.8844881849673</c:v>
                </c:pt>
                <c:pt idx="1350">
                  <c:v>9933.2747003539771</c:v>
                </c:pt>
                <c:pt idx="1351">
                  <c:v>9944.6863256747001</c:v>
                </c:pt>
                <c:pt idx="1352">
                  <c:v>9882.5402132592881</c:v>
                </c:pt>
                <c:pt idx="1353">
                  <c:v>9868.221167474685</c:v>
                </c:pt>
                <c:pt idx="1354">
                  <c:v>9874.3994359604258</c:v>
                </c:pt>
                <c:pt idx="1355">
                  <c:v>9868.8753370790564</c:v>
                </c:pt>
                <c:pt idx="1356">
                  <c:v>9878.1063970518717</c:v>
                </c:pt>
                <c:pt idx="1357">
                  <c:v>9870.6924748689817</c:v>
                </c:pt>
                <c:pt idx="1358">
                  <c:v>9855.283146410422</c:v>
                </c:pt>
                <c:pt idx="1359">
                  <c:v>9848.3780228087089</c:v>
                </c:pt>
                <c:pt idx="1360">
                  <c:v>9844.3076341592787</c:v>
                </c:pt>
                <c:pt idx="1361">
                  <c:v>9851.503499807377</c:v>
                </c:pt>
                <c:pt idx="1362">
                  <c:v>9857.8271393163141</c:v>
                </c:pt>
                <c:pt idx="1363">
                  <c:v>9869.529506683426</c:v>
                </c:pt>
                <c:pt idx="1364">
                  <c:v>9861.6794714309526</c:v>
                </c:pt>
                <c:pt idx="1365">
                  <c:v>9867.4216268471137</c:v>
                </c:pt>
                <c:pt idx="1366">
                  <c:v>9875.4897186343769</c:v>
                </c:pt>
                <c:pt idx="1367">
                  <c:v>9878.2517680750625</c:v>
                </c:pt>
                <c:pt idx="1368">
                  <c:v>9881.0865030273435</c:v>
                </c:pt>
                <c:pt idx="1369">
                  <c:v>9876.943428866316</c:v>
                </c:pt>
                <c:pt idx="1370">
                  <c:v>9896.132403927917</c:v>
                </c:pt>
                <c:pt idx="1371">
                  <c:v>9894.6786936959779</c:v>
                </c:pt>
                <c:pt idx="1372">
                  <c:v>9915.8301775706968</c:v>
                </c:pt>
                <c:pt idx="1373">
                  <c:v>9938.7261137237438</c:v>
                </c:pt>
                <c:pt idx="1374">
                  <c:v>9945.4131807906651</c:v>
                </c:pt>
                <c:pt idx="1375">
                  <c:v>9946.7942055110088</c:v>
                </c:pt>
                <c:pt idx="1376">
                  <c:v>9942.9418733963685</c:v>
                </c:pt>
                <c:pt idx="1377">
                  <c:v>9948.0298592081581</c:v>
                </c:pt>
                <c:pt idx="1378">
                  <c:v>9935.96406428306</c:v>
                </c:pt>
                <c:pt idx="1379">
                  <c:v>9918.9556545693686</c:v>
                </c:pt>
                <c:pt idx="1380">
                  <c:v>9932.5478452380012</c:v>
                </c:pt>
                <c:pt idx="1381">
                  <c:v>9931.1668205176593</c:v>
                </c:pt>
                <c:pt idx="1382">
                  <c:v>9932.6932162611956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B-F741-9431-7DF656D3F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076416"/>
        <c:axId val="94483808"/>
      </c:lineChart>
      <c:lineChart>
        <c:grouping val="standard"/>
        <c:varyColors val="0"/>
        <c:ser>
          <c:idx val="1"/>
          <c:order val="1"/>
          <c:tx>
            <c:v>Drawdown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B'!$AG$203:$AG$1585</c:f>
              <c:numCache>
                <c:formatCode>General</c:formatCode>
                <c:ptCount val="1383"/>
                <c:pt idx="0">
                  <c:v>-7.3412366712966026E-4</c:v>
                </c:pt>
                <c:pt idx="1">
                  <c:v>-2.0206572223958608E-3</c:v>
                </c:pt>
                <c:pt idx="2">
                  <c:v>-4.4265476562557193E-3</c:v>
                </c:pt>
                <c:pt idx="3">
                  <c:v>-2.0351943247153281E-3</c:v>
                </c:pt>
                <c:pt idx="4">
                  <c:v>-5.574978739487757E-3</c:v>
                </c:pt>
                <c:pt idx="5">
                  <c:v>-7.0723002783854572E-3</c:v>
                </c:pt>
                <c:pt idx="6">
                  <c:v>-5.8366465812368373E-3</c:v>
                </c:pt>
                <c:pt idx="7">
                  <c:v>-8.1407772988609794E-3</c:v>
                </c:pt>
                <c:pt idx="8">
                  <c:v>-8.555084714963801E-3</c:v>
                </c:pt>
                <c:pt idx="9">
                  <c:v>-8.9330493752680651E-3</c:v>
                </c:pt>
                <c:pt idx="10">
                  <c:v>-9.7616642074735971E-3</c:v>
                </c:pt>
                <c:pt idx="11">
                  <c:v>-9.4563850587663367E-3</c:v>
                </c:pt>
                <c:pt idx="12">
                  <c:v>-9.5290705703633405E-3</c:v>
                </c:pt>
                <c:pt idx="13">
                  <c:v>-9.3328196890514192E-3</c:v>
                </c:pt>
                <c:pt idx="14">
                  <c:v>-8.8167525567128813E-3</c:v>
                </c:pt>
                <c:pt idx="15">
                  <c:v>-9.1729115635381664E-3</c:v>
                </c:pt>
                <c:pt idx="16">
                  <c:v>-1.2058526373938006E-2</c:v>
                </c:pt>
                <c:pt idx="17">
                  <c:v>-9.5436076726825858E-3</c:v>
                </c:pt>
                <c:pt idx="18">
                  <c:v>-1.3163346150211863E-2</c:v>
                </c:pt>
                <c:pt idx="19">
                  <c:v>-1.2087600578576718E-2</c:v>
                </c:pt>
                <c:pt idx="20">
                  <c:v>-1.1782321429869458E-2</c:v>
                </c:pt>
                <c:pt idx="21">
                  <c:v>-1.2262045806409549E-2</c:v>
                </c:pt>
                <c:pt idx="22">
                  <c:v>-1.2727233080630174E-2</c:v>
                </c:pt>
                <c:pt idx="23">
                  <c:v>-1.2051257822778272E-2</c:v>
                </c:pt>
                <c:pt idx="24">
                  <c:v>-1.3861127061542855E-2</c:v>
                </c:pt>
                <c:pt idx="25">
                  <c:v>-9.8852295771882925E-3</c:v>
                </c:pt>
                <c:pt idx="26">
                  <c:v>-1.0750187165192271E-2</c:v>
                </c:pt>
                <c:pt idx="27">
                  <c:v>-4.8408550723583188E-3</c:v>
                </c:pt>
                <c:pt idx="28">
                  <c:v>-6.5998444530050993E-3</c:v>
                </c:pt>
                <c:pt idx="29">
                  <c:v>-5.5822472906474907E-3</c:v>
                </c:pt>
                <c:pt idx="30">
                  <c:v>-3.1472826521489194E-3</c:v>
                </c:pt>
                <c:pt idx="31">
                  <c:v>-1.5118586412169455E-3</c:v>
                </c:pt>
                <c:pt idx="32">
                  <c:v>-6.1709999345829214E-3</c:v>
                </c:pt>
                <c:pt idx="33">
                  <c:v>-6.4544734298109807E-3</c:v>
                </c:pt>
                <c:pt idx="34">
                  <c:v>-8.5332790614843779E-3</c:v>
                </c:pt>
                <c:pt idx="35">
                  <c:v>-7.3630423247730281E-3</c:v>
                </c:pt>
                <c:pt idx="36">
                  <c:v>-6.8469751924346012E-3</c:v>
                </c:pt>
                <c:pt idx="37">
                  <c:v>-6.8615122947539575E-3</c:v>
                </c:pt>
                <c:pt idx="38">
                  <c:v>-5.8947949905141517E-3</c:v>
                </c:pt>
                <c:pt idx="39">
                  <c:v>-7.5374875526056373E-3</c:v>
                </c:pt>
                <c:pt idx="40">
                  <c:v>-7.0868373807044804E-3</c:v>
                </c:pt>
                <c:pt idx="41">
                  <c:v>-5.5895158418066693E-3</c:v>
                </c:pt>
                <c:pt idx="42">
                  <c:v>-2.7475123383650102E-3</c:v>
                </c:pt>
                <c:pt idx="43">
                  <c:v>-4.8408550723579857E-3</c:v>
                </c:pt>
                <c:pt idx="44">
                  <c:v>-7.8718409059518324E-3</c:v>
                </c:pt>
                <c:pt idx="45">
                  <c:v>-7.3630423247729171E-3</c:v>
                </c:pt>
                <c:pt idx="46">
                  <c:v>-8.1843886058186044E-3</c:v>
                </c:pt>
                <c:pt idx="47">
                  <c:v>-8.0898974407426216E-3</c:v>
                </c:pt>
                <c:pt idx="48">
                  <c:v>-8.7440670451153224E-3</c:v>
                </c:pt>
                <c:pt idx="49">
                  <c:v>-1.0982780802302305E-2</c:v>
                </c:pt>
                <c:pt idx="50">
                  <c:v>-1.1070003416218555E-2</c:v>
                </c:pt>
                <c:pt idx="51">
                  <c:v>-1.2523713648158075E-2</c:v>
                </c:pt>
                <c:pt idx="52">
                  <c:v>-1.2022183618138893E-2</c:v>
                </c:pt>
                <c:pt idx="53">
                  <c:v>-1.1796858532188148E-2</c:v>
                </c:pt>
                <c:pt idx="54">
                  <c:v>-1.0960975148822993E-2</c:v>
                </c:pt>
                <c:pt idx="55">
                  <c:v>-1.1404356769564417E-2</c:v>
                </c:pt>
                <c:pt idx="56">
                  <c:v>-1.3853858510382455E-2</c:v>
                </c:pt>
                <c:pt idx="57">
                  <c:v>-1.2523713648157853E-2</c:v>
                </c:pt>
                <c:pt idx="58">
                  <c:v>-1.2567324955116033E-2</c:v>
                </c:pt>
                <c:pt idx="59">
                  <c:v>-1.2756307285268331E-2</c:v>
                </c:pt>
                <c:pt idx="60">
                  <c:v>-1.3504968054717015E-2</c:v>
                </c:pt>
                <c:pt idx="61">
                  <c:v>-1.579456167002169E-2</c:v>
                </c:pt>
                <c:pt idx="62">
                  <c:v>-1.4500759563595644E-2</c:v>
                </c:pt>
                <c:pt idx="63">
                  <c:v>-1.508224365637123E-2</c:v>
                </c:pt>
                <c:pt idx="64">
                  <c:v>-1.5467476867835117E-2</c:v>
                </c:pt>
                <c:pt idx="65">
                  <c:v>-1.4631593484469851E-2</c:v>
                </c:pt>
                <c:pt idx="66">
                  <c:v>-1.380297865226443E-2</c:v>
                </c:pt>
                <c:pt idx="67">
                  <c:v>-1.2276582908727907E-2</c:v>
                </c:pt>
                <c:pt idx="68">
                  <c:v>-1.252371364815752E-2</c:v>
                </c:pt>
                <c:pt idx="69">
                  <c:v>-1.2254777255248706E-2</c:v>
                </c:pt>
                <c:pt idx="70">
                  <c:v>-1.2138480436693522E-2</c:v>
                </c:pt>
                <c:pt idx="71">
                  <c:v>-1.4268165926484611E-2</c:v>
                </c:pt>
                <c:pt idx="72">
                  <c:v>-1.3592190668632931E-2</c:v>
                </c:pt>
                <c:pt idx="73">
                  <c:v>-1.3853858510382122E-2</c:v>
                </c:pt>
                <c:pt idx="74">
                  <c:v>-1.4188211863728095E-2</c:v>
                </c:pt>
                <c:pt idx="75">
                  <c:v>-1.393381257313886E-2</c:v>
                </c:pt>
                <c:pt idx="76">
                  <c:v>-1.3526773708195661E-2</c:v>
                </c:pt>
                <c:pt idx="77">
                  <c:v>-1.2291120011047152E-2</c:v>
                </c:pt>
                <c:pt idx="78">
                  <c:v>-1.3512236605876415E-2</c:v>
                </c:pt>
                <c:pt idx="79">
                  <c:v>-1.4849650019260641E-2</c:v>
                </c:pt>
                <c:pt idx="80">
                  <c:v>-1.7022946816010021E-2</c:v>
                </c:pt>
                <c:pt idx="81">
                  <c:v>-1.9581476824223509E-2</c:v>
                </c:pt>
                <c:pt idx="82">
                  <c:v>-2.1871070439528406E-2</c:v>
                </c:pt>
                <c:pt idx="83">
                  <c:v>-2.1536717086182211E-2</c:v>
                </c:pt>
                <c:pt idx="84">
                  <c:v>-2.1638476802417927E-2</c:v>
                </c:pt>
                <c:pt idx="85">
                  <c:v>-2.1682088109376108E-2</c:v>
                </c:pt>
                <c:pt idx="86">
                  <c:v>-2.1783847825611935E-2</c:v>
                </c:pt>
                <c:pt idx="87">
                  <c:v>-2.1994635809243102E-2</c:v>
                </c:pt>
                <c:pt idx="88">
                  <c:v>-2.1311392000231577E-2</c:v>
                </c:pt>
                <c:pt idx="89">
                  <c:v>-2.2285377855631117E-2</c:v>
                </c:pt>
                <c:pt idx="90">
                  <c:v>-2.0192035121638252E-2</c:v>
                </c:pt>
                <c:pt idx="91">
                  <c:v>-2.0853473277170687E-2</c:v>
                </c:pt>
                <c:pt idx="92">
                  <c:v>-2.031560049135317E-2</c:v>
                </c:pt>
                <c:pt idx="93">
                  <c:v>-2.0366480349470972E-2</c:v>
                </c:pt>
                <c:pt idx="94">
                  <c:v>-2.0569999781942405E-2</c:v>
                </c:pt>
                <c:pt idx="95">
                  <c:v>-2.0846204726010953E-2</c:v>
                </c:pt>
                <c:pt idx="96">
                  <c:v>-2.1980098706923634E-2</c:v>
                </c:pt>
                <c:pt idx="97">
                  <c:v>-2.0679028049337855E-2</c:v>
                </c:pt>
                <c:pt idx="98">
                  <c:v>-1.9101752447683418E-2</c:v>
                </c:pt>
                <c:pt idx="99">
                  <c:v>-2.0424628758748287E-2</c:v>
                </c:pt>
                <c:pt idx="100">
                  <c:v>-2.2154543934756243E-2</c:v>
                </c:pt>
                <c:pt idx="101">
                  <c:v>-2.273602802753194E-2</c:v>
                </c:pt>
                <c:pt idx="102">
                  <c:v>-2.1035187056162807E-2</c:v>
                </c:pt>
                <c:pt idx="103">
                  <c:v>-1.772072772734079E-2</c:v>
                </c:pt>
                <c:pt idx="104">
                  <c:v>-1.776433903429897E-2</c:v>
                </c:pt>
                <c:pt idx="105">
                  <c:v>-1.6826695934697988E-2</c:v>
                </c:pt>
                <c:pt idx="106">
                  <c:v>-1.8542074008386589E-2</c:v>
                </c:pt>
                <c:pt idx="107">
                  <c:v>-1.8374897331713491E-2</c:v>
                </c:pt>
                <c:pt idx="108">
                  <c:v>-1.9167169408120577E-2</c:v>
                </c:pt>
                <c:pt idx="109">
                  <c:v>-1.9755922052056119E-2</c:v>
                </c:pt>
                <c:pt idx="110">
                  <c:v>-1.8694713582740219E-2</c:v>
                </c:pt>
                <c:pt idx="111">
                  <c:v>-1.8607490968823859E-2</c:v>
                </c:pt>
                <c:pt idx="112">
                  <c:v>-1.6957529855572639E-2</c:v>
                </c:pt>
                <c:pt idx="113">
                  <c:v>-1.6041692409450858E-2</c:v>
                </c:pt>
                <c:pt idx="114">
                  <c:v>-1.7248271901960655E-2</c:v>
                </c:pt>
                <c:pt idx="115">
                  <c:v>-1.6346971558158341E-2</c:v>
                </c:pt>
                <c:pt idx="116">
                  <c:v>-1.4609787830990539E-2</c:v>
                </c:pt>
                <c:pt idx="117">
                  <c:v>-1.4406268398519217E-2</c:v>
                </c:pt>
                <c:pt idx="118">
                  <c:v>-1.3853858510382122E-2</c:v>
                </c:pt>
                <c:pt idx="119">
                  <c:v>-1.45007595635952E-2</c:v>
                </c:pt>
                <c:pt idx="120">
                  <c:v>-1.4493491012435467E-2</c:v>
                </c:pt>
                <c:pt idx="121">
                  <c:v>-1.1106346172016668E-2</c:v>
                </c:pt>
                <c:pt idx="122">
                  <c:v>-1.0532130630400593E-2</c:v>
                </c:pt>
                <c:pt idx="123">
                  <c:v>-1.089555818838539E-2</c:v>
                </c:pt>
                <c:pt idx="124">
                  <c:v>-9.9651836399441418E-3</c:v>
                </c:pt>
                <c:pt idx="125">
                  <c:v>-9.7253214516742625E-3</c:v>
                </c:pt>
                <c:pt idx="126">
                  <c:v>-1.0459445118803701E-2</c:v>
                </c:pt>
                <c:pt idx="127">
                  <c:v>-1.1644218957834296E-2</c:v>
                </c:pt>
                <c:pt idx="128">
                  <c:v>-1.3432282543119789E-2</c:v>
                </c:pt>
                <c:pt idx="129">
                  <c:v>-1.230565711336673E-2</c:v>
                </c:pt>
                <c:pt idx="130">
                  <c:v>-1.2400148278442824E-2</c:v>
                </c:pt>
                <c:pt idx="131">
                  <c:v>-1.2073063476256363E-2</c:v>
                </c:pt>
                <c:pt idx="132">
                  <c:v>-1.1040929211579398E-2</c:v>
                </c:pt>
                <c:pt idx="133">
                  <c:v>-1.1477042281161087E-2</c:v>
                </c:pt>
                <c:pt idx="134">
                  <c:v>-1.0561204835039306E-2</c:v>
                </c:pt>
                <c:pt idx="135">
                  <c:v>-1.0364953953727496E-2</c:v>
                </c:pt>
                <c:pt idx="136">
                  <c:v>-9.4491165076057149E-3</c:v>
                </c:pt>
                <c:pt idx="137">
                  <c:v>-1.0226851481693333E-2</c:v>
                </c:pt>
                <c:pt idx="138">
                  <c:v>-1.1571533446237514E-2</c:v>
                </c:pt>
                <c:pt idx="139">
                  <c:v>-1.0917363841864591E-2</c:v>
                </c:pt>
                <c:pt idx="140">
                  <c:v>-1.2625473364393458E-2</c:v>
                </c:pt>
                <c:pt idx="141">
                  <c:v>-1.1317134155647945E-2</c:v>
                </c:pt>
                <c:pt idx="142">
                  <c:v>-1.0990049353461484E-2</c:v>
                </c:pt>
                <c:pt idx="143">
                  <c:v>-7.5810988595634843E-3</c:v>
                </c:pt>
                <c:pt idx="144">
                  <c:v>-6.7088727203996612E-3</c:v>
                </c:pt>
                <c:pt idx="145">
                  <c:v>-5.8802578881941292E-3</c:v>
                </c:pt>
                <c:pt idx="146">
                  <c:v>-6.3745193670536882E-3</c:v>
                </c:pt>
                <c:pt idx="147">
                  <c:v>-4.9062720327947007E-3</c:v>
                </c:pt>
                <c:pt idx="148">
                  <c:v>-5.2115511815019611E-3</c:v>
                </c:pt>
                <c:pt idx="149">
                  <c:v>-7.4866076944872795E-3</c:v>
                </c:pt>
                <c:pt idx="150">
                  <c:v>-9.063883296141606E-3</c:v>
                </c:pt>
                <c:pt idx="151">
                  <c:v>-9.579950428480144E-3</c:v>
                </c:pt>
                <c:pt idx="152">
                  <c:v>-9.0130034380238033E-3</c:v>
                </c:pt>
                <c:pt idx="153">
                  <c:v>-9.6817101447158604E-3</c:v>
                </c:pt>
                <c:pt idx="154">
                  <c:v>-1.0008794946902322E-2</c:v>
                </c:pt>
                <c:pt idx="155">
                  <c:v>-8.7367984939553667E-3</c:v>
                </c:pt>
                <c:pt idx="156">
                  <c:v>-8.2716112197347424E-3</c:v>
                </c:pt>
                <c:pt idx="157">
                  <c:v>-7.3339681201337603E-3</c:v>
                </c:pt>
                <c:pt idx="158">
                  <c:v>-5.0734487094677982E-3</c:v>
                </c:pt>
                <c:pt idx="159">
                  <c:v>-3.5833957217299428E-3</c:v>
                </c:pt>
                <c:pt idx="160">
                  <c:v>-3.219968163745035E-3</c:v>
                </c:pt>
                <c:pt idx="161">
                  <c:v>-2.9074204638778189E-3</c:v>
                </c:pt>
                <c:pt idx="162">
                  <c:v>-2.0933427339918653E-3</c:v>
                </c:pt>
                <c:pt idx="163">
                  <c:v>-2.413158985018482E-3</c:v>
                </c:pt>
                <c:pt idx="164">
                  <c:v>-1.4609787830982546E-3</c:v>
                </c:pt>
                <c:pt idx="165">
                  <c:v>-1.7589893806457813E-3</c:v>
                </c:pt>
                <c:pt idx="166">
                  <c:v>-2.6312155198097154E-3</c:v>
                </c:pt>
                <c:pt idx="167">
                  <c:v>-3.1836254079465887E-3</c:v>
                </c:pt>
                <c:pt idx="168">
                  <c:v>-3.9250176262357606E-3</c:v>
                </c:pt>
                <c:pt idx="169">
                  <c:v>-2.8492720546006156E-3</c:v>
                </c:pt>
                <c:pt idx="170">
                  <c:v>-3.4016819427375999E-3</c:v>
                </c:pt>
                <c:pt idx="171">
                  <c:v>-3.1908939591063223E-3</c:v>
                </c:pt>
                <c:pt idx="172">
                  <c:v>-6.3454451624149755E-3</c:v>
                </c:pt>
                <c:pt idx="173">
                  <c:v>-8.7367984939553667E-3</c:v>
                </c:pt>
                <c:pt idx="174">
                  <c:v>-1.0241388584012801E-2</c:v>
                </c:pt>
                <c:pt idx="175">
                  <c:v>-9.1220317054192535E-3</c:v>
                </c:pt>
                <c:pt idx="176">
                  <c:v>-1.2799918592226067E-2</c:v>
                </c:pt>
                <c:pt idx="177">
                  <c:v>-1.2778112938747088E-2</c:v>
                </c:pt>
                <c:pt idx="178">
                  <c:v>-1.440626839851944E-2</c:v>
                </c:pt>
                <c:pt idx="179">
                  <c:v>-1.4333582886922325E-2</c:v>
                </c:pt>
                <c:pt idx="180">
                  <c:v>-1.245829668772036E-2</c:v>
                </c:pt>
                <c:pt idx="181">
                  <c:v>-1.1767784327549102E-2</c:v>
                </c:pt>
                <c:pt idx="182">
                  <c:v>-1.17241730205907E-2</c:v>
                </c:pt>
                <c:pt idx="183">
                  <c:v>-1.1775052878708614E-2</c:v>
                </c:pt>
                <c:pt idx="184">
                  <c:v>-1.3592190668633153E-2</c:v>
                </c:pt>
                <c:pt idx="185">
                  <c:v>-1.4428074051998419E-2</c:v>
                </c:pt>
                <c:pt idx="186">
                  <c:v>-1.4558907972872848E-2</c:v>
                </c:pt>
                <c:pt idx="187">
                  <c:v>-1.5700070504945374E-2</c:v>
                </c:pt>
                <c:pt idx="188">
                  <c:v>-1.5060438002891918E-2</c:v>
                </c:pt>
                <c:pt idx="189">
                  <c:v>-1.5038632349412939E-2</c:v>
                </c:pt>
                <c:pt idx="190">
                  <c:v>-1.3635801975591333E-2</c:v>
                </c:pt>
                <c:pt idx="191">
                  <c:v>-1.6383314313956898E-2</c:v>
                </c:pt>
                <c:pt idx="192">
                  <c:v>-1.5314837293481487E-2</c:v>
                </c:pt>
                <c:pt idx="193">
                  <c:v>-1.5154929167968123E-2</c:v>
                </c:pt>
                <c:pt idx="194">
                  <c:v>-1.4122794903291158E-2</c:v>
                </c:pt>
                <c:pt idx="195">
                  <c:v>-1.4733353200705679E-2</c:v>
                </c:pt>
                <c:pt idx="196">
                  <c:v>-1.6986604060211907E-2</c:v>
                </c:pt>
                <c:pt idx="197">
                  <c:v>-1.9864950319452013E-2</c:v>
                </c:pt>
                <c:pt idx="198">
                  <c:v>-2.2438017429984969E-2</c:v>
                </c:pt>
                <c:pt idx="199">
                  <c:v>-2.554895732633522E-2</c:v>
                </c:pt>
                <c:pt idx="200">
                  <c:v>-2.5665254144890404E-2</c:v>
                </c:pt>
                <c:pt idx="201">
                  <c:v>-2.90015191271914E-2</c:v>
                </c:pt>
                <c:pt idx="202">
                  <c:v>-2.8587211711088689E-2</c:v>
                </c:pt>
                <c:pt idx="203">
                  <c:v>-2.911054739458685E-2</c:v>
                </c:pt>
                <c:pt idx="204">
                  <c:v>-3.0048190494187832E-2</c:v>
                </c:pt>
                <c:pt idx="205">
                  <c:v>-3.0149950210423548E-2</c:v>
                </c:pt>
                <c:pt idx="206">
                  <c:v>-3.0498840666088989E-2</c:v>
                </c:pt>
                <c:pt idx="207">
                  <c:v>-2.9575734668807474E-2</c:v>
                </c:pt>
                <c:pt idx="208">
                  <c:v>-2.9088741741107871E-2</c:v>
                </c:pt>
                <c:pt idx="209">
                  <c:v>-2.9386752338655286E-2</c:v>
                </c:pt>
                <c:pt idx="210">
                  <c:v>-2.7671374264966686E-2</c:v>
                </c:pt>
                <c:pt idx="211">
                  <c:v>-2.7751328327723424E-2</c:v>
                </c:pt>
                <c:pt idx="212">
                  <c:v>-2.8638091569206492E-2</c:v>
                </c:pt>
                <c:pt idx="213">
                  <c:v>-2.7889430799757586E-2</c:v>
                </c:pt>
                <c:pt idx="214">
                  <c:v>-2.8042070374111217E-2</c:v>
                </c:pt>
                <c:pt idx="215">
                  <c:v>-2.9132353048065829E-2</c:v>
                </c:pt>
                <c:pt idx="216">
                  <c:v>-2.7707717020765243E-2</c:v>
                </c:pt>
                <c:pt idx="217">
                  <c:v>-3.2839314139511355E-2</c:v>
                </c:pt>
                <c:pt idx="218">
                  <c:v>-3.4074967836659975E-2</c:v>
                </c:pt>
                <c:pt idx="219">
                  <c:v>-3.3638854767078175E-2</c:v>
                </c:pt>
                <c:pt idx="220">
                  <c:v>-3.3631586215918441E-2</c:v>
                </c:pt>
                <c:pt idx="221">
                  <c:v>-3.2170607432819298E-2</c:v>
                </c:pt>
                <c:pt idx="222">
                  <c:v>-2.8841611001678036E-2</c:v>
                </c:pt>
                <c:pt idx="223">
                  <c:v>-2.8216515601944048E-2</c:v>
                </c:pt>
                <c:pt idx="224">
                  <c:v>-2.8441840687894682E-2</c:v>
                </c:pt>
                <c:pt idx="225">
                  <c:v>-3.0956759389150101E-2</c:v>
                </c:pt>
                <c:pt idx="226">
                  <c:v>-3.0157218761583282E-2</c:v>
                </c:pt>
                <c:pt idx="227">
                  <c:v>-3.179991132367499E-2</c:v>
                </c:pt>
                <c:pt idx="228">
                  <c:v>-3.4329367127249655E-2</c:v>
                </c:pt>
                <c:pt idx="229">
                  <c:v>-3.3413529681127874E-2</c:v>
                </c:pt>
                <c:pt idx="230">
                  <c:v>-3.2890193997629602E-2</c:v>
                </c:pt>
                <c:pt idx="231">
                  <c:v>-3.2693943116317903E-2</c:v>
                </c:pt>
                <c:pt idx="232">
                  <c:v>-3.1109398963503954E-2</c:v>
                </c:pt>
                <c:pt idx="233">
                  <c:v>-3.3689734625196421E-2</c:v>
                </c:pt>
                <c:pt idx="234">
                  <c:v>-3.4125847694778222E-2</c:v>
                </c:pt>
                <c:pt idx="235">
                  <c:v>-3.375515158563358E-2</c:v>
                </c:pt>
                <c:pt idx="236">
                  <c:v>-3.3689734625196421E-2</c:v>
                </c:pt>
                <c:pt idx="237">
                  <c:v>-3.3718808829835356E-2</c:v>
                </c:pt>
                <c:pt idx="238">
                  <c:v>-3.3595243460120439E-2</c:v>
                </c:pt>
                <c:pt idx="239">
                  <c:v>-3.4213070308694693E-2</c:v>
                </c:pt>
                <c:pt idx="240">
                  <c:v>-3.2984685162705696E-2</c:v>
                </c:pt>
                <c:pt idx="241">
                  <c:v>-3.37115402786754E-2</c:v>
                </c:pt>
                <c:pt idx="242">
                  <c:v>-3.5463261108162447E-2</c:v>
                </c:pt>
                <c:pt idx="243">
                  <c:v>-3.4380246985367569E-2</c:v>
                </c:pt>
                <c:pt idx="244">
                  <c:v>-3.3580706357800749E-2</c:v>
                </c:pt>
                <c:pt idx="245">
                  <c:v>-3.3413529681127652E-2</c:v>
                </c:pt>
                <c:pt idx="246">
                  <c:v>-3.2606720502401321E-2</c:v>
                </c:pt>
                <c:pt idx="247">
                  <c:v>-3.2199681637458122E-2</c:v>
                </c:pt>
                <c:pt idx="248">
                  <c:v>-2.9946430777952115E-2</c:v>
                </c:pt>
                <c:pt idx="249">
                  <c:v>-2.9982773533750562E-2</c:v>
                </c:pt>
                <c:pt idx="250">
                  <c:v>-2.9866476715195267E-2</c:v>
                </c:pt>
                <c:pt idx="251">
                  <c:v>-3.0658748791602353E-2</c:v>
                </c:pt>
                <c:pt idx="252">
                  <c:v>-3.0753239956678446E-2</c:v>
                </c:pt>
                <c:pt idx="253">
                  <c:v>-3.1160278821621423E-2</c:v>
                </c:pt>
                <c:pt idx="254">
                  <c:v>-3.1094861861184264E-2</c:v>
                </c:pt>
                <c:pt idx="255">
                  <c:v>-3.203977351194498E-2</c:v>
                </c:pt>
                <c:pt idx="256">
                  <c:v>-3.2439543825728334E-2</c:v>
                </c:pt>
                <c:pt idx="257">
                  <c:v>-3.2490423683846137E-2</c:v>
                </c:pt>
                <c:pt idx="258">
                  <c:v>-3.2999222265024941E-2</c:v>
                </c:pt>
                <c:pt idx="259">
                  <c:v>-3.3369918374169583E-2</c:v>
                </c:pt>
                <c:pt idx="260">
                  <c:v>-3.3166398941698039E-2</c:v>
                </c:pt>
                <c:pt idx="261">
                  <c:v>-3.3842374199549941E-2</c:v>
                </c:pt>
                <c:pt idx="262">
                  <c:v>-3.4423858292325527E-2</c:v>
                </c:pt>
                <c:pt idx="263">
                  <c:v>-3.7302204551565632E-2</c:v>
                </c:pt>
                <c:pt idx="264">
                  <c:v>-3.8472441288276982E-2</c:v>
                </c:pt>
                <c:pt idx="265">
                  <c:v>-3.7164102079531358E-2</c:v>
                </c:pt>
                <c:pt idx="266">
                  <c:v>-3.8705034925387238E-2</c:v>
                </c:pt>
                <c:pt idx="267">
                  <c:v>-3.9868003110938854E-2</c:v>
                </c:pt>
                <c:pt idx="268">
                  <c:v>-4.1052776949969449E-2</c:v>
                </c:pt>
                <c:pt idx="269">
                  <c:v>-3.9526381206432926E-2</c:v>
                </c:pt>
                <c:pt idx="270">
                  <c:v>-4.0507635612992088E-2</c:v>
                </c:pt>
                <c:pt idx="271">
                  <c:v>-3.8894017255539426E-2</c:v>
                </c:pt>
                <c:pt idx="272">
                  <c:v>-4.1430741610273825E-2</c:v>
                </c:pt>
                <c:pt idx="273">
                  <c:v>-3.9577261064551061E-2</c:v>
                </c:pt>
                <c:pt idx="274">
                  <c:v>-3.9308324671642136E-2</c:v>
                </c:pt>
                <c:pt idx="275">
                  <c:v>-3.9875271662098588E-2</c:v>
                </c:pt>
                <c:pt idx="276">
                  <c:v>-3.9758974843543404E-2</c:v>
                </c:pt>
                <c:pt idx="277">
                  <c:v>-3.9155685097288506E-2</c:v>
                </c:pt>
                <c:pt idx="278">
                  <c:v>-3.6815211623866029E-2</c:v>
                </c:pt>
                <c:pt idx="279">
                  <c:v>-3.7084148016774843E-2</c:v>
                </c:pt>
                <c:pt idx="280">
                  <c:v>-3.9889808764418055E-2</c:v>
                </c:pt>
                <c:pt idx="281">
                  <c:v>-4.1699678003182639E-2</c:v>
                </c:pt>
                <c:pt idx="282">
                  <c:v>-4.1765094963619798E-2</c:v>
                </c:pt>
                <c:pt idx="283">
                  <c:v>-4.0398607345596638E-2</c:v>
                </c:pt>
                <c:pt idx="284">
                  <c:v>-3.9962494276014837E-2</c:v>
                </c:pt>
                <c:pt idx="285">
                  <c:v>-4.0776572005900902E-2</c:v>
                </c:pt>
                <c:pt idx="286">
                  <c:v>-3.9955225724855103E-2</c:v>
                </c:pt>
                <c:pt idx="287">
                  <c:v>-3.9381010183239251E-2</c:v>
                </c:pt>
                <c:pt idx="288">
                  <c:v>-3.5521409517439873E-2</c:v>
                </c:pt>
                <c:pt idx="289">
                  <c:v>-3.8138087934931009E-2</c:v>
                </c:pt>
                <c:pt idx="290">
                  <c:v>-4.0100596748049444E-2</c:v>
                </c:pt>
                <c:pt idx="291">
                  <c:v>-4.2804497779456829E-2</c:v>
                </c:pt>
                <c:pt idx="292">
                  <c:v>-4.5028674434324234E-2</c:v>
                </c:pt>
                <c:pt idx="293">
                  <c:v>-4.5929974778126548E-2</c:v>
                </c:pt>
                <c:pt idx="294">
                  <c:v>-4.853938464445795E-2</c:v>
                </c:pt>
                <c:pt idx="295">
                  <c:v>-5.1228748573545979E-2</c:v>
                </c:pt>
                <c:pt idx="296">
                  <c:v>-5.0698144338888085E-2</c:v>
                </c:pt>
                <c:pt idx="297">
                  <c:v>-5.0487356355256807E-2</c:v>
                </c:pt>
                <c:pt idx="298">
                  <c:v>-4.9629667318412563E-2</c:v>
                </c:pt>
                <c:pt idx="299">
                  <c:v>-5.0087586041473564E-2</c:v>
                </c:pt>
                <c:pt idx="300">
                  <c:v>-4.8742904076929494E-2</c:v>
                </c:pt>
                <c:pt idx="301">
                  <c:v>-4.8248642598070046E-2</c:v>
                </c:pt>
                <c:pt idx="302">
                  <c:v>-4.8110540126035661E-2</c:v>
                </c:pt>
                <c:pt idx="303">
                  <c:v>-4.9338925272024658E-2</c:v>
                </c:pt>
                <c:pt idx="304">
                  <c:v>-4.9811381097404794E-2</c:v>
                </c:pt>
                <c:pt idx="305">
                  <c:v>-4.8561190297936818E-2</c:v>
                </c:pt>
                <c:pt idx="306">
                  <c:v>-4.7158359924115212E-2</c:v>
                </c:pt>
                <c:pt idx="307">
                  <c:v>-4.782706663080738E-2</c:v>
                </c:pt>
                <c:pt idx="308">
                  <c:v>-4.9629667318412229E-2</c:v>
                </c:pt>
                <c:pt idx="309">
                  <c:v>-5.0429207945978827E-2</c:v>
                </c:pt>
                <c:pt idx="310">
                  <c:v>-4.9731427034648057E-2</c:v>
                </c:pt>
                <c:pt idx="311">
                  <c:v>-4.8990034816358774E-2</c:v>
                </c:pt>
                <c:pt idx="312">
                  <c:v>-4.8604801604894776E-2</c:v>
                </c:pt>
                <c:pt idx="313">
                  <c:v>-5.4187048895542489E-2</c:v>
                </c:pt>
                <c:pt idx="314">
                  <c:v>-5.6672893392158974E-2</c:v>
                </c:pt>
                <c:pt idx="315">
                  <c:v>-5.4659504720922847E-2</c:v>
                </c:pt>
                <c:pt idx="316">
                  <c:v>-5.5291868671816569E-2</c:v>
                </c:pt>
                <c:pt idx="317">
                  <c:v>-5.7203497626816868E-2</c:v>
                </c:pt>
                <c:pt idx="318">
                  <c:v>-5.7407017059288412E-2</c:v>
                </c:pt>
                <c:pt idx="319">
                  <c:v>-5.5967843929668359E-2</c:v>
                </c:pt>
                <c:pt idx="320">
                  <c:v>-5.5960575378508626E-2</c:v>
                </c:pt>
                <c:pt idx="321">
                  <c:v>-5.4601356311645199E-2</c:v>
                </c:pt>
                <c:pt idx="322">
                  <c:v>-5.4288808611778205E-2</c:v>
                </c:pt>
                <c:pt idx="323">
                  <c:v>-5.6847338619991805E-2</c:v>
                </c:pt>
                <c:pt idx="324">
                  <c:v>-5.6534790920124811E-2</c:v>
                </c:pt>
                <c:pt idx="325">
                  <c:v>-5.8569985244839917E-2</c:v>
                </c:pt>
                <c:pt idx="326">
                  <c:v>-5.8431882772805643E-2</c:v>
                </c:pt>
                <c:pt idx="327">
                  <c:v>-5.846822552860409E-2</c:v>
                </c:pt>
                <c:pt idx="328">
                  <c:v>-5.7428822712767391E-2</c:v>
                </c:pt>
                <c:pt idx="329">
                  <c:v>-5.7566925184801776E-2</c:v>
                </c:pt>
                <c:pt idx="330">
                  <c:v>-5.8424614221646021E-2</c:v>
                </c:pt>
                <c:pt idx="331">
                  <c:v>-5.7145349217539332E-2</c:v>
                </c:pt>
                <c:pt idx="332">
                  <c:v>-5.6338540038812779E-2</c:v>
                </c:pt>
                <c:pt idx="333">
                  <c:v>-5.642576265272925E-2</c:v>
                </c:pt>
                <c:pt idx="334">
                  <c:v>-5.5466313899649289E-2</c:v>
                </c:pt>
                <c:pt idx="335">
                  <c:v>-5.4833949948755567E-2</c:v>
                </c:pt>
                <c:pt idx="336">
                  <c:v>-5.380181568407838E-2</c:v>
                </c:pt>
                <c:pt idx="337">
                  <c:v>-5.1643055989648357E-2</c:v>
                </c:pt>
                <c:pt idx="338">
                  <c:v>-5.1991946445313797E-2</c:v>
                </c:pt>
                <c:pt idx="339">
                  <c:v>-4.8822858139685787E-2</c:v>
                </c:pt>
                <c:pt idx="340">
                  <c:v>-4.9193554248830096E-2</c:v>
                </c:pt>
                <c:pt idx="341">
                  <c:v>-4.9840455302043285E-2</c:v>
                </c:pt>
                <c:pt idx="342">
                  <c:v>-4.7696232709932507E-2</c:v>
                </c:pt>
                <c:pt idx="343">
                  <c:v>-5.0043974734514829E-2</c:v>
                </c:pt>
                <c:pt idx="344">
                  <c:v>-5.2755144317081948E-2</c:v>
                </c:pt>
                <c:pt idx="345">
                  <c:v>-4.6453310461624486E-2</c:v>
                </c:pt>
                <c:pt idx="346">
                  <c:v>-4.7667158505293794E-2</c:v>
                </c:pt>
                <c:pt idx="347">
                  <c:v>-4.7965169102841321E-2</c:v>
                </c:pt>
                <c:pt idx="348">
                  <c:v>-4.7441833419343271E-2</c:v>
                </c:pt>
                <c:pt idx="349">
                  <c:v>-4.7187434128753925E-2</c:v>
                </c:pt>
                <c:pt idx="350">
                  <c:v>-4.7085674412518208E-2</c:v>
                </c:pt>
                <c:pt idx="351">
                  <c:v>-4.7994243307480255E-2</c:v>
                </c:pt>
                <c:pt idx="352">
                  <c:v>-4.8066928819077259E-2</c:v>
                </c:pt>
                <c:pt idx="353">
                  <c:v>-4.8284985353868271E-2</c:v>
                </c:pt>
                <c:pt idx="354">
                  <c:v>-4.7856140835446204E-2</c:v>
                </c:pt>
                <c:pt idx="355">
                  <c:v>-4.9142674390712626E-2</c:v>
                </c:pt>
                <c:pt idx="356">
                  <c:v>-4.88446637931651E-2</c:v>
                </c:pt>
                <c:pt idx="357">
                  <c:v>-4.9426147885940686E-2</c:v>
                </c:pt>
                <c:pt idx="358">
                  <c:v>-4.8721098423450182E-2</c:v>
                </c:pt>
                <c:pt idx="359">
                  <c:v>-4.7165628475274946E-2</c:v>
                </c:pt>
                <c:pt idx="360">
                  <c:v>-4.5435713299266878E-2</c:v>
                </c:pt>
                <c:pt idx="361">
                  <c:v>-4.7688964158773106E-2</c:v>
                </c:pt>
                <c:pt idx="362">
                  <c:v>-4.3560427100064913E-2</c:v>
                </c:pt>
                <c:pt idx="363">
                  <c:v>-4.3989271618487091E-2</c:v>
                </c:pt>
                <c:pt idx="364">
                  <c:v>-4.526853662259378E-2</c:v>
                </c:pt>
                <c:pt idx="365">
                  <c:v>-4.5399370543468431E-2</c:v>
                </c:pt>
                <c:pt idx="366">
                  <c:v>-5.1439536557176924E-2</c:v>
                </c:pt>
                <c:pt idx="367">
                  <c:v>-4.535575923651014E-2</c:v>
                </c:pt>
                <c:pt idx="368">
                  <c:v>-4.4839692104171602E-2</c:v>
                </c:pt>
                <c:pt idx="369">
                  <c:v>-4.0594858226908559E-2</c:v>
                </c:pt>
                <c:pt idx="370">
                  <c:v>-4.2288430647117958E-2</c:v>
                </c:pt>
                <c:pt idx="371">
                  <c:v>-4.2688200960901312E-2</c:v>
                </c:pt>
                <c:pt idx="372">
                  <c:v>-4.2506487181908748E-2</c:v>
                </c:pt>
                <c:pt idx="373">
                  <c:v>-4.0878331722136507E-2</c:v>
                </c:pt>
                <c:pt idx="374">
                  <c:v>-4.1946808742612141E-2</c:v>
                </c:pt>
                <c:pt idx="375">
                  <c:v>-4.155430697998852E-2</c:v>
                </c:pt>
                <c:pt idx="376">
                  <c:v>-4.1757826412459842E-2</c:v>
                </c:pt>
                <c:pt idx="377">
                  <c:v>-4.2121253970444972E-2</c:v>
                </c:pt>
                <c:pt idx="378">
                  <c:v>-4.2179402379722397E-2</c:v>
                </c:pt>
                <c:pt idx="379">
                  <c:v>-4.2906257495692102E-2</c:v>
                </c:pt>
                <c:pt idx="380">
                  <c:v>-4.273181226785927E-2</c:v>
                </c:pt>
                <c:pt idx="381">
                  <c:v>-4.2324773402916072E-2</c:v>
                </c:pt>
                <c:pt idx="382">
                  <c:v>-4.1176342319683812E-2</c:v>
                </c:pt>
                <c:pt idx="383">
                  <c:v>-4.0965554336052645E-2</c:v>
                </c:pt>
                <c:pt idx="384">
                  <c:v>-4.1706946554341817E-2</c:v>
                </c:pt>
                <c:pt idx="385">
                  <c:v>-4.0340458936318879E-2</c:v>
                </c:pt>
                <c:pt idx="386">
                  <c:v>-3.934466742744025E-2</c:v>
                </c:pt>
                <c:pt idx="387">
                  <c:v>-3.8109013730291741E-2</c:v>
                </c:pt>
                <c:pt idx="388">
                  <c:v>-3.8872211602059892E-2</c:v>
                </c:pt>
                <c:pt idx="389">
                  <c:v>-3.9235639160044911E-2</c:v>
                </c:pt>
                <c:pt idx="390">
                  <c:v>-3.2199681637457789E-2</c:v>
                </c:pt>
                <c:pt idx="391">
                  <c:v>-3.1669077402800005E-2</c:v>
                </c:pt>
                <c:pt idx="392">
                  <c:v>-2.9335872480537151E-2</c:v>
                </c:pt>
                <c:pt idx="393">
                  <c:v>-3.0527914870727368E-2</c:v>
                </c:pt>
                <c:pt idx="394">
                  <c:v>-3.0404349501012451E-2</c:v>
                </c:pt>
                <c:pt idx="395">
                  <c:v>-3.0033653391867809E-2</c:v>
                </c:pt>
                <c:pt idx="396">
                  <c:v>-2.9277724071259392E-2</c:v>
                </c:pt>
                <c:pt idx="397">
                  <c:v>-2.7249798297703798E-2</c:v>
                </c:pt>
                <c:pt idx="398">
                  <c:v>-2.9684762936202369E-2</c:v>
                </c:pt>
                <c:pt idx="399">
                  <c:v>-2.7518734690612612E-2</c:v>
                </c:pt>
                <c:pt idx="400">
                  <c:v>-2.7104427274509901E-2</c:v>
                </c:pt>
                <c:pt idx="401">
                  <c:v>-2.9924625124472581E-2</c:v>
                </c:pt>
                <c:pt idx="402">
                  <c:v>-3.0956759389149546E-2</c:v>
                </c:pt>
                <c:pt idx="403">
                  <c:v>-3.2126996125860785E-2</c:v>
                </c:pt>
                <c:pt idx="404">
                  <c:v>-3.2134264677020519E-2</c:v>
                </c:pt>
                <c:pt idx="405">
                  <c:v>-3.1538243481925243E-2</c:v>
                </c:pt>
                <c:pt idx="406">
                  <c:v>-3.1930745244548753E-2</c:v>
                </c:pt>
                <c:pt idx="407">
                  <c:v>-3.2126996125860563E-2</c:v>
                </c:pt>
                <c:pt idx="408">
                  <c:v>-3.0651480240442064E-2</c:v>
                </c:pt>
                <c:pt idx="409">
                  <c:v>-3.5165250510614143E-2</c:v>
                </c:pt>
                <c:pt idx="410">
                  <c:v>-3.5339695738446975E-2</c:v>
                </c:pt>
                <c:pt idx="411">
                  <c:v>-3.8821331743941978E-2</c:v>
                </c:pt>
                <c:pt idx="412">
                  <c:v>-3.81744306907289E-2</c:v>
                </c:pt>
                <c:pt idx="413">
                  <c:v>-3.6248264633409022E-2</c:v>
                </c:pt>
                <c:pt idx="414">
                  <c:v>-3.7280398898086098E-2</c:v>
                </c:pt>
                <c:pt idx="415">
                  <c:v>-3.6437246963561098E-2</c:v>
                </c:pt>
                <c:pt idx="416">
                  <c:v>-3.6262801735728267E-2</c:v>
                </c:pt>
                <c:pt idx="417">
                  <c:v>-3.7142296426051824E-2</c:v>
                </c:pt>
                <c:pt idx="418">
                  <c:v>-3.5543215170918518E-2</c:v>
                </c:pt>
                <c:pt idx="419">
                  <c:v>-3.409677349013851E-2</c:v>
                </c:pt>
                <c:pt idx="420">
                  <c:v>-3.374788303447307E-2</c:v>
                </c:pt>
                <c:pt idx="421">
                  <c:v>-3.4365709883047435E-2</c:v>
                </c:pt>
                <c:pt idx="422">
                  <c:v>-3.4780017299150368E-2</c:v>
                </c:pt>
                <c:pt idx="423">
                  <c:v>-3.4670989031754806E-2</c:v>
                </c:pt>
                <c:pt idx="424">
                  <c:v>-3.6219190428770309E-2</c:v>
                </c:pt>
                <c:pt idx="425">
                  <c:v>-3.6226458979930043E-2</c:v>
                </c:pt>
                <c:pt idx="426">
                  <c:v>-3.5630437784834768E-2</c:v>
                </c:pt>
                <c:pt idx="427">
                  <c:v>-3.3384455476488273E-2</c:v>
                </c:pt>
                <c:pt idx="428">
                  <c:v>-3.2584914848921676E-2</c:v>
                </c:pt>
                <c:pt idx="429">
                  <c:v>-3.2621257604720122E-2</c:v>
                </c:pt>
                <c:pt idx="430">
                  <c:v>-3.205431061426367E-2</c:v>
                </c:pt>
                <c:pt idx="431">
                  <c:v>-3.3537095050842125E-2</c:v>
                </c:pt>
                <c:pt idx="432">
                  <c:v>-3.2701211667476859E-2</c:v>
                </c:pt>
                <c:pt idx="433">
                  <c:v>-3.2519497888484294E-2</c:v>
                </c:pt>
                <c:pt idx="434">
                  <c:v>-2.9481243503730936E-2</c:v>
                </c:pt>
                <c:pt idx="435">
                  <c:v>-3.0942222286829968E-2</c:v>
                </c:pt>
                <c:pt idx="436">
                  <c:v>-3.0673285893921043E-2</c:v>
                </c:pt>
                <c:pt idx="437">
                  <c:v>-3.088407387755232E-2</c:v>
                </c:pt>
                <c:pt idx="438">
                  <c:v>-2.9139621599225007E-2</c:v>
                </c:pt>
                <c:pt idx="439">
                  <c:v>-3.0702360098559756E-2</c:v>
                </c:pt>
                <c:pt idx="440">
                  <c:v>-3.2156070330499276E-2</c:v>
                </c:pt>
                <c:pt idx="441">
                  <c:v>-3.3718808829834246E-2</c:v>
                </c:pt>
                <c:pt idx="442">
                  <c:v>-3.5216130368731835E-2</c:v>
                </c:pt>
                <c:pt idx="443">
                  <c:v>-3.5056222243218471E-2</c:v>
                </c:pt>
                <c:pt idx="444">
                  <c:v>-3.6371830003123828E-2</c:v>
                </c:pt>
                <c:pt idx="445">
                  <c:v>-3.7236787591127696E-2</c:v>
                </c:pt>
                <c:pt idx="446">
                  <c:v>-3.8276190406964505E-2</c:v>
                </c:pt>
                <c:pt idx="447">
                  <c:v>-3.7825540235063126E-2</c:v>
                </c:pt>
                <c:pt idx="448">
                  <c:v>-3.9090268136850459E-2</c:v>
                </c:pt>
                <c:pt idx="449">
                  <c:v>-3.7927299951298843E-2</c:v>
                </c:pt>
                <c:pt idx="450">
                  <c:v>-3.7709243416507943E-2</c:v>
                </c:pt>
                <c:pt idx="451">
                  <c:v>-4.0631200982706117E-2</c:v>
                </c:pt>
                <c:pt idx="452">
                  <c:v>-4.0616663880386872E-2</c:v>
                </c:pt>
                <c:pt idx="453">
                  <c:v>-4.0253236322401742E-2</c:v>
                </c:pt>
                <c:pt idx="454">
                  <c:v>-4.1474352917231005E-2</c:v>
                </c:pt>
                <c:pt idx="455">
                  <c:v>-4.154703842882812E-2</c:v>
                </c:pt>
                <c:pt idx="456">
                  <c:v>-4.1866854679854848E-2</c:v>
                </c:pt>
                <c:pt idx="457">
                  <c:v>-4.1845049026375869E-2</c:v>
                </c:pt>
                <c:pt idx="458">
                  <c:v>-4.0791109108219814E-2</c:v>
                </c:pt>
                <c:pt idx="459">
                  <c:v>-3.9257444813523557E-2</c:v>
                </c:pt>
                <c:pt idx="460">
                  <c:v>-4.0376801692116882E-2</c:v>
                </c:pt>
                <c:pt idx="461">
                  <c:v>-4.2208476584360666E-2</c:v>
                </c:pt>
                <c:pt idx="462">
                  <c:v>-4.0187819361964805E-2</c:v>
                </c:pt>
                <c:pt idx="463">
                  <c:v>-3.8552395351032831E-2</c:v>
                </c:pt>
                <c:pt idx="464">
                  <c:v>-4.156884408230721E-2</c:v>
                </c:pt>
                <c:pt idx="465">
                  <c:v>-3.9562723962230706E-2</c:v>
                </c:pt>
                <c:pt idx="466">
                  <c:v>-4.0871063170976218E-2</c:v>
                </c:pt>
                <c:pt idx="467">
                  <c:v>-3.9824391803980008E-2</c:v>
                </c:pt>
                <c:pt idx="468">
                  <c:v>-3.8356144469721021E-2</c:v>
                </c:pt>
                <c:pt idx="469">
                  <c:v>-3.8036328218694293E-2</c:v>
                </c:pt>
                <c:pt idx="470">
                  <c:v>-3.8145356486089854E-2</c:v>
                </c:pt>
                <c:pt idx="471">
                  <c:v>-3.7999985462895847E-2</c:v>
                </c:pt>
                <c:pt idx="472">
                  <c:v>-3.9104805239169926E-2</c:v>
                </c:pt>
                <c:pt idx="473">
                  <c:v>-3.8079939525652695E-2</c:v>
                </c:pt>
                <c:pt idx="474">
                  <c:v>-3.4649183378275494E-2</c:v>
                </c:pt>
                <c:pt idx="475">
                  <c:v>-3.4874508464226128E-2</c:v>
                </c:pt>
                <c:pt idx="476">
                  <c:v>-3.4561960764359023E-2</c:v>
                </c:pt>
                <c:pt idx="477">
                  <c:v>-3.4300292922609832E-2</c:v>
                </c:pt>
                <c:pt idx="478">
                  <c:v>-3.4896314117705107E-2</c:v>
                </c:pt>
                <c:pt idx="479">
                  <c:v>-3.5892105626583515E-2</c:v>
                </c:pt>
                <c:pt idx="480">
                  <c:v>-3.4939925424663287E-2</c:v>
                </c:pt>
                <c:pt idx="481">
                  <c:v>-3.75275296375156E-2</c:v>
                </c:pt>
                <c:pt idx="482">
                  <c:v>-4.126356493359995E-2</c:v>
                </c:pt>
                <c:pt idx="483">
                  <c:v>-4.1081851154607607E-2</c:v>
                </c:pt>
                <c:pt idx="484">
                  <c:v>-4.1648798145064059E-2</c:v>
                </c:pt>
                <c:pt idx="485">
                  <c:v>-4.1706946554341484E-2</c:v>
                </c:pt>
                <c:pt idx="486">
                  <c:v>-3.9235639160044467E-2</c:v>
                </c:pt>
                <c:pt idx="487">
                  <c:v>-4.0551246919949491E-2</c:v>
                </c:pt>
                <c:pt idx="488">
                  <c:v>-4.4323624971832398E-2</c:v>
                </c:pt>
                <c:pt idx="489">
                  <c:v>-4.2346579056394718E-2</c:v>
                </c:pt>
                <c:pt idx="490">
                  <c:v>-4.1052776949968561E-2</c:v>
                </c:pt>
                <c:pt idx="491">
                  <c:v>-3.9504575552953058E-2</c:v>
                </c:pt>
                <c:pt idx="492">
                  <c:v>-4.0035179787610842E-2</c:v>
                </c:pt>
                <c:pt idx="493">
                  <c:v>-3.9591798166869419E-2</c:v>
                </c:pt>
                <c:pt idx="494">
                  <c:v>-3.983166035513952E-2</c:v>
                </c:pt>
                <c:pt idx="495">
                  <c:v>-3.9926151520215503E-2</c:v>
                </c:pt>
                <c:pt idx="496">
                  <c:v>-3.9642678024987221E-2</c:v>
                </c:pt>
                <c:pt idx="497">
                  <c:v>-4.0405875896755372E-2</c:v>
                </c:pt>
                <c:pt idx="498">
                  <c:v>-4.0195087913124206E-2</c:v>
                </c:pt>
                <c:pt idx="499">
                  <c:v>-3.9410084387876854E-2</c:v>
                </c:pt>
                <c:pt idx="500">
                  <c:v>-3.929378756932167E-2</c:v>
                </c:pt>
                <c:pt idx="501">
                  <c:v>-3.8690497823066883E-2</c:v>
                </c:pt>
                <c:pt idx="502">
                  <c:v>-3.8930360011336762E-2</c:v>
                </c:pt>
                <c:pt idx="503">
                  <c:v>-3.8079939525652251E-2</c:v>
                </c:pt>
                <c:pt idx="504">
                  <c:v>-3.7563872393313824E-2</c:v>
                </c:pt>
                <c:pt idx="505">
                  <c:v>-3.9286519018162158E-2</c:v>
                </c:pt>
                <c:pt idx="506">
                  <c:v>-3.8755914783504153E-2</c:v>
                </c:pt>
                <c:pt idx="507">
                  <c:v>-3.9024851176412967E-2</c:v>
                </c:pt>
                <c:pt idx="508">
                  <c:v>-3.9526381206432259E-2</c:v>
                </c:pt>
                <c:pt idx="509">
                  <c:v>-3.9082999585690725E-2</c:v>
                </c:pt>
                <c:pt idx="510">
                  <c:v>-4.1321713342877597E-2</c:v>
                </c:pt>
                <c:pt idx="511">
                  <c:v>-4.2273893544797825E-2</c:v>
                </c:pt>
                <c:pt idx="512">
                  <c:v>-4.0980091438371669E-2</c:v>
                </c:pt>
                <c:pt idx="513">
                  <c:v>-3.9591798166869419E-2</c:v>
                </c:pt>
                <c:pt idx="514">
                  <c:v>-4.0543978368789757E-2</c:v>
                </c:pt>
                <c:pt idx="515">
                  <c:v>-4.0311384731679389E-2</c:v>
                </c:pt>
                <c:pt idx="516">
                  <c:v>-4.0369533140957037E-2</c:v>
                </c:pt>
                <c:pt idx="517">
                  <c:v>-4.0573052573428359E-2</c:v>
                </c:pt>
                <c:pt idx="518">
                  <c:v>-4.3029822865406131E-2</c:v>
                </c:pt>
                <c:pt idx="519">
                  <c:v>-4.2302967749436315E-2</c:v>
                </c:pt>
                <c:pt idx="520">
                  <c:v>-4.2833571984094321E-2</c:v>
                </c:pt>
                <c:pt idx="521">
                  <c:v>-4.3371444769911838E-2</c:v>
                </c:pt>
                <c:pt idx="522">
                  <c:v>-4.346593593498782E-2</c:v>
                </c:pt>
                <c:pt idx="523">
                  <c:v>-4.3284222155995256E-2</c:v>
                </c:pt>
                <c:pt idx="524">
                  <c:v>-4.3080702723523934E-2</c:v>
                </c:pt>
                <c:pt idx="525">
                  <c:v>-4.3698529572098188E-2</c:v>
                </c:pt>
                <c:pt idx="526">
                  <c:v>-4.2993480109607463E-2</c:v>
                </c:pt>
                <c:pt idx="527">
                  <c:v>-4.289898894453148E-2</c:v>
                </c:pt>
                <c:pt idx="528">
                  <c:v>-4.2579172693504752E-2</c:v>
                </c:pt>
                <c:pt idx="529">
                  <c:v>-4.1823243372896335E-2</c:v>
                </c:pt>
                <c:pt idx="530">
                  <c:v>-4.1198147973162347E-2</c:v>
                </c:pt>
                <c:pt idx="531">
                  <c:v>-4.0849257517496906E-2</c:v>
                </c:pt>
                <c:pt idx="532">
                  <c:v>-3.6909702788940901E-2</c:v>
                </c:pt>
                <c:pt idx="533">
                  <c:v>-3.7571140944473336E-2</c:v>
                </c:pt>
                <c:pt idx="534">
                  <c:v>-3.549233531280005E-2</c:v>
                </c:pt>
                <c:pt idx="535">
                  <c:v>-3.3980476671582993E-2</c:v>
                </c:pt>
                <c:pt idx="536">
                  <c:v>-2.9074204638787293E-2</c:v>
                </c:pt>
                <c:pt idx="537">
                  <c:v>-2.8907027962114307E-2</c:v>
                </c:pt>
                <c:pt idx="538">
                  <c:v>-2.9357678134015575E-2</c:v>
                </c:pt>
                <c:pt idx="539">
                  <c:v>-2.6842759432760266E-2</c:v>
                </c:pt>
                <c:pt idx="540">
                  <c:v>-2.794031065787439E-2</c:v>
                </c:pt>
                <c:pt idx="541">
                  <c:v>-2.8710777080802274E-2</c:v>
                </c:pt>
                <c:pt idx="542">
                  <c:v>-2.8885222308635106E-2</c:v>
                </c:pt>
                <c:pt idx="543">
                  <c:v>-2.9052398985308203E-2</c:v>
                </c:pt>
                <c:pt idx="544">
                  <c:v>-2.8514526199490686E-2</c:v>
                </c:pt>
                <c:pt idx="545">
                  <c:v>-2.9822865408236199E-2</c:v>
                </c:pt>
                <c:pt idx="546">
                  <c:v>-2.8732582734281586E-2</c:v>
                </c:pt>
                <c:pt idx="547">
                  <c:v>-2.847818344369224E-2</c:v>
                </c:pt>
                <c:pt idx="548">
                  <c:v>-2.9052398985308314E-2</c:v>
                </c:pt>
                <c:pt idx="549">
                  <c:v>-2.8856148103996615E-2</c:v>
                </c:pt>
                <c:pt idx="550">
                  <c:v>-2.843457213673406E-2</c:v>
                </c:pt>
                <c:pt idx="551">
                  <c:v>-2.6886370739718557E-2</c:v>
                </c:pt>
                <c:pt idx="552">
                  <c:v>-2.4080709992075344E-2</c:v>
                </c:pt>
                <c:pt idx="553">
                  <c:v>-2.5338169342703054E-2</c:v>
                </c:pt>
                <c:pt idx="554">
                  <c:v>-2.5672522696049027E-2</c:v>
                </c:pt>
                <c:pt idx="555">
                  <c:v>-2.1020649953842785E-2</c:v>
                </c:pt>
                <c:pt idx="556">
                  <c:v>-2.3593717064375741E-2</c:v>
                </c:pt>
                <c:pt idx="557">
                  <c:v>-2.2852324846086569E-2</c:v>
                </c:pt>
                <c:pt idx="558">
                  <c:v>-2.5061964398634506E-2</c:v>
                </c:pt>
                <c:pt idx="559">
                  <c:v>-2.8877953757475594E-2</c:v>
                </c:pt>
                <c:pt idx="560">
                  <c:v>-2.9234112764300879E-2</c:v>
                </c:pt>
                <c:pt idx="561">
                  <c:v>-2.8383692278616257E-2</c:v>
                </c:pt>
                <c:pt idx="562">
                  <c:v>-2.7177112786106461E-2</c:v>
                </c:pt>
                <c:pt idx="563">
                  <c:v>-2.6944519148996204E-2</c:v>
                </c:pt>
                <c:pt idx="564">
                  <c:v>-2.9125084496905207E-2</c:v>
                </c:pt>
                <c:pt idx="565">
                  <c:v>-2.9561197566487007E-2</c:v>
                </c:pt>
                <c:pt idx="566">
                  <c:v>-2.9706568589681015E-2</c:v>
                </c:pt>
                <c:pt idx="567">
                  <c:v>-2.9524854810688561E-2</c:v>
                </c:pt>
                <c:pt idx="568">
                  <c:v>-3.1196621577418981E-2</c:v>
                </c:pt>
                <c:pt idx="569">
                  <c:v>-3.1443752316848594E-2</c:v>
                </c:pt>
                <c:pt idx="570">
                  <c:v>-3.2257830046734659E-2</c:v>
                </c:pt>
                <c:pt idx="571">
                  <c:v>-3.2228755842095724E-2</c:v>
                </c:pt>
                <c:pt idx="572">
                  <c:v>-3.1821716977152747E-2</c:v>
                </c:pt>
                <c:pt idx="573">
                  <c:v>-3.1421946663369504E-2</c:v>
                </c:pt>
                <c:pt idx="574">
                  <c:v>-3.243227527456749E-2</c:v>
                </c:pt>
                <c:pt idx="575">
                  <c:v>-3.5317890084967218E-2</c:v>
                </c:pt>
                <c:pt idx="576">
                  <c:v>-3.5514140966279029E-2</c:v>
                </c:pt>
                <c:pt idx="577">
                  <c:v>-3.2686674565156837E-2</c:v>
                </c:pt>
                <c:pt idx="578">
                  <c:v>-3.5303352982647862E-2</c:v>
                </c:pt>
                <c:pt idx="579">
                  <c:v>-3.5143444857134609E-2</c:v>
                </c:pt>
                <c:pt idx="580">
                  <c:v>-3.3500752295042902E-2</c:v>
                </c:pt>
                <c:pt idx="581">
                  <c:v>-3.0433423705650831E-2</c:v>
                </c:pt>
                <c:pt idx="582">
                  <c:v>-3.1523706379605443E-2</c:v>
                </c:pt>
                <c:pt idx="583">
                  <c:v>-3.1087593310023531E-2</c:v>
                </c:pt>
                <c:pt idx="584">
                  <c:v>-3.3311769964890825E-2</c:v>
                </c:pt>
                <c:pt idx="585">
                  <c:v>-3.4889045566545263E-2</c:v>
                </c:pt>
                <c:pt idx="586">
                  <c:v>-3.7076879465614221E-2</c:v>
                </c:pt>
                <c:pt idx="587">
                  <c:v>-3.8203504895367391E-2</c:v>
                </c:pt>
                <c:pt idx="588">
                  <c:v>-4.1634261042744369E-2</c:v>
                </c:pt>
                <c:pt idx="589">
                  <c:v>-4.1278102035919306E-2</c:v>
                </c:pt>
                <c:pt idx="590">
                  <c:v>-4.1648798145063837E-2</c:v>
                </c:pt>
                <c:pt idx="591">
                  <c:v>-4.1118193910405942E-2</c:v>
                </c:pt>
                <c:pt idx="592">
                  <c:v>-4.0791109108219592E-2</c:v>
                </c:pt>
                <c:pt idx="593">
                  <c:v>-4.0507635612991311E-2</c:v>
                </c:pt>
                <c:pt idx="594">
                  <c:v>-4.0100596748048334E-2</c:v>
                </c:pt>
                <c:pt idx="595">
                  <c:v>-4.1328981894037109E-2</c:v>
                </c:pt>
                <c:pt idx="596">
                  <c:v>-4.1794169168257733E-2</c:v>
                </c:pt>
                <c:pt idx="597">
                  <c:v>-4.1692409452022017E-2</c:v>
                </c:pt>
                <c:pt idx="598">
                  <c:v>-4.1314444791717642E-2</c:v>
                </c:pt>
                <c:pt idx="599">
                  <c:v>-4.0347727487478058E-2</c:v>
                </c:pt>
                <c:pt idx="600">
                  <c:v>-3.9962494276013949E-2</c:v>
                </c:pt>
                <c:pt idx="601">
                  <c:v>-3.9446427143675411E-2</c:v>
                </c:pt>
                <c:pt idx="602">
                  <c:v>-3.9664483678466422E-2</c:v>
                </c:pt>
                <c:pt idx="603">
                  <c:v>-4.0500367061831688E-2</c:v>
                </c:pt>
                <c:pt idx="604">
                  <c:v>-4.0035179787611064E-2</c:v>
                </c:pt>
                <c:pt idx="605">
                  <c:v>-3.9431890041356166E-2</c:v>
                </c:pt>
                <c:pt idx="606">
                  <c:v>-3.9555455411071083E-2</c:v>
                </c:pt>
                <c:pt idx="607">
                  <c:v>-4.0580321124588425E-2</c:v>
                </c:pt>
                <c:pt idx="608">
                  <c:v>-4.3008017211927485E-2</c:v>
                </c:pt>
                <c:pt idx="609">
                  <c:v>-4.2106716868124949E-2</c:v>
                </c:pt>
                <c:pt idx="610">
                  <c:v>-4.0245967771242452E-2</c:v>
                </c:pt>
                <c:pt idx="611">
                  <c:v>-4.1423473059113314E-2</c:v>
                </c:pt>
                <c:pt idx="612">
                  <c:v>-4.1634261042744591E-2</c:v>
                </c:pt>
                <c:pt idx="613">
                  <c:v>-3.9897077315577012E-2</c:v>
                </c:pt>
                <c:pt idx="614">
                  <c:v>-3.9599066718029485E-2</c:v>
                </c:pt>
                <c:pt idx="615">
                  <c:v>-3.9526381206432371E-2</c:v>
                </c:pt>
                <c:pt idx="616">
                  <c:v>-3.9766243394702361E-2</c:v>
                </c:pt>
                <c:pt idx="617">
                  <c:v>-3.9039388278732656E-2</c:v>
                </c:pt>
                <c:pt idx="618">
                  <c:v>-3.7236787591127696E-2</c:v>
                </c:pt>
                <c:pt idx="619">
                  <c:v>-3.6837017277344453E-2</c:v>
                </c:pt>
                <c:pt idx="620">
                  <c:v>-3.6008402445138921E-2</c:v>
                </c:pt>
                <c:pt idx="621">
                  <c:v>-3.6059282303256834E-2</c:v>
                </c:pt>
                <c:pt idx="622">
                  <c:v>-3.6757063214587604E-2</c:v>
                </c:pt>
                <c:pt idx="623">
                  <c:v>-3.4045893632020485E-2</c:v>
                </c:pt>
                <c:pt idx="624">
                  <c:v>-3.4634646275956027E-2</c:v>
                </c:pt>
                <c:pt idx="625">
                  <c:v>-3.5521409517439095E-2</c:v>
                </c:pt>
                <c:pt idx="626">
                  <c:v>-3.174903146555641E-2</c:v>
                </c:pt>
                <c:pt idx="627">
                  <c:v>-3.4641914827115983E-2</c:v>
                </c:pt>
                <c:pt idx="628">
                  <c:v>-3.7098685119093533E-2</c:v>
                </c:pt>
                <c:pt idx="629">
                  <c:v>-3.8014522565215314E-2</c:v>
                </c:pt>
                <c:pt idx="630">
                  <c:v>-3.8581469555671766E-2</c:v>
                </c:pt>
                <c:pt idx="631">
                  <c:v>-4.0776572005900347E-2</c:v>
                </c:pt>
                <c:pt idx="632">
                  <c:v>-4.6140762761756937E-2</c:v>
                </c:pt>
                <c:pt idx="633">
                  <c:v>-4.5922706226965926E-2</c:v>
                </c:pt>
                <c:pt idx="634">
                  <c:v>-4.5784603754931763E-2</c:v>
                </c:pt>
                <c:pt idx="635">
                  <c:v>-4.4701589632136884E-2</c:v>
                </c:pt>
                <c:pt idx="636">
                  <c:v>-4.4301819318353641E-2</c:v>
                </c:pt>
                <c:pt idx="637">
                  <c:v>-4.3742140879056923E-2</c:v>
                </c:pt>
                <c:pt idx="638">
                  <c:v>-4.3938391760368734E-2</c:v>
                </c:pt>
                <c:pt idx="639">
                  <c:v>-4.5137702701718796E-2</c:v>
                </c:pt>
                <c:pt idx="640">
                  <c:v>-4.5283073724912692E-2</c:v>
                </c:pt>
                <c:pt idx="641">
                  <c:v>-4.7797992426168112E-2</c:v>
                </c:pt>
                <c:pt idx="642">
                  <c:v>-4.638062495002726E-2</c:v>
                </c:pt>
                <c:pt idx="643">
                  <c:v>-4.5595621424779909E-2</c:v>
                </c:pt>
                <c:pt idx="644">
                  <c:v>-4.7267388191510329E-2</c:v>
                </c:pt>
                <c:pt idx="645">
                  <c:v>-4.5973586085084173E-2</c:v>
                </c:pt>
                <c:pt idx="646">
                  <c:v>-4.5363027787669652E-2</c:v>
                </c:pt>
                <c:pt idx="647">
                  <c:v>-4.6191642619875184E-2</c:v>
                </c:pt>
                <c:pt idx="648">
                  <c:v>-4.505048008780288E-2</c:v>
                </c:pt>
                <c:pt idx="649">
                  <c:v>-4.5065017190122125E-2</c:v>
                </c:pt>
                <c:pt idx="650">
                  <c:v>-4.5544741566662217E-2</c:v>
                </c:pt>
                <c:pt idx="651">
                  <c:v>-4.4977794576205765E-2</c:v>
                </c:pt>
                <c:pt idx="652">
                  <c:v>-4.5195851110996776E-2</c:v>
                </c:pt>
                <c:pt idx="653">
                  <c:v>-4.6555070177860203E-2</c:v>
                </c:pt>
                <c:pt idx="654">
                  <c:v>-4.5929974778126215E-2</c:v>
                </c:pt>
                <c:pt idx="655">
                  <c:v>-4.5842752164209966E-2</c:v>
                </c:pt>
                <c:pt idx="656">
                  <c:v>-4.9985826325237181E-2</c:v>
                </c:pt>
                <c:pt idx="657">
                  <c:v>-4.8161419984153131E-2</c:v>
                </c:pt>
                <c:pt idx="658">
                  <c:v>-4.8205031291111533E-2</c:v>
                </c:pt>
                <c:pt idx="659">
                  <c:v>-4.8081465921396505E-2</c:v>
                </c:pt>
                <c:pt idx="660">
                  <c:v>-4.8648412911852956E-2</c:v>
                </c:pt>
                <c:pt idx="661">
                  <c:v>-4.8037854614438213E-2</c:v>
                </c:pt>
                <c:pt idx="662">
                  <c:v>-4.761627864717588E-2</c:v>
                </c:pt>
                <c:pt idx="663">
                  <c:v>-4.8415819274742589E-2</c:v>
                </c:pt>
                <c:pt idx="664">
                  <c:v>-4.8633875809533489E-2</c:v>
                </c:pt>
                <c:pt idx="665">
                  <c:v>-4.8292253905027782E-2</c:v>
                </c:pt>
                <c:pt idx="666">
                  <c:v>-4.379302073717517E-2</c:v>
                </c:pt>
                <c:pt idx="667">
                  <c:v>-4.422913380675686E-2</c:v>
                </c:pt>
                <c:pt idx="668">
                  <c:v>-4.4912377615768495E-2</c:v>
                </c:pt>
                <c:pt idx="669">
                  <c:v>-4.4992331678525233E-2</c:v>
                </c:pt>
                <c:pt idx="670">
                  <c:v>-4.4534412955464342E-2</c:v>
                </c:pt>
                <c:pt idx="671">
                  <c:v>-4.4548950057783587E-2</c:v>
                </c:pt>
                <c:pt idx="672">
                  <c:v>-4.388024335109153E-2</c:v>
                </c:pt>
                <c:pt idx="673">
                  <c:v>-4.5886363471168035E-2</c:v>
                </c:pt>
                <c:pt idx="674">
                  <c:v>-4.5813677959571031E-2</c:v>
                </c:pt>
                <c:pt idx="675">
                  <c:v>-4.5959048982764927E-2</c:v>
                </c:pt>
                <c:pt idx="676">
                  <c:v>-4.5813677959571031E-2</c:v>
                </c:pt>
                <c:pt idx="677">
                  <c:v>-4.5740992447974027E-2</c:v>
                </c:pt>
                <c:pt idx="678">
                  <c:v>-4.4556218608943321E-2</c:v>
                </c:pt>
                <c:pt idx="679">
                  <c:v>-4.6620487138297362E-2</c:v>
                </c:pt>
                <c:pt idx="680">
                  <c:v>-4.7456370521662627E-2</c:v>
                </c:pt>
                <c:pt idx="681">
                  <c:v>-4.765988995413406E-2</c:v>
                </c:pt>
                <c:pt idx="682">
                  <c:v>-4.8444893479381412E-2</c:v>
                </c:pt>
                <c:pt idx="683">
                  <c:v>-5.1090646101511039E-2</c:v>
                </c:pt>
                <c:pt idx="684">
                  <c:v>-5.0341985332062356E-2</c:v>
                </c:pt>
                <c:pt idx="685">
                  <c:v>-5.0211151411187704E-2</c:v>
                </c:pt>
                <c:pt idx="686">
                  <c:v>-4.9840455302043174E-2</c:v>
                </c:pt>
                <c:pt idx="687">
                  <c:v>-4.9884066609001243E-2</c:v>
                </c:pt>
                <c:pt idx="688">
                  <c:v>-5.0560041866853145E-2</c:v>
                </c:pt>
                <c:pt idx="689">
                  <c:v>-4.8125077228354574E-2</c:v>
                </c:pt>
                <c:pt idx="690">
                  <c:v>-4.837947651894392E-2</c:v>
                </c:pt>
                <c:pt idx="691">
                  <c:v>-4.7921557795882808E-2</c:v>
                </c:pt>
                <c:pt idx="692">
                  <c:v>-4.7158359924114657E-2</c:v>
                </c:pt>
                <c:pt idx="693">
                  <c:v>-4.7376416458905668E-2</c:v>
                </c:pt>
                <c:pt idx="694">
                  <c:v>-4.7223776884552038E-2</c:v>
                </c:pt>
                <c:pt idx="695">
                  <c:v>-4.6845812224247885E-2</c:v>
                </c:pt>
                <c:pt idx="696">
                  <c:v>-4.7812529528487691E-2</c:v>
                </c:pt>
                <c:pt idx="697">
                  <c:v>-4.7165628475274612E-2</c:v>
                </c:pt>
                <c:pt idx="698">
                  <c:v>-4.5559278668981462E-2</c:v>
                </c:pt>
                <c:pt idx="699">
                  <c:v>-4.7027526003240228E-2</c:v>
                </c:pt>
                <c:pt idx="700">
                  <c:v>-4.6518727422061423E-2</c:v>
                </c:pt>
                <c:pt idx="701">
                  <c:v>-4.6918497735844666E-2</c:v>
                </c:pt>
                <c:pt idx="702">
                  <c:v>-4.8263179700388736E-2</c:v>
                </c:pt>
                <c:pt idx="703">
                  <c:v>-5.0560041866853145E-2</c:v>
                </c:pt>
                <c:pt idx="704">
                  <c:v>-5.0094854592632521E-2</c:v>
                </c:pt>
                <c:pt idx="705">
                  <c:v>-5.0683607236568062E-2</c:v>
                </c:pt>
                <c:pt idx="706">
                  <c:v>-5.0799904055123246E-2</c:v>
                </c:pt>
                <c:pt idx="707">
                  <c:v>-5.065453303192935E-2</c:v>
                </c:pt>
                <c:pt idx="708">
                  <c:v>-5.0690875787728018E-2</c:v>
                </c:pt>
                <c:pt idx="709">
                  <c:v>-5.0000363427556649E-2</c:v>
                </c:pt>
                <c:pt idx="710">
                  <c:v>-4.9905872262480666E-2</c:v>
                </c:pt>
                <c:pt idx="711">
                  <c:v>-4.9658741523050942E-2</c:v>
                </c:pt>
                <c:pt idx="712">
                  <c:v>-4.8830126690845299E-2</c:v>
                </c:pt>
                <c:pt idx="713">
                  <c:v>-4.9622398767252385E-2</c:v>
                </c:pt>
                <c:pt idx="714">
                  <c:v>-4.8895543651282569E-2</c:v>
                </c:pt>
                <c:pt idx="715">
                  <c:v>-4.9033646123316843E-2</c:v>
                </c:pt>
                <c:pt idx="716">
                  <c:v>-4.8626607258373755E-2</c:v>
                </c:pt>
                <c:pt idx="717">
                  <c:v>-4.8953692060559995E-2</c:v>
                </c:pt>
                <c:pt idx="718">
                  <c:v>-4.7732575465730953E-2</c:v>
                </c:pt>
                <c:pt idx="719">
                  <c:v>-4.7180165577593858E-2</c:v>
                </c:pt>
                <c:pt idx="720">
                  <c:v>-4.6947571940483601E-2</c:v>
                </c:pt>
                <c:pt idx="721">
                  <c:v>-4.9629667318411896E-2</c:v>
                </c:pt>
                <c:pt idx="722">
                  <c:v>-4.9571518909134249E-2</c:v>
                </c:pt>
                <c:pt idx="723">
                  <c:v>-5.0283836922784597E-2</c:v>
                </c:pt>
                <c:pt idx="724">
                  <c:v>-5.0421939394818982E-2</c:v>
                </c:pt>
                <c:pt idx="725">
                  <c:v>-5.0509162008735231E-2</c:v>
                </c:pt>
                <c:pt idx="726">
                  <c:v>-5.2253614287062544E-2</c:v>
                </c:pt>
                <c:pt idx="727">
                  <c:v>-5.2311762696340192E-2</c:v>
                </c:pt>
                <c:pt idx="728">
                  <c:v>-5.2239077184743077E-2</c:v>
                </c:pt>
                <c:pt idx="729">
                  <c:v>-4.9847723853202686E-2</c:v>
                </c:pt>
                <c:pt idx="730">
                  <c:v>-4.8946423509400261E-2</c:v>
                </c:pt>
                <c:pt idx="731">
                  <c:v>-4.8481236235179526E-2</c:v>
                </c:pt>
                <c:pt idx="732">
                  <c:v>-4.8982766265198707E-2</c:v>
                </c:pt>
                <c:pt idx="733">
                  <c:v>-4.8553921746776529E-2</c:v>
                </c:pt>
                <c:pt idx="734">
                  <c:v>-4.9026377572156887E-2</c:v>
                </c:pt>
                <c:pt idx="735">
                  <c:v>-4.9157211493031538E-2</c:v>
                </c:pt>
                <c:pt idx="736">
                  <c:v>-4.8197762739951577E-2</c:v>
                </c:pt>
                <c:pt idx="737">
                  <c:v>-4.8997303367518175E-2</c:v>
                </c:pt>
                <c:pt idx="738">
                  <c:v>-4.7943363449362231E-2</c:v>
                </c:pt>
                <c:pt idx="739">
                  <c:v>-4.7718038363411486E-2</c:v>
                </c:pt>
                <c:pt idx="740">
                  <c:v>-4.7943363449362231E-2</c:v>
                </c:pt>
                <c:pt idx="741">
                  <c:v>-4.774711256805042E-2</c:v>
                </c:pt>
                <c:pt idx="742">
                  <c:v>-4.7732575465731175E-2</c:v>
                </c:pt>
                <c:pt idx="743">
                  <c:v>-4.8314059558506761E-2</c:v>
                </c:pt>
                <c:pt idx="744">
                  <c:v>-4.7405490663544714E-2</c:v>
                </c:pt>
                <c:pt idx="745">
                  <c:v>-4.7078405861358252E-2</c:v>
                </c:pt>
                <c:pt idx="746">
                  <c:v>-4.7870677937765338E-2</c:v>
                </c:pt>
                <c:pt idx="747">
                  <c:v>-4.8837395242005144E-2</c:v>
                </c:pt>
                <c:pt idx="748">
                  <c:v>-4.8633875809533711E-2</c:v>
                </c:pt>
                <c:pt idx="749">
                  <c:v>-4.8125077228354907E-2</c:v>
                </c:pt>
                <c:pt idx="750">
                  <c:v>-4.8859200895484345E-2</c:v>
                </c:pt>
                <c:pt idx="751">
                  <c:v>-4.8837395242005366E-2</c:v>
                </c:pt>
                <c:pt idx="752">
                  <c:v>-4.8837395242005366E-2</c:v>
                </c:pt>
                <c:pt idx="753">
                  <c:v>-4.8706561321130715E-2</c:v>
                </c:pt>
                <c:pt idx="754">
                  <c:v>-4.8851932344324611E-2</c:v>
                </c:pt>
                <c:pt idx="755">
                  <c:v>-4.8953692060560439E-2</c:v>
                </c:pt>
                <c:pt idx="756">
                  <c:v>-4.9026377572157442E-2</c:v>
                </c:pt>
                <c:pt idx="757">
                  <c:v>-4.8786515383887452E-2</c:v>
                </c:pt>
                <c:pt idx="758">
                  <c:v>-4.904091467447691E-2</c:v>
                </c:pt>
                <c:pt idx="759">
                  <c:v>-4.9033646123317176E-2</c:v>
                </c:pt>
                <c:pt idx="760">
                  <c:v>-5.1395925250218744E-2</c:v>
                </c:pt>
                <c:pt idx="761">
                  <c:v>-4.9288045413906523E-2</c:v>
                </c:pt>
                <c:pt idx="762">
                  <c:v>-4.982591819972404E-2</c:v>
                </c:pt>
                <c:pt idx="763">
                  <c:v>-4.8626607258373977E-2</c:v>
                </c:pt>
                <c:pt idx="764">
                  <c:v>-4.7739844016890909E-2</c:v>
                </c:pt>
                <c:pt idx="765">
                  <c:v>-4.7943363449362231E-2</c:v>
                </c:pt>
                <c:pt idx="766">
                  <c:v>-4.7877946488925072E-2</c:v>
                </c:pt>
                <c:pt idx="767">
                  <c:v>-4.5661038385217401E-2</c:v>
                </c:pt>
                <c:pt idx="768">
                  <c:v>-4.594451188044546E-2</c:v>
                </c:pt>
                <c:pt idx="769">
                  <c:v>-4.6286133784951389E-2</c:v>
                </c:pt>
                <c:pt idx="770">
                  <c:v>-4.5515667362023504E-2</c:v>
                </c:pt>
                <c:pt idx="771">
                  <c:v>-4.5319416480711694E-2</c:v>
                </c:pt>
                <c:pt idx="772">
                  <c:v>-4.5086822843601326E-2</c:v>
                </c:pt>
                <c:pt idx="773">
                  <c:v>-4.7063868759039007E-2</c:v>
                </c:pt>
                <c:pt idx="774">
                  <c:v>-4.6257059580312676E-2</c:v>
                </c:pt>
                <c:pt idx="775">
                  <c:v>-4.5864557817689056E-2</c:v>
                </c:pt>
                <c:pt idx="776">
                  <c:v>-4.622071682451423E-2</c:v>
                </c:pt>
                <c:pt idx="777">
                  <c:v>-4.661321858713785E-2</c:v>
                </c:pt>
                <c:pt idx="778">
                  <c:v>-4.7645352851814815E-2</c:v>
                </c:pt>
                <c:pt idx="779">
                  <c:v>-4.6082614352480067E-2</c:v>
                </c:pt>
                <c:pt idx="780">
                  <c:v>-4.6758589610331747E-2</c:v>
                </c:pt>
                <c:pt idx="781">
                  <c:v>-4.5631964180578688E-2</c:v>
                </c:pt>
                <c:pt idx="782">
                  <c:v>-4.5239462417955068E-2</c:v>
                </c:pt>
                <c:pt idx="783">
                  <c:v>-4.5363027787669985E-2</c:v>
                </c:pt>
                <c:pt idx="784">
                  <c:v>-4.3451398832669685E-2</c:v>
                </c:pt>
                <c:pt idx="785">
                  <c:v>-4.0180550810805626E-2</c:v>
                </c:pt>
                <c:pt idx="786">
                  <c:v>-4.0667543738505452E-2</c:v>
                </c:pt>
                <c:pt idx="787">
                  <c:v>-4.038407024327717E-2</c:v>
                </c:pt>
                <c:pt idx="788">
                  <c:v>-3.9242907711204644E-2</c:v>
                </c:pt>
                <c:pt idx="789">
                  <c:v>-3.9519112655273192E-2</c:v>
                </c:pt>
                <c:pt idx="790">
                  <c:v>-4.0107865299208734E-2</c:v>
                </c:pt>
                <c:pt idx="791">
                  <c:v>-4.1212685075482813E-2</c:v>
                </c:pt>
                <c:pt idx="792">
                  <c:v>-4.1736020758981085E-2</c:v>
                </c:pt>
                <c:pt idx="793">
                  <c:v>-4.0376801692117659E-2</c:v>
                </c:pt>
                <c:pt idx="794">
                  <c:v>-4.0376801692117659E-2</c:v>
                </c:pt>
                <c:pt idx="795">
                  <c:v>-3.9141147994969261E-2</c:v>
                </c:pt>
                <c:pt idx="796">
                  <c:v>-3.7738317621147544E-2</c:v>
                </c:pt>
                <c:pt idx="797">
                  <c:v>-4.1147268115045654E-2</c:v>
                </c:pt>
                <c:pt idx="798">
                  <c:v>-4.2208476584361554E-2</c:v>
                </c:pt>
                <c:pt idx="799">
                  <c:v>-4.6838543673088817E-2</c:v>
                </c:pt>
                <c:pt idx="800">
                  <c:v>-4.7747112568050976E-2</c:v>
                </c:pt>
                <c:pt idx="801">
                  <c:v>-4.8372207967784964E-2</c:v>
                </c:pt>
                <c:pt idx="802">
                  <c:v>-4.7950632000522408E-2</c:v>
                </c:pt>
                <c:pt idx="803">
                  <c:v>-4.9644204420731919E-2</c:v>
                </c:pt>
                <c:pt idx="804">
                  <c:v>-4.8648412911853511E-2</c:v>
                </c:pt>
                <c:pt idx="805">
                  <c:v>-4.856119029793704E-2</c:v>
                </c:pt>
                <c:pt idx="806">
                  <c:v>-4.8822858139686232E-2</c:v>
                </c:pt>
                <c:pt idx="807">
                  <c:v>-4.9302582516226212E-2</c:v>
                </c:pt>
                <c:pt idx="808">
                  <c:v>-5.0952543629477431E-2</c:v>
                </c:pt>
                <c:pt idx="809">
                  <c:v>-4.9629667318412563E-2</c:v>
                </c:pt>
                <c:pt idx="810">
                  <c:v>-4.7827066630807713E-2</c:v>
                </c:pt>
                <c:pt idx="811">
                  <c:v>-4.7499981828621252E-2</c:v>
                </c:pt>
                <c:pt idx="812">
                  <c:v>-4.7870677937765893E-2</c:v>
                </c:pt>
                <c:pt idx="813">
                  <c:v>-4.7863409386606159E-2</c:v>
                </c:pt>
                <c:pt idx="814">
                  <c:v>-4.768896415877355E-2</c:v>
                </c:pt>
                <c:pt idx="815">
                  <c:v>-4.7819798079647979E-2</c:v>
                </c:pt>
                <c:pt idx="816">
                  <c:v>-4.6882154980046997E-2</c:v>
                </c:pt>
                <c:pt idx="817">
                  <c:v>-4.8139614330674707E-2</c:v>
                </c:pt>
                <c:pt idx="818">
                  <c:v>-4.718743412875448E-2</c:v>
                </c:pt>
                <c:pt idx="819">
                  <c:v>-4.8066928819077814E-2</c:v>
                </c:pt>
                <c:pt idx="820">
                  <c:v>-4.8205031291112199E-2</c:v>
                </c:pt>
                <c:pt idx="821">
                  <c:v>-4.7194702679914213E-2</c:v>
                </c:pt>
                <c:pt idx="822">
                  <c:v>-4.6794932366130859E-2</c:v>
                </c:pt>
                <c:pt idx="823">
                  <c:v>-4.7725306914572108E-2</c:v>
                </c:pt>
                <c:pt idx="824">
                  <c:v>-4.7281925293830684E-2</c:v>
                </c:pt>
                <c:pt idx="825">
                  <c:v>-4.3887511902252152E-2</c:v>
                </c:pt>
                <c:pt idx="826">
                  <c:v>-4.3436861730350773E-2</c:v>
                </c:pt>
                <c:pt idx="827">
                  <c:v>-4.0740229250103233E-2</c:v>
                </c:pt>
                <c:pt idx="828">
                  <c:v>-4.1619723940426567E-2</c:v>
                </c:pt>
                <c:pt idx="829">
                  <c:v>-4.1161805217365677E-2</c:v>
                </c:pt>
                <c:pt idx="830">
                  <c:v>-4.0812914761700236E-2</c:v>
                </c:pt>
                <c:pt idx="831">
                  <c:v>-4.1336250445198286E-2</c:v>
                </c:pt>
                <c:pt idx="832">
                  <c:v>-4.086379461981815E-2</c:v>
                </c:pt>
                <c:pt idx="833">
                  <c:v>-3.9795317599342517E-2</c:v>
                </c:pt>
                <c:pt idx="834">
                  <c:v>-3.9032119727574366E-2</c:v>
                </c:pt>
                <c:pt idx="835">
                  <c:v>-4.0587589675749602E-2</c:v>
                </c:pt>
                <c:pt idx="836">
                  <c:v>-4.0231430668924206E-2</c:v>
                </c:pt>
                <c:pt idx="837">
                  <c:v>-4.008605964573031E-2</c:v>
                </c:pt>
                <c:pt idx="838">
                  <c:v>-4.008605964573031E-2</c:v>
                </c:pt>
                <c:pt idx="839">
                  <c:v>-3.9947957173696147E-2</c:v>
                </c:pt>
                <c:pt idx="840">
                  <c:v>-4.0456755754874951E-2</c:v>
                </c:pt>
                <c:pt idx="841">
                  <c:v>-3.941008438787863E-2</c:v>
                </c:pt>
                <c:pt idx="842">
                  <c:v>-3.9490038450635256E-2</c:v>
                </c:pt>
                <c:pt idx="843">
                  <c:v>-3.9213833506566931E-2</c:v>
                </c:pt>
                <c:pt idx="844">
                  <c:v>-3.8995776971775697E-2</c:v>
                </c:pt>
                <c:pt idx="845">
                  <c:v>-3.7723780518828742E-2</c:v>
                </c:pt>
                <c:pt idx="846">
                  <c:v>-3.6357292900805804E-2</c:v>
                </c:pt>
                <c:pt idx="847">
                  <c:v>-3.4932656873504997E-2</c:v>
                </c:pt>
                <c:pt idx="848">
                  <c:v>-3.6655303498353331E-2</c:v>
                </c:pt>
                <c:pt idx="849">
                  <c:v>-3.7665632109551317E-2</c:v>
                </c:pt>
                <c:pt idx="850">
                  <c:v>-3.7992716911737778E-2</c:v>
                </c:pt>
                <c:pt idx="851">
                  <c:v>-3.6495395372840189E-2</c:v>
                </c:pt>
                <c:pt idx="852">
                  <c:v>-3.6408172758923718E-2</c:v>
                </c:pt>
                <c:pt idx="853">
                  <c:v>-3.6335487247326603E-2</c:v>
                </c:pt>
                <c:pt idx="854">
                  <c:v>-3.6328218696167092E-2</c:v>
                </c:pt>
                <c:pt idx="855">
                  <c:v>-3.6022939547459831E-2</c:v>
                </c:pt>
                <c:pt idx="856">
                  <c:v>-3.5274278778011148E-2</c:v>
                </c:pt>
                <c:pt idx="857">
                  <c:v>-3.543418690352429E-2</c:v>
                </c:pt>
                <c:pt idx="858">
                  <c:v>-3.4925388322345485E-2</c:v>
                </c:pt>
                <c:pt idx="859">
                  <c:v>-3.595752258702245E-2</c:v>
                </c:pt>
                <c:pt idx="860">
                  <c:v>-3.578307735918973E-2</c:v>
                </c:pt>
                <c:pt idx="861">
                  <c:v>-3.6008402445140364E-2</c:v>
                </c:pt>
                <c:pt idx="862">
                  <c:v>-3.5179787612934721E-2</c:v>
                </c:pt>
                <c:pt idx="863">
                  <c:v>-2.9960967880272027E-2</c:v>
                </c:pt>
                <c:pt idx="864">
                  <c:v>-3.0716897200880555E-2</c:v>
                </c:pt>
                <c:pt idx="865">
                  <c:v>-3.2381395416451242E-2</c:v>
                </c:pt>
                <c:pt idx="866">
                  <c:v>-3.0847731121754984E-2</c:v>
                </c:pt>
                <c:pt idx="867">
                  <c:v>-3.0288052682458377E-2</c:v>
                </c:pt>
                <c:pt idx="868">
                  <c:v>-2.9255918417781301E-2</c:v>
                </c:pt>
                <c:pt idx="869">
                  <c:v>-2.992462512447347E-2</c:v>
                </c:pt>
                <c:pt idx="870">
                  <c:v>-3.0484303563770077E-2</c:v>
                </c:pt>
                <c:pt idx="871">
                  <c:v>-2.8492720546013151E-2</c:v>
                </c:pt>
                <c:pt idx="872">
                  <c:v>-2.703901031407363E-2</c:v>
                </c:pt>
                <c:pt idx="873">
                  <c:v>-2.8638091569207047E-2</c:v>
                </c:pt>
                <c:pt idx="874">
                  <c:v>-3.0629674586964084E-2</c:v>
                </c:pt>
                <c:pt idx="875">
                  <c:v>-3.1669077402800783E-2</c:v>
                </c:pt>
                <c:pt idx="876">
                  <c:v>-3.0549720524207236E-2</c:v>
                </c:pt>
                <c:pt idx="877">
                  <c:v>-3.0404349501013339E-2</c:v>
                </c:pt>
                <c:pt idx="878">
                  <c:v>-3.2134264677021407E-2</c:v>
                </c:pt>
                <c:pt idx="879">
                  <c:v>-3.2177875983979587E-2</c:v>
                </c:pt>
                <c:pt idx="880">
                  <c:v>-3.1232964333218982E-2</c:v>
                </c:pt>
                <c:pt idx="881">
                  <c:v>-3.3762420136793647E-2</c:v>
                </c:pt>
                <c:pt idx="882">
                  <c:v>-3.6648034947193486E-2</c:v>
                </c:pt>
                <c:pt idx="883">
                  <c:v>-3.6604423640235306E-2</c:v>
                </c:pt>
                <c:pt idx="884">
                  <c:v>-3.6052013752098211E-2</c:v>
                </c:pt>
                <c:pt idx="885">
                  <c:v>-3.5674049091793836E-2</c:v>
                </c:pt>
                <c:pt idx="886">
                  <c:v>-3.5506872415120738E-2</c:v>
                </c:pt>
                <c:pt idx="887">
                  <c:v>-3.4656451929436338E-2</c:v>
                </c:pt>
                <c:pt idx="888">
                  <c:v>-3.7229519039969072E-2</c:v>
                </c:pt>
                <c:pt idx="889">
                  <c:v>-3.5608632131356566E-2</c:v>
                </c:pt>
                <c:pt idx="890">
                  <c:v>-3.6357292900805471E-2</c:v>
                </c:pt>
                <c:pt idx="891">
                  <c:v>-3.3827837097230584E-2</c:v>
                </c:pt>
                <c:pt idx="892">
                  <c:v>-3.4365709883048101E-2</c:v>
                </c:pt>
                <c:pt idx="893">
                  <c:v>-3.1814448425994457E-2</c:v>
                </c:pt>
                <c:pt idx="894">
                  <c:v>-3.1894402488751306E-2</c:v>
                </c:pt>
                <c:pt idx="895">
                  <c:v>-3.4445663945804839E-2</c:v>
                </c:pt>
                <c:pt idx="896">
                  <c:v>-3.0811388365956427E-2</c:v>
                </c:pt>
                <c:pt idx="897">
                  <c:v>-3.0229904273180508E-2</c:v>
                </c:pt>
                <c:pt idx="898">
                  <c:v>-2.9866476715195711E-2</c:v>
                </c:pt>
                <c:pt idx="899">
                  <c:v>-2.9982773533750895E-2</c:v>
                </c:pt>
                <c:pt idx="900">
                  <c:v>-3.0666017342762419E-2</c:v>
                </c:pt>
                <c:pt idx="901">
                  <c:v>-3.1683614505120028E-2</c:v>
                </c:pt>
                <c:pt idx="902">
                  <c:v>-3.097129649146968E-2</c:v>
                </c:pt>
                <c:pt idx="903">
                  <c:v>-3.1603660442363402E-2</c:v>
                </c:pt>
                <c:pt idx="904">
                  <c:v>-3.1189353026260691E-2</c:v>
                </c:pt>
                <c:pt idx="905">
                  <c:v>-3.2439543825728778E-2</c:v>
                </c:pt>
                <c:pt idx="906">
                  <c:v>-3.2272367149055792E-2</c:v>
                </c:pt>
                <c:pt idx="907">
                  <c:v>-3.1203890128580269E-2</c:v>
                </c:pt>
                <c:pt idx="908">
                  <c:v>-3.0673285893922375E-2</c:v>
                </c:pt>
                <c:pt idx="909">
                  <c:v>-3.1581854788884423E-2</c:v>
                </c:pt>
                <c:pt idx="910">
                  <c:v>-3.1879865386431949E-2</c:v>
                </c:pt>
                <c:pt idx="911">
                  <c:v>-3.2076116267743759E-2</c:v>
                </c:pt>
                <c:pt idx="912">
                  <c:v>-3.1436483765690304E-2</c:v>
                </c:pt>
                <c:pt idx="913">
                  <c:v>-3.1596391891203668E-2</c:v>
                </c:pt>
                <c:pt idx="914">
                  <c:v>-2.8056607476431017E-2</c:v>
                </c:pt>
                <c:pt idx="915">
                  <c:v>-2.7933042106716099E-2</c:v>
                </c:pt>
                <c:pt idx="916">
                  <c:v>-2.949578060605107E-2</c:v>
                </c:pt>
                <c:pt idx="917">
                  <c:v>-2.8659897222685915E-2</c:v>
                </c:pt>
                <c:pt idx="918">
                  <c:v>-2.823832125542336E-2</c:v>
                </c:pt>
                <c:pt idx="919">
                  <c:v>-2.969203148736288E-2</c:v>
                </c:pt>
                <c:pt idx="920">
                  <c:v>-3.4067699285500574E-2</c:v>
                </c:pt>
                <c:pt idx="921">
                  <c:v>-3.4939925424664398E-2</c:v>
                </c:pt>
                <c:pt idx="922">
                  <c:v>-3.4234875962173783E-2</c:v>
                </c:pt>
                <c:pt idx="923">
                  <c:v>-3.3747883034474069E-2</c:v>
                </c:pt>
                <c:pt idx="924">
                  <c:v>-3.4939925424664398E-2</c:v>
                </c:pt>
                <c:pt idx="925">
                  <c:v>-3.5550483722078918E-2</c:v>
                </c:pt>
                <c:pt idx="926">
                  <c:v>-3.4961731078143377E-2</c:v>
                </c:pt>
                <c:pt idx="927">
                  <c:v>-3.4583766417839223E-2</c:v>
                </c:pt>
                <c:pt idx="928">
                  <c:v>-3.3987745222743948E-2</c:v>
                </c:pt>
                <c:pt idx="929">
                  <c:v>-3.5565020824398386E-2</c:v>
                </c:pt>
                <c:pt idx="930">
                  <c:v>-3.7563872393315267E-2</c:v>
                </c:pt>
                <c:pt idx="931">
                  <c:v>-3.6844285828505186E-2</c:v>
                </c:pt>
                <c:pt idx="932">
                  <c:v>-3.6429978412402475E-2</c:v>
                </c:pt>
                <c:pt idx="933">
                  <c:v>-3.746211267707944E-2</c:v>
                </c:pt>
                <c:pt idx="934">
                  <c:v>-3.7563872393315267E-2</c:v>
                </c:pt>
                <c:pt idx="935">
                  <c:v>-3.7258593244608007E-2</c:v>
                </c:pt>
                <c:pt idx="936">
                  <c:v>-3.7534798188676555E-2</c:v>
                </c:pt>
                <c:pt idx="937">
                  <c:v>-3.8436098532478868E-2</c:v>
                </c:pt>
                <c:pt idx="938">
                  <c:v>-3.8021791116376158E-2</c:v>
                </c:pt>
                <c:pt idx="939">
                  <c:v>-4.0107865299209178E-2</c:v>
                </c:pt>
                <c:pt idx="940">
                  <c:v>-4.0122402401528645E-2</c:v>
                </c:pt>
                <c:pt idx="941">
                  <c:v>-4.1939540191452962E-2</c:v>
                </c:pt>
                <c:pt idx="942">
                  <c:v>-4.404015147660556E-2</c:v>
                </c:pt>
                <c:pt idx="943">
                  <c:v>-4.6424236256986329E-2</c:v>
                </c:pt>
                <c:pt idx="944">
                  <c:v>-4.6707709752214388E-2</c:v>
                </c:pt>
                <c:pt idx="945">
                  <c:v>-4.4737932387936441E-2</c:v>
                </c:pt>
                <c:pt idx="946">
                  <c:v>-4.382209494181466E-2</c:v>
                </c:pt>
                <c:pt idx="947">
                  <c:v>-4.5421176196947965E-2</c:v>
                </c:pt>
                <c:pt idx="948">
                  <c:v>-4.6220716824514563E-2</c:v>
                </c:pt>
                <c:pt idx="949">
                  <c:v>-4.5915437675807302E-2</c:v>
                </c:pt>
                <c:pt idx="950">
                  <c:v>-4.6293402336111455E-2</c:v>
                </c:pt>
                <c:pt idx="951">
                  <c:v>-4.6169836966396538E-2</c:v>
                </c:pt>
                <c:pt idx="952">
                  <c:v>-4.5799140857251897E-2</c:v>
                </c:pt>
                <c:pt idx="953">
                  <c:v>-4.6671366996415831E-2</c:v>
                </c:pt>
                <c:pt idx="954">
                  <c:v>-4.5944511880446015E-2</c:v>
                </c:pt>
                <c:pt idx="955">
                  <c:v>-4.749271327746174E-2</c:v>
                </c:pt>
                <c:pt idx="956">
                  <c:v>-4.6773126712651769E-2</c:v>
                </c:pt>
                <c:pt idx="957">
                  <c:v>-4.6969377593963468E-2</c:v>
                </c:pt>
                <c:pt idx="958">
                  <c:v>-4.6213448273354829E-2</c:v>
                </c:pt>
                <c:pt idx="959">
                  <c:v>-4.7005720349761915E-2</c:v>
                </c:pt>
                <c:pt idx="960">
                  <c:v>-4.8895543651283346E-2</c:v>
                </c:pt>
                <c:pt idx="961">
                  <c:v>-4.8299522456188071E-2</c:v>
                </c:pt>
                <c:pt idx="962">
                  <c:v>-4.9244434106948565E-2</c:v>
                </c:pt>
                <c:pt idx="963">
                  <c:v>-4.9607861664933584E-2</c:v>
                </c:pt>
                <c:pt idx="964">
                  <c:v>-4.9556981806815781E-2</c:v>
                </c:pt>
                <c:pt idx="965">
                  <c:v>-5.0429207945979382E-2</c:v>
                </c:pt>
                <c:pt idx="966">
                  <c:v>-4.8503041888659726E-2</c:v>
                </c:pt>
                <c:pt idx="967">
                  <c:v>-4.8822858139686454E-2</c:v>
                </c:pt>
                <c:pt idx="968">
                  <c:v>-5.4565013555847197E-2</c:v>
                </c:pt>
                <c:pt idx="969">
                  <c:v>-5.5161034750942473E-2</c:v>
                </c:pt>
                <c:pt idx="970">
                  <c:v>-5.5008395176588731E-2</c:v>
                </c:pt>
                <c:pt idx="971">
                  <c:v>-5.5451776797330266E-2</c:v>
                </c:pt>
                <c:pt idx="972">
                  <c:v>-5.6098677850543344E-2</c:v>
                </c:pt>
                <c:pt idx="973">
                  <c:v>-5.6062335094745008E-2</c:v>
                </c:pt>
                <c:pt idx="974">
                  <c:v>-5.6978172540866789E-2</c:v>
                </c:pt>
                <c:pt idx="975">
                  <c:v>-5.6978172540866789E-2</c:v>
                </c:pt>
                <c:pt idx="976">
                  <c:v>-5.8657207858756721E-2</c:v>
                </c:pt>
                <c:pt idx="977">
                  <c:v>-5.6534790920125255E-2</c:v>
                </c:pt>
                <c:pt idx="978">
                  <c:v>-5.6970903989707056E-2</c:v>
                </c:pt>
                <c:pt idx="979">
                  <c:v>-5.6367614243452047E-2</c:v>
                </c:pt>
                <c:pt idx="980">
                  <c:v>-5.7697759105676649E-2</c:v>
                </c:pt>
                <c:pt idx="981">
                  <c:v>-5.8075723765980913E-2</c:v>
                </c:pt>
                <c:pt idx="982">
                  <c:v>-5.8271974647292724E-2</c:v>
                </c:pt>
                <c:pt idx="983">
                  <c:v>-5.7835861577710923E-2</c:v>
                </c:pt>
                <c:pt idx="984">
                  <c:v>-5.8082992317140647E-2</c:v>
                </c:pt>
                <c:pt idx="985">
                  <c:v>-5.852637393788207E-2</c:v>
                </c:pt>
                <c:pt idx="986">
                  <c:v>-5.7952158396265996E-2</c:v>
                </c:pt>
                <c:pt idx="987">
                  <c:v>-5.8708087716874413E-2</c:v>
                </c:pt>
                <c:pt idx="988">
                  <c:v>-5.9151469337615836E-2</c:v>
                </c:pt>
                <c:pt idx="989">
                  <c:v>-5.9834713146627472E-2</c:v>
                </c:pt>
                <c:pt idx="990">
                  <c:v>-5.7741370412634607E-2</c:v>
                </c:pt>
                <c:pt idx="991">
                  <c:v>-5.9878324453585652E-2</c:v>
                </c:pt>
                <c:pt idx="992">
                  <c:v>-5.8446419875125333E-2</c:v>
                </c:pt>
                <c:pt idx="993">
                  <c:v>-6.1332034685525061E-2</c:v>
                </c:pt>
                <c:pt idx="994">
                  <c:v>-6.2524077075715279E-2</c:v>
                </c:pt>
                <c:pt idx="995">
                  <c:v>-6.2087964006133589E-2</c:v>
                </c:pt>
                <c:pt idx="996">
                  <c:v>-6.206615835265461E-2</c:v>
                </c:pt>
                <c:pt idx="997">
                  <c:v>-6.3745193670544764E-2</c:v>
                </c:pt>
                <c:pt idx="998">
                  <c:v>-6.6231038167161249E-2</c:v>
                </c:pt>
                <c:pt idx="999">
                  <c:v>-6.4857281997978466E-2</c:v>
                </c:pt>
                <c:pt idx="1000">
                  <c:v>-6.4762790832902484E-2</c:v>
                </c:pt>
                <c:pt idx="1001">
                  <c:v>-6.4166769637807208E-2</c:v>
                </c:pt>
                <c:pt idx="1002">
                  <c:v>-6.3396303214879324E-2</c:v>
                </c:pt>
                <c:pt idx="1003">
                  <c:v>-6.3054681310373617E-2</c:v>
                </c:pt>
                <c:pt idx="1004">
                  <c:v>-6.4312140661001327E-2</c:v>
                </c:pt>
                <c:pt idx="1005">
                  <c:v>-6.3999592961134333E-2</c:v>
                </c:pt>
                <c:pt idx="1006">
                  <c:v>-6.4661031116666656E-2</c:v>
                </c:pt>
                <c:pt idx="1007">
                  <c:v>-6.4101352677369827E-2</c:v>
                </c:pt>
                <c:pt idx="1008">
                  <c:v>-6.4740985179423283E-2</c:v>
                </c:pt>
                <c:pt idx="1009">
                  <c:v>-6.4290335007522126E-2</c:v>
                </c:pt>
                <c:pt idx="1010">
                  <c:v>-6.3512600033434508E-2</c:v>
                </c:pt>
                <c:pt idx="1011">
                  <c:v>-6.3585285545031511E-2</c:v>
                </c:pt>
                <c:pt idx="1012">
                  <c:v>-6.3796073528662789E-2</c:v>
                </c:pt>
                <c:pt idx="1013">
                  <c:v>-6.4908161856096602E-2</c:v>
                </c:pt>
                <c:pt idx="1014">
                  <c:v>-6.304014420805415E-2</c:v>
                </c:pt>
                <c:pt idx="1015">
                  <c:v>-6.3338154805601676E-2</c:v>
                </c:pt>
                <c:pt idx="1016">
                  <c:v>-6.1477405708719179E-2</c:v>
                </c:pt>
                <c:pt idx="1017">
                  <c:v>-6.1223006418129833E-2</c:v>
                </c:pt>
                <c:pt idx="1018">
                  <c:v>-6.141198874828202E-2</c:v>
                </c:pt>
                <c:pt idx="1019">
                  <c:v>-6.0176335051133512E-2</c:v>
                </c:pt>
                <c:pt idx="1020">
                  <c:v>-6.0452539995201948E-2</c:v>
                </c:pt>
                <c:pt idx="1021">
                  <c:v>-6.0467077097521305E-2</c:v>
                </c:pt>
                <c:pt idx="1022">
                  <c:v>-6.0685133632312316E-2</c:v>
                </c:pt>
                <c:pt idx="1023">
                  <c:v>-6.1041292639137601E-2</c:v>
                </c:pt>
                <c:pt idx="1024">
                  <c:v>-5.9747490532711556E-2</c:v>
                </c:pt>
                <c:pt idx="1025">
                  <c:v>-6.2051621250335698E-2</c:v>
                </c:pt>
                <c:pt idx="1026">
                  <c:v>-6.0205409255772557E-2</c:v>
                </c:pt>
                <c:pt idx="1027">
                  <c:v>-6.0656059427673825E-2</c:v>
                </c:pt>
                <c:pt idx="1028">
                  <c:v>-6.1113978150734827E-2</c:v>
                </c:pt>
                <c:pt idx="1029">
                  <c:v>-6.1208469315810921E-2</c:v>
                </c:pt>
                <c:pt idx="1030">
                  <c:v>-6.109944104841547E-2</c:v>
                </c:pt>
                <c:pt idx="1031">
                  <c:v>-6.1048561190297557E-2</c:v>
                </c:pt>
                <c:pt idx="1032">
                  <c:v>-6.2233335029328152E-2</c:v>
                </c:pt>
                <c:pt idx="1033">
                  <c:v>-6.105582974145729E-2</c:v>
                </c:pt>
                <c:pt idx="1034">
                  <c:v>-6.2451391564119163E-2</c:v>
                </c:pt>
                <c:pt idx="1035">
                  <c:v>-6.226967778512682E-2</c:v>
                </c:pt>
                <c:pt idx="1036">
                  <c:v>-6.0089112437217596E-2</c:v>
                </c:pt>
                <c:pt idx="1037">
                  <c:v>-5.9776564737350601E-2</c:v>
                </c:pt>
                <c:pt idx="1038">
                  <c:v>-6.0060038232578661E-2</c:v>
                </c:pt>
                <c:pt idx="1039">
                  <c:v>-6.3301812049803785E-2</c:v>
                </c:pt>
                <c:pt idx="1040">
                  <c:v>-6.1913518778301424E-2</c:v>
                </c:pt>
                <c:pt idx="1041">
                  <c:v>-5.8795310330791439E-2</c:v>
                </c:pt>
                <c:pt idx="1042">
                  <c:v>-5.9369525872407403E-2</c:v>
                </c:pt>
                <c:pt idx="1043">
                  <c:v>-6.1004949883339377E-2</c:v>
                </c:pt>
                <c:pt idx="1044">
                  <c:v>-5.9354988770088157E-2</c:v>
                </c:pt>
                <c:pt idx="1045">
                  <c:v>-5.8519105386722892E-2</c:v>
                </c:pt>
                <c:pt idx="1046">
                  <c:v>-5.9056978172540409E-2</c:v>
                </c:pt>
                <c:pt idx="1047">
                  <c:v>-5.9049709621380675E-2</c:v>
                </c:pt>
                <c:pt idx="1048">
                  <c:v>-5.8417345670486953E-2</c:v>
                </c:pt>
                <c:pt idx="1049">
                  <c:v>-5.8250168993813856E-2</c:v>
                </c:pt>
                <c:pt idx="1050">
                  <c:v>-5.6098677850543344E-2</c:v>
                </c:pt>
                <c:pt idx="1051">
                  <c:v>-5.6789190210714713E-2</c:v>
                </c:pt>
                <c:pt idx="1052">
                  <c:v>-5.6876412824631184E-2</c:v>
                </c:pt>
                <c:pt idx="1053">
                  <c:v>-5.7821324475391678E-2</c:v>
                </c:pt>
                <c:pt idx="1054">
                  <c:v>-5.8293780300772036E-2</c:v>
                </c:pt>
                <c:pt idx="1055">
                  <c:v>-5.7661416349878314E-2</c:v>
                </c:pt>
                <c:pt idx="1056">
                  <c:v>-5.6818264415353426E-2</c:v>
                </c:pt>
                <c:pt idx="1057">
                  <c:v>-5.5975112480828426E-2</c:v>
                </c:pt>
                <c:pt idx="1058">
                  <c:v>-5.4666773272082914E-2</c:v>
                </c:pt>
                <c:pt idx="1059">
                  <c:v>-5.811206652177936E-2</c:v>
                </c:pt>
                <c:pt idx="1060">
                  <c:v>-5.9333183116608623E-2</c:v>
                </c:pt>
                <c:pt idx="1061">
                  <c:v>-5.8715356268034369E-2</c:v>
                </c:pt>
                <c:pt idx="1062">
                  <c:v>-5.5422702592691553E-2</c:v>
                </c:pt>
                <c:pt idx="1063">
                  <c:v>-5.3998066565390745E-2</c:v>
                </c:pt>
                <c:pt idx="1064">
                  <c:v>-5.261704184504834E-2</c:v>
                </c:pt>
                <c:pt idx="1065">
                  <c:v>-5.2348105452139304E-2</c:v>
                </c:pt>
                <c:pt idx="1066">
                  <c:v>-5.1148794510789242E-2</c:v>
                </c:pt>
                <c:pt idx="1067">
                  <c:v>-4.7536324584419698E-2</c:v>
                </c:pt>
                <c:pt idx="1068">
                  <c:v>-4.7572667340218144E-2</c:v>
                </c:pt>
                <c:pt idx="1069">
                  <c:v>-4.7572667340218144E-2</c:v>
                </c:pt>
                <c:pt idx="1070">
                  <c:v>-4.7499981828621141E-2</c:v>
                </c:pt>
                <c:pt idx="1071">
                  <c:v>-4.7790723875008934E-2</c:v>
                </c:pt>
                <c:pt idx="1072">
                  <c:v>-4.7979706205161121E-2</c:v>
                </c:pt>
                <c:pt idx="1073">
                  <c:v>-4.7747112568050754E-2</c:v>
                </c:pt>
                <c:pt idx="1074">
                  <c:v>-4.8444893479381745E-2</c:v>
                </c:pt>
                <c:pt idx="1075">
                  <c:v>-4.9644204420731919E-2</c:v>
                </c:pt>
                <c:pt idx="1076">
                  <c:v>-4.9498833397537911E-2</c:v>
                </c:pt>
                <c:pt idx="1077">
                  <c:v>-4.9542444704496091E-2</c:v>
                </c:pt>
                <c:pt idx="1078">
                  <c:v>-4.9978557774078003E-2</c:v>
                </c:pt>
                <c:pt idx="1079">
                  <c:v>-5.0589116071492524E-2</c:v>
                </c:pt>
                <c:pt idx="1080">
                  <c:v>-4.7609010096016702E-2</c:v>
                </c:pt>
                <c:pt idx="1081">
                  <c:v>-4.67149783033739E-2</c:v>
                </c:pt>
                <c:pt idx="1082">
                  <c:v>-4.5922706226966925E-2</c:v>
                </c:pt>
                <c:pt idx="1083">
                  <c:v>-4.7674427056453861E-2</c:v>
                </c:pt>
                <c:pt idx="1084">
                  <c:v>-4.6264328131472521E-2</c:v>
                </c:pt>
                <c:pt idx="1085">
                  <c:v>-4.2898988944532701E-2</c:v>
                </c:pt>
                <c:pt idx="1086">
                  <c:v>-3.696785119821977E-2</c:v>
                </c:pt>
                <c:pt idx="1087">
                  <c:v>-3.3704271727515667E-2</c:v>
                </c:pt>
                <c:pt idx="1088">
                  <c:v>-3.2839314139511799E-2</c:v>
                </c:pt>
                <c:pt idx="1089">
                  <c:v>-3.0782314161317492E-2</c:v>
                </c:pt>
                <c:pt idx="1090">
                  <c:v>-3.1276575640177051E-2</c:v>
                </c:pt>
                <c:pt idx="1091">
                  <c:v>-3.0593331831165416E-2</c:v>
                </c:pt>
                <c:pt idx="1092">
                  <c:v>-3.1814448425994457E-2</c:v>
                </c:pt>
                <c:pt idx="1093">
                  <c:v>-3.1676345953960294E-2</c:v>
                </c:pt>
                <c:pt idx="1094">
                  <c:v>-3.0695091547401021E-2</c:v>
                </c:pt>
                <c:pt idx="1095">
                  <c:v>-3.1858059732952637E-2</c:v>
                </c:pt>
                <c:pt idx="1096">
                  <c:v>-3.1625466095842381E-2</c:v>
                </c:pt>
                <c:pt idx="1097">
                  <c:v>-3.2076116267743648E-2</c:v>
                </c:pt>
                <c:pt idx="1098">
                  <c:v>-3.3006490816185008E-2</c:v>
                </c:pt>
                <c:pt idx="1099">
                  <c:v>-3.3260890106774244E-2</c:v>
                </c:pt>
                <c:pt idx="1100">
                  <c:v>-3.2621257604720788E-2</c:v>
                </c:pt>
                <c:pt idx="1101">
                  <c:v>-3.1908939591070551E-2</c:v>
                </c:pt>
                <c:pt idx="1102">
                  <c:v>-3.2185144535139099E-2</c:v>
                </c:pt>
                <c:pt idx="1103">
                  <c:v>-3.0971296491469569E-2</c:v>
                </c:pt>
                <c:pt idx="1104">
                  <c:v>-2.8463646341374105E-2</c:v>
                </c:pt>
                <c:pt idx="1105">
                  <c:v>-2.7060815967552498E-2</c:v>
                </c:pt>
                <c:pt idx="1106">
                  <c:v>-3.0433423705652052E-2</c:v>
                </c:pt>
                <c:pt idx="1107">
                  <c:v>-2.9786522652438863E-2</c:v>
                </c:pt>
                <c:pt idx="1108">
                  <c:v>-3.094949083799059E-2</c:v>
                </c:pt>
                <c:pt idx="1109">
                  <c:v>-3.2039773511945202E-2</c:v>
                </c:pt>
                <c:pt idx="1110">
                  <c:v>-3.0760508507838513E-2</c:v>
                </c:pt>
                <c:pt idx="1111">
                  <c:v>-3.0077264698826878E-2</c:v>
                </c:pt>
                <c:pt idx="1112">
                  <c:v>-3.0833194019435517E-2</c:v>
                </c:pt>
                <c:pt idx="1113">
                  <c:v>-3.3369918374169916E-2</c:v>
                </c:pt>
                <c:pt idx="1114">
                  <c:v>-3.1836254079473658E-2</c:v>
                </c:pt>
                <c:pt idx="1115">
                  <c:v>-3.1799911323675212E-2</c:v>
                </c:pt>
                <c:pt idx="1116">
                  <c:v>-3.1073056207705507E-2</c:v>
                </c:pt>
                <c:pt idx="1117">
                  <c:v>-3.0048190494188165E-2</c:v>
                </c:pt>
                <c:pt idx="1118">
                  <c:v>-2.9401289440975087E-2</c:v>
                </c:pt>
                <c:pt idx="1119">
                  <c:v>-3.0222635722020774E-2</c:v>
                </c:pt>
                <c:pt idx="1120">
                  <c:v>-2.960480887344652E-2</c:v>
                </c:pt>
                <c:pt idx="1121">
                  <c:v>-3.1043982003066573E-2</c:v>
                </c:pt>
                <c:pt idx="1122">
                  <c:v>-3.1952550898028731E-2</c:v>
                </c:pt>
                <c:pt idx="1123">
                  <c:v>-3.2272367149055348E-2</c:v>
                </c:pt>
                <c:pt idx="1124">
                  <c:v>-3.2592183400082075E-2</c:v>
                </c:pt>
                <c:pt idx="1125">
                  <c:v>-3.2657600360519456E-2</c:v>
                </c:pt>
                <c:pt idx="1126">
                  <c:v>-3.2839314139511799E-2</c:v>
                </c:pt>
                <c:pt idx="1127">
                  <c:v>-3.5317890084968662E-2</c:v>
                </c:pt>
                <c:pt idx="1128">
                  <c:v>-3.5863031421946134E-2</c:v>
                </c:pt>
                <c:pt idx="1129">
                  <c:v>-3.728766744924672E-2</c:v>
                </c:pt>
                <c:pt idx="1130">
                  <c:v>-3.7927299951300064E-2</c:v>
                </c:pt>
                <c:pt idx="1131">
                  <c:v>-3.6153773468333927E-2</c:v>
                </c:pt>
                <c:pt idx="1132">
                  <c:v>-3.4016819427382883E-2</c:v>
                </c:pt>
                <c:pt idx="1133">
                  <c:v>-3.3609780562439684E-2</c:v>
                </c:pt>
                <c:pt idx="1134">
                  <c:v>-3.6124699263694993E-2</c:v>
                </c:pt>
                <c:pt idx="1135">
                  <c:v>-3.5107102101337273E-2</c:v>
                </c:pt>
                <c:pt idx="1136">
                  <c:v>-3.6248264633409799E-2</c:v>
                </c:pt>
                <c:pt idx="1137">
                  <c:v>-3.5615900682516077E-2</c:v>
                </c:pt>
                <c:pt idx="1138">
                  <c:v>-3.575400315455024E-2</c:v>
                </c:pt>
                <c:pt idx="1139">
                  <c:v>-3.5666780540633991E-2</c:v>
                </c:pt>
                <c:pt idx="1140">
                  <c:v>-3.5892105626584403E-2</c:v>
                </c:pt>
                <c:pt idx="1141">
                  <c:v>-3.6379098554284228E-2</c:v>
                </c:pt>
                <c:pt idx="1142">
                  <c:v>-3.579761446150842E-2</c:v>
                </c:pt>
                <c:pt idx="1143">
                  <c:v>-3.716410207953158E-2</c:v>
                </c:pt>
                <c:pt idx="1144">
                  <c:v>-3.6691646254151222E-2</c:v>
                </c:pt>
                <c:pt idx="1145">
                  <c:v>-3.7912762848980264E-2</c:v>
                </c:pt>
                <c:pt idx="1146">
                  <c:v>-3.6713451907630201E-2</c:v>
                </c:pt>
                <c:pt idx="1147">
                  <c:v>-3.7614752251432626E-2</c:v>
                </c:pt>
                <c:pt idx="1148">
                  <c:v>-3.6509932475158546E-2</c:v>
                </c:pt>
                <c:pt idx="1149">
                  <c:v>-3.4227607411013605E-2</c:v>
                </c:pt>
                <c:pt idx="1150">
                  <c:v>-3.4525618008561132E-2</c:v>
                </c:pt>
                <c:pt idx="1151">
                  <c:v>-3.2345052660651907E-2</c:v>
                </c:pt>
                <c:pt idx="1152">
                  <c:v>-3.1756300016716366E-2</c:v>
                </c:pt>
                <c:pt idx="1153">
                  <c:v>-2.9248649866620902E-2</c:v>
                </c:pt>
                <c:pt idx="1154">
                  <c:v>-2.7925773555556033E-2</c:v>
                </c:pt>
                <c:pt idx="1155">
                  <c:v>-2.8965176371392731E-2</c:v>
                </c:pt>
                <c:pt idx="1156">
                  <c:v>-2.820197849962458E-2</c:v>
                </c:pt>
                <c:pt idx="1157">
                  <c:v>-2.7656837162647219E-2</c:v>
                </c:pt>
                <c:pt idx="1158">
                  <c:v>-2.8710777080803163E-2</c:v>
                </c:pt>
                <c:pt idx="1159">
                  <c:v>-2.5011084540517148E-2</c:v>
                </c:pt>
                <c:pt idx="1160">
                  <c:v>-2.8754388387761343E-2</c:v>
                </c:pt>
                <c:pt idx="1161">
                  <c:v>-2.8143830090346822E-2</c:v>
                </c:pt>
                <c:pt idx="1162">
                  <c:v>-3.0971296491469014E-2</c:v>
                </c:pt>
                <c:pt idx="1163">
                  <c:v>-2.9931893675632315E-2</c:v>
                </c:pt>
                <c:pt idx="1164">
                  <c:v>-2.9066936087628337E-2</c:v>
                </c:pt>
                <c:pt idx="1165">
                  <c:v>-2.9255918417780635E-2</c:v>
                </c:pt>
                <c:pt idx="1166">
                  <c:v>-2.9016056229510645E-2</c:v>
                </c:pt>
                <c:pt idx="1167">
                  <c:v>-2.9103278843427005E-2</c:v>
                </c:pt>
                <c:pt idx="1168">
                  <c:v>-2.9662957282723612E-2</c:v>
                </c:pt>
                <c:pt idx="1169">
                  <c:v>-2.8296469664700674E-2</c:v>
                </c:pt>
                <c:pt idx="1170">
                  <c:v>-2.5839699372722902E-2</c:v>
                </c:pt>
                <c:pt idx="1171">
                  <c:v>-2.5141918461392021E-2</c:v>
                </c:pt>
                <c:pt idx="1172">
                  <c:v>-2.4647656982532462E-2</c:v>
                </c:pt>
                <c:pt idx="1173">
                  <c:v>-2.4654925533692196E-2</c:v>
                </c:pt>
                <c:pt idx="1174">
                  <c:v>-2.2670611067094781E-2</c:v>
                </c:pt>
                <c:pt idx="1175">
                  <c:v>-2.190741319532663E-2</c:v>
                </c:pt>
                <c:pt idx="1176">
                  <c:v>-2.1900144644166897E-2</c:v>
                </c:pt>
                <c:pt idx="1177">
                  <c:v>-2.3833579252646397E-2</c:v>
                </c:pt>
                <c:pt idx="1178">
                  <c:v>-2.3942607520041737E-2</c:v>
                </c:pt>
                <c:pt idx="1179">
                  <c:v>-2.3223020955231877E-2</c:v>
                </c:pt>
                <c:pt idx="1180">
                  <c:v>-2.3826310701486775E-2</c:v>
                </c:pt>
                <c:pt idx="1181">
                  <c:v>-1.9566939721904042E-2</c:v>
                </c:pt>
                <c:pt idx="1182">
                  <c:v>-2.00393955472844E-2</c:v>
                </c:pt>
                <c:pt idx="1183">
                  <c:v>-2.1216900835155372E-2</c:v>
                </c:pt>
                <c:pt idx="1184">
                  <c:v>-2.1216900835155372E-2</c:v>
                </c:pt>
                <c:pt idx="1185">
                  <c:v>-2.1216900835155372E-2</c:v>
                </c:pt>
                <c:pt idx="1186">
                  <c:v>-2.2234497997513092E-2</c:v>
                </c:pt>
                <c:pt idx="1187">
                  <c:v>-2.155852273966119E-2</c:v>
                </c:pt>
                <c:pt idx="1188">
                  <c:v>-2.3717282434091436E-2</c:v>
                </c:pt>
                <c:pt idx="1189">
                  <c:v>-2.28159820902889E-2</c:v>
                </c:pt>
                <c:pt idx="1190">
                  <c:v>-2.2866861948406814E-2</c:v>
                </c:pt>
                <c:pt idx="1191">
                  <c:v>-2.402983013395843E-2</c:v>
                </c:pt>
                <c:pt idx="1192">
                  <c:v>-2.429149797570751E-2</c:v>
                </c:pt>
                <c:pt idx="1193">
                  <c:v>-2.5011084540517592E-2</c:v>
                </c:pt>
                <c:pt idx="1194">
                  <c:v>-2.5367243547342877E-2</c:v>
                </c:pt>
                <c:pt idx="1195">
                  <c:v>-2.5207335421829513E-2</c:v>
                </c:pt>
                <c:pt idx="1196">
                  <c:v>-2.5127381359072776E-2</c:v>
                </c:pt>
                <c:pt idx="1197">
                  <c:v>-2.4008024480479451E-2</c:v>
                </c:pt>
                <c:pt idx="1198">
                  <c:v>-2.3789967945688439E-2</c:v>
                </c:pt>
                <c:pt idx="1199">
                  <c:v>-2.3419271836543909E-2</c:v>
                </c:pt>
                <c:pt idx="1200">
                  <c:v>-2.6363035056221285E-2</c:v>
                </c:pt>
                <c:pt idx="1201">
                  <c:v>-2.2408943225346034E-2</c:v>
                </c:pt>
                <c:pt idx="1202">
                  <c:v>-2.1471300125745052E-2</c:v>
                </c:pt>
                <c:pt idx="1203">
                  <c:v>-2.1318660551391422E-2</c:v>
                </c:pt>
                <c:pt idx="1204">
                  <c:v>-2.1136946772398968E-2</c:v>
                </c:pt>
                <c:pt idx="1205">
                  <c:v>-2.2626999760137045E-2</c:v>
                </c:pt>
                <c:pt idx="1206">
                  <c:v>-2.4509554510498521E-2</c:v>
                </c:pt>
                <c:pt idx="1207">
                  <c:v>-2.2547045697380197E-2</c:v>
                </c:pt>
                <c:pt idx="1208">
                  <c:v>-2.7271603951183554E-2</c:v>
                </c:pt>
                <c:pt idx="1209">
                  <c:v>-2.4996547438198236E-2</c:v>
                </c:pt>
                <c:pt idx="1210">
                  <c:v>-2.3055844278559001E-2</c:v>
                </c:pt>
                <c:pt idx="1211">
                  <c:v>-2.3353854876106528E-2</c:v>
                </c:pt>
                <c:pt idx="1212">
                  <c:v>-2.2881399050726392E-2</c:v>
                </c:pt>
                <c:pt idx="1213">
                  <c:v>-2.2670611067095114E-2</c:v>
                </c:pt>
                <c:pt idx="1214">
                  <c:v>-2.2823250641448745E-2</c:v>
                </c:pt>
                <c:pt idx="1215">
                  <c:v>-2.3455614592342466E-2</c:v>
                </c:pt>
                <c:pt idx="1216">
                  <c:v>-2.3317512120308304E-2</c:v>
                </c:pt>
                <c:pt idx="1217">
                  <c:v>-2.3455614592342466E-2</c:v>
                </c:pt>
                <c:pt idx="1218">
                  <c:v>-2.311399268783676E-2</c:v>
                </c:pt>
                <c:pt idx="1219">
                  <c:v>-2.1638476802418372E-2</c:v>
                </c:pt>
                <c:pt idx="1220">
                  <c:v>-2.0402823105269863E-2</c:v>
                </c:pt>
                <c:pt idx="1221">
                  <c:v>-2.1013381402684383E-2</c:v>
                </c:pt>
                <c:pt idx="1222">
                  <c:v>-2.272149092521325E-2</c:v>
                </c:pt>
                <c:pt idx="1223">
                  <c:v>-2.107152981196192E-2</c:v>
                </c:pt>
                <c:pt idx="1224">
                  <c:v>-1.9646893784661335E-2</c:v>
                </c:pt>
                <c:pt idx="1225">
                  <c:v>-1.6790353178900319E-2</c:v>
                </c:pt>
                <c:pt idx="1226">
                  <c:v>-1.8789204747817201E-2</c:v>
                </c:pt>
                <c:pt idx="1227">
                  <c:v>-1.8651102275782816E-2</c:v>
                </c:pt>
                <c:pt idx="1228">
                  <c:v>-1.9697773642779248E-2</c:v>
                </c:pt>
                <c:pt idx="1229">
                  <c:v>-1.8418508638672559E-2</c:v>
                </c:pt>
                <c:pt idx="1230">
                  <c:v>-1.7429985680953775E-2</c:v>
                </c:pt>
                <c:pt idx="1231">
                  <c:v>-1.6928455650934482E-2</c:v>
                </c:pt>
                <c:pt idx="1232">
                  <c:v>-1.4609787830991094E-2</c:v>
                </c:pt>
                <c:pt idx="1233">
                  <c:v>-1.496594683781638E-2</c:v>
                </c:pt>
                <c:pt idx="1234">
                  <c:v>-1.4733353200706012E-2</c:v>
                </c:pt>
                <c:pt idx="1235">
                  <c:v>-1.3693950384869313E-2</c:v>
                </c:pt>
                <c:pt idx="1236">
                  <c:v>-1.3650339077911133E-2</c:v>
                </c:pt>
                <c:pt idx="1237">
                  <c:v>-1.2480102341199895E-2</c:v>
                </c:pt>
                <c:pt idx="1238">
                  <c:v>-1.0677501653595045E-2</c:v>
                </c:pt>
                <c:pt idx="1239">
                  <c:v>-1.3025243678177367E-2</c:v>
                </c:pt>
                <c:pt idx="1240">
                  <c:v>-1.2131211885534454E-2</c:v>
                </c:pt>
                <c:pt idx="1241">
                  <c:v>-1.3991960982416951E-2</c:v>
                </c:pt>
                <c:pt idx="1242">
                  <c:v>-1.3337791378044361E-2</c:v>
                </c:pt>
                <c:pt idx="1243">
                  <c:v>-1.316334615021153E-2</c:v>
                </c:pt>
                <c:pt idx="1244">
                  <c:v>-1.3679413282550068E-2</c:v>
                </c:pt>
                <c:pt idx="1245">
                  <c:v>-1.3991960982416951E-2</c:v>
                </c:pt>
                <c:pt idx="1246">
                  <c:v>-1.3912006919660436E-2</c:v>
                </c:pt>
                <c:pt idx="1247">
                  <c:v>-1.3563116463994995E-2</c:v>
                </c:pt>
                <c:pt idx="1248">
                  <c:v>-1.4398999847360261E-2</c:v>
                </c:pt>
                <c:pt idx="1249">
                  <c:v>-1.5489282521314762E-2</c:v>
                </c:pt>
                <c:pt idx="1250">
                  <c:v>-1.5329374395801509E-2</c:v>
                </c:pt>
                <c:pt idx="1251">
                  <c:v>-1.5416597009717981E-2</c:v>
                </c:pt>
                <c:pt idx="1252">
                  <c:v>-1.6790353178900652E-2</c:v>
                </c:pt>
                <c:pt idx="1253">
                  <c:v>-1.5496551072474496E-2</c:v>
                </c:pt>
                <c:pt idx="1254">
                  <c:v>-1.3388671236162386E-2</c:v>
                </c:pt>
                <c:pt idx="1255">
                  <c:v>-1.0655696000116177E-2</c:v>
                </c:pt>
                <c:pt idx="1256">
                  <c:v>-8.1044345430624221E-3</c:v>
                </c:pt>
                <c:pt idx="1257">
                  <c:v>-9.6599044912376586E-3</c:v>
                </c:pt>
                <c:pt idx="1258">
                  <c:v>-1.0473982221123723E-2</c:v>
                </c:pt>
                <c:pt idx="1259">
                  <c:v>-1.0430370914165543E-2</c:v>
                </c:pt>
                <c:pt idx="1260">
                  <c:v>-1.0895558188386167E-2</c:v>
                </c:pt>
                <c:pt idx="1261">
                  <c:v>-1.031407409561047E-2</c:v>
                </c:pt>
                <c:pt idx="1262">
                  <c:v>-1.0793798472150451E-2</c:v>
                </c:pt>
                <c:pt idx="1263">
                  <c:v>-1.0662964551275911E-2</c:v>
                </c:pt>
                <c:pt idx="1264">
                  <c:v>-1.0408565260686564E-2</c:v>
                </c:pt>
                <c:pt idx="1265">
                  <c:v>-1.0270462788652179E-2</c:v>
                </c:pt>
                <c:pt idx="1266">
                  <c:v>-7.8645723547924318E-3</c:v>
                </c:pt>
                <c:pt idx="1267">
                  <c:v>-8.9693921310665115E-3</c:v>
                </c:pt>
                <c:pt idx="1268">
                  <c:v>-9.6380988377586796E-3</c:v>
                </c:pt>
                <c:pt idx="1269">
                  <c:v>-9.2165228704962354E-3</c:v>
                </c:pt>
                <c:pt idx="1270">
                  <c:v>-9.7253214516751507E-3</c:v>
                </c:pt>
                <c:pt idx="1271">
                  <c:v>-9.739858553994396E-3</c:v>
                </c:pt>
                <c:pt idx="1272">
                  <c:v>-8.6713815335187627E-3</c:v>
                </c:pt>
                <c:pt idx="1273">
                  <c:v>-1.0866483983747455E-2</c:v>
                </c:pt>
                <c:pt idx="1274">
                  <c:v>-1.5293031640003174E-2</c:v>
                </c:pt>
                <c:pt idx="1275">
                  <c:v>-1.4093720698653112E-2</c:v>
                </c:pt>
                <c:pt idx="1276">
                  <c:v>-1.0953706597663926E-2</c:v>
                </c:pt>
                <c:pt idx="1277">
                  <c:v>-1.4144600556771025E-2</c:v>
                </c:pt>
                <c:pt idx="1278">
                  <c:v>-1.306885498513588E-2</c:v>
                </c:pt>
                <c:pt idx="1279">
                  <c:v>-1.1288059951009899E-2</c:v>
                </c:pt>
                <c:pt idx="1280">
                  <c:v>-8.1989257081386269E-3</c:v>
                </c:pt>
                <c:pt idx="1281">
                  <c:v>-1.0437639465325499E-2</c:v>
                </c:pt>
                <c:pt idx="1282">
                  <c:v>-1.0503056425762547E-2</c:v>
                </c:pt>
                <c:pt idx="1283">
                  <c:v>-9.3691624448498656E-3</c:v>
                </c:pt>
                <c:pt idx="1284">
                  <c:v>-8.060823236104242E-3</c:v>
                </c:pt>
                <c:pt idx="1285">
                  <c:v>-7.6174416153628188E-3</c:v>
                </c:pt>
                <c:pt idx="1286">
                  <c:v>-7.6392472688417978E-3</c:v>
                </c:pt>
                <c:pt idx="1287">
                  <c:v>-7.726469882758269E-3</c:v>
                </c:pt>
                <c:pt idx="1288">
                  <c:v>-7.3557737736137385E-3</c:v>
                </c:pt>
                <c:pt idx="1289">
                  <c:v>-8.845826761351594E-3</c:v>
                </c:pt>
                <c:pt idx="1290">
                  <c:v>-7.3412366712942712E-3</c:v>
                </c:pt>
                <c:pt idx="1291">
                  <c:v>-7.4211907340510086E-3</c:v>
                </c:pt>
                <c:pt idx="1292">
                  <c:v>-7.3703108759330949E-3</c:v>
                </c:pt>
                <c:pt idx="1293">
                  <c:v>-6.8542437435946679E-3</c:v>
                </c:pt>
                <c:pt idx="1294">
                  <c:v>-7.0359575225871218E-3</c:v>
                </c:pt>
                <c:pt idx="1295">
                  <c:v>-8.0535546849447304E-3</c:v>
                </c:pt>
                <c:pt idx="1296">
                  <c:v>-8.3152225266940327E-3</c:v>
                </c:pt>
                <c:pt idx="1297">
                  <c:v>-6.3091024066174173E-3</c:v>
                </c:pt>
                <c:pt idx="1298">
                  <c:v>-5.1388656699061785E-3</c:v>
                </c:pt>
                <c:pt idx="1299">
                  <c:v>-6.7234098227201278E-3</c:v>
                </c:pt>
                <c:pt idx="1300">
                  <c:v>-6.7234098227201278E-3</c:v>
                </c:pt>
                <c:pt idx="1301">
                  <c:v>-6.876049397073758E-3</c:v>
                </c:pt>
                <c:pt idx="1302">
                  <c:v>-7.7555440873973147E-3</c:v>
                </c:pt>
                <c:pt idx="1303">
                  <c:v>-8.6859186358385632E-3</c:v>
                </c:pt>
                <c:pt idx="1304">
                  <c:v>-6.8179009877963326E-3</c:v>
                </c:pt>
                <c:pt idx="1305">
                  <c:v>-7.1813285457812404E-3</c:v>
                </c:pt>
                <c:pt idx="1306">
                  <c:v>-7.4648020410092997E-3</c:v>
                </c:pt>
                <c:pt idx="1307">
                  <c:v>-8.2498055662566516E-3</c:v>
                </c:pt>
                <c:pt idx="1308">
                  <c:v>-7.4793391433289891E-3</c:v>
                </c:pt>
                <c:pt idx="1309">
                  <c:v>-6.9778091133096964E-3</c:v>
                </c:pt>
                <c:pt idx="1310">
                  <c:v>-5.3496536535374561E-3</c:v>
                </c:pt>
                <c:pt idx="1311">
                  <c:v>-6.4181306740130895E-3</c:v>
                </c:pt>
                <c:pt idx="1312">
                  <c:v>-5.5022932278913084E-3</c:v>
                </c:pt>
                <c:pt idx="1313">
                  <c:v>-5.9892861555909116E-3</c:v>
                </c:pt>
                <c:pt idx="1314">
                  <c:v>-6.5780387995264533E-3</c:v>
                </c:pt>
                <c:pt idx="1315">
                  <c:v>-5.9456748486327315E-3</c:v>
                </c:pt>
                <c:pt idx="1316">
                  <c:v>-6.0619716671879154E-3</c:v>
                </c:pt>
                <c:pt idx="1317">
                  <c:v>-6.0183603602297353E-3</c:v>
                </c:pt>
                <c:pt idx="1318">
                  <c:v>-5.6694699045644059E-3</c:v>
                </c:pt>
                <c:pt idx="1319">
                  <c:v>-5.3641907558570345E-3</c:v>
                </c:pt>
                <c:pt idx="1320">
                  <c:v>-8.4024451406105038E-3</c:v>
                </c:pt>
                <c:pt idx="1321">
                  <c:v>-8.4169822429299712E-3</c:v>
                </c:pt>
                <c:pt idx="1322">
                  <c:v>-7.1885970969411961E-3</c:v>
                </c:pt>
                <c:pt idx="1323">
                  <c:v>-3.3289964311418174E-3</c:v>
                </c:pt>
                <c:pt idx="1324">
                  <c:v>-3.7723780518832406E-3</c:v>
                </c:pt>
                <c:pt idx="1325">
                  <c:v>-4.949883339754213E-3</c:v>
                </c:pt>
                <c:pt idx="1326">
                  <c:v>-3.4380246985372676E-3</c:v>
                </c:pt>
                <c:pt idx="1327">
                  <c:v>-4.4919646166932115E-3</c:v>
                </c:pt>
                <c:pt idx="1328">
                  <c:v>-3.9177490750771371E-3</c:v>
                </c:pt>
                <c:pt idx="1329">
                  <c:v>-7.1958656481007077E-3</c:v>
                </c:pt>
                <c:pt idx="1330">
                  <c:v>-6.1128515253058291E-3</c:v>
                </c:pt>
                <c:pt idx="1331">
                  <c:v>-4.5065017190126788E-3</c:v>
                </c:pt>
                <c:pt idx="1332">
                  <c:v>-4.1576112633472384E-3</c:v>
                </c:pt>
                <c:pt idx="1333">
                  <c:v>-3.6270070286893441E-3</c:v>
                </c:pt>
                <c:pt idx="1334">
                  <c:v>-3.8668692169592234E-3</c:v>
                </c:pt>
                <c:pt idx="1335">
                  <c:v>-4.1430741610278821E-3</c:v>
                </c:pt>
                <c:pt idx="1336">
                  <c:v>-4.6518727422067974E-3</c:v>
                </c:pt>
                <c:pt idx="1337">
                  <c:v>-3.8159893588414207E-3</c:v>
                </c:pt>
                <c:pt idx="1338">
                  <c:v>-6.2872967531386603E-3</c:v>
                </c:pt>
                <c:pt idx="1339">
                  <c:v>-5.6185900464464922E-3</c:v>
                </c:pt>
                <c:pt idx="1340">
                  <c:v>-5.9093320928342852E-3</c:v>
                </c:pt>
                <c:pt idx="1341">
                  <c:v>-5.9602119509521989E-3</c:v>
                </c:pt>
                <c:pt idx="1342">
                  <c:v>-5.7058126603629633E-3</c:v>
                </c:pt>
                <c:pt idx="1343">
                  <c:v>-5.3932649604957472E-3</c:v>
                </c:pt>
                <c:pt idx="1344">
                  <c:v>-6.1201200764655628E-3</c:v>
                </c:pt>
                <c:pt idx="1345">
                  <c:v>-5.9456748486327315E-3</c:v>
                </c:pt>
                <c:pt idx="1346">
                  <c:v>-4.4338162074156751E-3</c:v>
                </c:pt>
                <c:pt idx="1347">
                  <c:v>-5.1025229141078432E-3</c:v>
                </c:pt>
                <c:pt idx="1348">
                  <c:v>-4.5355759236513915E-3</c:v>
                </c:pt>
                <c:pt idx="1349">
                  <c:v>-5.2115511815032933E-3</c:v>
                </c:pt>
                <c:pt idx="1350">
                  <c:v>-6.6725299646023251E-3</c:v>
                </c:pt>
                <c:pt idx="1351">
                  <c:v>-5.5313674325300211E-3</c:v>
                </c:pt>
                <c:pt idx="1352">
                  <c:v>-1.1745978674071234E-2</c:v>
                </c:pt>
                <c:pt idx="1353">
                  <c:v>-1.3177883252531553E-2</c:v>
                </c:pt>
                <c:pt idx="1354">
                  <c:v>-1.2560056403957409E-2</c:v>
                </c:pt>
                <c:pt idx="1355">
                  <c:v>-1.3112466292094394E-2</c:v>
                </c:pt>
                <c:pt idx="1356">
                  <c:v>-1.2189360294812879E-2</c:v>
                </c:pt>
                <c:pt idx="1357">
                  <c:v>-1.2930752513101829E-2</c:v>
                </c:pt>
                <c:pt idx="1358">
                  <c:v>-1.447168535895782E-2</c:v>
                </c:pt>
                <c:pt idx="1359">
                  <c:v>-1.5162197719129078E-2</c:v>
                </c:pt>
                <c:pt idx="1360">
                  <c:v>-1.5569236584072166E-2</c:v>
                </c:pt>
                <c:pt idx="1361">
                  <c:v>-1.4849650019262306E-2</c:v>
                </c:pt>
                <c:pt idx="1362">
                  <c:v>-1.4217286068368584E-2</c:v>
                </c:pt>
                <c:pt idx="1363">
                  <c:v>-1.3047049331657345E-2</c:v>
                </c:pt>
                <c:pt idx="1364">
                  <c:v>-1.3832052856904697E-2</c:v>
                </c:pt>
                <c:pt idx="1365">
                  <c:v>-1.3257837315288623E-2</c:v>
                </c:pt>
                <c:pt idx="1366">
                  <c:v>-1.2451028136562292E-2</c:v>
                </c:pt>
                <c:pt idx="1367">
                  <c:v>-1.2174823192493744E-2</c:v>
                </c:pt>
                <c:pt idx="1368">
                  <c:v>-1.1891349697265685E-2</c:v>
                </c:pt>
                <c:pt idx="1369">
                  <c:v>-1.2305657113368396E-2</c:v>
                </c:pt>
                <c:pt idx="1370">
                  <c:v>-1.0386759607208251E-2</c:v>
                </c:pt>
                <c:pt idx="1371">
                  <c:v>-1.0532130630402259E-2</c:v>
                </c:pt>
                <c:pt idx="1372">
                  <c:v>-8.4169822429303043E-3</c:v>
                </c:pt>
                <c:pt idx="1373">
                  <c:v>-6.1273886276256295E-3</c:v>
                </c:pt>
                <c:pt idx="1374">
                  <c:v>-5.4586819209334614E-3</c:v>
                </c:pt>
                <c:pt idx="1375">
                  <c:v>-5.3205794488990765E-3</c:v>
                </c:pt>
                <c:pt idx="1376">
                  <c:v>-5.7058126603631854E-3</c:v>
                </c:pt>
                <c:pt idx="1377">
                  <c:v>-5.197014079184159E-3</c:v>
                </c:pt>
                <c:pt idx="1378">
                  <c:v>-6.4035935716939552E-3</c:v>
                </c:pt>
                <c:pt idx="1379">
                  <c:v>-8.1044345430631992E-3</c:v>
                </c:pt>
                <c:pt idx="1380">
                  <c:v>-6.7452154761998839E-3</c:v>
                </c:pt>
                <c:pt idx="1381">
                  <c:v>-6.8833179482340467E-3</c:v>
                </c:pt>
                <c:pt idx="1382">
                  <c:v>-6.7306783738804166E-3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B-F741-9431-7DF656D3FC1C}"/>
            </c:ext>
          </c:extLst>
        </c:ser>
        <c:ser>
          <c:idx val="2"/>
          <c:order val="2"/>
          <c:tx>
            <c:v>Max Drawdown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B'!$AH$203:$AH$1585</c:f>
              <c:numCache>
                <c:formatCode>General</c:formatCode>
                <c:ptCount val="1383"/>
                <c:pt idx="0">
                  <c:v>-7.3412366712966026E-4</c:v>
                </c:pt>
                <c:pt idx="1">
                  <c:v>-2.0206572223958608E-3</c:v>
                </c:pt>
                <c:pt idx="2">
                  <c:v>-4.4265476562557193E-3</c:v>
                </c:pt>
                <c:pt idx="3">
                  <c:v>-4.4265476562557193E-3</c:v>
                </c:pt>
                <c:pt idx="4">
                  <c:v>-5.574978739487757E-3</c:v>
                </c:pt>
                <c:pt idx="5">
                  <c:v>-7.0723002783854572E-3</c:v>
                </c:pt>
                <c:pt idx="6">
                  <c:v>-7.0723002783854572E-3</c:v>
                </c:pt>
                <c:pt idx="7">
                  <c:v>-8.1407772988609794E-3</c:v>
                </c:pt>
                <c:pt idx="8">
                  <c:v>-8.555084714963801E-3</c:v>
                </c:pt>
                <c:pt idx="9">
                  <c:v>-8.9330493752680651E-3</c:v>
                </c:pt>
                <c:pt idx="10">
                  <c:v>-9.7616642074735971E-3</c:v>
                </c:pt>
                <c:pt idx="11">
                  <c:v>-9.7616642074735971E-3</c:v>
                </c:pt>
                <c:pt idx="12">
                  <c:v>-9.7616642074735971E-3</c:v>
                </c:pt>
                <c:pt idx="13">
                  <c:v>-9.7616642074735971E-3</c:v>
                </c:pt>
                <c:pt idx="14">
                  <c:v>-9.7616642074735971E-3</c:v>
                </c:pt>
                <c:pt idx="15">
                  <c:v>-9.7616642074735971E-3</c:v>
                </c:pt>
                <c:pt idx="16">
                  <c:v>-1.2058526373938006E-2</c:v>
                </c:pt>
                <c:pt idx="17">
                  <c:v>-1.2058526373938006E-2</c:v>
                </c:pt>
                <c:pt idx="18">
                  <c:v>-1.3163346150211863E-2</c:v>
                </c:pt>
                <c:pt idx="19">
                  <c:v>-1.3163346150211863E-2</c:v>
                </c:pt>
                <c:pt idx="20">
                  <c:v>-1.3163346150211863E-2</c:v>
                </c:pt>
                <c:pt idx="21">
                  <c:v>-1.3163346150211863E-2</c:v>
                </c:pt>
                <c:pt idx="22">
                  <c:v>-1.3163346150211863E-2</c:v>
                </c:pt>
                <c:pt idx="23">
                  <c:v>-1.3163346150211863E-2</c:v>
                </c:pt>
                <c:pt idx="24">
                  <c:v>-1.3861127061542855E-2</c:v>
                </c:pt>
                <c:pt idx="25">
                  <c:v>-1.3861127061542855E-2</c:v>
                </c:pt>
                <c:pt idx="26">
                  <c:v>-1.3861127061542855E-2</c:v>
                </c:pt>
                <c:pt idx="27">
                  <c:v>-1.3861127061542855E-2</c:v>
                </c:pt>
                <c:pt idx="28">
                  <c:v>-1.3861127061542855E-2</c:v>
                </c:pt>
                <c:pt idx="29">
                  <c:v>-1.3861127061542855E-2</c:v>
                </c:pt>
                <c:pt idx="30">
                  <c:v>-1.3861127061542855E-2</c:v>
                </c:pt>
                <c:pt idx="31">
                  <c:v>-1.3861127061542855E-2</c:v>
                </c:pt>
                <c:pt idx="32">
                  <c:v>-1.3861127061542855E-2</c:v>
                </c:pt>
                <c:pt idx="33">
                  <c:v>-1.3861127061542855E-2</c:v>
                </c:pt>
                <c:pt idx="34">
                  <c:v>-1.3861127061542855E-2</c:v>
                </c:pt>
                <c:pt idx="35">
                  <c:v>-1.3861127061542855E-2</c:v>
                </c:pt>
                <c:pt idx="36">
                  <c:v>-1.3861127061542855E-2</c:v>
                </c:pt>
                <c:pt idx="37">
                  <c:v>-1.3861127061542855E-2</c:v>
                </c:pt>
                <c:pt idx="38">
                  <c:v>-1.3861127061542855E-2</c:v>
                </c:pt>
                <c:pt idx="39">
                  <c:v>-1.3861127061542855E-2</c:v>
                </c:pt>
                <c:pt idx="40">
                  <c:v>-1.3861127061542855E-2</c:v>
                </c:pt>
                <c:pt idx="41">
                  <c:v>-1.3861127061542855E-2</c:v>
                </c:pt>
                <c:pt idx="42">
                  <c:v>-1.3861127061542855E-2</c:v>
                </c:pt>
                <c:pt idx="43">
                  <c:v>-1.3861127061542855E-2</c:v>
                </c:pt>
                <c:pt idx="44">
                  <c:v>-1.3861127061542855E-2</c:v>
                </c:pt>
                <c:pt idx="45">
                  <c:v>-1.3861127061542855E-2</c:v>
                </c:pt>
                <c:pt idx="46">
                  <c:v>-1.3861127061542855E-2</c:v>
                </c:pt>
                <c:pt idx="47">
                  <c:v>-1.3861127061542855E-2</c:v>
                </c:pt>
                <c:pt idx="48">
                  <c:v>-1.3861127061542855E-2</c:v>
                </c:pt>
                <c:pt idx="49">
                  <c:v>-1.3861127061542855E-2</c:v>
                </c:pt>
                <c:pt idx="50">
                  <c:v>-1.3861127061542855E-2</c:v>
                </c:pt>
                <c:pt idx="51">
                  <c:v>-1.3861127061542855E-2</c:v>
                </c:pt>
                <c:pt idx="52">
                  <c:v>-1.3861127061542855E-2</c:v>
                </c:pt>
                <c:pt idx="53">
                  <c:v>-1.3861127061542855E-2</c:v>
                </c:pt>
                <c:pt idx="54">
                  <c:v>-1.3861127061542855E-2</c:v>
                </c:pt>
                <c:pt idx="55">
                  <c:v>-1.3861127061542855E-2</c:v>
                </c:pt>
                <c:pt idx="56">
                  <c:v>-1.3861127061542855E-2</c:v>
                </c:pt>
                <c:pt idx="57">
                  <c:v>-1.3861127061542855E-2</c:v>
                </c:pt>
                <c:pt idx="58">
                  <c:v>-1.3861127061542855E-2</c:v>
                </c:pt>
                <c:pt idx="59">
                  <c:v>-1.3861127061542855E-2</c:v>
                </c:pt>
                <c:pt idx="60">
                  <c:v>-1.3861127061542855E-2</c:v>
                </c:pt>
                <c:pt idx="61">
                  <c:v>-1.579456167002169E-2</c:v>
                </c:pt>
                <c:pt idx="62">
                  <c:v>-1.579456167002169E-2</c:v>
                </c:pt>
                <c:pt idx="63">
                  <c:v>-1.579456167002169E-2</c:v>
                </c:pt>
                <c:pt idx="64">
                  <c:v>-1.579456167002169E-2</c:v>
                </c:pt>
                <c:pt idx="65">
                  <c:v>-1.579456167002169E-2</c:v>
                </c:pt>
                <c:pt idx="66">
                  <c:v>-1.579456167002169E-2</c:v>
                </c:pt>
                <c:pt idx="67">
                  <c:v>-1.579456167002169E-2</c:v>
                </c:pt>
                <c:pt idx="68">
                  <c:v>-1.579456167002169E-2</c:v>
                </c:pt>
                <c:pt idx="69">
                  <c:v>-1.579456167002169E-2</c:v>
                </c:pt>
                <c:pt idx="70">
                  <c:v>-1.579456167002169E-2</c:v>
                </c:pt>
                <c:pt idx="71">
                  <c:v>-1.579456167002169E-2</c:v>
                </c:pt>
                <c:pt idx="72">
                  <c:v>-1.579456167002169E-2</c:v>
                </c:pt>
                <c:pt idx="73">
                  <c:v>-1.579456167002169E-2</c:v>
                </c:pt>
                <c:pt idx="74">
                  <c:v>-1.579456167002169E-2</c:v>
                </c:pt>
                <c:pt idx="75">
                  <c:v>-1.579456167002169E-2</c:v>
                </c:pt>
                <c:pt idx="76">
                  <c:v>-1.579456167002169E-2</c:v>
                </c:pt>
                <c:pt idx="77">
                  <c:v>-1.579456167002169E-2</c:v>
                </c:pt>
                <c:pt idx="78">
                  <c:v>-1.579456167002169E-2</c:v>
                </c:pt>
                <c:pt idx="79">
                  <c:v>-1.579456167002169E-2</c:v>
                </c:pt>
                <c:pt idx="80">
                  <c:v>-1.7022946816010021E-2</c:v>
                </c:pt>
                <c:pt idx="81">
                  <c:v>-1.9581476824223509E-2</c:v>
                </c:pt>
                <c:pt idx="82">
                  <c:v>-2.1871070439528406E-2</c:v>
                </c:pt>
                <c:pt idx="83">
                  <c:v>-2.1871070439528406E-2</c:v>
                </c:pt>
                <c:pt idx="84">
                  <c:v>-2.1871070439528406E-2</c:v>
                </c:pt>
                <c:pt idx="85">
                  <c:v>-2.1871070439528406E-2</c:v>
                </c:pt>
                <c:pt idx="86">
                  <c:v>-2.1871070439528406E-2</c:v>
                </c:pt>
                <c:pt idx="87">
                  <c:v>-2.1994635809243102E-2</c:v>
                </c:pt>
                <c:pt idx="88">
                  <c:v>-2.1994635809243102E-2</c:v>
                </c:pt>
                <c:pt idx="89">
                  <c:v>-2.2285377855631117E-2</c:v>
                </c:pt>
                <c:pt idx="90">
                  <c:v>-2.2285377855631117E-2</c:v>
                </c:pt>
                <c:pt idx="91">
                  <c:v>-2.2285377855631117E-2</c:v>
                </c:pt>
                <c:pt idx="92">
                  <c:v>-2.2285377855631117E-2</c:v>
                </c:pt>
                <c:pt idx="93">
                  <c:v>-2.2285377855631117E-2</c:v>
                </c:pt>
                <c:pt idx="94">
                  <c:v>-2.2285377855631117E-2</c:v>
                </c:pt>
                <c:pt idx="95">
                  <c:v>-2.2285377855631117E-2</c:v>
                </c:pt>
                <c:pt idx="96">
                  <c:v>-2.2285377855631117E-2</c:v>
                </c:pt>
                <c:pt idx="97">
                  <c:v>-2.2285377855631117E-2</c:v>
                </c:pt>
                <c:pt idx="98">
                  <c:v>-2.2285377855631117E-2</c:v>
                </c:pt>
                <c:pt idx="99">
                  <c:v>-2.2285377855631117E-2</c:v>
                </c:pt>
                <c:pt idx="100">
                  <c:v>-2.2285377855631117E-2</c:v>
                </c:pt>
                <c:pt idx="101">
                  <c:v>-2.273602802753194E-2</c:v>
                </c:pt>
                <c:pt idx="102">
                  <c:v>-2.273602802753194E-2</c:v>
                </c:pt>
                <c:pt idx="103">
                  <c:v>-2.273602802753194E-2</c:v>
                </c:pt>
                <c:pt idx="104">
                  <c:v>-2.273602802753194E-2</c:v>
                </c:pt>
                <c:pt idx="105">
                  <c:v>-2.273602802753194E-2</c:v>
                </c:pt>
                <c:pt idx="106">
                  <c:v>-2.273602802753194E-2</c:v>
                </c:pt>
                <c:pt idx="107">
                  <c:v>-2.273602802753194E-2</c:v>
                </c:pt>
                <c:pt idx="108">
                  <c:v>-2.273602802753194E-2</c:v>
                </c:pt>
                <c:pt idx="109">
                  <c:v>-2.273602802753194E-2</c:v>
                </c:pt>
                <c:pt idx="110">
                  <c:v>-2.273602802753194E-2</c:v>
                </c:pt>
                <c:pt idx="111">
                  <c:v>-2.273602802753194E-2</c:v>
                </c:pt>
                <c:pt idx="112">
                  <c:v>-2.273602802753194E-2</c:v>
                </c:pt>
                <c:pt idx="113">
                  <c:v>-2.273602802753194E-2</c:v>
                </c:pt>
                <c:pt idx="114">
                  <c:v>-2.273602802753194E-2</c:v>
                </c:pt>
                <c:pt idx="115">
                  <c:v>-2.273602802753194E-2</c:v>
                </c:pt>
                <c:pt idx="116">
                  <c:v>-2.273602802753194E-2</c:v>
                </c:pt>
                <c:pt idx="117">
                  <c:v>-2.273602802753194E-2</c:v>
                </c:pt>
                <c:pt idx="118">
                  <c:v>-2.273602802753194E-2</c:v>
                </c:pt>
                <c:pt idx="119">
                  <c:v>-2.273602802753194E-2</c:v>
                </c:pt>
                <c:pt idx="120">
                  <c:v>-2.273602802753194E-2</c:v>
                </c:pt>
                <c:pt idx="121">
                  <c:v>-2.273602802753194E-2</c:v>
                </c:pt>
                <c:pt idx="122">
                  <c:v>-2.273602802753194E-2</c:v>
                </c:pt>
                <c:pt idx="123">
                  <c:v>-2.273602802753194E-2</c:v>
                </c:pt>
                <c:pt idx="124">
                  <c:v>-2.273602802753194E-2</c:v>
                </c:pt>
                <c:pt idx="125">
                  <c:v>-2.273602802753194E-2</c:v>
                </c:pt>
                <c:pt idx="126">
                  <c:v>-2.273602802753194E-2</c:v>
                </c:pt>
                <c:pt idx="127">
                  <c:v>-2.273602802753194E-2</c:v>
                </c:pt>
                <c:pt idx="128">
                  <c:v>-2.273602802753194E-2</c:v>
                </c:pt>
                <c:pt idx="129">
                  <c:v>-2.273602802753194E-2</c:v>
                </c:pt>
                <c:pt idx="130">
                  <c:v>-2.273602802753194E-2</c:v>
                </c:pt>
                <c:pt idx="131">
                  <c:v>-2.273602802753194E-2</c:v>
                </c:pt>
                <c:pt idx="132">
                  <c:v>-2.273602802753194E-2</c:v>
                </c:pt>
                <c:pt idx="133">
                  <c:v>-2.273602802753194E-2</c:v>
                </c:pt>
                <c:pt idx="134">
                  <c:v>-2.273602802753194E-2</c:v>
                </c:pt>
                <c:pt idx="135">
                  <c:v>-2.273602802753194E-2</c:v>
                </c:pt>
                <c:pt idx="136">
                  <c:v>-2.273602802753194E-2</c:v>
                </c:pt>
                <c:pt idx="137">
                  <c:v>-2.273602802753194E-2</c:v>
                </c:pt>
                <c:pt idx="138">
                  <c:v>-2.273602802753194E-2</c:v>
                </c:pt>
                <c:pt idx="139">
                  <c:v>-2.273602802753194E-2</c:v>
                </c:pt>
                <c:pt idx="140">
                  <c:v>-2.273602802753194E-2</c:v>
                </c:pt>
                <c:pt idx="141">
                  <c:v>-2.273602802753194E-2</c:v>
                </c:pt>
                <c:pt idx="142">
                  <c:v>-2.273602802753194E-2</c:v>
                </c:pt>
                <c:pt idx="143">
                  <c:v>-2.273602802753194E-2</c:v>
                </c:pt>
                <c:pt idx="144">
                  <c:v>-2.273602802753194E-2</c:v>
                </c:pt>
                <c:pt idx="145">
                  <c:v>-2.273602802753194E-2</c:v>
                </c:pt>
                <c:pt idx="146">
                  <c:v>-2.273602802753194E-2</c:v>
                </c:pt>
                <c:pt idx="147">
                  <c:v>-2.273602802753194E-2</c:v>
                </c:pt>
                <c:pt idx="148">
                  <c:v>-2.273602802753194E-2</c:v>
                </c:pt>
                <c:pt idx="149">
                  <c:v>-2.273602802753194E-2</c:v>
                </c:pt>
                <c:pt idx="150">
                  <c:v>-2.273602802753194E-2</c:v>
                </c:pt>
                <c:pt idx="151">
                  <c:v>-2.273602802753194E-2</c:v>
                </c:pt>
                <c:pt idx="152">
                  <c:v>-2.273602802753194E-2</c:v>
                </c:pt>
                <c:pt idx="153">
                  <c:v>-2.273602802753194E-2</c:v>
                </c:pt>
                <c:pt idx="154">
                  <c:v>-2.273602802753194E-2</c:v>
                </c:pt>
                <c:pt idx="155">
                  <c:v>-2.273602802753194E-2</c:v>
                </c:pt>
                <c:pt idx="156">
                  <c:v>-2.273602802753194E-2</c:v>
                </c:pt>
                <c:pt idx="157">
                  <c:v>-2.273602802753194E-2</c:v>
                </c:pt>
                <c:pt idx="158">
                  <c:v>-2.273602802753194E-2</c:v>
                </c:pt>
                <c:pt idx="159">
                  <c:v>-2.273602802753194E-2</c:v>
                </c:pt>
                <c:pt idx="160">
                  <c:v>-2.273602802753194E-2</c:v>
                </c:pt>
                <c:pt idx="161">
                  <c:v>-2.273602802753194E-2</c:v>
                </c:pt>
                <c:pt idx="162">
                  <c:v>-2.273602802753194E-2</c:v>
                </c:pt>
                <c:pt idx="163">
                  <c:v>-2.273602802753194E-2</c:v>
                </c:pt>
                <c:pt idx="164">
                  <c:v>-2.273602802753194E-2</c:v>
                </c:pt>
                <c:pt idx="165">
                  <c:v>-2.273602802753194E-2</c:v>
                </c:pt>
                <c:pt idx="166">
                  <c:v>-2.273602802753194E-2</c:v>
                </c:pt>
                <c:pt idx="167">
                  <c:v>-2.273602802753194E-2</c:v>
                </c:pt>
                <c:pt idx="168">
                  <c:v>-2.273602802753194E-2</c:v>
                </c:pt>
                <c:pt idx="169">
                  <c:v>-2.273602802753194E-2</c:v>
                </c:pt>
                <c:pt idx="170">
                  <c:v>-2.273602802753194E-2</c:v>
                </c:pt>
                <c:pt idx="171">
                  <c:v>-2.273602802753194E-2</c:v>
                </c:pt>
                <c:pt idx="172">
                  <c:v>-2.273602802753194E-2</c:v>
                </c:pt>
                <c:pt idx="173">
                  <c:v>-2.273602802753194E-2</c:v>
                </c:pt>
                <c:pt idx="174">
                  <c:v>-2.273602802753194E-2</c:v>
                </c:pt>
                <c:pt idx="175">
                  <c:v>-2.273602802753194E-2</c:v>
                </c:pt>
                <c:pt idx="176">
                  <c:v>-2.273602802753194E-2</c:v>
                </c:pt>
                <c:pt idx="177">
                  <c:v>-2.273602802753194E-2</c:v>
                </c:pt>
                <c:pt idx="178">
                  <c:v>-2.273602802753194E-2</c:v>
                </c:pt>
                <c:pt idx="179">
                  <c:v>-2.273602802753194E-2</c:v>
                </c:pt>
                <c:pt idx="180">
                  <c:v>-2.273602802753194E-2</c:v>
                </c:pt>
                <c:pt idx="181">
                  <c:v>-2.273602802753194E-2</c:v>
                </c:pt>
                <c:pt idx="182">
                  <c:v>-2.273602802753194E-2</c:v>
                </c:pt>
                <c:pt idx="183">
                  <c:v>-2.273602802753194E-2</c:v>
                </c:pt>
                <c:pt idx="184">
                  <c:v>-2.273602802753194E-2</c:v>
                </c:pt>
                <c:pt idx="185">
                  <c:v>-2.273602802753194E-2</c:v>
                </c:pt>
                <c:pt idx="186">
                  <c:v>-2.273602802753194E-2</c:v>
                </c:pt>
                <c:pt idx="187">
                  <c:v>-2.273602802753194E-2</c:v>
                </c:pt>
                <c:pt idx="188">
                  <c:v>-2.273602802753194E-2</c:v>
                </c:pt>
                <c:pt idx="189">
                  <c:v>-2.273602802753194E-2</c:v>
                </c:pt>
                <c:pt idx="190">
                  <c:v>-2.273602802753194E-2</c:v>
                </c:pt>
                <c:pt idx="191">
                  <c:v>-2.273602802753194E-2</c:v>
                </c:pt>
                <c:pt idx="192">
                  <c:v>-2.273602802753194E-2</c:v>
                </c:pt>
                <c:pt idx="193">
                  <c:v>-2.273602802753194E-2</c:v>
                </c:pt>
                <c:pt idx="194">
                  <c:v>-2.273602802753194E-2</c:v>
                </c:pt>
                <c:pt idx="195">
                  <c:v>-2.273602802753194E-2</c:v>
                </c:pt>
                <c:pt idx="196">
                  <c:v>-2.273602802753194E-2</c:v>
                </c:pt>
                <c:pt idx="197">
                  <c:v>-2.273602802753194E-2</c:v>
                </c:pt>
                <c:pt idx="198">
                  <c:v>-2.273602802753194E-2</c:v>
                </c:pt>
                <c:pt idx="199">
                  <c:v>-2.554895732633522E-2</c:v>
                </c:pt>
                <c:pt idx="200">
                  <c:v>-2.5665254144890404E-2</c:v>
                </c:pt>
                <c:pt idx="201">
                  <c:v>-2.90015191271914E-2</c:v>
                </c:pt>
                <c:pt idx="202">
                  <c:v>-2.90015191271914E-2</c:v>
                </c:pt>
                <c:pt idx="203">
                  <c:v>-2.911054739458685E-2</c:v>
                </c:pt>
                <c:pt idx="204">
                  <c:v>-3.0048190494187832E-2</c:v>
                </c:pt>
                <c:pt idx="205">
                  <c:v>-3.0149950210423548E-2</c:v>
                </c:pt>
                <c:pt idx="206">
                  <c:v>-3.0498840666088989E-2</c:v>
                </c:pt>
                <c:pt idx="207">
                  <c:v>-3.0498840666088989E-2</c:v>
                </c:pt>
                <c:pt idx="208">
                  <c:v>-3.0498840666088989E-2</c:v>
                </c:pt>
                <c:pt idx="209">
                  <c:v>-3.0498840666088989E-2</c:v>
                </c:pt>
                <c:pt idx="210">
                  <c:v>-3.0498840666088989E-2</c:v>
                </c:pt>
                <c:pt idx="211">
                  <c:v>-3.0498840666088989E-2</c:v>
                </c:pt>
                <c:pt idx="212">
                  <c:v>-3.0498840666088989E-2</c:v>
                </c:pt>
                <c:pt idx="213">
                  <c:v>-3.0498840666088989E-2</c:v>
                </c:pt>
                <c:pt idx="214">
                  <c:v>-3.0498840666088989E-2</c:v>
                </c:pt>
                <c:pt idx="215">
                  <c:v>-3.0498840666088989E-2</c:v>
                </c:pt>
                <c:pt idx="216">
                  <c:v>-3.0498840666088989E-2</c:v>
                </c:pt>
                <c:pt idx="217">
                  <c:v>-3.2839314139511355E-2</c:v>
                </c:pt>
                <c:pt idx="218">
                  <c:v>-3.4074967836659975E-2</c:v>
                </c:pt>
                <c:pt idx="219">
                  <c:v>-3.4074967836659975E-2</c:v>
                </c:pt>
                <c:pt idx="220">
                  <c:v>-3.4074967836659975E-2</c:v>
                </c:pt>
                <c:pt idx="221">
                  <c:v>-3.4074967836659975E-2</c:v>
                </c:pt>
                <c:pt idx="222">
                  <c:v>-3.4074967836659975E-2</c:v>
                </c:pt>
                <c:pt idx="223">
                  <c:v>-3.4074967836659975E-2</c:v>
                </c:pt>
                <c:pt idx="224">
                  <c:v>-3.4074967836659975E-2</c:v>
                </c:pt>
                <c:pt idx="225">
                  <c:v>-3.4074967836659975E-2</c:v>
                </c:pt>
                <c:pt idx="226">
                  <c:v>-3.4074967836659975E-2</c:v>
                </c:pt>
                <c:pt idx="227">
                  <c:v>-3.4074967836659975E-2</c:v>
                </c:pt>
                <c:pt idx="228">
                  <c:v>-3.4329367127249655E-2</c:v>
                </c:pt>
                <c:pt idx="229">
                  <c:v>-3.4329367127249655E-2</c:v>
                </c:pt>
                <c:pt idx="230">
                  <c:v>-3.4329367127249655E-2</c:v>
                </c:pt>
                <c:pt idx="231">
                  <c:v>-3.4329367127249655E-2</c:v>
                </c:pt>
                <c:pt idx="232">
                  <c:v>-3.4329367127249655E-2</c:v>
                </c:pt>
                <c:pt idx="233">
                  <c:v>-3.4329367127249655E-2</c:v>
                </c:pt>
                <c:pt idx="234">
                  <c:v>-3.4329367127249655E-2</c:v>
                </c:pt>
                <c:pt idx="235">
                  <c:v>-3.4329367127249655E-2</c:v>
                </c:pt>
                <c:pt idx="236">
                  <c:v>-3.4329367127249655E-2</c:v>
                </c:pt>
                <c:pt idx="237">
                  <c:v>-3.4329367127249655E-2</c:v>
                </c:pt>
                <c:pt idx="238">
                  <c:v>-3.4329367127249655E-2</c:v>
                </c:pt>
                <c:pt idx="239">
                  <c:v>-3.4329367127249655E-2</c:v>
                </c:pt>
                <c:pt idx="240">
                  <c:v>-3.4329367127249655E-2</c:v>
                </c:pt>
                <c:pt idx="241">
                  <c:v>-3.4329367127249655E-2</c:v>
                </c:pt>
                <c:pt idx="242">
                  <c:v>-3.5463261108162447E-2</c:v>
                </c:pt>
                <c:pt idx="243">
                  <c:v>-3.5463261108162447E-2</c:v>
                </c:pt>
                <c:pt idx="244">
                  <c:v>-3.5463261108162447E-2</c:v>
                </c:pt>
                <c:pt idx="245">
                  <c:v>-3.5463261108162447E-2</c:v>
                </c:pt>
                <c:pt idx="246">
                  <c:v>-3.5463261108162447E-2</c:v>
                </c:pt>
                <c:pt idx="247">
                  <c:v>-3.5463261108162447E-2</c:v>
                </c:pt>
                <c:pt idx="248">
                  <c:v>-3.5463261108162447E-2</c:v>
                </c:pt>
                <c:pt idx="249">
                  <c:v>-3.5463261108162447E-2</c:v>
                </c:pt>
                <c:pt idx="250">
                  <c:v>-3.5463261108162447E-2</c:v>
                </c:pt>
                <c:pt idx="251">
                  <c:v>-3.5463261108162447E-2</c:v>
                </c:pt>
                <c:pt idx="252">
                  <c:v>-3.5463261108162447E-2</c:v>
                </c:pt>
                <c:pt idx="253">
                  <c:v>-3.5463261108162447E-2</c:v>
                </c:pt>
                <c:pt idx="254">
                  <c:v>-3.5463261108162447E-2</c:v>
                </c:pt>
                <c:pt idx="255">
                  <c:v>-3.5463261108162447E-2</c:v>
                </c:pt>
                <c:pt idx="256">
                  <c:v>-3.5463261108162447E-2</c:v>
                </c:pt>
                <c:pt idx="257">
                  <c:v>-3.5463261108162447E-2</c:v>
                </c:pt>
                <c:pt idx="258">
                  <c:v>-3.5463261108162447E-2</c:v>
                </c:pt>
                <c:pt idx="259">
                  <c:v>-3.5463261108162447E-2</c:v>
                </c:pt>
                <c:pt idx="260">
                  <c:v>-3.5463261108162447E-2</c:v>
                </c:pt>
                <c:pt idx="261">
                  <c:v>-3.5463261108162447E-2</c:v>
                </c:pt>
                <c:pt idx="262">
                  <c:v>-3.5463261108162447E-2</c:v>
                </c:pt>
                <c:pt idx="263">
                  <c:v>-3.7302204551565632E-2</c:v>
                </c:pt>
                <c:pt idx="264">
                  <c:v>-3.8472441288276982E-2</c:v>
                </c:pt>
                <c:pt idx="265">
                  <c:v>-3.8472441288276982E-2</c:v>
                </c:pt>
                <c:pt idx="266">
                  <c:v>-3.8705034925387238E-2</c:v>
                </c:pt>
                <c:pt idx="267">
                  <c:v>-3.9868003110938854E-2</c:v>
                </c:pt>
                <c:pt idx="268">
                  <c:v>-4.1052776949969449E-2</c:v>
                </c:pt>
                <c:pt idx="269">
                  <c:v>-4.1052776949969449E-2</c:v>
                </c:pt>
                <c:pt idx="270">
                  <c:v>-4.1052776949969449E-2</c:v>
                </c:pt>
                <c:pt idx="271">
                  <c:v>-4.1052776949969449E-2</c:v>
                </c:pt>
                <c:pt idx="272">
                  <c:v>-4.1430741610273825E-2</c:v>
                </c:pt>
                <c:pt idx="273">
                  <c:v>-4.1430741610273825E-2</c:v>
                </c:pt>
                <c:pt idx="274">
                  <c:v>-4.1430741610273825E-2</c:v>
                </c:pt>
                <c:pt idx="275">
                  <c:v>-4.1430741610273825E-2</c:v>
                </c:pt>
                <c:pt idx="276">
                  <c:v>-4.1430741610273825E-2</c:v>
                </c:pt>
                <c:pt idx="277">
                  <c:v>-4.1430741610273825E-2</c:v>
                </c:pt>
                <c:pt idx="278">
                  <c:v>-4.1430741610273825E-2</c:v>
                </c:pt>
                <c:pt idx="279">
                  <c:v>-4.1430741610273825E-2</c:v>
                </c:pt>
                <c:pt idx="280">
                  <c:v>-4.1430741610273825E-2</c:v>
                </c:pt>
                <c:pt idx="281">
                  <c:v>-4.1699678003182639E-2</c:v>
                </c:pt>
                <c:pt idx="282">
                  <c:v>-4.1765094963619798E-2</c:v>
                </c:pt>
                <c:pt idx="283">
                  <c:v>-4.1765094963619798E-2</c:v>
                </c:pt>
                <c:pt idx="284">
                  <c:v>-4.1765094963619798E-2</c:v>
                </c:pt>
                <c:pt idx="285">
                  <c:v>-4.1765094963619798E-2</c:v>
                </c:pt>
                <c:pt idx="286">
                  <c:v>-4.1765094963619798E-2</c:v>
                </c:pt>
                <c:pt idx="287">
                  <c:v>-4.1765094963619798E-2</c:v>
                </c:pt>
                <c:pt idx="288">
                  <c:v>-4.1765094963619798E-2</c:v>
                </c:pt>
                <c:pt idx="289">
                  <c:v>-4.1765094963619798E-2</c:v>
                </c:pt>
                <c:pt idx="290">
                  <c:v>-4.1765094963619798E-2</c:v>
                </c:pt>
                <c:pt idx="291">
                  <c:v>-4.2804497779456829E-2</c:v>
                </c:pt>
                <c:pt idx="292">
                  <c:v>-4.5028674434324234E-2</c:v>
                </c:pt>
                <c:pt idx="293">
                  <c:v>-4.5929974778126548E-2</c:v>
                </c:pt>
                <c:pt idx="294">
                  <c:v>-4.853938464445795E-2</c:v>
                </c:pt>
                <c:pt idx="295">
                  <c:v>-5.1228748573545979E-2</c:v>
                </c:pt>
                <c:pt idx="296">
                  <c:v>-5.1228748573545979E-2</c:v>
                </c:pt>
                <c:pt idx="297">
                  <c:v>-5.1228748573545979E-2</c:v>
                </c:pt>
                <c:pt idx="298">
                  <c:v>-5.1228748573545979E-2</c:v>
                </c:pt>
                <c:pt idx="299">
                  <c:v>-5.1228748573545979E-2</c:v>
                </c:pt>
                <c:pt idx="300">
                  <c:v>-5.1228748573545979E-2</c:v>
                </c:pt>
                <c:pt idx="301">
                  <c:v>-5.1228748573545979E-2</c:v>
                </c:pt>
                <c:pt idx="302">
                  <c:v>-5.1228748573545979E-2</c:v>
                </c:pt>
                <c:pt idx="303">
                  <c:v>-5.1228748573545979E-2</c:v>
                </c:pt>
                <c:pt idx="304">
                  <c:v>-5.1228748573545979E-2</c:v>
                </c:pt>
                <c:pt idx="305">
                  <c:v>-5.1228748573545979E-2</c:v>
                </c:pt>
                <c:pt idx="306">
                  <c:v>-5.1228748573545979E-2</c:v>
                </c:pt>
                <c:pt idx="307">
                  <c:v>-5.1228748573545979E-2</c:v>
                </c:pt>
                <c:pt idx="308">
                  <c:v>-5.1228748573545979E-2</c:v>
                </c:pt>
                <c:pt idx="309">
                  <c:v>-5.1228748573545979E-2</c:v>
                </c:pt>
                <c:pt idx="310">
                  <c:v>-5.1228748573545979E-2</c:v>
                </c:pt>
                <c:pt idx="311">
                  <c:v>-5.1228748573545979E-2</c:v>
                </c:pt>
                <c:pt idx="312">
                  <c:v>-5.1228748573545979E-2</c:v>
                </c:pt>
                <c:pt idx="313">
                  <c:v>-5.4187048895542489E-2</c:v>
                </c:pt>
                <c:pt idx="314">
                  <c:v>-5.6672893392158974E-2</c:v>
                </c:pt>
                <c:pt idx="315">
                  <c:v>-5.6672893392158974E-2</c:v>
                </c:pt>
                <c:pt idx="316">
                  <c:v>-5.6672893392158974E-2</c:v>
                </c:pt>
                <c:pt idx="317">
                  <c:v>-5.7203497626816868E-2</c:v>
                </c:pt>
                <c:pt idx="318">
                  <c:v>-5.7407017059288412E-2</c:v>
                </c:pt>
                <c:pt idx="319">
                  <c:v>-5.7407017059288412E-2</c:v>
                </c:pt>
                <c:pt idx="320">
                  <c:v>-5.7407017059288412E-2</c:v>
                </c:pt>
                <c:pt idx="321">
                  <c:v>-5.7407017059288412E-2</c:v>
                </c:pt>
                <c:pt idx="322">
                  <c:v>-5.7407017059288412E-2</c:v>
                </c:pt>
                <c:pt idx="323">
                  <c:v>-5.7407017059288412E-2</c:v>
                </c:pt>
                <c:pt idx="324">
                  <c:v>-5.7407017059288412E-2</c:v>
                </c:pt>
                <c:pt idx="325">
                  <c:v>-5.8569985244839917E-2</c:v>
                </c:pt>
                <c:pt idx="326">
                  <c:v>-5.8569985244839917E-2</c:v>
                </c:pt>
                <c:pt idx="327">
                  <c:v>-5.8569985244839917E-2</c:v>
                </c:pt>
                <c:pt idx="328">
                  <c:v>-5.8569985244839917E-2</c:v>
                </c:pt>
                <c:pt idx="329">
                  <c:v>-5.8569985244839917E-2</c:v>
                </c:pt>
                <c:pt idx="330">
                  <c:v>-5.8569985244839917E-2</c:v>
                </c:pt>
                <c:pt idx="331">
                  <c:v>-5.8569985244839917E-2</c:v>
                </c:pt>
                <c:pt idx="332">
                  <c:v>-5.8569985244839917E-2</c:v>
                </c:pt>
                <c:pt idx="333">
                  <c:v>-5.8569985244839917E-2</c:v>
                </c:pt>
                <c:pt idx="334">
                  <c:v>-5.8569985244839917E-2</c:v>
                </c:pt>
                <c:pt idx="335">
                  <c:v>-5.8569985244839917E-2</c:v>
                </c:pt>
                <c:pt idx="336">
                  <c:v>-5.8569985244839917E-2</c:v>
                </c:pt>
                <c:pt idx="337">
                  <c:v>-5.8569985244839917E-2</c:v>
                </c:pt>
                <c:pt idx="338">
                  <c:v>-5.8569985244839917E-2</c:v>
                </c:pt>
                <c:pt idx="339">
                  <c:v>-5.8569985244839917E-2</c:v>
                </c:pt>
                <c:pt idx="340">
                  <c:v>-5.8569985244839917E-2</c:v>
                </c:pt>
                <c:pt idx="341">
                  <c:v>-5.8569985244839917E-2</c:v>
                </c:pt>
                <c:pt idx="342">
                  <c:v>-5.8569985244839917E-2</c:v>
                </c:pt>
                <c:pt idx="343">
                  <c:v>-5.8569985244839917E-2</c:v>
                </c:pt>
                <c:pt idx="344">
                  <c:v>-5.8569985244839917E-2</c:v>
                </c:pt>
                <c:pt idx="345">
                  <c:v>-5.8569985244839917E-2</c:v>
                </c:pt>
                <c:pt idx="346">
                  <c:v>-5.8569985244839917E-2</c:v>
                </c:pt>
                <c:pt idx="347">
                  <c:v>-5.8569985244839917E-2</c:v>
                </c:pt>
                <c:pt idx="348">
                  <c:v>-5.8569985244839917E-2</c:v>
                </c:pt>
                <c:pt idx="349">
                  <c:v>-5.8569985244839917E-2</c:v>
                </c:pt>
                <c:pt idx="350">
                  <c:v>-5.8569985244839917E-2</c:v>
                </c:pt>
                <c:pt idx="351">
                  <c:v>-5.8569985244839917E-2</c:v>
                </c:pt>
                <c:pt idx="352">
                  <c:v>-5.8569985244839917E-2</c:v>
                </c:pt>
                <c:pt idx="353">
                  <c:v>-5.8569985244839917E-2</c:v>
                </c:pt>
                <c:pt idx="354">
                  <c:v>-5.8569985244839917E-2</c:v>
                </c:pt>
                <c:pt idx="355">
                  <c:v>-5.8569985244839917E-2</c:v>
                </c:pt>
                <c:pt idx="356">
                  <c:v>-5.8569985244839917E-2</c:v>
                </c:pt>
                <c:pt idx="357">
                  <c:v>-5.8569985244839917E-2</c:v>
                </c:pt>
                <c:pt idx="358">
                  <c:v>-5.8569985244839917E-2</c:v>
                </c:pt>
                <c:pt idx="359">
                  <c:v>-5.8569985244839917E-2</c:v>
                </c:pt>
                <c:pt idx="360">
                  <c:v>-5.8569985244839917E-2</c:v>
                </c:pt>
                <c:pt idx="361">
                  <c:v>-5.8569985244839917E-2</c:v>
                </c:pt>
                <c:pt idx="362">
                  <c:v>-5.8569985244839917E-2</c:v>
                </c:pt>
                <c:pt idx="363">
                  <c:v>-5.8569985244839917E-2</c:v>
                </c:pt>
                <c:pt idx="364">
                  <c:v>-5.8569985244839917E-2</c:v>
                </c:pt>
                <c:pt idx="365">
                  <c:v>-5.8569985244839917E-2</c:v>
                </c:pt>
                <c:pt idx="366">
                  <c:v>-5.8569985244839917E-2</c:v>
                </c:pt>
                <c:pt idx="367">
                  <c:v>-5.8569985244839917E-2</c:v>
                </c:pt>
                <c:pt idx="368">
                  <c:v>-5.8569985244839917E-2</c:v>
                </c:pt>
                <c:pt idx="369">
                  <c:v>-5.8569985244839917E-2</c:v>
                </c:pt>
                <c:pt idx="370">
                  <c:v>-5.8569985244839917E-2</c:v>
                </c:pt>
                <c:pt idx="371">
                  <c:v>-5.8569985244839917E-2</c:v>
                </c:pt>
                <c:pt idx="372">
                  <c:v>-5.8569985244839917E-2</c:v>
                </c:pt>
                <c:pt idx="373">
                  <c:v>-5.8569985244839917E-2</c:v>
                </c:pt>
                <c:pt idx="374">
                  <c:v>-5.8569985244839917E-2</c:v>
                </c:pt>
                <c:pt idx="375">
                  <c:v>-5.8569985244839917E-2</c:v>
                </c:pt>
                <c:pt idx="376">
                  <c:v>-5.8569985244839917E-2</c:v>
                </c:pt>
                <c:pt idx="377">
                  <c:v>-5.8569985244839917E-2</c:v>
                </c:pt>
                <c:pt idx="378">
                  <c:v>-5.8569985244839917E-2</c:v>
                </c:pt>
                <c:pt idx="379">
                  <c:v>-5.8569985244839917E-2</c:v>
                </c:pt>
                <c:pt idx="380">
                  <c:v>-5.8569985244839917E-2</c:v>
                </c:pt>
                <c:pt idx="381">
                  <c:v>-5.8569985244839917E-2</c:v>
                </c:pt>
                <c:pt idx="382">
                  <c:v>-5.8569985244839917E-2</c:v>
                </c:pt>
                <c:pt idx="383">
                  <c:v>-5.8569985244839917E-2</c:v>
                </c:pt>
                <c:pt idx="384">
                  <c:v>-5.8569985244839917E-2</c:v>
                </c:pt>
                <c:pt idx="385">
                  <c:v>-5.8569985244839917E-2</c:v>
                </c:pt>
                <c:pt idx="386">
                  <c:v>-5.8569985244839917E-2</c:v>
                </c:pt>
                <c:pt idx="387">
                  <c:v>-5.8569985244839917E-2</c:v>
                </c:pt>
                <c:pt idx="388">
                  <c:v>-5.8569985244839917E-2</c:v>
                </c:pt>
                <c:pt idx="389">
                  <c:v>-5.8569985244839917E-2</c:v>
                </c:pt>
                <c:pt idx="390">
                  <c:v>-5.8569985244839917E-2</c:v>
                </c:pt>
                <c:pt idx="391">
                  <c:v>-5.8569985244839917E-2</c:v>
                </c:pt>
                <c:pt idx="392">
                  <c:v>-5.8569985244839917E-2</c:v>
                </c:pt>
                <c:pt idx="393">
                  <c:v>-5.8569985244839917E-2</c:v>
                </c:pt>
                <c:pt idx="394">
                  <c:v>-5.8569985244839917E-2</c:v>
                </c:pt>
                <c:pt idx="395">
                  <c:v>-5.8569985244839917E-2</c:v>
                </c:pt>
                <c:pt idx="396">
                  <c:v>-5.8569985244839917E-2</c:v>
                </c:pt>
                <c:pt idx="397">
                  <c:v>-5.8569985244839917E-2</c:v>
                </c:pt>
                <c:pt idx="398">
                  <c:v>-5.8569985244839917E-2</c:v>
                </c:pt>
                <c:pt idx="399">
                  <c:v>-5.8569985244839917E-2</c:v>
                </c:pt>
                <c:pt idx="400">
                  <c:v>-5.8569985244839917E-2</c:v>
                </c:pt>
                <c:pt idx="401">
                  <c:v>-5.8569985244839917E-2</c:v>
                </c:pt>
                <c:pt idx="402">
                  <c:v>-5.8569985244839917E-2</c:v>
                </c:pt>
                <c:pt idx="403">
                  <c:v>-5.8569985244839917E-2</c:v>
                </c:pt>
                <c:pt idx="404">
                  <c:v>-5.8569985244839917E-2</c:v>
                </c:pt>
                <c:pt idx="405">
                  <c:v>-5.8569985244839917E-2</c:v>
                </c:pt>
                <c:pt idx="406">
                  <c:v>-5.8569985244839917E-2</c:v>
                </c:pt>
                <c:pt idx="407">
                  <c:v>-5.8569985244839917E-2</c:v>
                </c:pt>
                <c:pt idx="408">
                  <c:v>-5.8569985244839917E-2</c:v>
                </c:pt>
                <c:pt idx="409">
                  <c:v>-5.8569985244839917E-2</c:v>
                </c:pt>
                <c:pt idx="410">
                  <c:v>-5.8569985244839917E-2</c:v>
                </c:pt>
                <c:pt idx="411">
                  <c:v>-5.8569985244839917E-2</c:v>
                </c:pt>
                <c:pt idx="412">
                  <c:v>-5.8569985244839917E-2</c:v>
                </c:pt>
                <c:pt idx="413">
                  <c:v>-5.8569985244839917E-2</c:v>
                </c:pt>
                <c:pt idx="414">
                  <c:v>-5.8569985244839917E-2</c:v>
                </c:pt>
                <c:pt idx="415">
                  <c:v>-5.8569985244839917E-2</c:v>
                </c:pt>
                <c:pt idx="416">
                  <c:v>-5.8569985244839917E-2</c:v>
                </c:pt>
                <c:pt idx="417">
                  <c:v>-5.8569985244839917E-2</c:v>
                </c:pt>
                <c:pt idx="418">
                  <c:v>-5.8569985244839917E-2</c:v>
                </c:pt>
                <c:pt idx="419">
                  <c:v>-5.8569985244839917E-2</c:v>
                </c:pt>
                <c:pt idx="420">
                  <c:v>-5.8569985244839917E-2</c:v>
                </c:pt>
                <c:pt idx="421">
                  <c:v>-5.8569985244839917E-2</c:v>
                </c:pt>
                <c:pt idx="422">
                  <c:v>-5.8569985244839917E-2</c:v>
                </c:pt>
                <c:pt idx="423">
                  <c:v>-5.8569985244839917E-2</c:v>
                </c:pt>
                <c:pt idx="424">
                  <c:v>-5.8569985244839917E-2</c:v>
                </c:pt>
                <c:pt idx="425">
                  <c:v>-5.8569985244839917E-2</c:v>
                </c:pt>
                <c:pt idx="426">
                  <c:v>-5.8569985244839917E-2</c:v>
                </c:pt>
                <c:pt idx="427">
                  <c:v>-5.8569985244839917E-2</c:v>
                </c:pt>
                <c:pt idx="428">
                  <c:v>-5.8569985244839917E-2</c:v>
                </c:pt>
                <c:pt idx="429">
                  <c:v>-5.8569985244839917E-2</c:v>
                </c:pt>
                <c:pt idx="430">
                  <c:v>-5.8569985244839917E-2</c:v>
                </c:pt>
                <c:pt idx="431">
                  <c:v>-5.8569985244839917E-2</c:v>
                </c:pt>
                <c:pt idx="432">
                  <c:v>-5.8569985244839917E-2</c:v>
                </c:pt>
                <c:pt idx="433">
                  <c:v>-5.8569985244839917E-2</c:v>
                </c:pt>
                <c:pt idx="434">
                  <c:v>-5.8569985244839917E-2</c:v>
                </c:pt>
                <c:pt idx="435">
                  <c:v>-5.8569985244839917E-2</c:v>
                </c:pt>
                <c:pt idx="436">
                  <c:v>-5.8569985244839917E-2</c:v>
                </c:pt>
                <c:pt idx="437">
                  <c:v>-5.8569985244839917E-2</c:v>
                </c:pt>
                <c:pt idx="438">
                  <c:v>-5.8569985244839917E-2</c:v>
                </c:pt>
                <c:pt idx="439">
                  <c:v>-5.8569985244839917E-2</c:v>
                </c:pt>
                <c:pt idx="440">
                  <c:v>-5.8569985244839917E-2</c:v>
                </c:pt>
                <c:pt idx="441">
                  <c:v>-5.8569985244839917E-2</c:v>
                </c:pt>
                <c:pt idx="442">
                  <c:v>-5.8569985244839917E-2</c:v>
                </c:pt>
                <c:pt idx="443">
                  <c:v>-5.8569985244839917E-2</c:v>
                </c:pt>
                <c:pt idx="444">
                  <c:v>-5.8569985244839917E-2</c:v>
                </c:pt>
                <c:pt idx="445">
                  <c:v>-5.8569985244839917E-2</c:v>
                </c:pt>
                <c:pt idx="446">
                  <c:v>-5.8569985244839917E-2</c:v>
                </c:pt>
                <c:pt idx="447">
                  <c:v>-5.8569985244839917E-2</c:v>
                </c:pt>
                <c:pt idx="448">
                  <c:v>-5.8569985244839917E-2</c:v>
                </c:pt>
                <c:pt idx="449">
                  <c:v>-5.8569985244839917E-2</c:v>
                </c:pt>
                <c:pt idx="450">
                  <c:v>-5.8569985244839917E-2</c:v>
                </c:pt>
                <c:pt idx="451">
                  <c:v>-5.8569985244839917E-2</c:v>
                </c:pt>
                <c:pt idx="452">
                  <c:v>-5.8569985244839917E-2</c:v>
                </c:pt>
                <c:pt idx="453">
                  <c:v>-5.8569985244839917E-2</c:v>
                </c:pt>
                <c:pt idx="454">
                  <c:v>-5.8569985244839917E-2</c:v>
                </c:pt>
                <c:pt idx="455">
                  <c:v>-5.8569985244839917E-2</c:v>
                </c:pt>
                <c:pt idx="456">
                  <c:v>-5.8569985244839917E-2</c:v>
                </c:pt>
                <c:pt idx="457">
                  <c:v>-5.8569985244839917E-2</c:v>
                </c:pt>
                <c:pt idx="458">
                  <c:v>-5.8569985244839917E-2</c:v>
                </c:pt>
                <c:pt idx="459">
                  <c:v>-5.8569985244839917E-2</c:v>
                </c:pt>
                <c:pt idx="460">
                  <c:v>-5.8569985244839917E-2</c:v>
                </c:pt>
                <c:pt idx="461">
                  <c:v>-5.8569985244839917E-2</c:v>
                </c:pt>
                <c:pt idx="462">
                  <c:v>-5.8569985244839917E-2</c:v>
                </c:pt>
                <c:pt idx="463">
                  <c:v>-5.8569985244839917E-2</c:v>
                </c:pt>
                <c:pt idx="464">
                  <c:v>-5.8569985244839917E-2</c:v>
                </c:pt>
                <c:pt idx="465">
                  <c:v>-5.8569985244839917E-2</c:v>
                </c:pt>
                <c:pt idx="466">
                  <c:v>-5.8569985244839917E-2</c:v>
                </c:pt>
                <c:pt idx="467">
                  <c:v>-5.8569985244839917E-2</c:v>
                </c:pt>
                <c:pt idx="468">
                  <c:v>-5.8569985244839917E-2</c:v>
                </c:pt>
                <c:pt idx="469">
                  <c:v>-5.8569985244839917E-2</c:v>
                </c:pt>
                <c:pt idx="470">
                  <c:v>-5.8569985244839917E-2</c:v>
                </c:pt>
                <c:pt idx="471">
                  <c:v>-5.8569985244839917E-2</c:v>
                </c:pt>
                <c:pt idx="472">
                  <c:v>-5.8569985244839917E-2</c:v>
                </c:pt>
                <c:pt idx="473">
                  <c:v>-5.8569985244839917E-2</c:v>
                </c:pt>
                <c:pt idx="474">
                  <c:v>-5.8569985244839917E-2</c:v>
                </c:pt>
                <c:pt idx="475">
                  <c:v>-5.8569985244839917E-2</c:v>
                </c:pt>
                <c:pt idx="476">
                  <c:v>-5.8569985244839917E-2</c:v>
                </c:pt>
                <c:pt idx="477">
                  <c:v>-5.8569985244839917E-2</c:v>
                </c:pt>
                <c:pt idx="478">
                  <c:v>-5.8569985244839917E-2</c:v>
                </c:pt>
                <c:pt idx="479">
                  <c:v>-5.8569985244839917E-2</c:v>
                </c:pt>
                <c:pt idx="480">
                  <c:v>-5.8569985244839917E-2</c:v>
                </c:pt>
                <c:pt idx="481">
                  <c:v>-5.8569985244839917E-2</c:v>
                </c:pt>
                <c:pt idx="482">
                  <c:v>-5.8569985244839917E-2</c:v>
                </c:pt>
                <c:pt idx="483">
                  <c:v>-5.8569985244839917E-2</c:v>
                </c:pt>
                <c:pt idx="484">
                  <c:v>-5.8569985244839917E-2</c:v>
                </c:pt>
                <c:pt idx="485">
                  <c:v>-5.8569985244839917E-2</c:v>
                </c:pt>
                <c:pt idx="486">
                  <c:v>-5.8569985244839917E-2</c:v>
                </c:pt>
                <c:pt idx="487">
                  <c:v>-5.8569985244839917E-2</c:v>
                </c:pt>
                <c:pt idx="488">
                  <c:v>-5.8569985244839917E-2</c:v>
                </c:pt>
                <c:pt idx="489">
                  <c:v>-5.8569985244839917E-2</c:v>
                </c:pt>
                <c:pt idx="490">
                  <c:v>-5.8569985244839917E-2</c:v>
                </c:pt>
                <c:pt idx="491">
                  <c:v>-5.8569985244839917E-2</c:v>
                </c:pt>
                <c:pt idx="492">
                  <c:v>-5.8569985244839917E-2</c:v>
                </c:pt>
                <c:pt idx="493">
                  <c:v>-5.8569985244839917E-2</c:v>
                </c:pt>
                <c:pt idx="494">
                  <c:v>-5.8569985244839917E-2</c:v>
                </c:pt>
                <c:pt idx="495">
                  <c:v>-5.8569985244839917E-2</c:v>
                </c:pt>
                <c:pt idx="496">
                  <c:v>-5.8569985244839917E-2</c:v>
                </c:pt>
                <c:pt idx="497">
                  <c:v>-5.8569985244839917E-2</c:v>
                </c:pt>
                <c:pt idx="498">
                  <c:v>-5.8569985244839917E-2</c:v>
                </c:pt>
                <c:pt idx="499">
                  <c:v>-5.8569985244839917E-2</c:v>
                </c:pt>
                <c:pt idx="500">
                  <c:v>-5.8569985244839917E-2</c:v>
                </c:pt>
                <c:pt idx="501">
                  <c:v>-5.8569985244839917E-2</c:v>
                </c:pt>
                <c:pt idx="502">
                  <c:v>-5.8569985244839917E-2</c:v>
                </c:pt>
                <c:pt idx="503">
                  <c:v>-5.8569985244839917E-2</c:v>
                </c:pt>
                <c:pt idx="504">
                  <c:v>-5.8569985244839917E-2</c:v>
                </c:pt>
                <c:pt idx="505">
                  <c:v>-5.8569985244839917E-2</c:v>
                </c:pt>
                <c:pt idx="506">
                  <c:v>-5.8569985244839917E-2</c:v>
                </c:pt>
                <c:pt idx="507">
                  <c:v>-5.8569985244839917E-2</c:v>
                </c:pt>
                <c:pt idx="508">
                  <c:v>-5.8569985244839917E-2</c:v>
                </c:pt>
                <c:pt idx="509">
                  <c:v>-5.8569985244839917E-2</c:v>
                </c:pt>
                <c:pt idx="510">
                  <c:v>-5.8569985244839917E-2</c:v>
                </c:pt>
                <c:pt idx="511">
                  <c:v>-5.8569985244839917E-2</c:v>
                </c:pt>
                <c:pt idx="512">
                  <c:v>-5.8569985244839917E-2</c:v>
                </c:pt>
                <c:pt idx="513">
                  <c:v>-5.8569985244839917E-2</c:v>
                </c:pt>
                <c:pt idx="514">
                  <c:v>-5.8569985244839917E-2</c:v>
                </c:pt>
                <c:pt idx="515">
                  <c:v>-5.8569985244839917E-2</c:v>
                </c:pt>
                <c:pt idx="516">
                  <c:v>-5.8569985244839917E-2</c:v>
                </c:pt>
                <c:pt idx="517">
                  <c:v>-5.8569985244839917E-2</c:v>
                </c:pt>
                <c:pt idx="518">
                  <c:v>-5.8569985244839917E-2</c:v>
                </c:pt>
                <c:pt idx="519">
                  <c:v>-5.8569985244839917E-2</c:v>
                </c:pt>
                <c:pt idx="520">
                  <c:v>-5.8569985244839917E-2</c:v>
                </c:pt>
                <c:pt idx="521">
                  <c:v>-5.8569985244839917E-2</c:v>
                </c:pt>
                <c:pt idx="522">
                  <c:v>-5.8569985244839917E-2</c:v>
                </c:pt>
                <c:pt idx="523">
                  <c:v>-5.8569985244839917E-2</c:v>
                </c:pt>
                <c:pt idx="524">
                  <c:v>-5.8569985244839917E-2</c:v>
                </c:pt>
                <c:pt idx="525">
                  <c:v>-5.8569985244839917E-2</c:v>
                </c:pt>
                <c:pt idx="526">
                  <c:v>-5.8569985244839917E-2</c:v>
                </c:pt>
                <c:pt idx="527">
                  <c:v>-5.8569985244839917E-2</c:v>
                </c:pt>
                <c:pt idx="528">
                  <c:v>-5.8569985244839917E-2</c:v>
                </c:pt>
                <c:pt idx="529">
                  <c:v>-5.8569985244839917E-2</c:v>
                </c:pt>
                <c:pt idx="530">
                  <c:v>-5.8569985244839917E-2</c:v>
                </c:pt>
                <c:pt idx="531">
                  <c:v>-5.8569985244839917E-2</c:v>
                </c:pt>
                <c:pt idx="532">
                  <c:v>-5.8569985244839917E-2</c:v>
                </c:pt>
                <c:pt idx="533">
                  <c:v>-5.8569985244839917E-2</c:v>
                </c:pt>
                <c:pt idx="534">
                  <c:v>-5.8569985244839917E-2</c:v>
                </c:pt>
                <c:pt idx="535">
                  <c:v>-5.8569985244839917E-2</c:v>
                </c:pt>
                <c:pt idx="536">
                  <c:v>-5.8569985244839917E-2</c:v>
                </c:pt>
                <c:pt idx="537">
                  <c:v>-5.8569985244839917E-2</c:v>
                </c:pt>
                <c:pt idx="538">
                  <c:v>-5.8569985244839917E-2</c:v>
                </c:pt>
                <c:pt idx="539">
                  <c:v>-5.8569985244839917E-2</c:v>
                </c:pt>
                <c:pt idx="540">
                  <c:v>-5.8569985244839917E-2</c:v>
                </c:pt>
                <c:pt idx="541">
                  <c:v>-5.8569985244839917E-2</c:v>
                </c:pt>
                <c:pt idx="542">
                  <c:v>-5.8569985244839917E-2</c:v>
                </c:pt>
                <c:pt idx="543">
                  <c:v>-5.8569985244839917E-2</c:v>
                </c:pt>
                <c:pt idx="544">
                  <c:v>-5.8569985244839917E-2</c:v>
                </c:pt>
                <c:pt idx="545">
                  <c:v>-5.8569985244839917E-2</c:v>
                </c:pt>
                <c:pt idx="546">
                  <c:v>-5.8569985244839917E-2</c:v>
                </c:pt>
                <c:pt idx="547">
                  <c:v>-5.8569985244839917E-2</c:v>
                </c:pt>
                <c:pt idx="548">
                  <c:v>-5.8569985244839917E-2</c:v>
                </c:pt>
                <c:pt idx="549">
                  <c:v>-5.8569985244839917E-2</c:v>
                </c:pt>
                <c:pt idx="550">
                  <c:v>-5.8569985244839917E-2</c:v>
                </c:pt>
                <c:pt idx="551">
                  <c:v>-5.8569985244839917E-2</c:v>
                </c:pt>
                <c:pt idx="552">
                  <c:v>-5.8569985244839917E-2</c:v>
                </c:pt>
                <c:pt idx="553">
                  <c:v>-5.8569985244839917E-2</c:v>
                </c:pt>
                <c:pt idx="554">
                  <c:v>-5.8569985244839917E-2</c:v>
                </c:pt>
                <c:pt idx="555">
                  <c:v>-5.8569985244839917E-2</c:v>
                </c:pt>
                <c:pt idx="556">
                  <c:v>-5.8569985244839917E-2</c:v>
                </c:pt>
                <c:pt idx="557">
                  <c:v>-5.8569985244839917E-2</c:v>
                </c:pt>
                <c:pt idx="558">
                  <c:v>-5.8569985244839917E-2</c:v>
                </c:pt>
                <c:pt idx="559">
                  <c:v>-5.8569985244839917E-2</c:v>
                </c:pt>
                <c:pt idx="560">
                  <c:v>-5.8569985244839917E-2</c:v>
                </c:pt>
                <c:pt idx="561">
                  <c:v>-5.8569985244839917E-2</c:v>
                </c:pt>
                <c:pt idx="562">
                  <c:v>-5.8569985244839917E-2</c:v>
                </c:pt>
                <c:pt idx="563">
                  <c:v>-5.8569985244839917E-2</c:v>
                </c:pt>
                <c:pt idx="564">
                  <c:v>-5.8569985244839917E-2</c:v>
                </c:pt>
                <c:pt idx="565">
                  <c:v>-5.8569985244839917E-2</c:v>
                </c:pt>
                <c:pt idx="566">
                  <c:v>-5.8569985244839917E-2</c:v>
                </c:pt>
                <c:pt idx="567">
                  <c:v>-5.8569985244839917E-2</c:v>
                </c:pt>
                <c:pt idx="568">
                  <c:v>-5.8569985244839917E-2</c:v>
                </c:pt>
                <c:pt idx="569">
                  <c:v>-5.8569985244839917E-2</c:v>
                </c:pt>
                <c:pt idx="570">
                  <c:v>-5.8569985244839917E-2</c:v>
                </c:pt>
                <c:pt idx="571">
                  <c:v>-5.8569985244839917E-2</c:v>
                </c:pt>
                <c:pt idx="572">
                  <c:v>-5.8569985244839917E-2</c:v>
                </c:pt>
                <c:pt idx="573">
                  <c:v>-5.8569985244839917E-2</c:v>
                </c:pt>
                <c:pt idx="574">
                  <c:v>-5.8569985244839917E-2</c:v>
                </c:pt>
                <c:pt idx="575">
                  <c:v>-5.8569985244839917E-2</c:v>
                </c:pt>
                <c:pt idx="576">
                  <c:v>-5.8569985244839917E-2</c:v>
                </c:pt>
                <c:pt idx="577">
                  <c:v>-5.8569985244839917E-2</c:v>
                </c:pt>
                <c:pt idx="578">
                  <c:v>-5.8569985244839917E-2</c:v>
                </c:pt>
                <c:pt idx="579">
                  <c:v>-5.8569985244839917E-2</c:v>
                </c:pt>
                <c:pt idx="580">
                  <c:v>-5.8569985244839917E-2</c:v>
                </c:pt>
                <c:pt idx="581">
                  <c:v>-5.8569985244839917E-2</c:v>
                </c:pt>
                <c:pt idx="582">
                  <c:v>-5.8569985244839917E-2</c:v>
                </c:pt>
                <c:pt idx="583">
                  <c:v>-5.8569985244839917E-2</c:v>
                </c:pt>
                <c:pt idx="584">
                  <c:v>-5.8569985244839917E-2</c:v>
                </c:pt>
                <c:pt idx="585">
                  <c:v>-5.8569985244839917E-2</c:v>
                </c:pt>
                <c:pt idx="586">
                  <c:v>-5.8569985244839917E-2</c:v>
                </c:pt>
                <c:pt idx="587">
                  <c:v>-5.8569985244839917E-2</c:v>
                </c:pt>
                <c:pt idx="588">
                  <c:v>-5.8569985244839917E-2</c:v>
                </c:pt>
                <c:pt idx="589">
                  <c:v>-5.8569985244839917E-2</c:v>
                </c:pt>
                <c:pt idx="590">
                  <c:v>-5.8569985244839917E-2</c:v>
                </c:pt>
                <c:pt idx="591">
                  <c:v>-5.8569985244839917E-2</c:v>
                </c:pt>
                <c:pt idx="592">
                  <c:v>-5.8569985244839917E-2</c:v>
                </c:pt>
                <c:pt idx="593">
                  <c:v>-5.8569985244839917E-2</c:v>
                </c:pt>
                <c:pt idx="594">
                  <c:v>-5.8569985244839917E-2</c:v>
                </c:pt>
                <c:pt idx="595">
                  <c:v>-5.8569985244839917E-2</c:v>
                </c:pt>
                <c:pt idx="596">
                  <c:v>-5.8569985244839917E-2</c:v>
                </c:pt>
                <c:pt idx="597">
                  <c:v>-5.8569985244839917E-2</c:v>
                </c:pt>
                <c:pt idx="598">
                  <c:v>-5.8569985244839917E-2</c:v>
                </c:pt>
                <c:pt idx="599">
                  <c:v>-5.8569985244839917E-2</c:v>
                </c:pt>
                <c:pt idx="600">
                  <c:v>-5.8569985244839917E-2</c:v>
                </c:pt>
                <c:pt idx="601">
                  <c:v>-5.8569985244839917E-2</c:v>
                </c:pt>
                <c:pt idx="602">
                  <c:v>-5.8569985244839917E-2</c:v>
                </c:pt>
                <c:pt idx="603">
                  <c:v>-5.8569985244839917E-2</c:v>
                </c:pt>
                <c:pt idx="604">
                  <c:v>-5.8569985244839917E-2</c:v>
                </c:pt>
                <c:pt idx="605">
                  <c:v>-5.8569985244839917E-2</c:v>
                </c:pt>
                <c:pt idx="606">
                  <c:v>-5.8569985244839917E-2</c:v>
                </c:pt>
                <c:pt idx="607">
                  <c:v>-5.8569985244839917E-2</c:v>
                </c:pt>
                <c:pt idx="608">
                  <c:v>-5.8569985244839917E-2</c:v>
                </c:pt>
                <c:pt idx="609">
                  <c:v>-5.8569985244839917E-2</c:v>
                </c:pt>
                <c:pt idx="610">
                  <c:v>-5.8569985244839917E-2</c:v>
                </c:pt>
                <c:pt idx="611">
                  <c:v>-5.8569985244839917E-2</c:v>
                </c:pt>
                <c:pt idx="612">
                  <c:v>-5.8569985244839917E-2</c:v>
                </c:pt>
                <c:pt idx="613">
                  <c:v>-5.8569985244839917E-2</c:v>
                </c:pt>
                <c:pt idx="614">
                  <c:v>-5.8569985244839917E-2</c:v>
                </c:pt>
                <c:pt idx="615">
                  <c:v>-5.8569985244839917E-2</c:v>
                </c:pt>
                <c:pt idx="616">
                  <c:v>-5.8569985244839917E-2</c:v>
                </c:pt>
                <c:pt idx="617">
                  <c:v>-5.8569985244839917E-2</c:v>
                </c:pt>
                <c:pt idx="618">
                  <c:v>-5.8569985244839917E-2</c:v>
                </c:pt>
                <c:pt idx="619">
                  <c:v>-5.8569985244839917E-2</c:v>
                </c:pt>
                <c:pt idx="620">
                  <c:v>-5.8569985244839917E-2</c:v>
                </c:pt>
                <c:pt idx="621">
                  <c:v>-5.8569985244839917E-2</c:v>
                </c:pt>
                <c:pt idx="622">
                  <c:v>-5.8569985244839917E-2</c:v>
                </c:pt>
                <c:pt idx="623">
                  <c:v>-5.8569985244839917E-2</c:v>
                </c:pt>
                <c:pt idx="624">
                  <c:v>-5.8569985244839917E-2</c:v>
                </c:pt>
                <c:pt idx="625">
                  <c:v>-5.8569985244839917E-2</c:v>
                </c:pt>
                <c:pt idx="626">
                  <c:v>-5.8569985244839917E-2</c:v>
                </c:pt>
                <c:pt idx="627">
                  <c:v>-5.8569985244839917E-2</c:v>
                </c:pt>
                <c:pt idx="628">
                  <c:v>-5.8569985244839917E-2</c:v>
                </c:pt>
                <c:pt idx="629">
                  <c:v>-5.8569985244839917E-2</c:v>
                </c:pt>
                <c:pt idx="630">
                  <c:v>-5.8569985244839917E-2</c:v>
                </c:pt>
                <c:pt idx="631">
                  <c:v>-5.8569985244839917E-2</c:v>
                </c:pt>
                <c:pt idx="632">
                  <c:v>-5.8569985244839917E-2</c:v>
                </c:pt>
                <c:pt idx="633">
                  <c:v>-5.8569985244839917E-2</c:v>
                </c:pt>
                <c:pt idx="634">
                  <c:v>-5.8569985244839917E-2</c:v>
                </c:pt>
                <c:pt idx="635">
                  <c:v>-5.8569985244839917E-2</c:v>
                </c:pt>
                <c:pt idx="636">
                  <c:v>-5.8569985244839917E-2</c:v>
                </c:pt>
                <c:pt idx="637">
                  <c:v>-5.8569985244839917E-2</c:v>
                </c:pt>
                <c:pt idx="638">
                  <c:v>-5.8569985244839917E-2</c:v>
                </c:pt>
                <c:pt idx="639">
                  <c:v>-5.8569985244839917E-2</c:v>
                </c:pt>
                <c:pt idx="640">
                  <c:v>-5.8569985244839917E-2</c:v>
                </c:pt>
                <c:pt idx="641">
                  <c:v>-5.8569985244839917E-2</c:v>
                </c:pt>
                <c:pt idx="642">
                  <c:v>-5.8569985244839917E-2</c:v>
                </c:pt>
                <c:pt idx="643">
                  <c:v>-5.8569985244839917E-2</c:v>
                </c:pt>
                <c:pt idx="644">
                  <c:v>-5.8569985244839917E-2</c:v>
                </c:pt>
                <c:pt idx="645">
                  <c:v>-5.8569985244839917E-2</c:v>
                </c:pt>
                <c:pt idx="646">
                  <c:v>-5.8569985244839917E-2</c:v>
                </c:pt>
                <c:pt idx="647">
                  <c:v>-5.8569985244839917E-2</c:v>
                </c:pt>
                <c:pt idx="648">
                  <c:v>-5.8569985244839917E-2</c:v>
                </c:pt>
                <c:pt idx="649">
                  <c:v>-5.8569985244839917E-2</c:v>
                </c:pt>
                <c:pt idx="650">
                  <c:v>-5.8569985244839917E-2</c:v>
                </c:pt>
                <c:pt idx="651">
                  <c:v>-5.8569985244839917E-2</c:v>
                </c:pt>
                <c:pt idx="652">
                  <c:v>-5.8569985244839917E-2</c:v>
                </c:pt>
                <c:pt idx="653">
                  <c:v>-5.8569985244839917E-2</c:v>
                </c:pt>
                <c:pt idx="654">
                  <c:v>-5.8569985244839917E-2</c:v>
                </c:pt>
                <c:pt idx="655">
                  <c:v>-5.8569985244839917E-2</c:v>
                </c:pt>
                <c:pt idx="656">
                  <c:v>-5.8569985244839917E-2</c:v>
                </c:pt>
                <c:pt idx="657">
                  <c:v>-5.8569985244839917E-2</c:v>
                </c:pt>
                <c:pt idx="658">
                  <c:v>-5.8569985244839917E-2</c:v>
                </c:pt>
                <c:pt idx="659">
                  <c:v>-5.8569985244839917E-2</c:v>
                </c:pt>
                <c:pt idx="660">
                  <c:v>-5.8569985244839917E-2</c:v>
                </c:pt>
                <c:pt idx="661">
                  <c:v>-5.8569985244839917E-2</c:v>
                </c:pt>
                <c:pt idx="662">
                  <c:v>-5.8569985244839917E-2</c:v>
                </c:pt>
                <c:pt idx="663">
                  <c:v>-5.8569985244839917E-2</c:v>
                </c:pt>
                <c:pt idx="664">
                  <c:v>-5.8569985244839917E-2</c:v>
                </c:pt>
                <c:pt idx="665">
                  <c:v>-5.8569985244839917E-2</c:v>
                </c:pt>
                <c:pt idx="666">
                  <c:v>-5.8569985244839917E-2</c:v>
                </c:pt>
                <c:pt idx="667">
                  <c:v>-5.8569985244839917E-2</c:v>
                </c:pt>
                <c:pt idx="668">
                  <c:v>-5.8569985244839917E-2</c:v>
                </c:pt>
                <c:pt idx="669">
                  <c:v>-5.8569985244839917E-2</c:v>
                </c:pt>
                <c:pt idx="670">
                  <c:v>-5.8569985244839917E-2</c:v>
                </c:pt>
                <c:pt idx="671">
                  <c:v>-5.8569985244839917E-2</c:v>
                </c:pt>
                <c:pt idx="672">
                  <c:v>-5.8569985244839917E-2</c:v>
                </c:pt>
                <c:pt idx="673">
                  <c:v>-5.8569985244839917E-2</c:v>
                </c:pt>
                <c:pt idx="674">
                  <c:v>-5.8569985244839917E-2</c:v>
                </c:pt>
                <c:pt idx="675">
                  <c:v>-5.8569985244839917E-2</c:v>
                </c:pt>
                <c:pt idx="676">
                  <c:v>-5.8569985244839917E-2</c:v>
                </c:pt>
                <c:pt idx="677">
                  <c:v>-5.8569985244839917E-2</c:v>
                </c:pt>
                <c:pt idx="678">
                  <c:v>-5.8569985244839917E-2</c:v>
                </c:pt>
                <c:pt idx="679">
                  <c:v>-5.8569985244839917E-2</c:v>
                </c:pt>
                <c:pt idx="680">
                  <c:v>-5.8569985244839917E-2</c:v>
                </c:pt>
                <c:pt idx="681">
                  <c:v>-5.8569985244839917E-2</c:v>
                </c:pt>
                <c:pt idx="682">
                  <c:v>-5.8569985244839917E-2</c:v>
                </c:pt>
                <c:pt idx="683">
                  <c:v>-5.8569985244839917E-2</c:v>
                </c:pt>
                <c:pt idx="684">
                  <c:v>-5.8569985244839917E-2</c:v>
                </c:pt>
                <c:pt idx="685">
                  <c:v>-5.8569985244839917E-2</c:v>
                </c:pt>
                <c:pt idx="686">
                  <c:v>-5.8569985244839917E-2</c:v>
                </c:pt>
                <c:pt idx="687">
                  <c:v>-5.8569985244839917E-2</c:v>
                </c:pt>
                <c:pt idx="688">
                  <c:v>-5.8569985244839917E-2</c:v>
                </c:pt>
                <c:pt idx="689">
                  <c:v>-5.8569985244839917E-2</c:v>
                </c:pt>
                <c:pt idx="690">
                  <c:v>-5.8569985244839917E-2</c:v>
                </c:pt>
                <c:pt idx="691">
                  <c:v>-5.8569985244839917E-2</c:v>
                </c:pt>
                <c:pt idx="692">
                  <c:v>-5.8569985244839917E-2</c:v>
                </c:pt>
                <c:pt idx="693">
                  <c:v>-5.8569985244839917E-2</c:v>
                </c:pt>
                <c:pt idx="694">
                  <c:v>-5.8569985244839917E-2</c:v>
                </c:pt>
                <c:pt idx="695">
                  <c:v>-5.8569985244839917E-2</c:v>
                </c:pt>
                <c:pt idx="696">
                  <c:v>-5.8569985244839917E-2</c:v>
                </c:pt>
                <c:pt idx="697">
                  <c:v>-5.8569985244839917E-2</c:v>
                </c:pt>
                <c:pt idx="698">
                  <c:v>-5.8569985244839917E-2</c:v>
                </c:pt>
                <c:pt idx="699">
                  <c:v>-5.8569985244839917E-2</c:v>
                </c:pt>
                <c:pt idx="700">
                  <c:v>-5.8569985244839917E-2</c:v>
                </c:pt>
                <c:pt idx="701">
                  <c:v>-5.8569985244839917E-2</c:v>
                </c:pt>
                <c:pt idx="702">
                  <c:v>-5.8569985244839917E-2</c:v>
                </c:pt>
                <c:pt idx="703">
                  <c:v>-5.8569985244839917E-2</c:v>
                </c:pt>
                <c:pt idx="704">
                  <c:v>-5.8569985244839917E-2</c:v>
                </c:pt>
                <c:pt idx="705">
                  <c:v>-5.8569985244839917E-2</c:v>
                </c:pt>
                <c:pt idx="706">
                  <c:v>-5.8569985244839917E-2</c:v>
                </c:pt>
                <c:pt idx="707">
                  <c:v>-5.8569985244839917E-2</c:v>
                </c:pt>
                <c:pt idx="708">
                  <c:v>-5.8569985244839917E-2</c:v>
                </c:pt>
                <c:pt idx="709">
                  <c:v>-5.8569985244839917E-2</c:v>
                </c:pt>
                <c:pt idx="710">
                  <c:v>-5.8569985244839917E-2</c:v>
                </c:pt>
                <c:pt idx="711">
                  <c:v>-5.8569985244839917E-2</c:v>
                </c:pt>
                <c:pt idx="712">
                  <c:v>-5.8569985244839917E-2</c:v>
                </c:pt>
                <c:pt idx="713">
                  <c:v>-5.8569985244839917E-2</c:v>
                </c:pt>
                <c:pt idx="714">
                  <c:v>-5.8569985244839917E-2</c:v>
                </c:pt>
                <c:pt idx="715">
                  <c:v>-5.8569985244839917E-2</c:v>
                </c:pt>
                <c:pt idx="716">
                  <c:v>-5.8569985244839917E-2</c:v>
                </c:pt>
                <c:pt idx="717">
                  <c:v>-5.8569985244839917E-2</c:v>
                </c:pt>
                <c:pt idx="718">
                  <c:v>-5.8569985244839917E-2</c:v>
                </c:pt>
                <c:pt idx="719">
                  <c:v>-5.8569985244839917E-2</c:v>
                </c:pt>
                <c:pt idx="720">
                  <c:v>-5.8569985244839917E-2</c:v>
                </c:pt>
                <c:pt idx="721">
                  <c:v>-5.8569985244839917E-2</c:v>
                </c:pt>
                <c:pt idx="722">
                  <c:v>-5.8569985244839917E-2</c:v>
                </c:pt>
                <c:pt idx="723">
                  <c:v>-5.8569985244839917E-2</c:v>
                </c:pt>
                <c:pt idx="724">
                  <c:v>-5.8569985244839917E-2</c:v>
                </c:pt>
                <c:pt idx="725">
                  <c:v>-5.8569985244839917E-2</c:v>
                </c:pt>
                <c:pt idx="726">
                  <c:v>-5.8569985244839917E-2</c:v>
                </c:pt>
                <c:pt idx="727">
                  <c:v>-5.8569985244839917E-2</c:v>
                </c:pt>
                <c:pt idx="728">
                  <c:v>-5.8569985244839917E-2</c:v>
                </c:pt>
                <c:pt idx="729">
                  <c:v>-5.8569985244839917E-2</c:v>
                </c:pt>
                <c:pt idx="730">
                  <c:v>-5.8569985244839917E-2</c:v>
                </c:pt>
                <c:pt idx="731">
                  <c:v>-5.8569985244839917E-2</c:v>
                </c:pt>
                <c:pt idx="732">
                  <c:v>-5.8569985244839917E-2</c:v>
                </c:pt>
                <c:pt idx="733">
                  <c:v>-5.8569985244839917E-2</c:v>
                </c:pt>
                <c:pt idx="734">
                  <c:v>-5.8569985244839917E-2</c:v>
                </c:pt>
                <c:pt idx="735">
                  <c:v>-5.8569985244839917E-2</c:v>
                </c:pt>
                <c:pt idx="736">
                  <c:v>-5.8569985244839917E-2</c:v>
                </c:pt>
                <c:pt idx="737">
                  <c:v>-5.8569985244839917E-2</c:v>
                </c:pt>
                <c:pt idx="738">
                  <c:v>-5.8569985244839917E-2</c:v>
                </c:pt>
                <c:pt idx="739">
                  <c:v>-5.8569985244839917E-2</c:v>
                </c:pt>
                <c:pt idx="740">
                  <c:v>-5.8569985244839917E-2</c:v>
                </c:pt>
                <c:pt idx="741">
                  <c:v>-5.8569985244839917E-2</c:v>
                </c:pt>
                <c:pt idx="742">
                  <c:v>-5.8569985244839917E-2</c:v>
                </c:pt>
                <c:pt idx="743">
                  <c:v>-5.8569985244839917E-2</c:v>
                </c:pt>
                <c:pt idx="744">
                  <c:v>-5.8569985244839917E-2</c:v>
                </c:pt>
                <c:pt idx="745">
                  <c:v>-5.8569985244839917E-2</c:v>
                </c:pt>
                <c:pt idx="746">
                  <c:v>-5.8569985244839917E-2</c:v>
                </c:pt>
                <c:pt idx="747">
                  <c:v>-5.8569985244839917E-2</c:v>
                </c:pt>
                <c:pt idx="748">
                  <c:v>-5.8569985244839917E-2</c:v>
                </c:pt>
                <c:pt idx="749">
                  <c:v>-5.8569985244839917E-2</c:v>
                </c:pt>
                <c:pt idx="750">
                  <c:v>-5.8569985244839917E-2</c:v>
                </c:pt>
                <c:pt idx="751">
                  <c:v>-5.8569985244839917E-2</c:v>
                </c:pt>
                <c:pt idx="752">
                  <c:v>-5.8569985244839917E-2</c:v>
                </c:pt>
                <c:pt idx="753">
                  <c:v>-5.8569985244839917E-2</c:v>
                </c:pt>
                <c:pt idx="754">
                  <c:v>-5.8569985244839917E-2</c:v>
                </c:pt>
                <c:pt idx="755">
                  <c:v>-5.8569985244839917E-2</c:v>
                </c:pt>
                <c:pt idx="756">
                  <c:v>-5.8569985244839917E-2</c:v>
                </c:pt>
                <c:pt idx="757">
                  <c:v>-5.8569985244839917E-2</c:v>
                </c:pt>
                <c:pt idx="758">
                  <c:v>-5.8569985244839917E-2</c:v>
                </c:pt>
                <c:pt idx="759">
                  <c:v>-5.8569985244839917E-2</c:v>
                </c:pt>
                <c:pt idx="760">
                  <c:v>-5.8569985244839917E-2</c:v>
                </c:pt>
                <c:pt idx="761">
                  <c:v>-5.8569985244839917E-2</c:v>
                </c:pt>
                <c:pt idx="762">
                  <c:v>-5.8569985244839917E-2</c:v>
                </c:pt>
                <c:pt idx="763">
                  <c:v>-5.8569985244839917E-2</c:v>
                </c:pt>
                <c:pt idx="764">
                  <c:v>-5.8569985244839917E-2</c:v>
                </c:pt>
                <c:pt idx="765">
                  <c:v>-5.8569985244839917E-2</c:v>
                </c:pt>
                <c:pt idx="766">
                  <c:v>-5.8569985244839917E-2</c:v>
                </c:pt>
                <c:pt idx="767">
                  <c:v>-5.8569985244839917E-2</c:v>
                </c:pt>
                <c:pt idx="768">
                  <c:v>-5.8569985244839917E-2</c:v>
                </c:pt>
                <c:pt idx="769">
                  <c:v>-5.8569985244839917E-2</c:v>
                </c:pt>
                <c:pt idx="770">
                  <c:v>-5.8569985244839917E-2</c:v>
                </c:pt>
                <c:pt idx="771">
                  <c:v>-5.8569985244839917E-2</c:v>
                </c:pt>
                <c:pt idx="772">
                  <c:v>-5.8569985244839917E-2</c:v>
                </c:pt>
                <c:pt idx="773">
                  <c:v>-5.8569985244839917E-2</c:v>
                </c:pt>
                <c:pt idx="774">
                  <c:v>-5.8569985244839917E-2</c:v>
                </c:pt>
                <c:pt idx="775">
                  <c:v>-5.8569985244839917E-2</c:v>
                </c:pt>
                <c:pt idx="776">
                  <c:v>-5.8569985244839917E-2</c:v>
                </c:pt>
                <c:pt idx="777">
                  <c:v>-5.8569985244839917E-2</c:v>
                </c:pt>
                <c:pt idx="778">
                  <c:v>-5.8569985244839917E-2</c:v>
                </c:pt>
                <c:pt idx="779">
                  <c:v>-5.8569985244839917E-2</c:v>
                </c:pt>
                <c:pt idx="780">
                  <c:v>-5.8569985244839917E-2</c:v>
                </c:pt>
                <c:pt idx="781">
                  <c:v>-5.8569985244839917E-2</c:v>
                </c:pt>
                <c:pt idx="782">
                  <c:v>-5.8569985244839917E-2</c:v>
                </c:pt>
                <c:pt idx="783">
                  <c:v>-5.8569985244839917E-2</c:v>
                </c:pt>
                <c:pt idx="784">
                  <c:v>-5.8569985244839917E-2</c:v>
                </c:pt>
                <c:pt idx="785">
                  <c:v>-5.8569985244839917E-2</c:v>
                </c:pt>
                <c:pt idx="786">
                  <c:v>-5.8569985244839917E-2</c:v>
                </c:pt>
                <c:pt idx="787">
                  <c:v>-5.8569985244839917E-2</c:v>
                </c:pt>
                <c:pt idx="788">
                  <c:v>-5.8569985244839917E-2</c:v>
                </c:pt>
                <c:pt idx="789">
                  <c:v>-5.8569985244839917E-2</c:v>
                </c:pt>
                <c:pt idx="790">
                  <c:v>-5.8569985244839917E-2</c:v>
                </c:pt>
                <c:pt idx="791">
                  <c:v>-5.8569985244839917E-2</c:v>
                </c:pt>
                <c:pt idx="792">
                  <c:v>-5.8569985244839917E-2</c:v>
                </c:pt>
                <c:pt idx="793">
                  <c:v>-5.8569985244839917E-2</c:v>
                </c:pt>
                <c:pt idx="794">
                  <c:v>-5.8569985244839917E-2</c:v>
                </c:pt>
                <c:pt idx="795">
                  <c:v>-5.8569985244839917E-2</c:v>
                </c:pt>
                <c:pt idx="796">
                  <c:v>-5.8569985244839917E-2</c:v>
                </c:pt>
                <c:pt idx="797">
                  <c:v>-5.8569985244839917E-2</c:v>
                </c:pt>
                <c:pt idx="798">
                  <c:v>-5.8569985244839917E-2</c:v>
                </c:pt>
                <c:pt idx="799">
                  <c:v>-5.8569985244839917E-2</c:v>
                </c:pt>
                <c:pt idx="800">
                  <c:v>-5.8569985244839917E-2</c:v>
                </c:pt>
                <c:pt idx="801">
                  <c:v>-5.8569985244839917E-2</c:v>
                </c:pt>
                <c:pt idx="802">
                  <c:v>-5.8569985244839917E-2</c:v>
                </c:pt>
                <c:pt idx="803">
                  <c:v>-5.8569985244839917E-2</c:v>
                </c:pt>
                <c:pt idx="804">
                  <c:v>-5.8569985244839917E-2</c:v>
                </c:pt>
                <c:pt idx="805">
                  <c:v>-5.8569985244839917E-2</c:v>
                </c:pt>
                <c:pt idx="806">
                  <c:v>-5.8569985244839917E-2</c:v>
                </c:pt>
                <c:pt idx="807">
                  <c:v>-5.8569985244839917E-2</c:v>
                </c:pt>
                <c:pt idx="808">
                  <c:v>-5.8569985244839917E-2</c:v>
                </c:pt>
                <c:pt idx="809">
                  <c:v>-5.8569985244839917E-2</c:v>
                </c:pt>
                <c:pt idx="810">
                  <c:v>-5.8569985244839917E-2</c:v>
                </c:pt>
                <c:pt idx="811">
                  <c:v>-5.8569985244839917E-2</c:v>
                </c:pt>
                <c:pt idx="812">
                  <c:v>-5.8569985244839917E-2</c:v>
                </c:pt>
                <c:pt idx="813">
                  <c:v>-5.8569985244839917E-2</c:v>
                </c:pt>
                <c:pt idx="814">
                  <c:v>-5.8569985244839917E-2</c:v>
                </c:pt>
                <c:pt idx="815">
                  <c:v>-5.8569985244839917E-2</c:v>
                </c:pt>
                <c:pt idx="816">
                  <c:v>-5.8569985244839917E-2</c:v>
                </c:pt>
                <c:pt idx="817">
                  <c:v>-5.8569985244839917E-2</c:v>
                </c:pt>
                <c:pt idx="818">
                  <c:v>-5.8569985244839917E-2</c:v>
                </c:pt>
                <c:pt idx="819">
                  <c:v>-5.8569985244839917E-2</c:v>
                </c:pt>
                <c:pt idx="820">
                  <c:v>-5.8569985244839917E-2</c:v>
                </c:pt>
                <c:pt idx="821">
                  <c:v>-5.8569985244839917E-2</c:v>
                </c:pt>
                <c:pt idx="822">
                  <c:v>-5.8569985244839917E-2</c:v>
                </c:pt>
                <c:pt idx="823">
                  <c:v>-5.8569985244839917E-2</c:v>
                </c:pt>
                <c:pt idx="824">
                  <c:v>-5.8569985244839917E-2</c:v>
                </c:pt>
                <c:pt idx="825">
                  <c:v>-5.8569985244839917E-2</c:v>
                </c:pt>
                <c:pt idx="826">
                  <c:v>-5.8569985244839917E-2</c:v>
                </c:pt>
                <c:pt idx="827">
                  <c:v>-5.8569985244839917E-2</c:v>
                </c:pt>
                <c:pt idx="828">
                  <c:v>-5.8569985244839917E-2</c:v>
                </c:pt>
                <c:pt idx="829">
                  <c:v>-5.8569985244839917E-2</c:v>
                </c:pt>
                <c:pt idx="830">
                  <c:v>-5.8569985244839917E-2</c:v>
                </c:pt>
                <c:pt idx="831">
                  <c:v>-5.8569985244839917E-2</c:v>
                </c:pt>
                <c:pt idx="832">
                  <c:v>-5.8569985244839917E-2</c:v>
                </c:pt>
                <c:pt idx="833">
                  <c:v>-5.8569985244839917E-2</c:v>
                </c:pt>
                <c:pt idx="834">
                  <c:v>-5.8569985244839917E-2</c:v>
                </c:pt>
                <c:pt idx="835">
                  <c:v>-5.8569985244839917E-2</c:v>
                </c:pt>
                <c:pt idx="836">
                  <c:v>-5.8569985244839917E-2</c:v>
                </c:pt>
                <c:pt idx="837">
                  <c:v>-5.8569985244839917E-2</c:v>
                </c:pt>
                <c:pt idx="838">
                  <c:v>-5.8569985244839917E-2</c:v>
                </c:pt>
                <c:pt idx="839">
                  <c:v>-5.8569985244839917E-2</c:v>
                </c:pt>
                <c:pt idx="840">
                  <c:v>-5.8569985244839917E-2</c:v>
                </c:pt>
                <c:pt idx="841">
                  <c:v>-5.8569985244839917E-2</c:v>
                </c:pt>
                <c:pt idx="842">
                  <c:v>-5.8569985244839917E-2</c:v>
                </c:pt>
                <c:pt idx="843">
                  <c:v>-5.8569985244839917E-2</c:v>
                </c:pt>
                <c:pt idx="844">
                  <c:v>-5.8569985244839917E-2</c:v>
                </c:pt>
                <c:pt idx="845">
                  <c:v>-5.8569985244839917E-2</c:v>
                </c:pt>
                <c:pt idx="846">
                  <c:v>-5.8569985244839917E-2</c:v>
                </c:pt>
                <c:pt idx="847">
                  <c:v>-5.8569985244839917E-2</c:v>
                </c:pt>
                <c:pt idx="848">
                  <c:v>-5.8569985244839917E-2</c:v>
                </c:pt>
                <c:pt idx="849">
                  <c:v>-5.8569985244839917E-2</c:v>
                </c:pt>
                <c:pt idx="850">
                  <c:v>-5.8569985244839917E-2</c:v>
                </c:pt>
                <c:pt idx="851">
                  <c:v>-5.8569985244839917E-2</c:v>
                </c:pt>
                <c:pt idx="852">
                  <c:v>-5.8569985244839917E-2</c:v>
                </c:pt>
                <c:pt idx="853">
                  <c:v>-5.8569985244839917E-2</c:v>
                </c:pt>
                <c:pt idx="854">
                  <c:v>-5.8569985244839917E-2</c:v>
                </c:pt>
                <c:pt idx="855">
                  <c:v>-5.8569985244839917E-2</c:v>
                </c:pt>
                <c:pt idx="856">
                  <c:v>-5.8569985244839917E-2</c:v>
                </c:pt>
                <c:pt idx="857">
                  <c:v>-5.8569985244839917E-2</c:v>
                </c:pt>
                <c:pt idx="858">
                  <c:v>-5.8569985244839917E-2</c:v>
                </c:pt>
                <c:pt idx="859">
                  <c:v>-5.8569985244839917E-2</c:v>
                </c:pt>
                <c:pt idx="860">
                  <c:v>-5.8569985244839917E-2</c:v>
                </c:pt>
                <c:pt idx="861">
                  <c:v>-5.8569985244839917E-2</c:v>
                </c:pt>
                <c:pt idx="862">
                  <c:v>-5.8569985244839917E-2</c:v>
                </c:pt>
                <c:pt idx="863">
                  <c:v>-5.8569985244839917E-2</c:v>
                </c:pt>
                <c:pt idx="864">
                  <c:v>-5.8569985244839917E-2</c:v>
                </c:pt>
                <c:pt idx="865">
                  <c:v>-5.8569985244839917E-2</c:v>
                </c:pt>
                <c:pt idx="866">
                  <c:v>-5.8569985244839917E-2</c:v>
                </c:pt>
                <c:pt idx="867">
                  <c:v>-5.8569985244839917E-2</c:v>
                </c:pt>
                <c:pt idx="868">
                  <c:v>-5.8569985244839917E-2</c:v>
                </c:pt>
                <c:pt idx="869">
                  <c:v>-5.8569985244839917E-2</c:v>
                </c:pt>
                <c:pt idx="870">
                  <c:v>-5.8569985244839917E-2</c:v>
                </c:pt>
                <c:pt idx="871">
                  <c:v>-5.8569985244839917E-2</c:v>
                </c:pt>
                <c:pt idx="872">
                  <c:v>-5.8569985244839917E-2</c:v>
                </c:pt>
                <c:pt idx="873">
                  <c:v>-5.8569985244839917E-2</c:v>
                </c:pt>
                <c:pt idx="874">
                  <c:v>-5.8569985244839917E-2</c:v>
                </c:pt>
                <c:pt idx="875">
                  <c:v>-5.8569985244839917E-2</c:v>
                </c:pt>
                <c:pt idx="876">
                  <c:v>-5.8569985244839917E-2</c:v>
                </c:pt>
                <c:pt idx="877">
                  <c:v>-5.8569985244839917E-2</c:v>
                </c:pt>
                <c:pt idx="878">
                  <c:v>-5.8569985244839917E-2</c:v>
                </c:pt>
                <c:pt idx="879">
                  <c:v>-5.8569985244839917E-2</c:v>
                </c:pt>
                <c:pt idx="880">
                  <c:v>-5.8569985244839917E-2</c:v>
                </c:pt>
                <c:pt idx="881">
                  <c:v>-5.8569985244839917E-2</c:v>
                </c:pt>
                <c:pt idx="882">
                  <c:v>-5.8569985244839917E-2</c:v>
                </c:pt>
                <c:pt idx="883">
                  <c:v>-5.8569985244839917E-2</c:v>
                </c:pt>
                <c:pt idx="884">
                  <c:v>-5.8569985244839917E-2</c:v>
                </c:pt>
                <c:pt idx="885">
                  <c:v>-5.8569985244839917E-2</c:v>
                </c:pt>
                <c:pt idx="886">
                  <c:v>-5.8569985244839917E-2</c:v>
                </c:pt>
                <c:pt idx="887">
                  <c:v>-5.8569985244839917E-2</c:v>
                </c:pt>
                <c:pt idx="888">
                  <c:v>-5.8569985244839917E-2</c:v>
                </c:pt>
                <c:pt idx="889">
                  <c:v>-5.8569985244839917E-2</c:v>
                </c:pt>
                <c:pt idx="890">
                  <c:v>-5.8569985244839917E-2</c:v>
                </c:pt>
                <c:pt idx="891">
                  <c:v>-5.8569985244839917E-2</c:v>
                </c:pt>
                <c:pt idx="892">
                  <c:v>-5.8569985244839917E-2</c:v>
                </c:pt>
                <c:pt idx="893">
                  <c:v>-5.8569985244839917E-2</c:v>
                </c:pt>
                <c:pt idx="894">
                  <c:v>-5.8569985244839917E-2</c:v>
                </c:pt>
                <c:pt idx="895">
                  <c:v>-5.8569985244839917E-2</c:v>
                </c:pt>
                <c:pt idx="896">
                  <c:v>-5.8569985244839917E-2</c:v>
                </c:pt>
                <c:pt idx="897">
                  <c:v>-5.8569985244839917E-2</c:v>
                </c:pt>
                <c:pt idx="898">
                  <c:v>-5.8569985244839917E-2</c:v>
                </c:pt>
                <c:pt idx="899">
                  <c:v>-5.8569985244839917E-2</c:v>
                </c:pt>
                <c:pt idx="900">
                  <c:v>-5.8569985244839917E-2</c:v>
                </c:pt>
                <c:pt idx="901">
                  <c:v>-5.8569985244839917E-2</c:v>
                </c:pt>
                <c:pt idx="902">
                  <c:v>-5.8569985244839917E-2</c:v>
                </c:pt>
                <c:pt idx="903">
                  <c:v>-5.8569985244839917E-2</c:v>
                </c:pt>
                <c:pt idx="904">
                  <c:v>-5.8569985244839917E-2</c:v>
                </c:pt>
                <c:pt idx="905">
                  <c:v>-5.8569985244839917E-2</c:v>
                </c:pt>
                <c:pt idx="906">
                  <c:v>-5.8569985244839917E-2</c:v>
                </c:pt>
                <c:pt idx="907">
                  <c:v>-5.8569985244839917E-2</c:v>
                </c:pt>
                <c:pt idx="908">
                  <c:v>-5.8569985244839917E-2</c:v>
                </c:pt>
                <c:pt idx="909">
                  <c:v>-5.8569985244839917E-2</c:v>
                </c:pt>
                <c:pt idx="910">
                  <c:v>-5.8569985244839917E-2</c:v>
                </c:pt>
                <c:pt idx="911">
                  <c:v>-5.8569985244839917E-2</c:v>
                </c:pt>
                <c:pt idx="912">
                  <c:v>-5.8569985244839917E-2</c:v>
                </c:pt>
                <c:pt idx="913">
                  <c:v>-5.8569985244839917E-2</c:v>
                </c:pt>
                <c:pt idx="914">
                  <c:v>-5.8569985244839917E-2</c:v>
                </c:pt>
                <c:pt idx="915">
                  <c:v>-5.8569985244839917E-2</c:v>
                </c:pt>
                <c:pt idx="916">
                  <c:v>-5.8569985244839917E-2</c:v>
                </c:pt>
                <c:pt idx="917">
                  <c:v>-5.8569985244839917E-2</c:v>
                </c:pt>
                <c:pt idx="918">
                  <c:v>-5.8569985244839917E-2</c:v>
                </c:pt>
                <c:pt idx="919">
                  <c:v>-5.8569985244839917E-2</c:v>
                </c:pt>
                <c:pt idx="920">
                  <c:v>-5.8569985244839917E-2</c:v>
                </c:pt>
                <c:pt idx="921">
                  <c:v>-5.8569985244839917E-2</c:v>
                </c:pt>
                <c:pt idx="922">
                  <c:v>-5.8569985244839917E-2</c:v>
                </c:pt>
                <c:pt idx="923">
                  <c:v>-5.8569985244839917E-2</c:v>
                </c:pt>
                <c:pt idx="924">
                  <c:v>-5.8569985244839917E-2</c:v>
                </c:pt>
                <c:pt idx="925">
                  <c:v>-5.8569985244839917E-2</c:v>
                </c:pt>
                <c:pt idx="926">
                  <c:v>-5.8569985244839917E-2</c:v>
                </c:pt>
                <c:pt idx="927">
                  <c:v>-5.8569985244839917E-2</c:v>
                </c:pt>
                <c:pt idx="928">
                  <c:v>-5.8569985244839917E-2</c:v>
                </c:pt>
                <c:pt idx="929">
                  <c:v>-5.8569985244839917E-2</c:v>
                </c:pt>
                <c:pt idx="930">
                  <c:v>-5.8569985244839917E-2</c:v>
                </c:pt>
                <c:pt idx="931">
                  <c:v>-5.8569985244839917E-2</c:v>
                </c:pt>
                <c:pt idx="932">
                  <c:v>-5.8569985244839917E-2</c:v>
                </c:pt>
                <c:pt idx="933">
                  <c:v>-5.8569985244839917E-2</c:v>
                </c:pt>
                <c:pt idx="934">
                  <c:v>-5.8569985244839917E-2</c:v>
                </c:pt>
                <c:pt idx="935">
                  <c:v>-5.8569985244839917E-2</c:v>
                </c:pt>
                <c:pt idx="936">
                  <c:v>-5.8569985244839917E-2</c:v>
                </c:pt>
                <c:pt idx="937">
                  <c:v>-5.8569985244839917E-2</c:v>
                </c:pt>
                <c:pt idx="938">
                  <c:v>-5.8569985244839917E-2</c:v>
                </c:pt>
                <c:pt idx="939">
                  <c:v>-5.8569985244839917E-2</c:v>
                </c:pt>
                <c:pt idx="940">
                  <c:v>-5.8569985244839917E-2</c:v>
                </c:pt>
                <c:pt idx="941">
                  <c:v>-5.8569985244839917E-2</c:v>
                </c:pt>
                <c:pt idx="942">
                  <c:v>-5.8569985244839917E-2</c:v>
                </c:pt>
                <c:pt idx="943">
                  <c:v>-5.8569985244839917E-2</c:v>
                </c:pt>
                <c:pt idx="944">
                  <c:v>-5.8569985244839917E-2</c:v>
                </c:pt>
                <c:pt idx="945">
                  <c:v>-5.8569985244839917E-2</c:v>
                </c:pt>
                <c:pt idx="946">
                  <c:v>-5.8569985244839917E-2</c:v>
                </c:pt>
                <c:pt idx="947">
                  <c:v>-5.8569985244839917E-2</c:v>
                </c:pt>
                <c:pt idx="948">
                  <c:v>-5.8569985244839917E-2</c:v>
                </c:pt>
                <c:pt idx="949">
                  <c:v>-5.8569985244839917E-2</c:v>
                </c:pt>
                <c:pt idx="950">
                  <c:v>-5.8569985244839917E-2</c:v>
                </c:pt>
                <c:pt idx="951">
                  <c:v>-5.8569985244839917E-2</c:v>
                </c:pt>
                <c:pt idx="952">
                  <c:v>-5.8569985244839917E-2</c:v>
                </c:pt>
                <c:pt idx="953">
                  <c:v>-5.8569985244839917E-2</c:v>
                </c:pt>
                <c:pt idx="954">
                  <c:v>-5.8569985244839917E-2</c:v>
                </c:pt>
                <c:pt idx="955">
                  <c:v>-5.8569985244839917E-2</c:v>
                </c:pt>
                <c:pt idx="956">
                  <c:v>-5.8569985244839917E-2</c:v>
                </c:pt>
                <c:pt idx="957">
                  <c:v>-5.8569985244839917E-2</c:v>
                </c:pt>
                <c:pt idx="958">
                  <c:v>-5.8569985244839917E-2</c:v>
                </c:pt>
                <c:pt idx="959">
                  <c:v>-5.8569985244839917E-2</c:v>
                </c:pt>
                <c:pt idx="960">
                  <c:v>-5.8569985244839917E-2</c:v>
                </c:pt>
                <c:pt idx="961">
                  <c:v>-5.8569985244839917E-2</c:v>
                </c:pt>
                <c:pt idx="962">
                  <c:v>-5.8569985244839917E-2</c:v>
                </c:pt>
                <c:pt idx="963">
                  <c:v>-5.8569985244839917E-2</c:v>
                </c:pt>
                <c:pt idx="964">
                  <c:v>-5.8569985244839917E-2</c:v>
                </c:pt>
                <c:pt idx="965">
                  <c:v>-5.8569985244839917E-2</c:v>
                </c:pt>
                <c:pt idx="966">
                  <c:v>-5.8569985244839917E-2</c:v>
                </c:pt>
                <c:pt idx="967">
                  <c:v>-5.8569985244839917E-2</c:v>
                </c:pt>
                <c:pt idx="968">
                  <c:v>-5.8569985244839917E-2</c:v>
                </c:pt>
                <c:pt idx="969">
                  <c:v>-5.8569985244839917E-2</c:v>
                </c:pt>
                <c:pt idx="970">
                  <c:v>-5.8569985244839917E-2</c:v>
                </c:pt>
                <c:pt idx="971">
                  <c:v>-5.8569985244839917E-2</c:v>
                </c:pt>
                <c:pt idx="972">
                  <c:v>-5.8569985244839917E-2</c:v>
                </c:pt>
                <c:pt idx="973">
                  <c:v>-5.8569985244839917E-2</c:v>
                </c:pt>
                <c:pt idx="974">
                  <c:v>-5.8569985244839917E-2</c:v>
                </c:pt>
                <c:pt idx="975">
                  <c:v>-5.8569985244839917E-2</c:v>
                </c:pt>
                <c:pt idx="976">
                  <c:v>-5.8657207858756721E-2</c:v>
                </c:pt>
                <c:pt idx="977">
                  <c:v>-5.8657207858756721E-2</c:v>
                </c:pt>
                <c:pt idx="978">
                  <c:v>-5.8657207858756721E-2</c:v>
                </c:pt>
                <c:pt idx="979">
                  <c:v>-5.8657207858756721E-2</c:v>
                </c:pt>
                <c:pt idx="980">
                  <c:v>-5.8657207858756721E-2</c:v>
                </c:pt>
                <c:pt idx="981">
                  <c:v>-5.8657207858756721E-2</c:v>
                </c:pt>
                <c:pt idx="982">
                  <c:v>-5.8657207858756721E-2</c:v>
                </c:pt>
                <c:pt idx="983">
                  <c:v>-5.8657207858756721E-2</c:v>
                </c:pt>
                <c:pt idx="984">
                  <c:v>-5.8657207858756721E-2</c:v>
                </c:pt>
                <c:pt idx="985">
                  <c:v>-5.8657207858756721E-2</c:v>
                </c:pt>
                <c:pt idx="986">
                  <c:v>-5.8657207858756721E-2</c:v>
                </c:pt>
                <c:pt idx="987">
                  <c:v>-5.8708087716874413E-2</c:v>
                </c:pt>
                <c:pt idx="988">
                  <c:v>-5.9151469337615836E-2</c:v>
                </c:pt>
                <c:pt idx="989">
                  <c:v>-5.9834713146627472E-2</c:v>
                </c:pt>
                <c:pt idx="990">
                  <c:v>-5.9834713146627472E-2</c:v>
                </c:pt>
                <c:pt idx="991">
                  <c:v>-5.9878324453585652E-2</c:v>
                </c:pt>
                <c:pt idx="992">
                  <c:v>-5.9878324453585652E-2</c:v>
                </c:pt>
                <c:pt idx="993">
                  <c:v>-6.1332034685525061E-2</c:v>
                </c:pt>
                <c:pt idx="994">
                  <c:v>-6.2524077075715279E-2</c:v>
                </c:pt>
                <c:pt idx="995">
                  <c:v>-6.2524077075715279E-2</c:v>
                </c:pt>
                <c:pt idx="996">
                  <c:v>-6.2524077075715279E-2</c:v>
                </c:pt>
                <c:pt idx="997">
                  <c:v>-6.3745193670544764E-2</c:v>
                </c:pt>
                <c:pt idx="998">
                  <c:v>-6.6231038167161249E-2</c:v>
                </c:pt>
                <c:pt idx="999">
                  <c:v>-6.6231038167161249E-2</c:v>
                </c:pt>
                <c:pt idx="1000">
                  <c:v>-6.6231038167161249E-2</c:v>
                </c:pt>
                <c:pt idx="1001">
                  <c:v>-6.6231038167161249E-2</c:v>
                </c:pt>
                <c:pt idx="1002">
                  <c:v>-6.6231038167161249E-2</c:v>
                </c:pt>
                <c:pt idx="1003">
                  <c:v>-6.6231038167161249E-2</c:v>
                </c:pt>
                <c:pt idx="1004">
                  <c:v>-6.6231038167161249E-2</c:v>
                </c:pt>
                <c:pt idx="1005">
                  <c:v>-6.6231038167161249E-2</c:v>
                </c:pt>
                <c:pt idx="1006">
                  <c:v>-6.6231038167161249E-2</c:v>
                </c:pt>
                <c:pt idx="1007">
                  <c:v>-6.6231038167161249E-2</c:v>
                </c:pt>
                <c:pt idx="1008">
                  <c:v>-6.6231038167161249E-2</c:v>
                </c:pt>
                <c:pt idx="1009">
                  <c:v>-6.6231038167161249E-2</c:v>
                </c:pt>
                <c:pt idx="1010">
                  <c:v>-6.6231038167161249E-2</c:v>
                </c:pt>
                <c:pt idx="1011">
                  <c:v>-6.6231038167161249E-2</c:v>
                </c:pt>
                <c:pt idx="1012">
                  <c:v>-6.6231038167161249E-2</c:v>
                </c:pt>
                <c:pt idx="1013">
                  <c:v>-6.6231038167161249E-2</c:v>
                </c:pt>
                <c:pt idx="1014">
                  <c:v>-6.6231038167161249E-2</c:v>
                </c:pt>
                <c:pt idx="1015">
                  <c:v>-6.6231038167161249E-2</c:v>
                </c:pt>
                <c:pt idx="1016">
                  <c:v>-6.6231038167161249E-2</c:v>
                </c:pt>
                <c:pt idx="1017">
                  <c:v>-6.6231038167161249E-2</c:v>
                </c:pt>
                <c:pt idx="1018">
                  <c:v>-6.6231038167161249E-2</c:v>
                </c:pt>
                <c:pt idx="1019">
                  <c:v>-6.6231038167161249E-2</c:v>
                </c:pt>
                <c:pt idx="1020">
                  <c:v>-6.6231038167161249E-2</c:v>
                </c:pt>
                <c:pt idx="1021">
                  <c:v>-6.6231038167161249E-2</c:v>
                </c:pt>
                <c:pt idx="1022">
                  <c:v>-6.6231038167161249E-2</c:v>
                </c:pt>
                <c:pt idx="1023">
                  <c:v>-6.6231038167161249E-2</c:v>
                </c:pt>
                <c:pt idx="1024">
                  <c:v>-6.6231038167161249E-2</c:v>
                </c:pt>
                <c:pt idx="1025">
                  <c:v>-6.6231038167161249E-2</c:v>
                </c:pt>
                <c:pt idx="1026">
                  <c:v>-6.6231038167161249E-2</c:v>
                </c:pt>
                <c:pt idx="1027">
                  <c:v>-6.6231038167161249E-2</c:v>
                </c:pt>
                <c:pt idx="1028">
                  <c:v>-6.6231038167161249E-2</c:v>
                </c:pt>
                <c:pt idx="1029">
                  <c:v>-6.6231038167161249E-2</c:v>
                </c:pt>
                <c:pt idx="1030">
                  <c:v>-6.6231038167161249E-2</c:v>
                </c:pt>
                <c:pt idx="1031">
                  <c:v>-6.6231038167161249E-2</c:v>
                </c:pt>
                <c:pt idx="1032">
                  <c:v>-6.6231038167161249E-2</c:v>
                </c:pt>
                <c:pt idx="1033">
                  <c:v>-6.6231038167161249E-2</c:v>
                </c:pt>
                <c:pt idx="1034">
                  <c:v>-6.6231038167161249E-2</c:v>
                </c:pt>
                <c:pt idx="1035">
                  <c:v>-6.6231038167161249E-2</c:v>
                </c:pt>
                <c:pt idx="1036">
                  <c:v>-6.6231038167161249E-2</c:v>
                </c:pt>
                <c:pt idx="1037">
                  <c:v>-6.6231038167161249E-2</c:v>
                </c:pt>
                <c:pt idx="1038">
                  <c:v>-6.6231038167161249E-2</c:v>
                </c:pt>
                <c:pt idx="1039">
                  <c:v>-6.6231038167161249E-2</c:v>
                </c:pt>
                <c:pt idx="1040">
                  <c:v>-6.6231038167161249E-2</c:v>
                </c:pt>
                <c:pt idx="1041">
                  <c:v>-6.6231038167161249E-2</c:v>
                </c:pt>
                <c:pt idx="1042">
                  <c:v>-6.6231038167161249E-2</c:v>
                </c:pt>
                <c:pt idx="1043">
                  <c:v>-6.6231038167161249E-2</c:v>
                </c:pt>
                <c:pt idx="1044">
                  <c:v>-6.6231038167161249E-2</c:v>
                </c:pt>
                <c:pt idx="1045">
                  <c:v>-6.6231038167161249E-2</c:v>
                </c:pt>
                <c:pt idx="1046">
                  <c:v>-6.6231038167161249E-2</c:v>
                </c:pt>
                <c:pt idx="1047">
                  <c:v>-6.6231038167161249E-2</c:v>
                </c:pt>
                <c:pt idx="1048">
                  <c:v>-6.6231038167161249E-2</c:v>
                </c:pt>
                <c:pt idx="1049">
                  <c:v>-6.6231038167161249E-2</c:v>
                </c:pt>
                <c:pt idx="1050">
                  <c:v>-6.6231038167161249E-2</c:v>
                </c:pt>
                <c:pt idx="1051">
                  <c:v>-6.6231038167161249E-2</c:v>
                </c:pt>
                <c:pt idx="1052">
                  <c:v>-6.6231038167161249E-2</c:v>
                </c:pt>
                <c:pt idx="1053">
                  <c:v>-6.6231038167161249E-2</c:v>
                </c:pt>
                <c:pt idx="1054">
                  <c:v>-6.6231038167161249E-2</c:v>
                </c:pt>
                <c:pt idx="1055">
                  <c:v>-6.6231038167161249E-2</c:v>
                </c:pt>
                <c:pt idx="1056">
                  <c:v>-6.6231038167161249E-2</c:v>
                </c:pt>
                <c:pt idx="1057">
                  <c:v>-6.6231038167161249E-2</c:v>
                </c:pt>
                <c:pt idx="1058">
                  <c:v>-6.6231038167161249E-2</c:v>
                </c:pt>
                <c:pt idx="1059">
                  <c:v>-6.6231038167161249E-2</c:v>
                </c:pt>
                <c:pt idx="1060">
                  <c:v>-6.6231038167161249E-2</c:v>
                </c:pt>
                <c:pt idx="1061">
                  <c:v>-6.6231038167161249E-2</c:v>
                </c:pt>
                <c:pt idx="1062">
                  <c:v>-6.6231038167161249E-2</c:v>
                </c:pt>
                <c:pt idx="1063">
                  <c:v>-6.6231038167161249E-2</c:v>
                </c:pt>
                <c:pt idx="1064">
                  <c:v>-6.6231038167161249E-2</c:v>
                </c:pt>
                <c:pt idx="1065">
                  <c:v>-6.6231038167161249E-2</c:v>
                </c:pt>
                <c:pt idx="1066">
                  <c:v>-6.6231038167161249E-2</c:v>
                </c:pt>
                <c:pt idx="1067">
                  <c:v>-6.6231038167161249E-2</c:v>
                </c:pt>
                <c:pt idx="1068">
                  <c:v>-6.6231038167161249E-2</c:v>
                </c:pt>
                <c:pt idx="1069">
                  <c:v>-6.6231038167161249E-2</c:v>
                </c:pt>
                <c:pt idx="1070">
                  <c:v>-6.6231038167161249E-2</c:v>
                </c:pt>
                <c:pt idx="1071">
                  <c:v>-6.6231038167161249E-2</c:v>
                </c:pt>
                <c:pt idx="1072">
                  <c:v>-6.6231038167161249E-2</c:v>
                </c:pt>
                <c:pt idx="1073">
                  <c:v>-6.6231038167161249E-2</c:v>
                </c:pt>
                <c:pt idx="1074">
                  <c:v>-6.6231038167161249E-2</c:v>
                </c:pt>
                <c:pt idx="1075">
                  <c:v>-6.6231038167161249E-2</c:v>
                </c:pt>
                <c:pt idx="1076">
                  <c:v>-6.6231038167161249E-2</c:v>
                </c:pt>
                <c:pt idx="1077">
                  <c:v>-6.6231038167161249E-2</c:v>
                </c:pt>
                <c:pt idx="1078">
                  <c:v>-6.6231038167161249E-2</c:v>
                </c:pt>
                <c:pt idx="1079">
                  <c:v>-6.6231038167161249E-2</c:v>
                </c:pt>
                <c:pt idx="1080">
                  <c:v>-6.6231038167161249E-2</c:v>
                </c:pt>
                <c:pt idx="1081">
                  <c:v>-6.6231038167161249E-2</c:v>
                </c:pt>
                <c:pt idx="1082">
                  <c:v>-6.6231038167161249E-2</c:v>
                </c:pt>
                <c:pt idx="1083">
                  <c:v>-6.6231038167161249E-2</c:v>
                </c:pt>
                <c:pt idx="1084">
                  <c:v>-6.6231038167161249E-2</c:v>
                </c:pt>
                <c:pt idx="1085">
                  <c:v>-6.6231038167161249E-2</c:v>
                </c:pt>
                <c:pt idx="1086">
                  <c:v>-6.6231038167161249E-2</c:v>
                </c:pt>
                <c:pt idx="1087">
                  <c:v>-6.6231038167161249E-2</c:v>
                </c:pt>
                <c:pt idx="1088">
                  <c:v>-6.6231038167161249E-2</c:v>
                </c:pt>
                <c:pt idx="1089">
                  <c:v>-6.6231038167161249E-2</c:v>
                </c:pt>
                <c:pt idx="1090">
                  <c:v>-6.6231038167161249E-2</c:v>
                </c:pt>
                <c:pt idx="1091">
                  <c:v>-6.6231038167161249E-2</c:v>
                </c:pt>
                <c:pt idx="1092">
                  <c:v>-6.6231038167161249E-2</c:v>
                </c:pt>
                <c:pt idx="1093">
                  <c:v>-6.6231038167161249E-2</c:v>
                </c:pt>
                <c:pt idx="1094">
                  <c:v>-6.6231038167161249E-2</c:v>
                </c:pt>
                <c:pt idx="1095">
                  <c:v>-6.6231038167161249E-2</c:v>
                </c:pt>
                <c:pt idx="1096">
                  <c:v>-6.6231038167161249E-2</c:v>
                </c:pt>
                <c:pt idx="1097">
                  <c:v>-6.6231038167161249E-2</c:v>
                </c:pt>
                <c:pt idx="1098">
                  <c:v>-6.6231038167161249E-2</c:v>
                </c:pt>
                <c:pt idx="1099">
                  <c:v>-6.6231038167161249E-2</c:v>
                </c:pt>
                <c:pt idx="1100">
                  <c:v>-6.6231038167161249E-2</c:v>
                </c:pt>
                <c:pt idx="1101">
                  <c:v>-6.6231038167161249E-2</c:v>
                </c:pt>
                <c:pt idx="1102">
                  <c:v>-6.6231038167161249E-2</c:v>
                </c:pt>
                <c:pt idx="1103">
                  <c:v>-6.6231038167161249E-2</c:v>
                </c:pt>
                <c:pt idx="1104">
                  <c:v>-6.6231038167161249E-2</c:v>
                </c:pt>
                <c:pt idx="1105">
                  <c:v>-6.6231038167161249E-2</c:v>
                </c:pt>
                <c:pt idx="1106">
                  <c:v>-6.6231038167161249E-2</c:v>
                </c:pt>
                <c:pt idx="1107">
                  <c:v>-6.6231038167161249E-2</c:v>
                </c:pt>
                <c:pt idx="1108">
                  <c:v>-6.6231038167161249E-2</c:v>
                </c:pt>
                <c:pt idx="1109">
                  <c:v>-6.6231038167161249E-2</c:v>
                </c:pt>
                <c:pt idx="1110">
                  <c:v>-6.6231038167161249E-2</c:v>
                </c:pt>
                <c:pt idx="1111">
                  <c:v>-6.6231038167161249E-2</c:v>
                </c:pt>
                <c:pt idx="1112">
                  <c:v>-6.6231038167161249E-2</c:v>
                </c:pt>
                <c:pt idx="1113">
                  <c:v>-6.6231038167161249E-2</c:v>
                </c:pt>
                <c:pt idx="1114">
                  <c:v>-6.6231038167161249E-2</c:v>
                </c:pt>
                <c:pt idx="1115">
                  <c:v>-6.6231038167161249E-2</c:v>
                </c:pt>
                <c:pt idx="1116">
                  <c:v>-6.6231038167161249E-2</c:v>
                </c:pt>
                <c:pt idx="1117">
                  <c:v>-6.6231038167161249E-2</c:v>
                </c:pt>
                <c:pt idx="1118">
                  <c:v>-6.6231038167161249E-2</c:v>
                </c:pt>
                <c:pt idx="1119">
                  <c:v>-6.6231038167161249E-2</c:v>
                </c:pt>
                <c:pt idx="1120">
                  <c:v>-6.6231038167161249E-2</c:v>
                </c:pt>
                <c:pt idx="1121">
                  <c:v>-6.6231038167161249E-2</c:v>
                </c:pt>
                <c:pt idx="1122">
                  <c:v>-6.6231038167161249E-2</c:v>
                </c:pt>
                <c:pt idx="1123">
                  <c:v>-6.6231038167161249E-2</c:v>
                </c:pt>
                <c:pt idx="1124">
                  <c:v>-6.6231038167161249E-2</c:v>
                </c:pt>
                <c:pt idx="1125">
                  <c:v>-6.6231038167161249E-2</c:v>
                </c:pt>
                <c:pt idx="1126">
                  <c:v>-6.6231038167161249E-2</c:v>
                </c:pt>
                <c:pt idx="1127">
                  <c:v>-6.6231038167161249E-2</c:v>
                </c:pt>
                <c:pt idx="1128">
                  <c:v>-6.6231038167161249E-2</c:v>
                </c:pt>
                <c:pt idx="1129">
                  <c:v>-6.6231038167161249E-2</c:v>
                </c:pt>
                <c:pt idx="1130">
                  <c:v>-6.6231038167161249E-2</c:v>
                </c:pt>
                <c:pt idx="1131">
                  <c:v>-6.6231038167161249E-2</c:v>
                </c:pt>
                <c:pt idx="1132">
                  <c:v>-6.6231038167161249E-2</c:v>
                </c:pt>
                <c:pt idx="1133">
                  <c:v>-6.6231038167161249E-2</c:v>
                </c:pt>
                <c:pt idx="1134">
                  <c:v>-6.6231038167161249E-2</c:v>
                </c:pt>
                <c:pt idx="1135">
                  <c:v>-6.6231038167161249E-2</c:v>
                </c:pt>
                <c:pt idx="1136">
                  <c:v>-6.6231038167161249E-2</c:v>
                </c:pt>
                <c:pt idx="1137">
                  <c:v>-6.6231038167161249E-2</c:v>
                </c:pt>
                <c:pt idx="1138">
                  <c:v>-6.6231038167161249E-2</c:v>
                </c:pt>
                <c:pt idx="1139">
                  <c:v>-6.6231038167161249E-2</c:v>
                </c:pt>
                <c:pt idx="1140">
                  <c:v>-6.6231038167161249E-2</c:v>
                </c:pt>
                <c:pt idx="1141">
                  <c:v>-6.6231038167161249E-2</c:v>
                </c:pt>
                <c:pt idx="1142">
                  <c:v>-6.6231038167161249E-2</c:v>
                </c:pt>
                <c:pt idx="1143">
                  <c:v>-6.6231038167161249E-2</c:v>
                </c:pt>
                <c:pt idx="1144">
                  <c:v>-6.6231038167161249E-2</c:v>
                </c:pt>
                <c:pt idx="1145">
                  <c:v>-6.6231038167161249E-2</c:v>
                </c:pt>
                <c:pt idx="1146">
                  <c:v>-6.6231038167161249E-2</c:v>
                </c:pt>
                <c:pt idx="1147">
                  <c:v>-6.6231038167161249E-2</c:v>
                </c:pt>
                <c:pt idx="1148">
                  <c:v>-6.6231038167161249E-2</c:v>
                </c:pt>
                <c:pt idx="1149">
                  <c:v>-6.6231038167161249E-2</c:v>
                </c:pt>
                <c:pt idx="1150">
                  <c:v>-6.6231038167161249E-2</c:v>
                </c:pt>
                <c:pt idx="1151">
                  <c:v>-6.6231038167161249E-2</c:v>
                </c:pt>
                <c:pt idx="1152">
                  <c:v>-6.6231038167161249E-2</c:v>
                </c:pt>
                <c:pt idx="1153">
                  <c:v>-6.6231038167161249E-2</c:v>
                </c:pt>
                <c:pt idx="1154">
                  <c:v>-6.6231038167161249E-2</c:v>
                </c:pt>
                <c:pt idx="1155">
                  <c:v>-6.6231038167161249E-2</c:v>
                </c:pt>
                <c:pt idx="1156">
                  <c:v>-6.6231038167161249E-2</c:v>
                </c:pt>
                <c:pt idx="1157">
                  <c:v>-6.6231038167161249E-2</c:v>
                </c:pt>
                <c:pt idx="1158">
                  <c:v>-6.6231038167161249E-2</c:v>
                </c:pt>
                <c:pt idx="1159">
                  <c:v>-6.6231038167161249E-2</c:v>
                </c:pt>
                <c:pt idx="1160">
                  <c:v>-6.6231038167161249E-2</c:v>
                </c:pt>
                <c:pt idx="1161">
                  <c:v>-6.6231038167161249E-2</c:v>
                </c:pt>
                <c:pt idx="1162">
                  <c:v>-6.6231038167161249E-2</c:v>
                </c:pt>
                <c:pt idx="1163">
                  <c:v>-6.6231038167161249E-2</c:v>
                </c:pt>
                <c:pt idx="1164">
                  <c:v>-6.6231038167161249E-2</c:v>
                </c:pt>
                <c:pt idx="1165">
                  <c:v>-6.6231038167161249E-2</c:v>
                </c:pt>
                <c:pt idx="1166">
                  <c:v>-6.6231038167161249E-2</c:v>
                </c:pt>
                <c:pt idx="1167">
                  <c:v>-6.6231038167161249E-2</c:v>
                </c:pt>
                <c:pt idx="1168">
                  <c:v>-6.6231038167161249E-2</c:v>
                </c:pt>
                <c:pt idx="1169">
                  <c:v>-6.6231038167161249E-2</c:v>
                </c:pt>
                <c:pt idx="1170">
                  <c:v>-6.6231038167161249E-2</c:v>
                </c:pt>
                <c:pt idx="1171">
                  <c:v>-6.6231038167161249E-2</c:v>
                </c:pt>
                <c:pt idx="1172">
                  <c:v>-6.6231038167161249E-2</c:v>
                </c:pt>
                <c:pt idx="1173">
                  <c:v>-6.6231038167161249E-2</c:v>
                </c:pt>
                <c:pt idx="1174">
                  <c:v>-6.6231038167161249E-2</c:v>
                </c:pt>
                <c:pt idx="1175">
                  <c:v>-6.6231038167161249E-2</c:v>
                </c:pt>
                <c:pt idx="1176">
                  <c:v>-6.6231038167161249E-2</c:v>
                </c:pt>
                <c:pt idx="1177">
                  <c:v>-6.6231038167161249E-2</c:v>
                </c:pt>
                <c:pt idx="1178">
                  <c:v>-6.6231038167161249E-2</c:v>
                </c:pt>
                <c:pt idx="1179">
                  <c:v>-6.6231038167161249E-2</c:v>
                </c:pt>
                <c:pt idx="1180">
                  <c:v>-6.6231038167161249E-2</c:v>
                </c:pt>
                <c:pt idx="1181">
                  <c:v>-6.6231038167161249E-2</c:v>
                </c:pt>
                <c:pt idx="1182">
                  <c:v>-6.6231038167161249E-2</c:v>
                </c:pt>
                <c:pt idx="1183">
                  <c:v>-6.6231038167161249E-2</c:v>
                </c:pt>
                <c:pt idx="1184">
                  <c:v>-6.6231038167161249E-2</c:v>
                </c:pt>
                <c:pt idx="1185">
                  <c:v>-6.6231038167161249E-2</c:v>
                </c:pt>
                <c:pt idx="1186">
                  <c:v>-6.6231038167161249E-2</c:v>
                </c:pt>
                <c:pt idx="1187">
                  <c:v>-6.6231038167161249E-2</c:v>
                </c:pt>
                <c:pt idx="1188">
                  <c:v>-6.6231038167161249E-2</c:v>
                </c:pt>
                <c:pt idx="1189">
                  <c:v>-6.6231038167161249E-2</c:v>
                </c:pt>
                <c:pt idx="1190">
                  <c:v>-6.6231038167161249E-2</c:v>
                </c:pt>
                <c:pt idx="1191">
                  <c:v>-6.6231038167161249E-2</c:v>
                </c:pt>
                <c:pt idx="1192">
                  <c:v>-6.6231038167161249E-2</c:v>
                </c:pt>
                <c:pt idx="1193">
                  <c:v>-6.6231038167161249E-2</c:v>
                </c:pt>
                <c:pt idx="1194">
                  <c:v>-6.6231038167161249E-2</c:v>
                </c:pt>
                <c:pt idx="1195">
                  <c:v>-6.6231038167161249E-2</c:v>
                </c:pt>
                <c:pt idx="1196">
                  <c:v>-6.6231038167161249E-2</c:v>
                </c:pt>
                <c:pt idx="1197">
                  <c:v>-6.6231038167161249E-2</c:v>
                </c:pt>
                <c:pt idx="1198">
                  <c:v>-6.6231038167161249E-2</c:v>
                </c:pt>
                <c:pt idx="1199">
                  <c:v>-6.6231038167161249E-2</c:v>
                </c:pt>
                <c:pt idx="1200">
                  <c:v>-6.6231038167161249E-2</c:v>
                </c:pt>
                <c:pt idx="1201">
                  <c:v>-6.6231038167161249E-2</c:v>
                </c:pt>
                <c:pt idx="1202">
                  <c:v>-6.6231038167161249E-2</c:v>
                </c:pt>
                <c:pt idx="1203">
                  <c:v>-6.6231038167161249E-2</c:v>
                </c:pt>
                <c:pt idx="1204">
                  <c:v>-6.6231038167161249E-2</c:v>
                </c:pt>
                <c:pt idx="1205">
                  <c:v>-6.6231038167161249E-2</c:v>
                </c:pt>
                <c:pt idx="1206">
                  <c:v>-6.6231038167161249E-2</c:v>
                </c:pt>
                <c:pt idx="1207">
                  <c:v>-6.6231038167161249E-2</c:v>
                </c:pt>
                <c:pt idx="1208">
                  <c:v>-6.6231038167161249E-2</c:v>
                </c:pt>
                <c:pt idx="1209">
                  <c:v>-6.6231038167161249E-2</c:v>
                </c:pt>
                <c:pt idx="1210">
                  <c:v>-6.6231038167161249E-2</c:v>
                </c:pt>
                <c:pt idx="1211">
                  <c:v>-6.6231038167161249E-2</c:v>
                </c:pt>
                <c:pt idx="1212">
                  <c:v>-6.6231038167161249E-2</c:v>
                </c:pt>
                <c:pt idx="1213">
                  <c:v>-6.6231038167161249E-2</c:v>
                </c:pt>
                <c:pt idx="1214">
                  <c:v>-6.6231038167161249E-2</c:v>
                </c:pt>
                <c:pt idx="1215">
                  <c:v>-6.6231038167161249E-2</c:v>
                </c:pt>
                <c:pt idx="1216">
                  <c:v>-6.6231038167161249E-2</c:v>
                </c:pt>
                <c:pt idx="1217">
                  <c:v>-6.6231038167161249E-2</c:v>
                </c:pt>
                <c:pt idx="1218">
                  <c:v>-6.6231038167161249E-2</c:v>
                </c:pt>
                <c:pt idx="1219">
                  <c:v>-6.6231038167161249E-2</c:v>
                </c:pt>
                <c:pt idx="1220">
                  <c:v>-6.6231038167161249E-2</c:v>
                </c:pt>
                <c:pt idx="1221">
                  <c:v>-6.6231038167161249E-2</c:v>
                </c:pt>
                <c:pt idx="1222">
                  <c:v>-6.6231038167161249E-2</c:v>
                </c:pt>
                <c:pt idx="1223">
                  <c:v>-6.6231038167161249E-2</c:v>
                </c:pt>
                <c:pt idx="1224">
                  <c:v>-6.6231038167161249E-2</c:v>
                </c:pt>
                <c:pt idx="1225">
                  <c:v>-6.6231038167161249E-2</c:v>
                </c:pt>
                <c:pt idx="1226">
                  <c:v>-6.6231038167161249E-2</c:v>
                </c:pt>
                <c:pt idx="1227">
                  <c:v>-6.6231038167161249E-2</c:v>
                </c:pt>
                <c:pt idx="1228">
                  <c:v>-6.6231038167161249E-2</c:v>
                </c:pt>
                <c:pt idx="1229">
                  <c:v>-6.6231038167161249E-2</c:v>
                </c:pt>
                <c:pt idx="1230">
                  <c:v>-6.6231038167161249E-2</c:v>
                </c:pt>
                <c:pt idx="1231">
                  <c:v>-6.6231038167161249E-2</c:v>
                </c:pt>
                <c:pt idx="1232">
                  <c:v>-6.6231038167161249E-2</c:v>
                </c:pt>
                <c:pt idx="1233">
                  <c:v>-6.6231038167161249E-2</c:v>
                </c:pt>
                <c:pt idx="1234">
                  <c:v>-6.6231038167161249E-2</c:v>
                </c:pt>
                <c:pt idx="1235">
                  <c:v>-6.6231038167161249E-2</c:v>
                </c:pt>
                <c:pt idx="1236">
                  <c:v>-6.6231038167161249E-2</c:v>
                </c:pt>
                <c:pt idx="1237">
                  <c:v>-6.6231038167161249E-2</c:v>
                </c:pt>
                <c:pt idx="1238">
                  <c:v>-6.6231038167161249E-2</c:v>
                </c:pt>
                <c:pt idx="1239">
                  <c:v>-6.6231038167161249E-2</c:v>
                </c:pt>
                <c:pt idx="1240">
                  <c:v>-6.6231038167161249E-2</c:v>
                </c:pt>
                <c:pt idx="1241">
                  <c:v>-6.6231038167161249E-2</c:v>
                </c:pt>
                <c:pt idx="1242">
                  <c:v>-6.6231038167161249E-2</c:v>
                </c:pt>
                <c:pt idx="1243">
                  <c:v>-6.6231038167161249E-2</c:v>
                </c:pt>
                <c:pt idx="1244">
                  <c:v>-6.6231038167161249E-2</c:v>
                </c:pt>
                <c:pt idx="1245">
                  <c:v>-6.6231038167161249E-2</c:v>
                </c:pt>
                <c:pt idx="1246">
                  <c:v>-6.6231038167161249E-2</c:v>
                </c:pt>
                <c:pt idx="1247">
                  <c:v>-6.6231038167161249E-2</c:v>
                </c:pt>
                <c:pt idx="1248">
                  <c:v>-6.6231038167161249E-2</c:v>
                </c:pt>
                <c:pt idx="1249">
                  <c:v>-6.6231038167161249E-2</c:v>
                </c:pt>
                <c:pt idx="1250">
                  <c:v>-6.6231038167161249E-2</c:v>
                </c:pt>
                <c:pt idx="1251">
                  <c:v>-6.6231038167161249E-2</c:v>
                </c:pt>
                <c:pt idx="1252">
                  <c:v>-6.6231038167161249E-2</c:v>
                </c:pt>
                <c:pt idx="1253">
                  <c:v>-6.6231038167161249E-2</c:v>
                </c:pt>
                <c:pt idx="1254">
                  <c:v>-6.6231038167161249E-2</c:v>
                </c:pt>
                <c:pt idx="1255">
                  <c:v>-6.6231038167161249E-2</c:v>
                </c:pt>
                <c:pt idx="1256">
                  <c:v>-6.6231038167161249E-2</c:v>
                </c:pt>
                <c:pt idx="1257">
                  <c:v>-6.6231038167161249E-2</c:v>
                </c:pt>
                <c:pt idx="1258">
                  <c:v>-6.6231038167161249E-2</c:v>
                </c:pt>
                <c:pt idx="1259">
                  <c:v>-6.6231038167161249E-2</c:v>
                </c:pt>
                <c:pt idx="1260">
                  <c:v>-6.6231038167161249E-2</c:v>
                </c:pt>
                <c:pt idx="1261">
                  <c:v>-6.6231038167161249E-2</c:v>
                </c:pt>
                <c:pt idx="1262">
                  <c:v>-6.6231038167161249E-2</c:v>
                </c:pt>
                <c:pt idx="1263">
                  <c:v>-6.6231038167161249E-2</c:v>
                </c:pt>
                <c:pt idx="1264">
                  <c:v>-6.6231038167161249E-2</c:v>
                </c:pt>
                <c:pt idx="1265">
                  <c:v>-6.6231038167161249E-2</c:v>
                </c:pt>
                <c:pt idx="1266">
                  <c:v>-6.6231038167161249E-2</c:v>
                </c:pt>
                <c:pt idx="1267">
                  <c:v>-6.6231038167161249E-2</c:v>
                </c:pt>
                <c:pt idx="1268">
                  <c:v>-6.6231038167161249E-2</c:v>
                </c:pt>
                <c:pt idx="1269">
                  <c:v>-6.6231038167161249E-2</c:v>
                </c:pt>
                <c:pt idx="1270">
                  <c:v>-6.6231038167161249E-2</c:v>
                </c:pt>
                <c:pt idx="1271">
                  <c:v>-6.6231038167161249E-2</c:v>
                </c:pt>
                <c:pt idx="1272">
                  <c:v>-6.6231038167161249E-2</c:v>
                </c:pt>
                <c:pt idx="1273">
                  <c:v>-6.6231038167161249E-2</c:v>
                </c:pt>
                <c:pt idx="1274">
                  <c:v>-6.6231038167161249E-2</c:v>
                </c:pt>
                <c:pt idx="1275">
                  <c:v>-6.6231038167161249E-2</c:v>
                </c:pt>
                <c:pt idx="1276">
                  <c:v>-6.6231038167161249E-2</c:v>
                </c:pt>
                <c:pt idx="1277">
                  <c:v>-6.6231038167161249E-2</c:v>
                </c:pt>
                <c:pt idx="1278">
                  <c:v>-6.6231038167161249E-2</c:v>
                </c:pt>
                <c:pt idx="1279">
                  <c:v>-6.6231038167161249E-2</c:v>
                </c:pt>
                <c:pt idx="1280">
                  <c:v>-6.6231038167161249E-2</c:v>
                </c:pt>
                <c:pt idx="1281">
                  <c:v>-6.6231038167161249E-2</c:v>
                </c:pt>
                <c:pt idx="1282">
                  <c:v>-6.6231038167161249E-2</c:v>
                </c:pt>
                <c:pt idx="1283">
                  <c:v>-6.6231038167161249E-2</c:v>
                </c:pt>
                <c:pt idx="1284">
                  <c:v>-6.6231038167161249E-2</c:v>
                </c:pt>
                <c:pt idx="1285">
                  <c:v>-6.6231038167161249E-2</c:v>
                </c:pt>
                <c:pt idx="1286">
                  <c:v>-6.6231038167161249E-2</c:v>
                </c:pt>
                <c:pt idx="1287">
                  <c:v>-6.6231038167161249E-2</c:v>
                </c:pt>
                <c:pt idx="1288">
                  <c:v>-6.6231038167161249E-2</c:v>
                </c:pt>
                <c:pt idx="1289">
                  <c:v>-6.6231038167161249E-2</c:v>
                </c:pt>
                <c:pt idx="1290">
                  <c:v>-6.6231038167161249E-2</c:v>
                </c:pt>
                <c:pt idx="1291">
                  <c:v>-6.6231038167161249E-2</c:v>
                </c:pt>
                <c:pt idx="1292">
                  <c:v>-6.6231038167161249E-2</c:v>
                </c:pt>
                <c:pt idx="1293">
                  <c:v>-6.6231038167161249E-2</c:v>
                </c:pt>
                <c:pt idx="1294">
                  <c:v>-6.6231038167161249E-2</c:v>
                </c:pt>
                <c:pt idx="1295">
                  <c:v>-6.6231038167161249E-2</c:v>
                </c:pt>
                <c:pt idx="1296">
                  <c:v>-6.6231038167161249E-2</c:v>
                </c:pt>
                <c:pt idx="1297">
                  <c:v>-6.6231038167161249E-2</c:v>
                </c:pt>
                <c:pt idx="1298">
                  <c:v>-6.6231038167161249E-2</c:v>
                </c:pt>
                <c:pt idx="1299">
                  <c:v>-6.6231038167161249E-2</c:v>
                </c:pt>
                <c:pt idx="1300">
                  <c:v>-6.6231038167161249E-2</c:v>
                </c:pt>
                <c:pt idx="1301">
                  <c:v>-6.6231038167161249E-2</c:v>
                </c:pt>
                <c:pt idx="1302">
                  <c:v>-6.6231038167161249E-2</c:v>
                </c:pt>
                <c:pt idx="1303">
                  <c:v>-6.6231038167161249E-2</c:v>
                </c:pt>
                <c:pt idx="1304">
                  <c:v>-6.6231038167161249E-2</c:v>
                </c:pt>
                <c:pt idx="1305">
                  <c:v>-6.6231038167161249E-2</c:v>
                </c:pt>
                <c:pt idx="1306">
                  <c:v>-6.6231038167161249E-2</c:v>
                </c:pt>
                <c:pt idx="1307">
                  <c:v>-6.6231038167161249E-2</c:v>
                </c:pt>
                <c:pt idx="1308">
                  <c:v>-6.6231038167161249E-2</c:v>
                </c:pt>
                <c:pt idx="1309">
                  <c:v>-6.6231038167161249E-2</c:v>
                </c:pt>
                <c:pt idx="1310">
                  <c:v>-6.6231038167161249E-2</c:v>
                </c:pt>
                <c:pt idx="1311">
                  <c:v>-6.6231038167161249E-2</c:v>
                </c:pt>
                <c:pt idx="1312">
                  <c:v>-6.6231038167161249E-2</c:v>
                </c:pt>
                <c:pt idx="1313">
                  <c:v>-6.6231038167161249E-2</c:v>
                </c:pt>
                <c:pt idx="1314">
                  <c:v>-6.6231038167161249E-2</c:v>
                </c:pt>
                <c:pt idx="1315">
                  <c:v>-6.6231038167161249E-2</c:v>
                </c:pt>
                <c:pt idx="1316">
                  <c:v>-6.6231038167161249E-2</c:v>
                </c:pt>
                <c:pt idx="1317">
                  <c:v>-6.6231038167161249E-2</c:v>
                </c:pt>
                <c:pt idx="1318">
                  <c:v>-6.6231038167161249E-2</c:v>
                </c:pt>
                <c:pt idx="1319">
                  <c:v>-6.6231038167161249E-2</c:v>
                </c:pt>
                <c:pt idx="1320">
                  <c:v>-6.6231038167161249E-2</c:v>
                </c:pt>
                <c:pt idx="1321">
                  <c:v>-6.6231038167161249E-2</c:v>
                </c:pt>
                <c:pt idx="1322">
                  <c:v>-6.6231038167161249E-2</c:v>
                </c:pt>
                <c:pt idx="1323">
                  <c:v>-6.6231038167161249E-2</c:v>
                </c:pt>
                <c:pt idx="1324">
                  <c:v>-6.6231038167161249E-2</c:v>
                </c:pt>
                <c:pt idx="1325">
                  <c:v>-6.6231038167161249E-2</c:v>
                </c:pt>
                <c:pt idx="1326">
                  <c:v>-6.6231038167161249E-2</c:v>
                </c:pt>
                <c:pt idx="1327">
                  <c:v>-6.6231038167161249E-2</c:v>
                </c:pt>
                <c:pt idx="1328">
                  <c:v>-6.6231038167161249E-2</c:v>
                </c:pt>
                <c:pt idx="1329">
                  <c:v>-6.6231038167161249E-2</c:v>
                </c:pt>
                <c:pt idx="1330">
                  <c:v>-6.6231038167161249E-2</c:v>
                </c:pt>
                <c:pt idx="1331">
                  <c:v>-6.6231038167161249E-2</c:v>
                </c:pt>
                <c:pt idx="1332">
                  <c:v>-6.6231038167161249E-2</c:v>
                </c:pt>
                <c:pt idx="1333">
                  <c:v>-6.6231038167161249E-2</c:v>
                </c:pt>
                <c:pt idx="1334">
                  <c:v>-6.6231038167161249E-2</c:v>
                </c:pt>
                <c:pt idx="1335">
                  <c:v>-6.6231038167161249E-2</c:v>
                </c:pt>
                <c:pt idx="1336">
                  <c:v>-6.6231038167161249E-2</c:v>
                </c:pt>
                <c:pt idx="1337">
                  <c:v>-6.6231038167161249E-2</c:v>
                </c:pt>
                <c:pt idx="1338">
                  <c:v>-6.6231038167161249E-2</c:v>
                </c:pt>
                <c:pt idx="1339">
                  <c:v>-6.6231038167161249E-2</c:v>
                </c:pt>
                <c:pt idx="1340">
                  <c:v>-6.6231038167161249E-2</c:v>
                </c:pt>
                <c:pt idx="1341">
                  <c:v>-6.6231038167161249E-2</c:v>
                </c:pt>
                <c:pt idx="1342">
                  <c:v>-6.6231038167161249E-2</c:v>
                </c:pt>
                <c:pt idx="1343">
                  <c:v>-6.6231038167161249E-2</c:v>
                </c:pt>
                <c:pt idx="1344">
                  <c:v>-6.6231038167161249E-2</c:v>
                </c:pt>
                <c:pt idx="1345">
                  <c:v>-6.6231038167161249E-2</c:v>
                </c:pt>
                <c:pt idx="1346">
                  <c:v>-6.6231038167161249E-2</c:v>
                </c:pt>
                <c:pt idx="1347">
                  <c:v>-6.6231038167161249E-2</c:v>
                </c:pt>
                <c:pt idx="1348">
                  <c:v>-6.6231038167161249E-2</c:v>
                </c:pt>
                <c:pt idx="1349">
                  <c:v>-6.6231038167161249E-2</c:v>
                </c:pt>
                <c:pt idx="1350">
                  <c:v>-6.6231038167161249E-2</c:v>
                </c:pt>
                <c:pt idx="1351">
                  <c:v>-6.6231038167161249E-2</c:v>
                </c:pt>
                <c:pt idx="1352">
                  <c:v>-6.6231038167161249E-2</c:v>
                </c:pt>
                <c:pt idx="1353">
                  <c:v>-6.6231038167161249E-2</c:v>
                </c:pt>
                <c:pt idx="1354">
                  <c:v>-6.6231038167161249E-2</c:v>
                </c:pt>
                <c:pt idx="1355">
                  <c:v>-6.6231038167161249E-2</c:v>
                </c:pt>
                <c:pt idx="1356">
                  <c:v>-6.6231038167161249E-2</c:v>
                </c:pt>
                <c:pt idx="1357">
                  <c:v>-6.6231038167161249E-2</c:v>
                </c:pt>
                <c:pt idx="1358">
                  <c:v>-6.6231038167161249E-2</c:v>
                </c:pt>
                <c:pt idx="1359">
                  <c:v>-6.6231038167161249E-2</c:v>
                </c:pt>
                <c:pt idx="1360">
                  <c:v>-6.6231038167161249E-2</c:v>
                </c:pt>
                <c:pt idx="1361">
                  <c:v>-6.6231038167161249E-2</c:v>
                </c:pt>
                <c:pt idx="1362">
                  <c:v>-6.6231038167161249E-2</c:v>
                </c:pt>
                <c:pt idx="1363">
                  <c:v>-6.6231038167161249E-2</c:v>
                </c:pt>
                <c:pt idx="1364">
                  <c:v>-6.6231038167161249E-2</c:v>
                </c:pt>
                <c:pt idx="1365">
                  <c:v>-6.6231038167161249E-2</c:v>
                </c:pt>
                <c:pt idx="1366">
                  <c:v>-6.6231038167161249E-2</c:v>
                </c:pt>
                <c:pt idx="1367">
                  <c:v>-6.6231038167161249E-2</c:v>
                </c:pt>
                <c:pt idx="1368">
                  <c:v>-6.6231038167161249E-2</c:v>
                </c:pt>
                <c:pt idx="1369">
                  <c:v>-6.6231038167161249E-2</c:v>
                </c:pt>
                <c:pt idx="1370">
                  <c:v>-6.6231038167161249E-2</c:v>
                </c:pt>
                <c:pt idx="1371">
                  <c:v>-6.6231038167161249E-2</c:v>
                </c:pt>
                <c:pt idx="1372">
                  <c:v>-6.6231038167161249E-2</c:v>
                </c:pt>
                <c:pt idx="1373">
                  <c:v>-6.6231038167161249E-2</c:v>
                </c:pt>
                <c:pt idx="1374">
                  <c:v>-6.6231038167161249E-2</c:v>
                </c:pt>
                <c:pt idx="1375">
                  <c:v>-6.6231038167161249E-2</c:v>
                </c:pt>
                <c:pt idx="1376">
                  <c:v>-6.6231038167161249E-2</c:v>
                </c:pt>
                <c:pt idx="1377">
                  <c:v>-6.6231038167161249E-2</c:v>
                </c:pt>
                <c:pt idx="1378">
                  <c:v>-6.6231038167161249E-2</c:v>
                </c:pt>
                <c:pt idx="1379">
                  <c:v>-6.6231038167161249E-2</c:v>
                </c:pt>
                <c:pt idx="1380">
                  <c:v>-6.6231038167161249E-2</c:v>
                </c:pt>
                <c:pt idx="1381">
                  <c:v>-6.6231038167161249E-2</c:v>
                </c:pt>
                <c:pt idx="1382">
                  <c:v>-6.6231038167161249E-2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2B-F741-9431-7DF656D3F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24848"/>
        <c:axId val="97621648"/>
      </c:lineChart>
      <c:catAx>
        <c:axId val="55707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83808"/>
        <c:crosses val="autoZero"/>
        <c:auto val="1"/>
        <c:lblAlgn val="ctr"/>
        <c:lblOffset val="100"/>
        <c:noMultiLvlLbl val="0"/>
      </c:catAx>
      <c:valAx>
        <c:axId val="944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76416"/>
        <c:crosses val="autoZero"/>
        <c:crossBetween val="between"/>
      </c:valAx>
      <c:valAx>
        <c:axId val="97621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4848"/>
        <c:crosses val="max"/>
        <c:crossBetween val="between"/>
      </c:valAx>
      <c:catAx>
        <c:axId val="106624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621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Strategy Daily Return</c:v>
          </c:tx>
          <c:spPr>
            <a:noFill/>
            <a:ln w="25400" cap="flat" cmpd="sng" algn="ctr">
              <a:solidFill>
                <a:schemeClr val="accent1"/>
              </a:solidFill>
              <a:miter lim="800%"/>
            </a:ln>
            <a:effectLst/>
          </c:spPr>
          <c:invertIfNegative val="0"/>
          <c:cat>
            <c:strRef>
              <c:f>'Strategy B'!$B$203:$B$1585</c:f>
              <c:strCache>
                <c:ptCount val="1383"/>
                <c:pt idx="0">
                  <c:v>11.11.2010 09:00:00.000</c:v>
                </c:pt>
                <c:pt idx="1">
                  <c:v>11.11.2010 10:00:00.000</c:v>
                </c:pt>
                <c:pt idx="2">
                  <c:v>11.11.2010 11:00:00.000</c:v>
                </c:pt>
                <c:pt idx="3">
                  <c:v>11.11.2010 12:00:00.000</c:v>
                </c:pt>
                <c:pt idx="4">
                  <c:v>11.11.2010 13:00:00.000</c:v>
                </c:pt>
                <c:pt idx="5">
                  <c:v>11.11.2010 14:00:00.000</c:v>
                </c:pt>
                <c:pt idx="6">
                  <c:v>11.11.2010 15:00:00.000</c:v>
                </c:pt>
                <c:pt idx="7">
                  <c:v>11.11.2010 16:00:00.000</c:v>
                </c:pt>
                <c:pt idx="8">
                  <c:v>11.11.2010 17:00:00.000</c:v>
                </c:pt>
                <c:pt idx="9">
                  <c:v>11.11.2010 18:00:00.000</c:v>
                </c:pt>
                <c:pt idx="10">
                  <c:v>11.11.2010 19:00:00.000</c:v>
                </c:pt>
                <c:pt idx="11">
                  <c:v>11.11.2010 20:00:00.000</c:v>
                </c:pt>
                <c:pt idx="12">
                  <c:v>11.11.2010 21:00:00.000</c:v>
                </c:pt>
                <c:pt idx="13">
                  <c:v>11.11.2010 22:00:00.000</c:v>
                </c:pt>
                <c:pt idx="14">
                  <c:v>11.11.2010 23:00:00.000</c:v>
                </c:pt>
                <c:pt idx="15">
                  <c:v>12.11.2010 00:00:00.000</c:v>
                </c:pt>
                <c:pt idx="16">
                  <c:v>12.11.2010 01:00:00.000</c:v>
                </c:pt>
                <c:pt idx="17">
                  <c:v>12.11.2010 02:00:00.000</c:v>
                </c:pt>
                <c:pt idx="18">
                  <c:v>12.11.2010 03:00:00.000</c:v>
                </c:pt>
                <c:pt idx="19">
                  <c:v>12.11.2010 04:00:00.000</c:v>
                </c:pt>
                <c:pt idx="20">
                  <c:v>12.11.2010 05:00:00.000</c:v>
                </c:pt>
                <c:pt idx="21">
                  <c:v>12.11.2010 06:00:00.000</c:v>
                </c:pt>
                <c:pt idx="22">
                  <c:v>12.11.2010 07:00:00.000</c:v>
                </c:pt>
                <c:pt idx="23">
                  <c:v>12.11.2010 08:00:00.000</c:v>
                </c:pt>
                <c:pt idx="24">
                  <c:v>12.11.2010 09:00:00.000</c:v>
                </c:pt>
                <c:pt idx="25">
                  <c:v>12.11.2010 10:00:00.000</c:v>
                </c:pt>
                <c:pt idx="26">
                  <c:v>12.11.2010 11:00:00.000</c:v>
                </c:pt>
                <c:pt idx="27">
                  <c:v>12.11.2010 12:00:00.000</c:v>
                </c:pt>
                <c:pt idx="28">
                  <c:v>12.11.2010 13:00:00.000</c:v>
                </c:pt>
                <c:pt idx="29">
                  <c:v>12.11.2010 14:00:00.000</c:v>
                </c:pt>
                <c:pt idx="30">
                  <c:v>12.11.2010 15:00:00.000</c:v>
                </c:pt>
                <c:pt idx="31">
                  <c:v>12.11.2010 16:00:00.000</c:v>
                </c:pt>
                <c:pt idx="32">
                  <c:v>12.11.2010 17:00:00.000</c:v>
                </c:pt>
                <c:pt idx="33">
                  <c:v>12.11.2010 18:00:00.000</c:v>
                </c:pt>
                <c:pt idx="34">
                  <c:v>12.11.2010 19:00:00.000</c:v>
                </c:pt>
                <c:pt idx="35">
                  <c:v>12.11.2010 20:00:00.000</c:v>
                </c:pt>
                <c:pt idx="36">
                  <c:v>12.11.2010 21:00:00.000</c:v>
                </c:pt>
                <c:pt idx="37">
                  <c:v>14.11.2010 22:00:00.000</c:v>
                </c:pt>
                <c:pt idx="38">
                  <c:v>14.11.2010 23:00:00.000</c:v>
                </c:pt>
                <c:pt idx="39">
                  <c:v>15.11.2010 00:00:00.000</c:v>
                </c:pt>
                <c:pt idx="40">
                  <c:v>15.11.2010 01:00:00.000</c:v>
                </c:pt>
                <c:pt idx="41">
                  <c:v>15.11.2010 02:00:00.000</c:v>
                </c:pt>
                <c:pt idx="42">
                  <c:v>15.11.2010 03:00:00.000</c:v>
                </c:pt>
                <c:pt idx="43">
                  <c:v>15.11.2010 04:00:00.000</c:v>
                </c:pt>
                <c:pt idx="44">
                  <c:v>15.11.2010 05:00:00.000</c:v>
                </c:pt>
                <c:pt idx="45">
                  <c:v>15.11.2010 06:00:00.000</c:v>
                </c:pt>
                <c:pt idx="46">
                  <c:v>15.11.2010 07:00:00.000</c:v>
                </c:pt>
                <c:pt idx="47">
                  <c:v>15.11.2010 08:00:00.000</c:v>
                </c:pt>
                <c:pt idx="48">
                  <c:v>15.11.2010 09:00:00.000</c:v>
                </c:pt>
                <c:pt idx="49">
                  <c:v>15.11.2010 10:00:00.000</c:v>
                </c:pt>
                <c:pt idx="50">
                  <c:v>15.11.2010 11:00:00.000</c:v>
                </c:pt>
                <c:pt idx="51">
                  <c:v>15.11.2010 12:00:00.000</c:v>
                </c:pt>
                <c:pt idx="52">
                  <c:v>15.11.2010 13:00:00.000</c:v>
                </c:pt>
                <c:pt idx="53">
                  <c:v>15.11.2010 14:00:00.000</c:v>
                </c:pt>
                <c:pt idx="54">
                  <c:v>15.11.2010 15:00:00.000</c:v>
                </c:pt>
                <c:pt idx="55">
                  <c:v>15.11.2010 16:00:00.000</c:v>
                </c:pt>
                <c:pt idx="56">
                  <c:v>15.11.2010 17:00:00.000</c:v>
                </c:pt>
                <c:pt idx="57">
                  <c:v>15.11.2010 18:00:00.000</c:v>
                </c:pt>
                <c:pt idx="58">
                  <c:v>15.11.2010 19:00:00.000</c:v>
                </c:pt>
                <c:pt idx="59">
                  <c:v>15.11.2010 20:00:00.000</c:v>
                </c:pt>
                <c:pt idx="60">
                  <c:v>15.11.2010 21:00:00.000</c:v>
                </c:pt>
                <c:pt idx="61">
                  <c:v>15.11.2010 22:00:00.000</c:v>
                </c:pt>
                <c:pt idx="62">
                  <c:v>15.11.2010 23:00:00.000</c:v>
                </c:pt>
                <c:pt idx="63">
                  <c:v>16.11.2010 00:00:00.000</c:v>
                </c:pt>
                <c:pt idx="64">
                  <c:v>16.11.2010 01:00:00.000</c:v>
                </c:pt>
                <c:pt idx="65">
                  <c:v>16.11.2010 02:00:00.000</c:v>
                </c:pt>
                <c:pt idx="66">
                  <c:v>16.11.2010 03:00:00.000</c:v>
                </c:pt>
                <c:pt idx="67">
                  <c:v>16.11.2010 04:00:00.000</c:v>
                </c:pt>
                <c:pt idx="68">
                  <c:v>16.11.2010 05:00:00.000</c:v>
                </c:pt>
                <c:pt idx="69">
                  <c:v>16.11.2010 06:00:00.000</c:v>
                </c:pt>
                <c:pt idx="70">
                  <c:v>16.11.2010 07:00:00.000</c:v>
                </c:pt>
                <c:pt idx="71">
                  <c:v>16.11.2010 08:00:00.000</c:v>
                </c:pt>
                <c:pt idx="72">
                  <c:v>16.11.2010 09:00:00.000</c:v>
                </c:pt>
                <c:pt idx="73">
                  <c:v>16.11.2010 10:00:00.000</c:v>
                </c:pt>
                <c:pt idx="74">
                  <c:v>16.11.2010 11:00:00.000</c:v>
                </c:pt>
                <c:pt idx="75">
                  <c:v>16.11.2010 12:00:00.000</c:v>
                </c:pt>
                <c:pt idx="76">
                  <c:v>16.11.2010 13:00:00.000</c:v>
                </c:pt>
                <c:pt idx="77">
                  <c:v>16.11.2010 14:00:00.000</c:v>
                </c:pt>
                <c:pt idx="78">
                  <c:v>16.11.2010 15:00:00.000</c:v>
                </c:pt>
                <c:pt idx="79">
                  <c:v>16.11.2010 16:00:00.000</c:v>
                </c:pt>
                <c:pt idx="80">
                  <c:v>16.11.2010 17:00:00.000</c:v>
                </c:pt>
                <c:pt idx="81">
                  <c:v>16.11.2010 18:00:00.000</c:v>
                </c:pt>
                <c:pt idx="82">
                  <c:v>16.11.2010 19:00:00.000</c:v>
                </c:pt>
                <c:pt idx="83">
                  <c:v>16.11.2010 20:00:00.000</c:v>
                </c:pt>
                <c:pt idx="84">
                  <c:v>16.11.2010 21:00:00.000</c:v>
                </c:pt>
                <c:pt idx="85">
                  <c:v>16.11.2010 22:00:00.000</c:v>
                </c:pt>
                <c:pt idx="86">
                  <c:v>16.11.2010 23:00:00.000</c:v>
                </c:pt>
                <c:pt idx="87">
                  <c:v>17.11.2010 00:00:00.000</c:v>
                </c:pt>
                <c:pt idx="88">
                  <c:v>17.11.2010 01:00:00.000</c:v>
                </c:pt>
                <c:pt idx="89">
                  <c:v>17.11.2010 02:00:00.000</c:v>
                </c:pt>
                <c:pt idx="90">
                  <c:v>17.11.2010 03:00:00.000</c:v>
                </c:pt>
                <c:pt idx="91">
                  <c:v>17.11.2010 04:00:00.000</c:v>
                </c:pt>
                <c:pt idx="92">
                  <c:v>17.11.2010 05:00:00.000</c:v>
                </c:pt>
                <c:pt idx="93">
                  <c:v>17.11.2010 06:00:00.000</c:v>
                </c:pt>
                <c:pt idx="94">
                  <c:v>17.11.2010 07:00:00.000</c:v>
                </c:pt>
                <c:pt idx="95">
                  <c:v>17.11.2010 08:00:00.000</c:v>
                </c:pt>
                <c:pt idx="96">
                  <c:v>17.11.2010 09:00:00.000</c:v>
                </c:pt>
                <c:pt idx="97">
                  <c:v>17.11.2010 10:00:00.000</c:v>
                </c:pt>
                <c:pt idx="98">
                  <c:v>17.11.2010 11:00:00.000</c:v>
                </c:pt>
                <c:pt idx="99">
                  <c:v>17.11.2010 12:00:00.000</c:v>
                </c:pt>
                <c:pt idx="100">
                  <c:v>17.11.2010 13:00:00.000</c:v>
                </c:pt>
                <c:pt idx="101">
                  <c:v>17.11.2010 14:00:00.000</c:v>
                </c:pt>
                <c:pt idx="102">
                  <c:v>17.11.2010 15:00:00.000</c:v>
                </c:pt>
                <c:pt idx="103">
                  <c:v>17.11.2010 16:00:00.000</c:v>
                </c:pt>
                <c:pt idx="104">
                  <c:v>17.11.2010 17:00:00.000</c:v>
                </c:pt>
                <c:pt idx="105">
                  <c:v>17.11.2010 18:00:00.000</c:v>
                </c:pt>
                <c:pt idx="106">
                  <c:v>17.11.2010 19:00:00.000</c:v>
                </c:pt>
                <c:pt idx="107">
                  <c:v>17.11.2010 20:00:00.000</c:v>
                </c:pt>
                <c:pt idx="108">
                  <c:v>17.11.2010 21:00:00.000</c:v>
                </c:pt>
                <c:pt idx="109">
                  <c:v>17.11.2010 22:00:00.000</c:v>
                </c:pt>
                <c:pt idx="110">
                  <c:v>17.11.2010 23:00:00.000</c:v>
                </c:pt>
                <c:pt idx="111">
                  <c:v>18.11.2010 00:00:00.000</c:v>
                </c:pt>
                <c:pt idx="112">
                  <c:v>18.11.2010 01:00:00.000</c:v>
                </c:pt>
                <c:pt idx="113">
                  <c:v>18.11.2010 02:00:00.000</c:v>
                </c:pt>
                <c:pt idx="114">
                  <c:v>18.11.2010 03:00:00.000</c:v>
                </c:pt>
                <c:pt idx="115">
                  <c:v>18.11.2010 04:00:00.000</c:v>
                </c:pt>
                <c:pt idx="116">
                  <c:v>18.11.2010 05:00:00.000</c:v>
                </c:pt>
                <c:pt idx="117">
                  <c:v>18.11.2010 06:00:00.000</c:v>
                </c:pt>
                <c:pt idx="118">
                  <c:v>18.11.2010 07:00:00.000</c:v>
                </c:pt>
                <c:pt idx="119">
                  <c:v>18.11.2010 08:00:00.000</c:v>
                </c:pt>
                <c:pt idx="120">
                  <c:v>18.11.2010 09:00:00.000</c:v>
                </c:pt>
                <c:pt idx="121">
                  <c:v>18.11.2010 10:00:00.000</c:v>
                </c:pt>
                <c:pt idx="122">
                  <c:v>18.11.2010 11:00:00.000</c:v>
                </c:pt>
                <c:pt idx="123">
                  <c:v>18.11.2010 12:00:00.000</c:v>
                </c:pt>
                <c:pt idx="124">
                  <c:v>18.11.2010 13:00:00.000</c:v>
                </c:pt>
                <c:pt idx="125">
                  <c:v>18.11.2010 14:00:00.000</c:v>
                </c:pt>
                <c:pt idx="126">
                  <c:v>18.11.2010 15:00:00.000</c:v>
                </c:pt>
                <c:pt idx="127">
                  <c:v>18.11.2010 16:00:00.000</c:v>
                </c:pt>
                <c:pt idx="128">
                  <c:v>18.11.2010 17:00:00.000</c:v>
                </c:pt>
                <c:pt idx="129">
                  <c:v>18.11.2010 18:00:00.000</c:v>
                </c:pt>
                <c:pt idx="130">
                  <c:v>18.11.2010 19:00:00.000</c:v>
                </c:pt>
                <c:pt idx="131">
                  <c:v>18.11.2010 20:00:00.000</c:v>
                </c:pt>
                <c:pt idx="132">
                  <c:v>18.11.2010 21:00:00.000</c:v>
                </c:pt>
                <c:pt idx="133">
                  <c:v>18.11.2010 22:00:00.000</c:v>
                </c:pt>
                <c:pt idx="134">
                  <c:v>18.11.2010 23:00:00.000</c:v>
                </c:pt>
                <c:pt idx="135">
                  <c:v>19.11.2010 00:00:00.000</c:v>
                </c:pt>
                <c:pt idx="136">
                  <c:v>19.11.2010 01:00:00.000</c:v>
                </c:pt>
                <c:pt idx="137">
                  <c:v>19.11.2010 02:00:00.000</c:v>
                </c:pt>
                <c:pt idx="138">
                  <c:v>19.11.2010 03:00:00.000</c:v>
                </c:pt>
                <c:pt idx="139">
                  <c:v>19.11.2010 04:00:00.000</c:v>
                </c:pt>
                <c:pt idx="140">
                  <c:v>19.11.2010 05:00:00.000</c:v>
                </c:pt>
                <c:pt idx="141">
                  <c:v>19.11.2010 06:00:00.000</c:v>
                </c:pt>
                <c:pt idx="142">
                  <c:v>19.11.2010 07:00:00.000</c:v>
                </c:pt>
                <c:pt idx="143">
                  <c:v>19.11.2010 08:00:00.000</c:v>
                </c:pt>
                <c:pt idx="144">
                  <c:v>19.11.2010 09:00:00.000</c:v>
                </c:pt>
                <c:pt idx="145">
                  <c:v>19.11.2010 10:00:00.000</c:v>
                </c:pt>
                <c:pt idx="146">
                  <c:v>19.11.2010 11:00:00.000</c:v>
                </c:pt>
                <c:pt idx="147">
                  <c:v>19.11.2010 12:00:00.000</c:v>
                </c:pt>
                <c:pt idx="148">
                  <c:v>19.11.2010 13:00:00.000</c:v>
                </c:pt>
                <c:pt idx="149">
                  <c:v>19.11.2010 14:00:00.000</c:v>
                </c:pt>
                <c:pt idx="150">
                  <c:v>19.11.2010 15:00:00.000</c:v>
                </c:pt>
                <c:pt idx="151">
                  <c:v>19.11.2010 16:00:00.000</c:v>
                </c:pt>
                <c:pt idx="152">
                  <c:v>19.11.2010 17:00:00.000</c:v>
                </c:pt>
                <c:pt idx="153">
                  <c:v>19.11.2010 18:00:00.000</c:v>
                </c:pt>
                <c:pt idx="154">
                  <c:v>19.11.2010 19:00:00.000</c:v>
                </c:pt>
                <c:pt idx="155">
                  <c:v>19.11.2010 20:00:00.000</c:v>
                </c:pt>
                <c:pt idx="156">
                  <c:v>19.11.2010 21:00:00.000</c:v>
                </c:pt>
                <c:pt idx="157">
                  <c:v>21.11.2010 22:00:00.000</c:v>
                </c:pt>
                <c:pt idx="158">
                  <c:v>21.11.2010 23:00:00.000</c:v>
                </c:pt>
                <c:pt idx="159">
                  <c:v>22.11.2010 00:00:00.000</c:v>
                </c:pt>
                <c:pt idx="160">
                  <c:v>22.11.2010 01:00:00.000</c:v>
                </c:pt>
                <c:pt idx="161">
                  <c:v>22.11.2010 02:00:00.000</c:v>
                </c:pt>
                <c:pt idx="162">
                  <c:v>22.11.2010 03:00:00.000</c:v>
                </c:pt>
                <c:pt idx="163">
                  <c:v>22.11.2010 04:00:00.000</c:v>
                </c:pt>
                <c:pt idx="164">
                  <c:v>22.11.2010 05:00:00.000</c:v>
                </c:pt>
                <c:pt idx="165">
                  <c:v>22.11.2010 06:00:00.000</c:v>
                </c:pt>
                <c:pt idx="166">
                  <c:v>22.11.2010 07:00:00.000</c:v>
                </c:pt>
                <c:pt idx="167">
                  <c:v>22.11.2010 08:00:00.000</c:v>
                </c:pt>
                <c:pt idx="168">
                  <c:v>22.11.2010 09:00:00.000</c:v>
                </c:pt>
                <c:pt idx="169">
                  <c:v>22.11.2010 10:00:00.000</c:v>
                </c:pt>
                <c:pt idx="170">
                  <c:v>22.11.2010 11:00:00.000</c:v>
                </c:pt>
                <c:pt idx="171">
                  <c:v>22.11.2010 12:00:00.000</c:v>
                </c:pt>
                <c:pt idx="172">
                  <c:v>22.11.2010 13:00:00.000</c:v>
                </c:pt>
                <c:pt idx="173">
                  <c:v>22.11.2010 14:00:00.000</c:v>
                </c:pt>
                <c:pt idx="174">
                  <c:v>22.11.2010 15:00:00.000</c:v>
                </c:pt>
                <c:pt idx="175">
                  <c:v>22.11.2010 16:00:00.000</c:v>
                </c:pt>
                <c:pt idx="176">
                  <c:v>22.11.2010 17:00:00.000</c:v>
                </c:pt>
                <c:pt idx="177">
                  <c:v>22.11.2010 18:00:00.000</c:v>
                </c:pt>
                <c:pt idx="178">
                  <c:v>22.11.2010 19:00:00.000</c:v>
                </c:pt>
                <c:pt idx="179">
                  <c:v>22.11.2010 20:00:00.000</c:v>
                </c:pt>
                <c:pt idx="180">
                  <c:v>22.11.2010 21:00:00.000</c:v>
                </c:pt>
                <c:pt idx="181">
                  <c:v>22.11.2010 22:00:00.000</c:v>
                </c:pt>
                <c:pt idx="182">
                  <c:v>22.11.2010 23:00:00.000</c:v>
                </c:pt>
                <c:pt idx="183">
                  <c:v>23.11.2010 00:00:00.000</c:v>
                </c:pt>
                <c:pt idx="184">
                  <c:v>23.11.2010 01:00:00.000</c:v>
                </c:pt>
                <c:pt idx="185">
                  <c:v>23.11.2010 02:00:00.000</c:v>
                </c:pt>
                <c:pt idx="186">
                  <c:v>23.11.2010 03:00:00.000</c:v>
                </c:pt>
                <c:pt idx="187">
                  <c:v>23.11.2010 04:00:00.000</c:v>
                </c:pt>
                <c:pt idx="188">
                  <c:v>23.11.2010 05:00:00.000</c:v>
                </c:pt>
                <c:pt idx="189">
                  <c:v>23.11.2010 06:00:00.000</c:v>
                </c:pt>
                <c:pt idx="190">
                  <c:v>23.11.2010 07:00:00.000</c:v>
                </c:pt>
                <c:pt idx="191">
                  <c:v>23.11.2010 08:00:00.000</c:v>
                </c:pt>
                <c:pt idx="192">
                  <c:v>23.11.2010 09:00:00.000</c:v>
                </c:pt>
                <c:pt idx="193">
                  <c:v>23.11.2010 10:00:00.000</c:v>
                </c:pt>
                <c:pt idx="194">
                  <c:v>23.11.2010 11:00:00.000</c:v>
                </c:pt>
                <c:pt idx="195">
                  <c:v>23.11.2010 12:00:00.000</c:v>
                </c:pt>
                <c:pt idx="196">
                  <c:v>23.11.2010 13:00:00.000</c:v>
                </c:pt>
                <c:pt idx="197">
                  <c:v>23.11.2010 14:00:00.000</c:v>
                </c:pt>
                <c:pt idx="198">
                  <c:v>23.11.2010 15:00:00.000</c:v>
                </c:pt>
                <c:pt idx="199">
                  <c:v>23.11.2010 16:00:00.000</c:v>
                </c:pt>
                <c:pt idx="200">
                  <c:v>23.11.2010 17:00:00.000</c:v>
                </c:pt>
                <c:pt idx="201">
                  <c:v>23.11.2010 18:00:00.000</c:v>
                </c:pt>
                <c:pt idx="202">
                  <c:v>23.11.2010 19:00:00.000</c:v>
                </c:pt>
                <c:pt idx="203">
                  <c:v>23.11.2010 20:00:00.000</c:v>
                </c:pt>
                <c:pt idx="204">
                  <c:v>23.11.2010 21:00:00.000</c:v>
                </c:pt>
                <c:pt idx="205">
                  <c:v>23.11.2010 22:00:00.000</c:v>
                </c:pt>
                <c:pt idx="206">
                  <c:v>23.11.2010 23:00:00.000</c:v>
                </c:pt>
                <c:pt idx="207">
                  <c:v>24.11.2010 00:00:00.000</c:v>
                </c:pt>
                <c:pt idx="208">
                  <c:v>24.11.2010 01:00:00.000</c:v>
                </c:pt>
                <c:pt idx="209">
                  <c:v>24.11.2010 02:00:00.000</c:v>
                </c:pt>
                <c:pt idx="210">
                  <c:v>24.11.2010 03:00:00.000</c:v>
                </c:pt>
                <c:pt idx="211">
                  <c:v>24.11.2010 04:00:00.000</c:v>
                </c:pt>
                <c:pt idx="212">
                  <c:v>24.11.2010 05:00:00.000</c:v>
                </c:pt>
                <c:pt idx="213">
                  <c:v>24.11.2010 06:00:00.000</c:v>
                </c:pt>
                <c:pt idx="214">
                  <c:v>24.11.2010 07:00:00.000</c:v>
                </c:pt>
                <c:pt idx="215">
                  <c:v>24.11.2010 08:00:00.000</c:v>
                </c:pt>
                <c:pt idx="216">
                  <c:v>24.11.2010 09:00:00.000</c:v>
                </c:pt>
                <c:pt idx="217">
                  <c:v>24.11.2010 10:00:00.000</c:v>
                </c:pt>
                <c:pt idx="218">
                  <c:v>24.11.2010 11:00:00.000</c:v>
                </c:pt>
                <c:pt idx="219">
                  <c:v>24.11.2010 12:00:00.000</c:v>
                </c:pt>
                <c:pt idx="220">
                  <c:v>24.11.2010 13:00:00.000</c:v>
                </c:pt>
                <c:pt idx="221">
                  <c:v>24.11.2010 14:00:00.000</c:v>
                </c:pt>
                <c:pt idx="222">
                  <c:v>24.11.2010 15:00:00.000</c:v>
                </c:pt>
                <c:pt idx="223">
                  <c:v>24.11.2010 16:00:00.000</c:v>
                </c:pt>
                <c:pt idx="224">
                  <c:v>24.11.2010 17:00:00.000</c:v>
                </c:pt>
                <c:pt idx="225">
                  <c:v>24.11.2010 18:00:00.000</c:v>
                </c:pt>
                <c:pt idx="226">
                  <c:v>24.11.2010 19:00:00.000</c:v>
                </c:pt>
                <c:pt idx="227">
                  <c:v>24.11.2010 20:00:00.000</c:v>
                </c:pt>
                <c:pt idx="228">
                  <c:v>24.11.2010 21:00:00.000</c:v>
                </c:pt>
                <c:pt idx="229">
                  <c:v>24.11.2010 22:00:00.000</c:v>
                </c:pt>
                <c:pt idx="230">
                  <c:v>24.11.2010 23:00:00.000</c:v>
                </c:pt>
                <c:pt idx="231">
                  <c:v>25.11.2010 00:00:00.000</c:v>
                </c:pt>
                <c:pt idx="232">
                  <c:v>25.11.2010 01:00:00.000</c:v>
                </c:pt>
                <c:pt idx="233">
                  <c:v>25.11.2010 02:00:00.000</c:v>
                </c:pt>
                <c:pt idx="234">
                  <c:v>25.11.2010 03:00:00.000</c:v>
                </c:pt>
                <c:pt idx="235">
                  <c:v>25.11.2010 04:00:00.000</c:v>
                </c:pt>
                <c:pt idx="236">
                  <c:v>25.11.2010 05:00:00.000</c:v>
                </c:pt>
                <c:pt idx="237">
                  <c:v>25.11.2010 06:00:00.000</c:v>
                </c:pt>
                <c:pt idx="238">
                  <c:v>25.11.2010 07:00:00.000</c:v>
                </c:pt>
                <c:pt idx="239">
                  <c:v>25.11.2010 08:00:00.000</c:v>
                </c:pt>
                <c:pt idx="240">
                  <c:v>25.11.2010 09:00:00.000</c:v>
                </c:pt>
                <c:pt idx="241">
                  <c:v>25.11.2010 10:00:00.000</c:v>
                </c:pt>
                <c:pt idx="242">
                  <c:v>25.11.2010 11:00:00.000</c:v>
                </c:pt>
                <c:pt idx="243">
                  <c:v>25.11.2010 12:00:00.000</c:v>
                </c:pt>
                <c:pt idx="244">
                  <c:v>25.11.2010 13:00:00.000</c:v>
                </c:pt>
                <c:pt idx="245">
                  <c:v>25.11.2010 14:00:00.000</c:v>
                </c:pt>
                <c:pt idx="246">
                  <c:v>25.11.2010 15:00:00.000</c:v>
                </c:pt>
                <c:pt idx="247">
                  <c:v>25.11.2010 16:00:00.000</c:v>
                </c:pt>
                <c:pt idx="248">
                  <c:v>25.11.2010 17:00:00.000</c:v>
                </c:pt>
                <c:pt idx="249">
                  <c:v>25.11.2010 18:00:00.000</c:v>
                </c:pt>
                <c:pt idx="250">
                  <c:v>25.11.2010 19:00:00.000</c:v>
                </c:pt>
                <c:pt idx="251">
                  <c:v>25.11.2010 20:00:00.000</c:v>
                </c:pt>
                <c:pt idx="252">
                  <c:v>25.11.2010 21:00:00.000</c:v>
                </c:pt>
                <c:pt idx="253">
                  <c:v>25.11.2010 22:00:00.000</c:v>
                </c:pt>
                <c:pt idx="254">
                  <c:v>25.11.2010 23:00:00.000</c:v>
                </c:pt>
                <c:pt idx="255">
                  <c:v>26.11.2010 00:00:00.000</c:v>
                </c:pt>
                <c:pt idx="256">
                  <c:v>26.11.2010 01:00:00.000</c:v>
                </c:pt>
                <c:pt idx="257">
                  <c:v>26.11.2010 02:00:00.000</c:v>
                </c:pt>
                <c:pt idx="258">
                  <c:v>26.11.2010 03:00:00.000</c:v>
                </c:pt>
                <c:pt idx="259">
                  <c:v>26.11.2010 04:00:00.000</c:v>
                </c:pt>
                <c:pt idx="260">
                  <c:v>26.11.2010 05:00:00.000</c:v>
                </c:pt>
                <c:pt idx="261">
                  <c:v>26.11.2010 06:00:00.000</c:v>
                </c:pt>
                <c:pt idx="262">
                  <c:v>26.11.2010 07:00:00.000</c:v>
                </c:pt>
                <c:pt idx="263">
                  <c:v>26.11.2010 08:00:00.000</c:v>
                </c:pt>
                <c:pt idx="264">
                  <c:v>26.11.2010 09:00:00.000</c:v>
                </c:pt>
                <c:pt idx="265">
                  <c:v>26.11.2010 10:00:00.000</c:v>
                </c:pt>
                <c:pt idx="266">
                  <c:v>26.11.2010 11:00:00.000</c:v>
                </c:pt>
                <c:pt idx="267">
                  <c:v>26.11.2010 12:00:00.000</c:v>
                </c:pt>
                <c:pt idx="268">
                  <c:v>26.11.2010 13:00:00.000</c:v>
                </c:pt>
                <c:pt idx="269">
                  <c:v>26.11.2010 14:00:00.000</c:v>
                </c:pt>
                <c:pt idx="270">
                  <c:v>26.11.2010 15:00:00.000</c:v>
                </c:pt>
                <c:pt idx="271">
                  <c:v>26.11.2010 16:00:00.000</c:v>
                </c:pt>
                <c:pt idx="272">
                  <c:v>26.11.2010 17:00:00.000</c:v>
                </c:pt>
                <c:pt idx="273">
                  <c:v>26.11.2010 18:00:00.000</c:v>
                </c:pt>
                <c:pt idx="274">
                  <c:v>26.11.2010 19:00:00.000</c:v>
                </c:pt>
                <c:pt idx="275">
                  <c:v>26.11.2010 20:00:00.000</c:v>
                </c:pt>
                <c:pt idx="276">
                  <c:v>26.11.2010 21:00:00.000</c:v>
                </c:pt>
                <c:pt idx="277">
                  <c:v>28.11.2010 22:00:00.000</c:v>
                </c:pt>
                <c:pt idx="278">
                  <c:v>28.11.2010 23:00:00.000</c:v>
                </c:pt>
                <c:pt idx="279">
                  <c:v>29.11.2010 00:00:00.000</c:v>
                </c:pt>
                <c:pt idx="280">
                  <c:v>29.11.2010 01:00:00.000</c:v>
                </c:pt>
                <c:pt idx="281">
                  <c:v>29.11.2010 02:00:00.000</c:v>
                </c:pt>
                <c:pt idx="282">
                  <c:v>29.11.2010 03:00:00.000</c:v>
                </c:pt>
                <c:pt idx="283">
                  <c:v>29.11.2010 04:00:00.000</c:v>
                </c:pt>
                <c:pt idx="284">
                  <c:v>29.11.2010 05:00:00.000</c:v>
                </c:pt>
                <c:pt idx="285">
                  <c:v>29.11.2010 06:00:00.000</c:v>
                </c:pt>
                <c:pt idx="286">
                  <c:v>29.11.2010 07:00:00.000</c:v>
                </c:pt>
                <c:pt idx="287">
                  <c:v>29.11.2010 08:00:00.000</c:v>
                </c:pt>
                <c:pt idx="288">
                  <c:v>29.11.2010 09:00:00.000</c:v>
                </c:pt>
                <c:pt idx="289">
                  <c:v>29.11.2010 10:00:00.000</c:v>
                </c:pt>
                <c:pt idx="290">
                  <c:v>29.11.2010 11:00:00.000</c:v>
                </c:pt>
                <c:pt idx="291">
                  <c:v>29.11.2010 12:00:00.000</c:v>
                </c:pt>
                <c:pt idx="292">
                  <c:v>29.11.2010 13:00:00.000</c:v>
                </c:pt>
                <c:pt idx="293">
                  <c:v>29.11.2010 14:00:00.000</c:v>
                </c:pt>
                <c:pt idx="294">
                  <c:v>29.11.2010 15:00:00.000</c:v>
                </c:pt>
                <c:pt idx="295">
                  <c:v>29.11.2010 16:00:00.000</c:v>
                </c:pt>
                <c:pt idx="296">
                  <c:v>29.11.2010 17:00:00.000</c:v>
                </c:pt>
                <c:pt idx="297">
                  <c:v>29.11.2010 18:00:00.000</c:v>
                </c:pt>
                <c:pt idx="298">
                  <c:v>29.11.2010 19:00:00.000</c:v>
                </c:pt>
                <c:pt idx="299">
                  <c:v>29.11.2010 20:00:00.000</c:v>
                </c:pt>
                <c:pt idx="300">
                  <c:v>29.11.2010 21:00:00.000</c:v>
                </c:pt>
                <c:pt idx="301">
                  <c:v>29.11.2010 22:00:00.000</c:v>
                </c:pt>
                <c:pt idx="302">
                  <c:v>29.11.2010 23:00:00.000</c:v>
                </c:pt>
                <c:pt idx="303">
                  <c:v>30.11.2010 00:00:00.000</c:v>
                </c:pt>
                <c:pt idx="304">
                  <c:v>30.11.2010 01:00:00.000</c:v>
                </c:pt>
                <c:pt idx="305">
                  <c:v>30.11.2010 02:00:00.000</c:v>
                </c:pt>
                <c:pt idx="306">
                  <c:v>30.11.2010 03:00:00.000</c:v>
                </c:pt>
                <c:pt idx="307">
                  <c:v>30.11.2010 04:00:00.000</c:v>
                </c:pt>
                <c:pt idx="308">
                  <c:v>30.11.2010 05:00:00.000</c:v>
                </c:pt>
                <c:pt idx="309">
                  <c:v>30.11.2010 06:00:00.000</c:v>
                </c:pt>
                <c:pt idx="310">
                  <c:v>30.11.2010 07:00:00.000</c:v>
                </c:pt>
                <c:pt idx="311">
                  <c:v>30.11.2010 08:00:00.000</c:v>
                </c:pt>
                <c:pt idx="312">
                  <c:v>30.11.2010 09:00:00.000</c:v>
                </c:pt>
                <c:pt idx="313">
                  <c:v>30.11.2010 10:00:00.000</c:v>
                </c:pt>
                <c:pt idx="314">
                  <c:v>30.11.2010 11:00:00.000</c:v>
                </c:pt>
                <c:pt idx="315">
                  <c:v>30.11.2010 12:00:00.000</c:v>
                </c:pt>
                <c:pt idx="316">
                  <c:v>30.11.2010 13:00:00.000</c:v>
                </c:pt>
                <c:pt idx="317">
                  <c:v>30.11.2010 14:00:00.000</c:v>
                </c:pt>
                <c:pt idx="318">
                  <c:v>30.11.2010 15:00:00.000</c:v>
                </c:pt>
                <c:pt idx="319">
                  <c:v>30.11.2010 16:00:00.000</c:v>
                </c:pt>
                <c:pt idx="320">
                  <c:v>30.11.2010 17:00:00.000</c:v>
                </c:pt>
                <c:pt idx="321">
                  <c:v>30.11.2010 18:00:00.000</c:v>
                </c:pt>
                <c:pt idx="322">
                  <c:v>30.11.2010 19:00:00.000</c:v>
                </c:pt>
                <c:pt idx="323">
                  <c:v>30.11.2010 20:00:00.000</c:v>
                </c:pt>
                <c:pt idx="324">
                  <c:v>30.11.2010 21:00:00.000</c:v>
                </c:pt>
                <c:pt idx="325">
                  <c:v>30.11.2010 22:00:00.000</c:v>
                </c:pt>
                <c:pt idx="326">
                  <c:v>30.11.2010 23:00:00.000</c:v>
                </c:pt>
                <c:pt idx="327">
                  <c:v>01.12.2010 00:00:00.000</c:v>
                </c:pt>
                <c:pt idx="328">
                  <c:v>01.12.2010 01:00:00.000</c:v>
                </c:pt>
                <c:pt idx="329">
                  <c:v>01.12.2010 02:00:00.000</c:v>
                </c:pt>
                <c:pt idx="330">
                  <c:v>01.12.2010 03:00:00.000</c:v>
                </c:pt>
                <c:pt idx="331">
                  <c:v>01.12.2010 04:00:00.000</c:v>
                </c:pt>
                <c:pt idx="332">
                  <c:v>01.12.2010 05:00:00.000</c:v>
                </c:pt>
                <c:pt idx="333">
                  <c:v>01.12.2010 06:00:00.000</c:v>
                </c:pt>
                <c:pt idx="334">
                  <c:v>01.12.2010 07:00:00.000</c:v>
                </c:pt>
                <c:pt idx="335">
                  <c:v>01.12.2010 08:00:00.000</c:v>
                </c:pt>
                <c:pt idx="336">
                  <c:v>01.12.2010 09:00:00.000</c:v>
                </c:pt>
                <c:pt idx="337">
                  <c:v>01.12.2010 10:00:00.000</c:v>
                </c:pt>
                <c:pt idx="338">
                  <c:v>01.12.2010 11:00:00.000</c:v>
                </c:pt>
                <c:pt idx="339">
                  <c:v>01.12.2010 12:00:00.000</c:v>
                </c:pt>
                <c:pt idx="340">
                  <c:v>01.12.2010 13:00:00.000</c:v>
                </c:pt>
                <c:pt idx="341">
                  <c:v>01.12.2010 14:00:00.000</c:v>
                </c:pt>
                <c:pt idx="342">
                  <c:v>01.12.2010 15:00:00.000</c:v>
                </c:pt>
                <c:pt idx="343">
                  <c:v>01.12.2010 16:00:00.000</c:v>
                </c:pt>
                <c:pt idx="344">
                  <c:v>01.12.2010 17:00:00.000</c:v>
                </c:pt>
                <c:pt idx="345">
                  <c:v>01.12.2010 18:00:00.000</c:v>
                </c:pt>
                <c:pt idx="346">
                  <c:v>01.12.2010 19:00:00.000</c:v>
                </c:pt>
                <c:pt idx="347">
                  <c:v>01.12.2010 20:00:00.000</c:v>
                </c:pt>
                <c:pt idx="348">
                  <c:v>01.12.2010 21:00:00.000</c:v>
                </c:pt>
                <c:pt idx="349">
                  <c:v>01.12.2010 22:00:00.000</c:v>
                </c:pt>
                <c:pt idx="350">
                  <c:v>01.12.2010 23:00:00.000</c:v>
                </c:pt>
                <c:pt idx="351">
                  <c:v>02.12.2010 00:00:00.000</c:v>
                </c:pt>
                <c:pt idx="352">
                  <c:v>02.12.2010 01:00:00.000</c:v>
                </c:pt>
                <c:pt idx="353">
                  <c:v>02.12.2010 02:00:00.000</c:v>
                </c:pt>
                <c:pt idx="354">
                  <c:v>02.12.2010 03:00:00.000</c:v>
                </c:pt>
                <c:pt idx="355">
                  <c:v>02.12.2010 04:00:00.000</c:v>
                </c:pt>
                <c:pt idx="356">
                  <c:v>02.12.2010 05:00:00.000</c:v>
                </c:pt>
                <c:pt idx="357">
                  <c:v>02.12.2010 06:00:00.000</c:v>
                </c:pt>
                <c:pt idx="358">
                  <c:v>02.12.2010 07:00:00.000</c:v>
                </c:pt>
                <c:pt idx="359">
                  <c:v>02.12.2010 08:00:00.000</c:v>
                </c:pt>
                <c:pt idx="360">
                  <c:v>02.12.2010 09:00:00.000</c:v>
                </c:pt>
                <c:pt idx="361">
                  <c:v>02.12.2010 10:00:00.000</c:v>
                </c:pt>
                <c:pt idx="362">
                  <c:v>02.12.2010 11:00:00.000</c:v>
                </c:pt>
                <c:pt idx="363">
                  <c:v>02.12.2010 12:00:00.000</c:v>
                </c:pt>
                <c:pt idx="364">
                  <c:v>02.12.2010 13:00:00.000</c:v>
                </c:pt>
                <c:pt idx="365">
                  <c:v>02.12.2010 14:00:00.000</c:v>
                </c:pt>
                <c:pt idx="366">
                  <c:v>02.12.2010 15:00:00.000</c:v>
                </c:pt>
                <c:pt idx="367">
                  <c:v>02.12.2010 16:00:00.000</c:v>
                </c:pt>
                <c:pt idx="368">
                  <c:v>02.12.2010 17:00:00.000</c:v>
                </c:pt>
                <c:pt idx="369">
                  <c:v>02.12.2010 18:00:00.000</c:v>
                </c:pt>
                <c:pt idx="370">
                  <c:v>02.12.2010 19:00:00.000</c:v>
                </c:pt>
                <c:pt idx="371">
                  <c:v>02.12.2010 20:00:00.000</c:v>
                </c:pt>
                <c:pt idx="372">
                  <c:v>02.12.2010 21:00:00.000</c:v>
                </c:pt>
                <c:pt idx="373">
                  <c:v>02.12.2010 22:00:00.000</c:v>
                </c:pt>
                <c:pt idx="374">
                  <c:v>02.12.2010 23:00:00.000</c:v>
                </c:pt>
                <c:pt idx="375">
                  <c:v>03.12.2010 00:00:00.000</c:v>
                </c:pt>
                <c:pt idx="376">
                  <c:v>03.12.2010 01:00:00.000</c:v>
                </c:pt>
                <c:pt idx="377">
                  <c:v>03.12.2010 02:00:00.000</c:v>
                </c:pt>
                <c:pt idx="378">
                  <c:v>03.12.2010 03:00:00.000</c:v>
                </c:pt>
                <c:pt idx="379">
                  <c:v>03.12.2010 04:00:00.000</c:v>
                </c:pt>
                <c:pt idx="380">
                  <c:v>03.12.2010 05:00:00.000</c:v>
                </c:pt>
                <c:pt idx="381">
                  <c:v>03.12.2010 06:00:00.000</c:v>
                </c:pt>
                <c:pt idx="382">
                  <c:v>03.12.2010 07:00:00.000</c:v>
                </c:pt>
                <c:pt idx="383">
                  <c:v>03.12.2010 08:00:00.000</c:v>
                </c:pt>
                <c:pt idx="384">
                  <c:v>03.12.2010 09:00:00.000</c:v>
                </c:pt>
                <c:pt idx="385">
                  <c:v>03.12.2010 10:00:00.000</c:v>
                </c:pt>
                <c:pt idx="386">
                  <c:v>03.12.2010 11:00:00.000</c:v>
                </c:pt>
                <c:pt idx="387">
                  <c:v>03.12.2010 12:00:00.000</c:v>
                </c:pt>
                <c:pt idx="388">
                  <c:v>03.12.2010 13:00:00.000</c:v>
                </c:pt>
                <c:pt idx="389">
                  <c:v>03.12.2010 14:00:00.000</c:v>
                </c:pt>
                <c:pt idx="390">
                  <c:v>03.12.2010 15:00:00.000</c:v>
                </c:pt>
                <c:pt idx="391">
                  <c:v>03.12.2010 16:00:00.000</c:v>
                </c:pt>
                <c:pt idx="392">
                  <c:v>03.12.2010 17:00:00.000</c:v>
                </c:pt>
                <c:pt idx="393">
                  <c:v>03.12.2010 18:00:00.000</c:v>
                </c:pt>
                <c:pt idx="394">
                  <c:v>03.12.2010 19:00:00.000</c:v>
                </c:pt>
                <c:pt idx="395">
                  <c:v>03.12.2010 20:00:00.000</c:v>
                </c:pt>
                <c:pt idx="396">
                  <c:v>03.12.2010 21:00:00.000</c:v>
                </c:pt>
                <c:pt idx="397">
                  <c:v>05.12.2010 22:00:00.000</c:v>
                </c:pt>
                <c:pt idx="398">
                  <c:v>05.12.2010 23:00:00.000</c:v>
                </c:pt>
                <c:pt idx="399">
                  <c:v>06.12.2010 00:00:00.000</c:v>
                </c:pt>
                <c:pt idx="400">
                  <c:v>06.12.2010 01:00:00.000</c:v>
                </c:pt>
                <c:pt idx="401">
                  <c:v>06.12.2010 02:00:00.000</c:v>
                </c:pt>
                <c:pt idx="402">
                  <c:v>06.12.2010 03:00:00.000</c:v>
                </c:pt>
                <c:pt idx="403">
                  <c:v>06.12.2010 04:00:00.000</c:v>
                </c:pt>
                <c:pt idx="404">
                  <c:v>06.12.2010 05:00:00.000</c:v>
                </c:pt>
                <c:pt idx="405">
                  <c:v>06.12.2010 06:00:00.000</c:v>
                </c:pt>
                <c:pt idx="406">
                  <c:v>06.12.2010 07:00:00.000</c:v>
                </c:pt>
                <c:pt idx="407">
                  <c:v>06.12.2010 08:00:00.000</c:v>
                </c:pt>
                <c:pt idx="408">
                  <c:v>06.12.2010 09:00:00.000</c:v>
                </c:pt>
                <c:pt idx="409">
                  <c:v>06.12.2010 10:00:00.000</c:v>
                </c:pt>
                <c:pt idx="410">
                  <c:v>06.12.2010 11:00:00.000</c:v>
                </c:pt>
                <c:pt idx="411">
                  <c:v>06.12.2010 12:00:00.000</c:v>
                </c:pt>
                <c:pt idx="412">
                  <c:v>06.12.2010 13:00:00.000</c:v>
                </c:pt>
                <c:pt idx="413">
                  <c:v>06.12.2010 14:00:00.000</c:v>
                </c:pt>
                <c:pt idx="414">
                  <c:v>06.12.2010 15:00:00.000</c:v>
                </c:pt>
                <c:pt idx="415">
                  <c:v>06.12.2010 16:00:00.000</c:v>
                </c:pt>
                <c:pt idx="416">
                  <c:v>06.12.2010 17:00:00.000</c:v>
                </c:pt>
                <c:pt idx="417">
                  <c:v>06.12.2010 18:00:00.000</c:v>
                </c:pt>
                <c:pt idx="418">
                  <c:v>06.12.2010 19:00:00.000</c:v>
                </c:pt>
                <c:pt idx="419">
                  <c:v>06.12.2010 20:00:00.000</c:v>
                </c:pt>
                <c:pt idx="420">
                  <c:v>06.12.2010 21:00:00.000</c:v>
                </c:pt>
                <c:pt idx="421">
                  <c:v>06.12.2010 22:00:00.000</c:v>
                </c:pt>
                <c:pt idx="422">
                  <c:v>06.12.2010 23:00:00.000</c:v>
                </c:pt>
                <c:pt idx="423">
                  <c:v>07.12.2010 00:00:00.000</c:v>
                </c:pt>
                <c:pt idx="424">
                  <c:v>07.12.2010 01:00:00.000</c:v>
                </c:pt>
                <c:pt idx="425">
                  <c:v>07.12.2010 02:00:00.000</c:v>
                </c:pt>
                <c:pt idx="426">
                  <c:v>07.12.2010 03:00:00.000</c:v>
                </c:pt>
                <c:pt idx="427">
                  <c:v>07.12.2010 04:00:00.000</c:v>
                </c:pt>
                <c:pt idx="428">
                  <c:v>07.12.2010 05:00:00.000</c:v>
                </c:pt>
                <c:pt idx="429">
                  <c:v>07.12.2010 06:00:00.000</c:v>
                </c:pt>
                <c:pt idx="430">
                  <c:v>07.12.2010 07:00:00.000</c:v>
                </c:pt>
                <c:pt idx="431">
                  <c:v>07.12.2010 08:00:00.000</c:v>
                </c:pt>
                <c:pt idx="432">
                  <c:v>07.12.2010 09:00:00.000</c:v>
                </c:pt>
                <c:pt idx="433">
                  <c:v>07.12.2010 10:00:00.000</c:v>
                </c:pt>
                <c:pt idx="434">
                  <c:v>07.12.2010 11:00:00.000</c:v>
                </c:pt>
                <c:pt idx="435">
                  <c:v>07.12.2010 12:00:00.000</c:v>
                </c:pt>
                <c:pt idx="436">
                  <c:v>07.12.2010 13:00:00.000</c:v>
                </c:pt>
                <c:pt idx="437">
                  <c:v>07.12.2010 14:00:00.000</c:v>
                </c:pt>
                <c:pt idx="438">
                  <c:v>07.12.2010 15:00:00.000</c:v>
                </c:pt>
                <c:pt idx="439">
                  <c:v>07.12.2010 16:00:00.000</c:v>
                </c:pt>
                <c:pt idx="440">
                  <c:v>07.12.2010 17:00:00.000</c:v>
                </c:pt>
                <c:pt idx="441">
                  <c:v>07.12.2010 18:00:00.000</c:v>
                </c:pt>
                <c:pt idx="442">
                  <c:v>07.12.2010 19:00:00.000</c:v>
                </c:pt>
                <c:pt idx="443">
                  <c:v>07.12.2010 20:00:00.000</c:v>
                </c:pt>
                <c:pt idx="444">
                  <c:v>07.12.2010 21:00:00.000</c:v>
                </c:pt>
                <c:pt idx="445">
                  <c:v>07.12.2010 22:00:00.000</c:v>
                </c:pt>
                <c:pt idx="446">
                  <c:v>07.12.2010 23:00:00.000</c:v>
                </c:pt>
                <c:pt idx="447">
                  <c:v>08.12.2010 00:00:00.000</c:v>
                </c:pt>
                <c:pt idx="448">
                  <c:v>08.12.2010 01:00:00.000</c:v>
                </c:pt>
                <c:pt idx="449">
                  <c:v>08.12.2010 02:00:00.000</c:v>
                </c:pt>
                <c:pt idx="450">
                  <c:v>08.12.2010 03:00:00.000</c:v>
                </c:pt>
                <c:pt idx="451">
                  <c:v>08.12.2010 04:00:00.000</c:v>
                </c:pt>
                <c:pt idx="452">
                  <c:v>08.12.2010 05:00:00.000</c:v>
                </c:pt>
                <c:pt idx="453">
                  <c:v>08.12.2010 06:00:00.000</c:v>
                </c:pt>
                <c:pt idx="454">
                  <c:v>08.12.2010 07:00:00.000</c:v>
                </c:pt>
                <c:pt idx="455">
                  <c:v>08.12.2010 08:00:00.000</c:v>
                </c:pt>
                <c:pt idx="456">
                  <c:v>08.12.2010 09:00:00.000</c:v>
                </c:pt>
                <c:pt idx="457">
                  <c:v>08.12.2010 10:00:00.000</c:v>
                </c:pt>
                <c:pt idx="458">
                  <c:v>08.12.2010 11:00:00.000</c:v>
                </c:pt>
                <c:pt idx="459">
                  <c:v>08.12.2010 12:00:00.000</c:v>
                </c:pt>
                <c:pt idx="460">
                  <c:v>08.12.2010 13:00:00.000</c:v>
                </c:pt>
                <c:pt idx="461">
                  <c:v>08.12.2010 14:00:00.000</c:v>
                </c:pt>
                <c:pt idx="462">
                  <c:v>08.12.2010 15:00:00.000</c:v>
                </c:pt>
                <c:pt idx="463">
                  <c:v>08.12.2010 16:00:00.000</c:v>
                </c:pt>
                <c:pt idx="464">
                  <c:v>08.12.2010 17:00:00.000</c:v>
                </c:pt>
                <c:pt idx="465">
                  <c:v>08.12.2010 18:00:00.000</c:v>
                </c:pt>
                <c:pt idx="466">
                  <c:v>08.12.2010 19:00:00.000</c:v>
                </c:pt>
                <c:pt idx="467">
                  <c:v>08.12.2010 20:00:00.000</c:v>
                </c:pt>
                <c:pt idx="468">
                  <c:v>08.12.2010 21:00:00.000</c:v>
                </c:pt>
                <c:pt idx="469">
                  <c:v>08.12.2010 22:00:00.000</c:v>
                </c:pt>
                <c:pt idx="470">
                  <c:v>08.12.2010 23:00:00.000</c:v>
                </c:pt>
                <c:pt idx="471">
                  <c:v>09.12.2010 00:00:00.000</c:v>
                </c:pt>
                <c:pt idx="472">
                  <c:v>09.12.2010 01:00:00.000</c:v>
                </c:pt>
                <c:pt idx="473">
                  <c:v>09.12.2010 02:00:00.000</c:v>
                </c:pt>
                <c:pt idx="474">
                  <c:v>09.12.2010 03:00:00.000</c:v>
                </c:pt>
                <c:pt idx="475">
                  <c:v>09.12.2010 04:00:00.000</c:v>
                </c:pt>
                <c:pt idx="476">
                  <c:v>09.12.2010 05:00:00.000</c:v>
                </c:pt>
                <c:pt idx="477">
                  <c:v>09.12.2010 06:00:00.000</c:v>
                </c:pt>
                <c:pt idx="478">
                  <c:v>09.12.2010 07:00:00.000</c:v>
                </c:pt>
                <c:pt idx="479">
                  <c:v>09.12.2010 08:00:00.000</c:v>
                </c:pt>
                <c:pt idx="480">
                  <c:v>09.12.2010 09:00:00.000</c:v>
                </c:pt>
                <c:pt idx="481">
                  <c:v>09.12.2010 10:00:00.000</c:v>
                </c:pt>
                <c:pt idx="482">
                  <c:v>09.12.2010 11:00:00.000</c:v>
                </c:pt>
                <c:pt idx="483">
                  <c:v>09.12.2010 12:00:00.000</c:v>
                </c:pt>
                <c:pt idx="484">
                  <c:v>09.12.2010 13:00:00.000</c:v>
                </c:pt>
                <c:pt idx="485">
                  <c:v>09.12.2010 14:00:00.000</c:v>
                </c:pt>
                <c:pt idx="486">
                  <c:v>09.12.2010 15:00:00.000</c:v>
                </c:pt>
                <c:pt idx="487">
                  <c:v>09.12.2010 16:00:00.000</c:v>
                </c:pt>
                <c:pt idx="488">
                  <c:v>09.12.2010 17:00:00.000</c:v>
                </c:pt>
                <c:pt idx="489">
                  <c:v>09.12.2010 18:00:00.000</c:v>
                </c:pt>
                <c:pt idx="490">
                  <c:v>09.12.2010 19:00:00.000</c:v>
                </c:pt>
                <c:pt idx="491">
                  <c:v>09.12.2010 20:00:00.000</c:v>
                </c:pt>
                <c:pt idx="492">
                  <c:v>09.12.2010 21:00:00.000</c:v>
                </c:pt>
                <c:pt idx="493">
                  <c:v>09.12.2010 22:00:00.000</c:v>
                </c:pt>
                <c:pt idx="494">
                  <c:v>09.12.2010 23:00:00.000</c:v>
                </c:pt>
                <c:pt idx="495">
                  <c:v>10.12.2010 00:00:00.000</c:v>
                </c:pt>
                <c:pt idx="496">
                  <c:v>10.12.2010 01:00:00.000</c:v>
                </c:pt>
                <c:pt idx="497">
                  <c:v>10.12.2010 02:00:00.000</c:v>
                </c:pt>
                <c:pt idx="498">
                  <c:v>10.12.2010 03:00:00.000</c:v>
                </c:pt>
                <c:pt idx="499">
                  <c:v>10.12.2010 04:00:00.000</c:v>
                </c:pt>
                <c:pt idx="500">
                  <c:v>10.12.2010 05:00:00.000</c:v>
                </c:pt>
                <c:pt idx="501">
                  <c:v>10.12.2010 06:00:00.000</c:v>
                </c:pt>
                <c:pt idx="502">
                  <c:v>10.12.2010 07:00:00.000</c:v>
                </c:pt>
                <c:pt idx="503">
                  <c:v>10.12.2010 08:00:00.000</c:v>
                </c:pt>
                <c:pt idx="504">
                  <c:v>10.12.2010 09:00:00.000</c:v>
                </c:pt>
                <c:pt idx="505">
                  <c:v>10.12.2010 10:00:00.000</c:v>
                </c:pt>
                <c:pt idx="506">
                  <c:v>10.12.2010 11:00:00.000</c:v>
                </c:pt>
                <c:pt idx="507">
                  <c:v>10.12.2010 12:00:00.000</c:v>
                </c:pt>
                <c:pt idx="508">
                  <c:v>10.12.2010 13:00:00.000</c:v>
                </c:pt>
                <c:pt idx="509">
                  <c:v>10.12.2010 14:00:00.000</c:v>
                </c:pt>
                <c:pt idx="510">
                  <c:v>10.12.2010 15:00:00.000</c:v>
                </c:pt>
                <c:pt idx="511">
                  <c:v>10.12.2010 16:00:00.000</c:v>
                </c:pt>
                <c:pt idx="512">
                  <c:v>10.12.2010 17:00:00.000</c:v>
                </c:pt>
                <c:pt idx="513">
                  <c:v>10.12.2010 18:00:00.000</c:v>
                </c:pt>
                <c:pt idx="514">
                  <c:v>10.12.2010 19:00:00.000</c:v>
                </c:pt>
                <c:pt idx="515">
                  <c:v>10.12.2010 20:00:00.000</c:v>
                </c:pt>
                <c:pt idx="516">
                  <c:v>10.12.2010 21:00:00.000</c:v>
                </c:pt>
                <c:pt idx="517">
                  <c:v>12.12.2010 22:00:00.000</c:v>
                </c:pt>
                <c:pt idx="518">
                  <c:v>12.12.2010 23:00:00.000</c:v>
                </c:pt>
                <c:pt idx="519">
                  <c:v>13.12.2010 00:00:00.000</c:v>
                </c:pt>
                <c:pt idx="520">
                  <c:v>13.12.2010 01:00:00.000</c:v>
                </c:pt>
                <c:pt idx="521">
                  <c:v>13.12.2010 02:00:00.000</c:v>
                </c:pt>
                <c:pt idx="522">
                  <c:v>13.12.2010 03:00:00.000</c:v>
                </c:pt>
                <c:pt idx="523">
                  <c:v>13.12.2010 04:00:00.000</c:v>
                </c:pt>
                <c:pt idx="524">
                  <c:v>13.12.2010 05:00:00.000</c:v>
                </c:pt>
                <c:pt idx="525">
                  <c:v>13.12.2010 06:00:00.000</c:v>
                </c:pt>
                <c:pt idx="526">
                  <c:v>13.12.2010 07:00:00.000</c:v>
                </c:pt>
                <c:pt idx="527">
                  <c:v>13.12.2010 08:00:00.000</c:v>
                </c:pt>
                <c:pt idx="528">
                  <c:v>13.12.2010 09:00:00.000</c:v>
                </c:pt>
                <c:pt idx="529">
                  <c:v>13.12.2010 10:00:00.000</c:v>
                </c:pt>
                <c:pt idx="530">
                  <c:v>13.12.2010 11:00:00.000</c:v>
                </c:pt>
                <c:pt idx="531">
                  <c:v>13.12.2010 12:00:00.000</c:v>
                </c:pt>
                <c:pt idx="532">
                  <c:v>13.12.2010 13:00:00.000</c:v>
                </c:pt>
                <c:pt idx="533">
                  <c:v>13.12.2010 14:00:00.000</c:v>
                </c:pt>
                <c:pt idx="534">
                  <c:v>13.12.2010 15:00:00.000</c:v>
                </c:pt>
                <c:pt idx="535">
                  <c:v>13.12.2010 16:00:00.000</c:v>
                </c:pt>
                <c:pt idx="536">
                  <c:v>13.12.2010 17:00:00.000</c:v>
                </c:pt>
                <c:pt idx="537">
                  <c:v>13.12.2010 18:00:00.000</c:v>
                </c:pt>
                <c:pt idx="538">
                  <c:v>13.12.2010 19:00:00.000</c:v>
                </c:pt>
                <c:pt idx="539">
                  <c:v>13.12.2010 20:00:00.000</c:v>
                </c:pt>
                <c:pt idx="540">
                  <c:v>13.12.2010 21:00:00.000</c:v>
                </c:pt>
                <c:pt idx="541">
                  <c:v>13.12.2010 22:00:00.000</c:v>
                </c:pt>
                <c:pt idx="542">
                  <c:v>13.12.2010 23:00:00.000</c:v>
                </c:pt>
                <c:pt idx="543">
                  <c:v>14.12.2010 00:00:00.000</c:v>
                </c:pt>
                <c:pt idx="544">
                  <c:v>14.12.2010 01:00:00.000</c:v>
                </c:pt>
                <c:pt idx="545">
                  <c:v>14.12.2010 02:00:00.000</c:v>
                </c:pt>
                <c:pt idx="546">
                  <c:v>14.12.2010 03:00:00.000</c:v>
                </c:pt>
                <c:pt idx="547">
                  <c:v>14.12.2010 04:00:00.000</c:v>
                </c:pt>
                <c:pt idx="548">
                  <c:v>14.12.2010 05:00:00.000</c:v>
                </c:pt>
                <c:pt idx="549">
                  <c:v>14.12.2010 06:00:00.000</c:v>
                </c:pt>
                <c:pt idx="550">
                  <c:v>14.12.2010 07:00:00.000</c:v>
                </c:pt>
                <c:pt idx="551">
                  <c:v>14.12.2010 08:00:00.000</c:v>
                </c:pt>
                <c:pt idx="552">
                  <c:v>14.12.2010 09:00:00.000</c:v>
                </c:pt>
                <c:pt idx="553">
                  <c:v>14.12.2010 10:00:00.000</c:v>
                </c:pt>
                <c:pt idx="554">
                  <c:v>14.12.2010 11:00:00.000</c:v>
                </c:pt>
                <c:pt idx="555">
                  <c:v>14.12.2010 12:00:00.000</c:v>
                </c:pt>
                <c:pt idx="556">
                  <c:v>14.12.2010 13:00:00.000</c:v>
                </c:pt>
                <c:pt idx="557">
                  <c:v>14.12.2010 14:00:00.000</c:v>
                </c:pt>
                <c:pt idx="558">
                  <c:v>14.12.2010 15:00:00.000</c:v>
                </c:pt>
                <c:pt idx="559">
                  <c:v>14.12.2010 16:00:00.000</c:v>
                </c:pt>
                <c:pt idx="560">
                  <c:v>14.12.2010 17:00:00.000</c:v>
                </c:pt>
                <c:pt idx="561">
                  <c:v>14.12.2010 18:00:00.000</c:v>
                </c:pt>
                <c:pt idx="562">
                  <c:v>14.12.2010 19:00:00.000</c:v>
                </c:pt>
                <c:pt idx="563">
                  <c:v>14.12.2010 20:00:00.000</c:v>
                </c:pt>
                <c:pt idx="564">
                  <c:v>14.12.2010 21:00:00.000</c:v>
                </c:pt>
                <c:pt idx="565">
                  <c:v>14.12.2010 22:00:00.000</c:v>
                </c:pt>
                <c:pt idx="566">
                  <c:v>14.12.2010 23:00:00.000</c:v>
                </c:pt>
                <c:pt idx="567">
                  <c:v>15.12.2010 00:00:00.000</c:v>
                </c:pt>
                <c:pt idx="568">
                  <c:v>15.12.2010 01:00:00.000</c:v>
                </c:pt>
                <c:pt idx="569">
                  <c:v>15.12.2010 02:00:00.000</c:v>
                </c:pt>
                <c:pt idx="570">
                  <c:v>15.12.2010 03:00:00.000</c:v>
                </c:pt>
                <c:pt idx="571">
                  <c:v>15.12.2010 04:00:00.000</c:v>
                </c:pt>
                <c:pt idx="572">
                  <c:v>15.12.2010 05:00:00.000</c:v>
                </c:pt>
                <c:pt idx="573">
                  <c:v>15.12.2010 06:00:00.000</c:v>
                </c:pt>
                <c:pt idx="574">
                  <c:v>15.12.2010 07:00:00.000</c:v>
                </c:pt>
                <c:pt idx="575">
                  <c:v>15.12.2010 08:00:00.000</c:v>
                </c:pt>
                <c:pt idx="576">
                  <c:v>15.12.2010 09:00:00.000</c:v>
                </c:pt>
                <c:pt idx="577">
                  <c:v>15.12.2010 10:00:00.000</c:v>
                </c:pt>
                <c:pt idx="578">
                  <c:v>15.12.2010 11:00:00.000</c:v>
                </c:pt>
                <c:pt idx="579">
                  <c:v>15.12.2010 12:00:00.000</c:v>
                </c:pt>
                <c:pt idx="580">
                  <c:v>15.12.2010 13:00:00.000</c:v>
                </c:pt>
                <c:pt idx="581">
                  <c:v>15.12.2010 14:00:00.000</c:v>
                </c:pt>
                <c:pt idx="582">
                  <c:v>15.12.2010 15:00:00.000</c:v>
                </c:pt>
                <c:pt idx="583">
                  <c:v>15.12.2010 16:00:00.000</c:v>
                </c:pt>
                <c:pt idx="584">
                  <c:v>15.12.2010 17:00:00.000</c:v>
                </c:pt>
                <c:pt idx="585">
                  <c:v>15.12.2010 18:00:00.000</c:v>
                </c:pt>
                <c:pt idx="586">
                  <c:v>15.12.2010 19:00:00.000</c:v>
                </c:pt>
                <c:pt idx="587">
                  <c:v>15.12.2010 20:00:00.000</c:v>
                </c:pt>
                <c:pt idx="588">
                  <c:v>15.12.2010 21:00:00.000</c:v>
                </c:pt>
                <c:pt idx="589">
                  <c:v>15.12.2010 22:00:00.000</c:v>
                </c:pt>
                <c:pt idx="590">
                  <c:v>15.12.2010 23:00:00.000</c:v>
                </c:pt>
                <c:pt idx="591">
                  <c:v>16.12.2010 00:00:00.000</c:v>
                </c:pt>
                <c:pt idx="592">
                  <c:v>16.12.2010 01:00:00.000</c:v>
                </c:pt>
                <c:pt idx="593">
                  <c:v>16.12.2010 02:00:00.000</c:v>
                </c:pt>
                <c:pt idx="594">
                  <c:v>16.12.2010 03:00:00.000</c:v>
                </c:pt>
                <c:pt idx="595">
                  <c:v>16.12.2010 04:00:00.000</c:v>
                </c:pt>
                <c:pt idx="596">
                  <c:v>16.12.2010 05:00:00.000</c:v>
                </c:pt>
                <c:pt idx="597">
                  <c:v>16.12.2010 06:00:00.000</c:v>
                </c:pt>
                <c:pt idx="598">
                  <c:v>16.12.2010 07:00:00.000</c:v>
                </c:pt>
                <c:pt idx="599">
                  <c:v>16.12.2010 08:00:00.000</c:v>
                </c:pt>
                <c:pt idx="600">
                  <c:v>16.12.2010 09:00:00.000</c:v>
                </c:pt>
                <c:pt idx="601">
                  <c:v>16.12.2010 10:00:00.000</c:v>
                </c:pt>
                <c:pt idx="602">
                  <c:v>16.12.2010 11:00:00.000</c:v>
                </c:pt>
                <c:pt idx="603">
                  <c:v>16.12.2010 12:00:00.000</c:v>
                </c:pt>
                <c:pt idx="604">
                  <c:v>16.12.2010 13:00:00.000</c:v>
                </c:pt>
                <c:pt idx="605">
                  <c:v>16.12.2010 14:00:00.000</c:v>
                </c:pt>
                <c:pt idx="606">
                  <c:v>16.12.2010 15:00:00.000</c:v>
                </c:pt>
                <c:pt idx="607">
                  <c:v>16.12.2010 16:00:00.000</c:v>
                </c:pt>
                <c:pt idx="608">
                  <c:v>16.12.2010 17:00:00.000</c:v>
                </c:pt>
                <c:pt idx="609">
                  <c:v>16.12.2010 18:00:00.000</c:v>
                </c:pt>
                <c:pt idx="610">
                  <c:v>16.12.2010 19:00:00.000</c:v>
                </c:pt>
                <c:pt idx="611">
                  <c:v>16.12.2010 20:00:00.000</c:v>
                </c:pt>
                <c:pt idx="612">
                  <c:v>16.12.2010 21:00:00.000</c:v>
                </c:pt>
                <c:pt idx="613">
                  <c:v>16.12.2010 22:00:00.000</c:v>
                </c:pt>
                <c:pt idx="614">
                  <c:v>16.12.2010 23:00:00.000</c:v>
                </c:pt>
                <c:pt idx="615">
                  <c:v>17.12.2010 00:00:00.000</c:v>
                </c:pt>
                <c:pt idx="616">
                  <c:v>17.12.2010 01:00:00.000</c:v>
                </c:pt>
                <c:pt idx="617">
                  <c:v>17.12.2010 02:00:00.000</c:v>
                </c:pt>
                <c:pt idx="618">
                  <c:v>17.12.2010 03:00:00.000</c:v>
                </c:pt>
                <c:pt idx="619">
                  <c:v>17.12.2010 04:00:00.000</c:v>
                </c:pt>
                <c:pt idx="620">
                  <c:v>17.12.2010 05:00:00.000</c:v>
                </c:pt>
                <c:pt idx="621">
                  <c:v>17.12.2010 06:00:00.000</c:v>
                </c:pt>
                <c:pt idx="622">
                  <c:v>17.12.2010 07:00:00.000</c:v>
                </c:pt>
                <c:pt idx="623">
                  <c:v>17.12.2010 08:00:00.000</c:v>
                </c:pt>
                <c:pt idx="624">
                  <c:v>17.12.2010 09:00:00.000</c:v>
                </c:pt>
                <c:pt idx="625">
                  <c:v>17.12.2010 10:00:00.000</c:v>
                </c:pt>
                <c:pt idx="626">
                  <c:v>17.12.2010 11:00:00.000</c:v>
                </c:pt>
                <c:pt idx="627">
                  <c:v>17.12.2010 12:00:00.000</c:v>
                </c:pt>
                <c:pt idx="628">
                  <c:v>17.12.2010 13:00:00.000</c:v>
                </c:pt>
                <c:pt idx="629">
                  <c:v>17.12.2010 14:00:00.000</c:v>
                </c:pt>
                <c:pt idx="630">
                  <c:v>17.12.2010 15:00:00.000</c:v>
                </c:pt>
                <c:pt idx="631">
                  <c:v>17.12.2010 16:00:00.000</c:v>
                </c:pt>
                <c:pt idx="632">
                  <c:v>17.12.2010 17:00:00.000</c:v>
                </c:pt>
                <c:pt idx="633">
                  <c:v>17.12.2010 18:00:00.000</c:v>
                </c:pt>
                <c:pt idx="634">
                  <c:v>17.12.2010 19:00:00.000</c:v>
                </c:pt>
                <c:pt idx="635">
                  <c:v>17.12.2010 20:00:00.000</c:v>
                </c:pt>
                <c:pt idx="636">
                  <c:v>17.12.2010 21:00:00.000</c:v>
                </c:pt>
                <c:pt idx="637">
                  <c:v>19.12.2010 22:00:00.000</c:v>
                </c:pt>
                <c:pt idx="638">
                  <c:v>19.12.2010 23:00:00.000</c:v>
                </c:pt>
                <c:pt idx="639">
                  <c:v>20.12.2010 00:00:00.000</c:v>
                </c:pt>
                <c:pt idx="640">
                  <c:v>20.12.2010 01:00:00.000</c:v>
                </c:pt>
                <c:pt idx="641">
                  <c:v>20.12.2010 02:00:00.000</c:v>
                </c:pt>
                <c:pt idx="642">
                  <c:v>20.12.2010 03:00:00.000</c:v>
                </c:pt>
                <c:pt idx="643">
                  <c:v>20.12.2010 04:00:00.000</c:v>
                </c:pt>
                <c:pt idx="644">
                  <c:v>20.12.2010 05:00:00.000</c:v>
                </c:pt>
                <c:pt idx="645">
                  <c:v>20.12.2010 06:00:00.000</c:v>
                </c:pt>
                <c:pt idx="646">
                  <c:v>20.12.2010 07:00:00.000</c:v>
                </c:pt>
                <c:pt idx="647">
                  <c:v>20.12.2010 08:00:00.000</c:v>
                </c:pt>
                <c:pt idx="648">
                  <c:v>20.12.2010 09:00:00.000</c:v>
                </c:pt>
                <c:pt idx="649">
                  <c:v>20.12.2010 10:00:00.000</c:v>
                </c:pt>
                <c:pt idx="650">
                  <c:v>20.12.2010 11:00:00.000</c:v>
                </c:pt>
                <c:pt idx="651">
                  <c:v>20.12.2010 12:00:00.000</c:v>
                </c:pt>
                <c:pt idx="652">
                  <c:v>20.12.2010 13:00:00.000</c:v>
                </c:pt>
                <c:pt idx="653">
                  <c:v>20.12.2010 14:00:00.000</c:v>
                </c:pt>
                <c:pt idx="654">
                  <c:v>20.12.2010 15:00:00.000</c:v>
                </c:pt>
                <c:pt idx="655">
                  <c:v>20.12.2010 16:00:00.000</c:v>
                </c:pt>
                <c:pt idx="656">
                  <c:v>20.12.2010 17:00:00.000</c:v>
                </c:pt>
                <c:pt idx="657">
                  <c:v>20.12.2010 18:00:00.000</c:v>
                </c:pt>
                <c:pt idx="658">
                  <c:v>20.12.2010 19:00:00.000</c:v>
                </c:pt>
                <c:pt idx="659">
                  <c:v>20.12.2010 20:00:00.000</c:v>
                </c:pt>
                <c:pt idx="660">
                  <c:v>20.12.2010 21:00:00.000</c:v>
                </c:pt>
                <c:pt idx="661">
                  <c:v>20.12.2010 22:00:00.000</c:v>
                </c:pt>
                <c:pt idx="662">
                  <c:v>20.12.2010 23:00:00.000</c:v>
                </c:pt>
                <c:pt idx="663">
                  <c:v>21.12.2010 00:00:00.000</c:v>
                </c:pt>
                <c:pt idx="664">
                  <c:v>21.12.2010 01:00:00.000</c:v>
                </c:pt>
                <c:pt idx="665">
                  <c:v>21.12.2010 02:00:00.000</c:v>
                </c:pt>
                <c:pt idx="666">
                  <c:v>21.12.2010 03:00:00.000</c:v>
                </c:pt>
                <c:pt idx="667">
                  <c:v>21.12.2010 04:00:00.000</c:v>
                </c:pt>
                <c:pt idx="668">
                  <c:v>21.12.2010 05:00:00.000</c:v>
                </c:pt>
                <c:pt idx="669">
                  <c:v>21.12.2010 06:00:00.000</c:v>
                </c:pt>
                <c:pt idx="670">
                  <c:v>21.12.2010 07:00:00.000</c:v>
                </c:pt>
                <c:pt idx="671">
                  <c:v>21.12.2010 08:00:00.000</c:v>
                </c:pt>
                <c:pt idx="672">
                  <c:v>21.12.2010 09:00:00.000</c:v>
                </c:pt>
                <c:pt idx="673">
                  <c:v>21.12.2010 10:00:00.000</c:v>
                </c:pt>
                <c:pt idx="674">
                  <c:v>21.12.2010 11:00:00.000</c:v>
                </c:pt>
                <c:pt idx="675">
                  <c:v>21.12.2010 12:00:00.000</c:v>
                </c:pt>
                <c:pt idx="676">
                  <c:v>21.12.2010 13:00:00.000</c:v>
                </c:pt>
                <c:pt idx="677">
                  <c:v>21.12.2010 14:00:00.000</c:v>
                </c:pt>
                <c:pt idx="678">
                  <c:v>21.12.2010 15:00:00.000</c:v>
                </c:pt>
                <c:pt idx="679">
                  <c:v>21.12.2010 16:00:00.000</c:v>
                </c:pt>
                <c:pt idx="680">
                  <c:v>21.12.2010 17:00:00.000</c:v>
                </c:pt>
                <c:pt idx="681">
                  <c:v>21.12.2010 18:00:00.000</c:v>
                </c:pt>
                <c:pt idx="682">
                  <c:v>21.12.2010 19:00:00.000</c:v>
                </c:pt>
                <c:pt idx="683">
                  <c:v>21.12.2010 20:00:00.000</c:v>
                </c:pt>
                <c:pt idx="684">
                  <c:v>21.12.2010 21:00:00.000</c:v>
                </c:pt>
                <c:pt idx="685">
                  <c:v>21.12.2010 22:00:00.000</c:v>
                </c:pt>
                <c:pt idx="686">
                  <c:v>21.12.2010 23:00:00.000</c:v>
                </c:pt>
                <c:pt idx="687">
                  <c:v>22.12.2010 00:00:00.000</c:v>
                </c:pt>
                <c:pt idx="688">
                  <c:v>22.12.2010 01:00:00.000</c:v>
                </c:pt>
                <c:pt idx="689">
                  <c:v>22.12.2010 02:00:00.000</c:v>
                </c:pt>
                <c:pt idx="690">
                  <c:v>22.12.2010 03:00:00.000</c:v>
                </c:pt>
                <c:pt idx="691">
                  <c:v>22.12.2010 04:00:00.000</c:v>
                </c:pt>
                <c:pt idx="692">
                  <c:v>22.12.2010 05:00:00.000</c:v>
                </c:pt>
                <c:pt idx="693">
                  <c:v>22.12.2010 06:00:00.000</c:v>
                </c:pt>
                <c:pt idx="694">
                  <c:v>22.12.2010 07:00:00.000</c:v>
                </c:pt>
                <c:pt idx="695">
                  <c:v>22.12.2010 08:00:00.000</c:v>
                </c:pt>
                <c:pt idx="696">
                  <c:v>22.12.2010 09:00:00.000</c:v>
                </c:pt>
                <c:pt idx="697">
                  <c:v>22.12.2010 10:00:00.000</c:v>
                </c:pt>
                <c:pt idx="698">
                  <c:v>22.12.2010 11:00:00.000</c:v>
                </c:pt>
                <c:pt idx="699">
                  <c:v>22.12.2010 12:00:00.000</c:v>
                </c:pt>
                <c:pt idx="700">
                  <c:v>22.12.2010 13:00:00.000</c:v>
                </c:pt>
                <c:pt idx="701">
                  <c:v>22.12.2010 14:00:00.000</c:v>
                </c:pt>
                <c:pt idx="702">
                  <c:v>22.12.2010 15:00:00.000</c:v>
                </c:pt>
                <c:pt idx="703">
                  <c:v>22.12.2010 16:00:00.000</c:v>
                </c:pt>
                <c:pt idx="704">
                  <c:v>22.12.2010 17:00:00.000</c:v>
                </c:pt>
                <c:pt idx="705">
                  <c:v>22.12.2010 18:00:00.000</c:v>
                </c:pt>
                <c:pt idx="706">
                  <c:v>22.12.2010 19:00:00.000</c:v>
                </c:pt>
                <c:pt idx="707">
                  <c:v>22.12.2010 20:00:00.000</c:v>
                </c:pt>
                <c:pt idx="708">
                  <c:v>22.12.2010 21:00:00.000</c:v>
                </c:pt>
                <c:pt idx="709">
                  <c:v>22.12.2010 22:00:00.000</c:v>
                </c:pt>
                <c:pt idx="710">
                  <c:v>22.12.2010 23:00:00.000</c:v>
                </c:pt>
                <c:pt idx="711">
                  <c:v>23.12.2010 00:00:00.000</c:v>
                </c:pt>
                <c:pt idx="712">
                  <c:v>23.12.2010 01:00:00.000</c:v>
                </c:pt>
                <c:pt idx="713">
                  <c:v>23.12.2010 02:00:00.000</c:v>
                </c:pt>
                <c:pt idx="714">
                  <c:v>23.12.2010 03:00:00.000</c:v>
                </c:pt>
                <c:pt idx="715">
                  <c:v>23.12.2010 04:00:00.000</c:v>
                </c:pt>
                <c:pt idx="716">
                  <c:v>23.12.2010 05:00:00.000</c:v>
                </c:pt>
                <c:pt idx="717">
                  <c:v>23.12.2010 06:00:00.000</c:v>
                </c:pt>
                <c:pt idx="718">
                  <c:v>23.12.2010 07:00:00.000</c:v>
                </c:pt>
                <c:pt idx="719">
                  <c:v>23.12.2010 08:00:00.000</c:v>
                </c:pt>
                <c:pt idx="720">
                  <c:v>23.12.2010 09:00:00.000</c:v>
                </c:pt>
                <c:pt idx="721">
                  <c:v>23.12.2010 10:00:00.000</c:v>
                </c:pt>
                <c:pt idx="722">
                  <c:v>23.12.2010 11:00:00.000</c:v>
                </c:pt>
                <c:pt idx="723">
                  <c:v>23.12.2010 12:00:00.000</c:v>
                </c:pt>
                <c:pt idx="724">
                  <c:v>23.12.2010 13:00:00.000</c:v>
                </c:pt>
                <c:pt idx="725">
                  <c:v>23.12.2010 14:00:00.000</c:v>
                </c:pt>
                <c:pt idx="726">
                  <c:v>23.12.2010 15:00:00.000</c:v>
                </c:pt>
                <c:pt idx="727">
                  <c:v>23.12.2010 16:00:00.000</c:v>
                </c:pt>
                <c:pt idx="728">
                  <c:v>23.12.2010 17:00:00.000</c:v>
                </c:pt>
                <c:pt idx="729">
                  <c:v>23.12.2010 18:00:00.000</c:v>
                </c:pt>
                <c:pt idx="730">
                  <c:v>23.12.2010 19:00:00.000</c:v>
                </c:pt>
                <c:pt idx="731">
                  <c:v>23.12.2010 20:00:00.000</c:v>
                </c:pt>
                <c:pt idx="732">
                  <c:v>23.12.2010 21:00:00.000</c:v>
                </c:pt>
                <c:pt idx="733">
                  <c:v>23.12.2010 22:00:00.000</c:v>
                </c:pt>
                <c:pt idx="734">
                  <c:v>23.12.2010 23:00:00.000</c:v>
                </c:pt>
                <c:pt idx="735">
                  <c:v>24.12.2010 00:00:00.000</c:v>
                </c:pt>
                <c:pt idx="736">
                  <c:v>24.12.2010 01:00:00.000</c:v>
                </c:pt>
                <c:pt idx="737">
                  <c:v>24.12.2010 02:00:00.000</c:v>
                </c:pt>
                <c:pt idx="738">
                  <c:v>24.12.2010 03:00:00.000</c:v>
                </c:pt>
                <c:pt idx="739">
                  <c:v>24.12.2010 04:00:00.000</c:v>
                </c:pt>
                <c:pt idx="740">
                  <c:v>24.12.2010 05:00:00.000</c:v>
                </c:pt>
                <c:pt idx="741">
                  <c:v>24.12.2010 06:00:00.000</c:v>
                </c:pt>
                <c:pt idx="742">
                  <c:v>24.12.2010 07:00:00.000</c:v>
                </c:pt>
                <c:pt idx="743">
                  <c:v>24.12.2010 08:00:00.000</c:v>
                </c:pt>
                <c:pt idx="744">
                  <c:v>24.12.2010 09:00:00.000</c:v>
                </c:pt>
                <c:pt idx="745">
                  <c:v>24.12.2010 10:00:00.000</c:v>
                </c:pt>
                <c:pt idx="746">
                  <c:v>24.12.2010 11:00:00.000</c:v>
                </c:pt>
                <c:pt idx="747">
                  <c:v>24.12.2010 12:00:00.000</c:v>
                </c:pt>
                <c:pt idx="748">
                  <c:v>24.12.2010 13:00:00.000</c:v>
                </c:pt>
                <c:pt idx="749">
                  <c:v>24.12.2010 14:00:00.000</c:v>
                </c:pt>
                <c:pt idx="750">
                  <c:v>24.12.2010 15:00:00.000</c:v>
                </c:pt>
                <c:pt idx="751">
                  <c:v>24.12.2010 16:00:00.000</c:v>
                </c:pt>
                <c:pt idx="752">
                  <c:v>24.12.2010 17:00:00.000</c:v>
                </c:pt>
                <c:pt idx="753">
                  <c:v>24.12.2010 18:00:00.000</c:v>
                </c:pt>
                <c:pt idx="754">
                  <c:v>24.12.2010 19:00:00.000</c:v>
                </c:pt>
                <c:pt idx="755">
                  <c:v>24.12.2010 20:00:00.000</c:v>
                </c:pt>
                <c:pt idx="756">
                  <c:v>24.12.2010 21:00:00.000</c:v>
                </c:pt>
                <c:pt idx="757">
                  <c:v>26.12.2010 22:00:00.000</c:v>
                </c:pt>
                <c:pt idx="758">
                  <c:v>26.12.2010 23:00:00.000</c:v>
                </c:pt>
                <c:pt idx="759">
                  <c:v>27.12.2010 00:00:00.000</c:v>
                </c:pt>
                <c:pt idx="760">
                  <c:v>27.12.2010 01:00:00.000</c:v>
                </c:pt>
                <c:pt idx="761">
                  <c:v>27.12.2010 02:00:00.000</c:v>
                </c:pt>
                <c:pt idx="762">
                  <c:v>27.12.2010 03:00:00.000</c:v>
                </c:pt>
                <c:pt idx="763">
                  <c:v>27.12.2010 04:00:00.000</c:v>
                </c:pt>
                <c:pt idx="764">
                  <c:v>27.12.2010 05:00:00.000</c:v>
                </c:pt>
                <c:pt idx="765">
                  <c:v>27.12.2010 06:00:00.000</c:v>
                </c:pt>
                <c:pt idx="766">
                  <c:v>27.12.2010 07:00:00.000</c:v>
                </c:pt>
                <c:pt idx="767">
                  <c:v>27.12.2010 08:00:00.000</c:v>
                </c:pt>
                <c:pt idx="768">
                  <c:v>27.12.2010 09:00:00.000</c:v>
                </c:pt>
                <c:pt idx="769">
                  <c:v>27.12.2010 10:00:00.000</c:v>
                </c:pt>
                <c:pt idx="770">
                  <c:v>27.12.2010 11:00:00.000</c:v>
                </c:pt>
                <c:pt idx="771">
                  <c:v>27.12.2010 12:00:00.000</c:v>
                </c:pt>
                <c:pt idx="772">
                  <c:v>27.12.2010 13:00:00.000</c:v>
                </c:pt>
                <c:pt idx="773">
                  <c:v>27.12.2010 14:00:00.000</c:v>
                </c:pt>
                <c:pt idx="774">
                  <c:v>27.12.2010 15:00:00.000</c:v>
                </c:pt>
                <c:pt idx="775">
                  <c:v>27.12.2010 16:00:00.000</c:v>
                </c:pt>
                <c:pt idx="776">
                  <c:v>27.12.2010 17:00:00.000</c:v>
                </c:pt>
                <c:pt idx="777">
                  <c:v>27.12.2010 18:00:00.000</c:v>
                </c:pt>
                <c:pt idx="778">
                  <c:v>27.12.2010 19:00:00.000</c:v>
                </c:pt>
                <c:pt idx="779">
                  <c:v>27.12.2010 20:00:00.000</c:v>
                </c:pt>
                <c:pt idx="780">
                  <c:v>27.12.2010 21:00:00.000</c:v>
                </c:pt>
                <c:pt idx="781">
                  <c:v>27.12.2010 22:00:00.000</c:v>
                </c:pt>
                <c:pt idx="782">
                  <c:v>27.12.2010 23:00:00.000</c:v>
                </c:pt>
                <c:pt idx="783">
                  <c:v>28.12.2010 00:00:00.000</c:v>
                </c:pt>
                <c:pt idx="784">
                  <c:v>28.12.2010 01:00:00.000</c:v>
                </c:pt>
                <c:pt idx="785">
                  <c:v>28.12.2010 02:00:00.000</c:v>
                </c:pt>
                <c:pt idx="786">
                  <c:v>28.12.2010 03:00:00.000</c:v>
                </c:pt>
                <c:pt idx="787">
                  <c:v>28.12.2010 04:00:00.000</c:v>
                </c:pt>
                <c:pt idx="788">
                  <c:v>28.12.2010 05:00:00.000</c:v>
                </c:pt>
                <c:pt idx="789">
                  <c:v>28.12.2010 06:00:00.000</c:v>
                </c:pt>
                <c:pt idx="790">
                  <c:v>28.12.2010 07:00:00.000</c:v>
                </c:pt>
                <c:pt idx="791">
                  <c:v>28.12.2010 08:00:00.000</c:v>
                </c:pt>
                <c:pt idx="792">
                  <c:v>28.12.2010 09:00:00.000</c:v>
                </c:pt>
                <c:pt idx="793">
                  <c:v>28.12.2010 10:00:00.000</c:v>
                </c:pt>
                <c:pt idx="794">
                  <c:v>28.12.2010 11:00:00.000</c:v>
                </c:pt>
                <c:pt idx="795">
                  <c:v>28.12.2010 12:00:00.000</c:v>
                </c:pt>
                <c:pt idx="796">
                  <c:v>28.12.2010 13:00:00.000</c:v>
                </c:pt>
                <c:pt idx="797">
                  <c:v>28.12.2010 14:00:00.000</c:v>
                </c:pt>
                <c:pt idx="798">
                  <c:v>28.12.2010 15:00:00.000</c:v>
                </c:pt>
                <c:pt idx="799">
                  <c:v>28.12.2010 16:00:00.000</c:v>
                </c:pt>
                <c:pt idx="800">
                  <c:v>28.12.2010 17:00:00.000</c:v>
                </c:pt>
                <c:pt idx="801">
                  <c:v>28.12.2010 18:00:00.000</c:v>
                </c:pt>
                <c:pt idx="802">
                  <c:v>28.12.2010 19:00:00.000</c:v>
                </c:pt>
                <c:pt idx="803">
                  <c:v>28.12.2010 20:00:00.000</c:v>
                </c:pt>
                <c:pt idx="804">
                  <c:v>28.12.2010 21:00:00.000</c:v>
                </c:pt>
                <c:pt idx="805">
                  <c:v>28.12.2010 22:00:00.000</c:v>
                </c:pt>
                <c:pt idx="806">
                  <c:v>28.12.2010 23:00:00.000</c:v>
                </c:pt>
                <c:pt idx="807">
                  <c:v>29.12.2010 00:00:00.000</c:v>
                </c:pt>
                <c:pt idx="808">
                  <c:v>29.12.2010 01:00:00.000</c:v>
                </c:pt>
                <c:pt idx="809">
                  <c:v>29.12.2010 02:00:00.000</c:v>
                </c:pt>
                <c:pt idx="810">
                  <c:v>29.12.2010 03:00:00.000</c:v>
                </c:pt>
                <c:pt idx="811">
                  <c:v>29.12.2010 04:00:00.000</c:v>
                </c:pt>
                <c:pt idx="812">
                  <c:v>29.12.2010 05:00:00.000</c:v>
                </c:pt>
                <c:pt idx="813">
                  <c:v>29.12.2010 06:00:00.000</c:v>
                </c:pt>
                <c:pt idx="814">
                  <c:v>29.12.2010 07:00:00.000</c:v>
                </c:pt>
                <c:pt idx="815">
                  <c:v>29.12.2010 08:00:00.000</c:v>
                </c:pt>
                <c:pt idx="816">
                  <c:v>29.12.2010 09:00:00.000</c:v>
                </c:pt>
                <c:pt idx="817">
                  <c:v>29.12.2010 10:00:00.000</c:v>
                </c:pt>
                <c:pt idx="818">
                  <c:v>29.12.2010 11:00:00.000</c:v>
                </c:pt>
                <c:pt idx="819">
                  <c:v>29.12.2010 12:00:00.000</c:v>
                </c:pt>
                <c:pt idx="820">
                  <c:v>29.12.2010 13:00:00.000</c:v>
                </c:pt>
                <c:pt idx="821">
                  <c:v>29.12.2010 14:00:00.000</c:v>
                </c:pt>
                <c:pt idx="822">
                  <c:v>29.12.2010 15:00:00.000</c:v>
                </c:pt>
                <c:pt idx="823">
                  <c:v>29.12.2010 16:00:00.000</c:v>
                </c:pt>
                <c:pt idx="824">
                  <c:v>29.12.2010 17:00:00.000</c:v>
                </c:pt>
                <c:pt idx="825">
                  <c:v>29.12.2010 18:00:00.000</c:v>
                </c:pt>
                <c:pt idx="826">
                  <c:v>29.12.2010 19:00:00.000</c:v>
                </c:pt>
                <c:pt idx="827">
                  <c:v>29.12.2010 20:00:00.000</c:v>
                </c:pt>
                <c:pt idx="828">
                  <c:v>29.12.2010 21:00:00.000</c:v>
                </c:pt>
                <c:pt idx="829">
                  <c:v>29.12.2010 22:00:00.000</c:v>
                </c:pt>
                <c:pt idx="830">
                  <c:v>29.12.2010 23:00:00.000</c:v>
                </c:pt>
                <c:pt idx="831">
                  <c:v>30.12.2010 00:00:00.000</c:v>
                </c:pt>
                <c:pt idx="832">
                  <c:v>30.12.2010 01:00:00.000</c:v>
                </c:pt>
                <c:pt idx="833">
                  <c:v>30.12.2010 02:00:00.000</c:v>
                </c:pt>
                <c:pt idx="834">
                  <c:v>30.12.2010 03:00:00.000</c:v>
                </c:pt>
                <c:pt idx="835">
                  <c:v>30.12.2010 04:00:00.000</c:v>
                </c:pt>
                <c:pt idx="836">
                  <c:v>30.12.2010 05:00:00.000</c:v>
                </c:pt>
                <c:pt idx="837">
                  <c:v>30.12.2010 06:00:00.000</c:v>
                </c:pt>
                <c:pt idx="838">
                  <c:v>30.12.2010 07:00:00.000</c:v>
                </c:pt>
                <c:pt idx="839">
                  <c:v>30.12.2010 08:00:00.000</c:v>
                </c:pt>
                <c:pt idx="840">
                  <c:v>30.12.2010 09:00:00.000</c:v>
                </c:pt>
                <c:pt idx="841">
                  <c:v>30.12.2010 10:00:00.000</c:v>
                </c:pt>
                <c:pt idx="842">
                  <c:v>30.12.2010 11:00:00.000</c:v>
                </c:pt>
                <c:pt idx="843">
                  <c:v>30.12.2010 12:00:00.000</c:v>
                </c:pt>
                <c:pt idx="844">
                  <c:v>30.12.2010 13:00:00.000</c:v>
                </c:pt>
                <c:pt idx="845">
                  <c:v>30.12.2010 14:00:00.000</c:v>
                </c:pt>
                <c:pt idx="846">
                  <c:v>30.12.2010 15:00:00.000</c:v>
                </c:pt>
                <c:pt idx="847">
                  <c:v>30.12.2010 16:00:00.000</c:v>
                </c:pt>
                <c:pt idx="848">
                  <c:v>30.12.2010 17:00:00.000</c:v>
                </c:pt>
                <c:pt idx="849">
                  <c:v>30.12.2010 18:00:00.000</c:v>
                </c:pt>
                <c:pt idx="850">
                  <c:v>30.12.2010 19:00:00.000</c:v>
                </c:pt>
                <c:pt idx="851">
                  <c:v>30.12.2010 20:00:00.000</c:v>
                </c:pt>
                <c:pt idx="852">
                  <c:v>30.12.2010 21:00:00.000</c:v>
                </c:pt>
                <c:pt idx="853">
                  <c:v>30.12.2010 22:00:00.000</c:v>
                </c:pt>
                <c:pt idx="854">
                  <c:v>30.12.2010 23:00:00.000</c:v>
                </c:pt>
                <c:pt idx="855">
                  <c:v>31.12.2010 00:00:00.000</c:v>
                </c:pt>
                <c:pt idx="856">
                  <c:v>31.12.2010 01:00:00.000</c:v>
                </c:pt>
                <c:pt idx="857">
                  <c:v>31.12.2010 02:00:00.000</c:v>
                </c:pt>
                <c:pt idx="858">
                  <c:v>31.12.2010 03:00:00.000</c:v>
                </c:pt>
                <c:pt idx="859">
                  <c:v>31.12.2010 04:00:00.000</c:v>
                </c:pt>
                <c:pt idx="860">
                  <c:v>31.12.2010 05:00:00.000</c:v>
                </c:pt>
                <c:pt idx="861">
                  <c:v>31.12.2010 06:00:00.000</c:v>
                </c:pt>
                <c:pt idx="862">
                  <c:v>31.12.2010 07:00:00.000</c:v>
                </c:pt>
                <c:pt idx="863">
                  <c:v>31.12.2010 08:00:00.000</c:v>
                </c:pt>
                <c:pt idx="864">
                  <c:v>31.12.2010 09:00:00.000</c:v>
                </c:pt>
                <c:pt idx="865">
                  <c:v>31.12.2010 10:00:00.000</c:v>
                </c:pt>
                <c:pt idx="866">
                  <c:v>31.12.2010 11:00:00.000</c:v>
                </c:pt>
                <c:pt idx="867">
                  <c:v>31.12.2010 12:00:00.000</c:v>
                </c:pt>
                <c:pt idx="868">
                  <c:v>31.12.2010 13:00:00.000</c:v>
                </c:pt>
                <c:pt idx="869">
                  <c:v>31.12.2010 14:00:00.000</c:v>
                </c:pt>
                <c:pt idx="870">
                  <c:v>31.12.2010 15:00:00.000</c:v>
                </c:pt>
                <c:pt idx="871">
                  <c:v>31.12.2010 16:00:00.000</c:v>
                </c:pt>
                <c:pt idx="872">
                  <c:v>31.12.2010 17:00:00.000</c:v>
                </c:pt>
                <c:pt idx="873">
                  <c:v>31.12.2010 18:00:00.000</c:v>
                </c:pt>
                <c:pt idx="874">
                  <c:v>31.12.2010 19:00:00.000</c:v>
                </c:pt>
                <c:pt idx="875">
                  <c:v>31.12.2010 20:00:00.000</c:v>
                </c:pt>
                <c:pt idx="876">
                  <c:v>31.12.2010 21:00:00.000</c:v>
                </c:pt>
                <c:pt idx="877">
                  <c:v>02.01.2011 22:00:00.000</c:v>
                </c:pt>
                <c:pt idx="878">
                  <c:v>02.01.2011 23:00:00.000</c:v>
                </c:pt>
                <c:pt idx="879">
                  <c:v>03.01.2011 00:00:00.000</c:v>
                </c:pt>
                <c:pt idx="880">
                  <c:v>03.01.2011 01:00:00.000</c:v>
                </c:pt>
                <c:pt idx="881">
                  <c:v>03.01.2011 02:00:00.000</c:v>
                </c:pt>
                <c:pt idx="882">
                  <c:v>03.01.2011 03:00:00.000</c:v>
                </c:pt>
                <c:pt idx="883">
                  <c:v>03.01.2011 04:00:00.000</c:v>
                </c:pt>
                <c:pt idx="884">
                  <c:v>03.01.2011 05:00:00.000</c:v>
                </c:pt>
                <c:pt idx="885">
                  <c:v>03.01.2011 06:00:00.000</c:v>
                </c:pt>
                <c:pt idx="886">
                  <c:v>03.01.2011 07:00:00.000</c:v>
                </c:pt>
                <c:pt idx="887">
                  <c:v>03.01.2011 08:00:00.000</c:v>
                </c:pt>
                <c:pt idx="888">
                  <c:v>03.01.2011 09:00:00.000</c:v>
                </c:pt>
                <c:pt idx="889">
                  <c:v>03.01.2011 10:00:00.000</c:v>
                </c:pt>
                <c:pt idx="890">
                  <c:v>03.01.2011 11:00:00.000</c:v>
                </c:pt>
                <c:pt idx="891">
                  <c:v>03.01.2011 12:00:00.000</c:v>
                </c:pt>
                <c:pt idx="892">
                  <c:v>03.01.2011 13:00:00.000</c:v>
                </c:pt>
                <c:pt idx="893">
                  <c:v>03.01.2011 14:00:00.000</c:v>
                </c:pt>
                <c:pt idx="894">
                  <c:v>03.01.2011 15:00:00.000</c:v>
                </c:pt>
                <c:pt idx="895">
                  <c:v>03.01.2011 16:00:00.000</c:v>
                </c:pt>
                <c:pt idx="896">
                  <c:v>03.01.2011 17:00:00.000</c:v>
                </c:pt>
                <c:pt idx="897">
                  <c:v>03.01.2011 18:00:00.000</c:v>
                </c:pt>
                <c:pt idx="898">
                  <c:v>03.01.2011 19:00:00.000</c:v>
                </c:pt>
                <c:pt idx="899">
                  <c:v>03.01.2011 20:00:00.000</c:v>
                </c:pt>
                <c:pt idx="900">
                  <c:v>03.01.2011 21:00:00.000</c:v>
                </c:pt>
                <c:pt idx="901">
                  <c:v>03.01.2011 22:00:00.000</c:v>
                </c:pt>
                <c:pt idx="902">
                  <c:v>03.01.2011 23:00:00.000</c:v>
                </c:pt>
                <c:pt idx="903">
                  <c:v>04.01.2011 00:00:00.000</c:v>
                </c:pt>
                <c:pt idx="904">
                  <c:v>04.01.2011 01:00:00.000</c:v>
                </c:pt>
                <c:pt idx="905">
                  <c:v>04.01.2011 02:00:00.000</c:v>
                </c:pt>
                <c:pt idx="906">
                  <c:v>04.01.2011 03:00:00.000</c:v>
                </c:pt>
                <c:pt idx="907">
                  <c:v>04.01.2011 04:00:00.000</c:v>
                </c:pt>
                <c:pt idx="908">
                  <c:v>04.01.2011 05:00:00.000</c:v>
                </c:pt>
                <c:pt idx="909">
                  <c:v>04.01.2011 06:00:00.000</c:v>
                </c:pt>
                <c:pt idx="910">
                  <c:v>04.01.2011 07:00:00.000</c:v>
                </c:pt>
                <c:pt idx="911">
                  <c:v>04.01.2011 08:00:00.000</c:v>
                </c:pt>
                <c:pt idx="912">
                  <c:v>04.01.2011 09:00:00.000</c:v>
                </c:pt>
                <c:pt idx="913">
                  <c:v>04.01.2011 10:00:00.000</c:v>
                </c:pt>
                <c:pt idx="914">
                  <c:v>04.01.2011 11:00:00.000</c:v>
                </c:pt>
                <c:pt idx="915">
                  <c:v>04.01.2011 12:00:00.000</c:v>
                </c:pt>
                <c:pt idx="916">
                  <c:v>04.01.2011 13:00:00.000</c:v>
                </c:pt>
                <c:pt idx="917">
                  <c:v>04.01.2011 14:00:00.000</c:v>
                </c:pt>
                <c:pt idx="918">
                  <c:v>04.01.2011 15:00:00.000</c:v>
                </c:pt>
                <c:pt idx="919">
                  <c:v>04.01.2011 16:00:00.000</c:v>
                </c:pt>
                <c:pt idx="920">
                  <c:v>04.01.2011 17:00:00.000</c:v>
                </c:pt>
                <c:pt idx="921">
                  <c:v>04.01.2011 18:00:00.000</c:v>
                </c:pt>
                <c:pt idx="922">
                  <c:v>04.01.2011 19:00:00.000</c:v>
                </c:pt>
                <c:pt idx="923">
                  <c:v>04.01.2011 20:00:00.000</c:v>
                </c:pt>
                <c:pt idx="924">
                  <c:v>04.01.2011 21:00:00.000</c:v>
                </c:pt>
                <c:pt idx="925">
                  <c:v>04.01.2011 22:00:00.000</c:v>
                </c:pt>
                <c:pt idx="926">
                  <c:v>04.01.2011 23:00:00.000</c:v>
                </c:pt>
                <c:pt idx="927">
                  <c:v>05.01.2011 00:00:00.000</c:v>
                </c:pt>
                <c:pt idx="928">
                  <c:v>05.01.2011 01:00:00.000</c:v>
                </c:pt>
                <c:pt idx="929">
                  <c:v>05.01.2011 02:00:00.000</c:v>
                </c:pt>
                <c:pt idx="930">
                  <c:v>05.01.2011 03:00:00.000</c:v>
                </c:pt>
                <c:pt idx="931">
                  <c:v>05.01.2011 04:00:00.000</c:v>
                </c:pt>
                <c:pt idx="932">
                  <c:v>05.01.2011 05:00:00.000</c:v>
                </c:pt>
                <c:pt idx="933">
                  <c:v>05.01.2011 06:00:00.000</c:v>
                </c:pt>
                <c:pt idx="934">
                  <c:v>05.01.2011 07:00:00.000</c:v>
                </c:pt>
                <c:pt idx="935">
                  <c:v>05.01.2011 08:00:00.000</c:v>
                </c:pt>
                <c:pt idx="936">
                  <c:v>05.01.2011 09:00:00.000</c:v>
                </c:pt>
                <c:pt idx="937">
                  <c:v>05.01.2011 10:00:00.000</c:v>
                </c:pt>
                <c:pt idx="938">
                  <c:v>05.01.2011 11:00:00.000</c:v>
                </c:pt>
                <c:pt idx="939">
                  <c:v>05.01.2011 12:00:00.000</c:v>
                </c:pt>
                <c:pt idx="940">
                  <c:v>05.01.2011 13:00:00.000</c:v>
                </c:pt>
                <c:pt idx="941">
                  <c:v>05.01.2011 14:00:00.000</c:v>
                </c:pt>
                <c:pt idx="942">
                  <c:v>05.01.2011 15:00:00.000</c:v>
                </c:pt>
                <c:pt idx="943">
                  <c:v>05.01.2011 16:00:00.000</c:v>
                </c:pt>
                <c:pt idx="944">
                  <c:v>05.01.2011 17:00:00.000</c:v>
                </c:pt>
                <c:pt idx="945">
                  <c:v>05.01.2011 18:00:00.000</c:v>
                </c:pt>
                <c:pt idx="946">
                  <c:v>05.01.2011 19:00:00.000</c:v>
                </c:pt>
                <c:pt idx="947">
                  <c:v>05.01.2011 20:00:00.000</c:v>
                </c:pt>
                <c:pt idx="948">
                  <c:v>05.01.2011 21:00:00.000</c:v>
                </c:pt>
                <c:pt idx="949">
                  <c:v>05.01.2011 22:00:00.000</c:v>
                </c:pt>
                <c:pt idx="950">
                  <c:v>05.01.2011 23:00:00.000</c:v>
                </c:pt>
                <c:pt idx="951">
                  <c:v>06.01.2011 00:00:00.000</c:v>
                </c:pt>
                <c:pt idx="952">
                  <c:v>06.01.2011 01:00:00.000</c:v>
                </c:pt>
                <c:pt idx="953">
                  <c:v>06.01.2011 02:00:00.000</c:v>
                </c:pt>
                <c:pt idx="954">
                  <c:v>06.01.2011 03:00:00.000</c:v>
                </c:pt>
                <c:pt idx="955">
                  <c:v>06.01.2011 04:00:00.000</c:v>
                </c:pt>
                <c:pt idx="956">
                  <c:v>06.01.2011 05:00:00.000</c:v>
                </c:pt>
                <c:pt idx="957">
                  <c:v>06.01.2011 06:00:00.000</c:v>
                </c:pt>
                <c:pt idx="958">
                  <c:v>06.01.2011 07:00:00.000</c:v>
                </c:pt>
                <c:pt idx="959">
                  <c:v>06.01.2011 08:00:00.000</c:v>
                </c:pt>
                <c:pt idx="960">
                  <c:v>06.01.2011 09:00:00.000</c:v>
                </c:pt>
                <c:pt idx="961">
                  <c:v>06.01.2011 10:00:00.000</c:v>
                </c:pt>
                <c:pt idx="962">
                  <c:v>06.01.2011 11:00:00.000</c:v>
                </c:pt>
                <c:pt idx="963">
                  <c:v>06.01.2011 12:00:00.000</c:v>
                </c:pt>
                <c:pt idx="964">
                  <c:v>06.01.2011 13:00:00.000</c:v>
                </c:pt>
                <c:pt idx="965">
                  <c:v>06.01.2011 14:00:00.000</c:v>
                </c:pt>
                <c:pt idx="966">
                  <c:v>06.01.2011 15:00:00.000</c:v>
                </c:pt>
                <c:pt idx="967">
                  <c:v>06.01.2011 16:00:00.000</c:v>
                </c:pt>
                <c:pt idx="968">
                  <c:v>06.01.2011 17:00:00.000</c:v>
                </c:pt>
                <c:pt idx="969">
                  <c:v>06.01.2011 18:00:00.000</c:v>
                </c:pt>
                <c:pt idx="970">
                  <c:v>06.01.2011 19:00:00.000</c:v>
                </c:pt>
                <c:pt idx="971">
                  <c:v>06.01.2011 20:00:00.000</c:v>
                </c:pt>
                <c:pt idx="972">
                  <c:v>06.01.2011 21:00:00.000</c:v>
                </c:pt>
                <c:pt idx="973">
                  <c:v>06.01.2011 22:00:00.000</c:v>
                </c:pt>
                <c:pt idx="974">
                  <c:v>06.01.2011 23:00:00.000</c:v>
                </c:pt>
                <c:pt idx="975">
                  <c:v>07.01.2011 00:00:00.000</c:v>
                </c:pt>
                <c:pt idx="976">
                  <c:v>07.01.2011 01:00:00.000</c:v>
                </c:pt>
                <c:pt idx="977">
                  <c:v>07.01.2011 02:00:00.000</c:v>
                </c:pt>
                <c:pt idx="978">
                  <c:v>07.01.2011 03:00:00.000</c:v>
                </c:pt>
                <c:pt idx="979">
                  <c:v>07.01.2011 04:00:00.000</c:v>
                </c:pt>
                <c:pt idx="980">
                  <c:v>07.01.2011 05:00:00.000</c:v>
                </c:pt>
                <c:pt idx="981">
                  <c:v>07.01.2011 06:00:00.000</c:v>
                </c:pt>
                <c:pt idx="982">
                  <c:v>07.01.2011 07:00:00.000</c:v>
                </c:pt>
                <c:pt idx="983">
                  <c:v>07.01.2011 08:00:00.000</c:v>
                </c:pt>
                <c:pt idx="984">
                  <c:v>07.01.2011 09:00:00.000</c:v>
                </c:pt>
                <c:pt idx="985">
                  <c:v>07.01.2011 10:00:00.000</c:v>
                </c:pt>
                <c:pt idx="986">
                  <c:v>07.01.2011 11:00:00.000</c:v>
                </c:pt>
                <c:pt idx="987">
                  <c:v>07.01.2011 12:00:00.000</c:v>
                </c:pt>
                <c:pt idx="988">
                  <c:v>07.01.2011 13:00:00.000</c:v>
                </c:pt>
                <c:pt idx="989">
                  <c:v>07.01.2011 14:00:00.000</c:v>
                </c:pt>
                <c:pt idx="990">
                  <c:v>07.01.2011 15:00:00.000</c:v>
                </c:pt>
                <c:pt idx="991">
                  <c:v>07.01.2011 16:00:00.000</c:v>
                </c:pt>
                <c:pt idx="992">
                  <c:v>07.01.2011 17:00:00.000</c:v>
                </c:pt>
                <c:pt idx="993">
                  <c:v>07.01.2011 18:00:00.000</c:v>
                </c:pt>
                <c:pt idx="994">
                  <c:v>07.01.2011 19:00:00.000</c:v>
                </c:pt>
                <c:pt idx="995">
                  <c:v>07.01.2011 20:00:00.000</c:v>
                </c:pt>
                <c:pt idx="996">
                  <c:v>07.01.2011 21:00:00.000</c:v>
                </c:pt>
                <c:pt idx="997">
                  <c:v>09.01.2011 22:00:00.000</c:v>
                </c:pt>
                <c:pt idx="998">
                  <c:v>09.01.2011 23:00:00.000</c:v>
                </c:pt>
                <c:pt idx="999">
                  <c:v>10.01.2011 00:00:00.000</c:v>
                </c:pt>
                <c:pt idx="1000">
                  <c:v>10.01.2011 01:00:00.000</c:v>
                </c:pt>
                <c:pt idx="1001">
                  <c:v>10.01.2011 02:00:00.000</c:v>
                </c:pt>
                <c:pt idx="1002">
                  <c:v>10.01.2011 03:00:00.000</c:v>
                </c:pt>
                <c:pt idx="1003">
                  <c:v>10.01.2011 04:00:00.000</c:v>
                </c:pt>
                <c:pt idx="1004">
                  <c:v>10.01.2011 05:00:00.000</c:v>
                </c:pt>
                <c:pt idx="1005">
                  <c:v>10.01.2011 06:00:00.000</c:v>
                </c:pt>
                <c:pt idx="1006">
                  <c:v>10.01.2011 07:00:00.000</c:v>
                </c:pt>
                <c:pt idx="1007">
                  <c:v>10.01.2011 08:00:00.000</c:v>
                </c:pt>
                <c:pt idx="1008">
                  <c:v>10.01.2011 09:00:00.000</c:v>
                </c:pt>
                <c:pt idx="1009">
                  <c:v>10.01.2011 10:00:00.000</c:v>
                </c:pt>
                <c:pt idx="1010">
                  <c:v>10.01.2011 11:00:00.000</c:v>
                </c:pt>
                <c:pt idx="1011">
                  <c:v>10.01.2011 12:00:00.000</c:v>
                </c:pt>
                <c:pt idx="1012">
                  <c:v>10.01.2011 13:00:00.000</c:v>
                </c:pt>
                <c:pt idx="1013">
                  <c:v>10.01.2011 14:00:00.000</c:v>
                </c:pt>
                <c:pt idx="1014">
                  <c:v>10.01.2011 15:00:00.000</c:v>
                </c:pt>
                <c:pt idx="1015">
                  <c:v>10.01.2011 16:00:00.000</c:v>
                </c:pt>
                <c:pt idx="1016">
                  <c:v>10.01.2011 17:00:00.000</c:v>
                </c:pt>
                <c:pt idx="1017">
                  <c:v>10.01.2011 18:00:00.000</c:v>
                </c:pt>
                <c:pt idx="1018">
                  <c:v>10.01.2011 19:00:00.000</c:v>
                </c:pt>
                <c:pt idx="1019">
                  <c:v>10.01.2011 20:00:00.000</c:v>
                </c:pt>
                <c:pt idx="1020">
                  <c:v>10.01.2011 21:00:00.000</c:v>
                </c:pt>
                <c:pt idx="1021">
                  <c:v>10.01.2011 22:00:00.000</c:v>
                </c:pt>
                <c:pt idx="1022">
                  <c:v>10.01.2011 23:00:00.000</c:v>
                </c:pt>
                <c:pt idx="1023">
                  <c:v>11.01.2011 00:00:00.000</c:v>
                </c:pt>
                <c:pt idx="1024">
                  <c:v>11.01.2011 01:00:00.000</c:v>
                </c:pt>
                <c:pt idx="1025">
                  <c:v>11.01.2011 02:00:00.000</c:v>
                </c:pt>
                <c:pt idx="1026">
                  <c:v>11.01.2011 03:00:00.000</c:v>
                </c:pt>
                <c:pt idx="1027">
                  <c:v>11.01.2011 04:00:00.000</c:v>
                </c:pt>
                <c:pt idx="1028">
                  <c:v>11.01.2011 05:00:00.000</c:v>
                </c:pt>
                <c:pt idx="1029">
                  <c:v>11.01.2011 06:00:00.000</c:v>
                </c:pt>
                <c:pt idx="1030">
                  <c:v>11.01.2011 07:00:00.000</c:v>
                </c:pt>
                <c:pt idx="1031">
                  <c:v>11.01.2011 08:00:00.000</c:v>
                </c:pt>
                <c:pt idx="1032">
                  <c:v>11.01.2011 09:00:00.000</c:v>
                </c:pt>
                <c:pt idx="1033">
                  <c:v>11.01.2011 10:00:00.000</c:v>
                </c:pt>
                <c:pt idx="1034">
                  <c:v>11.01.2011 11:00:00.000</c:v>
                </c:pt>
                <c:pt idx="1035">
                  <c:v>11.01.2011 12:00:00.000</c:v>
                </c:pt>
                <c:pt idx="1036">
                  <c:v>11.01.2011 13:00:00.000</c:v>
                </c:pt>
                <c:pt idx="1037">
                  <c:v>11.01.2011 14:00:00.000</c:v>
                </c:pt>
                <c:pt idx="1038">
                  <c:v>11.01.2011 15:00:00.000</c:v>
                </c:pt>
                <c:pt idx="1039">
                  <c:v>11.01.2011 16:00:00.000</c:v>
                </c:pt>
                <c:pt idx="1040">
                  <c:v>11.01.2011 17:00:00.000</c:v>
                </c:pt>
                <c:pt idx="1041">
                  <c:v>11.01.2011 18:00:00.000</c:v>
                </c:pt>
                <c:pt idx="1042">
                  <c:v>11.01.2011 19:00:00.000</c:v>
                </c:pt>
                <c:pt idx="1043">
                  <c:v>11.01.2011 20:00:00.000</c:v>
                </c:pt>
                <c:pt idx="1044">
                  <c:v>11.01.2011 21:00:00.000</c:v>
                </c:pt>
                <c:pt idx="1045">
                  <c:v>11.01.2011 22:00:00.000</c:v>
                </c:pt>
                <c:pt idx="1046">
                  <c:v>11.01.2011 23:00:00.000</c:v>
                </c:pt>
                <c:pt idx="1047">
                  <c:v>12.01.2011 00:00:00.000</c:v>
                </c:pt>
                <c:pt idx="1048">
                  <c:v>12.01.2011 01:00:00.000</c:v>
                </c:pt>
                <c:pt idx="1049">
                  <c:v>12.01.2011 02:00:00.000</c:v>
                </c:pt>
                <c:pt idx="1050">
                  <c:v>12.01.2011 03:00:00.000</c:v>
                </c:pt>
                <c:pt idx="1051">
                  <c:v>12.01.2011 04:00:00.000</c:v>
                </c:pt>
                <c:pt idx="1052">
                  <c:v>12.01.2011 05:00:00.000</c:v>
                </c:pt>
                <c:pt idx="1053">
                  <c:v>12.01.2011 06:00:00.000</c:v>
                </c:pt>
                <c:pt idx="1054">
                  <c:v>12.01.2011 07:00:00.000</c:v>
                </c:pt>
                <c:pt idx="1055">
                  <c:v>12.01.2011 08:00:00.000</c:v>
                </c:pt>
                <c:pt idx="1056">
                  <c:v>12.01.2011 09:00:00.000</c:v>
                </c:pt>
                <c:pt idx="1057">
                  <c:v>12.01.2011 10:00:00.000</c:v>
                </c:pt>
                <c:pt idx="1058">
                  <c:v>12.01.2011 11:00:00.000</c:v>
                </c:pt>
                <c:pt idx="1059">
                  <c:v>12.01.2011 12:00:00.000</c:v>
                </c:pt>
                <c:pt idx="1060">
                  <c:v>12.01.2011 13:00:00.000</c:v>
                </c:pt>
                <c:pt idx="1061">
                  <c:v>12.01.2011 14:00:00.000</c:v>
                </c:pt>
                <c:pt idx="1062">
                  <c:v>12.01.2011 15:00:00.000</c:v>
                </c:pt>
                <c:pt idx="1063">
                  <c:v>12.01.2011 16:00:00.000</c:v>
                </c:pt>
                <c:pt idx="1064">
                  <c:v>12.01.2011 17:00:00.000</c:v>
                </c:pt>
                <c:pt idx="1065">
                  <c:v>12.01.2011 18:00:00.000</c:v>
                </c:pt>
                <c:pt idx="1066">
                  <c:v>12.01.2011 19:00:00.000</c:v>
                </c:pt>
                <c:pt idx="1067">
                  <c:v>12.01.2011 20:00:00.000</c:v>
                </c:pt>
                <c:pt idx="1068">
                  <c:v>12.01.2011 21:00:00.000</c:v>
                </c:pt>
                <c:pt idx="1069">
                  <c:v>12.01.2011 22:00:00.000</c:v>
                </c:pt>
                <c:pt idx="1070">
                  <c:v>12.01.2011 23:00:00.000</c:v>
                </c:pt>
                <c:pt idx="1071">
                  <c:v>13.01.2011 00:00:00.000</c:v>
                </c:pt>
                <c:pt idx="1072">
                  <c:v>13.01.2011 01:00:00.000</c:v>
                </c:pt>
                <c:pt idx="1073">
                  <c:v>13.01.2011 02:00:00.000</c:v>
                </c:pt>
                <c:pt idx="1074">
                  <c:v>13.01.2011 03:00:00.000</c:v>
                </c:pt>
                <c:pt idx="1075">
                  <c:v>13.01.2011 04:00:00.000</c:v>
                </c:pt>
                <c:pt idx="1076">
                  <c:v>13.01.2011 05:00:00.000</c:v>
                </c:pt>
                <c:pt idx="1077">
                  <c:v>13.01.2011 06:00:00.000</c:v>
                </c:pt>
                <c:pt idx="1078">
                  <c:v>13.01.2011 07:00:00.000</c:v>
                </c:pt>
                <c:pt idx="1079">
                  <c:v>13.01.2011 08:00:00.000</c:v>
                </c:pt>
                <c:pt idx="1080">
                  <c:v>13.01.2011 09:00:00.000</c:v>
                </c:pt>
                <c:pt idx="1081">
                  <c:v>13.01.2011 10:00:00.000</c:v>
                </c:pt>
                <c:pt idx="1082">
                  <c:v>13.01.2011 11:00:00.000</c:v>
                </c:pt>
                <c:pt idx="1083">
                  <c:v>13.01.2011 12:00:00.000</c:v>
                </c:pt>
                <c:pt idx="1084">
                  <c:v>13.01.2011 13:00:00.000</c:v>
                </c:pt>
                <c:pt idx="1085">
                  <c:v>13.01.2011 14:00:00.000</c:v>
                </c:pt>
                <c:pt idx="1086">
                  <c:v>13.01.2011 15:00:00.000</c:v>
                </c:pt>
                <c:pt idx="1087">
                  <c:v>13.01.2011 16:00:00.000</c:v>
                </c:pt>
                <c:pt idx="1088">
                  <c:v>13.01.2011 17:00:00.000</c:v>
                </c:pt>
                <c:pt idx="1089">
                  <c:v>13.01.2011 18:00:00.000</c:v>
                </c:pt>
                <c:pt idx="1090">
                  <c:v>13.01.2011 19:00:00.000</c:v>
                </c:pt>
                <c:pt idx="1091">
                  <c:v>13.01.2011 20:00:00.000</c:v>
                </c:pt>
                <c:pt idx="1092">
                  <c:v>13.01.2011 21:00:00.000</c:v>
                </c:pt>
                <c:pt idx="1093">
                  <c:v>13.01.2011 22:00:00.000</c:v>
                </c:pt>
                <c:pt idx="1094">
                  <c:v>13.01.2011 23:00:00.000</c:v>
                </c:pt>
                <c:pt idx="1095">
                  <c:v>14.01.2011 00:00:00.000</c:v>
                </c:pt>
                <c:pt idx="1096">
                  <c:v>14.01.2011 01:00:00.000</c:v>
                </c:pt>
                <c:pt idx="1097">
                  <c:v>14.01.2011 02:00:00.000</c:v>
                </c:pt>
                <c:pt idx="1098">
                  <c:v>14.01.2011 03:00:00.000</c:v>
                </c:pt>
                <c:pt idx="1099">
                  <c:v>14.01.2011 04:00:00.000</c:v>
                </c:pt>
                <c:pt idx="1100">
                  <c:v>14.01.2011 05:00:00.000</c:v>
                </c:pt>
                <c:pt idx="1101">
                  <c:v>14.01.2011 06:00:00.000</c:v>
                </c:pt>
                <c:pt idx="1102">
                  <c:v>14.01.2011 07:00:00.000</c:v>
                </c:pt>
                <c:pt idx="1103">
                  <c:v>14.01.2011 08:00:00.000</c:v>
                </c:pt>
                <c:pt idx="1104">
                  <c:v>14.01.2011 09:00:00.000</c:v>
                </c:pt>
                <c:pt idx="1105">
                  <c:v>14.01.2011 10:00:00.000</c:v>
                </c:pt>
                <c:pt idx="1106">
                  <c:v>14.01.2011 11:00:00.000</c:v>
                </c:pt>
                <c:pt idx="1107">
                  <c:v>14.01.2011 12:00:00.000</c:v>
                </c:pt>
                <c:pt idx="1108">
                  <c:v>14.01.2011 13:00:00.000</c:v>
                </c:pt>
                <c:pt idx="1109">
                  <c:v>14.01.2011 14:00:00.000</c:v>
                </c:pt>
                <c:pt idx="1110">
                  <c:v>14.01.2011 15:00:00.000</c:v>
                </c:pt>
                <c:pt idx="1111">
                  <c:v>14.01.2011 16:00:00.000</c:v>
                </c:pt>
                <c:pt idx="1112">
                  <c:v>14.01.2011 17:00:00.000</c:v>
                </c:pt>
                <c:pt idx="1113">
                  <c:v>14.01.2011 18:00:00.000</c:v>
                </c:pt>
                <c:pt idx="1114">
                  <c:v>14.01.2011 19:00:00.000</c:v>
                </c:pt>
                <c:pt idx="1115">
                  <c:v>14.01.2011 20:00:00.000</c:v>
                </c:pt>
                <c:pt idx="1116">
                  <c:v>14.01.2011 21:00:00.000</c:v>
                </c:pt>
                <c:pt idx="1117">
                  <c:v>16.01.2011 22:00:00.000</c:v>
                </c:pt>
                <c:pt idx="1118">
                  <c:v>16.01.2011 23:00:00.000</c:v>
                </c:pt>
                <c:pt idx="1119">
                  <c:v>17.01.2011 00:00:00.000</c:v>
                </c:pt>
                <c:pt idx="1120">
                  <c:v>17.01.2011 01:00:00.000</c:v>
                </c:pt>
                <c:pt idx="1121">
                  <c:v>17.01.2011 02:00:00.000</c:v>
                </c:pt>
                <c:pt idx="1122">
                  <c:v>17.01.2011 03:00:00.000</c:v>
                </c:pt>
                <c:pt idx="1123">
                  <c:v>17.01.2011 04:00:00.000</c:v>
                </c:pt>
                <c:pt idx="1124">
                  <c:v>17.01.2011 05:00:00.000</c:v>
                </c:pt>
                <c:pt idx="1125">
                  <c:v>17.01.2011 06:00:00.000</c:v>
                </c:pt>
                <c:pt idx="1126">
                  <c:v>17.01.2011 07:00:00.000</c:v>
                </c:pt>
                <c:pt idx="1127">
                  <c:v>17.01.2011 08:00:00.000</c:v>
                </c:pt>
                <c:pt idx="1128">
                  <c:v>17.01.2011 09:00:00.000</c:v>
                </c:pt>
                <c:pt idx="1129">
                  <c:v>17.01.2011 10:00:00.000</c:v>
                </c:pt>
                <c:pt idx="1130">
                  <c:v>17.01.2011 11:00:00.000</c:v>
                </c:pt>
                <c:pt idx="1131">
                  <c:v>17.01.2011 12:00:00.000</c:v>
                </c:pt>
                <c:pt idx="1132">
                  <c:v>17.01.2011 13:00:00.000</c:v>
                </c:pt>
                <c:pt idx="1133">
                  <c:v>17.01.2011 14:00:00.000</c:v>
                </c:pt>
                <c:pt idx="1134">
                  <c:v>17.01.2011 15:00:00.000</c:v>
                </c:pt>
                <c:pt idx="1135">
                  <c:v>17.01.2011 16:00:00.000</c:v>
                </c:pt>
                <c:pt idx="1136">
                  <c:v>17.01.2011 17:00:00.000</c:v>
                </c:pt>
                <c:pt idx="1137">
                  <c:v>17.01.2011 18:00:00.000</c:v>
                </c:pt>
                <c:pt idx="1138">
                  <c:v>17.01.2011 19:00:00.000</c:v>
                </c:pt>
                <c:pt idx="1139">
                  <c:v>17.01.2011 20:00:00.000</c:v>
                </c:pt>
                <c:pt idx="1140">
                  <c:v>17.01.2011 21:00:00.000</c:v>
                </c:pt>
                <c:pt idx="1141">
                  <c:v>17.01.2011 22:00:00.000</c:v>
                </c:pt>
                <c:pt idx="1142">
                  <c:v>17.01.2011 23:00:00.000</c:v>
                </c:pt>
                <c:pt idx="1143">
                  <c:v>18.01.2011 00:00:00.000</c:v>
                </c:pt>
                <c:pt idx="1144">
                  <c:v>18.01.2011 01:00:00.000</c:v>
                </c:pt>
                <c:pt idx="1145">
                  <c:v>18.01.2011 02:00:00.000</c:v>
                </c:pt>
                <c:pt idx="1146">
                  <c:v>18.01.2011 03:00:00.000</c:v>
                </c:pt>
                <c:pt idx="1147">
                  <c:v>18.01.2011 04:00:00.000</c:v>
                </c:pt>
                <c:pt idx="1148">
                  <c:v>18.01.2011 05:00:00.000</c:v>
                </c:pt>
                <c:pt idx="1149">
                  <c:v>18.01.2011 06:00:00.000</c:v>
                </c:pt>
                <c:pt idx="1150">
                  <c:v>18.01.2011 07:00:00.000</c:v>
                </c:pt>
                <c:pt idx="1151">
                  <c:v>18.01.2011 08:00:00.000</c:v>
                </c:pt>
                <c:pt idx="1152">
                  <c:v>18.01.2011 09:00:00.000</c:v>
                </c:pt>
                <c:pt idx="1153">
                  <c:v>18.01.2011 10:00:00.000</c:v>
                </c:pt>
                <c:pt idx="1154">
                  <c:v>18.01.2011 11:00:00.000</c:v>
                </c:pt>
                <c:pt idx="1155">
                  <c:v>18.01.2011 12:00:00.000</c:v>
                </c:pt>
                <c:pt idx="1156">
                  <c:v>18.01.2011 13:00:00.000</c:v>
                </c:pt>
                <c:pt idx="1157">
                  <c:v>18.01.2011 14:00:00.000</c:v>
                </c:pt>
                <c:pt idx="1158">
                  <c:v>18.01.2011 15:00:00.000</c:v>
                </c:pt>
                <c:pt idx="1159">
                  <c:v>18.01.2011 16:00:00.000</c:v>
                </c:pt>
                <c:pt idx="1160">
                  <c:v>18.01.2011 17:00:00.000</c:v>
                </c:pt>
                <c:pt idx="1161">
                  <c:v>18.01.2011 18:00:00.000</c:v>
                </c:pt>
                <c:pt idx="1162">
                  <c:v>18.01.2011 19:00:00.000</c:v>
                </c:pt>
                <c:pt idx="1163">
                  <c:v>18.01.2011 20:00:00.000</c:v>
                </c:pt>
                <c:pt idx="1164">
                  <c:v>18.01.2011 21:00:00.000</c:v>
                </c:pt>
                <c:pt idx="1165">
                  <c:v>18.01.2011 22:00:00.000</c:v>
                </c:pt>
                <c:pt idx="1166">
                  <c:v>18.01.2011 23:00:00.000</c:v>
                </c:pt>
                <c:pt idx="1167">
                  <c:v>19.01.2011 00:00:00.000</c:v>
                </c:pt>
                <c:pt idx="1168">
                  <c:v>19.01.2011 01:00:00.000</c:v>
                </c:pt>
                <c:pt idx="1169">
                  <c:v>19.01.2011 02:00:00.000</c:v>
                </c:pt>
                <c:pt idx="1170">
                  <c:v>19.01.2011 03:00:00.000</c:v>
                </c:pt>
                <c:pt idx="1171">
                  <c:v>19.01.2011 04:00:00.000</c:v>
                </c:pt>
                <c:pt idx="1172">
                  <c:v>19.01.2011 05:00:00.000</c:v>
                </c:pt>
                <c:pt idx="1173">
                  <c:v>19.01.2011 06:00:00.000</c:v>
                </c:pt>
                <c:pt idx="1174">
                  <c:v>19.01.2011 07:00:00.000</c:v>
                </c:pt>
                <c:pt idx="1175">
                  <c:v>19.01.2011 08:00:00.000</c:v>
                </c:pt>
                <c:pt idx="1176">
                  <c:v>19.01.2011 09:00:00.000</c:v>
                </c:pt>
                <c:pt idx="1177">
                  <c:v>19.01.2011 10:00:00.000</c:v>
                </c:pt>
                <c:pt idx="1178">
                  <c:v>19.01.2011 11:00:00.000</c:v>
                </c:pt>
                <c:pt idx="1179">
                  <c:v>19.01.2011 12:00:00.000</c:v>
                </c:pt>
                <c:pt idx="1180">
                  <c:v>19.01.2011 13:00:00.000</c:v>
                </c:pt>
                <c:pt idx="1181">
                  <c:v>19.01.2011 14:00:00.000</c:v>
                </c:pt>
                <c:pt idx="1182">
                  <c:v>19.01.2011 15:00:00.000</c:v>
                </c:pt>
                <c:pt idx="1183">
                  <c:v>19.01.2011 16:00:00.000</c:v>
                </c:pt>
                <c:pt idx="1184">
                  <c:v>19.01.2011 17:00:00.000</c:v>
                </c:pt>
                <c:pt idx="1185">
                  <c:v>19.01.2011 18:00:00.000</c:v>
                </c:pt>
                <c:pt idx="1186">
                  <c:v>19.01.2011 19:00:00.000</c:v>
                </c:pt>
                <c:pt idx="1187">
                  <c:v>19.01.2011 20:00:00.000</c:v>
                </c:pt>
                <c:pt idx="1188">
                  <c:v>19.01.2011 21:00:00.000</c:v>
                </c:pt>
                <c:pt idx="1189">
                  <c:v>19.01.2011 22:00:00.000</c:v>
                </c:pt>
                <c:pt idx="1190">
                  <c:v>19.01.2011 23:00:00.000</c:v>
                </c:pt>
                <c:pt idx="1191">
                  <c:v>20.01.2011 00:00:00.000</c:v>
                </c:pt>
                <c:pt idx="1192">
                  <c:v>20.01.2011 01:00:00.000</c:v>
                </c:pt>
                <c:pt idx="1193">
                  <c:v>20.01.2011 02:00:00.000</c:v>
                </c:pt>
                <c:pt idx="1194">
                  <c:v>20.01.2011 03:00:00.000</c:v>
                </c:pt>
                <c:pt idx="1195">
                  <c:v>20.01.2011 04:00:00.000</c:v>
                </c:pt>
                <c:pt idx="1196">
                  <c:v>20.01.2011 05:00:00.000</c:v>
                </c:pt>
                <c:pt idx="1197">
                  <c:v>20.01.2011 06:00:00.000</c:v>
                </c:pt>
                <c:pt idx="1198">
                  <c:v>20.01.2011 07:00:00.000</c:v>
                </c:pt>
                <c:pt idx="1199">
                  <c:v>20.01.2011 08:00:00.000</c:v>
                </c:pt>
                <c:pt idx="1200">
                  <c:v>20.01.2011 09:00:00.000</c:v>
                </c:pt>
                <c:pt idx="1201">
                  <c:v>20.01.2011 10:00:00.000</c:v>
                </c:pt>
                <c:pt idx="1202">
                  <c:v>20.01.2011 11:00:00.000</c:v>
                </c:pt>
                <c:pt idx="1203">
                  <c:v>20.01.2011 12:00:00.000</c:v>
                </c:pt>
                <c:pt idx="1204">
                  <c:v>20.01.2011 13:00:00.000</c:v>
                </c:pt>
                <c:pt idx="1205">
                  <c:v>20.01.2011 14:00:00.000</c:v>
                </c:pt>
                <c:pt idx="1206">
                  <c:v>20.01.2011 15:00:00.000</c:v>
                </c:pt>
                <c:pt idx="1207">
                  <c:v>20.01.2011 16:00:00.000</c:v>
                </c:pt>
                <c:pt idx="1208">
                  <c:v>20.01.2011 17:00:00.000</c:v>
                </c:pt>
                <c:pt idx="1209">
                  <c:v>20.01.2011 18:00:00.000</c:v>
                </c:pt>
                <c:pt idx="1210">
                  <c:v>20.01.2011 19:00:00.000</c:v>
                </c:pt>
                <c:pt idx="1211">
                  <c:v>20.01.2011 20:00:00.000</c:v>
                </c:pt>
                <c:pt idx="1212">
                  <c:v>20.01.2011 21:00:00.000</c:v>
                </c:pt>
                <c:pt idx="1213">
                  <c:v>20.01.2011 22:00:00.000</c:v>
                </c:pt>
                <c:pt idx="1214">
                  <c:v>20.01.2011 23:00:00.000</c:v>
                </c:pt>
                <c:pt idx="1215">
                  <c:v>21.01.2011 00:00:00.000</c:v>
                </c:pt>
                <c:pt idx="1216">
                  <c:v>21.01.2011 01:00:00.000</c:v>
                </c:pt>
                <c:pt idx="1217">
                  <c:v>21.01.2011 02:00:00.000</c:v>
                </c:pt>
                <c:pt idx="1218">
                  <c:v>21.01.2011 03:00:00.000</c:v>
                </c:pt>
                <c:pt idx="1219">
                  <c:v>21.01.2011 04:00:00.000</c:v>
                </c:pt>
                <c:pt idx="1220">
                  <c:v>21.01.2011 05:00:00.000</c:v>
                </c:pt>
                <c:pt idx="1221">
                  <c:v>21.01.2011 06:00:00.000</c:v>
                </c:pt>
                <c:pt idx="1222">
                  <c:v>21.01.2011 07:00:00.000</c:v>
                </c:pt>
                <c:pt idx="1223">
                  <c:v>21.01.2011 08:00:00.000</c:v>
                </c:pt>
                <c:pt idx="1224">
                  <c:v>21.01.2011 09:00:00.000</c:v>
                </c:pt>
                <c:pt idx="1225">
                  <c:v>21.01.2011 10:00:00.000</c:v>
                </c:pt>
                <c:pt idx="1226">
                  <c:v>21.01.2011 11:00:00.000</c:v>
                </c:pt>
                <c:pt idx="1227">
                  <c:v>21.01.2011 12:00:00.000</c:v>
                </c:pt>
                <c:pt idx="1228">
                  <c:v>21.01.2011 13:00:00.000</c:v>
                </c:pt>
                <c:pt idx="1229">
                  <c:v>21.01.2011 14:00:00.000</c:v>
                </c:pt>
                <c:pt idx="1230">
                  <c:v>21.01.2011 15:00:00.000</c:v>
                </c:pt>
                <c:pt idx="1231">
                  <c:v>21.01.2011 16:00:00.000</c:v>
                </c:pt>
                <c:pt idx="1232">
                  <c:v>21.01.2011 17:00:00.000</c:v>
                </c:pt>
                <c:pt idx="1233">
                  <c:v>21.01.2011 18:00:00.000</c:v>
                </c:pt>
                <c:pt idx="1234">
                  <c:v>21.01.2011 19:00:00.000</c:v>
                </c:pt>
                <c:pt idx="1235">
                  <c:v>21.01.2011 20:00:00.000</c:v>
                </c:pt>
                <c:pt idx="1236">
                  <c:v>21.01.2011 21:00:00.000</c:v>
                </c:pt>
                <c:pt idx="1237">
                  <c:v>23.01.2011 22:00:00.000</c:v>
                </c:pt>
                <c:pt idx="1238">
                  <c:v>23.01.2011 23:00:00.000</c:v>
                </c:pt>
                <c:pt idx="1239">
                  <c:v>24.01.2011 00:00:00.000</c:v>
                </c:pt>
                <c:pt idx="1240">
                  <c:v>24.01.2011 01:00:00.000</c:v>
                </c:pt>
                <c:pt idx="1241">
                  <c:v>24.01.2011 02:00:00.000</c:v>
                </c:pt>
                <c:pt idx="1242">
                  <c:v>24.01.2011 03:00:00.000</c:v>
                </c:pt>
                <c:pt idx="1243">
                  <c:v>24.01.2011 04:00:00.000</c:v>
                </c:pt>
                <c:pt idx="1244">
                  <c:v>24.01.2011 05:00:00.000</c:v>
                </c:pt>
                <c:pt idx="1245">
                  <c:v>24.01.2011 06:00:00.000</c:v>
                </c:pt>
                <c:pt idx="1246">
                  <c:v>24.01.2011 07:00:00.000</c:v>
                </c:pt>
                <c:pt idx="1247">
                  <c:v>24.01.2011 08:00:00.000</c:v>
                </c:pt>
                <c:pt idx="1248">
                  <c:v>24.01.2011 09:00:00.000</c:v>
                </c:pt>
                <c:pt idx="1249">
                  <c:v>24.01.2011 10:00:00.000</c:v>
                </c:pt>
                <c:pt idx="1250">
                  <c:v>24.01.2011 11:00:00.000</c:v>
                </c:pt>
                <c:pt idx="1251">
                  <c:v>24.01.2011 12:00:00.000</c:v>
                </c:pt>
                <c:pt idx="1252">
                  <c:v>24.01.2011 13:00:00.000</c:v>
                </c:pt>
                <c:pt idx="1253">
                  <c:v>24.01.2011 14:00:00.000</c:v>
                </c:pt>
                <c:pt idx="1254">
                  <c:v>24.01.2011 15:00:00.000</c:v>
                </c:pt>
                <c:pt idx="1255">
                  <c:v>24.01.2011 16:00:00.000</c:v>
                </c:pt>
                <c:pt idx="1256">
                  <c:v>24.01.2011 17:00:00.000</c:v>
                </c:pt>
                <c:pt idx="1257">
                  <c:v>24.01.2011 18:00:00.000</c:v>
                </c:pt>
                <c:pt idx="1258">
                  <c:v>24.01.2011 19:00:00.000</c:v>
                </c:pt>
                <c:pt idx="1259">
                  <c:v>24.01.2011 20:00:00.000</c:v>
                </c:pt>
                <c:pt idx="1260">
                  <c:v>24.01.2011 21:00:00.000</c:v>
                </c:pt>
                <c:pt idx="1261">
                  <c:v>24.01.2011 22:00:00.000</c:v>
                </c:pt>
                <c:pt idx="1262">
                  <c:v>24.01.2011 23:00:00.000</c:v>
                </c:pt>
                <c:pt idx="1263">
                  <c:v>25.01.2011 00:00:00.000</c:v>
                </c:pt>
                <c:pt idx="1264">
                  <c:v>25.01.2011 01:00:00.000</c:v>
                </c:pt>
                <c:pt idx="1265">
                  <c:v>25.01.2011 02:00:00.000</c:v>
                </c:pt>
                <c:pt idx="1266">
                  <c:v>25.01.2011 03:00:00.000</c:v>
                </c:pt>
                <c:pt idx="1267">
                  <c:v>25.01.2011 04:00:00.000</c:v>
                </c:pt>
                <c:pt idx="1268">
                  <c:v>25.01.2011 05:00:00.000</c:v>
                </c:pt>
                <c:pt idx="1269">
                  <c:v>25.01.2011 06:00:00.000</c:v>
                </c:pt>
                <c:pt idx="1270">
                  <c:v>25.01.2011 07:00:00.000</c:v>
                </c:pt>
                <c:pt idx="1271">
                  <c:v>25.01.2011 08:00:00.000</c:v>
                </c:pt>
                <c:pt idx="1272">
                  <c:v>25.01.2011 09:00:00.000</c:v>
                </c:pt>
                <c:pt idx="1273">
                  <c:v>25.01.2011 10:00:00.000</c:v>
                </c:pt>
                <c:pt idx="1274">
                  <c:v>25.01.2011 11:00:00.000</c:v>
                </c:pt>
                <c:pt idx="1275">
                  <c:v>25.01.2011 12:00:00.000</c:v>
                </c:pt>
                <c:pt idx="1276">
                  <c:v>25.01.2011 13:00:00.000</c:v>
                </c:pt>
                <c:pt idx="1277">
                  <c:v>25.01.2011 14:00:00.000</c:v>
                </c:pt>
                <c:pt idx="1278">
                  <c:v>25.01.2011 15:00:00.000</c:v>
                </c:pt>
                <c:pt idx="1279">
                  <c:v>25.01.2011 16:00:00.000</c:v>
                </c:pt>
                <c:pt idx="1280">
                  <c:v>25.01.2011 17:00:00.000</c:v>
                </c:pt>
                <c:pt idx="1281">
                  <c:v>25.01.2011 18:00:00.000</c:v>
                </c:pt>
                <c:pt idx="1282">
                  <c:v>25.01.2011 19:00:00.000</c:v>
                </c:pt>
                <c:pt idx="1283">
                  <c:v>25.01.2011 20:00:00.000</c:v>
                </c:pt>
                <c:pt idx="1284">
                  <c:v>25.01.2011 21:00:00.000</c:v>
                </c:pt>
                <c:pt idx="1285">
                  <c:v>25.01.2011 22:00:00.000</c:v>
                </c:pt>
                <c:pt idx="1286">
                  <c:v>25.01.2011 23:00:00.000</c:v>
                </c:pt>
                <c:pt idx="1287">
                  <c:v>26.01.2011 00:00:00.000</c:v>
                </c:pt>
                <c:pt idx="1288">
                  <c:v>26.01.2011 01:00:00.000</c:v>
                </c:pt>
                <c:pt idx="1289">
                  <c:v>26.01.2011 02:00:00.000</c:v>
                </c:pt>
                <c:pt idx="1290">
                  <c:v>26.01.2011 03:00:00.000</c:v>
                </c:pt>
                <c:pt idx="1291">
                  <c:v>26.01.2011 04:00:00.000</c:v>
                </c:pt>
                <c:pt idx="1292">
                  <c:v>26.01.2011 05:00:00.000</c:v>
                </c:pt>
                <c:pt idx="1293">
                  <c:v>26.01.2011 06:00:00.000</c:v>
                </c:pt>
                <c:pt idx="1294">
                  <c:v>26.01.2011 07:00:00.000</c:v>
                </c:pt>
                <c:pt idx="1295">
                  <c:v>26.01.2011 08:00:00.000</c:v>
                </c:pt>
                <c:pt idx="1296">
                  <c:v>26.01.2011 09:00:00.000</c:v>
                </c:pt>
                <c:pt idx="1297">
                  <c:v>26.01.2011 10:00:00.000</c:v>
                </c:pt>
                <c:pt idx="1298">
                  <c:v>26.01.2011 11:00:00.000</c:v>
                </c:pt>
                <c:pt idx="1299">
                  <c:v>26.01.2011 12:00:00.000</c:v>
                </c:pt>
                <c:pt idx="1300">
                  <c:v>26.01.2011 13:00:00.000</c:v>
                </c:pt>
                <c:pt idx="1301">
                  <c:v>26.01.2011 14:00:00.000</c:v>
                </c:pt>
                <c:pt idx="1302">
                  <c:v>26.01.2011 15:00:00.000</c:v>
                </c:pt>
                <c:pt idx="1303">
                  <c:v>26.01.2011 16:00:00.000</c:v>
                </c:pt>
                <c:pt idx="1304">
                  <c:v>26.01.2011 17:00:00.000</c:v>
                </c:pt>
                <c:pt idx="1305">
                  <c:v>26.01.2011 18:00:00.000</c:v>
                </c:pt>
                <c:pt idx="1306">
                  <c:v>26.01.2011 19:00:00.000</c:v>
                </c:pt>
                <c:pt idx="1307">
                  <c:v>26.01.2011 20:00:00.000</c:v>
                </c:pt>
                <c:pt idx="1308">
                  <c:v>26.01.2011 21:00:00.000</c:v>
                </c:pt>
                <c:pt idx="1309">
                  <c:v>26.01.2011 22:00:00.000</c:v>
                </c:pt>
                <c:pt idx="1310">
                  <c:v>26.01.2011 23:00:00.000</c:v>
                </c:pt>
                <c:pt idx="1311">
                  <c:v>27.01.2011 00:00:00.000</c:v>
                </c:pt>
                <c:pt idx="1312">
                  <c:v>27.01.2011 01:00:00.000</c:v>
                </c:pt>
                <c:pt idx="1313">
                  <c:v>27.01.2011 02:00:00.000</c:v>
                </c:pt>
                <c:pt idx="1314">
                  <c:v>27.01.2011 03:00:00.000</c:v>
                </c:pt>
                <c:pt idx="1315">
                  <c:v>27.01.2011 04:00:00.000</c:v>
                </c:pt>
                <c:pt idx="1316">
                  <c:v>27.01.2011 05:00:00.000</c:v>
                </c:pt>
                <c:pt idx="1317">
                  <c:v>27.01.2011 06:00:00.000</c:v>
                </c:pt>
                <c:pt idx="1318">
                  <c:v>27.01.2011 07:00:00.000</c:v>
                </c:pt>
                <c:pt idx="1319">
                  <c:v>27.01.2011 08:00:00.000</c:v>
                </c:pt>
                <c:pt idx="1320">
                  <c:v>27.01.2011 09:00:00.000</c:v>
                </c:pt>
                <c:pt idx="1321">
                  <c:v>27.01.2011 10:00:00.000</c:v>
                </c:pt>
                <c:pt idx="1322">
                  <c:v>27.01.2011 11:00:00.000</c:v>
                </c:pt>
                <c:pt idx="1323">
                  <c:v>27.01.2011 12:00:00.000</c:v>
                </c:pt>
                <c:pt idx="1324">
                  <c:v>27.01.2011 13:00:00.000</c:v>
                </c:pt>
                <c:pt idx="1325">
                  <c:v>27.01.2011 14:00:00.000</c:v>
                </c:pt>
                <c:pt idx="1326">
                  <c:v>27.01.2011 15:00:00.000</c:v>
                </c:pt>
                <c:pt idx="1327">
                  <c:v>27.01.2011 16:00:00.000</c:v>
                </c:pt>
                <c:pt idx="1328">
                  <c:v>27.01.2011 17:00:00.000</c:v>
                </c:pt>
                <c:pt idx="1329">
                  <c:v>27.01.2011 18:00:00.000</c:v>
                </c:pt>
                <c:pt idx="1330">
                  <c:v>27.01.2011 19:00:00.000</c:v>
                </c:pt>
                <c:pt idx="1331">
                  <c:v>27.01.2011 20:00:00.000</c:v>
                </c:pt>
                <c:pt idx="1332">
                  <c:v>27.01.2011 21:00:00.000</c:v>
                </c:pt>
                <c:pt idx="1333">
                  <c:v>27.01.2011 22:00:00.000</c:v>
                </c:pt>
                <c:pt idx="1334">
                  <c:v>27.01.2011 23:00:00.000</c:v>
                </c:pt>
                <c:pt idx="1335">
                  <c:v>28.01.2011 00:00:00.000</c:v>
                </c:pt>
                <c:pt idx="1336">
                  <c:v>28.01.2011 01:00:00.000</c:v>
                </c:pt>
                <c:pt idx="1337">
                  <c:v>28.01.2011 02:00:00.000</c:v>
                </c:pt>
                <c:pt idx="1338">
                  <c:v>28.01.2011 03:00:00.000</c:v>
                </c:pt>
                <c:pt idx="1339">
                  <c:v>28.01.2011 04:00:00.000</c:v>
                </c:pt>
                <c:pt idx="1340">
                  <c:v>28.01.2011 05:00:00.000</c:v>
                </c:pt>
                <c:pt idx="1341">
                  <c:v>28.01.2011 06:00:00.000</c:v>
                </c:pt>
                <c:pt idx="1342">
                  <c:v>28.01.2011 07:00:00.000</c:v>
                </c:pt>
                <c:pt idx="1343">
                  <c:v>28.01.2011 08:00:00.000</c:v>
                </c:pt>
                <c:pt idx="1344">
                  <c:v>28.01.2011 09:00:00.000</c:v>
                </c:pt>
                <c:pt idx="1345">
                  <c:v>28.01.2011 10:00:00.000</c:v>
                </c:pt>
                <c:pt idx="1346">
                  <c:v>28.01.2011 11:00:00.000</c:v>
                </c:pt>
                <c:pt idx="1347">
                  <c:v>28.01.2011 12:00:00.000</c:v>
                </c:pt>
                <c:pt idx="1348">
                  <c:v>28.01.2011 13:00:00.000</c:v>
                </c:pt>
                <c:pt idx="1349">
                  <c:v>28.01.2011 14:00:00.000</c:v>
                </c:pt>
                <c:pt idx="1350">
                  <c:v>28.01.2011 15:00:00.000</c:v>
                </c:pt>
                <c:pt idx="1351">
                  <c:v>28.01.2011 16:00:00.000</c:v>
                </c:pt>
                <c:pt idx="1352">
                  <c:v>28.01.2011 17:00:00.000</c:v>
                </c:pt>
                <c:pt idx="1353">
                  <c:v>28.01.2011 18:00:00.000</c:v>
                </c:pt>
                <c:pt idx="1354">
                  <c:v>28.01.2011 19:00:00.000</c:v>
                </c:pt>
                <c:pt idx="1355">
                  <c:v>28.01.2011 20:00:00.000</c:v>
                </c:pt>
                <c:pt idx="1356">
                  <c:v>28.01.2011 21:00:00.000</c:v>
                </c:pt>
                <c:pt idx="1357">
                  <c:v>30.01.2011 22:00:00.000</c:v>
                </c:pt>
                <c:pt idx="1358">
                  <c:v>30.01.2011 23:00:00.000</c:v>
                </c:pt>
                <c:pt idx="1359">
                  <c:v>31.01.2011 00:00:00.000</c:v>
                </c:pt>
                <c:pt idx="1360">
                  <c:v>31.01.2011 01:00:00.000</c:v>
                </c:pt>
                <c:pt idx="1361">
                  <c:v>31.01.2011 02:00:00.000</c:v>
                </c:pt>
                <c:pt idx="1362">
                  <c:v>31.01.2011 03:00:00.000</c:v>
                </c:pt>
                <c:pt idx="1363">
                  <c:v>31.01.2011 04:00:00.000</c:v>
                </c:pt>
                <c:pt idx="1364">
                  <c:v>31.01.2011 05:00:00.000</c:v>
                </c:pt>
                <c:pt idx="1365">
                  <c:v>31.01.2011 06:00:00.000</c:v>
                </c:pt>
                <c:pt idx="1366">
                  <c:v>31.01.2011 07:00:00.000</c:v>
                </c:pt>
                <c:pt idx="1367">
                  <c:v>31.01.2011 08:00:00.000</c:v>
                </c:pt>
                <c:pt idx="1368">
                  <c:v>31.01.2011 09:00:00.000</c:v>
                </c:pt>
                <c:pt idx="1369">
                  <c:v>31.01.2011 10:00:00.000</c:v>
                </c:pt>
                <c:pt idx="1370">
                  <c:v>31.01.2011 11:00:00.000</c:v>
                </c:pt>
                <c:pt idx="1371">
                  <c:v>31.01.2011 12:00:00.000</c:v>
                </c:pt>
                <c:pt idx="1372">
                  <c:v>31.01.2011 13:00:00.000</c:v>
                </c:pt>
                <c:pt idx="1373">
                  <c:v>31.01.2011 14:00:00.000</c:v>
                </c:pt>
                <c:pt idx="1374">
                  <c:v>31.01.2011 15:00:00.000</c:v>
                </c:pt>
                <c:pt idx="1375">
                  <c:v>31.01.2011 16:00:00.000</c:v>
                </c:pt>
                <c:pt idx="1376">
                  <c:v>31.01.2011 17:00:00.000</c:v>
                </c:pt>
                <c:pt idx="1377">
                  <c:v>31.01.2011 18:00:00.000</c:v>
                </c:pt>
                <c:pt idx="1378">
                  <c:v>31.01.2011 19:00:00.000</c:v>
                </c:pt>
                <c:pt idx="1379">
                  <c:v>31.01.2011 20:00:00.000</c:v>
                </c:pt>
                <c:pt idx="1380">
                  <c:v>31.01.2011 21:00:00.000</c:v>
                </c:pt>
                <c:pt idx="1381">
                  <c:v>31.01.2011 22:00:00.000</c:v>
                </c:pt>
                <c:pt idx="1382">
                  <c:v>31.01.2011 23:00:00.000</c:v>
                </c:pt>
              </c:strCache>
            </c:strRef>
          </c:cat>
          <c:val>
            <c:numRef>
              <c:f>'Strategy B'!$V$203:$V$1585</c:f>
              <c:numCache>
                <c:formatCode>General</c:formatCode>
                <c:ptCount val="1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-1.022278366399058E-3</c:v>
                </c:pt>
                <c:pt idx="29">
                  <c:v>-2.4486693126913898E-3</c:v>
                </c:pt>
                <c:pt idx="30">
                  <c:v>-1.6486656799097887E-3</c:v>
                </c:pt>
                <c:pt idx="31">
                  <c:v>4.7046216852967924E-3</c:v>
                </c:pt>
                <c:pt idx="32">
                  <c:v>2.8490028490020481E-4</c:v>
                </c:pt>
                <c:pt idx="33">
                  <c:v>2.0886736922055113E-3</c:v>
                </c:pt>
                <c:pt idx="34">
                  <c:v>-1.1733411070219081E-3</c:v>
                </c:pt>
                <c:pt idx="35">
                  <c:v>-5.1804398266375911E-4</c:v>
                </c:pt>
                <c:pt idx="36">
                  <c:v>1.4600351868575679E-5</c:v>
                </c:pt>
                <c:pt idx="37">
                  <c:v>-9.7090922363766356E-4</c:v>
                </c:pt>
                <c:pt idx="38">
                  <c:v>1.6514190512377817E-3</c:v>
                </c:pt>
                <c:pt idx="39">
                  <c:v>-4.5229723223262885E-4</c:v>
                </c:pt>
                <c:pt idx="40">
                  <c:v>-1.5034740468267741E-3</c:v>
                </c:pt>
                <c:pt idx="41">
                  <c:v>-2.8579782179664194E-3</c:v>
                </c:pt>
                <c:pt idx="42">
                  <c:v>2.1111428759923423E-3</c:v>
                </c:pt>
                <c:pt idx="43">
                  <c:v>3.0503192960126446E-3</c:v>
                </c:pt>
                <c:pt idx="44">
                  <c:v>-5.1048685860983112E-4</c:v>
                </c:pt>
                <c:pt idx="45">
                  <c:v>8.2449253578886815E-4</c:v>
                </c:pt>
                <c:pt idx="46">
                  <c:v>-9.477498232079396E-5</c:v>
                </c:pt>
                <c:pt idx="47">
                  <c:v>6.5619668401935109E-4</c:v>
                </c:pt>
                <c:pt idx="48">
                  <c:v>2.2441782518727183E-3</c:v>
                </c:pt>
                <c:pt idx="49">
                  <c:v>8.7239734791132043E-5</c:v>
                </c:pt>
                <c:pt idx="50">
                  <c:v>1.4538687447297268E-3</c:v>
                </c:pt>
                <c:pt idx="51">
                  <c:v>-5.0085653726668746E-4</c:v>
                </c:pt>
                <c:pt idx="52">
                  <c:v>-2.2513526271835028E-4</c:v>
                </c:pt>
                <c:pt idx="53">
                  <c:v>-8.3536727103671559E-4</c:v>
                </c:pt>
                <c:pt idx="54">
                  <c:v>4.4347832408814258E-4</c:v>
                </c:pt>
                <c:pt idx="55">
                  <c:v>2.4489499309643878E-3</c:v>
                </c:pt>
                <c:pt idx="56">
                  <c:v>-1.3265964464613204E-3</c:v>
                </c:pt>
                <c:pt idx="57">
                  <c:v>4.3552742370974243E-5</c:v>
                </c:pt>
                <c:pt idx="58">
                  <c:v>1.8872033098653475E-4</c:v>
                </c:pt>
                <c:pt idx="59">
                  <c:v>7.4748178466709034E-4</c:v>
                </c:pt>
                <c:pt idx="60">
                  <c:v>2.284280524151723E-3</c:v>
                </c:pt>
                <c:pt idx="61">
                  <c:v>-1.2878579593962203E-3</c:v>
                </c:pt>
                <c:pt idx="62">
                  <c:v>5.7955895563469777E-4</c:v>
                </c:pt>
                <c:pt idx="63">
                  <c:v>3.8373541081403975E-4</c:v>
                </c:pt>
                <c:pt idx="64">
                  <c:v>-8.3231405018490692E-4</c:v>
                </c:pt>
                <c:pt idx="65">
                  <c:v>-8.2576383154411924E-4</c:v>
                </c:pt>
                <c:pt idx="66">
                  <c:v>-1.5224010439321366E-3</c:v>
                </c:pt>
                <c:pt idx="67">
                  <c:v>2.4685979815581698E-4</c:v>
                </c:pt>
                <c:pt idx="68">
                  <c:v>-2.685752446212227E-4</c:v>
                </c:pt>
                <c:pt idx="69">
                  <c:v>-1.1617184720493283E-4</c:v>
                </c:pt>
                <c:pt idx="70">
                  <c:v>2.1276441242891815E-3</c:v>
                </c:pt>
                <c:pt idx="71">
                  <c:v>-6.7389351033294307E-4</c:v>
                </c:pt>
                <c:pt idx="72">
                  <c:v>2.6103791575720259E-4</c:v>
                </c:pt>
                <c:pt idx="73">
                  <c:v>3.334614018426675E-4</c:v>
                </c:pt>
                <c:pt idx="74">
                  <c:v>-2.5363605400263066E-4</c:v>
                </c:pt>
                <c:pt idx="75">
                  <c:v>-4.0592064251447212E-4</c:v>
                </c:pt>
                <c:pt idx="76">
                  <c:v>-1.2327594958739057E-3</c:v>
                </c:pt>
                <c:pt idx="77">
                  <c:v>1.2197601138443676E-3</c:v>
                </c:pt>
                <c:pt idx="78">
                  <c:v>1.3343002175489934E-3</c:v>
                </c:pt>
                <c:pt idx="79">
                  <c:v>2.1653486283710085E-3</c:v>
                </c:pt>
                <c:pt idx="80">
                  <c:v>2.5436650455619293E-3</c:v>
                </c:pt>
                <c:pt idx="81">
                  <c:v>2.2705157314305731E-3</c:v>
                </c:pt>
                <c:pt idx="82">
                  <c:v>-3.3081625314644125E-4</c:v>
                </c:pt>
                <c:pt idx="83">
                  <c:v>1.0071652614315335E-4</c:v>
                </c:pt>
                <c:pt idx="84">
                  <c:v>4.3159878576838205E-5</c:v>
                </c:pt>
                <c:pt idx="85">
                  <c:v>1.0070203705837042E-4</c:v>
                </c:pt>
                <c:pt idx="86">
                  <c:v>2.0857607272840756E-4</c:v>
                </c:pt>
                <c:pt idx="87">
                  <c:v>-6.7593318328587084E-4</c:v>
                </c:pt>
                <c:pt idx="88">
                  <c:v>9.6421607074764011E-4</c:v>
                </c:pt>
                <c:pt idx="89">
                  <c:v>-2.0703487243632535E-3</c:v>
                </c:pt>
                <c:pt idx="90">
                  <c:v>6.5552986262684904E-4</c:v>
                </c:pt>
                <c:pt idx="91">
                  <c:v>-5.327190267079133E-4</c:v>
                </c:pt>
                <c:pt idx="92">
                  <c:v>5.0419199631229969E-5</c:v>
                </c:pt>
                <c:pt idx="93">
                  <c:v>2.0166663065465001E-4</c:v>
                </c:pt>
                <c:pt idx="94">
                  <c:v>2.7363524421948908E-4</c:v>
                </c:pt>
                <c:pt idx="95">
                  <c:v>1.123037384186773E-3</c:v>
                </c:pt>
                <c:pt idx="96">
                  <c:v>-1.2871678711393645E-3</c:v>
                </c:pt>
                <c:pt idx="97">
                  <c:v>-1.5624324985959736E-3</c:v>
                </c:pt>
                <c:pt idx="98">
                  <c:v>1.3124779150350341E-3</c:v>
                </c:pt>
                <c:pt idx="99">
                  <c:v>1.7140675976406706E-3</c:v>
                </c:pt>
                <c:pt idx="100">
                  <c:v>5.7517129320069265E-4</c:v>
                </c:pt>
                <c:pt idx="101">
                  <c:v>-1.6814089344609846E-3</c:v>
                </c:pt>
                <c:pt idx="102">
                  <c:v>-3.2821103393672543E-3</c:v>
                </c:pt>
                <c:pt idx="103">
                  <c:v>4.332786920756862E-5</c:v>
                </c:pt>
                <c:pt idx="104">
                  <c:v>-9.3150882767087612E-4</c:v>
                </c:pt>
                <c:pt idx="105">
                  <c:v>1.7057446008847744E-3</c:v>
                </c:pt>
                <c:pt idx="106">
                  <c:v>-1.6595474486274413E-4</c:v>
                </c:pt>
                <c:pt idx="107">
                  <c:v>7.866117241230251E-4</c:v>
                </c:pt>
                <c:pt idx="108">
                  <c:v>5.8408687751480175E-4</c:v>
                </c:pt>
                <c:pt idx="109">
                  <c:v>-1.0521840024791298E-3</c:v>
                </c:pt>
                <c:pt idx="110">
                  <c:v>-8.6571966554289915E-5</c:v>
                </c:pt>
                <c:pt idx="111">
                  <c:v>-1.6377948211051814E-3</c:v>
                </c:pt>
                <c:pt idx="112">
                  <c:v>-9.1057568618384797E-4</c:v>
                </c:pt>
                <c:pt idx="113">
                  <c:v>1.2007406978762755E-3</c:v>
                </c:pt>
                <c:pt idx="114">
                  <c:v>-8.9586313523191789E-4</c:v>
                </c:pt>
                <c:pt idx="115">
                  <c:v>-1.7282522235881931E-3</c:v>
                </c:pt>
                <c:pt idx="116">
                  <c:v>-2.0282359417884386E-4</c:v>
                </c:pt>
                <c:pt idx="117">
                  <c:v>-5.5063286553697088E-4</c:v>
                </c:pt>
                <c:pt idx="118">
                  <c:v>6.4517532095664039E-4</c:v>
                </c:pt>
                <c:pt idx="119">
                  <c:v>-7.2444869454819772E-6</c:v>
                </c:pt>
                <c:pt idx="120">
                  <c:v>-3.3759553736370357E-3</c:v>
                </c:pt>
                <c:pt idx="121">
                  <c:v>-5.7425728180045483E-4</c:v>
                </c:pt>
                <c:pt idx="122">
                  <c:v>3.6366281184082075E-4</c:v>
                </c:pt>
                <c:pt idx="123">
                  <c:v>-9.306383597498521E-4</c:v>
                </c:pt>
                <c:pt idx="124">
                  <c:v>-2.4015369836691196E-4</c:v>
                </c:pt>
                <c:pt idx="125">
                  <c:v>7.3519242387843438E-4</c:v>
                </c:pt>
                <c:pt idx="126">
                  <c:v>1.185627000290965E-3</c:v>
                </c:pt>
                <c:pt idx="127">
                  <c:v>1.7872321876157191E-3</c:v>
                </c:pt>
                <c:pt idx="128">
                  <c:v>-1.1240925672098129E-3</c:v>
                </c:pt>
                <c:pt idx="129">
                  <c:v>9.4384828727811116E-5</c:v>
                </c:pt>
                <c:pt idx="130">
                  <c:v>-3.2668588063628325E-4</c:v>
                </c:pt>
                <c:pt idx="131">
                  <c:v>-1.0312123280707438E-3</c:v>
                </c:pt>
                <c:pt idx="132">
                  <c:v>4.3617330619361255E-4</c:v>
                </c:pt>
                <c:pt idx="133">
                  <c:v>-9.1556459816873699E-4</c:v>
                </c:pt>
                <c:pt idx="134">
                  <c:v>-1.9637220533259066E-4</c:v>
                </c:pt>
                <c:pt idx="135">
                  <c:v>-9.1658361643160715E-4</c:v>
                </c:pt>
                <c:pt idx="136">
                  <c:v>7.7908272111015884E-4</c:v>
                </c:pt>
                <c:pt idx="137">
                  <c:v>1.3459635644026305E-3</c:v>
                </c:pt>
                <c:pt idx="138">
                  <c:v>-6.5391294239035844E-4</c:v>
                </c:pt>
                <c:pt idx="139">
                  <c:v>1.7085565968461298E-3</c:v>
                </c:pt>
                <c:pt idx="140">
                  <c:v>-1.3064495057266195E-3</c:v>
                </c:pt>
                <c:pt idx="141">
                  <c:v>-3.2703963720407352E-4</c:v>
                </c:pt>
                <c:pt idx="142">
                  <c:v>-3.4095948470770224E-3</c:v>
                </c:pt>
                <c:pt idx="143">
                  <c:v>-8.7537568206361692E-4</c:v>
                </c:pt>
                <c:pt idx="144">
                  <c:v>-8.3233550422002708E-4</c:v>
                </c:pt>
                <c:pt idx="145">
                  <c:v>4.9689440993789787E-4</c:v>
                </c:pt>
                <c:pt idx="146">
                  <c:v>-1.4753356023314177E-3</c:v>
                </c:pt>
                <c:pt idx="147">
                  <c:v>3.0720617923292557E-4</c:v>
                </c:pt>
                <c:pt idx="148">
                  <c:v>2.2887143713712188E-3</c:v>
                </c:pt>
                <c:pt idx="149">
                  <c:v>1.5831211561891305E-3</c:v>
                </c:pt>
                <c:pt idx="150">
                  <c:v>5.1716100460345231E-4</c:v>
                </c:pt>
                <c:pt idx="151">
                  <c:v>-5.67855036801376E-4</c:v>
                </c:pt>
                <c:pt idx="152">
                  <c:v>6.7015828847402832E-4</c:v>
                </c:pt>
                <c:pt idx="153">
                  <c:v>3.2757528772033874E-4</c:v>
                </c:pt>
                <c:pt idx="154">
                  <c:v>-1.2734867339067053E-3</c:v>
                </c:pt>
                <c:pt idx="155">
                  <c:v>-4.663261514248254E-4</c:v>
                </c:pt>
                <c:pt idx="156">
                  <c:v>-9.4037717143295393E-4</c:v>
                </c:pt>
                <c:pt idx="157">
                  <c:v>-2.2692448011675768E-3</c:v>
                </c:pt>
                <c:pt idx="158">
                  <c:v>-1.4992065175260041E-3</c:v>
                </c:pt>
                <c:pt idx="159">
                  <c:v>-3.6620914936934707E-4</c:v>
                </c:pt>
                <c:pt idx="160">
                  <c:v>-3.1505524457090353E-4</c:v>
                </c:pt>
                <c:pt idx="161">
                  <c:v>-8.2086762776585392E-4</c:v>
                </c:pt>
                <c:pt idx="162">
                  <c:v>3.2274864482244829E-4</c:v>
                </c:pt>
                <c:pt idx="163">
                  <c:v>-9.606007054181701E-4</c:v>
                </c:pt>
                <c:pt idx="164">
                  <c:v>3.0093510077657486E-4</c:v>
                </c:pt>
                <c:pt idx="165">
                  <c:v>8.8052068122956558E-4</c:v>
                </c:pt>
                <c:pt idx="166">
                  <c:v>5.5717249620600075E-4</c:v>
                </c:pt>
                <c:pt idx="167">
                  <c:v>7.4736772690305476E-4</c:v>
                </c:pt>
                <c:pt idx="168">
                  <c:v>-1.0836060652652452E-3</c:v>
                </c:pt>
                <c:pt idx="169">
                  <c:v>5.5704998057645239E-4</c:v>
                </c:pt>
                <c:pt idx="170">
                  <c:v>-2.1244020540762973E-4</c:v>
                </c:pt>
                <c:pt idx="171">
                  <c:v>3.1799531066823033E-3</c:v>
                </c:pt>
                <c:pt idx="172">
                  <c:v>2.4029682866617092E-3</c:v>
                </c:pt>
                <c:pt idx="173">
                  <c:v>1.5082736460147439E-3</c:v>
                </c:pt>
                <c:pt idx="174">
                  <c:v>-1.1204074208803897E-3</c:v>
                </c:pt>
                <c:pt idx="175">
                  <c:v>3.6854678941848711E-3</c:v>
                </c:pt>
                <c:pt idx="176">
                  <c:v>-2.1770366177540584E-5</c:v>
                </c:pt>
                <c:pt idx="177">
                  <c:v>1.6255560635418387E-3</c:v>
                </c:pt>
                <c:pt idx="178">
                  <c:v>-7.2451692833795043E-5</c:v>
                </c:pt>
                <c:pt idx="179">
                  <c:v>-1.8693891155181215E-3</c:v>
                </c:pt>
                <c:pt idx="180">
                  <c:v>-6.8963014046677482E-4</c:v>
                </c:pt>
                <c:pt idx="181">
                  <c:v>-4.3585645794109388E-5</c:v>
                </c:pt>
                <c:pt idx="182">
                  <c:v>5.085213651620327E-5</c:v>
                </c:pt>
                <c:pt idx="183">
                  <c:v>1.8160553824250639E-3</c:v>
                </c:pt>
                <c:pt idx="184">
                  <c:v>8.3387111978013614E-4</c:v>
                </c:pt>
                <c:pt idx="185">
                  <c:v>1.3041021256853549E-4</c:v>
                </c:pt>
                <c:pt idx="186">
                  <c:v>1.1373185361189695E-3</c:v>
                </c:pt>
                <c:pt idx="187">
                  <c:v>-6.3675371379367097E-4</c:v>
                </c:pt>
                <c:pt idx="188">
                  <c:v>-2.172134411675546E-5</c:v>
                </c:pt>
                <c:pt idx="189">
                  <c:v>-1.3974368257186199E-3</c:v>
                </c:pt>
                <c:pt idx="190">
                  <c:v>2.7407788742503767E-3</c:v>
                </c:pt>
                <c:pt idx="191">
                  <c:v>-1.0629451534761628E-3</c:v>
                </c:pt>
                <c:pt idx="192">
                  <c:v>-1.5924950053573618E-4</c:v>
                </c:pt>
                <c:pt idx="193">
                  <c:v>-1.0280468557693526E-3</c:v>
                </c:pt>
                <c:pt idx="194">
                  <c:v>6.0876623376619852E-4</c:v>
                </c:pt>
                <c:pt idx="195">
                  <c:v>2.2452704464467513E-3</c:v>
                </c:pt>
                <c:pt idx="196">
                  <c:v>2.8617265750335752E-3</c:v>
                </c:pt>
                <c:pt idx="197">
                  <c:v>2.5509101128454153E-3</c:v>
                </c:pt>
                <c:pt idx="198">
                  <c:v>3.0763038353170003E-3</c:v>
                </c:pt>
                <c:pt idx="199">
                  <c:v>1.1464931640356552E-4</c:v>
                </c:pt>
                <c:pt idx="200">
                  <c:v>3.2886252256898725E-3</c:v>
                </c:pt>
                <c:pt idx="201">
                  <c:v>-4.0705272403964771E-4</c:v>
                </c:pt>
                <c:pt idx="202">
                  <c:v>5.1438124223073824E-4</c:v>
                </c:pt>
                <c:pt idx="203">
                  <c:v>-9.2112591577054161E-4</c:v>
                </c:pt>
                <c:pt idx="204">
                  <c:v>-1.0005932088311564E-4</c:v>
                </c:pt>
                <c:pt idx="205">
                  <c:v>-3.4309485858045478E-4</c:v>
                </c:pt>
                <c:pt idx="206">
                  <c:v>9.0808337206383846E-4</c:v>
                </c:pt>
                <c:pt idx="207">
                  <c:v>4.7863296709573227E-4</c:v>
                </c:pt>
                <c:pt idx="208">
                  <c:v>-2.9275467871944756E-4</c:v>
                </c:pt>
                <c:pt idx="209">
                  <c:v>1.6856179646876717E-3</c:v>
                </c:pt>
                <c:pt idx="210">
                  <c:v>-7.8434728045445357E-5</c:v>
                </c:pt>
                <c:pt idx="211">
                  <c:v>-8.6998067501943034E-4</c:v>
                </c:pt>
                <c:pt idx="212">
                  <c:v>7.3513143150793689E-4</c:v>
                </c:pt>
                <c:pt idx="213">
                  <c:v>-1.4977106423042153E-4</c:v>
                </c:pt>
                <c:pt idx="214">
                  <c:v>-1.0699535640153611E-3</c:v>
                </c:pt>
                <c:pt idx="215">
                  <c:v>1.3995701320308476E-3</c:v>
                </c:pt>
                <c:pt idx="216">
                  <c:v>-5.0342629368434156E-3</c:v>
                </c:pt>
                <c:pt idx="217">
                  <c:v>-1.218349781055401E-3</c:v>
                </c:pt>
                <c:pt idx="218">
                  <c:v>4.3053034162577816E-4</c:v>
                </c:pt>
                <c:pt idx="219">
                  <c:v>7.1724177503464275E-6</c:v>
                </c:pt>
                <c:pt idx="220">
                  <c:v>1.4416456277255457E-3</c:v>
                </c:pt>
                <c:pt idx="221">
                  <c:v>3.2802148612353088E-3</c:v>
                </c:pt>
                <c:pt idx="222">
                  <c:v>6.1392174639326817E-4</c:v>
                </c:pt>
                <c:pt idx="223">
                  <c:v>-2.2116159778555325E-4</c:v>
                </c:pt>
                <c:pt idx="224">
                  <c:v>-2.4689948479356166E-3</c:v>
                </c:pt>
                <c:pt idx="225">
                  <c:v>7.8688336957772936E-4</c:v>
                </c:pt>
                <c:pt idx="226">
                  <c:v>-1.6154165058399077E-3</c:v>
                </c:pt>
                <c:pt idx="227">
                  <c:v>-2.4914802829404644E-3</c:v>
                </c:pt>
                <c:pt idx="228">
                  <c:v>9.0434083601288837E-4</c:v>
                </c:pt>
                <c:pt idx="229">
                  <c:v>5.1629928148353799E-4</c:v>
                </c:pt>
                <c:pt idx="230">
                  <c:v>1.9351232028438578E-4</c:v>
                </c:pt>
                <c:pt idx="231">
                  <c:v>1.5621305167211354E-3</c:v>
                </c:pt>
                <c:pt idx="232">
                  <c:v>-2.5398687853703116E-3</c:v>
                </c:pt>
                <c:pt idx="233">
                  <c:v>-4.3036667240484107E-4</c:v>
                </c:pt>
                <c:pt idx="234">
                  <c:v>3.6596917247912528E-4</c:v>
                </c:pt>
                <c:pt idx="235">
                  <c:v>6.4559168477855043E-5</c:v>
                </c:pt>
                <c:pt idx="236">
                  <c:v>-2.8691111493687926E-5</c:v>
                </c:pt>
                <c:pt idx="237">
                  <c:v>1.2194072246291805E-4</c:v>
                </c:pt>
                <c:pt idx="238">
                  <c:v>-6.0962927368052311E-4</c:v>
                </c:pt>
                <c:pt idx="239">
                  <c:v>1.212825812378136E-3</c:v>
                </c:pt>
                <c:pt idx="240">
                  <c:v>-7.1677908151936446E-4</c:v>
                </c:pt>
                <c:pt idx="241">
                  <c:v>-1.7286766657342001E-3</c:v>
                </c:pt>
                <c:pt idx="242">
                  <c:v>1.070617652976166E-3</c:v>
                </c:pt>
                <c:pt idx="243">
                  <c:v>7.895435720387449E-4</c:v>
                </c:pt>
                <c:pt idx="244">
                  <c:v>1.6495614318189802E-4</c:v>
                </c:pt>
                <c:pt idx="245">
                  <c:v>7.9596139228702164E-4</c:v>
                </c:pt>
                <c:pt idx="246">
                  <c:v>4.0124673091399384E-4</c:v>
                </c:pt>
                <c:pt idx="247">
                  <c:v>2.2202963737545764E-3</c:v>
                </c:pt>
                <c:pt idx="248">
                  <c:v>-3.5731896434588067E-5</c:v>
                </c:pt>
                <c:pt idx="249">
                  <c:v>1.1434615439585052E-4</c:v>
                </c:pt>
                <c:pt idx="250">
                  <c:v>7.788941132755244E-4</c:v>
                </c:pt>
                <c:pt idx="251">
                  <c:v>9.2823328644539021E-5</c:v>
                </c:pt>
                <c:pt idx="252">
                  <c:v>3.9981722641070752E-4</c:v>
                </c:pt>
                <c:pt idx="253">
                  <c:v>-6.4230659434715533E-5</c:v>
                </c:pt>
                <c:pt idx="254">
                  <c:v>9.2783578734009298E-4</c:v>
                </c:pt>
                <c:pt idx="255">
                  <c:v>3.9218202950638532E-4</c:v>
                </c:pt>
                <c:pt idx="256">
                  <c:v>4.9894508752932679E-5</c:v>
                </c:pt>
                <c:pt idx="257">
                  <c:v>4.9892019415117444E-4</c:v>
                </c:pt>
                <c:pt idx="258">
                  <c:v>3.6331773204249389E-4</c:v>
                </c:pt>
                <c:pt idx="259">
                  <c:v>-1.9939611462432187E-4</c:v>
                </c:pt>
                <c:pt idx="260">
                  <c:v>6.624120345309672E-4</c:v>
                </c:pt>
                <c:pt idx="261">
                  <c:v>5.6943960025333752E-4</c:v>
                </c:pt>
                <c:pt idx="262">
                  <c:v>2.8171218405195746E-3</c:v>
                </c:pt>
                <c:pt idx="263">
                  <c:v>1.1421274784521763E-3</c:v>
                </c:pt>
                <c:pt idx="264">
                  <c:v>-1.2754559755112612E-3</c:v>
                </c:pt>
                <c:pt idx="265">
                  <c:v>1.5041221460700539E-3</c:v>
                </c:pt>
                <c:pt idx="266">
                  <c:v>1.133481630513357E-3</c:v>
                </c:pt>
                <c:pt idx="267">
                  <c:v>1.1534270227430471E-3</c:v>
                </c:pt>
                <c:pt idx="268">
                  <c:v>-1.4842982449940201E-3</c:v>
                </c:pt>
                <c:pt idx="269">
                  <c:v>9.5561013937748131E-4</c:v>
                </c:pt>
                <c:pt idx="270">
                  <c:v>-1.5699475269789736E-3</c:v>
                </c:pt>
                <c:pt idx="271">
                  <c:v>2.4719514959202112E-3</c:v>
                </c:pt>
                <c:pt idx="272">
                  <c:v>-1.8016999569005468E-3</c:v>
                </c:pt>
                <c:pt idx="273">
                  <c:v>-2.6189498718836711E-4</c:v>
                </c:pt>
                <c:pt idx="274">
                  <c:v>5.5224757683675595E-4</c:v>
                </c:pt>
                <c:pt idx="275">
                  <c:v>-1.1321902928846079E-4</c:v>
                </c:pt>
                <c:pt idx="276">
                  <c:v>-5.8739021818353886E-4</c:v>
                </c:pt>
                <c:pt idx="277">
                  <c:v>-2.2801302931596081E-3</c:v>
                </c:pt>
                <c:pt idx="278">
                  <c:v>2.6260131442602537E-4</c:v>
                </c:pt>
                <c:pt idx="279">
                  <c:v>2.7388512434810175E-3</c:v>
                </c:pt>
                <c:pt idx="280">
                  <c:v>1.7619462075700724E-3</c:v>
                </c:pt>
                <c:pt idx="281">
                  <c:v>6.357279084546402E-5</c:v>
                </c:pt>
                <c:pt idx="282">
                  <c:v>-1.3278805472563748E-3</c:v>
                </c:pt>
                <c:pt idx="283">
                  <c:v>-4.2435515697599818E-4</c:v>
                </c:pt>
                <c:pt idx="284">
                  <c:v>7.924659133523496E-4</c:v>
                </c:pt>
                <c:pt idx="285">
                  <c:v>-7.9890839419418053E-4</c:v>
                </c:pt>
                <c:pt idx="286">
                  <c:v>-5.5897544753403096E-4</c:v>
                </c:pt>
                <c:pt idx="287">
                  <c:v>-3.7592654211298644E-3</c:v>
                </c:pt>
                <c:pt idx="288">
                  <c:v>2.5582717453098676E-3</c:v>
                </c:pt>
                <c:pt idx="289">
                  <c:v>1.9138077686420083E-3</c:v>
                </c:pt>
                <c:pt idx="290">
                  <c:v>2.6317651220374555E-3</c:v>
                </c:pt>
                <c:pt idx="291">
                  <c:v>2.1591566588109543E-3</c:v>
                </c:pt>
                <c:pt idx="292">
                  <c:v>8.7306728250760904E-4</c:v>
                </c:pt>
                <c:pt idx="293">
                  <c:v>2.525465698688713E-3</c:v>
                </c:pt>
                <c:pt idx="294">
                  <c:v>2.5962908126390483E-3</c:v>
                </c:pt>
                <c:pt idx="295">
                  <c:v>-5.1091467724898271E-4</c:v>
                </c:pt>
                <c:pt idx="296">
                  <c:v>-2.0306985603040536E-4</c:v>
                </c:pt>
                <c:pt idx="297">
                  <c:v>-8.2645206928186788E-4</c:v>
                </c:pt>
                <c:pt idx="298">
                  <c:v>4.4160632548482631E-4</c:v>
                </c:pt>
                <c:pt idx="299">
                  <c:v>-1.2962080659173693E-3</c:v>
                </c:pt>
                <c:pt idx="300">
                  <c:v>-4.7706241800490634E-4</c:v>
                </c:pt>
                <c:pt idx="301">
                  <c:v>-1.3336047335958505E-4</c:v>
                </c:pt>
                <c:pt idx="302">
                  <c:v>1.1863645298066652E-3</c:v>
                </c:pt>
                <c:pt idx="303">
                  <c:v>4.5575336030445515E-4</c:v>
                </c:pt>
                <c:pt idx="304">
                  <c:v>-1.2054441220581858E-3</c:v>
                </c:pt>
                <c:pt idx="305">
                  <c:v>-1.3542529155030287E-3</c:v>
                </c:pt>
                <c:pt idx="306">
                  <c:v>6.4642603691656981E-4</c:v>
                </c:pt>
                <c:pt idx="307">
                  <c:v>1.7414140563010653E-3</c:v>
                </c:pt>
                <c:pt idx="308">
                  <c:v>7.7105866354496195E-4</c:v>
                </c:pt>
                <c:pt idx="309">
                  <c:v>-6.7240546049257153E-4</c:v>
                </c:pt>
                <c:pt idx="310">
                  <c:v>-7.1491151217804112E-4</c:v>
                </c:pt>
                <c:pt idx="311">
                  <c:v>-3.7173938964610488E-4</c:v>
                </c:pt>
                <c:pt idx="312">
                  <c:v>5.3887173730003696E-3</c:v>
                </c:pt>
                <c:pt idx="313">
                  <c:v>2.3868014069566026E-3</c:v>
                </c:pt>
                <c:pt idx="314">
                  <c:v>-1.928566455475832E-3</c:v>
                </c:pt>
                <c:pt idx="315">
                  <c:v>6.0689347275601202E-4</c:v>
                </c:pt>
                <c:pt idx="316">
                  <c:v>1.8335192414946381E-3</c:v>
                </c:pt>
                <c:pt idx="317">
                  <c:v>1.948463149691084E-4</c:v>
                </c:pt>
                <c:pt idx="318">
                  <c:v>-1.3775733836123522E-3</c:v>
                </c:pt>
                <c:pt idx="319">
                  <c:v>-6.967038938826267E-6</c:v>
                </c:pt>
                <c:pt idx="320">
                  <c:v>-1.3028453585263479E-3</c:v>
                </c:pt>
                <c:pt idx="321">
                  <c:v>-2.9997558338269926E-4</c:v>
                </c:pt>
                <c:pt idx="322">
                  <c:v>2.4563509232250536E-3</c:v>
                </c:pt>
                <c:pt idx="323">
                  <c:v>-2.9933033538915053E-4</c:v>
                </c:pt>
                <c:pt idx="324">
                  <c:v>1.949711373084174E-3</c:v>
                </c:pt>
                <c:pt idx="325">
                  <c:v>-1.3204439471538348E-4</c:v>
                </c:pt>
                <c:pt idx="326">
                  <c:v>3.4753113878922559E-5</c:v>
                </c:pt>
                <c:pt idx="327">
                  <c:v>-9.9390451566271337E-4</c:v>
                </c:pt>
                <c:pt idx="328">
                  <c:v>1.3218862621240242E-4</c:v>
                </c:pt>
                <c:pt idx="329">
                  <c:v>8.2085243438394923E-4</c:v>
                </c:pt>
                <c:pt idx="330">
                  <c:v>-1.2233181113636407E-3</c:v>
                </c:pt>
                <c:pt idx="331">
                  <c:v>-7.7246946657863263E-4</c:v>
                </c:pt>
                <c:pt idx="332">
                  <c:v>8.3574771562374642E-5</c:v>
                </c:pt>
                <c:pt idx="333">
                  <c:v>-9.1924566143902862E-4</c:v>
                </c:pt>
                <c:pt idx="334">
                  <c:v>-6.0642391122506419E-4</c:v>
                </c:pt>
                <c:pt idx="335">
                  <c:v>-9.9039594914121401E-4</c:v>
                </c:pt>
                <c:pt idx="336">
                  <c:v>-2.0735155513665767E-3</c:v>
                </c:pt>
                <c:pt idx="337">
                  <c:v>3.3580993157875143E-4</c:v>
                </c:pt>
                <c:pt idx="338">
                  <c:v>-3.049249576881595E-3</c:v>
                </c:pt>
                <c:pt idx="339">
                  <c:v>3.5776920378799594E-4</c:v>
                </c:pt>
                <c:pt idx="340">
                  <c:v>6.2411904544852918E-4</c:v>
                </c:pt>
                <c:pt idx="341">
                  <c:v>-2.06741888008971E-3</c:v>
                </c:pt>
                <c:pt idx="342">
                  <c:v>2.2683380736683626E-3</c:v>
                </c:pt>
                <c:pt idx="343">
                  <c:v>2.6135455934079856E-3</c:v>
                </c:pt>
                <c:pt idx="344">
                  <c:v>-6.0590812839381595E-3</c:v>
                </c:pt>
                <c:pt idx="345">
                  <c:v>1.1742040724489801E-3</c:v>
                </c:pt>
                <c:pt idx="346">
                  <c:v>2.8793954674103089E-4</c:v>
                </c:pt>
                <c:pt idx="347">
                  <c:v>-5.0550438103785084E-4</c:v>
                </c:pt>
                <c:pt idx="348">
                  <c:v>-2.4585557740943549E-4</c:v>
                </c:pt>
                <c:pt idx="349">
                  <c:v>-9.8366414895506026E-5</c:v>
                </c:pt>
                <c:pt idx="350">
                  <c:v>8.7835796249058275E-4</c:v>
                </c:pt>
                <c:pt idx="351">
                  <c:v>7.0206970147988553E-5</c:v>
                </c:pt>
                <c:pt idx="352">
                  <c:v>2.1060612442607511E-4</c:v>
                </c:pt>
                <c:pt idx="353">
                  <c:v>-4.1410483169085908E-4</c:v>
                </c:pt>
                <c:pt idx="354">
                  <c:v>1.2428291566316163E-3</c:v>
                </c:pt>
                <c:pt idx="355">
                  <c:v>-2.8752962957769707E-4</c:v>
                </c:pt>
                <c:pt idx="356">
                  <c:v>5.6119478369442369E-4</c:v>
                </c:pt>
                <c:pt idx="357">
                  <c:v>-6.8006702516242056E-4</c:v>
                </c:pt>
                <c:pt idx="358">
                  <c:v>-1.5013750912050501E-3</c:v>
                </c:pt>
                <c:pt idx="359">
                  <c:v>-1.6722643020756092E-3</c:v>
                </c:pt>
                <c:pt idx="360">
                  <c:v>2.1818079445962263E-3</c:v>
                </c:pt>
                <c:pt idx="361">
                  <c:v>-3.9889321179264071E-3</c:v>
                </c:pt>
                <c:pt idx="362">
                  <c:v>4.160027075431095E-4</c:v>
                </c:pt>
                <c:pt idx="363">
                  <c:v>1.2404412023821994E-3</c:v>
                </c:pt>
                <c:pt idx="364">
                  <c:v>1.2670613328082231E-4</c:v>
                </c:pt>
                <c:pt idx="365">
                  <c:v>5.8488587335213619E-3</c:v>
                </c:pt>
                <c:pt idx="366">
                  <c:v>-5.856832971800425E-3</c:v>
                </c:pt>
                <c:pt idx="367">
                  <c:v>-4.9974308982001392E-4</c:v>
                </c:pt>
                <c:pt idx="368">
                  <c:v>-4.1126181321388747E-3</c:v>
                </c:pt>
                <c:pt idx="369">
                  <c:v>1.6475979012572251E-3</c:v>
                </c:pt>
                <c:pt idx="370">
                  <c:v>3.882782331222867E-4</c:v>
                </c:pt>
                <c:pt idx="371">
                  <c:v>-1.764216052955298E-4</c:v>
                </c:pt>
                <c:pt idx="372">
                  <c:v>-1.5810165089179353E-3</c:v>
                </c:pt>
                <c:pt idx="373">
                  <c:v>1.0391850527015859E-3</c:v>
                </c:pt>
                <c:pt idx="374">
                  <c:v>-3.8134515974123961E-4</c:v>
                </c:pt>
                <c:pt idx="375">
                  <c:v>1.9780996114435604E-4</c:v>
                </c:pt>
                <c:pt idx="376">
                  <c:v>3.5316221446846758E-4</c:v>
                </c:pt>
                <c:pt idx="377">
                  <c:v>5.6486005592014259E-5</c:v>
                </c:pt>
                <c:pt idx="378">
                  <c:v>7.0603518879388855E-4</c:v>
                </c:pt>
                <c:pt idx="379">
                  <c:v>-1.6932889315348114E-4</c:v>
                </c:pt>
                <c:pt idx="380">
                  <c:v>-3.951676639946624E-4</c:v>
                </c:pt>
                <c:pt idx="381">
                  <c:v>-1.1153780990568103E-3</c:v>
                </c:pt>
                <c:pt idx="382">
                  <c:v>-2.0494989328479805E-4</c:v>
                </c:pt>
                <c:pt idx="383">
                  <c:v>7.2100601545216348E-4</c:v>
                </c:pt>
                <c:pt idx="384">
                  <c:v>-1.3279555841237839E-3</c:v>
                </c:pt>
                <c:pt idx="385">
                  <c:v>-9.6899910173082581E-4</c:v>
                </c:pt>
                <c:pt idx="386">
                  <c:v>-1.2035739065177314E-3</c:v>
                </c:pt>
                <c:pt idx="387">
                  <c:v>7.442796790382457E-4</c:v>
                </c:pt>
                <c:pt idx="388">
                  <c:v>3.5415530418410904E-4</c:v>
                </c:pt>
                <c:pt idx="389">
                  <c:v>-6.8540193017114746E-3</c:v>
                </c:pt>
                <c:pt idx="390">
                  <c:v>-5.2045086729921454E-4</c:v>
                </c:pt>
                <c:pt idx="391">
                  <c:v>-2.2897496255081919E-3</c:v>
                </c:pt>
                <c:pt idx="392">
                  <c:v>1.172525720495509E-3</c:v>
                </c:pt>
                <c:pt idx="393">
                  <c:v>-1.2139995572472449E-4</c:v>
                </c:pt>
                <c:pt idx="394">
                  <c:v>-3.6424408639013425E-4</c:v>
                </c:pt>
                <c:pt idx="395">
                  <c:v>-7.4304290358298834E-4</c:v>
                </c:pt>
                <c:pt idx="396">
                  <c:v>-1.9948377317479992E-3</c:v>
                </c:pt>
                <c:pt idx="397">
                  <c:v>2.4000229255920985E-3</c:v>
                </c:pt>
                <c:pt idx="398">
                  <c:v>-2.1298341159401517E-3</c:v>
                </c:pt>
                <c:pt idx="399">
                  <c:v>-4.0825389094604553E-4</c:v>
                </c:pt>
                <c:pt idx="400">
                  <c:v>2.7801263954372281E-3</c:v>
                </c:pt>
                <c:pt idx="401">
                  <c:v>1.0146480886030556E-3</c:v>
                </c:pt>
                <c:pt idx="402">
                  <c:v>1.1492447820003204E-3</c:v>
                </c:pt>
                <c:pt idx="403">
                  <c:v>7.1299722644546006E-6</c:v>
                </c:pt>
                <c:pt idx="404">
                  <c:v>-5.8465355711783101E-4</c:v>
                </c:pt>
                <c:pt idx="405">
                  <c:v>3.8524098964128707E-4</c:v>
                </c:pt>
                <c:pt idx="406">
                  <c:v>1.9254631808651208E-4</c:v>
                </c:pt>
                <c:pt idx="407">
                  <c:v>-1.4473843696747851E-3</c:v>
                </c:pt>
                <c:pt idx="408">
                  <c:v>4.4341306676187421E-3</c:v>
                </c:pt>
                <c:pt idx="409">
                  <c:v>1.7061085795936471E-4</c:v>
                </c:pt>
                <c:pt idx="410">
                  <c:v>3.4045275240769547E-3</c:v>
                </c:pt>
                <c:pt idx="411">
                  <c:v>-6.3042769915144239E-4</c:v>
                </c:pt>
                <c:pt idx="412">
                  <c:v>-1.8783003154127233E-3</c:v>
                </c:pt>
                <c:pt idx="413">
                  <c:v>1.0083794915494793E-3</c:v>
                </c:pt>
                <c:pt idx="414">
                  <c:v>-8.2291681446067006E-4</c:v>
                </c:pt>
                <c:pt idx="415">
                  <c:v>-1.7039887536743535E-4</c:v>
                </c:pt>
                <c:pt idx="416">
                  <c:v>8.5924074363391751E-4</c:v>
                </c:pt>
                <c:pt idx="417">
                  <c:v>-1.5609146960118485E-3</c:v>
                </c:pt>
                <c:pt idx="418">
                  <c:v>-1.4141256226772867E-3</c:v>
                </c:pt>
                <c:pt idx="419">
                  <c:v>-3.4157866271956107E-4</c:v>
                </c:pt>
                <c:pt idx="420">
                  <c:v>6.0508556621772928E-4</c:v>
                </c:pt>
                <c:pt idx="421">
                  <c:v>4.0551788903051445E-4</c:v>
                </c:pt>
                <c:pt idx="422">
                  <c:v>-1.066719765606782E-4</c:v>
                </c:pt>
                <c:pt idx="423">
                  <c:v>1.5149036649288884E-3</c:v>
                </c:pt>
                <c:pt idx="424">
                  <c:v>7.1014657425757801E-6</c:v>
                </c:pt>
                <c:pt idx="425">
                  <c:v>-5.8231605558990945E-4</c:v>
                </c:pt>
                <c:pt idx="426">
                  <c:v>-2.1956158738054049E-3</c:v>
                </c:pt>
                <c:pt idx="427">
                  <c:v>-7.8333072223083964E-4</c:v>
                </c:pt>
                <c:pt idx="428">
                  <c:v>3.5633855012887675E-5</c:v>
                </c:pt>
                <c:pt idx="429">
                  <c:v>-5.5586833047085104E-4</c:v>
                </c:pt>
                <c:pt idx="430">
                  <c:v>1.4546180558031715E-3</c:v>
                </c:pt>
                <c:pt idx="431">
                  <c:v>-8.1881421461475464E-4</c:v>
                </c:pt>
                <c:pt idx="432">
                  <c:v>-1.7814896103531872E-4</c:v>
                </c:pt>
                <c:pt idx="433">
                  <c:v>-2.9791813665746188E-3</c:v>
                </c:pt>
                <c:pt idx="434">
                  <c:v>1.436853505279075E-3</c:v>
                </c:pt>
                <c:pt idx="435">
                  <c:v>-2.6411592547646618E-4</c:v>
                </c:pt>
                <c:pt idx="436">
                  <c:v>2.0706446845131734E-4</c:v>
                </c:pt>
                <c:pt idx="437">
                  <c:v>-1.713282220413727E-3</c:v>
                </c:pt>
                <c:pt idx="438">
                  <c:v>1.5374494071880218E-3</c:v>
                </c:pt>
                <c:pt idx="439">
                  <c:v>1.4279900326295729E-3</c:v>
                </c:pt>
                <c:pt idx="440">
                  <c:v>1.532900318700739E-3</c:v>
                </c:pt>
                <c:pt idx="441">
                  <c:v>1.4664844239421022E-3</c:v>
                </c:pt>
                <c:pt idx="442">
                  <c:v>-1.5638550448549801E-4</c:v>
                </c:pt>
                <c:pt idx="443">
                  <c:v>1.2868274371516954E-3</c:v>
                </c:pt>
                <c:pt idx="444">
                  <c:v>8.4494841554422781E-4</c:v>
                </c:pt>
                <c:pt idx="445">
                  <c:v>1.0145009790289467E-3</c:v>
                </c:pt>
                <c:pt idx="446">
                  <c:v>-4.394077916924038E-4</c:v>
                </c:pt>
                <c:pt idx="447">
                  <c:v>-1.233718811375791E-3</c:v>
                </c:pt>
                <c:pt idx="448">
                  <c:v>1.1358554056068984E-3</c:v>
                </c:pt>
                <c:pt idx="449">
                  <c:v>2.1273125660350929E-4</c:v>
                </c:pt>
                <c:pt idx="450">
                  <c:v>-2.84999255598953E-3</c:v>
                </c:pt>
                <c:pt idx="451">
                  <c:v>1.4219593177374477E-5</c:v>
                </c:pt>
                <c:pt idx="452">
                  <c:v>3.5548477458722307E-4</c:v>
                </c:pt>
                <c:pt idx="453">
                  <c:v>-1.1940043922305319E-3</c:v>
                </c:pt>
                <c:pt idx="454">
                  <c:v>-7.1156651367978768E-5</c:v>
                </c:pt>
                <c:pt idx="455">
                  <c:v>-3.1311154598825534E-4</c:v>
                </c:pt>
                <c:pt idx="456">
                  <c:v>2.1355201059199808E-5</c:v>
                </c:pt>
                <c:pt idx="457">
                  <c:v>1.0321460095099448E-3</c:v>
                </c:pt>
                <c:pt idx="458">
                  <c:v>1.5004017663497967E-3</c:v>
                </c:pt>
                <c:pt idx="459">
                  <c:v>-1.0934393638170081E-3</c:v>
                </c:pt>
                <c:pt idx="460">
                  <c:v>-1.7912230072644586E-3</c:v>
                </c:pt>
                <c:pt idx="461">
                  <c:v>1.9795775951692634E-3</c:v>
                </c:pt>
                <c:pt idx="462">
                  <c:v>1.5990107453522687E-3</c:v>
                </c:pt>
                <c:pt idx="463">
                  <c:v>-2.9445780738912388E-3</c:v>
                </c:pt>
                <c:pt idx="464">
                  <c:v>1.964105264656135E-3</c:v>
                </c:pt>
                <c:pt idx="465">
                  <c:v>-1.2784272503870953E-3</c:v>
                </c:pt>
                <c:pt idx="466">
                  <c:v>1.024050974981784E-3</c:v>
                </c:pt>
                <c:pt idx="467">
                  <c:v>1.4350463903611286E-3</c:v>
                </c:pt>
                <c:pt idx="468">
                  <c:v>3.1213643199681882E-4</c:v>
                </c:pt>
                <c:pt idx="469">
                  <c:v>-1.0637694315222856E-4</c:v>
                </c:pt>
                <c:pt idx="470">
                  <c:v>1.4185101388010604E-4</c:v>
                </c:pt>
                <c:pt idx="471">
                  <c:v>-1.0779148021813345E-3</c:v>
                </c:pt>
                <c:pt idx="472">
                  <c:v>1.0009867883941693E-3</c:v>
                </c:pt>
                <c:pt idx="473">
                  <c:v>3.347470248648995E-3</c:v>
                </c:pt>
                <c:pt idx="474">
                  <c:v>-2.191215346989782E-4</c:v>
                </c:pt>
                <c:pt idx="475">
                  <c:v>3.0400938894123593E-4</c:v>
                </c:pt>
                <c:pt idx="476">
                  <c:v>2.5444213561759876E-4</c:v>
                </c:pt>
                <c:pt idx="477">
                  <c:v>-5.7941521459564064E-4</c:v>
                </c:pt>
                <c:pt idx="478">
                  <c:v>-9.6860859728497661E-4</c:v>
                </c:pt>
                <c:pt idx="479">
                  <c:v>9.2708576604878996E-4</c:v>
                </c:pt>
                <c:pt idx="480">
                  <c:v>-2.5170751021678E-3</c:v>
                </c:pt>
                <c:pt idx="481">
                  <c:v>-3.6433745871077843E-3</c:v>
                </c:pt>
                <c:pt idx="482">
                  <c:v>1.7785492729280704E-4</c:v>
                </c:pt>
                <c:pt idx="483">
                  <c:v>-5.5480869769327799E-4</c:v>
                </c:pt>
                <c:pt idx="484">
                  <c:v>-5.6935044231311372E-5</c:v>
                </c:pt>
                <c:pt idx="485">
                  <c:v>2.4198771556478123E-3</c:v>
                </c:pt>
                <c:pt idx="486">
                  <c:v>-1.2851188912476066E-3</c:v>
                </c:pt>
                <c:pt idx="487">
                  <c:v>-3.6896958666875388E-3</c:v>
                </c:pt>
                <c:pt idx="488">
                  <c:v>1.9408746780075026E-3</c:v>
                </c:pt>
                <c:pt idx="489">
                  <c:v>1.2676708328881474E-3</c:v>
                </c:pt>
                <c:pt idx="490">
                  <c:v>1.5150114159310666E-3</c:v>
                </c:pt>
                <c:pt idx="491">
                  <c:v>-5.1844381631457263E-4</c:v>
                </c:pt>
                <c:pt idx="492">
                  <c:v>4.3344489210064391E-4</c:v>
                </c:pt>
                <c:pt idx="493">
                  <c:v>-2.3438498799676358E-4</c:v>
                </c:pt>
                <c:pt idx="494">
                  <c:v>-9.2355126775146105E-5</c:v>
                </c:pt>
                <c:pt idx="495">
                  <c:v>2.7709097109736004E-4</c:v>
                </c:pt>
                <c:pt idx="496">
                  <c:v>-7.4580749643077466E-4</c:v>
                </c:pt>
                <c:pt idx="497">
                  <c:v>2.0613866734898656E-4</c:v>
                </c:pt>
                <c:pt idx="498">
                  <c:v>7.675306123899121E-4</c:v>
                </c:pt>
                <c:pt idx="499">
                  <c:v>1.1362103125299847E-4</c:v>
                </c:pt>
                <c:pt idx="500">
                  <c:v>5.8934213796278331E-4</c:v>
                </c:pt>
                <c:pt idx="501">
                  <c:v>-2.341787422472227E-4</c:v>
                </c:pt>
                <c:pt idx="502">
                  <c:v>8.3046456329622937E-4</c:v>
                </c:pt>
                <c:pt idx="503">
                  <c:v>5.0353895689421999E-4</c:v>
                </c:pt>
                <c:pt idx="504">
                  <c:v>-1.6799812862843932E-3</c:v>
                </c:pt>
                <c:pt idx="505">
                  <c:v>5.1833338066979966E-4</c:v>
                </c:pt>
                <c:pt idx="506">
                  <c:v>-2.6258081456825415E-4</c:v>
                </c:pt>
                <c:pt idx="507">
                  <c:v>-4.8980634902612231E-4</c:v>
                </c:pt>
                <c:pt idx="508">
                  <c:v>4.3322940562345901E-4</c:v>
                </c:pt>
                <c:pt idx="509">
                  <c:v>-2.1865061335756258E-3</c:v>
                </c:pt>
                <c:pt idx="510">
                  <c:v>-9.3201286320037649E-4</c:v>
                </c:pt>
                <c:pt idx="511">
                  <c:v>1.2675805590171916E-3</c:v>
                </c:pt>
                <c:pt idx="512">
                  <c:v>1.3584347417907705E-3</c:v>
                </c:pt>
                <c:pt idx="513">
                  <c:v>-9.3043737659285444E-4</c:v>
                </c:pt>
                <c:pt idx="514">
                  <c:v>2.2749408159935294E-4</c:v>
                </c:pt>
                <c:pt idx="515">
                  <c:v>-5.6860584953324535E-5</c:v>
                </c:pt>
                <c:pt idx="516">
                  <c:v>-1.990233639212122E-4</c:v>
                </c:pt>
                <c:pt idx="517">
                  <c:v>-2.4029745697041489E-3</c:v>
                </c:pt>
                <c:pt idx="518">
                  <c:v>7.126517057319371E-4</c:v>
                </c:pt>
                <c:pt idx="519">
                  <c:v>-5.1986526231839899E-4</c:v>
                </c:pt>
                <c:pt idx="520">
                  <c:v>-5.2726080884655472E-4</c:v>
                </c:pt>
                <c:pt idx="521">
                  <c:v>-9.2675763149238928E-5</c:v>
                </c:pt>
                <c:pt idx="522">
                  <c:v>1.7823913988926595E-4</c:v>
                </c:pt>
                <c:pt idx="523">
                  <c:v>1.9959226152277187E-4</c:v>
                </c:pt>
                <c:pt idx="524">
                  <c:v>-6.0578416979062454E-4</c:v>
                </c:pt>
                <c:pt idx="525">
                  <c:v>6.9172567728511007E-4</c:v>
                </c:pt>
                <c:pt idx="526">
                  <c:v>9.2641420691791552E-5</c:v>
                </c:pt>
                <c:pt idx="527">
                  <c:v>3.1352653218278293E-4</c:v>
                </c:pt>
                <c:pt idx="528">
                  <c:v>7.4083044243243806E-4</c:v>
                </c:pt>
                <c:pt idx="529">
                  <c:v>6.1215628492321901E-4</c:v>
                </c:pt>
                <c:pt idx="530">
                  <c:v>3.4145959750452493E-4</c:v>
                </c:pt>
                <c:pt idx="531">
                  <c:v>3.8543318565505717E-3</c:v>
                </c:pt>
                <c:pt idx="532">
                  <c:v>-6.44644843195431E-4</c:v>
                </c:pt>
                <c:pt idx="533">
                  <c:v>2.0273335601677595E-3</c:v>
                </c:pt>
                <c:pt idx="534">
                  <c:v>1.4714413050553076E-3</c:v>
                </c:pt>
                <c:pt idx="535">
                  <c:v>4.7680940338782141E-3</c:v>
                </c:pt>
                <c:pt idx="536">
                  <c:v>1.6169740089000531E-4</c:v>
                </c:pt>
                <c:pt idx="537">
                  <c:v>-4.3580948096501223E-4</c:v>
                </c:pt>
                <c:pt idx="538">
                  <c:v>2.4331584647192153E-3</c:v>
                </c:pt>
                <c:pt idx="539">
                  <c:v>-1.0592923085556447E-3</c:v>
                </c:pt>
                <c:pt idx="540">
                  <c:v>7.4439770500787299E-4</c:v>
                </c:pt>
                <c:pt idx="541">
                  <c:v>1.6841750699986524E-4</c:v>
                </c:pt>
                <c:pt idx="542">
                  <c:v>1.613729328477779E-4</c:v>
                </c:pt>
                <c:pt idx="543">
                  <c:v>-5.1911609961414443E-4</c:v>
                </c:pt>
                <c:pt idx="544">
                  <c:v>1.2633706729554617E-3</c:v>
                </c:pt>
                <c:pt idx="545">
                  <c:v>-1.051480484522247E-3</c:v>
                </c:pt>
                <c:pt idx="546">
                  <c:v>-2.4560369387960677E-4</c:v>
                </c:pt>
                <c:pt idx="547">
                  <c:v>5.5449881028424622E-4</c:v>
                </c:pt>
                <c:pt idx="548">
                  <c:v>-1.8940722553489474E-4</c:v>
                </c:pt>
                <c:pt idx="549">
                  <c:v>-4.0695186040149648E-4</c:v>
                </c:pt>
                <c:pt idx="550">
                  <c:v>-1.49510406064645E-3</c:v>
                </c:pt>
                <c:pt idx="551">
                  <c:v>-2.7134943621179132E-3</c:v>
                </c:pt>
                <c:pt idx="552">
                  <c:v>1.2194606177660674E-3</c:v>
                </c:pt>
                <c:pt idx="553">
                  <c:v>3.2385471595822613E-4</c:v>
                </c:pt>
                <c:pt idx="554">
                  <c:v>-4.5043459900763342E-3</c:v>
                </c:pt>
                <c:pt idx="555">
                  <c:v>2.50273958075584E-3</c:v>
                </c:pt>
                <c:pt idx="556">
                  <c:v>-7.1932806296237661E-4</c:v>
                </c:pt>
                <c:pt idx="557">
                  <c:v>2.1454229800206997E-3</c:v>
                </c:pt>
                <c:pt idx="558">
                  <c:v>3.6971570622741918E-3</c:v>
                </c:pt>
                <c:pt idx="559">
                  <c:v>3.437969212635599E-4</c:v>
                </c:pt>
                <c:pt idx="560">
                  <c:v>-8.2062072593379982E-4</c:v>
                </c:pt>
                <c:pt idx="561">
                  <c:v>-1.1652557244942331E-3</c:v>
                </c:pt>
                <c:pt idx="562">
                  <c:v>-2.2488966350875375E-4</c:v>
                </c:pt>
                <c:pt idx="563">
                  <c:v>2.1088148460564398E-3</c:v>
                </c:pt>
                <c:pt idx="564">
                  <c:v>4.2087542087537456E-4</c:v>
                </c:pt>
                <c:pt idx="565">
                  <c:v>1.4023278642560653E-4</c:v>
                </c:pt>
                <c:pt idx="566">
                  <c:v>-1.7526640493556046E-4</c:v>
                </c:pt>
                <c:pt idx="567">
                  <c:v>1.6127335834238818E-3</c:v>
                </c:pt>
                <c:pt idx="568">
                  <c:v>2.3802023171970105E-4</c:v>
                </c:pt>
                <c:pt idx="569">
                  <c:v>7.8388006634985544E-4</c:v>
                </c:pt>
                <c:pt idx="570">
                  <c:v>-2.7973788560147147E-5</c:v>
                </c:pt>
                <c:pt idx="571">
                  <c:v>-3.9164399560791816E-4</c:v>
                </c:pt>
                <c:pt idx="572">
                  <c:v>-3.8480105785312522E-4</c:v>
                </c:pt>
                <c:pt idx="573">
                  <c:v>9.7287158095131618E-4</c:v>
                </c:pt>
                <c:pt idx="574">
                  <c:v>2.7759325944831169E-3</c:v>
                </c:pt>
                <c:pt idx="575">
                  <c:v>1.8826876412015206E-4</c:v>
                </c:pt>
                <c:pt idx="576">
                  <c:v>-2.7119542105005956E-3</c:v>
                </c:pt>
                <c:pt idx="577">
                  <c:v>2.5166025865080923E-3</c:v>
                </c:pt>
                <c:pt idx="578">
                  <c:v>-1.5340631755099855E-4</c:v>
                </c:pt>
                <c:pt idx="579">
                  <c:v>-1.5761430524173232E-3</c:v>
                </c:pt>
                <c:pt idx="580">
                  <c:v>-2.9477095877396878E-3</c:v>
                </c:pt>
                <c:pt idx="581">
                  <c:v>1.0508617065994516E-3</c:v>
                </c:pt>
                <c:pt idx="582">
                  <c:v>-4.1990342221300025E-4</c:v>
                </c:pt>
                <c:pt idx="583">
                  <c:v>2.1424070573409395E-3</c:v>
                </c:pt>
                <c:pt idx="584">
                  <c:v>1.5160406885759039E-3</c:v>
                </c:pt>
                <c:pt idx="585">
                  <c:v>2.0997118999950873E-3</c:v>
                </c:pt>
                <c:pt idx="586">
                  <c:v>1.0789814415193193E-3</c:v>
                </c:pt>
                <c:pt idx="587">
                  <c:v>3.2821311600802704E-3</c:v>
                </c:pt>
                <c:pt idx="588">
                  <c:v>-3.3961505672949288E-4</c:v>
                </c:pt>
                <c:pt idx="589">
                  <c:v>3.5359698263908877E-4</c:v>
                </c:pt>
                <c:pt idx="590">
                  <c:v>5.059501119328816E-4</c:v>
                </c:pt>
                <c:pt idx="591">
                  <c:v>3.1172933580858397E-4</c:v>
                </c:pt>
                <c:pt idx="592">
                  <c:v>2.7008123212450926E-4</c:v>
                </c:pt>
                <c:pt idx="593">
                  <c:v>3.8770423705337443E-4</c:v>
                </c:pt>
                <c:pt idx="594">
                  <c:v>-1.1695825489978753E-3</c:v>
                </c:pt>
                <c:pt idx="595">
                  <c:v>-4.4343747185209567E-4</c:v>
                </c:pt>
                <c:pt idx="596">
                  <c:v>9.7044980348411609E-5</c:v>
                </c:pt>
                <c:pt idx="597">
                  <c:v>3.6041780741218358E-4</c:v>
                </c:pt>
                <c:pt idx="598">
                  <c:v>9.2150572649975519E-4</c:v>
                </c:pt>
                <c:pt idx="599">
                  <c:v>3.6687848707628421E-4</c:v>
                </c:pt>
                <c:pt idx="600">
                  <c:v>4.9129848112651876E-4</c:v>
                </c:pt>
                <c:pt idx="601">
                  <c:v>-2.0748896850315181E-4</c:v>
                </c:pt>
                <c:pt idx="602">
                  <c:v>-7.9553944492098889E-4</c:v>
                </c:pt>
                <c:pt idx="603">
                  <c:v>4.430874890093353E-4</c:v>
                </c:pt>
                <c:pt idx="604">
                  <c:v>5.7437458911448495E-4</c:v>
                </c:pt>
                <c:pt idx="605">
                  <c:v>-1.1757545577779865E-4</c:v>
                </c:pt>
                <c:pt idx="606">
                  <c:v>-9.7529933389124484E-4</c:v>
                </c:pt>
                <c:pt idx="607">
                  <c:v>-2.3125389462023966E-3</c:v>
                </c:pt>
                <c:pt idx="608">
                  <c:v>8.6053741949820286E-4</c:v>
                </c:pt>
                <c:pt idx="609">
                  <c:v>1.7750658715850064E-3</c:v>
                </c:pt>
                <c:pt idx="610">
                  <c:v>-1.1212935020349091E-3</c:v>
                </c:pt>
                <c:pt idx="611">
                  <c:v>-2.0095070471326521E-4</c:v>
                </c:pt>
                <c:pt idx="612">
                  <c:v>1.6564438437813307E-3</c:v>
                </c:pt>
                <c:pt idx="613">
                  <c:v>2.8368990617476787E-4</c:v>
                </c:pt>
                <c:pt idx="614">
                  <c:v>6.9173036350423007E-5</c:v>
                </c:pt>
                <c:pt idx="615">
                  <c:v>-2.2825523084899984E-4</c:v>
                </c:pt>
                <c:pt idx="616">
                  <c:v>6.9184043392224415E-4</c:v>
                </c:pt>
                <c:pt idx="617">
                  <c:v>1.7145780616971828E-3</c:v>
                </c:pt>
                <c:pt idx="618">
                  <c:v>3.7959831596386963E-4</c:v>
                </c:pt>
                <c:pt idx="619">
                  <c:v>7.8650522612019695E-4</c:v>
                </c:pt>
                <c:pt idx="620">
                  <c:v>-4.8256226776700893E-5</c:v>
                </c:pt>
                <c:pt idx="621">
                  <c:v>-6.6183161900549496E-4</c:v>
                </c:pt>
                <c:pt idx="622">
                  <c:v>2.5731946245757423E-3</c:v>
                </c:pt>
                <c:pt idx="623">
                  <c:v>-5.5735606795613948E-4</c:v>
                </c:pt>
                <c:pt idx="624">
                  <c:v>-8.3994271866049775E-4</c:v>
                </c:pt>
                <c:pt idx="625">
                  <c:v>3.5762027479568164E-3</c:v>
                </c:pt>
                <c:pt idx="626">
                  <c:v>-2.7326719077207431E-3</c:v>
                </c:pt>
                <c:pt idx="627">
                  <c:v>-2.3270704386320826E-3</c:v>
                </c:pt>
                <c:pt idx="628">
                  <c:v>-8.6951121048384813E-4</c:v>
                </c:pt>
                <c:pt idx="629">
                  <c:v>-5.387372826920311E-4</c:v>
                </c:pt>
                <c:pt idx="630">
                  <c:v>-2.0870045955564938E-3</c:v>
                </c:pt>
                <c:pt idx="631">
                  <c:v>-5.1106971461811366E-3</c:v>
                </c:pt>
                <c:pt idx="632">
                  <c:v>2.0881912783208656E-4</c:v>
                </c:pt>
                <c:pt idx="633">
                  <c:v>1.3222450328815379E-4</c:v>
                </c:pt>
                <c:pt idx="634">
                  <c:v>1.0367813852512576E-3</c:v>
                </c:pt>
                <c:pt idx="635">
                  <c:v>3.8230816818782509E-4</c:v>
                </c:pt>
                <c:pt idx="636">
                  <c:v>5.3502689031249601E-4</c:v>
                </c:pt>
                <c:pt idx="637">
                  <c:v>-1.8750651064272558E-4</c:v>
                </c:pt>
                <c:pt idx="638">
                  <c:v>-1.1460880195598539E-3</c:v>
                </c:pt>
                <c:pt idx="639">
                  <c:v>-1.3907915690213564E-4</c:v>
                </c:pt>
                <c:pt idx="640">
                  <c:v>-2.4064040950599313E-3</c:v>
                </c:pt>
                <c:pt idx="641">
                  <c:v>1.3594818631175341E-3</c:v>
                </c:pt>
                <c:pt idx="642">
                  <c:v>7.5192157736435523E-4</c:v>
                </c:pt>
                <c:pt idx="643">
                  <c:v>-1.6001113120912556E-3</c:v>
                </c:pt>
                <c:pt idx="644">
                  <c:v>1.2403316842032725E-3</c:v>
                </c:pt>
                <c:pt idx="645">
                  <c:v>5.8459996659425461E-4</c:v>
                </c:pt>
                <c:pt idx="646">
                  <c:v>-7.9292212670055342E-4</c:v>
                </c:pt>
                <c:pt idx="647">
                  <c:v>1.0928733519886468E-3</c:v>
                </c:pt>
                <c:pt idx="648">
                  <c:v>-1.3906755206278202E-5</c:v>
                </c:pt>
                <c:pt idx="649">
                  <c:v>-4.5892930402683025E-4</c:v>
                </c:pt>
                <c:pt idx="650">
                  <c:v>5.4262001989606977E-4</c:v>
                </c:pt>
                <c:pt idx="651">
                  <c:v>-2.0858682426557772E-4</c:v>
                </c:pt>
                <c:pt idx="652">
                  <c:v>-1.300462463924364E-3</c:v>
                </c:pt>
                <c:pt idx="653">
                  <c:v>5.9885243161946649E-4</c:v>
                </c:pt>
                <c:pt idx="654">
                  <c:v>8.3510793770023837E-5</c:v>
                </c:pt>
                <c:pt idx="655">
                  <c:v>-3.9664314642393634E-3</c:v>
                </c:pt>
                <c:pt idx="656">
                  <c:v>1.753577017661534E-3</c:v>
                </c:pt>
                <c:pt idx="657">
                  <c:v>-4.1844797645652017E-5</c:v>
                </c:pt>
                <c:pt idx="658">
                  <c:v>1.1856522133337302E-4</c:v>
                </c:pt>
                <c:pt idx="659">
                  <c:v>-5.4394064073418275E-4</c:v>
                </c:pt>
                <c:pt idx="660">
                  <c:v>5.8610103265432207E-4</c:v>
                </c:pt>
                <c:pt idx="661">
                  <c:v>4.0445175866768234E-4</c:v>
                </c:pt>
                <c:pt idx="662">
                  <c:v>-7.6675356540399512E-4</c:v>
                </c:pt>
                <c:pt idx="663">
                  <c:v>-2.0927507115350128E-4</c:v>
                </c:pt>
                <c:pt idx="664">
                  <c:v>3.2793290632280507E-4</c:v>
                </c:pt>
                <c:pt idx="665">
                  <c:v>4.3175302889745483E-3</c:v>
                </c:pt>
                <c:pt idx="666">
                  <c:v>-4.1670139178260289E-4</c:v>
                </c:pt>
                <c:pt idx="667">
                  <c:v>-6.5310432994270841E-4</c:v>
                </c:pt>
                <c:pt idx="668">
                  <c:v>-7.6477049932599064E-5</c:v>
                </c:pt>
                <c:pt idx="669">
                  <c:v>4.3803842222725763E-4</c:v>
                </c:pt>
                <c:pt idx="670">
                  <c:v>-1.3899892970760875E-5</c:v>
                </c:pt>
                <c:pt idx="671">
                  <c:v>6.394039643046011E-4</c:v>
                </c:pt>
                <c:pt idx="672">
                  <c:v>-1.9169861643607937E-3</c:v>
                </c:pt>
                <c:pt idx="673">
                  <c:v>6.9589422407786376E-5</c:v>
                </c:pt>
                <c:pt idx="674">
                  <c:v>-1.3916916011410345E-4</c:v>
                </c:pt>
                <c:pt idx="675">
                  <c:v>1.3918853086504143E-4</c:v>
                </c:pt>
                <c:pt idx="676">
                  <c:v>6.9584580057051724E-5</c:v>
                </c:pt>
                <c:pt idx="677">
                  <c:v>1.1341497355970087E-3</c:v>
                </c:pt>
                <c:pt idx="678">
                  <c:v>-1.9738259558112876E-3</c:v>
                </c:pt>
                <c:pt idx="679">
                  <c:v>-8.0084123148488849E-4</c:v>
                </c:pt>
                <c:pt idx="680">
                  <c:v>-1.9514370940317951E-4</c:v>
                </c:pt>
                <c:pt idx="681">
                  <c:v>-7.5284407762656871E-4</c:v>
                </c:pt>
                <c:pt idx="682">
                  <c:v>-2.5392750509249289E-3</c:v>
                </c:pt>
                <c:pt idx="683">
                  <c:v>7.203603200357135E-4</c:v>
                </c:pt>
                <c:pt idx="684">
                  <c:v>1.2579759167504319E-4</c:v>
                </c:pt>
                <c:pt idx="685">
                  <c:v>3.5638167778904338E-4</c:v>
                </c:pt>
                <c:pt idx="686">
                  <c:v>-4.1912319427721512E-5</c:v>
                </c:pt>
                <c:pt idx="687">
                  <c:v>-6.4966818023059559E-4</c:v>
                </c:pt>
                <c:pt idx="688">
                  <c:v>2.3417239282243897E-3</c:v>
                </c:pt>
                <c:pt idx="689">
                  <c:v>-2.4408614148632601E-4</c:v>
                </c:pt>
                <c:pt idx="690">
                  <c:v>4.3946232133773079E-4</c:v>
                </c:pt>
                <c:pt idx="691">
                  <c:v>7.3211546506763054E-4</c:v>
                </c:pt>
                <c:pt idx="692">
                  <c:v>-2.090228183243108E-4</c:v>
                </c:pt>
                <c:pt idx="693">
                  <c:v>1.4634656259803025E-4</c:v>
                </c:pt>
                <c:pt idx="694">
                  <c:v>3.6232893893353631E-4</c:v>
                </c:pt>
                <c:pt idx="695">
                  <c:v>-9.263902819570195E-4</c:v>
                </c:pt>
                <c:pt idx="696">
                  <c:v>6.2049011747485462E-4</c:v>
                </c:pt>
                <c:pt idx="697">
                  <c:v>1.5398121568518475E-3</c:v>
                </c:pt>
                <c:pt idx="698">
                  <c:v>-1.4052662701310732E-3</c:v>
                </c:pt>
                <c:pt idx="699">
                  <c:v>4.8765875033956584E-4</c:v>
                </c:pt>
                <c:pt idx="700">
                  <c:v>-3.829736862262124E-4</c:v>
                </c:pt>
                <c:pt idx="701">
                  <c:v>-1.2886777469732842E-3</c:v>
                </c:pt>
                <c:pt idx="702">
                  <c:v>-2.2040412072008336E-3</c:v>
                </c:pt>
                <c:pt idx="703">
                  <c:v>4.473741236010639E-4</c:v>
                </c:pt>
                <c:pt idx="704">
                  <c:v>-5.6595468170287896E-4</c:v>
                </c:pt>
                <c:pt idx="705">
                  <c:v>-1.1185682326617587E-4</c:v>
                </c:pt>
                <c:pt idx="706">
                  <c:v>1.3983667076852694E-4</c:v>
                </c:pt>
                <c:pt idx="707">
                  <c:v>-3.4954279802092728E-5</c:v>
                </c:pt>
                <c:pt idx="708">
                  <c:v>6.6415453128168295E-4</c:v>
                </c:pt>
                <c:pt idx="709">
                  <c:v>9.0823983120686552E-5</c:v>
                </c:pt>
                <c:pt idx="710">
                  <c:v>2.375180758241577E-4</c:v>
                </c:pt>
                <c:pt idx="711">
                  <c:v>7.9619502587643704E-4</c:v>
                </c:pt>
                <c:pt idx="712">
                  <c:v>-7.6066855089154228E-4</c:v>
                </c:pt>
                <c:pt idx="713">
                  <c:v>6.9839230092319786E-4</c:v>
                </c:pt>
                <c:pt idx="714">
                  <c:v>-1.3260192900905359E-4</c:v>
                </c:pt>
                <c:pt idx="715">
                  <c:v>3.9087856938436214E-4</c:v>
                </c:pt>
                <c:pt idx="716">
                  <c:v>-3.1397612385998037E-4</c:v>
                </c:pt>
                <c:pt idx="717">
                  <c:v>1.1725456804253999E-3</c:v>
                </c:pt>
                <c:pt idx="718">
                  <c:v>5.2981609804392889E-4</c:v>
                </c:pt>
                <c:pt idx="719">
                  <c:v>2.2296233330073163E-4</c:v>
                </c:pt>
                <c:pt idx="720">
                  <c:v>-2.5704612898281988E-3</c:v>
                </c:pt>
                <c:pt idx="721">
                  <c:v>5.587177427808782E-5</c:v>
                </c:pt>
                <c:pt idx="722">
                  <c:v>-6.8439099676658865E-4</c:v>
                </c:pt>
                <c:pt idx="723">
                  <c:v>-1.3277892309314414E-4</c:v>
                </c:pt>
                <c:pt idx="724">
                  <c:v>-8.3871508848372926E-5</c:v>
                </c:pt>
                <c:pt idx="725">
                  <c:v>-1.6775708773695403E-3</c:v>
                </c:pt>
                <c:pt idx="726">
                  <c:v>-5.6012995014899486E-5</c:v>
                </c:pt>
                <c:pt idx="727">
                  <c:v>7.0020165807744972E-5</c:v>
                </c:pt>
                <c:pt idx="728">
                  <c:v>2.3035021634716488E-3</c:v>
                </c:pt>
                <c:pt idx="729">
                  <c:v>8.66193985540085E-4</c:v>
                </c:pt>
                <c:pt idx="730">
                  <c:v>4.4668095115138739E-4</c:v>
                </c:pt>
                <c:pt idx="731">
                  <c:v>-4.8136288482875323E-4</c:v>
                </c:pt>
                <c:pt idx="732">
                  <c:v>4.1179837234954752E-4</c:v>
                </c:pt>
                <c:pt idx="733">
                  <c:v>-4.5348942671962465E-4</c:v>
                </c:pt>
                <c:pt idx="734">
                  <c:v>-1.256386632046717E-4</c:v>
                </c:pt>
                <c:pt idx="735">
                  <c:v>9.2146596858637929E-4</c:v>
                </c:pt>
                <c:pt idx="736">
                  <c:v>-7.6718137562586616E-4</c:v>
                </c:pt>
                <c:pt idx="737">
                  <c:v>1.0120609749287731E-3</c:v>
                </c:pt>
                <c:pt idx="738">
                  <c:v>2.1615289679747355E-4</c:v>
                </c:pt>
                <c:pt idx="739">
                  <c:v>-2.1610618481960892E-4</c:v>
                </c:pt>
                <c:pt idx="740">
                  <c:v>1.8826220043648422E-4</c:v>
                </c:pt>
                <c:pt idx="741">
                  <c:v>1.3942723292650087E-5</c:v>
                </c:pt>
                <c:pt idx="742">
                  <c:v>-5.5770115583558442E-4</c:v>
                </c:pt>
                <c:pt idx="743">
                  <c:v>8.7189431245900291E-4</c:v>
                </c:pt>
                <c:pt idx="744">
                  <c:v>3.1360851900123473E-4</c:v>
                </c:pt>
                <c:pt idx="745">
                  <c:v>-7.5939137219933396E-4</c:v>
                </c:pt>
                <c:pt idx="746">
                  <c:v>-9.2730099632569473E-4</c:v>
                </c:pt>
                <c:pt idx="747">
                  <c:v>1.954024592795638E-4</c:v>
                </c:pt>
                <c:pt idx="748">
                  <c:v>4.884107115445803E-4</c:v>
                </c:pt>
                <c:pt idx="749">
                  <c:v>-7.0436286543179257E-4</c:v>
                </c:pt>
                <c:pt idx="750">
                  <c:v>2.0936416104273478E-5</c:v>
                </c:pt>
                <c:pt idx="751">
                  <c:v>0</c:v>
                </c:pt>
                <c:pt idx="752">
                  <c:v>1.2561586667974174E-4</c:v>
                </c:pt>
                <c:pt idx="753">
                  <c:v>-1.3955565479511703E-4</c:v>
                </c:pt>
                <c:pt idx="754">
                  <c:v>-9.7702593305996896E-5</c:v>
                </c:pt>
                <c:pt idx="755">
                  <c:v>-6.9794385739603456E-5</c:v>
                </c:pt>
                <c:pt idx="756">
                  <c:v>2.3033754920843565E-4</c:v>
                </c:pt>
                <c:pt idx="757">
                  <c:v>-2.4424114276946608E-4</c:v>
                </c:pt>
                <c:pt idx="758">
                  <c:v>6.9800231737226675E-6</c:v>
                </c:pt>
                <c:pt idx="759">
                  <c:v>-2.2684916973203712E-3</c:v>
                </c:pt>
                <c:pt idx="760">
                  <c:v>2.0287948958318085E-3</c:v>
                </c:pt>
                <c:pt idx="761">
                  <c:v>-5.1664432529041225E-4</c:v>
                </c:pt>
                <c:pt idx="762">
                  <c:v>1.1525726819318026E-3</c:v>
                </c:pt>
                <c:pt idx="763">
                  <c:v>8.5122415802069411E-4</c:v>
                </c:pt>
                <c:pt idx="764">
                  <c:v>-1.9519676531063203E-4</c:v>
                </c:pt>
                <c:pt idx="765">
                  <c:v>6.2754066812109802E-5</c:v>
                </c:pt>
                <c:pt idx="766">
                  <c:v>2.1265321489827497E-3</c:v>
                </c:pt>
                <c:pt idx="767">
                  <c:v>-2.7134021192358687E-4</c:v>
                </c:pt>
                <c:pt idx="768">
                  <c:v>-3.2708849483631148E-4</c:v>
                </c:pt>
                <c:pt idx="769">
                  <c:v>-7.3793031431658711E-4</c:v>
                </c:pt>
                <c:pt idx="770">
                  <c:v>-1.8810218825545156E-4</c:v>
                </c:pt>
                <c:pt idx="771">
                  <c:v>-2.2297786944652581E-4</c:v>
                </c:pt>
                <c:pt idx="772">
                  <c:v>1.8957345971564381E-3</c:v>
                </c:pt>
                <c:pt idx="773">
                  <c:v>-7.7216316990368484E-4</c:v>
                </c:pt>
                <c:pt idx="774">
                  <c:v>-3.7593723240577915E-4</c:v>
                </c:pt>
                <c:pt idx="775">
                  <c:v>3.4125652043700319E-4</c:v>
                </c:pt>
                <c:pt idx="776">
                  <c:v>3.7595031886155652E-4</c:v>
                </c:pt>
                <c:pt idx="777">
                  <c:v>9.8823856914188727E-4</c:v>
                </c:pt>
                <c:pt idx="778">
                  <c:v>-1.4947994882918098E-3</c:v>
                </c:pt>
                <c:pt idx="779">
                  <c:v>6.4755565148963976E-4</c:v>
                </c:pt>
                <c:pt idx="780">
                  <c:v>-1.0785609908843792E-3</c:v>
                </c:pt>
                <c:pt idx="781">
                  <c:v>-3.7616244644908596E-4</c:v>
                </c:pt>
                <c:pt idx="782">
                  <c:v>1.1846607340715647E-4</c:v>
                </c:pt>
                <c:pt idx="783">
                  <c:v>-1.8325227497595509E-3</c:v>
                </c:pt>
                <c:pt idx="784">
                  <c:v>-3.1412516142544237E-3</c:v>
                </c:pt>
                <c:pt idx="785">
                  <c:v>4.6917124750545916E-4</c:v>
                </c:pt>
                <c:pt idx="786">
                  <c:v>-2.7297161095253986E-4</c:v>
                </c:pt>
                <c:pt idx="787">
                  <c:v>-1.0991857623938953E-3</c:v>
                </c:pt>
                <c:pt idx="788">
                  <c:v>2.6633771622420539E-4</c:v>
                </c:pt>
                <c:pt idx="789">
                  <c:v>5.6756870384123352E-4</c:v>
                </c:pt>
                <c:pt idx="790">
                  <c:v>1.064463041422996E-3</c:v>
                </c:pt>
                <c:pt idx="791">
                  <c:v>5.0368318327775646E-4</c:v>
                </c:pt>
                <c:pt idx="792">
                  <c:v>-1.3075185814472481E-3</c:v>
                </c:pt>
                <c:pt idx="793">
                  <c:v>0</c:v>
                </c:pt>
                <c:pt idx="794">
                  <c:v>-1.1902094768677987E-3</c:v>
                </c:pt>
                <c:pt idx="795">
                  <c:v>-1.3528479903549724E-3</c:v>
                </c:pt>
                <c:pt idx="796">
                  <c:v>3.2919442124252204E-3</c:v>
                </c:pt>
                <c:pt idx="797">
                  <c:v>1.0214218752186389E-3</c:v>
                </c:pt>
                <c:pt idx="798">
                  <c:v>4.451930334628605E-3</c:v>
                </c:pt>
                <c:pt idx="799">
                  <c:v>8.6974067811939433E-4</c:v>
                </c:pt>
                <c:pt idx="800">
                  <c:v>5.9786160199107644E-4</c:v>
                </c:pt>
                <c:pt idx="801">
                  <c:v>-4.0296806825447122E-4</c:v>
                </c:pt>
                <c:pt idx="802">
                  <c:v>1.6194725940753337E-3</c:v>
                </c:pt>
                <c:pt idx="803">
                  <c:v>-9.5068247899121681E-4</c:v>
                </c:pt>
                <c:pt idx="804">
                  <c:v>-8.3350698062179722E-5</c:v>
                </c:pt>
                <c:pt idx="805">
                  <c:v>2.5007293794032876E-4</c:v>
                </c:pt>
                <c:pt idx="806">
                  <c:v>4.5835243135122544E-4</c:v>
                </c:pt>
                <c:pt idx="807">
                  <c:v>1.5757323337498245E-3</c:v>
                </c:pt>
                <c:pt idx="808">
                  <c:v>-1.2613748986394721E-3</c:v>
                </c:pt>
                <c:pt idx="809">
                  <c:v>-1.7209673501960658E-3</c:v>
                </c:pt>
                <c:pt idx="810">
                  <c:v>-3.1281063834228572E-4</c:v>
                </c:pt>
                <c:pt idx="811">
                  <c:v>3.5462965538342491E-4</c:v>
                </c:pt>
                <c:pt idx="812">
                  <c:v>-6.9510576034599057E-6</c:v>
                </c:pt>
                <c:pt idx="813">
                  <c:v>-1.6682654210270695E-4</c:v>
                </c:pt>
                <c:pt idx="814">
                  <c:v>1.251407833811977E-4</c:v>
                </c:pt>
                <c:pt idx="815">
                  <c:v>-8.9673006339674054E-4</c:v>
                </c:pt>
                <c:pt idx="816">
                  <c:v>1.2036708482052862E-3</c:v>
                </c:pt>
                <c:pt idx="817">
                  <c:v>-9.1035441278660442E-4</c:v>
                </c:pt>
                <c:pt idx="818">
                  <c:v>8.4162788918329726E-4</c:v>
                </c:pt>
                <c:pt idx="819">
                  <c:v>1.3204531239150377E-4</c:v>
                </c:pt>
                <c:pt idx="820">
                  <c:v>-9.6588816543788369E-4</c:v>
                </c:pt>
                <c:pt idx="821">
                  <c:v>-3.8255547054326426E-4</c:v>
                </c:pt>
                <c:pt idx="822">
                  <c:v>8.906516369202583E-4</c:v>
                </c:pt>
                <c:pt idx="823">
                  <c:v>-4.2407346899049668E-4</c:v>
                </c:pt>
                <c:pt idx="824">
                  <c:v>-3.2479726252242686E-3</c:v>
                </c:pt>
                <c:pt idx="825">
                  <c:v>-4.3261347381646429E-4</c:v>
                </c:pt>
                <c:pt idx="826">
                  <c:v>-2.5898235988076235E-3</c:v>
                </c:pt>
                <c:pt idx="827">
                  <c:v>8.4685264763926507E-4</c:v>
                </c:pt>
                <c:pt idx="828">
                  <c:v>-4.4055019824752582E-4</c:v>
                </c:pt>
                <c:pt idx="829">
                  <c:v>-3.3580523296490594E-4</c:v>
                </c:pt>
                <c:pt idx="830">
                  <c:v>5.0387705399870721E-4</c:v>
                </c:pt>
                <c:pt idx="831">
                  <c:v>-4.5465991438391358E-4</c:v>
                </c:pt>
                <c:pt idx="832">
                  <c:v>-1.0286985913128043E-3</c:v>
                </c:pt>
                <c:pt idx="833">
                  <c:v>-7.3554135843980945E-4</c:v>
                </c:pt>
                <c:pt idx="834">
                  <c:v>1.5002068042090149E-3</c:v>
                </c:pt>
                <c:pt idx="835">
                  <c:v>-3.4299073925011169E-4</c:v>
                </c:pt>
                <c:pt idx="836">
                  <c:v>-1.400442539842438E-4</c:v>
                </c:pt>
                <c:pt idx="837">
                  <c:v>0</c:v>
                </c:pt>
                <c:pt idx="838">
                  <c:v>-1.3306067566804352E-4</c:v>
                </c:pt>
                <c:pt idx="839">
                  <c:v>4.9028878009142057E-4</c:v>
                </c:pt>
                <c:pt idx="840">
                  <c:v>-1.0080998018803075E-3</c:v>
                </c:pt>
                <c:pt idx="841">
                  <c:v>7.7085333464027494E-5</c:v>
                </c:pt>
                <c:pt idx="842">
                  <c:v>-2.6627426249024275E-4</c:v>
                </c:pt>
                <c:pt idx="843">
                  <c:v>-2.1027251317721023E-4</c:v>
                </c:pt>
                <c:pt idx="844">
                  <c:v>-1.2268476325345413E-3</c:v>
                </c:pt>
                <c:pt idx="845">
                  <c:v>-1.31960383808172E-3</c:v>
                </c:pt>
                <c:pt idx="846">
                  <c:v>-1.3775750462121507E-3</c:v>
                </c:pt>
                <c:pt idx="847">
                  <c:v>1.6680391039040462E-3</c:v>
                </c:pt>
                <c:pt idx="848">
                  <c:v>9.7667228780213894E-4</c:v>
                </c:pt>
                <c:pt idx="849">
                  <c:v>3.1588035855934833E-4</c:v>
                </c:pt>
                <c:pt idx="850">
                  <c:v>-1.4455734575871228E-3</c:v>
                </c:pt>
                <c:pt idx="851">
                  <c:v>-8.43300678857891E-5</c:v>
                </c:pt>
                <c:pt idx="852">
                  <c:v>-7.02809833715117E-5</c:v>
                </c:pt>
                <c:pt idx="853">
                  <c:v>-7.0285923134214356E-6</c:v>
                </c:pt>
                <c:pt idx="854">
                  <c:v>-2.9520295202958179E-4</c:v>
                </c:pt>
                <c:pt idx="855">
                  <c:v>-7.241638719564839E-4</c:v>
                </c:pt>
                <c:pt idx="856">
                  <c:v>1.5478787025954214E-4</c:v>
                </c:pt>
                <c:pt idx="857">
                  <c:v>-4.9243063762727495E-4</c:v>
                </c:pt>
                <c:pt idx="858">
                  <c:v>9.9942286848438123E-4</c:v>
                </c:pt>
                <c:pt idx="859">
                  <c:v>-1.6874789065137973E-4</c:v>
                </c:pt>
                <c:pt idx="860">
                  <c:v>2.1800281293954496E-4</c:v>
                </c:pt>
                <c:pt idx="861">
                  <c:v>-8.0151303161768005E-4</c:v>
                </c:pt>
                <c:pt idx="862">
                  <c:v>-5.0521753203346363E-3</c:v>
                </c:pt>
                <c:pt idx="863">
                  <c:v>7.3550732324834784E-4</c:v>
                </c:pt>
                <c:pt idx="864">
                  <c:v>1.6183402472033307E-3</c:v>
                </c:pt>
                <c:pt idx="865">
                  <c:v>-1.4887251996726634E-3</c:v>
                </c:pt>
                <c:pt idx="866">
                  <c:v>-5.4408886313687618E-4</c:v>
                </c:pt>
                <c:pt idx="867">
                  <c:v>-1.0039308843075555E-3</c:v>
                </c:pt>
                <c:pt idx="868">
                  <c:v>6.5108774115018404E-4</c:v>
                </c:pt>
                <c:pt idx="869">
                  <c:v>5.445775634043442E-4</c:v>
                </c:pt>
                <c:pt idx="870">
                  <c:v>-1.9367926995638458E-3</c:v>
                </c:pt>
                <c:pt idx="871">
                  <c:v>-1.4164606896747128E-3</c:v>
                </c:pt>
                <c:pt idx="872">
                  <c:v>1.5603168861748709E-3</c:v>
                </c:pt>
                <c:pt idx="873">
                  <c:v>1.9402763123419762E-3</c:v>
                </c:pt>
                <c:pt idx="874">
                  <c:v>1.0106649892926366E-3</c:v>
                </c:pt>
                <c:pt idx="875">
                  <c:v>-1.0873095443185243E-3</c:v>
                </c:pt>
                <c:pt idx="876">
                  <c:v>-1.4136273678256876E-4</c:v>
                </c:pt>
                <c:pt idx="877">
                  <c:v>1.6824544040718592E-3</c:v>
                </c:pt>
                <c:pt idx="878">
                  <c:v>4.2343575773792899E-5</c:v>
                </c:pt>
                <c:pt idx="879">
                  <c:v>-9.1740529554554479E-4</c:v>
                </c:pt>
                <c:pt idx="880">
                  <c:v>2.4580784607342678E-3</c:v>
                </c:pt>
                <c:pt idx="881">
                  <c:v>2.7973111991093941E-3</c:v>
                </c:pt>
                <c:pt idx="882">
                  <c:v>-4.2158812245693866E-5</c:v>
                </c:pt>
                <c:pt idx="883">
                  <c:v>-5.3403413602418244E-4</c:v>
                </c:pt>
                <c:pt idx="884">
                  <c:v>3.6558701322446098E-4</c:v>
                </c:pt>
                <c:pt idx="885">
                  <c:v>1.6164285362884885E-4</c:v>
                </c:pt>
                <c:pt idx="886">
                  <c:v>8.2213727584454905E-4</c:v>
                </c:pt>
                <c:pt idx="887">
                  <c:v>-2.4854488903242183E-3</c:v>
                </c:pt>
                <c:pt idx="888">
                  <c:v>1.5695935245468638E-3</c:v>
                </c:pt>
                <c:pt idx="889">
                  <c:v>-7.2383308268569315E-4</c:v>
                </c:pt>
                <c:pt idx="890">
                  <c:v>2.4473434368298143E-3</c:v>
                </c:pt>
                <c:pt idx="891">
                  <c:v>-5.1914159236157774E-4</c:v>
                </c:pt>
                <c:pt idx="892">
                  <c:v>2.4636938562072495E-3</c:v>
                </c:pt>
                <c:pt idx="893">
                  <c:v>-7.7020025206591959E-5</c:v>
                </c:pt>
                <c:pt idx="894">
                  <c:v>-2.4578282881330357E-3</c:v>
                </c:pt>
                <c:pt idx="895">
                  <c:v>3.5098063990789568E-3</c:v>
                </c:pt>
                <c:pt idx="896">
                  <c:v>5.596049189273318E-4</c:v>
                </c:pt>
                <c:pt idx="897">
                  <c:v>3.4955746025527873E-4</c:v>
                </c:pt>
                <c:pt idx="898">
                  <c:v>-1.1181930001113872E-4</c:v>
                </c:pt>
                <c:pt idx="899">
                  <c:v>-6.5701185417144092E-4</c:v>
                </c:pt>
                <c:pt idx="900">
                  <c:v>-9.7917162080868921E-4</c:v>
                </c:pt>
                <c:pt idx="901">
                  <c:v>6.8609193631945415E-4</c:v>
                </c:pt>
                <c:pt idx="902">
                  <c:v>-6.0866401746231E-4</c:v>
                </c:pt>
                <c:pt idx="903">
                  <c:v>3.9902274429639694E-4</c:v>
                </c:pt>
                <c:pt idx="904">
                  <c:v>-1.2035883727766277E-3</c:v>
                </c:pt>
                <c:pt idx="905">
                  <c:v>1.6113890173341655E-4</c:v>
                </c:pt>
                <c:pt idx="906">
                  <c:v>1.0297218350062427E-3</c:v>
                </c:pt>
                <c:pt idx="907">
                  <c:v>5.1083244695748222E-4</c:v>
                </c:pt>
                <c:pt idx="908">
                  <c:v>-8.742664904145247E-4</c:v>
                </c:pt>
                <c:pt idx="909">
                  <c:v>-2.8701033237198072E-4</c:v>
                </c:pt>
                <c:pt idx="910">
                  <c:v>-1.8906106672454697E-4</c:v>
                </c:pt>
                <c:pt idx="911">
                  <c:v>6.1631555356341937E-4</c:v>
                </c:pt>
                <c:pt idx="912">
                  <c:v>-1.5398398566556724E-4</c:v>
                </c:pt>
                <c:pt idx="913">
                  <c:v>3.4091704585230368E-3</c:v>
                </c:pt>
                <c:pt idx="914">
                  <c:v>1.1860161716793546E-4</c:v>
                </c:pt>
                <c:pt idx="915">
                  <c:v>-1.4997837521102295E-3</c:v>
                </c:pt>
                <c:pt idx="916">
                  <c:v>8.0341486247632432E-4</c:v>
                </c:pt>
                <c:pt idx="917">
                  <c:v>4.0487525653735713E-4</c:v>
                </c:pt>
                <c:pt idx="918">
                  <c:v>-1.3955565479513259E-3</c:v>
                </c:pt>
                <c:pt idx="919">
                  <c:v>-4.2064956118284431E-3</c:v>
                </c:pt>
                <c:pt idx="920">
                  <c:v>-8.4204617219850626E-4</c:v>
                </c:pt>
                <c:pt idx="921">
                  <c:v>6.8122761429869846E-4</c:v>
                </c:pt>
                <c:pt idx="922">
                  <c:v>4.7021833570793926E-4</c:v>
                </c:pt>
                <c:pt idx="923">
                  <c:v>-1.1504412363034975E-3</c:v>
                </c:pt>
                <c:pt idx="924">
                  <c:v>-5.8992906805249874E-4</c:v>
                </c:pt>
                <c:pt idx="925">
                  <c:v>5.6919595800597196E-4</c:v>
                </c:pt>
                <c:pt idx="926">
                  <c:v>3.6520187938495407E-4</c:v>
                </c:pt>
                <c:pt idx="927">
                  <c:v>5.7568503008308396E-4</c:v>
                </c:pt>
                <c:pt idx="928">
                  <c:v>-1.5225826369447367E-3</c:v>
                </c:pt>
                <c:pt idx="929">
                  <c:v>-1.9324825725208243E-3</c:v>
                </c:pt>
                <c:pt idx="930">
                  <c:v>6.9704074519995752E-4</c:v>
                </c:pt>
                <c:pt idx="931">
                  <c:v>4.0104694360010702E-4</c:v>
                </c:pt>
                <c:pt idx="932">
                  <c:v>-9.9869887822201953E-4</c:v>
                </c:pt>
                <c:pt idx="933">
                  <c:v>-9.8561703146250881E-5</c:v>
                </c:pt>
                <c:pt idx="934">
                  <c:v>2.9571425553942321E-4</c:v>
                </c:pt>
                <c:pt idx="935">
                  <c:v>-2.6747189785392329E-4</c:v>
                </c:pt>
                <c:pt idx="936">
                  <c:v>-8.7303654784445111E-4</c:v>
                </c:pt>
                <c:pt idx="937">
                  <c:v>4.0166585628815654E-4</c:v>
                </c:pt>
                <c:pt idx="938">
                  <c:v>-2.0216108082216386E-3</c:v>
                </c:pt>
                <c:pt idx="939">
                  <c:v>-1.4116418100163781E-5</c:v>
                </c:pt>
                <c:pt idx="940">
                  <c:v>-1.7645771720180053E-3</c:v>
                </c:pt>
                <c:pt idx="941">
                  <c:v>-2.0434570485127045E-3</c:v>
                </c:pt>
                <c:pt idx="942">
                  <c:v>-2.323966614235679E-3</c:v>
                </c:pt>
                <c:pt idx="943">
                  <c:v>-2.7696896527227525E-4</c:v>
                </c:pt>
                <c:pt idx="944">
                  <c:v>1.9251124166198951E-3</c:v>
                </c:pt>
                <c:pt idx="945">
                  <c:v>8.9335091674807351E-4</c:v>
                </c:pt>
                <c:pt idx="946">
                  <c:v>-1.5584268389436571E-3</c:v>
                </c:pt>
                <c:pt idx="947">
                  <c:v>-7.8042966200292298E-4</c:v>
                </c:pt>
                <c:pt idx="948">
                  <c:v>2.9821497039141798E-4</c:v>
                </c:pt>
                <c:pt idx="949">
                  <c:v>-3.6910846110154344E-4</c:v>
                </c:pt>
                <c:pt idx="950">
                  <c:v>1.2071463061323289E-4</c:v>
                </c:pt>
                <c:pt idx="951">
                  <c:v>3.6210018105009822E-4</c:v>
                </c:pt>
                <c:pt idx="952">
                  <c:v>-8.5169202816268088E-4</c:v>
                </c:pt>
                <c:pt idx="953">
                  <c:v>7.1034835483329043E-4</c:v>
                </c:pt>
                <c:pt idx="954">
                  <c:v>-1.5119679718335198E-3</c:v>
                </c:pt>
                <c:pt idx="955">
                  <c:v>7.0380981494781681E-4</c:v>
                </c:pt>
                <c:pt idx="956">
                  <c:v>-1.9181313138488565E-4</c:v>
                </c:pt>
                <c:pt idx="957">
                  <c:v>7.3897751092489639E-4</c:v>
                </c:pt>
                <c:pt idx="958">
                  <c:v>-7.7393335652769211E-4</c:v>
                </c:pt>
                <c:pt idx="959">
                  <c:v>-1.8475094151923258E-3</c:v>
                </c:pt>
                <c:pt idx="960">
                  <c:v>5.8375453833561883E-4</c:v>
                </c:pt>
                <c:pt idx="961">
                  <c:v>-9.2492458307235628E-4</c:v>
                </c:pt>
                <c:pt idx="962">
                  <c:v>-3.5606956174970262E-4</c:v>
                </c:pt>
                <c:pt idx="963">
                  <c:v>4.9867494942021614E-5</c:v>
                </c:pt>
                <c:pt idx="964">
                  <c:v>-8.5482871369639991E-4</c:v>
                </c:pt>
                <c:pt idx="965">
                  <c:v>1.889361823483571E-3</c:v>
                </c:pt>
                <c:pt idx="966">
                  <c:v>-3.1311377415957169E-4</c:v>
                </c:pt>
                <c:pt idx="967">
                  <c:v>-5.6235763097948503E-3</c:v>
                </c:pt>
                <c:pt idx="968">
                  <c:v>-5.8701410265591216E-4</c:v>
                </c:pt>
                <c:pt idx="969">
                  <c:v>1.5042117930207704E-4</c:v>
                </c:pt>
                <c:pt idx="970">
                  <c:v>-4.3687199650502409E-4</c:v>
                </c:pt>
                <c:pt idx="971">
                  <c:v>-6.3768199014104844E-4</c:v>
                </c:pt>
                <c:pt idx="972">
                  <c:v>3.5847690333228323E-5</c:v>
                </c:pt>
                <c:pt idx="973">
                  <c:v>-9.0332941412638035E-4</c:v>
                </c:pt>
                <c:pt idx="974">
                  <c:v>0</c:v>
                </c:pt>
                <c:pt idx="975">
                  <c:v>-1.6576012858966226E-3</c:v>
                </c:pt>
                <c:pt idx="976">
                  <c:v>2.0988018141696544E-3</c:v>
                </c:pt>
                <c:pt idx="977">
                  <c:v>-4.3035741183047838E-4</c:v>
                </c:pt>
                <c:pt idx="978">
                  <c:v>5.9558406704992813E-4</c:v>
                </c:pt>
                <c:pt idx="979">
                  <c:v>-1.3123736033619716E-3</c:v>
                </c:pt>
                <c:pt idx="980">
                  <c:v>-3.7340495048799471E-4</c:v>
                </c:pt>
                <c:pt idx="981">
                  <c:v>-1.9395576371877333E-4</c:v>
                </c:pt>
                <c:pt idx="982">
                  <c:v>4.3109642189965129E-4</c:v>
                </c:pt>
                <c:pt idx="983">
                  <c:v>-2.4418270611893661E-4</c:v>
                </c:pt>
                <c:pt idx="984">
                  <c:v>-4.3819950289499026E-4</c:v>
                </c:pt>
                <c:pt idx="985">
                  <c:v>5.6775306335123035E-4</c:v>
                </c:pt>
                <c:pt idx="986">
                  <c:v>-7.4699764408430391E-4</c:v>
                </c:pt>
                <c:pt idx="987">
                  <c:v>-4.3847038527889602E-4</c:v>
                </c:pt>
                <c:pt idx="988">
                  <c:v>-6.7597206940950532E-4</c:v>
                </c:pt>
                <c:pt idx="989">
                  <c:v>2.0724642895693143E-3</c:v>
                </c:pt>
                <c:pt idx="990">
                  <c:v>-2.1112651073944165E-3</c:v>
                </c:pt>
                <c:pt idx="991">
                  <c:v>1.4176843529386579E-3</c:v>
                </c:pt>
                <c:pt idx="992">
                  <c:v>-2.8529132771853414E-3</c:v>
                </c:pt>
                <c:pt idx="993">
                  <c:v>-1.1819053178531598E-3</c:v>
                </c:pt>
                <c:pt idx="994">
                  <c:v>4.3291605036252002E-4</c:v>
                </c:pt>
                <c:pt idx="995">
                  <c:v>2.163643575779779E-5</c:v>
                </c:pt>
                <c:pt idx="996">
                  <c:v>-1.6659695077096432E-3</c:v>
                </c:pt>
                <c:pt idx="997">
                  <c:v>-2.4706162815057633E-3</c:v>
                </c:pt>
                <c:pt idx="998">
                  <c:v>1.3687221638845272E-3</c:v>
                </c:pt>
                <c:pt idx="999">
                  <c:v>9.4016228647441762E-5</c:v>
                </c:pt>
                <c:pt idx="1000">
                  <c:v>5.9296969346362555E-4</c:v>
                </c:pt>
                <c:pt idx="1001">
                  <c:v>7.660675440308611E-4</c:v>
                </c:pt>
                <c:pt idx="1002">
                  <c:v>3.3941144610938508E-4</c:v>
                </c:pt>
                <c:pt idx="1003">
                  <c:v>-1.2488990918410152E-3</c:v>
                </c:pt>
                <c:pt idx="1004">
                  <c:v>3.1080817353210425E-4</c:v>
                </c:pt>
                <c:pt idx="1005">
                  <c:v>-6.5755245967972673E-4</c:v>
                </c:pt>
                <c:pt idx="1006">
                  <c:v>5.5675663950380705E-4</c:v>
                </c:pt>
                <c:pt idx="1007">
                  <c:v>-6.3593923889635113E-4</c:v>
                </c:pt>
                <c:pt idx="1008">
                  <c:v>4.4833321281353928E-4</c:v>
                </c:pt>
                <c:pt idx="1009">
                  <c:v>7.7338961489543164E-4</c:v>
                </c:pt>
                <c:pt idx="1010">
                  <c:v>-7.2223546320563566E-5</c:v>
                </c:pt>
                <c:pt idx="1011">
                  <c:v>-2.094634125202232E-4</c:v>
                </c:pt>
                <c:pt idx="1012">
                  <c:v>-1.1053315994798681E-3</c:v>
                </c:pt>
                <c:pt idx="1013">
                  <c:v>1.8587226163872699E-3</c:v>
                </c:pt>
                <c:pt idx="1014">
                  <c:v>-2.9597759233058665E-4</c:v>
                </c:pt>
                <c:pt idx="1015">
                  <c:v>1.8486023555237092E-3</c:v>
                </c:pt>
                <c:pt idx="1016">
                  <c:v>2.5227225221464245E-4</c:v>
                </c:pt>
                <c:pt idx="1017">
                  <c:v>-1.873549800395962E-4</c:v>
                </c:pt>
                <c:pt idx="1018">
                  <c:v>-1.2252428863839743E-3</c:v>
                </c:pt>
                <c:pt idx="1019">
                  <c:v>2.7421380017017517E-4</c:v>
                </c:pt>
                <c:pt idx="1020">
                  <c:v>1.4428348819855607E-5</c:v>
                </c:pt>
                <c:pt idx="1021">
                  <c:v>2.1642210968270164E-4</c:v>
                </c:pt>
                <c:pt idx="1022">
                  <c:v>3.5341295943692091E-4</c:v>
                </c:pt>
                <c:pt idx="1023">
                  <c:v>-1.283373108286493E-3</c:v>
                </c:pt>
                <c:pt idx="1024">
                  <c:v>2.2884947191360908E-3</c:v>
                </c:pt>
                <c:pt idx="1025">
                  <c:v>-1.8294966723328174E-3</c:v>
                </c:pt>
                <c:pt idx="1026">
                  <c:v>4.473885497393916E-4</c:v>
                </c:pt>
                <c:pt idx="1027">
                  <c:v>4.5440120019628062E-4</c:v>
                </c:pt>
                <c:pt idx="1028">
                  <c:v>9.3722739299360264E-5</c:v>
                </c:pt>
                <c:pt idx="1029">
                  <c:v>-1.0813148788934164E-4</c:v>
                </c:pt>
                <c:pt idx="1030">
                  <c:v>-5.0466818067131392E-5</c:v>
                </c:pt>
                <c:pt idx="1031">
                  <c:v>1.1752152157926017E-3</c:v>
                </c:pt>
                <c:pt idx="1032">
                  <c:v>-1.1666342601594094E-3</c:v>
                </c:pt>
                <c:pt idx="1033">
                  <c:v>1.3842926048492957E-3</c:v>
                </c:pt>
                <c:pt idx="1034">
                  <c:v>-1.799972640414871E-4</c:v>
                </c:pt>
                <c:pt idx="1035">
                  <c:v>-2.1603560266732808E-3</c:v>
                </c:pt>
                <c:pt idx="1036">
                  <c:v>-3.103214352726723E-4</c:v>
                </c:pt>
                <c:pt idx="1037">
                  <c:v>2.8154169343711232E-4</c:v>
                </c:pt>
                <c:pt idx="1038">
                  <c:v>3.2187757105123613E-3</c:v>
                </c:pt>
                <c:pt idx="1039">
                  <c:v>-1.3740216390424158E-3</c:v>
                </c:pt>
                <c:pt idx="1040">
                  <c:v>-3.0903995908281487E-3</c:v>
                </c:pt>
                <c:pt idx="1041">
                  <c:v>5.7085874497777808E-4</c:v>
                </c:pt>
                <c:pt idx="1042">
                  <c:v>1.6249359053060216E-3</c:v>
                </c:pt>
                <c:pt idx="1043">
                  <c:v>-1.6367202145761814E-3</c:v>
                </c:pt>
                <c:pt idx="1044">
                  <c:v>-8.3053479218574079E-4</c:v>
                </c:pt>
                <c:pt idx="1045">
                  <c:v>5.3487531622693448E-4</c:v>
                </c:pt>
                <c:pt idx="1046">
                  <c:v>-7.224180777947122E-6</c:v>
                </c:pt>
                <c:pt idx="1047">
                  <c:v>-6.2850826813457851E-4</c:v>
                </c:pt>
                <c:pt idx="1048">
                  <c:v>-1.6626185519311878E-4</c:v>
                </c:pt>
                <c:pt idx="1049">
                  <c:v>-2.1400736011799883E-3</c:v>
                </c:pt>
                <c:pt idx="1050">
                  <c:v>6.8832100393430339E-4</c:v>
                </c:pt>
                <c:pt idx="1051">
                  <c:v>8.6886005560791351E-5</c:v>
                </c:pt>
                <c:pt idx="1052">
                  <c:v>9.4118328458476315E-4</c:v>
                </c:pt>
                <c:pt idx="1053">
                  <c:v>4.7014914577519644E-4</c:v>
                </c:pt>
                <c:pt idx="1054">
                  <c:v>-6.2898083415866761E-4</c:v>
                </c:pt>
                <c:pt idx="1055">
                  <c:v>-8.3916893338738577E-4</c:v>
                </c:pt>
                <c:pt idx="1056">
                  <c:v>-8.398737293290069E-4</c:v>
                </c:pt>
                <c:pt idx="1057">
                  <c:v>-1.3043478260869753E-3</c:v>
                </c:pt>
                <c:pt idx="1058">
                  <c:v>3.4392686112320217E-3</c:v>
                </c:pt>
                <c:pt idx="1059">
                  <c:v>1.2148032452601906E-3</c:v>
                </c:pt>
                <c:pt idx="1060">
                  <c:v>-6.1388684259942677E-4</c:v>
                </c:pt>
                <c:pt idx="1061">
                  <c:v>-3.2736654212766054E-3</c:v>
                </c:pt>
                <c:pt idx="1062">
                  <c:v>-1.4210724746963445E-3</c:v>
                </c:pt>
                <c:pt idx="1063">
                  <c:v>-1.3795306691448315E-3</c:v>
                </c:pt>
                <c:pt idx="1064">
                  <c:v>-2.6901656269554886E-4</c:v>
                </c:pt>
                <c:pt idx="1065">
                  <c:v>-1.1999912727906935E-3</c:v>
                </c:pt>
                <c:pt idx="1066">
                  <c:v>-3.6188617696743214E-3</c:v>
                </c:pt>
                <c:pt idx="1067">
                  <c:v>3.6539290699203835E-5</c:v>
                </c:pt>
                <c:pt idx="1068">
                  <c:v>0</c:v>
                </c:pt>
                <c:pt idx="1069">
                  <c:v>-7.3075911256605412E-5</c:v>
                </c:pt>
                <c:pt idx="1070">
                  <c:v>2.9232500694268711E-4</c:v>
                </c:pt>
                <c:pt idx="1071">
                  <c:v>1.8995572570404116E-4</c:v>
                </c:pt>
                <c:pt idx="1072">
                  <c:v>-2.337472607743596E-4</c:v>
                </c:pt>
                <c:pt idx="1073">
                  <c:v>7.0140573399192876E-4</c:v>
                </c:pt>
                <c:pt idx="1074">
                  <c:v>1.2046961245290228E-3</c:v>
                </c:pt>
                <c:pt idx="1075">
                  <c:v>-1.4584807006539694E-4</c:v>
                </c:pt>
                <c:pt idx="1076">
                  <c:v>4.3760803448314147E-5</c:v>
                </c:pt>
                <c:pt idx="1077">
                  <c:v>4.3758888524242904E-4</c:v>
                </c:pt>
                <c:pt idx="1078">
                  <c:v>6.1235647895021151E-4</c:v>
                </c:pt>
                <c:pt idx="1079">
                  <c:v>-2.9870536722546399E-3</c:v>
                </c:pt>
                <c:pt idx="1080">
                  <c:v>-8.9880086811015467E-4</c:v>
                </c:pt>
                <c:pt idx="1081">
                  <c:v>-7.9721486769161417E-4</c:v>
                </c:pt>
                <c:pt idx="1082">
                  <c:v>1.7640557178096618E-3</c:v>
                </c:pt>
                <c:pt idx="1083">
                  <c:v>-1.417527656403027E-3</c:v>
                </c:pt>
                <c:pt idx="1084">
                  <c:v>-3.387870982848385E-3</c:v>
                </c:pt>
                <c:pt idx="1085">
                  <c:v>-5.9911454394607636E-3</c:v>
                </c:pt>
                <c:pt idx="1086">
                  <c:v>-3.3164678509436866E-3</c:v>
                </c:pt>
                <c:pt idx="1087">
                  <c:v>-8.8189956720224839E-4</c:v>
                </c:pt>
                <c:pt idx="1088">
                  <c:v>-2.0991417996245963E-3</c:v>
                </c:pt>
                <c:pt idx="1089">
                  <c:v>5.0544843682638933E-4</c:v>
                </c:pt>
                <c:pt idx="1090">
                  <c:v>-6.98355150740659E-4</c:v>
                </c:pt>
                <c:pt idx="1091">
                  <c:v>1.2489963422249275E-3</c:v>
                </c:pt>
                <c:pt idx="1092">
                  <c:v>-1.4107933113540101E-4</c:v>
                </c:pt>
                <c:pt idx="1093">
                  <c:v>-1.0025472125475732E-3</c:v>
                </c:pt>
                <c:pt idx="1094">
                  <c:v>1.1893965299356593E-3</c:v>
                </c:pt>
                <c:pt idx="1095">
                  <c:v>-2.3759670928548453E-4</c:v>
                </c:pt>
                <c:pt idx="1096">
                  <c:v>4.6045302636453289E-4</c:v>
                </c:pt>
                <c:pt idx="1097">
                  <c:v>9.5017518855051639E-4</c:v>
                </c:pt>
                <c:pt idx="1098">
                  <c:v>2.5956689409659659E-4</c:v>
                </c:pt>
                <c:pt idx="1099">
                  <c:v>-6.5245597775717744E-4</c:v>
                </c:pt>
                <c:pt idx="1100">
                  <c:v>-7.2707308568332421E-4</c:v>
                </c:pt>
                <c:pt idx="1101">
                  <c:v>2.8213142869874114E-4</c:v>
                </c:pt>
                <c:pt idx="1102">
                  <c:v>-1.2395436697915506E-3</c:v>
                </c:pt>
                <c:pt idx="1103">
                  <c:v>-2.5639120095124535E-3</c:v>
                </c:pt>
                <c:pt idx="1104">
                  <c:v>-1.4379912826435121E-3</c:v>
                </c:pt>
                <c:pt idx="1105">
                  <c:v>3.4621181597051104E-3</c:v>
                </c:pt>
                <c:pt idx="1106">
                  <c:v>-6.6177892122604479E-4</c:v>
                </c:pt>
                <c:pt idx="1107">
                  <c:v>1.1905027641986414E-3</c:v>
                </c:pt>
                <c:pt idx="1108">
                  <c:v>1.114769205615508E-3</c:v>
                </c:pt>
                <c:pt idx="1109">
                  <c:v>-1.3065393780575519E-3</c:v>
                </c:pt>
                <c:pt idx="1110">
                  <c:v>-6.9872371423698948E-4</c:v>
                </c:pt>
                <c:pt idx="1111">
                  <c:v>7.7359655452007524E-4</c:v>
                </c:pt>
                <c:pt idx="1112">
                  <c:v>2.5940048015103191E-3</c:v>
                </c:pt>
                <c:pt idx="1113">
                  <c:v>-1.5642375268737931E-3</c:v>
                </c:pt>
                <c:pt idx="1114">
                  <c:v>-3.7125312780673718E-5</c:v>
                </c:pt>
                <c:pt idx="1115">
                  <c:v>-7.4253382241569531E-4</c:v>
                </c:pt>
                <c:pt idx="1116">
                  <c:v>-1.0477506799232493E-3</c:v>
                </c:pt>
                <c:pt idx="1117">
                  <c:v>-6.6203982653073199E-4</c:v>
                </c:pt>
                <c:pt idx="1118">
                  <c:v>8.4112427797302259E-4</c:v>
                </c:pt>
                <c:pt idx="1119">
                  <c:v>-6.3217236737396997E-4</c:v>
                </c:pt>
                <c:pt idx="1120">
                  <c:v>1.4735212693119655E-3</c:v>
                </c:pt>
                <c:pt idx="1121">
                  <c:v>9.288845953778521E-4</c:v>
                </c:pt>
                <c:pt idx="1122">
                  <c:v>3.26663944467127E-4</c:v>
                </c:pt>
                <c:pt idx="1123">
                  <c:v>3.2655726998122054E-4</c:v>
                </c:pt>
                <c:pt idx="1124">
                  <c:v>6.6773999688496093E-5</c:v>
                </c:pt>
                <c:pt idx="1125">
                  <c:v>1.8547094783062936E-4</c:v>
                </c:pt>
                <c:pt idx="1126">
                  <c:v>2.5293546066149984E-3</c:v>
                </c:pt>
                <c:pt idx="1127">
                  <c:v>5.5490610988622921E-4</c:v>
                </c:pt>
                <c:pt idx="1128">
                  <c:v>1.4493503804544491E-3</c:v>
                </c:pt>
                <c:pt idx="1129">
                  <c:v>6.4978697324797013E-4</c:v>
                </c:pt>
                <c:pt idx="1130">
                  <c:v>-1.8005121128714492E-3</c:v>
                </c:pt>
                <c:pt idx="1131">
                  <c:v>2.1733827149541651E-3</c:v>
                </c:pt>
                <c:pt idx="1132">
                  <c:v>4.1307987932175008E-4</c:v>
                </c:pt>
                <c:pt idx="1133">
                  <c:v>-2.5511896949632616E-3</c:v>
                </c:pt>
                <c:pt idx="1134">
                  <c:v>1.0349135477576159E-3</c:v>
                </c:pt>
                <c:pt idx="1135">
                  <c:v>-1.1593817615218724E-3</c:v>
                </c:pt>
                <c:pt idx="1136">
                  <c:v>6.4320567795351754E-4</c:v>
                </c:pt>
                <c:pt idx="1137">
                  <c:v>-1.4037991237331656E-4</c:v>
                </c:pt>
                <c:pt idx="1138">
                  <c:v>8.8673445258851216E-5</c:v>
                </c:pt>
                <c:pt idx="1139">
                  <c:v>-2.2905275602173118E-4</c:v>
                </c:pt>
                <c:pt idx="1140">
                  <c:v>-4.9516292338290242E-4</c:v>
                </c:pt>
                <c:pt idx="1141">
                  <c:v>5.9153221632343158E-4</c:v>
                </c:pt>
                <c:pt idx="1142">
                  <c:v>-1.3892789051300652E-3</c:v>
                </c:pt>
                <c:pt idx="1143">
                  <c:v>4.8100404043396959E-4</c:v>
                </c:pt>
                <c:pt idx="1144">
                  <c:v>-1.2426127412184312E-3</c:v>
                </c:pt>
                <c:pt idx="1145">
                  <c:v>1.2219416282186549E-3</c:v>
                </c:pt>
                <c:pt idx="1146">
                  <c:v>-9.1718689902061442E-4</c:v>
                </c:pt>
                <c:pt idx="1147">
                  <c:v>1.1253257521914002E-3</c:v>
                </c:pt>
                <c:pt idx="1148">
                  <c:v>2.3220730047919941E-3</c:v>
                </c:pt>
                <c:pt idx="1149">
                  <c:v>-3.0249819238886667E-4</c:v>
                </c:pt>
                <c:pt idx="1150">
                  <c:v>2.2140711602471777E-3</c:v>
                </c:pt>
                <c:pt idx="1151">
                  <c:v>5.9647856727319359E-4</c:v>
                </c:pt>
                <c:pt idx="1152">
                  <c:v>2.5390423762492518E-3</c:v>
                </c:pt>
                <c:pt idx="1153">
                  <c:v>1.3360445739705746E-3</c:v>
                </c:pt>
                <c:pt idx="1154">
                  <c:v>-1.0483486675708698E-3</c:v>
                </c:pt>
                <c:pt idx="1155">
                  <c:v>7.7057433473748903E-4</c:v>
                </c:pt>
                <c:pt idx="1156">
                  <c:v>5.499864336679913E-4</c:v>
                </c:pt>
                <c:pt idx="1157">
                  <c:v>-1.0627226220664852E-3</c:v>
                </c:pt>
                <c:pt idx="1158">
                  <c:v>3.7344915882228128E-3</c:v>
                </c:pt>
                <c:pt idx="1159">
                  <c:v>-3.7644547753753464E-3</c:v>
                </c:pt>
                <c:pt idx="1160">
                  <c:v>6.1632829753978857E-4</c:v>
                </c:pt>
                <c:pt idx="1161">
                  <c:v>-2.8524289642529463E-3</c:v>
                </c:pt>
                <c:pt idx="1162">
                  <c:v>1.0515788389981651E-3</c:v>
                </c:pt>
                <c:pt idx="1163">
                  <c:v>8.7417082326324768E-4</c:v>
                </c:pt>
                <c:pt idx="1164">
                  <c:v>-1.9082848922563958E-4</c:v>
                </c:pt>
                <c:pt idx="1165">
                  <c:v>2.4225161868122772E-4</c:v>
                </c:pt>
                <c:pt idx="1166">
                  <c:v>-8.8070162562767015E-5</c:v>
                </c:pt>
                <c:pt idx="1167">
                  <c:v>-5.6516665076366407E-4</c:v>
                </c:pt>
                <c:pt idx="1168">
                  <c:v>1.3806677144073301E-3</c:v>
                </c:pt>
                <c:pt idx="1169">
                  <c:v>2.4788418381566854E-3</c:v>
                </c:pt>
                <c:pt idx="1170">
                  <c:v>7.0230884031241884E-4</c:v>
                </c:pt>
                <c:pt idx="1171">
                  <c:v>4.9711963037694473E-4</c:v>
                </c:pt>
                <c:pt idx="1172">
                  <c:v>-7.3069503712409607E-6</c:v>
                </c:pt>
                <c:pt idx="1173">
                  <c:v>1.9948120273282867E-3</c:v>
                </c:pt>
                <c:pt idx="1174">
                  <c:v>7.657079516947649E-4</c:v>
                </c:pt>
                <c:pt idx="1175">
                  <c:v>7.2868770631448189E-6</c:v>
                </c:pt>
                <c:pt idx="1176">
                  <c:v>-1.9382951746652517E-3</c:v>
                </c:pt>
                <c:pt idx="1177">
                  <c:v>-1.0951463115462936E-4</c:v>
                </c:pt>
                <c:pt idx="1178">
                  <c:v>7.2287573109010099E-4</c:v>
                </c:pt>
                <c:pt idx="1179">
                  <c:v>-6.0560954965990126E-4</c:v>
                </c:pt>
                <c:pt idx="1180">
                  <c:v>4.2783403543867485E-3</c:v>
                </c:pt>
                <c:pt idx="1181">
                  <c:v>-4.7253825742433239E-4</c:v>
                </c:pt>
                <c:pt idx="1182">
                  <c:v>-1.1782675103643591E-3</c:v>
                </c:pt>
                <c:pt idx="1183">
                  <c:v>0</c:v>
                </c:pt>
                <c:pt idx="1184">
                  <c:v>0</c:v>
                </c:pt>
                <c:pt idx="1185">
                  <c:v>-1.0194570662938876E-3</c:v>
                </c:pt>
                <c:pt idx="1186">
                  <c:v>6.7790185730537585E-4</c:v>
                </c:pt>
                <c:pt idx="1187">
                  <c:v>-2.1634457790955372E-3</c:v>
                </c:pt>
                <c:pt idx="1188">
                  <c:v>9.0521520761558446E-4</c:v>
                </c:pt>
                <c:pt idx="1189">
                  <c:v>-5.1054643055120495E-5</c:v>
                </c:pt>
                <c:pt idx="1190">
                  <c:v>-1.1670228517662513E-3</c:v>
                </c:pt>
                <c:pt idx="1191">
                  <c:v>-2.6288693670990901E-4</c:v>
                </c:pt>
                <c:pt idx="1192">
                  <c:v>-7.2312917716668343E-4</c:v>
                </c:pt>
                <c:pt idx="1193">
                  <c:v>-3.5817142522996236E-4</c:v>
                </c:pt>
                <c:pt idx="1194">
                  <c:v>1.6086927908634248E-4</c:v>
                </c:pt>
                <c:pt idx="1195">
                  <c:v>8.0421702161921551E-5</c:v>
                </c:pt>
                <c:pt idx="1196">
                  <c:v>1.1258132904451183E-3</c:v>
                </c:pt>
                <c:pt idx="1197">
                  <c:v>2.1906764808970634E-4</c:v>
                </c:pt>
                <c:pt idx="1198">
                  <c:v>3.7233343554251994E-4</c:v>
                </c:pt>
                <c:pt idx="1199">
                  <c:v>-2.9556650246304644E-3</c:v>
                </c:pt>
                <c:pt idx="1200">
                  <c:v>3.9818474601082555E-3</c:v>
                </c:pt>
                <c:pt idx="1201">
                  <c:v>9.4048000933190606E-4</c:v>
                </c:pt>
                <c:pt idx="1202">
                  <c:v>1.5295754335621178E-4</c:v>
                </c:pt>
                <c:pt idx="1203">
                  <c:v>1.8206446538596494E-4</c:v>
                </c:pt>
                <c:pt idx="1204">
                  <c:v>-1.4926568563919283E-3</c:v>
                </c:pt>
                <c:pt idx="1205">
                  <c:v>-1.8886636428601764E-3</c:v>
                </c:pt>
                <c:pt idx="1206">
                  <c:v>1.9726027397259753E-3</c:v>
                </c:pt>
                <c:pt idx="1207">
                  <c:v>-4.7395092785008268E-3</c:v>
                </c:pt>
                <c:pt idx="1208">
                  <c:v>2.2931242902669395E-3</c:v>
                </c:pt>
                <c:pt idx="1209">
                  <c:v>1.9516402549559792E-3</c:v>
                </c:pt>
                <c:pt idx="1210">
                  <c:v>-2.9910632865221373E-4</c:v>
                </c:pt>
                <c:pt idx="1211">
                  <c:v>4.7433483660975974E-4</c:v>
                </c:pt>
                <c:pt idx="1212">
                  <c:v>2.1152597757833673E-4</c:v>
                </c:pt>
                <c:pt idx="1213">
                  <c:v>-1.5314159033898525E-4</c:v>
                </c:pt>
                <c:pt idx="1214">
                  <c:v>-6.345409060076637E-4</c:v>
                </c:pt>
                <c:pt idx="1215">
                  <c:v>1.3866588819144116E-4</c:v>
                </c:pt>
                <c:pt idx="1216">
                  <c:v>-1.3864666262882293E-4</c:v>
                </c:pt>
                <c:pt idx="1217">
                  <c:v>3.4301561815791196E-4</c:v>
                </c:pt>
                <c:pt idx="1218">
                  <c:v>1.4810275266840145E-3</c:v>
                </c:pt>
                <c:pt idx="1219">
                  <c:v>1.2384352006993781E-3</c:v>
                </c:pt>
                <c:pt idx="1220">
                  <c:v>-6.1117578579740451E-4</c:v>
                </c:pt>
                <c:pt idx="1221">
                  <c:v>-1.7108826698506629E-3</c:v>
                </c:pt>
                <c:pt idx="1222">
                  <c:v>1.6554721742110959E-3</c:v>
                </c:pt>
                <c:pt idx="1223">
                  <c:v>1.4270320645367708E-3</c:v>
                </c:pt>
                <c:pt idx="1224">
                  <c:v>2.8572674925841863E-3</c:v>
                </c:pt>
                <c:pt idx="1225">
                  <c:v>-1.9936637740417969E-3</c:v>
                </c:pt>
                <c:pt idx="1226">
                  <c:v>1.3801920646230238E-4</c:v>
                </c:pt>
                <c:pt idx="1227">
                  <c:v>-1.045895947879598E-3</c:v>
                </c:pt>
                <c:pt idx="1228">
                  <c:v>1.2796556562961134E-3</c:v>
                </c:pt>
                <c:pt idx="1229">
                  <c:v>9.8756108718859453E-4</c:v>
                </c:pt>
                <c:pt idx="1230">
                  <c:v>5.0054770074507628E-4</c:v>
                </c:pt>
                <c:pt idx="1231">
                  <c:v>2.3129685755304088E-3</c:v>
                </c:pt>
                <c:pt idx="1232">
                  <c:v>-3.5446371087342893E-4</c:v>
                </c:pt>
                <c:pt idx="1233">
                  <c:v>2.3156858772114676E-4</c:v>
                </c:pt>
                <c:pt idx="1234">
                  <c:v>1.0345825495587061E-3</c:v>
                </c:pt>
                <c:pt idx="1235">
                  <c:v>4.3364194184824728E-5</c:v>
                </c:pt>
                <c:pt idx="1236">
                  <c:v>1.1635554206505003E-3</c:v>
                </c:pt>
                <c:pt idx="1237">
                  <c:v>1.7902259438389088E-3</c:v>
                </c:pt>
                <c:pt idx="1238">
                  <c:v>-2.3274582426609908E-3</c:v>
                </c:pt>
                <c:pt idx="1239">
                  <c:v>8.8837528438847702E-4</c:v>
                </c:pt>
                <c:pt idx="1240">
                  <c:v>-1.8473350748314295E-3</c:v>
                </c:pt>
                <c:pt idx="1241">
                  <c:v>6.5065571637187283E-4</c:v>
                </c:pt>
                <c:pt idx="1242">
                  <c:v>1.7339537034362503E-4</c:v>
                </c:pt>
                <c:pt idx="1243">
                  <c:v>-5.128723742379072E-4</c:v>
                </c:pt>
                <c:pt idx="1244">
                  <c:v>-3.1077223286230692E-4</c:v>
                </c:pt>
                <c:pt idx="1245">
                  <c:v>7.952458755644987E-5</c:v>
                </c:pt>
                <c:pt idx="1246">
                  <c:v>3.4698878792481665E-4</c:v>
                </c:pt>
                <c:pt idx="1247">
                  <c:v>-8.3103894320751121E-4</c:v>
                </c:pt>
                <c:pt idx="1248">
                  <c:v>-1.0848654043655408E-3</c:v>
                </c:pt>
                <c:pt idx="1249">
                  <c:v>1.592863969417803E-4</c:v>
                </c:pt>
                <c:pt idx="1250">
                  <c:v>-8.6869652087130371E-5</c:v>
                </c:pt>
                <c:pt idx="1251">
                  <c:v>-1.3683158854958153E-3</c:v>
                </c:pt>
                <c:pt idx="1252">
                  <c:v>1.2904441882889415E-3</c:v>
                </c:pt>
                <c:pt idx="1253">
                  <c:v>2.0996995257574528E-3</c:v>
                </c:pt>
                <c:pt idx="1254">
                  <c:v>2.7166648603735347E-3</c:v>
                </c:pt>
                <c:pt idx="1255">
                  <c:v>2.5291646551041775E-3</c:v>
                </c:pt>
                <c:pt idx="1256">
                  <c:v>-1.5381076962884405E-3</c:v>
                </c:pt>
                <c:pt idx="1257">
                  <c:v>-8.0623101397947798E-4</c:v>
                </c:pt>
                <c:pt idx="1258">
                  <c:v>4.3225797155705846E-5</c:v>
                </c:pt>
                <c:pt idx="1259">
                  <c:v>-4.6105524018094597E-4</c:v>
                </c:pt>
                <c:pt idx="1260">
                  <c:v>5.7658488771003037E-4</c:v>
                </c:pt>
                <c:pt idx="1261">
                  <c:v>-4.7540841905082819E-4</c:v>
                </c:pt>
                <c:pt idx="1262">
                  <c:v>1.2971851083138551E-4</c:v>
                </c:pt>
                <c:pt idx="1263">
                  <c:v>2.5219772301489623E-4</c:v>
                </c:pt>
                <c:pt idx="1264">
                  <c:v>1.3687281633838904E-4</c:v>
                </c:pt>
                <c:pt idx="1265">
                  <c:v>2.3841422130025268E-3</c:v>
                </c:pt>
                <c:pt idx="1266">
                  <c:v>-1.0922286494448802E-3</c:v>
                </c:pt>
                <c:pt idx="1267">
                  <c:v>-6.6180860782806853E-4</c:v>
                </c:pt>
                <c:pt idx="1268">
                  <c:v>4.1750347319701532E-4</c:v>
                </c:pt>
                <c:pt idx="1269">
                  <c:v>-5.0367321681703411E-4</c:v>
                </c:pt>
                <c:pt idx="1270">
                  <c:v>-1.439791518181616E-5</c:v>
                </c:pt>
                <c:pt idx="1271">
                  <c:v>1.0582620026349169E-3</c:v>
                </c:pt>
                <c:pt idx="1272">
                  <c:v>-2.1718181425921055E-3</c:v>
                </c:pt>
                <c:pt idx="1273">
                  <c:v>-4.3891259225093395E-3</c:v>
                </c:pt>
                <c:pt idx="1274">
                  <c:v>1.1944144835425274E-3</c:v>
                </c:pt>
                <c:pt idx="1275">
                  <c:v>3.1234635740520324E-3</c:v>
                </c:pt>
                <c:pt idx="1276">
                  <c:v>-3.1641920138387623E-3</c:v>
                </c:pt>
                <c:pt idx="1277">
                  <c:v>1.0701296447602894E-3</c:v>
                </c:pt>
                <c:pt idx="1278">
                  <c:v>1.7696046919804882E-3</c:v>
                </c:pt>
                <c:pt idx="1279">
                  <c:v>3.064299825515069E-3</c:v>
                </c:pt>
                <c:pt idx="1280">
                  <c:v>-2.213931957532742E-3</c:v>
                </c:pt>
                <c:pt idx="1281">
                  <c:v>-6.4836360230762389E-5</c:v>
                </c:pt>
                <c:pt idx="1282">
                  <c:v>1.1239031137879911E-3</c:v>
                </c:pt>
                <c:pt idx="1283">
                  <c:v>1.2953554311374846E-3</c:v>
                </c:pt>
                <c:pt idx="1284">
                  <c:v>4.3841366125716921E-4</c:v>
                </c:pt>
                <c:pt idx="1285">
                  <c:v>-2.1551878964629431E-5</c:v>
                </c:pt>
                <c:pt idx="1286">
                  <c:v>-8.6209373832667703E-5</c:v>
                </c:pt>
                <c:pt idx="1287">
                  <c:v>3.6642142775032401E-4</c:v>
                </c:pt>
                <c:pt idx="1288">
                  <c:v>-1.4723309512693558E-3</c:v>
                </c:pt>
                <c:pt idx="1289">
                  <c:v>1.4888872905128524E-3</c:v>
                </c:pt>
                <c:pt idx="1290">
                  <c:v>-7.9001989413772644E-5</c:v>
                </c:pt>
                <c:pt idx="1291">
                  <c:v>5.0277965322579535E-5</c:v>
                </c:pt>
                <c:pt idx="1292">
                  <c:v>5.0993658112659303E-4</c:v>
                </c:pt>
                <c:pt idx="1293">
                  <c:v>-1.7946361913518907E-4</c:v>
                </c:pt>
                <c:pt idx="1294">
                  <c:v>-1.00517665979785E-3</c:v>
                </c:pt>
                <c:pt idx="1295">
                  <c:v>-2.5873407168381144E-4</c:v>
                </c:pt>
                <c:pt idx="1296">
                  <c:v>1.9841412478523823E-3</c:v>
                </c:pt>
                <c:pt idx="1297">
                  <c:v>1.1551237991375251E-3</c:v>
                </c:pt>
                <c:pt idx="1298">
                  <c:v>-1.5622760498780648E-3</c:v>
                </c:pt>
                <c:pt idx="1299">
                  <c:v>0</c:v>
                </c:pt>
                <c:pt idx="1300">
                  <c:v>-1.5072996368128776E-4</c:v>
                </c:pt>
                <c:pt idx="1301">
                  <c:v>-8.6862262295328595E-4</c:v>
                </c:pt>
                <c:pt idx="1302">
                  <c:v>-9.1967236671932002E-4</c:v>
                </c:pt>
                <c:pt idx="1303">
                  <c:v>1.8482294393464059E-3</c:v>
                </c:pt>
                <c:pt idx="1304">
                  <c:v>-3.589143558563664E-4</c:v>
                </c:pt>
                <c:pt idx="1305">
                  <c:v>-2.8005371286587646E-4</c:v>
                </c:pt>
                <c:pt idx="1306">
                  <c:v>-7.7575061054444125E-4</c:v>
                </c:pt>
                <c:pt idx="1307">
                  <c:v>7.619759618148254E-4</c:v>
                </c:pt>
                <c:pt idx="1308">
                  <c:v>4.9562556565967066E-4</c:v>
                </c:pt>
                <c:pt idx="1309">
                  <c:v>1.6081902833717592E-3</c:v>
                </c:pt>
                <c:pt idx="1310">
                  <c:v>-1.0536803549541498E-3</c:v>
                </c:pt>
                <c:pt idx="1311">
                  <c:v>9.0410722998768712E-4</c:v>
                </c:pt>
                <c:pt idx="1312">
                  <c:v>-4.80321169976306E-4</c:v>
                </c:pt>
                <c:pt idx="1313">
                  <c:v>-5.8096583777423976E-4</c:v>
                </c:pt>
                <c:pt idx="1314">
                  <c:v>6.243630778946243E-4</c:v>
                </c:pt>
                <c:pt idx="1315">
                  <c:v>-1.1475374563393423E-4</c:v>
                </c:pt>
                <c:pt idx="1316">
                  <c:v>4.3037593337744003E-5</c:v>
                </c:pt>
                <c:pt idx="1317">
                  <c:v>3.4428592946444644E-4</c:v>
                </c:pt>
                <c:pt idx="1318">
                  <c:v>3.0114650777593655E-4</c:v>
                </c:pt>
                <c:pt idx="1319">
                  <c:v>-2.9962224659339943E-3</c:v>
                </c:pt>
                <c:pt idx="1320">
                  <c:v>-1.4379075569325871E-5</c:v>
                </c:pt>
                <c:pt idx="1321">
                  <c:v>1.2150493568865773E-3</c:v>
                </c:pt>
                <c:pt idx="1322">
                  <c:v>3.8130663947494254E-3</c:v>
                </c:pt>
                <c:pt idx="1323">
                  <c:v>-4.3637196059775814E-4</c:v>
                </c:pt>
                <c:pt idx="1324">
                  <c:v>-1.1593953967708383E-3</c:v>
                </c:pt>
                <c:pt idx="1325">
                  <c:v>1.4903343221127369E-3</c:v>
                </c:pt>
                <c:pt idx="1326">
                  <c:v>-1.0373889278406235E-3</c:v>
                </c:pt>
                <c:pt idx="1327">
                  <c:v>5.6578504465409733E-4</c:v>
                </c:pt>
                <c:pt idx="1328">
                  <c:v>-3.2281615941821659E-3</c:v>
                </c:pt>
                <c:pt idx="1329">
                  <c:v>1.0699641669718531E-3</c:v>
                </c:pt>
                <c:pt idx="1330">
                  <c:v>1.5852976199016171E-3</c:v>
                </c:pt>
                <c:pt idx="1331">
                  <c:v>3.4377305248971517E-4</c:v>
                </c:pt>
                <c:pt idx="1332">
                  <c:v>5.2264184714524481E-4</c:v>
                </c:pt>
                <c:pt idx="1333">
                  <c:v>-2.3613933651998021E-4</c:v>
                </c:pt>
                <c:pt idx="1334">
                  <c:v>-2.7198224957953519E-4</c:v>
                </c:pt>
                <c:pt idx="1335">
                  <c:v>-5.0115623903731186E-4</c:v>
                </c:pt>
                <c:pt idx="1336">
                  <c:v>8.2374092989621461E-4</c:v>
                </c:pt>
                <c:pt idx="1337">
                  <c:v>-2.4334034726099505E-3</c:v>
                </c:pt>
                <c:pt idx="1338">
                  <c:v>6.6005653527717589E-4</c:v>
                </c:pt>
                <c:pt idx="1339">
                  <c:v>-2.8679180349022515E-4</c:v>
                </c:pt>
                <c:pt idx="1340">
                  <c:v>-5.0202963409222006E-5</c:v>
                </c:pt>
                <c:pt idx="1341">
                  <c:v>2.510274193662999E-4</c:v>
                </c:pt>
                <c:pt idx="1342">
                  <c:v>3.0832771651070055E-4</c:v>
                </c:pt>
                <c:pt idx="1343">
                  <c:v>-7.1682018565650944E-4</c:v>
                </c:pt>
                <c:pt idx="1344">
                  <c:v>1.7216025250171683E-4</c:v>
                </c:pt>
                <c:pt idx="1345">
                  <c:v>1.4917986932417827E-3</c:v>
                </c:pt>
                <c:pt idx="1346">
                  <c:v>-6.5885116408977075E-4</c:v>
                </c:pt>
                <c:pt idx="1347">
                  <c:v>5.5895947543803371E-4</c:v>
                </c:pt>
                <c:pt idx="1348">
                  <c:v>-6.6607937087736178E-4</c:v>
                </c:pt>
                <c:pt idx="1349">
                  <c:v>-1.4405504192645654E-3</c:v>
                </c:pt>
                <c:pt idx="1350">
                  <c:v>1.1268293033035847E-3</c:v>
                </c:pt>
                <c:pt idx="1351">
                  <c:v>-6.1296474198127924E-3</c:v>
                </c:pt>
                <c:pt idx="1352">
                  <c:v>-1.4210385844434566E-3</c:v>
                </c:pt>
                <c:pt idx="1353">
                  <c:v>6.1401100885605903E-4</c:v>
                </c:pt>
                <c:pt idx="1354">
                  <c:v>-5.4866119449308265E-4</c:v>
                </c:pt>
                <c:pt idx="1355">
                  <c:v>9.1734504453087852E-4</c:v>
                </c:pt>
                <c:pt idx="1356">
                  <c:v>-7.3609006278400836E-4</c:v>
                </c:pt>
                <c:pt idx="1357">
                  <c:v>-1.5310396625936135E-3</c:v>
                </c:pt>
                <c:pt idx="1358">
                  <c:v>-6.8713111908344504E-4</c:v>
                </c:pt>
                <c:pt idx="1359">
                  <c:v>-4.0532422318881209E-4</c:v>
                </c:pt>
                <c:pt idx="1360">
                  <c:v>7.1684587813607452E-4</c:v>
                </c:pt>
                <c:pt idx="1361">
                  <c:v>6.2950421116621063E-4</c:v>
                </c:pt>
                <c:pt idx="1362">
                  <c:v>1.1642116985197096E-3</c:v>
                </c:pt>
                <c:pt idx="1363">
                  <c:v>-7.8005373703519737E-4</c:v>
                </c:pt>
                <c:pt idx="1364">
                  <c:v>5.7104030532590473E-4</c:v>
                </c:pt>
                <c:pt idx="1365">
                  <c:v>8.0188985934414507E-4</c:v>
                </c:pt>
                <c:pt idx="1366">
                  <c:v>2.7430089364347205E-4</c:v>
                </c:pt>
                <c:pt idx="1367">
                  <c:v>2.8144213838285587E-4</c:v>
                </c:pt>
                <c:pt idx="1368">
                  <c:v>-4.1122277452724555E-4</c:v>
                </c:pt>
                <c:pt idx="1369">
                  <c:v>1.9053942867040864E-3</c:v>
                </c:pt>
                <c:pt idx="1370">
                  <c:v>-1.4407353513231592E-4</c:v>
                </c:pt>
                <c:pt idx="1371">
                  <c:v>2.0965719967146303E-3</c:v>
                </c:pt>
                <c:pt idx="1372">
                  <c:v>2.2647369669779715E-3</c:v>
                </c:pt>
                <c:pt idx="1373">
                  <c:v>6.5995236865515566E-4</c:v>
                </c:pt>
                <c:pt idx="1374">
                  <c:v>1.3620462235485947E-4</c:v>
                </c:pt>
                <c:pt idx="1375">
                  <c:v>-3.7988746729752509E-4</c:v>
                </c:pt>
                <c:pt idx="1376">
                  <c:v>5.019288408312988E-4</c:v>
                </c:pt>
                <c:pt idx="1377">
                  <c:v>-1.1896912536192392E-3</c:v>
                </c:pt>
                <c:pt idx="1378">
                  <c:v>-1.6790321886256418E-3</c:v>
                </c:pt>
                <c:pt idx="1379">
                  <c:v>1.3440473794668506E-3</c:v>
                </c:pt>
                <c:pt idx="1380">
                  <c:v>-1.3637766564496783E-4</c:v>
                </c:pt>
                <c:pt idx="1381">
                  <c:v>1.5075376884425253E-4</c:v>
                </c:pt>
                <c:pt idx="1382">
                  <c:v>-1.7944172091794046E-4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3-ED4C-9DA7-AEB26B849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457830368"/>
        <c:axId val="109945840"/>
      </c:barChart>
      <c:catAx>
        <c:axId val="4578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50%"/>
                    <a:lumOff val="50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45840"/>
        <c:crosses val="autoZero"/>
        <c:auto val="1"/>
        <c:lblAlgn val="ctr"/>
        <c:lblOffset val="100"/>
        <c:noMultiLvlLbl val="0"/>
      </c:catAx>
      <c:valAx>
        <c:axId val="10994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50%"/>
                    <a:lumOff val="50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83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11">
  <cs:axisTitle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%"/>
          <a:lumOff val="65%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%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%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%"/>
        <a:lumOff val="50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%"/>
            <a:lumOff val="85%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800" b="0" kern="1200" cap="none" spc="5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11">
  <cs:axisTitle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%"/>
          <a:lumOff val="65%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%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%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%"/>
        <a:lumOff val="50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%"/>
            <a:lumOff val="85%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800" b="0" kern="1200" cap="none" spc="5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11">
  <cs:axisTitle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%"/>
          <a:lumOff val="65%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%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%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%"/>
        <a:lumOff val="50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%"/>
            <a:lumOff val="85%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800" b="0" kern="1200" cap="none" spc="5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purl.oclc.org/ooxml/drawingml/main" id="211">
  <cs:axisTitle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%"/>
          <a:lumOff val="65%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%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%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%"/>
        <a:lumOff val="50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%"/>
            <a:lumOff val="85%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800" b="0" kern="1200" cap="none" spc="5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Relationship Id="rId5" Type="http://purl.oclc.org/ooxml/officeDocument/relationships/chart" Target="../charts/chart5.xml"/><Relationship Id="rId4" Type="http://purl.oclc.org/ooxml/officeDocument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chart" Target="../charts/chart8.xml"/><Relationship Id="rId2" Type="http://purl.oclc.org/ooxml/officeDocument/relationships/chart" Target="../charts/chart7.xml"/><Relationship Id="rId1" Type="http://purl.oclc.org/ooxml/officeDocument/relationships/chart" Target="../charts/chart6.xml"/><Relationship Id="rId5" Type="http://purl.oclc.org/ooxml/officeDocument/relationships/chart" Target="../charts/chart10.xml"/><Relationship Id="rId4" Type="http://purl.oclc.org/ooxml/officeDocument/relationships/chart" Target="../charts/chart9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</xdr:col>
      <xdr:colOff>0</xdr:colOff>
      <xdr:row>1586</xdr:row>
      <xdr:rowOff>2115</xdr:rowOff>
    </xdr:from>
    <xdr:to>
      <xdr:col>14</xdr:col>
      <xdr:colOff>1015019</xdr:colOff>
      <xdr:row>1632</xdr:row>
      <xdr:rowOff>195887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46A05-F674-9F47-A828-BAC173AA1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10</xdr:col>
      <xdr:colOff>860135</xdr:colOff>
      <xdr:row>1634</xdr:row>
      <xdr:rowOff>8080</xdr:rowOff>
    </xdr:from>
    <xdr:to>
      <xdr:col>16</xdr:col>
      <xdr:colOff>985213</xdr:colOff>
      <xdr:row>1660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99CA3B-A174-1545-9A17-E16BC2D91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</xdr:col>
      <xdr:colOff>11546</xdr:colOff>
      <xdr:row>1661</xdr:row>
      <xdr:rowOff>11546</xdr:rowOff>
    </xdr:from>
    <xdr:to>
      <xdr:col>10</xdr:col>
      <xdr:colOff>0</xdr:colOff>
      <xdr:row>1687</xdr:row>
      <xdr:rowOff>15010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D72A1F-5F3A-1D42-A415-A2C4BAB96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10</xdr:col>
      <xdr:colOff>854363</xdr:colOff>
      <xdr:row>1661</xdr:row>
      <xdr:rowOff>1</xdr:rowOff>
    </xdr:from>
    <xdr:to>
      <xdr:col>16</xdr:col>
      <xdr:colOff>979441</xdr:colOff>
      <xdr:row>1686</xdr:row>
      <xdr:rowOff>199738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7F2339-29FB-5A49-A473-240908FAC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1</xdr:col>
      <xdr:colOff>1233</xdr:colOff>
      <xdr:row>1633</xdr:row>
      <xdr:rowOff>194324</xdr:rowOff>
    </xdr:from>
    <xdr:to>
      <xdr:col>10</xdr:col>
      <xdr:colOff>0</xdr:colOff>
      <xdr:row>1660</xdr:row>
      <xdr:rowOff>1234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0832DFB-69AA-704A-B3C5-995F5A708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</xdr:col>
      <xdr:colOff>0</xdr:colOff>
      <xdr:row>1586</xdr:row>
      <xdr:rowOff>2115</xdr:rowOff>
    </xdr:from>
    <xdr:to>
      <xdr:col>17</xdr:col>
      <xdr:colOff>1015019</xdr:colOff>
      <xdr:row>1632</xdr:row>
      <xdr:rowOff>195887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9B566-4C03-B64B-B7D4-EDD49EB89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10</xdr:col>
      <xdr:colOff>699843</xdr:colOff>
      <xdr:row>1634</xdr:row>
      <xdr:rowOff>8080</xdr:rowOff>
    </xdr:from>
    <xdr:to>
      <xdr:col>17</xdr:col>
      <xdr:colOff>183756</xdr:colOff>
      <xdr:row>1660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116CC-C036-AB4F-8A4F-E90D63CCF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</xdr:col>
      <xdr:colOff>11546</xdr:colOff>
      <xdr:row>1661</xdr:row>
      <xdr:rowOff>11546</xdr:rowOff>
    </xdr:from>
    <xdr:to>
      <xdr:col>10</xdr:col>
      <xdr:colOff>0</xdr:colOff>
      <xdr:row>1687</xdr:row>
      <xdr:rowOff>15010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A7A390-CCF5-9342-AFF2-A64E97C3B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10</xdr:col>
      <xdr:colOff>706403</xdr:colOff>
      <xdr:row>1661</xdr:row>
      <xdr:rowOff>12331</xdr:rowOff>
    </xdr:from>
    <xdr:to>
      <xdr:col>17</xdr:col>
      <xdr:colOff>190316</xdr:colOff>
      <xdr:row>1687</xdr:row>
      <xdr:rowOff>14786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B32773-7D2D-7B4F-8836-AFCD4EC27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1</xdr:col>
      <xdr:colOff>1233</xdr:colOff>
      <xdr:row>1633</xdr:row>
      <xdr:rowOff>194324</xdr:rowOff>
    </xdr:from>
    <xdr:to>
      <xdr:col>10</xdr:col>
      <xdr:colOff>0</xdr:colOff>
      <xdr:row>1660</xdr:row>
      <xdr:rowOff>1234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1BF852-3E65-0D4B-B568-E2BA9009A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693"/>
  <sheetViews>
    <sheetView tabSelected="1" zoomScale="103" workbookViewId="0">
      <pane ySplit="1" topLeftCell="A1671" activePane="bottomLeft" state="frozen"/>
      <selection pane="bottomLeft" activeCell="A1631" sqref="A1631"/>
    </sheetView>
  </sheetViews>
  <sheetFormatPr baseColWidth="10" defaultRowHeight="16" x14ac:dyDescent="0.2"/>
  <cols>
    <col min="1" max="1" width="21.5" customWidth="1"/>
    <col min="2" max="2" width="23.33203125" customWidth="1"/>
    <col min="3" max="3" width="18.6640625" customWidth="1"/>
    <col min="8" max="8" width="2.83203125" customWidth="1"/>
    <col min="9" max="9" width="14.6640625" customWidth="1"/>
    <col min="10" max="10" width="21.6640625" customWidth="1"/>
    <col min="11" max="11" width="18.83203125" customWidth="1"/>
    <col min="12" max="12" width="20" customWidth="1"/>
    <col min="13" max="13" width="31.6640625" customWidth="1"/>
    <col min="15" max="15" width="18.33203125" customWidth="1"/>
    <col min="16" max="16" width="16.6640625" customWidth="1"/>
    <col min="17" max="18" width="14" customWidth="1"/>
    <col min="19" max="19" width="11.83203125" customWidth="1"/>
    <col min="20" max="22" width="17" customWidth="1"/>
    <col min="23" max="23" width="3.6640625" customWidth="1"/>
    <col min="25" max="25" width="17.5" customWidth="1"/>
    <col min="26" max="26" width="14.83203125" customWidth="1"/>
    <col min="27" max="27" width="14" customWidth="1"/>
    <col min="28" max="28" width="13.6640625" customWidth="1"/>
    <col min="29" max="29" width="18.33203125" customWidth="1"/>
    <col min="30" max="30" width="13.6640625" customWidth="1"/>
    <col min="31" max="31" width="17.5" customWidth="1"/>
  </cols>
  <sheetData>
    <row r="1" spans="2:31" x14ac:dyDescent="0.2">
      <c r="B1" s="13" t="s">
        <v>1589</v>
      </c>
      <c r="C1" s="13"/>
      <c r="D1" s="13"/>
      <c r="E1" s="13"/>
      <c r="F1" s="13"/>
      <c r="G1" s="13"/>
      <c r="I1" s="14" t="s">
        <v>1602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2"/>
      <c r="V1" s="2"/>
      <c r="X1" s="15" t="s">
        <v>1603</v>
      </c>
      <c r="Y1" s="15"/>
      <c r="Z1" s="15"/>
      <c r="AA1" s="15"/>
      <c r="AB1" s="15"/>
      <c r="AC1" s="15"/>
      <c r="AD1" s="15"/>
      <c r="AE1" s="15"/>
    </row>
    <row r="2" spans="2:31" x14ac:dyDescent="0.2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1596</v>
      </c>
      <c r="J2" s="1" t="s">
        <v>1590</v>
      </c>
      <c r="K2" s="1" t="s">
        <v>1591</v>
      </c>
      <c r="L2" s="1" t="s">
        <v>1592</v>
      </c>
      <c r="M2" s="1" t="s">
        <v>1593</v>
      </c>
      <c r="N2" s="1" t="s">
        <v>1594</v>
      </c>
      <c r="O2" s="1" t="s">
        <v>1597</v>
      </c>
      <c r="P2" s="1" t="s">
        <v>1595</v>
      </c>
      <c r="Q2" s="1" t="s">
        <v>1598</v>
      </c>
      <c r="R2" s="1" t="s">
        <v>1599</v>
      </c>
      <c r="S2" s="1" t="s">
        <v>1600</v>
      </c>
      <c r="T2" s="1" t="s">
        <v>1601</v>
      </c>
      <c r="U2" s="1" t="s">
        <v>1604</v>
      </c>
      <c r="V2" s="1" t="s">
        <v>1605</v>
      </c>
      <c r="X2" s="1" t="s">
        <v>1594</v>
      </c>
      <c r="Y2" s="1" t="s">
        <v>1595</v>
      </c>
      <c r="Z2" s="1" t="s">
        <v>1598</v>
      </c>
      <c r="AA2" s="1" t="s">
        <v>1599</v>
      </c>
      <c r="AB2" s="1" t="s">
        <v>1600</v>
      </c>
      <c r="AC2" s="1" t="s">
        <v>1601</v>
      </c>
      <c r="AD2" s="1" t="s">
        <v>1604</v>
      </c>
      <c r="AE2" s="1" t="s">
        <v>1605</v>
      </c>
    </row>
    <row r="3" spans="2:31" x14ac:dyDescent="0.2">
      <c r="B3" t="s">
        <v>6</v>
      </c>
      <c r="C3">
        <v>1.39724</v>
      </c>
      <c r="D3">
        <v>1.3973899999999999</v>
      </c>
      <c r="E3">
        <v>1.3926700000000001</v>
      </c>
      <c r="F3">
        <v>1.3958299999999999</v>
      </c>
      <c r="G3">
        <v>2295.6999999999998</v>
      </c>
    </row>
    <row r="4" spans="2:31" x14ac:dyDescent="0.2">
      <c r="B4" t="s">
        <v>7</v>
      </c>
      <c r="C4">
        <v>1.3961399999999999</v>
      </c>
      <c r="D4">
        <v>1.3986700000000001</v>
      </c>
      <c r="E4">
        <v>1.39486</v>
      </c>
      <c r="F4">
        <v>1.3984799999999999</v>
      </c>
      <c r="G4">
        <v>1979.7</v>
      </c>
    </row>
    <row r="5" spans="2:31" x14ac:dyDescent="0.2">
      <c r="B5" t="s">
        <v>8</v>
      </c>
      <c r="C5">
        <v>1.39846</v>
      </c>
      <c r="D5">
        <v>1.3995599999999999</v>
      </c>
      <c r="E5">
        <v>1.39751</v>
      </c>
      <c r="F5">
        <v>1.3979200000000001</v>
      </c>
      <c r="G5">
        <v>2541.5</v>
      </c>
    </row>
    <row r="6" spans="2:31" x14ac:dyDescent="0.2">
      <c r="B6" t="s">
        <v>9</v>
      </c>
      <c r="C6">
        <v>1.39774</v>
      </c>
      <c r="D6">
        <v>1.39873</v>
      </c>
      <c r="E6">
        <v>1.39703</v>
      </c>
      <c r="F6">
        <v>1.39794</v>
      </c>
      <c r="G6">
        <v>3445.6001000000001</v>
      </c>
    </row>
    <row r="7" spans="2:31" x14ac:dyDescent="0.2">
      <c r="B7" t="s">
        <v>10</v>
      </c>
      <c r="C7">
        <v>1.39812</v>
      </c>
      <c r="D7">
        <v>1.3987700000000001</v>
      </c>
      <c r="E7">
        <v>1.3967799999999999</v>
      </c>
      <c r="F7">
        <v>1.39818</v>
      </c>
      <c r="G7">
        <v>2461.1001000000001</v>
      </c>
    </row>
    <row r="8" spans="2:31" x14ac:dyDescent="0.2">
      <c r="B8" t="s">
        <v>11</v>
      </c>
      <c r="C8">
        <v>1.3981300000000001</v>
      </c>
      <c r="D8">
        <v>1.3996200000000001</v>
      </c>
      <c r="E8">
        <v>1.3978200000000001</v>
      </c>
      <c r="F8">
        <v>1.39924</v>
      </c>
      <c r="G8">
        <v>2476.8000000000002</v>
      </c>
    </row>
    <row r="9" spans="2:31" x14ac:dyDescent="0.2">
      <c r="B9" t="s">
        <v>12</v>
      </c>
      <c r="C9">
        <v>1.3992199999999999</v>
      </c>
      <c r="D9">
        <v>1.4011</v>
      </c>
      <c r="E9">
        <v>1.3975500000000001</v>
      </c>
      <c r="F9">
        <v>1.39784</v>
      </c>
      <c r="G9">
        <v>3074.3998999999999</v>
      </c>
    </row>
    <row r="10" spans="2:31" x14ac:dyDescent="0.2">
      <c r="B10" t="s">
        <v>13</v>
      </c>
      <c r="C10">
        <v>1.3977900000000001</v>
      </c>
      <c r="D10">
        <v>1.39794</v>
      </c>
      <c r="E10">
        <v>1.39558</v>
      </c>
      <c r="F10">
        <v>1.3973199999999999</v>
      </c>
      <c r="G10">
        <v>3833.5</v>
      </c>
    </row>
    <row r="11" spans="2:31" x14ac:dyDescent="0.2">
      <c r="B11" t="s">
        <v>14</v>
      </c>
      <c r="C11">
        <v>1.39747</v>
      </c>
      <c r="D11">
        <v>1.3985099999999999</v>
      </c>
      <c r="E11">
        <v>1.39429</v>
      </c>
      <c r="F11">
        <v>1.3984099999999999</v>
      </c>
      <c r="G11">
        <v>5005.6000999999997</v>
      </c>
    </row>
    <row r="12" spans="2:31" x14ac:dyDescent="0.2">
      <c r="B12" t="s">
        <v>15</v>
      </c>
      <c r="C12">
        <v>1.3983000000000001</v>
      </c>
      <c r="D12">
        <v>1.39927</v>
      </c>
      <c r="E12">
        <v>1.3958900000000001</v>
      </c>
      <c r="F12">
        <v>1.39673</v>
      </c>
      <c r="G12">
        <v>4979.7997999999998</v>
      </c>
    </row>
    <row r="13" spans="2:31" x14ac:dyDescent="0.2">
      <c r="B13" t="s">
        <v>16</v>
      </c>
      <c r="C13">
        <v>1.3967499999999999</v>
      </c>
      <c r="D13">
        <v>1.3970100000000001</v>
      </c>
      <c r="E13">
        <v>1.3948199999999999</v>
      </c>
      <c r="F13">
        <v>1.39646</v>
      </c>
      <c r="G13">
        <v>5055.1000999999997</v>
      </c>
    </row>
    <row r="14" spans="2:31" x14ac:dyDescent="0.2">
      <c r="B14" t="s">
        <v>17</v>
      </c>
      <c r="C14">
        <v>1.39646</v>
      </c>
      <c r="D14">
        <v>1.3970400000000001</v>
      </c>
      <c r="E14">
        <v>1.39337</v>
      </c>
      <c r="F14">
        <v>1.39364</v>
      </c>
      <c r="G14">
        <v>3598.1001000000001</v>
      </c>
    </row>
    <row r="15" spans="2:31" x14ac:dyDescent="0.2">
      <c r="B15" t="s">
        <v>18</v>
      </c>
      <c r="C15">
        <v>1.3935999999999999</v>
      </c>
      <c r="D15">
        <v>1.39391</v>
      </c>
      <c r="E15">
        <v>1.3908499999999999</v>
      </c>
      <c r="F15">
        <v>1.39208</v>
      </c>
      <c r="G15">
        <v>3400.3</v>
      </c>
    </row>
    <row r="16" spans="2:31" x14ac:dyDescent="0.2">
      <c r="B16" t="s">
        <v>19</v>
      </c>
      <c r="C16">
        <v>1.3922600000000001</v>
      </c>
      <c r="D16">
        <v>1.39517</v>
      </c>
      <c r="E16">
        <v>1.3919600000000001</v>
      </c>
      <c r="F16">
        <v>1.3925700000000001</v>
      </c>
      <c r="G16">
        <v>3792.2</v>
      </c>
    </row>
    <row r="17" spans="2:31" x14ac:dyDescent="0.2">
      <c r="B17" t="s">
        <v>20</v>
      </c>
      <c r="C17">
        <v>1.39255</v>
      </c>
      <c r="D17">
        <v>1.39259</v>
      </c>
      <c r="E17">
        <v>1.3883300000000001</v>
      </c>
      <c r="F17">
        <v>1.3895599999999999</v>
      </c>
      <c r="G17">
        <v>4095.3</v>
      </c>
    </row>
    <row r="18" spans="2:31" x14ac:dyDescent="0.2">
      <c r="B18" t="s">
        <v>21</v>
      </c>
      <c r="C18">
        <v>1.38958</v>
      </c>
      <c r="D18">
        <v>1.3897200000000001</v>
      </c>
      <c r="E18">
        <v>1.3862000000000001</v>
      </c>
      <c r="F18">
        <v>1.3885400000000001</v>
      </c>
      <c r="G18">
        <v>4561.2997999999998</v>
      </c>
    </row>
    <row r="19" spans="2:31" x14ac:dyDescent="0.2">
      <c r="B19" t="s">
        <v>22</v>
      </c>
      <c r="C19">
        <v>1.3885799999999999</v>
      </c>
      <c r="D19">
        <v>1.3893899999999999</v>
      </c>
      <c r="E19">
        <v>1.38696</v>
      </c>
      <c r="F19">
        <v>1.3878299999999999</v>
      </c>
      <c r="G19">
        <v>4154.1000999999997</v>
      </c>
    </row>
    <row r="20" spans="2:31" x14ac:dyDescent="0.2">
      <c r="B20" t="s">
        <v>23</v>
      </c>
      <c r="C20">
        <v>1.3879300000000001</v>
      </c>
      <c r="D20">
        <v>1.3905400000000001</v>
      </c>
      <c r="E20">
        <v>1.3877600000000001</v>
      </c>
      <c r="F20">
        <v>1.38984</v>
      </c>
      <c r="G20">
        <v>3687.2</v>
      </c>
    </row>
    <row r="21" spans="2:31" x14ac:dyDescent="0.2">
      <c r="B21" t="s">
        <v>24</v>
      </c>
      <c r="C21">
        <v>1.38985</v>
      </c>
      <c r="D21">
        <v>1.3899900000000001</v>
      </c>
      <c r="E21">
        <v>1.3882000000000001</v>
      </c>
      <c r="F21">
        <v>1.3885700000000001</v>
      </c>
      <c r="G21">
        <v>3136</v>
      </c>
    </row>
    <row r="22" spans="2:31" ht="17" thickBot="1" x14ac:dyDescent="0.25">
      <c r="B22" s="3" t="s">
        <v>25</v>
      </c>
      <c r="C22" s="3">
        <v>1.3886400000000001</v>
      </c>
      <c r="D22" s="3">
        <v>1.3890800000000001</v>
      </c>
      <c r="E22" s="3">
        <v>1.3871</v>
      </c>
      <c r="F22" s="3">
        <v>1.3885099999999999</v>
      </c>
      <c r="G22" s="3">
        <v>2963.6001000000001</v>
      </c>
      <c r="H22" s="3"/>
      <c r="I22" s="3">
        <f>C22-C21</f>
        <v>-1.2099999999999334E-3</v>
      </c>
      <c r="J22" s="3">
        <f>AVERAGE(F3:F22)</f>
        <v>1.3942745000000001</v>
      </c>
      <c r="K22" s="3">
        <f>J22-2*_xlfn.STDEV.P(F3:F22)</f>
        <v>1.3861894706865097</v>
      </c>
      <c r="L22" s="3">
        <f>J22+2*_xlfn.STDEV.P(F3:F22)</f>
        <v>1.4023595293134905</v>
      </c>
      <c r="M22" s="3">
        <v>0</v>
      </c>
      <c r="N22" s="3">
        <v>0</v>
      </c>
      <c r="O22" s="3">
        <v>0</v>
      </c>
      <c r="P22" s="3">
        <v>0</v>
      </c>
      <c r="Q22" s="3">
        <f>P21*N21*I22</f>
        <v>0</v>
      </c>
      <c r="R22" s="3">
        <v>10000</v>
      </c>
      <c r="S22" s="3">
        <v>0</v>
      </c>
      <c r="T22" s="3">
        <v>0</v>
      </c>
      <c r="U22" s="3">
        <v>0</v>
      </c>
      <c r="V22" s="3">
        <v>0</v>
      </c>
      <c r="W22" s="3"/>
      <c r="X22" s="3">
        <v>0</v>
      </c>
      <c r="Y22" s="3">
        <v>0</v>
      </c>
      <c r="Z22" s="3">
        <v>0</v>
      </c>
      <c r="AA22" s="3">
        <v>10000</v>
      </c>
      <c r="AB22" s="3">
        <v>0</v>
      </c>
      <c r="AC22" s="3">
        <v>0</v>
      </c>
      <c r="AD22" s="3">
        <v>0</v>
      </c>
      <c r="AE22" s="3">
        <v>0</v>
      </c>
    </row>
    <row r="23" spans="2:31" x14ac:dyDescent="0.2">
      <c r="B23" t="s">
        <v>26</v>
      </c>
      <c r="C23">
        <v>1.3884099999999999</v>
      </c>
      <c r="D23">
        <v>1.3895999999999999</v>
      </c>
      <c r="E23">
        <v>1.3878600000000001</v>
      </c>
      <c r="F23">
        <v>1.3891199999999999</v>
      </c>
      <c r="G23">
        <v>3720</v>
      </c>
      <c r="I23">
        <f t="shared" ref="I23:I86" si="0">C23-C22</f>
        <v>-2.3000000000017451E-4</v>
      </c>
      <c r="J23">
        <f t="shared" ref="J23:J86" si="1">AVERAGE(F4:F23)</f>
        <v>1.393939</v>
      </c>
      <c r="K23">
        <f t="shared" ref="K23:K86" si="2">J23-2*_xlfn.STDEV.P(F4:F23)</f>
        <v>1.3855875141441778</v>
      </c>
      <c r="L23">
        <f t="shared" ref="L23:L86" si="3">J23+2*_xlfn.STDEV.P(F4:F23)</f>
        <v>1.4022904858558223</v>
      </c>
      <c r="M23" cm="1">
        <f t="array" ref="M23">_xlfn.IFS(C23&lt;K22,1,C23&gt;L22,-1,TRUE,0)</f>
        <v>0</v>
      </c>
      <c r="N23">
        <f>N22+O23</f>
        <v>0</v>
      </c>
      <c r="O23" cm="1">
        <f t="array" ref="O23">_xlfn.IFS(AND(N22=0,M22=1,M23=0),1,AND(N22=0,M22=-1,M23=0),-1,AND(N22=1,M22=-1,M23=0),-2,AND(N22=-1,M22=1,M23=0),2,TRUE,0)</f>
        <v>0</v>
      </c>
      <c r="P23" cm="1">
        <f t="array" ref="P23">_xlfn.IFS(AND(N23&lt;&gt;0,P22=0),R22/C23,AND(N23&lt;&gt;0,P22&lt;&gt;0),P22,TRUE,0)</f>
        <v>0</v>
      </c>
      <c r="Q23">
        <f>P22*N22*I23</f>
        <v>0</v>
      </c>
      <c r="R23">
        <f>R22+Q23</f>
        <v>10000</v>
      </c>
      <c r="S23">
        <f>Q23/R22</f>
        <v>0</v>
      </c>
      <c r="T23">
        <f>R23/$R$22-1</f>
        <v>0</v>
      </c>
      <c r="U23">
        <f>IF(T23&lt;MAX($T$22:T23),(1+T23)/(1+MAX($T$22:T23))-1,0)</f>
        <v>0</v>
      </c>
      <c r="V23">
        <f>MIN($U$22:U23)</f>
        <v>0</v>
      </c>
      <c r="X23">
        <v>1</v>
      </c>
      <c r="Y23">
        <f>10000/C23</f>
        <v>7202.4834162819343</v>
      </c>
      <c r="Z23">
        <f>Y23*X23*I22</f>
        <v>-8.7150049337006603</v>
      </c>
      <c r="AA23">
        <f>AA22+Z23</f>
        <v>9991.2849950662985</v>
      </c>
      <c r="AB23">
        <f>Z23/AA22</f>
        <v>-8.7150049337006603E-4</v>
      </c>
      <c r="AC23">
        <f>AA23/$AA$22-1</f>
        <v>-8.7150049337014757E-4</v>
      </c>
      <c r="AD23">
        <f>IF(AC23&lt;MAX($AC$22:AC23),(1+AC23)/(1+MAX($AC$22:AC23))-1,0)</f>
        <v>-8.7150049337014757E-4</v>
      </c>
      <c r="AE23">
        <f>MIN($AD$22:AD23)</f>
        <v>-8.7150049337014757E-4</v>
      </c>
    </row>
    <row r="24" spans="2:31" x14ac:dyDescent="0.2">
      <c r="B24" t="s">
        <v>27</v>
      </c>
      <c r="C24">
        <v>1.38916</v>
      </c>
      <c r="D24">
        <v>1.39019</v>
      </c>
      <c r="E24">
        <v>1.3885099999999999</v>
      </c>
      <c r="F24">
        <v>1.3895299999999999</v>
      </c>
      <c r="G24">
        <v>3406.5</v>
      </c>
      <c r="I24">
        <f t="shared" si="0"/>
        <v>7.5000000000002842E-4</v>
      </c>
      <c r="J24">
        <f t="shared" si="1"/>
        <v>1.3934915000000001</v>
      </c>
      <c r="K24">
        <f>J24-2*_xlfn.STDEV.P(F5:F24)</f>
        <v>1.3852023498023018</v>
      </c>
      <c r="L24">
        <f t="shared" si="3"/>
        <v>1.4017806501976984</v>
      </c>
      <c r="M24" cm="1">
        <f t="array" ref="M24">_xlfn.IFS(C24&lt;K23,1,C24&gt;L23,-1,TRUE,0)</f>
        <v>0</v>
      </c>
      <c r="N24">
        <f t="shared" ref="N24:N87" si="4">N23+O24</f>
        <v>0</v>
      </c>
      <c r="O24" cm="1">
        <f t="array" ref="O24">_xlfn.IFS(AND(N23=0,M23=1,M24=0),1,AND(N23=0,M23=-1,M24=0),-1,AND(N23=1,M23=-1,M24=0),-2,AND(N23=-1,M23=1,M24=0),2,TRUE,0)</f>
        <v>0</v>
      </c>
      <c r="P24" cm="1">
        <f t="array" ref="P24">_xlfn.IFS(AND(N24&lt;&gt;0,P23=0),R23/C24,AND(N24&lt;&gt;0,P23&lt;&gt;0),P23,TRUE,0)</f>
        <v>0</v>
      </c>
      <c r="Q24">
        <f t="shared" ref="Q23:Q86" si="5">P23*N23*I24</f>
        <v>0</v>
      </c>
      <c r="R24">
        <f t="shared" ref="R24:R87" si="6">R23+Q24</f>
        <v>10000</v>
      </c>
      <c r="S24">
        <f t="shared" ref="S24:S87" si="7">Q24/R23</f>
        <v>0</v>
      </c>
      <c r="T24">
        <f t="shared" ref="T24:T87" si="8">R24/$R$22-1</f>
        <v>0</v>
      </c>
      <c r="U24">
        <f>IF(T24&lt;MAX($T$22:T24),(1+T24)/(1+MAX($T$22:T24))-1,0)</f>
        <v>0</v>
      </c>
      <c r="V24">
        <f>MIN($U$22:U24)</f>
        <v>0</v>
      </c>
      <c r="X24">
        <v>1</v>
      </c>
      <c r="Y24">
        <f>Y23</f>
        <v>7202.4834162819343</v>
      </c>
      <c r="Z24">
        <f t="shared" ref="Z24:Z87" si="9">Y24*X24*I23</f>
        <v>-1.6565711857461018</v>
      </c>
      <c r="AA24">
        <f t="shared" ref="AA24:AA87" si="10">AA23+Z24</f>
        <v>9989.6284238805529</v>
      </c>
      <c r="AB24">
        <f t="shared" ref="AB24:AB87" si="11">Z24/AA23</f>
        <v>-1.6580161476367828E-4</v>
      </c>
      <c r="AC24">
        <f t="shared" ref="AC24:AC87" si="12">AA24/$AA$22-1</f>
        <v>-1.0371576119446724E-3</v>
      </c>
      <c r="AD24">
        <f>IF(AC24&lt;MAX($AC$22:AC24),(1+AC24)/(1+MAX($AC$22:AC24))-1,0)</f>
        <v>-1.0371576119446724E-3</v>
      </c>
      <c r="AE24">
        <f>MIN($AD$22:AD24)</f>
        <v>-1.0371576119446724E-3</v>
      </c>
    </row>
    <row r="25" spans="2:31" x14ac:dyDescent="0.2">
      <c r="B25" t="s">
        <v>28</v>
      </c>
      <c r="C25">
        <v>1.3894599999999999</v>
      </c>
      <c r="D25">
        <v>1.39022</v>
      </c>
      <c r="E25">
        <v>1.3886700000000001</v>
      </c>
      <c r="F25">
        <v>1.3896999999999999</v>
      </c>
      <c r="G25">
        <v>3515.6001000000001</v>
      </c>
      <c r="I25">
        <f t="shared" si="0"/>
        <v>2.9999999999996696E-4</v>
      </c>
      <c r="J25">
        <f t="shared" si="1"/>
        <v>1.3930804999999999</v>
      </c>
      <c r="K25">
        <f t="shared" si="2"/>
        <v>1.3848959353200674</v>
      </c>
      <c r="L25">
        <f t="shared" si="3"/>
        <v>1.4012650646799325</v>
      </c>
      <c r="M25" cm="1">
        <f t="array" ref="M25">_xlfn.IFS(C25&lt;K24,1,C25&gt;L24,-1,TRUE,0)</f>
        <v>0</v>
      </c>
      <c r="N25">
        <f t="shared" si="4"/>
        <v>0</v>
      </c>
      <c r="O25" cm="1">
        <f t="array" ref="O25">_xlfn.IFS(AND(N24=0,M24=1,M25=0),1,AND(N24=0,M24=-1,M25=0),-1,AND(N24=1,M24=-1,M25=0),-2,AND(N24=-1,M24=1,M25=0),2,TRUE,0)</f>
        <v>0</v>
      </c>
      <c r="P25" cm="1">
        <f t="array" ref="P25">_xlfn.IFS(AND(N25&lt;&gt;0,P24=0),R24/C25,AND(N25&lt;&gt;0,P24&lt;&gt;0),P24,TRUE,0)</f>
        <v>0</v>
      </c>
      <c r="Q25">
        <f t="shared" si="5"/>
        <v>0</v>
      </c>
      <c r="R25">
        <f t="shared" si="6"/>
        <v>10000</v>
      </c>
      <c r="S25">
        <f t="shared" si="7"/>
        <v>0</v>
      </c>
      <c r="T25">
        <f t="shared" si="8"/>
        <v>0</v>
      </c>
      <c r="U25">
        <f>IF(T25&lt;MAX($T$22:T25),(1+T25)/(1+MAX($T$22:T25))-1,0)</f>
        <v>0</v>
      </c>
      <c r="V25">
        <f>MIN($U$22:U25)</f>
        <v>0</v>
      </c>
      <c r="X25">
        <v>1</v>
      </c>
      <c r="Y25">
        <f t="shared" ref="Y25:Y88" si="13">Y24</f>
        <v>7202.4834162819343</v>
      </c>
      <c r="Z25">
        <f t="shared" si="9"/>
        <v>5.4018625622116554</v>
      </c>
      <c r="AA25">
        <f t="shared" si="10"/>
        <v>9995.0302864427649</v>
      </c>
      <c r="AB25">
        <f t="shared" si="11"/>
        <v>5.4074709618811407E-4</v>
      </c>
      <c r="AC25">
        <f t="shared" si="12"/>
        <v>-4.969713557234634E-4</v>
      </c>
      <c r="AD25">
        <f>IF(AC25&lt;MAX($AC$22:AC25),(1+AC25)/(1+MAX($AC$22:AC25))-1,0)</f>
        <v>-4.969713557234634E-4</v>
      </c>
      <c r="AE25">
        <f>MIN($AD$22:AD25)</f>
        <v>-1.0371576119446724E-3</v>
      </c>
    </row>
    <row r="26" spans="2:31" x14ac:dyDescent="0.2">
      <c r="B26" t="s">
        <v>29</v>
      </c>
      <c r="C26">
        <v>1.38947</v>
      </c>
      <c r="D26">
        <v>1.3913500000000001</v>
      </c>
      <c r="E26">
        <v>1.389</v>
      </c>
      <c r="F26">
        <v>1.39086</v>
      </c>
      <c r="G26">
        <v>3221.3</v>
      </c>
      <c r="I26">
        <f t="shared" si="0"/>
        <v>1.0000000000065512E-5</v>
      </c>
      <c r="J26">
        <f t="shared" si="1"/>
        <v>1.3927265</v>
      </c>
      <c r="K26">
        <f t="shared" si="2"/>
        <v>1.3848050726664949</v>
      </c>
      <c r="L26">
        <f t="shared" si="3"/>
        <v>1.4006479273335051</v>
      </c>
      <c r="M26" cm="1">
        <f t="array" ref="M26">_xlfn.IFS(C26&lt;K25,1,C26&gt;L25,-1,TRUE,0)</f>
        <v>0</v>
      </c>
      <c r="N26">
        <f t="shared" si="4"/>
        <v>0</v>
      </c>
      <c r="O26" cm="1">
        <f t="array" ref="O26">_xlfn.IFS(AND(N25=0,M25=1,M26=0),1,AND(N25=0,M25=-1,M26=0),-1,AND(N25=1,M25=-1,M26=0),-2,AND(N25=-1,M25=1,M26=0),2,TRUE,0)</f>
        <v>0</v>
      </c>
      <c r="P26" cm="1">
        <f t="array" ref="P26">_xlfn.IFS(AND(N26&lt;&gt;0,P25=0),R25/C26,AND(N26&lt;&gt;0,P25&lt;&gt;0),P25,TRUE,0)</f>
        <v>0</v>
      </c>
      <c r="Q26">
        <f t="shared" si="5"/>
        <v>0</v>
      </c>
      <c r="R26">
        <f t="shared" si="6"/>
        <v>10000</v>
      </c>
      <c r="S26">
        <f t="shared" si="7"/>
        <v>0</v>
      </c>
      <c r="T26">
        <f t="shared" si="8"/>
        <v>0</v>
      </c>
      <c r="U26">
        <f>IF(T26&lt;MAX($T$22:T26),(1+T26)/(1+MAX($T$22:T26))-1,0)</f>
        <v>0</v>
      </c>
      <c r="V26">
        <f>MIN($U$22:U26)</f>
        <v>0</v>
      </c>
      <c r="X26">
        <v>1</v>
      </c>
      <c r="Y26">
        <f t="shared" si="13"/>
        <v>7202.4834162819343</v>
      </c>
      <c r="Z26">
        <f t="shared" si="9"/>
        <v>2.1607450248843425</v>
      </c>
      <c r="AA26">
        <f t="shared" si="10"/>
        <v>9997.1910314676497</v>
      </c>
      <c r="AB26">
        <f t="shared" si="11"/>
        <v>2.1618193871960267E-4</v>
      </c>
      <c r="AC26">
        <f t="shared" si="12"/>
        <v>-2.8089685323506863E-4</v>
      </c>
      <c r="AD26">
        <f>IF(AC26&lt;MAX($AC$22:AC26),(1+AC26)/(1+MAX($AC$22:AC26))-1,0)</f>
        <v>-2.8089685323506863E-4</v>
      </c>
      <c r="AE26">
        <f>MIN($AD$22:AD26)</f>
        <v>-1.0371576119446724E-3</v>
      </c>
    </row>
    <row r="27" spans="2:31" x14ac:dyDescent="0.2">
      <c r="B27" t="s">
        <v>30</v>
      </c>
      <c r="C27">
        <v>1.3909</v>
      </c>
      <c r="D27">
        <v>1.3915900000000001</v>
      </c>
      <c r="E27">
        <v>1.3898999999999999</v>
      </c>
      <c r="F27">
        <v>1.39035</v>
      </c>
      <c r="G27">
        <v>2159.6999999999998</v>
      </c>
      <c r="I27">
        <f t="shared" si="0"/>
        <v>1.4300000000000423E-3</v>
      </c>
      <c r="J27">
        <f t="shared" si="1"/>
        <v>1.3923350000000001</v>
      </c>
      <c r="K27">
        <f t="shared" si="2"/>
        <v>1.3847641783801228</v>
      </c>
      <c r="L27">
        <f t="shared" si="3"/>
        <v>1.3999058216198774</v>
      </c>
      <c r="M27" cm="1">
        <f t="array" ref="M27">_xlfn.IFS(C27&lt;K26,1,C27&gt;L26,-1,TRUE,0)</f>
        <v>0</v>
      </c>
      <c r="N27">
        <f t="shared" si="4"/>
        <v>0</v>
      </c>
      <c r="O27" cm="1">
        <f t="array" ref="O27">_xlfn.IFS(AND(N26=0,M26=1,M27=0),1,AND(N26=0,M26=-1,M27=0),-1,AND(N26=1,M26=-1,M27=0),-2,AND(N26=-1,M26=1,M27=0),2,TRUE,0)</f>
        <v>0</v>
      </c>
      <c r="P27" cm="1">
        <f t="array" ref="P27">_xlfn.IFS(AND(N27&lt;&gt;0,P26=0),R26/C27,AND(N27&lt;&gt;0,P26&lt;&gt;0),P26,TRUE,0)</f>
        <v>0</v>
      </c>
      <c r="Q27">
        <f t="shared" si="5"/>
        <v>0</v>
      </c>
      <c r="R27">
        <f t="shared" si="6"/>
        <v>10000</v>
      </c>
      <c r="S27">
        <f t="shared" si="7"/>
        <v>0</v>
      </c>
      <c r="T27">
        <f t="shared" si="8"/>
        <v>0</v>
      </c>
      <c r="U27">
        <f>IF(T27&lt;MAX($T$22:T27),(1+T27)/(1+MAX($T$22:T27))-1,0)</f>
        <v>0</v>
      </c>
      <c r="V27">
        <f>MIN($U$22:U27)</f>
        <v>0</v>
      </c>
      <c r="X27">
        <v>1</v>
      </c>
      <c r="Y27">
        <f t="shared" si="13"/>
        <v>7202.4834162819343</v>
      </c>
      <c r="Z27">
        <f t="shared" si="9"/>
        <v>7.2024834163291196E-2</v>
      </c>
      <c r="AA27">
        <f t="shared" si="10"/>
        <v>9997.2630563018138</v>
      </c>
      <c r="AB27">
        <f t="shared" si="11"/>
        <v>7.2045071397137743E-6</v>
      </c>
      <c r="AC27">
        <f t="shared" si="12"/>
        <v>-2.7369436981861117E-4</v>
      </c>
      <c r="AD27">
        <f>IF(AC27&lt;MAX($AC$22:AC27),(1+AC27)/(1+MAX($AC$22:AC27))-1,0)</f>
        <v>-2.7369436981861117E-4</v>
      </c>
      <c r="AE27">
        <f>MIN($AD$22:AD27)</f>
        <v>-1.0371576119446724E-3</v>
      </c>
    </row>
    <row r="28" spans="2:31" x14ac:dyDescent="0.2">
      <c r="B28" t="s">
        <v>31</v>
      </c>
      <c r="C28">
        <v>1.3901399999999999</v>
      </c>
      <c r="D28">
        <v>1.3908499999999999</v>
      </c>
      <c r="E28">
        <v>1.38788</v>
      </c>
      <c r="F28">
        <v>1.38856</v>
      </c>
      <c r="G28">
        <v>1974.7</v>
      </c>
      <c r="I28">
        <f t="shared" si="0"/>
        <v>-7.6000000000009393E-4</v>
      </c>
      <c r="J28">
        <f t="shared" si="1"/>
        <v>1.3918010000000003</v>
      </c>
      <c r="K28">
        <f t="shared" si="2"/>
        <v>1.384766013432849</v>
      </c>
      <c r="L28">
        <f t="shared" si="3"/>
        <v>1.3988359865671516</v>
      </c>
      <c r="M28" cm="1">
        <f t="array" ref="M28">_xlfn.IFS(C28&lt;K27,1,C28&gt;L27,-1,TRUE,0)</f>
        <v>0</v>
      </c>
      <c r="N28">
        <f t="shared" si="4"/>
        <v>0</v>
      </c>
      <c r="O28" cm="1">
        <f t="array" ref="O28">_xlfn.IFS(AND(N27=0,M27=1,M28=0),1,AND(N27=0,M27=-1,M28=0),-1,AND(N27=1,M27=-1,M28=0),-2,AND(N27=-1,M27=1,M28=0),2,TRUE,0)</f>
        <v>0</v>
      </c>
      <c r="P28" cm="1">
        <f t="array" ref="P28">_xlfn.IFS(AND(N28&lt;&gt;0,P27=0),R27/C28,AND(N28&lt;&gt;0,P27&lt;&gt;0),P27,TRUE,0)</f>
        <v>0</v>
      </c>
      <c r="Q28">
        <f>P27*N27*I28</f>
        <v>0</v>
      </c>
      <c r="R28">
        <f t="shared" si="6"/>
        <v>10000</v>
      </c>
      <c r="S28">
        <f t="shared" si="7"/>
        <v>0</v>
      </c>
      <c r="T28">
        <f t="shared" si="8"/>
        <v>0</v>
      </c>
      <c r="U28">
        <f>IF(T28&lt;MAX($T$22:T28),(1+T28)/(1+MAX($T$22:T28))-1,0)</f>
        <v>0</v>
      </c>
      <c r="V28">
        <f>MIN($U$22:U28)</f>
        <v>0</v>
      </c>
      <c r="X28">
        <v>1</v>
      </c>
      <c r="Y28">
        <f t="shared" si="13"/>
        <v>7202.4834162819343</v>
      </c>
      <c r="Z28">
        <f t="shared" si="9"/>
        <v>10.299551285283471</v>
      </c>
      <c r="AA28">
        <f t="shared" si="10"/>
        <v>10007.562607587097</v>
      </c>
      <c r="AB28">
        <f t="shared" si="11"/>
        <v>1.0302370986218182E-3</v>
      </c>
      <c r="AC28">
        <f t="shared" si="12"/>
        <v>7.5626075870971476E-4</v>
      </c>
      <c r="AD28">
        <f>IF(AC28&lt;MAX($AC$22:AC28),(1+AC28)/(1+MAX($AC$22:AC28))-1,0)</f>
        <v>0</v>
      </c>
      <c r="AE28">
        <f>MIN($AD$22:AD28)</f>
        <v>-1.0371576119446724E-3</v>
      </c>
    </row>
    <row r="29" spans="2:31" x14ac:dyDescent="0.2">
      <c r="B29" t="s">
        <v>32</v>
      </c>
      <c r="C29">
        <v>1.3885700000000001</v>
      </c>
      <c r="D29">
        <v>1.3902399999999999</v>
      </c>
      <c r="E29">
        <v>1.3881699999999999</v>
      </c>
      <c r="F29">
        <v>1.38994</v>
      </c>
      <c r="G29">
        <v>2494.3000000000002</v>
      </c>
      <c r="I29">
        <f t="shared" si="0"/>
        <v>-1.5699999999998493E-3</v>
      </c>
      <c r="J29">
        <f t="shared" si="1"/>
        <v>1.3914060000000001</v>
      </c>
      <c r="K29">
        <f t="shared" si="2"/>
        <v>1.3849047927275007</v>
      </c>
      <c r="L29">
        <f t="shared" si="3"/>
        <v>1.3979072072724996</v>
      </c>
      <c r="M29" cm="1">
        <f t="array" ref="M29">_xlfn.IFS(C29&lt;K28,1,C29&gt;L28,-1,TRUE,0)</f>
        <v>0</v>
      </c>
      <c r="N29">
        <f t="shared" si="4"/>
        <v>0</v>
      </c>
      <c r="O29" cm="1">
        <f t="array" ref="O29">_xlfn.IFS(AND(N28=0,M28=1,M29=0),1,AND(N28=0,M28=-1,M29=0),-1,AND(N28=1,M28=-1,M29=0),-2,AND(N28=-1,M28=1,M29=0),2,TRUE,0)</f>
        <v>0</v>
      </c>
      <c r="P29" cm="1">
        <f t="array" ref="P29">_xlfn.IFS(AND(N29&lt;&gt;0,P28=0),R28/C29,AND(N29&lt;&gt;0,P28&lt;&gt;0),P28,TRUE,0)</f>
        <v>0</v>
      </c>
      <c r="Q29">
        <f>P28*N28*I29</f>
        <v>0</v>
      </c>
      <c r="R29">
        <f t="shared" si="6"/>
        <v>10000</v>
      </c>
      <c r="S29">
        <f t="shared" si="7"/>
        <v>0</v>
      </c>
      <c r="T29">
        <f t="shared" si="8"/>
        <v>0</v>
      </c>
      <c r="U29">
        <f>IF(T29&lt;MAX($T$22:T29),(1+T29)/(1+MAX($T$22:T29))-1,0)</f>
        <v>0</v>
      </c>
      <c r="V29">
        <f>MIN($U$22:U29)</f>
        <v>0</v>
      </c>
      <c r="X29">
        <v>1</v>
      </c>
      <c r="Y29">
        <f t="shared" si="13"/>
        <v>7202.4834162819343</v>
      </c>
      <c r="Z29">
        <f t="shared" si="9"/>
        <v>-5.4738873963749466</v>
      </c>
      <c r="AA29">
        <f t="shared" si="10"/>
        <v>10002.088720190723</v>
      </c>
      <c r="AB29">
        <f t="shared" si="11"/>
        <v>-5.469750838455903E-4</v>
      </c>
      <c r="AC29">
        <f t="shared" si="12"/>
        <v>2.0887201907227038E-4</v>
      </c>
      <c r="AD29">
        <f>IF(AC29&lt;MAX($AC$22:AC29),(1+AC29)/(1+MAX($AC$22:AC29))-1,0)</f>
        <v>-5.4697508384549121E-4</v>
      </c>
      <c r="AE29">
        <f>MIN($AD$22:AD29)</f>
        <v>-1.0371576119446724E-3</v>
      </c>
    </row>
    <row r="30" spans="2:31" x14ac:dyDescent="0.2">
      <c r="B30" t="s">
        <v>33</v>
      </c>
      <c r="C30">
        <v>1.3899300000000001</v>
      </c>
      <c r="D30">
        <v>1.39286</v>
      </c>
      <c r="E30">
        <v>1.3894200000000001</v>
      </c>
      <c r="F30">
        <v>1.3916599999999999</v>
      </c>
      <c r="G30">
        <v>3289.3</v>
      </c>
      <c r="I30">
        <f t="shared" si="0"/>
        <v>1.3600000000000279E-3</v>
      </c>
      <c r="J30">
        <f t="shared" si="1"/>
        <v>1.3911229999999999</v>
      </c>
      <c r="K30">
        <f t="shared" si="2"/>
        <v>1.3852100342466744</v>
      </c>
      <c r="L30">
        <f t="shared" si="3"/>
        <v>1.3970359657533253</v>
      </c>
      <c r="M30" cm="1">
        <f t="array" ref="M30">_xlfn.IFS(C30&lt;K29,1,C30&gt;L29,-1,TRUE,0)</f>
        <v>0</v>
      </c>
      <c r="N30">
        <f t="shared" si="4"/>
        <v>0</v>
      </c>
      <c r="O30" cm="1">
        <f t="array" ref="O30">_xlfn.IFS(AND(N29=0,M29=1,M30=0),1,AND(N29=0,M29=-1,M30=0),-1,AND(N29=1,M29=-1,M30=0),-2,AND(N29=-1,M29=1,M30=0),2,TRUE,0)</f>
        <v>0</v>
      </c>
      <c r="P30" cm="1">
        <f t="array" ref="P30">_xlfn.IFS(AND(N30&lt;&gt;0,P29=0),R29/C30,AND(N30&lt;&gt;0,P29&lt;&gt;0),P29,TRUE,0)</f>
        <v>0</v>
      </c>
      <c r="Q30">
        <f>P29*N29*I30</f>
        <v>0</v>
      </c>
      <c r="R30">
        <f t="shared" si="6"/>
        <v>10000</v>
      </c>
      <c r="S30">
        <f t="shared" si="7"/>
        <v>0</v>
      </c>
      <c r="T30">
        <f t="shared" si="8"/>
        <v>0</v>
      </c>
      <c r="U30">
        <f>IF(T30&lt;MAX($T$22:T30),(1+T30)/(1+MAX($T$22:T30))-1,0)</f>
        <v>0</v>
      </c>
      <c r="V30">
        <f>MIN($U$22:U30)</f>
        <v>0</v>
      </c>
      <c r="X30">
        <v>1</v>
      </c>
      <c r="Y30">
        <f t="shared" si="13"/>
        <v>7202.4834162819343</v>
      </c>
      <c r="Z30">
        <f t="shared" si="9"/>
        <v>-11.307898963561552</v>
      </c>
      <c r="AA30">
        <f t="shared" si="10"/>
        <v>9990.7808212271611</v>
      </c>
      <c r="AB30">
        <f t="shared" si="11"/>
        <v>-1.1305537553106138E-3</v>
      </c>
      <c r="AC30">
        <f t="shared" si="12"/>
        <v>-9.2191787728390651E-4</v>
      </c>
      <c r="AD30">
        <f>IF(AC30&lt;MAX($AC$22:AC30),(1+AC30)/(1+MAX($AC$22:AC30))-1,0)</f>
        <v>-1.6769104544210878E-3</v>
      </c>
      <c r="AE30">
        <f>MIN($AD$22:AD30)</f>
        <v>-1.6769104544210878E-3</v>
      </c>
    </row>
    <row r="31" spans="2:31" x14ac:dyDescent="0.2">
      <c r="B31" t="s">
        <v>34</v>
      </c>
      <c r="C31">
        <v>1.39154</v>
      </c>
      <c r="D31">
        <v>1.3931800000000001</v>
      </c>
      <c r="E31">
        <v>1.39066</v>
      </c>
      <c r="F31">
        <v>1.39239</v>
      </c>
      <c r="G31">
        <v>2575.8000000000002</v>
      </c>
      <c r="I31">
        <f t="shared" si="0"/>
        <v>1.6099999999998893E-3</v>
      </c>
      <c r="J31">
        <f t="shared" si="1"/>
        <v>1.390822</v>
      </c>
      <c r="K31">
        <f t="shared" si="2"/>
        <v>1.3858923200915272</v>
      </c>
      <c r="L31">
        <f t="shared" si="3"/>
        <v>1.3957516799084728</v>
      </c>
      <c r="M31" cm="1">
        <f t="array" ref="M31">_xlfn.IFS(C31&lt;K30,1,C31&gt;L30,-1,TRUE,0)</f>
        <v>0</v>
      </c>
      <c r="N31">
        <f t="shared" si="4"/>
        <v>0</v>
      </c>
      <c r="O31" cm="1">
        <f t="array" ref="O31">_xlfn.IFS(AND(N30=0,M30=1,M31=0),1,AND(N30=0,M30=-1,M31=0),-1,AND(N30=1,M30=-1,M31=0),-2,AND(N30=-1,M30=1,M31=0),2,TRUE,0)</f>
        <v>0</v>
      </c>
      <c r="P31" cm="1">
        <f t="array" ref="P31">_xlfn.IFS(AND(N31&lt;&gt;0,P30=0),R30/C31,AND(N31&lt;&gt;0,P30&lt;&gt;0),P30,TRUE,0)</f>
        <v>0</v>
      </c>
      <c r="Q31">
        <f t="shared" si="5"/>
        <v>0</v>
      </c>
      <c r="R31">
        <f t="shared" si="6"/>
        <v>10000</v>
      </c>
      <c r="S31">
        <f t="shared" si="7"/>
        <v>0</v>
      </c>
      <c r="T31">
        <f t="shared" si="8"/>
        <v>0</v>
      </c>
      <c r="U31">
        <f>IF(T31&lt;MAX($T$22:T31),(1+T31)/(1+MAX($T$22:T31))-1,0)</f>
        <v>0</v>
      </c>
      <c r="V31">
        <f>MIN($U$22:U31)</f>
        <v>0</v>
      </c>
      <c r="X31">
        <v>1</v>
      </c>
      <c r="Y31">
        <f t="shared" si="13"/>
        <v>7202.4834162819343</v>
      </c>
      <c r="Z31">
        <f t="shared" si="9"/>
        <v>9.7953774461436307</v>
      </c>
      <c r="AA31">
        <f t="shared" si="10"/>
        <v>10000.576198673305</v>
      </c>
      <c r="AB31">
        <f t="shared" si="11"/>
        <v>9.8044163128187516E-4</v>
      </c>
      <c r="AC31">
        <f t="shared" si="12"/>
        <v>5.7619867330549468E-5</v>
      </c>
      <c r="AD31">
        <f>IF(AC31&lt;MAX($AC$22:AC31),(1+AC31)/(1+MAX($AC$22:AC31))-1,0)</f>
        <v>-6.9811293596055979E-4</v>
      </c>
      <c r="AE31">
        <f>MIN($AD$22:AD31)</f>
        <v>-1.6769104544210878E-3</v>
      </c>
    </row>
    <row r="32" spans="2:31" x14ac:dyDescent="0.2">
      <c r="B32" t="s">
        <v>35</v>
      </c>
      <c r="C32">
        <v>1.39236</v>
      </c>
      <c r="D32">
        <v>1.3936500000000001</v>
      </c>
      <c r="E32">
        <v>1.39202</v>
      </c>
      <c r="F32">
        <v>1.3930100000000001</v>
      </c>
      <c r="G32">
        <v>2538.8000000000002</v>
      </c>
      <c r="I32">
        <f t="shared" si="0"/>
        <v>8.2000000000004292E-4</v>
      </c>
      <c r="J32">
        <f t="shared" si="1"/>
        <v>1.3906359999999998</v>
      </c>
      <c r="K32">
        <f t="shared" si="2"/>
        <v>1.3863768996255075</v>
      </c>
      <c r="L32">
        <f t="shared" si="3"/>
        <v>1.394895100374492</v>
      </c>
      <c r="M32" cm="1">
        <f t="array" ref="M32">_xlfn.IFS(C32&lt;K31,1,C32&gt;L31,-1,TRUE,0)</f>
        <v>0</v>
      </c>
      <c r="N32">
        <f t="shared" si="4"/>
        <v>0</v>
      </c>
      <c r="O32" cm="1">
        <f t="array" ref="O32">_xlfn.IFS(AND(N31=0,M31=1,M32=0),1,AND(N31=0,M31=-1,M32=0),-1,AND(N31=1,M31=-1,M32=0),-2,AND(N31=-1,M31=1,M32=0),2,TRUE,0)</f>
        <v>0</v>
      </c>
      <c r="P32" cm="1">
        <f t="array" ref="P32">_xlfn.IFS(AND(N32&lt;&gt;0,P31=0),R31/C32,AND(N32&lt;&gt;0,P31&lt;&gt;0),P31,TRUE,0)</f>
        <v>0</v>
      </c>
      <c r="Q32">
        <f t="shared" si="5"/>
        <v>0</v>
      </c>
      <c r="R32">
        <f t="shared" si="6"/>
        <v>10000</v>
      </c>
      <c r="S32">
        <f t="shared" si="7"/>
        <v>0</v>
      </c>
      <c r="T32">
        <f t="shared" si="8"/>
        <v>0</v>
      </c>
      <c r="U32">
        <f>IF(T32&lt;MAX($T$22:T32),(1+T32)/(1+MAX($T$22:T32))-1,0)</f>
        <v>0</v>
      </c>
      <c r="V32">
        <f>MIN($U$22:U32)</f>
        <v>0</v>
      </c>
      <c r="X32">
        <v>1</v>
      </c>
      <c r="Y32">
        <f t="shared" si="13"/>
        <v>7202.4834162819343</v>
      </c>
      <c r="Z32">
        <f t="shared" si="9"/>
        <v>11.595998300213116</v>
      </c>
      <c r="AA32">
        <f t="shared" si="10"/>
        <v>10012.172196973519</v>
      </c>
      <c r="AB32">
        <f t="shared" si="11"/>
        <v>1.159533017882656E-3</v>
      </c>
      <c r="AC32">
        <f t="shared" si="12"/>
        <v>1.2172196973518901E-3</v>
      </c>
      <c r="AD32">
        <f>IF(AC32&lt;MAX($AC$22:AC32),(1+AC32)/(1+MAX($AC$22:AC32))-1,0)</f>
        <v>0</v>
      </c>
      <c r="AE32">
        <f>MIN($AD$22:AD32)</f>
        <v>-1.6769104544210878E-3</v>
      </c>
    </row>
    <row r="33" spans="2:31" x14ac:dyDescent="0.2">
      <c r="B33" t="s">
        <v>36</v>
      </c>
      <c r="C33">
        <v>1.39314</v>
      </c>
      <c r="D33">
        <v>1.3942399999999999</v>
      </c>
      <c r="E33">
        <v>1.39259</v>
      </c>
      <c r="F33">
        <v>1.3934</v>
      </c>
      <c r="G33">
        <v>3108.8</v>
      </c>
      <c r="I33">
        <f t="shared" si="0"/>
        <v>7.8000000000000291E-4</v>
      </c>
      <c r="J33">
        <f t="shared" si="1"/>
        <v>1.3904829999999999</v>
      </c>
      <c r="K33">
        <f t="shared" si="2"/>
        <v>1.3869066269769499</v>
      </c>
      <c r="L33">
        <f t="shared" si="3"/>
        <v>1.3940593730230499</v>
      </c>
      <c r="M33" cm="1">
        <f t="array" ref="M33">_xlfn.IFS(C33&lt;K32,1,C33&gt;L32,-1,TRUE,0)</f>
        <v>0</v>
      </c>
      <c r="N33">
        <f t="shared" si="4"/>
        <v>0</v>
      </c>
      <c r="O33" cm="1">
        <f t="array" ref="O33">_xlfn.IFS(AND(N32=0,M32=1,M33=0),1,AND(N32=0,M32=-1,M33=0),-1,AND(N32=1,M32=-1,M33=0),-2,AND(N32=-1,M32=1,M33=0),2,TRUE,0)</f>
        <v>0</v>
      </c>
      <c r="P33" cm="1">
        <f t="array" ref="P33">_xlfn.IFS(AND(N33&lt;&gt;0,P32=0),R32/C33,AND(N33&lt;&gt;0,P32&lt;&gt;0),P32,TRUE,0)</f>
        <v>0</v>
      </c>
      <c r="Q33">
        <f t="shared" si="5"/>
        <v>0</v>
      </c>
      <c r="R33">
        <f t="shared" si="6"/>
        <v>10000</v>
      </c>
      <c r="S33">
        <f t="shared" si="7"/>
        <v>0</v>
      </c>
      <c r="T33">
        <f t="shared" si="8"/>
        <v>0</v>
      </c>
      <c r="U33">
        <f>IF(T33&lt;MAX($T$22:T33),(1+T33)/(1+MAX($T$22:T33))-1,0)</f>
        <v>0</v>
      </c>
      <c r="V33">
        <f>MIN($U$22:U33)</f>
        <v>0</v>
      </c>
      <c r="X33">
        <v>1</v>
      </c>
      <c r="Y33">
        <f t="shared" si="13"/>
        <v>7202.4834162819343</v>
      </c>
      <c r="Z33">
        <f t="shared" si="9"/>
        <v>5.9060364013514954</v>
      </c>
      <c r="AA33">
        <f t="shared" si="10"/>
        <v>10018.07823337487</v>
      </c>
      <c r="AB33">
        <f t="shared" si="11"/>
        <v>5.8988561973961787E-4</v>
      </c>
      <c r="AC33">
        <f t="shared" si="12"/>
        <v>1.807823337486969E-3</v>
      </c>
      <c r="AD33">
        <f>IF(AC33&lt;MAX($AC$22:AC33),(1+AC33)/(1+MAX($AC$22:AC33))-1,0)</f>
        <v>0</v>
      </c>
      <c r="AE33">
        <f>MIN($AD$22:AD33)</f>
        <v>-1.6769104544210878E-3</v>
      </c>
    </row>
    <row r="34" spans="2:31" x14ac:dyDescent="0.2">
      <c r="B34" t="s">
        <v>37</v>
      </c>
      <c r="C34">
        <v>1.3933899999999999</v>
      </c>
      <c r="D34">
        <v>1.39456</v>
      </c>
      <c r="E34">
        <v>1.3910899999999999</v>
      </c>
      <c r="F34">
        <v>1.3928499999999999</v>
      </c>
      <c r="G34">
        <v>3921.1001000000001</v>
      </c>
      <c r="I34">
        <f t="shared" si="0"/>
        <v>2.4999999999986144E-4</v>
      </c>
      <c r="J34">
        <f t="shared" si="1"/>
        <v>1.3904434999999999</v>
      </c>
      <c r="K34">
        <f t="shared" si="2"/>
        <v>1.3869922087923503</v>
      </c>
      <c r="L34">
        <f t="shared" si="3"/>
        <v>1.3938947912076496</v>
      </c>
      <c r="M34" cm="1">
        <f t="array" ref="M34">_xlfn.IFS(C34&lt;K33,1,C34&gt;L33,-1,TRUE,0)</f>
        <v>0</v>
      </c>
      <c r="N34">
        <f t="shared" si="4"/>
        <v>0</v>
      </c>
      <c r="O34" cm="1">
        <f t="array" ref="O34">_xlfn.IFS(AND(N33=0,M33=1,M34=0),1,AND(N33=0,M33=-1,M34=0),-1,AND(N33=1,M33=-1,M34=0),-2,AND(N33=-1,M33=1,M34=0),2,TRUE,0)</f>
        <v>0</v>
      </c>
      <c r="P34" cm="1">
        <f t="array" ref="P34">_xlfn.IFS(AND(N34&lt;&gt;0,P33=0),R33/C34,AND(N34&lt;&gt;0,P33&lt;&gt;0),P33,TRUE,0)</f>
        <v>0</v>
      </c>
      <c r="Q34">
        <f t="shared" si="5"/>
        <v>0</v>
      </c>
      <c r="R34">
        <f t="shared" si="6"/>
        <v>10000</v>
      </c>
      <c r="S34">
        <f t="shared" si="7"/>
        <v>0</v>
      </c>
      <c r="T34">
        <f t="shared" si="8"/>
        <v>0</v>
      </c>
      <c r="U34">
        <f>IF(T34&lt;MAX($T$22:T34),(1+T34)/(1+MAX($T$22:T34))-1,0)</f>
        <v>0</v>
      </c>
      <c r="V34">
        <f>MIN($U$22:U34)</f>
        <v>0</v>
      </c>
      <c r="X34">
        <v>1</v>
      </c>
      <c r="Y34">
        <f t="shared" si="13"/>
        <v>7202.4834162819343</v>
      </c>
      <c r="Z34">
        <f t="shared" si="9"/>
        <v>5.6179370646999294</v>
      </c>
      <c r="AA34">
        <f t="shared" si="10"/>
        <v>10023.696170439571</v>
      </c>
      <c r="AB34">
        <f t="shared" si="11"/>
        <v>5.6077991545164544E-4</v>
      </c>
      <c r="AC34">
        <f t="shared" si="12"/>
        <v>2.3696170439571063E-3</v>
      </c>
      <c r="AD34">
        <f>IF(AC34&lt;MAX($AC$22:AC34),(1+AC34)/(1+MAX($AC$22:AC34))-1,0)</f>
        <v>0</v>
      </c>
      <c r="AE34">
        <f>MIN($AD$22:AD34)</f>
        <v>-1.6769104544210878E-3</v>
      </c>
    </row>
    <row r="35" spans="2:31" x14ac:dyDescent="0.2">
      <c r="B35" t="s">
        <v>38</v>
      </c>
      <c r="C35">
        <v>1.3927499999999999</v>
      </c>
      <c r="D35">
        <v>1.3966499999999999</v>
      </c>
      <c r="E35">
        <v>1.3925399999999999</v>
      </c>
      <c r="F35">
        <v>1.39534</v>
      </c>
      <c r="G35">
        <v>4736.5</v>
      </c>
      <c r="I35">
        <f t="shared" si="0"/>
        <v>-6.3999999999997392E-4</v>
      </c>
      <c r="J35">
        <f t="shared" si="1"/>
        <v>1.3906065000000001</v>
      </c>
      <c r="K35">
        <f t="shared" si="2"/>
        <v>1.3865984267721261</v>
      </c>
      <c r="L35">
        <f t="shared" si="3"/>
        <v>1.3946145732278741</v>
      </c>
      <c r="M35" cm="1">
        <f t="array" ref="M35">_xlfn.IFS(C35&lt;K34,1,C35&gt;L34,-1,TRUE,0)</f>
        <v>0</v>
      </c>
      <c r="N35">
        <f t="shared" si="4"/>
        <v>0</v>
      </c>
      <c r="O35" cm="1">
        <f t="array" ref="O35">_xlfn.IFS(AND(N34=0,M34=1,M35=0),1,AND(N34=0,M34=-1,M35=0),-1,AND(N34=1,M34=-1,M35=0),-2,AND(N34=-1,M34=1,M35=0),2,TRUE,0)</f>
        <v>0</v>
      </c>
      <c r="P35" cm="1">
        <f t="array" ref="P35">_xlfn.IFS(AND(N35&lt;&gt;0,P34=0),R34/C35,AND(N35&lt;&gt;0,P34&lt;&gt;0),P34,TRUE,0)</f>
        <v>0</v>
      </c>
      <c r="Q35">
        <f t="shared" si="5"/>
        <v>0</v>
      </c>
      <c r="R35">
        <f t="shared" si="6"/>
        <v>10000</v>
      </c>
      <c r="S35">
        <f t="shared" si="7"/>
        <v>0</v>
      </c>
      <c r="T35">
        <f t="shared" si="8"/>
        <v>0</v>
      </c>
      <c r="U35">
        <f>IF(T35&lt;MAX($T$22:T35),(1+T35)/(1+MAX($T$22:T35))-1,0)</f>
        <v>0</v>
      </c>
      <c r="V35">
        <f>MIN($U$22:U35)</f>
        <v>0</v>
      </c>
      <c r="X35">
        <v>1</v>
      </c>
      <c r="Y35">
        <f t="shared" si="13"/>
        <v>7202.4834162819343</v>
      </c>
      <c r="Z35">
        <f t="shared" si="9"/>
        <v>1.8006208540694857</v>
      </c>
      <c r="AA35">
        <f t="shared" si="10"/>
        <v>10025.496791293641</v>
      </c>
      <c r="AB35">
        <f t="shared" si="11"/>
        <v>1.7963641589413047E-4</v>
      </c>
      <c r="AC35">
        <f t="shared" si="12"/>
        <v>2.5496791293639909E-3</v>
      </c>
      <c r="AD35">
        <f>IF(AC35&lt;MAX($AC$22:AC35),(1+AC35)/(1+MAX($AC$22:AC35))-1,0)</f>
        <v>0</v>
      </c>
      <c r="AE35">
        <f>MIN($AD$22:AD35)</f>
        <v>-1.6769104544210878E-3</v>
      </c>
    </row>
    <row r="36" spans="2:31" x14ac:dyDescent="0.2">
      <c r="B36" t="s">
        <v>39</v>
      </c>
      <c r="C36">
        <v>1.3955500000000001</v>
      </c>
      <c r="D36">
        <v>1.3992800000000001</v>
      </c>
      <c r="E36">
        <v>1.3954</v>
      </c>
      <c r="F36">
        <v>1.39673</v>
      </c>
      <c r="G36">
        <v>4907</v>
      </c>
      <c r="I36">
        <f>C36-C35</f>
        <v>2.8000000000001357E-3</v>
      </c>
      <c r="J36">
        <f t="shared" si="1"/>
        <v>1.3908145000000001</v>
      </c>
      <c r="K36">
        <f t="shared" si="2"/>
        <v>1.3860584534274778</v>
      </c>
      <c r="L36">
        <f t="shared" si="3"/>
        <v>1.3955705465725223</v>
      </c>
      <c r="M36" cm="1">
        <f t="array" ref="M36">_xlfn.IFS(C36&lt;K35,1,C36&gt;L35,-1,TRUE,0)</f>
        <v>-1</v>
      </c>
      <c r="N36">
        <f t="shared" si="4"/>
        <v>0</v>
      </c>
      <c r="O36" cm="1">
        <f t="array" ref="O36">_xlfn.IFS(AND(N35=0,M35=1,M36=0),1,AND(N35=0,M35=-1,M36=0),-1,AND(N35=1,M35=-1,M36=0),-2,AND(N35=-1,M35=1,M36=0),2,TRUE,0)</f>
        <v>0</v>
      </c>
      <c r="P36" cm="1">
        <f t="array" ref="P36">_xlfn.IFS(AND(N36&lt;&gt;0,P35=0),R35/C36,AND(N36&lt;&gt;0,P35&lt;&gt;0),P35,TRUE,0)</f>
        <v>0</v>
      </c>
      <c r="Q36">
        <f t="shared" si="5"/>
        <v>0</v>
      </c>
      <c r="R36">
        <f t="shared" si="6"/>
        <v>10000</v>
      </c>
      <c r="S36">
        <f t="shared" si="7"/>
        <v>0</v>
      </c>
      <c r="T36">
        <f t="shared" si="8"/>
        <v>0</v>
      </c>
      <c r="U36">
        <f>IF(T36&lt;MAX($T$22:T36),(1+T36)/(1+MAX($T$22:T36))-1,0)</f>
        <v>0</v>
      </c>
      <c r="V36">
        <f>MIN($U$22:U36)</f>
        <v>0</v>
      </c>
      <c r="X36">
        <v>1</v>
      </c>
      <c r="Y36">
        <f t="shared" si="13"/>
        <v>7202.4834162819343</v>
      </c>
      <c r="Z36">
        <f t="shared" si="9"/>
        <v>-4.6095893864202502</v>
      </c>
      <c r="AA36">
        <f t="shared" si="10"/>
        <v>10020.887201907221</v>
      </c>
      <c r="AB36">
        <f t="shared" si="11"/>
        <v>-4.5978663026687293E-4</v>
      </c>
      <c r="AC36">
        <f t="shared" si="12"/>
        <v>2.0887201907220376E-3</v>
      </c>
      <c r="AD36">
        <f>IF(AC36&lt;MAX($AC$22:AC36),(1+AC36)/(1+MAX($AC$22:AC36))-1,0)</f>
        <v>-4.5978663026680078E-4</v>
      </c>
      <c r="AE36">
        <f>MIN($AD$22:AD36)</f>
        <v>-1.6769104544210878E-3</v>
      </c>
    </row>
    <row r="37" spans="2:31" x14ac:dyDescent="0.2">
      <c r="B37" t="s">
        <v>40</v>
      </c>
      <c r="C37">
        <v>1.39686</v>
      </c>
      <c r="D37">
        <v>1.3978299999999999</v>
      </c>
      <c r="E37">
        <v>1.39506</v>
      </c>
      <c r="F37">
        <v>1.3965399999999999</v>
      </c>
      <c r="G37">
        <v>5104.2002000000002</v>
      </c>
      <c r="I37">
        <f t="shared" si="0"/>
        <v>1.3099999999999223E-3</v>
      </c>
      <c r="J37">
        <f t="shared" si="1"/>
        <v>1.3911635</v>
      </c>
      <c r="K37">
        <f t="shared" si="2"/>
        <v>1.3858367476122875</v>
      </c>
      <c r="L37">
        <f t="shared" si="3"/>
        <v>1.3964902523877125</v>
      </c>
      <c r="M37" cm="1">
        <f t="array" ref="M37">_xlfn.IFS(C37&lt;K36,1,C37&gt;L36,-1,TRUE,0)</f>
        <v>-1</v>
      </c>
      <c r="N37">
        <f t="shared" si="4"/>
        <v>0</v>
      </c>
      <c r="O37" cm="1">
        <f t="array" ref="O37">_xlfn.IFS(AND(N36=0,M36=1,M37=0),1,AND(N36=0,M36=-1,M37=0),-1,AND(N36=1,M36=-1,M37=0),-2,AND(N36=-1,M36=1,M37=0),2,TRUE,0)</f>
        <v>0</v>
      </c>
      <c r="P37" cm="1">
        <f t="array" ref="P37">_xlfn.IFS(AND(N37&lt;&gt;0,P36=0),R36/C37,AND(N37&lt;&gt;0,P36&lt;&gt;0),P36,TRUE,0)</f>
        <v>0</v>
      </c>
      <c r="Q37">
        <f t="shared" si="5"/>
        <v>0</v>
      </c>
      <c r="R37">
        <f t="shared" si="6"/>
        <v>10000</v>
      </c>
      <c r="S37">
        <f t="shared" si="7"/>
        <v>0</v>
      </c>
      <c r="T37">
        <f t="shared" si="8"/>
        <v>0</v>
      </c>
      <c r="U37">
        <f>IF(T37&lt;MAX($T$22:T37),(1+T37)/(1+MAX($T$22:T37))-1,0)</f>
        <v>0</v>
      </c>
      <c r="V37">
        <f>MIN($U$22:U37)</f>
        <v>0</v>
      </c>
      <c r="X37">
        <v>1</v>
      </c>
      <c r="Y37">
        <f t="shared" si="13"/>
        <v>7202.4834162819343</v>
      </c>
      <c r="Z37">
        <f t="shared" si="9"/>
        <v>20.166953565590394</v>
      </c>
      <c r="AA37">
        <f t="shared" si="10"/>
        <v>10041.054155472812</v>
      </c>
      <c r="AB37">
        <f t="shared" si="11"/>
        <v>2.0124918242520611E-3</v>
      </c>
      <c r="AC37">
        <f t="shared" si="12"/>
        <v>4.105415547281055E-3</v>
      </c>
      <c r="AD37">
        <f>IF(AC37&lt;MAX($AC$22:AC37),(1+AC37)/(1+MAX($AC$22:AC37))-1,0)</f>
        <v>0</v>
      </c>
      <c r="AE37">
        <f>MIN($AD$22:AD37)</f>
        <v>-1.6769104544210878E-3</v>
      </c>
    </row>
    <row r="38" spans="2:31" x14ac:dyDescent="0.2">
      <c r="B38" t="s">
        <v>41</v>
      </c>
      <c r="C38">
        <v>1.39659</v>
      </c>
      <c r="D38">
        <v>1.3989199999999999</v>
      </c>
      <c r="E38">
        <v>1.39456</v>
      </c>
      <c r="F38">
        <v>1.3982000000000001</v>
      </c>
      <c r="G38">
        <v>3418.6001000000001</v>
      </c>
      <c r="I38">
        <f t="shared" si="0"/>
        <v>-2.6999999999999247E-4</v>
      </c>
      <c r="J38">
        <f t="shared" si="1"/>
        <v>1.3916465</v>
      </c>
      <c r="K38">
        <f t="shared" si="2"/>
        <v>1.3856492463785495</v>
      </c>
      <c r="L38">
        <f t="shared" si="3"/>
        <v>1.3976437536214505</v>
      </c>
      <c r="M38" cm="1">
        <f t="array" ref="M38">_xlfn.IFS(C38&lt;K37,1,C38&gt;L37,-1,TRUE,0)</f>
        <v>-1</v>
      </c>
      <c r="N38">
        <f t="shared" si="4"/>
        <v>0</v>
      </c>
      <c r="O38" cm="1">
        <f t="array" ref="O38">_xlfn.IFS(AND(N37=0,M37=1,M38=0),1,AND(N37=0,M37=-1,M38=0),-1,AND(N37=1,M37=-1,M38=0),-2,AND(N37=-1,M37=1,M38=0),2,TRUE,0)</f>
        <v>0</v>
      </c>
      <c r="P38" cm="1">
        <f t="array" ref="P38">_xlfn.IFS(AND(N38&lt;&gt;0,P37=0),R37/C38,AND(N38&lt;&gt;0,P37&lt;&gt;0),P37,TRUE,0)</f>
        <v>0</v>
      </c>
      <c r="Q38">
        <f t="shared" si="5"/>
        <v>0</v>
      </c>
      <c r="R38">
        <f t="shared" si="6"/>
        <v>10000</v>
      </c>
      <c r="S38">
        <f t="shared" si="7"/>
        <v>0</v>
      </c>
      <c r="T38">
        <f t="shared" si="8"/>
        <v>0</v>
      </c>
      <c r="U38">
        <f>IF(T38&lt;MAX($T$22:T38),(1+T38)/(1+MAX($T$22:T38))-1,0)</f>
        <v>0</v>
      </c>
      <c r="V38">
        <f>MIN($U$22:U38)</f>
        <v>0</v>
      </c>
      <c r="X38">
        <v>1</v>
      </c>
      <c r="Y38">
        <f t="shared" si="13"/>
        <v>7202.4834162819343</v>
      </c>
      <c r="Z38">
        <f t="shared" si="9"/>
        <v>9.4352532753287743</v>
      </c>
      <c r="AA38">
        <f t="shared" si="10"/>
        <v>10050.489408748141</v>
      </c>
      <c r="AB38">
        <f t="shared" si="11"/>
        <v>9.3966760155218864E-4</v>
      </c>
      <c r="AC38">
        <f t="shared" si="12"/>
        <v>5.0489408748140008E-3</v>
      </c>
      <c r="AD38">
        <f>IF(AC38&lt;MAX($AC$22:AC38),(1+AC38)/(1+MAX($AC$22:AC38))-1,0)</f>
        <v>0</v>
      </c>
      <c r="AE38">
        <f>MIN($AD$22:AD38)</f>
        <v>-1.6769104544210878E-3</v>
      </c>
    </row>
    <row r="39" spans="2:31" x14ac:dyDescent="0.2">
      <c r="B39" t="s">
        <v>42</v>
      </c>
      <c r="C39">
        <v>1.39836</v>
      </c>
      <c r="D39">
        <v>1.40405</v>
      </c>
      <c r="E39">
        <v>1.3978200000000001</v>
      </c>
      <c r="F39">
        <v>1.40202</v>
      </c>
      <c r="G39">
        <v>3307.6001000000001</v>
      </c>
      <c r="I39">
        <f t="shared" si="0"/>
        <v>1.7700000000000493E-3</v>
      </c>
      <c r="J39">
        <f t="shared" si="1"/>
        <v>1.3923559999999999</v>
      </c>
      <c r="K39">
        <f t="shared" si="2"/>
        <v>1.3851060168276057</v>
      </c>
      <c r="L39">
        <f t="shared" si="3"/>
        <v>1.3996059831723942</v>
      </c>
      <c r="M39" cm="1">
        <f t="array" ref="M39">_xlfn.IFS(C39&lt;K38,1,C39&gt;L38,-1,TRUE,0)</f>
        <v>-1</v>
      </c>
      <c r="N39">
        <f t="shared" si="4"/>
        <v>0</v>
      </c>
      <c r="O39" cm="1">
        <f t="array" ref="O39">_xlfn.IFS(AND(N38=0,M38=1,M39=0),1,AND(N38=0,M38=-1,M39=0),-1,AND(N38=1,M38=-1,M39=0),-2,AND(N38=-1,M38=1,M39=0),2,TRUE,0)</f>
        <v>0</v>
      </c>
      <c r="P39" cm="1">
        <f t="array" ref="P39">_xlfn.IFS(AND(N39&lt;&gt;0,P38=0),R38/C39,AND(N39&lt;&gt;0,P38&lt;&gt;0),P38,TRUE,0)</f>
        <v>0</v>
      </c>
      <c r="Q39">
        <f t="shared" si="5"/>
        <v>0</v>
      </c>
      <c r="R39">
        <f t="shared" si="6"/>
        <v>10000</v>
      </c>
      <c r="S39">
        <f t="shared" si="7"/>
        <v>0</v>
      </c>
      <c r="T39">
        <f t="shared" si="8"/>
        <v>0</v>
      </c>
      <c r="U39">
        <f>IF(T39&lt;MAX($T$22:T39),(1+T39)/(1+MAX($T$22:T39))-1,0)</f>
        <v>0</v>
      </c>
      <c r="V39">
        <f>MIN($U$22:U39)</f>
        <v>0</v>
      </c>
      <c r="X39">
        <v>1</v>
      </c>
      <c r="Y39">
        <f t="shared" si="13"/>
        <v>7202.4834162819343</v>
      </c>
      <c r="Z39">
        <f t="shared" si="9"/>
        <v>-1.9446705223960681</v>
      </c>
      <c r="AA39">
        <f t="shared" si="10"/>
        <v>10048.544738225744</v>
      </c>
      <c r="AB39">
        <f t="shared" si="11"/>
        <v>-1.9349013200326237E-4</v>
      </c>
      <c r="AC39">
        <f t="shared" si="12"/>
        <v>4.8544738225744233E-3</v>
      </c>
      <c r="AD39">
        <f>IF(AC39&lt;MAX($AC$22:AC39),(1+AC39)/(1+MAX($AC$22:AC39))-1,0)</f>
        <v>-1.9349013200320453E-4</v>
      </c>
      <c r="AE39">
        <f>MIN($AD$22:AD39)</f>
        <v>-1.6769104544210878E-3</v>
      </c>
    </row>
    <row r="40" spans="2:31" x14ac:dyDescent="0.2">
      <c r="B40" t="s">
        <v>43</v>
      </c>
      <c r="C40">
        <v>1.4020999999999999</v>
      </c>
      <c r="D40">
        <v>1.40503</v>
      </c>
      <c r="E40">
        <v>1.4012899999999999</v>
      </c>
      <c r="F40">
        <v>1.40296</v>
      </c>
      <c r="G40">
        <v>3819.2</v>
      </c>
      <c r="I40">
        <f t="shared" si="0"/>
        <v>3.7399999999998546E-3</v>
      </c>
      <c r="J40">
        <f t="shared" si="1"/>
        <v>1.3930120000000001</v>
      </c>
      <c r="K40">
        <f t="shared" si="2"/>
        <v>1.384522958593575</v>
      </c>
      <c r="L40">
        <f t="shared" si="3"/>
        <v>1.4015010414064253</v>
      </c>
      <c r="M40" cm="1">
        <f t="array" ref="M40">_xlfn.IFS(C40&lt;K39,1,C40&gt;L39,-1,TRUE,0)</f>
        <v>-1</v>
      </c>
      <c r="N40">
        <f t="shared" si="4"/>
        <v>0</v>
      </c>
      <c r="O40" cm="1">
        <f t="array" ref="O40">_xlfn.IFS(AND(N39=0,M39=1,M40=0),1,AND(N39=0,M39=-1,M40=0),-1,AND(N39=1,M39=-1,M40=0),-2,AND(N39=-1,M39=1,M40=0),2,TRUE,0)</f>
        <v>0</v>
      </c>
      <c r="P40" cm="1">
        <f t="array" ref="P40">_xlfn.IFS(AND(N40&lt;&gt;0,P39=0),R39/C40,AND(N40&lt;&gt;0,P39&lt;&gt;0),P39,TRUE,0)</f>
        <v>0</v>
      </c>
      <c r="Q40">
        <f t="shared" si="5"/>
        <v>0</v>
      </c>
      <c r="R40">
        <f t="shared" si="6"/>
        <v>10000</v>
      </c>
      <c r="S40">
        <f t="shared" si="7"/>
        <v>0</v>
      </c>
      <c r="T40">
        <f t="shared" si="8"/>
        <v>0</v>
      </c>
      <c r="U40">
        <f>IF(T40&lt;MAX($T$22:T40),(1+T40)/(1+MAX($T$22:T40))-1,0)</f>
        <v>0</v>
      </c>
      <c r="V40">
        <f>MIN($U$22:U40)</f>
        <v>0</v>
      </c>
      <c r="X40">
        <v>1</v>
      </c>
      <c r="Y40">
        <f t="shared" si="13"/>
        <v>7202.4834162819343</v>
      </c>
      <c r="Z40">
        <f t="shared" si="9"/>
        <v>12.748395646819379</v>
      </c>
      <c r="AA40">
        <f t="shared" si="10"/>
        <v>10061.293133872563</v>
      </c>
      <c r="AB40">
        <f t="shared" si="11"/>
        <v>1.268680787012184E-3</v>
      </c>
      <c r="AC40">
        <f t="shared" si="12"/>
        <v>6.1293133872561967E-3</v>
      </c>
      <c r="AD40">
        <f>IF(AC40&lt;MAX($AC$22:AC40),(1+AC40)/(1+MAX($AC$22:AC40))-1,0)</f>
        <v>0</v>
      </c>
      <c r="AE40">
        <f>MIN($AD$22:AD40)</f>
        <v>-1.6769104544210878E-3</v>
      </c>
    </row>
    <row r="41" spans="2:31" x14ac:dyDescent="0.2">
      <c r="B41" t="s">
        <v>44</v>
      </c>
      <c r="C41">
        <v>1.4029799999999999</v>
      </c>
      <c r="D41">
        <v>1.4043399999999999</v>
      </c>
      <c r="E41">
        <v>1.4000600000000001</v>
      </c>
      <c r="F41">
        <v>1.4007499999999999</v>
      </c>
      <c r="G41">
        <v>4166.1000999999997</v>
      </c>
      <c r="I41">
        <f t="shared" si="0"/>
        <v>8.799999999999919E-4</v>
      </c>
      <c r="J41">
        <f t="shared" si="1"/>
        <v>1.393621</v>
      </c>
      <c r="K41">
        <f t="shared" si="2"/>
        <v>1.3847548082583332</v>
      </c>
      <c r="L41">
        <f t="shared" si="3"/>
        <v>1.4024871917416668</v>
      </c>
      <c r="M41" cm="1">
        <f t="array" ref="M41">_xlfn.IFS(C41&lt;K40,1,C41&gt;L40,-1,TRUE,0)</f>
        <v>-1</v>
      </c>
      <c r="N41">
        <f t="shared" si="4"/>
        <v>0</v>
      </c>
      <c r="O41" cm="1">
        <f t="array" ref="O41">_xlfn.IFS(AND(N40=0,M40=1,M41=0),1,AND(N40=0,M40=-1,M41=0),-1,AND(N40=1,M40=-1,M41=0),-2,AND(N40=-1,M40=1,M41=0),2,TRUE,0)</f>
        <v>0</v>
      </c>
      <c r="P41" cm="1">
        <f t="array" ref="P41">_xlfn.IFS(AND(N41&lt;&gt;0,P40=0),R40/C41,AND(N41&lt;&gt;0,P40&lt;&gt;0),P40,TRUE,0)</f>
        <v>0</v>
      </c>
      <c r="Q41">
        <f t="shared" si="5"/>
        <v>0</v>
      </c>
      <c r="R41">
        <f t="shared" si="6"/>
        <v>10000</v>
      </c>
      <c r="S41">
        <f t="shared" si="7"/>
        <v>0</v>
      </c>
      <c r="T41">
        <f t="shared" si="8"/>
        <v>0</v>
      </c>
      <c r="U41">
        <f>IF(T41&lt;MAX($T$22:T41),(1+T41)/(1+MAX($T$22:T41))-1,0)</f>
        <v>0</v>
      </c>
      <c r="V41">
        <f>MIN($U$22:U41)</f>
        <v>0</v>
      </c>
      <c r="X41">
        <v>1</v>
      </c>
      <c r="Y41">
        <f t="shared" si="13"/>
        <v>7202.4834162819343</v>
      </c>
      <c r="Z41">
        <f t="shared" si="9"/>
        <v>26.937287976893387</v>
      </c>
      <c r="AA41">
        <f t="shared" si="10"/>
        <v>10088.230421849456</v>
      </c>
      <c r="AB41">
        <f t="shared" si="11"/>
        <v>2.6773186725079843E-3</v>
      </c>
      <c r="AC41">
        <f t="shared" si="12"/>
        <v>8.823042184945562E-3</v>
      </c>
      <c r="AD41">
        <f>IF(AC41&lt;MAX($AC$22:AC41),(1+AC41)/(1+MAX($AC$22:AC41))-1,0)</f>
        <v>0</v>
      </c>
      <c r="AE41">
        <f>MIN($AD$22:AD41)</f>
        <v>-1.6769104544210878E-3</v>
      </c>
    </row>
    <row r="42" spans="2:31" x14ac:dyDescent="0.2">
      <c r="B42" t="s">
        <v>45</v>
      </c>
      <c r="C42">
        <v>1.4006700000000001</v>
      </c>
      <c r="D42">
        <v>1.40317</v>
      </c>
      <c r="E42">
        <v>1.4000600000000001</v>
      </c>
      <c r="F42">
        <v>1.4023600000000001</v>
      </c>
      <c r="G42">
        <v>4199.3999000000003</v>
      </c>
      <c r="I42">
        <f t="shared" si="0"/>
        <v>-2.3099999999998122E-3</v>
      </c>
      <c r="J42">
        <f t="shared" si="1"/>
        <v>1.3943135000000002</v>
      </c>
      <c r="K42">
        <f t="shared" si="2"/>
        <v>1.3850000317416122</v>
      </c>
      <c r="L42">
        <f t="shared" si="3"/>
        <v>1.4036269682583882</v>
      </c>
      <c r="M42" cm="1">
        <f t="array" ref="M42">_xlfn.IFS(C42&lt;K41,1,C42&gt;L41,-1,TRUE,0)</f>
        <v>0</v>
      </c>
      <c r="N42">
        <f t="shared" si="4"/>
        <v>-1</v>
      </c>
      <c r="O42" cm="1">
        <f t="array" ref="O42">_xlfn.IFS(AND(N41=0,M41=1,M42=0),1,AND(N41=0,M41=-1,M42=0),-1,AND(N41=1,M41=-1,M42=0),-2,AND(N41=-1,M41=1,M42=0),2,TRUE,0)</f>
        <v>-1</v>
      </c>
      <c r="P42" cm="1">
        <f t="array" ref="P42">_xlfn.IFS(AND(N42&lt;&gt;0,P41=0),R41/C42,AND(N42&lt;&gt;0,P41&lt;&gt;0),P41,TRUE,0)</f>
        <v>7139.4404106606116</v>
      </c>
      <c r="Q42">
        <f t="shared" si="5"/>
        <v>0</v>
      </c>
      <c r="R42">
        <f t="shared" si="6"/>
        <v>10000</v>
      </c>
      <c r="S42">
        <f t="shared" si="7"/>
        <v>0</v>
      </c>
      <c r="T42">
        <f t="shared" si="8"/>
        <v>0</v>
      </c>
      <c r="U42">
        <f>IF(T42&lt;MAX($T$22:T42),(1+T42)/(1+MAX($T$22:T42))-1,0)</f>
        <v>0</v>
      </c>
      <c r="V42">
        <f>MIN($U$22:U42)</f>
        <v>0</v>
      </c>
      <c r="X42">
        <v>1</v>
      </c>
      <c r="Y42">
        <f t="shared" si="13"/>
        <v>7202.4834162819343</v>
      </c>
      <c r="Z42">
        <f t="shared" si="9"/>
        <v>6.3381854063280443</v>
      </c>
      <c r="AA42">
        <f t="shared" si="10"/>
        <v>10094.568607255784</v>
      </c>
      <c r="AB42">
        <f t="shared" si="11"/>
        <v>6.282752416717775E-4</v>
      </c>
      <c r="AC42">
        <f t="shared" si="12"/>
        <v>9.4568607255782755E-3</v>
      </c>
      <c r="AD42">
        <f>IF(AC42&lt;MAX($AC$22:AC42),(1+AC42)/(1+MAX($AC$22:AC42))-1,0)</f>
        <v>0</v>
      </c>
      <c r="AE42">
        <f>MIN($AD$22:AD42)</f>
        <v>-1.6769104544210878E-3</v>
      </c>
    </row>
    <row r="43" spans="2:31" x14ac:dyDescent="0.2">
      <c r="B43" t="s">
        <v>46</v>
      </c>
      <c r="C43">
        <v>1.40238</v>
      </c>
      <c r="D43">
        <v>1.4044099999999999</v>
      </c>
      <c r="E43">
        <v>1.4021300000000001</v>
      </c>
      <c r="F43">
        <v>1.4037299999999999</v>
      </c>
      <c r="G43">
        <v>4056.3</v>
      </c>
      <c r="I43">
        <f t="shared" si="0"/>
        <v>1.7099999999998783E-3</v>
      </c>
      <c r="J43">
        <f t="shared" si="1"/>
        <v>1.395044</v>
      </c>
      <c r="K43">
        <f t="shared" si="2"/>
        <v>1.3851978953895461</v>
      </c>
      <c r="L43">
        <f t="shared" si="3"/>
        <v>1.4048901046104538</v>
      </c>
      <c r="M43" cm="1">
        <f t="array" ref="M43">_xlfn.IFS(C43&lt;K42,1,C43&gt;L42,-1,TRUE,0)</f>
        <v>0</v>
      </c>
      <c r="N43">
        <f t="shared" si="4"/>
        <v>-1</v>
      </c>
      <c r="O43" cm="1">
        <f t="array" ref="O43">_xlfn.IFS(AND(N42=0,M42=1,M43=0),1,AND(N42=0,M42=-1,M43=0),-1,AND(N42=1,M42=-1,M43=0),-2,AND(N42=-1,M42=1,M43=0),2,TRUE,0)</f>
        <v>0</v>
      </c>
      <c r="P43" cm="1">
        <f t="array" ref="P43">_xlfn.IFS(AND(N43&lt;&gt;0,P42=0),R42/C43,AND(N43&lt;&gt;0,P42&lt;&gt;0),P42,TRUE,0)</f>
        <v>7139.4404106606116</v>
      </c>
      <c r="Q43">
        <f t="shared" si="5"/>
        <v>-12.208443102228777</v>
      </c>
      <c r="R43">
        <f t="shared" si="6"/>
        <v>9987.7915568977714</v>
      </c>
      <c r="S43">
        <f t="shared" si="7"/>
        <v>-1.2208443102228778E-3</v>
      </c>
      <c r="T43">
        <f t="shared" si="8"/>
        <v>-1.2208443102228461E-3</v>
      </c>
      <c r="U43">
        <f>IF(T43&lt;MAX($T$22:T43),(1+T43)/(1+MAX($T$22:T43))-1,0)</f>
        <v>-1.2208443102228461E-3</v>
      </c>
      <c r="V43">
        <f>MIN($U$22:U43)</f>
        <v>-1.2208443102228461E-3</v>
      </c>
      <c r="X43">
        <v>1</v>
      </c>
      <c r="Y43">
        <f t="shared" si="13"/>
        <v>7202.4834162819343</v>
      </c>
      <c r="Z43">
        <f t="shared" si="9"/>
        <v>-16.637736691609916</v>
      </c>
      <c r="AA43">
        <f t="shared" si="10"/>
        <v>10077.930870564174</v>
      </c>
      <c r="AB43">
        <f t="shared" si="11"/>
        <v>-1.648186994306129E-3</v>
      </c>
      <c r="AC43">
        <f t="shared" si="12"/>
        <v>7.7930870564173471E-3</v>
      </c>
      <c r="AD43">
        <f>IF(AC43&lt;MAX($AC$22:AC43),(1+AC43)/(1+MAX($AC$22:AC43))-1,0)</f>
        <v>-1.6481869943060223E-3</v>
      </c>
      <c r="AE43">
        <f>MIN($AD$22:AD43)</f>
        <v>-1.6769104544210878E-3</v>
      </c>
    </row>
    <row r="44" spans="2:31" x14ac:dyDescent="0.2">
      <c r="B44" t="s">
        <v>47</v>
      </c>
      <c r="C44">
        <v>1.40374</v>
      </c>
      <c r="D44">
        <v>1.4057299999999999</v>
      </c>
      <c r="E44">
        <v>1.40313</v>
      </c>
      <c r="F44">
        <v>1.4035299999999999</v>
      </c>
      <c r="G44">
        <v>3394.8</v>
      </c>
      <c r="I44">
        <f t="shared" si="0"/>
        <v>1.3600000000000279E-3</v>
      </c>
      <c r="J44">
        <f t="shared" si="1"/>
        <v>1.3957440000000001</v>
      </c>
      <c r="K44">
        <f t="shared" si="2"/>
        <v>1.3855799763872767</v>
      </c>
      <c r="L44">
        <f t="shared" si="3"/>
        <v>1.4059080236127235</v>
      </c>
      <c r="M44" cm="1">
        <f t="array" ref="M44">_xlfn.IFS(C44&lt;K43,1,C44&gt;L43,-1,TRUE,0)</f>
        <v>0</v>
      </c>
      <c r="N44">
        <f t="shared" si="4"/>
        <v>-1</v>
      </c>
      <c r="O44" cm="1">
        <f t="array" ref="O44">_xlfn.IFS(AND(N43=0,M43=1,M44=0),1,AND(N43=0,M43=-1,M44=0),-1,AND(N43=1,M43=-1,M44=0),-2,AND(N43=-1,M43=1,M44=0),2,TRUE,0)</f>
        <v>0</v>
      </c>
      <c r="P44" cm="1">
        <f t="array" ref="P44">_xlfn.IFS(AND(N44&lt;&gt;0,P43=0),R43/C44,AND(N44&lt;&gt;0,P43&lt;&gt;0),P43,TRUE,0)</f>
        <v>7139.4404106606116</v>
      </c>
      <c r="Q44">
        <f t="shared" si="5"/>
        <v>-9.7096389584986298</v>
      </c>
      <c r="R44">
        <f t="shared" si="6"/>
        <v>9978.0819179392729</v>
      </c>
      <c r="S44">
        <f t="shared" si="7"/>
        <v>-9.7215074055014255E-4</v>
      </c>
      <c r="T44">
        <f t="shared" si="8"/>
        <v>-2.1918082060726762E-3</v>
      </c>
      <c r="U44">
        <f>IF(T44&lt;MAX($T$22:T44),(1+T44)/(1+MAX($T$22:T44))-1,0)</f>
        <v>-2.1918082060726762E-3</v>
      </c>
      <c r="V44">
        <f>MIN($U$22:U44)</f>
        <v>-2.1918082060726762E-3</v>
      </c>
      <c r="X44">
        <v>1</v>
      </c>
      <c r="Y44">
        <f t="shared" si="13"/>
        <v>7202.4834162819343</v>
      </c>
      <c r="Z44">
        <f t="shared" si="9"/>
        <v>12.31624664184123</v>
      </c>
      <c r="AA44">
        <f t="shared" si="10"/>
        <v>10090.247117206016</v>
      </c>
      <c r="AB44">
        <f t="shared" si="11"/>
        <v>1.2221007268282396E-3</v>
      </c>
      <c r="AC44">
        <f t="shared" si="12"/>
        <v>9.024711720601486E-3</v>
      </c>
      <c r="AD44">
        <f>IF(AC44&lt;MAX($AC$22:AC44),(1+AC44)/(1+MAX($AC$22:AC44))-1,0)</f>
        <v>-4.2810051800146187E-4</v>
      </c>
      <c r="AE44">
        <f>MIN($AD$22:AD44)</f>
        <v>-1.6769104544210878E-3</v>
      </c>
    </row>
    <row r="45" spans="2:31" x14ac:dyDescent="0.2">
      <c r="B45" t="s">
        <v>48</v>
      </c>
      <c r="C45">
        <v>1.40351</v>
      </c>
      <c r="D45">
        <v>1.4044399999999999</v>
      </c>
      <c r="E45">
        <v>1.4026700000000001</v>
      </c>
      <c r="F45">
        <v>1.4034</v>
      </c>
      <c r="G45">
        <v>3216.7</v>
      </c>
      <c r="I45">
        <f t="shared" si="0"/>
        <v>-2.2999999999995246E-4</v>
      </c>
      <c r="J45">
        <f t="shared" si="1"/>
        <v>1.3964289999999999</v>
      </c>
      <c r="K45">
        <f t="shared" si="2"/>
        <v>1.3861407855776622</v>
      </c>
      <c r="L45">
        <f t="shared" si="3"/>
        <v>1.4067172144223377</v>
      </c>
      <c r="M45" cm="1">
        <f t="array" ref="M45">_xlfn.IFS(C45&lt;K44,1,C45&gt;L44,-1,TRUE,0)</f>
        <v>0</v>
      </c>
      <c r="N45">
        <f t="shared" si="4"/>
        <v>-1</v>
      </c>
      <c r="O45" cm="1">
        <f t="array" ref="O45">_xlfn.IFS(AND(N44=0,M44=1,M45=0),1,AND(N44=0,M44=-1,M45=0),-1,AND(N44=1,M44=-1,M45=0),-2,AND(N44=-1,M44=1,M45=0),2,TRUE,0)</f>
        <v>0</v>
      </c>
      <c r="P45" cm="1">
        <f t="array" ref="P45">_xlfn.IFS(AND(N45&lt;&gt;0,P44=0),R44/C45,AND(N45&lt;&gt;0,P44&lt;&gt;0),P44,TRUE,0)</f>
        <v>7139.4404106606116</v>
      </c>
      <c r="Q45">
        <f t="shared" si="5"/>
        <v>1.6420712944516014</v>
      </c>
      <c r="R45">
        <f t="shared" si="6"/>
        <v>9979.7239892337238</v>
      </c>
      <c r="S45">
        <f t="shared" si="7"/>
        <v>1.6456783056665171E-4</v>
      </c>
      <c r="T45">
        <f t="shared" si="8"/>
        <v>-2.0276010766275832E-3</v>
      </c>
      <c r="U45">
        <f>IF(T45&lt;MAX($T$22:T45),(1+T45)/(1+MAX($T$22:T45))-1,0)</f>
        <v>-2.0276010766275832E-3</v>
      </c>
      <c r="V45">
        <f>MIN($U$22:U45)</f>
        <v>-2.1918082060726762E-3</v>
      </c>
      <c r="X45">
        <v>1</v>
      </c>
      <c r="Y45">
        <f t="shared" si="13"/>
        <v>7202.4834162819343</v>
      </c>
      <c r="Z45">
        <f t="shared" si="9"/>
        <v>9.7953774461436307</v>
      </c>
      <c r="AA45">
        <f t="shared" si="10"/>
        <v>10100.04249465216</v>
      </c>
      <c r="AB45">
        <f t="shared" si="11"/>
        <v>9.7077676417264651E-4</v>
      </c>
      <c r="AC45">
        <f t="shared" si="12"/>
        <v>1.0004249465215942E-2</v>
      </c>
      <c r="AD45">
        <f>IF(AC45&lt;MAX($AC$22:AC45),(1+AC45)/(1+MAX($AC$22:AC45))-1,0)</f>
        <v>0</v>
      </c>
      <c r="AE45">
        <f>MIN($AD$22:AD45)</f>
        <v>-1.6769104544210878E-3</v>
      </c>
    </row>
    <row r="46" spans="2:31" x14ac:dyDescent="0.2">
      <c r="B46" t="s">
        <v>49</v>
      </c>
      <c r="C46">
        <v>1.40333</v>
      </c>
      <c r="D46">
        <v>1.40381</v>
      </c>
      <c r="E46">
        <v>1.40194</v>
      </c>
      <c r="F46">
        <v>1.40263</v>
      </c>
      <c r="G46">
        <v>3005.3998999999999</v>
      </c>
      <c r="I46">
        <f t="shared" si="0"/>
        <v>-1.8000000000006899E-4</v>
      </c>
      <c r="J46">
        <f t="shared" si="1"/>
        <v>1.3970175</v>
      </c>
      <c r="K46">
        <f t="shared" si="2"/>
        <v>1.3867243102611484</v>
      </c>
      <c r="L46">
        <f t="shared" si="3"/>
        <v>1.4073106897388517</v>
      </c>
      <c r="M46" cm="1">
        <f t="array" ref="M46">_xlfn.IFS(C46&lt;K45,1,C46&gt;L45,-1,TRUE,0)</f>
        <v>0</v>
      </c>
      <c r="N46">
        <f t="shared" si="4"/>
        <v>-1</v>
      </c>
      <c r="O46" cm="1">
        <f t="array" ref="O46">_xlfn.IFS(AND(N45=0,M45=1,M46=0),1,AND(N45=0,M45=-1,M46=0),-1,AND(N45=1,M45=-1,M46=0),-2,AND(N45=-1,M45=1,M46=0),2,TRUE,0)</f>
        <v>0</v>
      </c>
      <c r="P46" cm="1">
        <f t="array" ref="P46">_xlfn.IFS(AND(N46&lt;&gt;0,P45=0),R45/C46,AND(N46&lt;&gt;0,P45&lt;&gt;0),P45,TRUE,0)</f>
        <v>7139.4404106606116</v>
      </c>
      <c r="Q46">
        <f t="shared" si="5"/>
        <v>1.2850992739194027</v>
      </c>
      <c r="R46">
        <f t="shared" si="6"/>
        <v>9981.0090885076424</v>
      </c>
      <c r="S46">
        <f t="shared" si="7"/>
        <v>1.2877102365814797E-4</v>
      </c>
      <c r="T46">
        <f t="shared" si="8"/>
        <v>-1.8990911492358098E-3</v>
      </c>
      <c r="U46">
        <f>IF(T46&lt;MAX($T$22:T46),(1+T46)/(1+MAX($T$22:T46))-1,0)</f>
        <v>-1.8990911492358098E-3</v>
      </c>
      <c r="V46">
        <f>MIN($U$22:U46)</f>
        <v>-2.1918082060726762E-3</v>
      </c>
      <c r="X46">
        <v>1</v>
      </c>
      <c r="Y46">
        <f t="shared" si="13"/>
        <v>7202.4834162819343</v>
      </c>
      <c r="Z46">
        <f t="shared" si="9"/>
        <v>-1.6565711857445025</v>
      </c>
      <c r="AA46">
        <f t="shared" si="10"/>
        <v>10098.385923466416</v>
      </c>
      <c r="AB46">
        <f t="shared" si="11"/>
        <v>-1.6401625900303244E-4</v>
      </c>
      <c r="AC46">
        <f t="shared" si="12"/>
        <v>9.8385923466415282E-3</v>
      </c>
      <c r="AD46">
        <f>IF(AC46&lt;MAX($AC$22:AC46),(1+AC46)/(1+MAX($AC$22:AC46))-1,0)</f>
        <v>-1.6401625900297478E-4</v>
      </c>
      <c r="AE46">
        <f>MIN($AD$22:AD46)</f>
        <v>-1.6769104544210878E-3</v>
      </c>
    </row>
    <row r="47" spans="2:31" x14ac:dyDescent="0.2">
      <c r="B47" t="s">
        <v>50</v>
      </c>
      <c r="C47">
        <v>1.4025099999999999</v>
      </c>
      <c r="D47">
        <v>1.4035599999999999</v>
      </c>
      <c r="E47">
        <v>1.40232</v>
      </c>
      <c r="F47">
        <v>1.4032100000000001</v>
      </c>
      <c r="G47">
        <v>3592.3998999999999</v>
      </c>
      <c r="I47">
        <f t="shared" si="0"/>
        <v>-8.2000000000004292E-4</v>
      </c>
      <c r="J47">
        <f t="shared" si="1"/>
        <v>1.3976605</v>
      </c>
      <c r="K47">
        <f t="shared" si="2"/>
        <v>1.387507950615732</v>
      </c>
      <c r="L47">
        <f t="shared" si="3"/>
        <v>1.407813049384268</v>
      </c>
      <c r="M47" cm="1">
        <f t="array" ref="M47">_xlfn.IFS(C47&lt;K46,1,C47&gt;L46,-1,TRUE,0)</f>
        <v>0</v>
      </c>
      <c r="N47">
        <f t="shared" si="4"/>
        <v>-1</v>
      </c>
      <c r="O47" cm="1">
        <f t="array" ref="O47">_xlfn.IFS(AND(N46=0,M46=1,M47=0),1,AND(N46=0,M46=-1,M47=0),-1,AND(N46=1,M46=-1,M47=0),-2,AND(N46=-1,M46=1,M47=0),2,TRUE,0)</f>
        <v>0</v>
      </c>
      <c r="P47" cm="1">
        <f t="array" ref="P47">_xlfn.IFS(AND(N47&lt;&gt;0,P46=0),R46/C47,AND(N47&lt;&gt;0,P46&lt;&gt;0),P46,TRUE,0)</f>
        <v>7139.4404106606116</v>
      </c>
      <c r="Q47">
        <f t="shared" si="5"/>
        <v>5.8543411367420077</v>
      </c>
      <c r="R47">
        <f t="shared" si="6"/>
        <v>9986.8634296443852</v>
      </c>
      <c r="S47">
        <f t="shared" si="7"/>
        <v>5.8654802183106191E-4</v>
      </c>
      <c r="T47">
        <f t="shared" si="8"/>
        <v>-1.3136570355615218E-3</v>
      </c>
      <c r="U47">
        <f>IF(T47&lt;MAX($T$22:T47),(1+T47)/(1+MAX($T$22:T47))-1,0)</f>
        <v>-1.3136570355615218E-3</v>
      </c>
      <c r="V47">
        <f>MIN($U$22:U47)</f>
        <v>-2.1918082060726762E-3</v>
      </c>
      <c r="X47">
        <v>1</v>
      </c>
      <c r="Y47">
        <f t="shared" si="13"/>
        <v>7202.4834162819343</v>
      </c>
      <c r="Z47">
        <f t="shared" si="9"/>
        <v>-1.296447014931245</v>
      </c>
      <c r="AA47">
        <f t="shared" si="10"/>
        <v>10097.089476451485</v>
      </c>
      <c r="AB47">
        <f t="shared" si="11"/>
        <v>-1.2838160719512499E-4</v>
      </c>
      <c r="AC47">
        <f t="shared" si="12"/>
        <v>9.7089476451484025E-3</v>
      </c>
      <c r="AD47">
        <f>IF(AC47&lt;MAX($AC$22:AC47),(1+AC47)/(1+MAX($AC$22:AC47))-1,0)</f>
        <v>-2.9237680952720613E-4</v>
      </c>
      <c r="AE47">
        <f>MIN($AD$22:AD47)</f>
        <v>-1.6769104544210878E-3</v>
      </c>
    </row>
    <row r="48" spans="2:31" x14ac:dyDescent="0.2">
      <c r="B48" t="s">
        <v>51</v>
      </c>
      <c r="C48">
        <v>1.4032199999999999</v>
      </c>
      <c r="D48">
        <v>1.4040900000000001</v>
      </c>
      <c r="E48">
        <v>1.4029199999999999</v>
      </c>
      <c r="F48">
        <v>1.4031400000000001</v>
      </c>
      <c r="G48">
        <v>3434.2</v>
      </c>
      <c r="I48">
        <f t="shared" si="0"/>
        <v>7.0999999999998842E-4</v>
      </c>
      <c r="J48">
        <f t="shared" si="1"/>
        <v>1.3983895</v>
      </c>
      <c r="K48">
        <f t="shared" si="2"/>
        <v>1.3888821523677737</v>
      </c>
      <c r="L48">
        <f t="shared" si="3"/>
        <v>1.4078968476322262</v>
      </c>
      <c r="M48" cm="1">
        <f t="array" ref="M48">_xlfn.IFS(C48&lt;K47,1,C48&gt;L47,-1,TRUE,0)</f>
        <v>0</v>
      </c>
      <c r="N48">
        <f t="shared" si="4"/>
        <v>-1</v>
      </c>
      <c r="O48" cm="1">
        <f t="array" ref="O48">_xlfn.IFS(AND(N47=0,M47=1,M48=0),1,AND(N47=0,M47=-1,M48=0),-1,AND(N47=1,M47=-1,M48=0),-2,AND(N47=-1,M47=1,M48=0),2,TRUE,0)</f>
        <v>0</v>
      </c>
      <c r="P48" cm="1">
        <f t="array" ref="P48">_xlfn.IFS(AND(N48&lt;&gt;0,P47=0),R47/C48,AND(N48&lt;&gt;0,P47&lt;&gt;0),P47,TRUE,0)</f>
        <v>7139.4404106606116</v>
      </c>
      <c r="Q48">
        <f t="shared" si="5"/>
        <v>-5.0690026915689517</v>
      </c>
      <c r="R48">
        <f t="shared" si="6"/>
        <v>9981.7944269528161</v>
      </c>
      <c r="S48">
        <f t="shared" si="7"/>
        <v>-5.0756703816760319E-4</v>
      </c>
      <c r="T48">
        <f t="shared" si="8"/>
        <v>-1.8205573047184176E-3</v>
      </c>
      <c r="U48">
        <f>IF(T48&lt;MAX($T$22:T48),(1+T48)/(1+MAX($T$22:T48))-1,0)</f>
        <v>-1.8205573047184176E-3</v>
      </c>
      <c r="V48">
        <f>MIN($U$22:U48)</f>
        <v>-2.1918082060726762E-3</v>
      </c>
      <c r="X48">
        <v>1</v>
      </c>
      <c r="Y48">
        <f t="shared" si="13"/>
        <v>7202.4834162819343</v>
      </c>
      <c r="Z48">
        <f t="shared" si="9"/>
        <v>-5.9060364013514954</v>
      </c>
      <c r="AA48">
        <f t="shared" si="10"/>
        <v>10091.183440050134</v>
      </c>
      <c r="AB48">
        <f t="shared" si="11"/>
        <v>-5.8492463745375353E-4</v>
      </c>
      <c r="AC48">
        <f t="shared" si="12"/>
        <v>9.1183440050133235E-3</v>
      </c>
      <c r="AD48">
        <f>IF(AC48&lt;MAX($AC$22:AC48),(1+AC48)/(1+MAX($AC$22:AC48))-1,0)</f>
        <v>-8.7713042858150736E-4</v>
      </c>
      <c r="AE48">
        <f>MIN($AD$22:AD48)</f>
        <v>-1.6769104544210878E-3</v>
      </c>
    </row>
    <row r="49" spans="2:31" x14ac:dyDescent="0.2">
      <c r="B49" t="s">
        <v>52</v>
      </c>
      <c r="C49">
        <v>1.4031400000000001</v>
      </c>
      <c r="D49">
        <v>1.4033</v>
      </c>
      <c r="E49">
        <v>1.40219</v>
      </c>
      <c r="F49">
        <v>1.40307</v>
      </c>
      <c r="G49">
        <v>3528.7</v>
      </c>
      <c r="I49">
        <f t="shared" si="0"/>
        <v>-7.9999999999857963E-5</v>
      </c>
      <c r="J49">
        <f t="shared" si="1"/>
        <v>1.399046</v>
      </c>
      <c r="K49">
        <f t="shared" si="2"/>
        <v>1.3901708495224023</v>
      </c>
      <c r="L49">
        <f t="shared" si="3"/>
        <v>1.4079211504775977</v>
      </c>
      <c r="M49" cm="1">
        <f t="array" ref="M49">_xlfn.IFS(C49&lt;K48,1,C49&gt;L48,-1,TRUE,0)</f>
        <v>0</v>
      </c>
      <c r="N49">
        <f t="shared" si="4"/>
        <v>-1</v>
      </c>
      <c r="O49" cm="1">
        <f t="array" ref="O49">_xlfn.IFS(AND(N48=0,M48=1,M49=0),1,AND(N48=0,M48=-1,M49=0),-1,AND(N48=1,M48=-1,M49=0),-2,AND(N48=-1,M48=1,M49=0),2,TRUE,0)</f>
        <v>0</v>
      </c>
      <c r="P49" cm="1">
        <f t="array" ref="P49">_xlfn.IFS(AND(N49&lt;&gt;0,P48=0),R48/C49,AND(N49&lt;&gt;0,P48&lt;&gt;0),P48,TRUE,0)</f>
        <v>7139.4404106606116</v>
      </c>
      <c r="Q49">
        <f t="shared" si="5"/>
        <v>0.57115523285183489</v>
      </c>
      <c r="R49">
        <f t="shared" si="6"/>
        <v>9982.3655821856682</v>
      </c>
      <c r="S49">
        <f t="shared" si="7"/>
        <v>5.7219695018923953E-5</v>
      </c>
      <c r="T49">
        <f t="shared" si="8"/>
        <v>-1.7634417814331727E-3</v>
      </c>
      <c r="U49">
        <f>IF(T49&lt;MAX($T$22:T49),(1+T49)/(1+MAX($T$22:T49))-1,0)</f>
        <v>-1.7634417814331727E-3</v>
      </c>
      <c r="V49">
        <f>MIN($U$22:U49)</f>
        <v>-2.1918082060726762E-3</v>
      </c>
      <c r="X49">
        <v>1</v>
      </c>
      <c r="Y49">
        <f t="shared" si="13"/>
        <v>7202.4834162819343</v>
      </c>
      <c r="Z49">
        <f t="shared" si="9"/>
        <v>5.1137632255600902</v>
      </c>
      <c r="AA49">
        <f t="shared" si="10"/>
        <v>10096.297203275693</v>
      </c>
      <c r="AB49">
        <f t="shared" si="11"/>
        <v>5.0675555111449693E-4</v>
      </c>
      <c r="AC49">
        <f t="shared" si="12"/>
        <v>9.6297203275692578E-3</v>
      </c>
      <c r="AD49">
        <f>IF(AC49&lt;MAX($AC$22:AC49),(1+AC49)/(1+MAX($AC$22:AC49))-1,0)</f>
        <v>-3.7081936818084138E-4</v>
      </c>
      <c r="AE49">
        <f>MIN($AD$22:AD49)</f>
        <v>-1.6769104544210878E-3</v>
      </c>
    </row>
    <row r="50" spans="2:31" x14ac:dyDescent="0.2">
      <c r="B50" t="s">
        <v>53</v>
      </c>
      <c r="C50">
        <v>1.4029199999999999</v>
      </c>
      <c r="D50">
        <v>1.4043600000000001</v>
      </c>
      <c r="E50">
        <v>1.4025099999999999</v>
      </c>
      <c r="F50">
        <v>1.40316</v>
      </c>
      <c r="G50">
        <v>3546.3</v>
      </c>
      <c r="I50">
        <f t="shared" si="0"/>
        <v>-2.20000000000109E-4</v>
      </c>
      <c r="J50">
        <f t="shared" si="1"/>
        <v>1.3996210000000002</v>
      </c>
      <c r="K50">
        <f t="shared" si="2"/>
        <v>1.3912591702959223</v>
      </c>
      <c r="L50">
        <f t="shared" si="3"/>
        <v>1.4079828297040782</v>
      </c>
      <c r="M50" cm="1">
        <f t="array" ref="M50">_xlfn.IFS(C50&lt;K49,1,C50&gt;L49,-1,TRUE,0)</f>
        <v>0</v>
      </c>
      <c r="N50">
        <f t="shared" si="4"/>
        <v>-1</v>
      </c>
      <c r="O50" cm="1">
        <f t="array" ref="O50">_xlfn.IFS(AND(N49=0,M49=1,M50=0),1,AND(N49=0,M49=-1,M50=0),-1,AND(N49=1,M49=-1,M50=0),-2,AND(N49=-1,M49=1,M50=0),2,TRUE,0)</f>
        <v>0</v>
      </c>
      <c r="P50" cm="1">
        <f t="array" ref="P50">_xlfn.IFS(AND(N50&lt;&gt;0,P49=0),R49/C50,AND(N50&lt;&gt;0,P49&lt;&gt;0),P49,TRUE,0)</f>
        <v>7139.4404106606116</v>
      </c>
      <c r="Q50">
        <f t="shared" si="5"/>
        <v>1.5706768903461128</v>
      </c>
      <c r="R50">
        <f t="shared" si="6"/>
        <v>9983.9362590760138</v>
      </c>
      <c r="S50">
        <f t="shared" si="7"/>
        <v>1.5734515806044126E-4</v>
      </c>
      <c r="T50">
        <f t="shared" si="8"/>
        <v>-1.6063740923986103E-3</v>
      </c>
      <c r="U50">
        <f>IF(T50&lt;MAX($T$22:T50),(1+T50)/(1+MAX($T$22:T50))-1,0)</f>
        <v>-1.6063740923986103E-3</v>
      </c>
      <c r="V50">
        <f>MIN($U$22:U50)</f>
        <v>-2.1918082060726762E-3</v>
      </c>
      <c r="X50">
        <v>1</v>
      </c>
      <c r="Y50">
        <f t="shared" si="13"/>
        <v>7202.4834162819343</v>
      </c>
      <c r="Z50">
        <f t="shared" si="9"/>
        <v>-0.57619867330153174</v>
      </c>
      <c r="AA50">
        <f t="shared" si="10"/>
        <v>10095.721004602392</v>
      </c>
      <c r="AB50">
        <f t="shared" si="11"/>
        <v>-5.7070296337412387E-5</v>
      </c>
      <c r="AC50">
        <f t="shared" si="12"/>
        <v>9.5721004602391524E-3</v>
      </c>
      <c r="AD50">
        <f>IF(AC50&lt;MAX($AC$22:AC50),(1+AC50)/(1+MAX($AC$22:AC50))-1,0)</f>
        <v>-4.2786850174703073E-4</v>
      </c>
      <c r="AE50">
        <f>MIN($AD$22:AD50)</f>
        <v>-1.6769104544210878E-3</v>
      </c>
    </row>
    <row r="51" spans="2:31" x14ac:dyDescent="0.2">
      <c r="B51" t="s">
        <v>54</v>
      </c>
      <c r="C51">
        <v>1.40313</v>
      </c>
      <c r="D51">
        <v>1.4044300000000001</v>
      </c>
      <c r="E51">
        <v>1.4023099999999999</v>
      </c>
      <c r="F51">
        <v>1.40307</v>
      </c>
      <c r="G51">
        <v>2246</v>
      </c>
      <c r="I51">
        <f t="shared" si="0"/>
        <v>2.1000000000004349E-4</v>
      </c>
      <c r="J51">
        <f t="shared" si="1"/>
        <v>1.400155</v>
      </c>
      <c r="K51">
        <f t="shared" si="2"/>
        <v>1.3923639012328171</v>
      </c>
      <c r="L51">
        <f t="shared" si="3"/>
        <v>1.407946098767183</v>
      </c>
      <c r="M51" cm="1">
        <f t="array" ref="M51">_xlfn.IFS(C51&lt;K50,1,C51&gt;L50,-1,TRUE,0)</f>
        <v>0</v>
      </c>
      <c r="N51">
        <f t="shared" si="4"/>
        <v>-1</v>
      </c>
      <c r="O51" cm="1">
        <f t="array" ref="O51">_xlfn.IFS(AND(N50=0,M50=1,M51=0),1,AND(N50=0,M50=-1,M51=0),-1,AND(N50=1,M50=-1,M51=0),-2,AND(N50=-1,M50=1,M51=0),2,TRUE,0)</f>
        <v>0</v>
      </c>
      <c r="P51" cm="1">
        <f t="array" ref="P51">_xlfn.IFS(AND(N51&lt;&gt;0,P50=0),R50/C51,AND(N51&lt;&gt;0,P50&lt;&gt;0),P50,TRUE,0)</f>
        <v>7139.4404106606116</v>
      </c>
      <c r="Q51">
        <f t="shared" si="5"/>
        <v>-1.4992824862390388</v>
      </c>
      <c r="R51">
        <f t="shared" si="6"/>
        <v>9982.4369765897754</v>
      </c>
      <c r="S51">
        <f t="shared" si="7"/>
        <v>-1.5016947698119553E-4</v>
      </c>
      <c r="T51">
        <f t="shared" si="8"/>
        <v>-1.7563023410224199E-3</v>
      </c>
      <c r="U51">
        <f>IF(T51&lt;MAX($T$22:T51),(1+T51)/(1+MAX($T$22:T51))-1,0)</f>
        <v>-1.7563023410224199E-3</v>
      </c>
      <c r="V51">
        <f>MIN($U$22:U51)</f>
        <v>-2.1918082060726762E-3</v>
      </c>
      <c r="X51">
        <v>1</v>
      </c>
      <c r="Y51">
        <f t="shared" si="13"/>
        <v>7202.4834162819343</v>
      </c>
      <c r="Z51">
        <f t="shared" si="9"/>
        <v>-1.5845463515828107</v>
      </c>
      <c r="AA51">
        <f t="shared" si="10"/>
        <v>10094.136458250809</v>
      </c>
      <c r="AB51">
        <f t="shared" si="11"/>
        <v>-1.5695227224092809E-4</v>
      </c>
      <c r="AC51">
        <f t="shared" si="12"/>
        <v>9.413645825080863E-3</v>
      </c>
      <c r="AD51">
        <f>IF(AC51&lt;MAX($AC$22:AC51),(1+AC51)/(1+MAX($AC$22:AC51))-1,0)</f>
        <v>-5.8475361905441225E-4</v>
      </c>
      <c r="AE51">
        <f>MIN($AD$22:AD51)</f>
        <v>-1.6769104544210878E-3</v>
      </c>
    </row>
    <row r="52" spans="2:31" x14ac:dyDescent="0.2">
      <c r="B52" t="s">
        <v>55</v>
      </c>
      <c r="C52">
        <v>1.40317</v>
      </c>
      <c r="D52">
        <v>1.4032199999999999</v>
      </c>
      <c r="E52">
        <v>1.40082</v>
      </c>
      <c r="F52">
        <v>1.4009199999999999</v>
      </c>
      <c r="G52">
        <v>1967.3</v>
      </c>
      <c r="I52">
        <f t="shared" si="0"/>
        <v>4.0000000000040004E-5</v>
      </c>
      <c r="J52">
        <f t="shared" si="1"/>
        <v>1.4005505</v>
      </c>
      <c r="K52">
        <f t="shared" si="2"/>
        <v>1.3934806782907911</v>
      </c>
      <c r="L52">
        <f t="shared" si="3"/>
        <v>1.4076203217092089</v>
      </c>
      <c r="M52" cm="1">
        <f t="array" ref="M52">_xlfn.IFS(C52&lt;K51,1,C52&gt;L51,-1,TRUE,0)</f>
        <v>0</v>
      </c>
      <c r="N52">
        <f t="shared" si="4"/>
        <v>-1</v>
      </c>
      <c r="O52" cm="1">
        <f t="array" ref="O52">_xlfn.IFS(AND(N51=0,M51=1,M52=0),1,AND(N51=0,M51=-1,M52=0),-1,AND(N51=1,M51=-1,M52=0),-2,AND(N51=-1,M51=1,M52=0),2,TRUE,0)</f>
        <v>0</v>
      </c>
      <c r="P52" cm="1">
        <f t="array" ref="P52">_xlfn.IFS(AND(N52&lt;&gt;0,P51=0),R51/C52,AND(N52&lt;&gt;0,P51&lt;&gt;0),P51,TRUE,0)</f>
        <v>7139.4404106606116</v>
      </c>
      <c r="Q52">
        <f t="shared" si="5"/>
        <v>-0.28557761642671009</v>
      </c>
      <c r="R52">
        <f t="shared" si="6"/>
        <v>9982.1513989733485</v>
      </c>
      <c r="S52">
        <f t="shared" si="7"/>
        <v>-2.8608005950493846E-5</v>
      </c>
      <c r="T52">
        <f t="shared" si="8"/>
        <v>-1.7848601026650979E-3</v>
      </c>
      <c r="U52">
        <f>IF(T52&lt;MAX($T$22:T52),(1+T52)/(1+MAX($T$22:T52))-1,0)</f>
        <v>-1.7848601026650979E-3</v>
      </c>
      <c r="V52">
        <f>MIN($U$22:U52)</f>
        <v>-2.1918082060726762E-3</v>
      </c>
      <c r="X52">
        <v>1</v>
      </c>
      <c r="Y52">
        <f t="shared" si="13"/>
        <v>7202.4834162819343</v>
      </c>
      <c r="Z52">
        <f t="shared" si="9"/>
        <v>1.5125215174195195</v>
      </c>
      <c r="AA52">
        <f t="shared" si="10"/>
        <v>10095.648979768228</v>
      </c>
      <c r="AB52">
        <f t="shared" si="11"/>
        <v>1.4984159602708809E-4</v>
      </c>
      <c r="AC52">
        <f t="shared" si="12"/>
        <v>9.564897976822806E-3</v>
      </c>
      <c r="AD52">
        <f>IF(AC52&lt;MAX($AC$22:AC52),(1+AC52)/(1+MAX($AC$22:AC52))-1,0)</f>
        <v>-4.3499964344284603E-4</v>
      </c>
      <c r="AE52">
        <f>MIN($AD$22:AD52)</f>
        <v>-1.6769104544210878E-3</v>
      </c>
    </row>
    <row r="53" spans="2:31" x14ac:dyDescent="0.2">
      <c r="B53" t="s">
        <v>56</v>
      </c>
      <c r="C53">
        <v>1.4010199999999999</v>
      </c>
      <c r="D53">
        <v>1.40171</v>
      </c>
      <c r="E53">
        <v>1.40052</v>
      </c>
      <c r="F53">
        <v>1.40144</v>
      </c>
      <c r="G53">
        <v>2530.6999999999998</v>
      </c>
      <c r="I53">
        <f t="shared" si="0"/>
        <v>-2.1500000000000963E-3</v>
      </c>
      <c r="J53">
        <f t="shared" si="1"/>
        <v>1.4009525</v>
      </c>
      <c r="K53">
        <f t="shared" si="2"/>
        <v>1.3946860596228801</v>
      </c>
      <c r="L53">
        <f t="shared" si="3"/>
        <v>1.40721894037712</v>
      </c>
      <c r="M53" cm="1">
        <f t="array" ref="M53">_xlfn.IFS(C53&lt;K52,1,C53&gt;L52,-1,TRUE,0)</f>
        <v>0</v>
      </c>
      <c r="N53">
        <f t="shared" si="4"/>
        <v>-1</v>
      </c>
      <c r="O53" cm="1">
        <f t="array" ref="O53">_xlfn.IFS(AND(N52=0,M52=1,M53=0),1,AND(N52=0,M52=-1,M53=0),-1,AND(N52=1,M52=-1,M53=0),-2,AND(N52=-1,M52=1,M53=0),2,TRUE,0)</f>
        <v>0</v>
      </c>
      <c r="P53" cm="1">
        <f t="array" ref="P53">_xlfn.IFS(AND(N53&lt;&gt;0,P52=0),R52/C53,AND(N53&lt;&gt;0,P52&lt;&gt;0),P52,TRUE,0)</f>
        <v>7139.4404106606116</v>
      </c>
      <c r="Q53">
        <f t="shared" si="5"/>
        <v>15.349796882921002</v>
      </c>
      <c r="R53">
        <f t="shared" si="6"/>
        <v>9997.50119585627</v>
      </c>
      <c r="S53">
        <f t="shared" si="7"/>
        <v>1.5377243110638163E-3</v>
      </c>
      <c r="T53">
        <f t="shared" si="8"/>
        <v>-2.49880414373016E-4</v>
      </c>
      <c r="U53">
        <f>IF(T53&lt;MAX($T$22:T53),(1+T53)/(1+MAX($T$22:T53))-1,0)</f>
        <v>-2.49880414373016E-4</v>
      </c>
      <c r="V53">
        <f>MIN($U$22:U53)</f>
        <v>-2.1918082060726762E-3</v>
      </c>
      <c r="X53">
        <v>1</v>
      </c>
      <c r="Y53">
        <f t="shared" si="13"/>
        <v>7202.4834162819343</v>
      </c>
      <c r="Z53">
        <f t="shared" si="9"/>
        <v>0.28809933665156551</v>
      </c>
      <c r="AA53">
        <f t="shared" si="10"/>
        <v>10095.937079104879</v>
      </c>
      <c r="AB53">
        <f t="shared" si="11"/>
        <v>2.8536980359451797E-5</v>
      </c>
      <c r="AC53">
        <f t="shared" si="12"/>
        <v>9.5937079104879697E-3</v>
      </c>
      <c r="AD53">
        <f>IF(AC53&lt;MAX($AC$22:AC53),(1+AC53)/(1+MAX($AC$22:AC53))-1,0)</f>
        <v>-4.0647507665969584E-4</v>
      </c>
      <c r="AE53">
        <f>MIN($AD$22:AD53)</f>
        <v>-1.6769104544210878E-3</v>
      </c>
    </row>
    <row r="54" spans="2:31" x14ac:dyDescent="0.2">
      <c r="B54" t="s">
        <v>57</v>
      </c>
      <c r="C54">
        <v>1.40144</v>
      </c>
      <c r="D54">
        <v>1.40225</v>
      </c>
      <c r="E54">
        <v>1.40086</v>
      </c>
      <c r="F54">
        <v>1.4018299999999999</v>
      </c>
      <c r="G54">
        <v>3338.3998999999999</v>
      </c>
      <c r="I54">
        <f t="shared" si="0"/>
        <v>4.2000000000008697E-4</v>
      </c>
      <c r="J54">
        <f t="shared" si="1"/>
        <v>1.4014015</v>
      </c>
      <c r="K54">
        <f t="shared" si="2"/>
        <v>1.3963531566083516</v>
      </c>
      <c r="L54">
        <f t="shared" si="3"/>
        <v>1.4064498433916484</v>
      </c>
      <c r="M54" cm="1">
        <f t="array" ref="M54">_xlfn.IFS(C54&lt;K53,1,C54&gt;L53,-1,TRUE,0)</f>
        <v>0</v>
      </c>
      <c r="N54">
        <f t="shared" si="4"/>
        <v>-1</v>
      </c>
      <c r="O54" cm="1">
        <f t="array" ref="O54">_xlfn.IFS(AND(N53=0,M53=1,M54=0),1,AND(N53=0,M53=-1,M54=0),-1,AND(N53=1,M53=-1,M54=0),-2,AND(N53=-1,M53=1,M54=0),2,TRUE,0)</f>
        <v>0</v>
      </c>
      <c r="P54" cm="1">
        <f t="array" ref="P54">_xlfn.IFS(AND(N54&lt;&gt;0,P53=0),R53/C54,AND(N54&lt;&gt;0,P53&lt;&gt;0),P53,TRUE,0)</f>
        <v>7139.4404106606116</v>
      </c>
      <c r="Q54">
        <f t="shared" si="5"/>
        <v>-2.9985649724780776</v>
      </c>
      <c r="R54">
        <f t="shared" si="6"/>
        <v>9994.5026308837914</v>
      </c>
      <c r="S54">
        <f t="shared" si="7"/>
        <v>-2.999314442413783E-4</v>
      </c>
      <c r="T54">
        <f t="shared" si="8"/>
        <v>-5.4973691162085725E-4</v>
      </c>
      <c r="U54">
        <f>IF(T54&lt;MAX($T$22:T54),(1+T54)/(1+MAX($T$22:T54))-1,0)</f>
        <v>-5.4973691162085725E-4</v>
      </c>
      <c r="V54">
        <f>MIN($U$22:U54)</f>
        <v>-2.1918082060726762E-3</v>
      </c>
      <c r="X54">
        <v>1</v>
      </c>
      <c r="Y54">
        <f t="shared" si="13"/>
        <v>7202.4834162819343</v>
      </c>
      <c r="Z54">
        <f t="shared" si="9"/>
        <v>-15.485339345006853</v>
      </c>
      <c r="AA54">
        <f t="shared" si="10"/>
        <v>10080.451739759872</v>
      </c>
      <c r="AB54">
        <f t="shared" si="11"/>
        <v>-1.5338189237585668E-3</v>
      </c>
      <c r="AC54">
        <f t="shared" si="12"/>
        <v>8.045173975987252E-3</v>
      </c>
      <c r="AD54">
        <f>IF(AC54&lt;MAX($AC$22:AC54),(1+AC54)/(1+MAX($AC$22:AC54))-1,0)</f>
        <v>-1.9396705412536575E-3</v>
      </c>
      <c r="AE54">
        <f>MIN($AD$22:AD54)</f>
        <v>-1.9396705412536575E-3</v>
      </c>
    </row>
    <row r="55" spans="2:31" x14ac:dyDescent="0.2">
      <c r="B55" t="s">
        <v>58</v>
      </c>
      <c r="C55">
        <v>1.4018299999999999</v>
      </c>
      <c r="D55">
        <v>1.4020600000000001</v>
      </c>
      <c r="E55">
        <v>1.4005700000000001</v>
      </c>
      <c r="F55">
        <v>1.40126</v>
      </c>
      <c r="G55">
        <v>2665.3998999999999</v>
      </c>
      <c r="I55">
        <f t="shared" si="0"/>
        <v>3.8999999999989043E-4</v>
      </c>
      <c r="J55">
        <f t="shared" si="1"/>
        <v>1.4016975</v>
      </c>
      <c r="K55">
        <f t="shared" si="2"/>
        <v>1.3974795674495673</v>
      </c>
      <c r="L55">
        <f t="shared" si="3"/>
        <v>1.4059154325504328</v>
      </c>
      <c r="M55" cm="1">
        <f t="array" ref="M55">_xlfn.IFS(C55&lt;K54,1,C55&gt;L54,-1,TRUE,0)</f>
        <v>0</v>
      </c>
      <c r="N55">
        <f t="shared" si="4"/>
        <v>-1</v>
      </c>
      <c r="O55" cm="1">
        <f t="array" ref="O55">_xlfn.IFS(AND(N54=0,M54=1,M55=0),1,AND(N54=0,M54=-1,M55=0),-1,AND(N54=1,M54=-1,M55=0),-2,AND(N54=-1,M54=1,M55=0),2,TRUE,0)</f>
        <v>0</v>
      </c>
      <c r="P55" cm="1">
        <f t="array" ref="P55">_xlfn.IFS(AND(N55&lt;&gt;0,P54=0),R54/C55,AND(N55&lt;&gt;0,P54&lt;&gt;0),P54,TRUE,0)</f>
        <v>7139.4404106606116</v>
      </c>
      <c r="Q55">
        <f t="shared" si="5"/>
        <v>-2.7843817601568563</v>
      </c>
      <c r="R55">
        <f t="shared" si="6"/>
        <v>9991.7182491236345</v>
      </c>
      <c r="S55">
        <f t="shared" si="7"/>
        <v>-2.785913279519183E-4</v>
      </c>
      <c r="T55">
        <f t="shared" si="8"/>
        <v>-8.2817508763655123E-4</v>
      </c>
      <c r="U55">
        <f>IF(T55&lt;MAX($T$22:T55),(1+T55)/(1+MAX($T$22:T55))-1,0)</f>
        <v>-8.2817508763655123E-4</v>
      </c>
      <c r="V55">
        <f>MIN($U$22:U55)</f>
        <v>-2.1918082060726762E-3</v>
      </c>
      <c r="X55">
        <v>1</v>
      </c>
      <c r="Y55">
        <f t="shared" si="13"/>
        <v>7202.4834162819343</v>
      </c>
      <c r="Z55">
        <f t="shared" si="9"/>
        <v>3.0250430348390389</v>
      </c>
      <c r="AA55">
        <f t="shared" si="10"/>
        <v>10083.476782794711</v>
      </c>
      <c r="AB55">
        <f t="shared" si="11"/>
        <v>3.0009002700816451E-4</v>
      </c>
      <c r="AC55">
        <f t="shared" si="12"/>
        <v>8.3476782794711379E-3</v>
      </c>
      <c r="AD55">
        <f>IF(AC55&lt;MAX($AC$22:AC55),(1+AC55)/(1+MAX($AC$22:AC55))-1,0)</f>
        <v>-1.640162590030636E-3</v>
      </c>
      <c r="AE55">
        <f>MIN($AD$22:AD55)</f>
        <v>-1.9396705412536575E-3</v>
      </c>
    </row>
    <row r="56" spans="2:31" x14ac:dyDescent="0.2">
      <c r="B56" t="s">
        <v>59</v>
      </c>
      <c r="C56">
        <v>1.4011400000000001</v>
      </c>
      <c r="D56">
        <v>1.40154</v>
      </c>
      <c r="E56">
        <v>1.3999600000000001</v>
      </c>
      <c r="F56">
        <v>1.4003399999999999</v>
      </c>
      <c r="G56">
        <v>2567.8000000000002</v>
      </c>
      <c r="I56">
        <f t="shared" si="0"/>
        <v>-6.8999999999985739E-4</v>
      </c>
      <c r="J56">
        <f t="shared" si="1"/>
        <v>1.401878</v>
      </c>
      <c r="K56">
        <f t="shared" si="2"/>
        <v>1.3982594389600285</v>
      </c>
      <c r="L56">
        <f t="shared" si="3"/>
        <v>1.4054965610399714</v>
      </c>
      <c r="M56" cm="1">
        <f t="array" ref="M56">_xlfn.IFS(C56&lt;K55,1,C56&gt;L55,-1,TRUE,0)</f>
        <v>0</v>
      </c>
      <c r="N56">
        <f t="shared" si="4"/>
        <v>-1</v>
      </c>
      <c r="O56" cm="1">
        <f t="array" ref="O56">_xlfn.IFS(AND(N55=0,M55=1,M56=0),1,AND(N55=0,M55=-1,M56=0),-1,AND(N55=1,M55=-1,M56=0),-2,AND(N55=-1,M55=1,M56=0),2,TRUE,0)</f>
        <v>0</v>
      </c>
      <c r="P56" cm="1">
        <f t="array" ref="P56">_xlfn.IFS(AND(N56&lt;&gt;0,P55=0),R55/C56,AND(N56&lt;&gt;0,P55&lt;&gt;0),P55,TRUE,0)</f>
        <v>7139.4404106606116</v>
      </c>
      <c r="Q56">
        <f t="shared" si="5"/>
        <v>4.9262138833548041</v>
      </c>
      <c r="R56">
        <f t="shared" si="6"/>
        <v>9996.6444630069891</v>
      </c>
      <c r="S56">
        <f t="shared" si="7"/>
        <v>4.9302970325317951E-4</v>
      </c>
      <c r="T56">
        <f t="shared" si="8"/>
        <v>-3.3555369930104995E-4</v>
      </c>
      <c r="U56">
        <f>IF(T56&lt;MAX($T$22:T56),(1+T56)/(1+MAX($T$22:T56))-1,0)</f>
        <v>-3.3555369930104995E-4</v>
      </c>
      <c r="V56">
        <f>MIN($U$22:U56)</f>
        <v>-2.1918082060726762E-3</v>
      </c>
      <c r="X56">
        <v>1</v>
      </c>
      <c r="Y56">
        <f t="shared" si="13"/>
        <v>7202.4834162819343</v>
      </c>
      <c r="Z56">
        <f t="shared" si="9"/>
        <v>2.8089685323491653</v>
      </c>
      <c r="AA56">
        <f t="shared" si="10"/>
        <v>10086.285751327059</v>
      </c>
      <c r="AB56">
        <f t="shared" si="11"/>
        <v>2.7857142857135026E-4</v>
      </c>
      <c r="AC56">
        <f t="shared" si="12"/>
        <v>8.6285751327059845E-3</v>
      </c>
      <c r="AD56">
        <f>IF(AC56&lt;MAX($AC$22:AC56),(1+AC56)/(1+MAX($AC$22:AC56))-1,0)</f>
        <v>-1.3620480638951715E-3</v>
      </c>
      <c r="AE56">
        <f>MIN($AD$22:AD56)</f>
        <v>-1.9396705412536575E-3</v>
      </c>
    </row>
    <row r="57" spans="2:31" x14ac:dyDescent="0.2">
      <c r="B57" t="s">
        <v>60</v>
      </c>
      <c r="C57">
        <v>1.40021</v>
      </c>
      <c r="D57">
        <v>1.40072</v>
      </c>
      <c r="E57">
        <v>1.3988499999999999</v>
      </c>
      <c r="F57">
        <v>1.4001399999999999</v>
      </c>
      <c r="G57">
        <v>3106.3998999999999</v>
      </c>
      <c r="I57">
        <f t="shared" si="0"/>
        <v>-9.3000000000009742E-4</v>
      </c>
      <c r="J57">
        <f t="shared" si="1"/>
        <v>1.402058</v>
      </c>
      <c r="K57">
        <f t="shared" si="2"/>
        <v>1.3992527078583505</v>
      </c>
      <c r="L57">
        <f t="shared" si="3"/>
        <v>1.4048632921416495</v>
      </c>
      <c r="M57" cm="1">
        <f t="array" ref="M57">_xlfn.IFS(C57&lt;K56,1,C57&gt;L56,-1,TRUE,0)</f>
        <v>0</v>
      </c>
      <c r="N57">
        <f t="shared" si="4"/>
        <v>-1</v>
      </c>
      <c r="O57" cm="1">
        <f t="array" ref="O57">_xlfn.IFS(AND(N56=0,M56=1,M57=0),1,AND(N56=0,M56=-1,M57=0),-1,AND(N56=1,M56=-1,M57=0),-2,AND(N56=-1,M56=1,M57=0),2,TRUE,0)</f>
        <v>0</v>
      </c>
      <c r="P57" cm="1">
        <f t="array" ref="P57">_xlfn.IFS(AND(N57&lt;&gt;0,P56=0),R56/C57,AND(N57&lt;&gt;0,P56&lt;&gt;0),P56,TRUE,0)</f>
        <v>7139.4404106606116</v>
      </c>
      <c r="Q57">
        <f t="shared" si="5"/>
        <v>6.6396795819150647</v>
      </c>
      <c r="R57">
        <f t="shared" si="6"/>
        <v>10003.284142588904</v>
      </c>
      <c r="S57">
        <f t="shared" si="7"/>
        <v>6.6419082988151512E-4</v>
      </c>
      <c r="T57">
        <f t="shared" si="8"/>
        <v>3.2841425889040821E-4</v>
      </c>
      <c r="U57">
        <f>IF(T57&lt;MAX($T$22:T57),(1+T57)/(1+MAX($T$22:T57))-1,0)</f>
        <v>0</v>
      </c>
      <c r="V57">
        <f>MIN($U$22:U57)</f>
        <v>-2.1918082060726762E-3</v>
      </c>
      <c r="X57">
        <v>1</v>
      </c>
      <c r="Y57">
        <f t="shared" si="13"/>
        <v>7202.4834162819343</v>
      </c>
      <c r="Z57">
        <f t="shared" si="9"/>
        <v>-4.9697135572335078</v>
      </c>
      <c r="AA57">
        <f t="shared" si="10"/>
        <v>10081.316037769826</v>
      </c>
      <c r="AB57">
        <f t="shared" si="11"/>
        <v>-4.9271988517474228E-4</v>
      </c>
      <c r="AC57">
        <f t="shared" si="12"/>
        <v>8.1316037769825211E-3</v>
      </c>
      <c r="AD57">
        <f>IF(AC57&lt;MAX($AC$22:AC57),(1+AC57)/(1+MAX($AC$22:AC57))-1,0)</f>
        <v>-1.8540968409043179E-3</v>
      </c>
      <c r="AE57">
        <f>MIN($AD$22:AD57)</f>
        <v>-1.9396705412536575E-3</v>
      </c>
    </row>
    <row r="58" spans="2:31" x14ac:dyDescent="0.2">
      <c r="B58" t="s">
        <v>61</v>
      </c>
      <c r="C58">
        <v>1.4001699999999999</v>
      </c>
      <c r="D58">
        <v>1.4040600000000001</v>
      </c>
      <c r="E58">
        <v>1.40015</v>
      </c>
      <c r="F58">
        <v>1.4028700000000001</v>
      </c>
      <c r="G58">
        <v>4042.8998999999999</v>
      </c>
      <c r="I58">
        <f t="shared" si="0"/>
        <v>-4.0000000000040004E-5</v>
      </c>
      <c r="J58">
        <f t="shared" si="1"/>
        <v>1.4022915</v>
      </c>
      <c r="K58">
        <f t="shared" si="2"/>
        <v>1.4000991015416899</v>
      </c>
      <c r="L58">
        <f t="shared" si="3"/>
        <v>1.4044838984583101</v>
      </c>
      <c r="M58" cm="1">
        <f t="array" ref="M58">_xlfn.IFS(C58&lt;K57,1,C58&gt;L57,-1,TRUE,0)</f>
        <v>0</v>
      </c>
      <c r="N58">
        <f t="shared" si="4"/>
        <v>-1</v>
      </c>
      <c r="O58" cm="1">
        <f t="array" ref="O58">_xlfn.IFS(AND(N57=0,M57=1,M58=0),1,AND(N57=0,M57=-1,M58=0),-1,AND(N57=1,M57=-1,M58=0),-2,AND(N57=-1,M57=1,M58=0),2,TRUE,0)</f>
        <v>0</v>
      </c>
      <c r="P58" cm="1">
        <f t="array" ref="P58">_xlfn.IFS(AND(N58&lt;&gt;0,P57=0),R57/C58,AND(N58&lt;&gt;0,P57&lt;&gt;0),P57,TRUE,0)</f>
        <v>7139.4404106606116</v>
      </c>
      <c r="Q58">
        <f t="shared" si="5"/>
        <v>0.28557761642671009</v>
      </c>
      <c r="R58">
        <f t="shared" si="6"/>
        <v>10003.569720205331</v>
      </c>
      <c r="S58">
        <f t="shared" si="7"/>
        <v>2.8548385945658148E-5</v>
      </c>
      <c r="T58">
        <f t="shared" si="8"/>
        <v>3.5697202053297516E-4</v>
      </c>
      <c r="U58">
        <f>IF(T58&lt;MAX($T$22:T58),(1+T58)/(1+MAX($T$22:T58))-1,0)</f>
        <v>0</v>
      </c>
      <c r="V58">
        <f>MIN($U$22:U58)</f>
        <v>-2.1918082060726762E-3</v>
      </c>
      <c r="X58">
        <v>1</v>
      </c>
      <c r="Y58">
        <f t="shared" si="13"/>
        <v>7202.4834162819343</v>
      </c>
      <c r="Z58">
        <f t="shared" si="9"/>
        <v>-6.6983095771429007</v>
      </c>
      <c r="AA58">
        <f t="shared" si="10"/>
        <v>10074.617728192683</v>
      </c>
      <c r="AB58">
        <f t="shared" si="11"/>
        <v>-6.6442809173401242E-4</v>
      </c>
      <c r="AC58">
        <f t="shared" si="12"/>
        <v>7.4617728192682975E-3</v>
      </c>
      <c r="AD58">
        <f>IF(AC58&lt;MAX($AC$22:AC58),(1+AC58)/(1+MAX($AC$22:AC58))-1,0)</f>
        <v>-2.5172930186123654E-3</v>
      </c>
      <c r="AE58">
        <f>MIN($AD$22:AD58)</f>
        <v>-2.5172930186123654E-3</v>
      </c>
    </row>
    <row r="59" spans="2:31" x14ac:dyDescent="0.2">
      <c r="B59" t="s">
        <v>62</v>
      </c>
      <c r="C59">
        <v>1.4030499999999999</v>
      </c>
      <c r="D59">
        <v>1.4045700000000001</v>
      </c>
      <c r="E59">
        <v>1.4025399999999999</v>
      </c>
      <c r="F59">
        <v>1.4035500000000001</v>
      </c>
      <c r="G59">
        <v>4603.2997999999998</v>
      </c>
      <c r="I59">
        <f t="shared" si="0"/>
        <v>2.8799999999999937E-3</v>
      </c>
      <c r="J59">
        <f t="shared" si="1"/>
        <v>1.4023680000000001</v>
      </c>
      <c r="K59">
        <f t="shared" si="2"/>
        <v>1.4001129558762633</v>
      </c>
      <c r="L59">
        <f t="shared" si="3"/>
        <v>1.4046230441237368</v>
      </c>
      <c r="M59" cm="1">
        <f t="array" ref="M59">_xlfn.IFS(C59&lt;K58,1,C59&gt;L58,-1,TRUE,0)</f>
        <v>0</v>
      </c>
      <c r="N59">
        <f t="shared" si="4"/>
        <v>-1</v>
      </c>
      <c r="O59" cm="1">
        <f t="array" ref="O59">_xlfn.IFS(AND(N58=0,M58=1,M59=0),1,AND(N58=0,M58=-1,M59=0),-1,AND(N58=1,M58=-1,M59=0),-2,AND(N58=-1,M58=1,M59=0),2,TRUE,0)</f>
        <v>0</v>
      </c>
      <c r="P59" cm="1">
        <f t="array" ref="P59">_xlfn.IFS(AND(N59&lt;&gt;0,P58=0),R58/C59,AND(N59&lt;&gt;0,P58&lt;&gt;0),P58,TRUE,0)</f>
        <v>7139.4404106606116</v>
      </c>
      <c r="Q59">
        <f t="shared" si="5"/>
        <v>-20.561588382702517</v>
      </c>
      <c r="R59">
        <f t="shared" si="6"/>
        <v>9983.0081318226275</v>
      </c>
      <c r="S59">
        <f t="shared" si="7"/>
        <v>-2.0554251090160319E-3</v>
      </c>
      <c r="T59">
        <f t="shared" si="8"/>
        <v>-1.699186817737286E-3</v>
      </c>
      <c r="U59">
        <f>IF(T59&lt;MAX($T$22:T59),(1+T59)/(1+MAX($T$22:T59))-1,0)</f>
        <v>-2.055425109016018E-3</v>
      </c>
      <c r="V59">
        <f>MIN($U$22:U59)</f>
        <v>-2.1918082060726762E-3</v>
      </c>
      <c r="X59">
        <v>1</v>
      </c>
      <c r="Y59">
        <f t="shared" si="13"/>
        <v>7202.4834162819343</v>
      </c>
      <c r="Z59">
        <f t="shared" si="9"/>
        <v>-0.28809933665156551</v>
      </c>
      <c r="AA59">
        <f t="shared" si="10"/>
        <v>10074.329628856032</v>
      </c>
      <c r="AB59">
        <f t="shared" si="11"/>
        <v>-2.8596552685602351E-5</v>
      </c>
      <c r="AC59">
        <f t="shared" si="12"/>
        <v>7.4329628856031338E-3</v>
      </c>
      <c r="AD59">
        <f>IF(AC59&lt;MAX($AC$22:AC59),(1+AC59)/(1+MAX($AC$22:AC59))-1,0)</f>
        <v>-2.5458175853956266E-3</v>
      </c>
      <c r="AE59">
        <f>MIN($AD$22:AD59)</f>
        <v>-2.5458175853956266E-3</v>
      </c>
    </row>
    <row r="60" spans="2:31" x14ac:dyDescent="0.2">
      <c r="B60" t="s">
        <v>63</v>
      </c>
      <c r="C60">
        <v>1.4035</v>
      </c>
      <c r="D60">
        <v>1.4045799999999999</v>
      </c>
      <c r="E60">
        <v>1.4019600000000001</v>
      </c>
      <c r="F60">
        <v>1.40435</v>
      </c>
      <c r="G60">
        <v>5136.5</v>
      </c>
      <c r="I60">
        <f t="shared" si="0"/>
        <v>4.5000000000006146E-4</v>
      </c>
      <c r="J60">
        <f t="shared" si="1"/>
        <v>1.4024375</v>
      </c>
      <c r="K60">
        <f t="shared" si="2"/>
        <v>1.4000330302039743</v>
      </c>
      <c r="L60">
        <f t="shared" si="3"/>
        <v>1.4048419697960257</v>
      </c>
      <c r="M60" cm="1">
        <f t="array" ref="M60">_xlfn.IFS(C60&lt;K59,1,C60&gt;L59,-1,TRUE,0)</f>
        <v>0</v>
      </c>
      <c r="N60">
        <f t="shared" si="4"/>
        <v>-1</v>
      </c>
      <c r="O60" cm="1">
        <f t="array" ref="O60">_xlfn.IFS(AND(N59=0,M59=1,M60=0),1,AND(N59=0,M59=-1,M60=0),-1,AND(N59=1,M59=-1,M60=0),-2,AND(N59=-1,M59=1,M60=0),2,TRUE,0)</f>
        <v>0</v>
      </c>
      <c r="P60" cm="1">
        <f t="array" ref="P60">_xlfn.IFS(AND(N60&lt;&gt;0,P59=0),R59/C60,AND(N60&lt;&gt;0,P59&lt;&gt;0),P59,TRUE,0)</f>
        <v>7139.4404106606116</v>
      </c>
      <c r="Q60">
        <f t="shared" si="5"/>
        <v>-3.212748184797714</v>
      </c>
      <c r="R60">
        <f t="shared" si="6"/>
        <v>9979.7953836378292</v>
      </c>
      <c r="S60">
        <f t="shared" si="7"/>
        <v>-3.21821653591216E-4</v>
      </c>
      <c r="T60">
        <f t="shared" si="8"/>
        <v>-2.0204616362170524E-3</v>
      </c>
      <c r="U60">
        <f>IF(T60&lt;MAX($T$22:T60),(1+T60)/(1+MAX($T$22:T60))-1,0)</f>
        <v>-2.3765852822997813E-3</v>
      </c>
      <c r="V60">
        <f>MIN($U$22:U60)</f>
        <v>-2.3765852822997813E-3</v>
      </c>
      <c r="X60">
        <v>1</v>
      </c>
      <c r="Y60">
        <f t="shared" si="13"/>
        <v>7202.4834162819343</v>
      </c>
      <c r="Z60">
        <f t="shared" si="9"/>
        <v>20.743152238891927</v>
      </c>
      <c r="AA60">
        <f t="shared" si="10"/>
        <v>10095.072781094925</v>
      </c>
      <c r="AB60">
        <f t="shared" si="11"/>
        <v>2.0590106739685238E-3</v>
      </c>
      <c r="AC60">
        <f t="shared" si="12"/>
        <v>9.5072781094924785E-3</v>
      </c>
      <c r="AD60">
        <f>IF(AC60&lt;MAX($AC$22:AC60),(1+AC60)/(1+MAX($AC$22:AC60))-1,0)</f>
        <v>-4.9204877700925742E-4</v>
      </c>
      <c r="AE60">
        <f>MIN($AD$22:AD60)</f>
        <v>-2.5458175853956266E-3</v>
      </c>
    </row>
    <row r="61" spans="2:31" x14ac:dyDescent="0.2">
      <c r="B61" t="s">
        <v>64</v>
      </c>
      <c r="C61">
        <v>1.40435</v>
      </c>
      <c r="D61">
        <v>1.4059999999999999</v>
      </c>
      <c r="E61">
        <v>1.40351</v>
      </c>
      <c r="F61">
        <v>1.4050400000000001</v>
      </c>
      <c r="G61">
        <v>5032.1000999999997</v>
      </c>
      <c r="I61">
        <f t="shared" si="0"/>
        <v>8.5000000000001741E-4</v>
      </c>
      <c r="J61">
        <f t="shared" si="1"/>
        <v>1.402652</v>
      </c>
      <c r="K61">
        <f t="shared" si="2"/>
        <v>1.4001256381890157</v>
      </c>
      <c r="L61">
        <f t="shared" si="3"/>
        <v>1.4051783618109843</v>
      </c>
      <c r="M61" cm="1">
        <f t="array" ref="M61">_xlfn.IFS(C61&lt;K60,1,C61&gt;L60,-1,TRUE,0)</f>
        <v>0</v>
      </c>
      <c r="N61">
        <f t="shared" si="4"/>
        <v>-1</v>
      </c>
      <c r="O61" cm="1">
        <f t="array" ref="O61">_xlfn.IFS(AND(N60=0,M60=1,M61=0),1,AND(N60=0,M60=-1,M61=0),-1,AND(N60=1,M60=-1,M61=0),-2,AND(N60=-1,M60=1,M61=0),2,TRUE,0)</f>
        <v>0</v>
      </c>
      <c r="P61" cm="1">
        <f t="array" ref="P61">_xlfn.IFS(AND(N61&lt;&gt;0,P60=0),R60/C61,AND(N61&lt;&gt;0,P60&lt;&gt;0),P60,TRUE,0)</f>
        <v>7139.4404106606116</v>
      </c>
      <c r="Q61">
        <f t="shared" si="5"/>
        <v>-6.0685243490616445</v>
      </c>
      <c r="R61">
        <f t="shared" si="6"/>
        <v>9973.7268592887667</v>
      </c>
      <c r="S61">
        <f t="shared" si="7"/>
        <v>-6.0808103931781713E-4</v>
      </c>
      <c r="T61">
        <f t="shared" si="8"/>
        <v>-2.6273140711233767E-3</v>
      </c>
      <c r="U61">
        <f>IF(T61&lt;MAX($T$22:T61),(1+T61)/(1+MAX($T$22:T61))-1,0)</f>
        <v>-2.9832211651693585E-3</v>
      </c>
      <c r="V61">
        <f>MIN($U$22:U61)</f>
        <v>-2.9832211651693585E-3</v>
      </c>
      <c r="X61">
        <v>1</v>
      </c>
      <c r="Y61">
        <f t="shared" si="13"/>
        <v>7202.4834162819343</v>
      </c>
      <c r="Z61">
        <f t="shared" si="9"/>
        <v>3.2411175373273129</v>
      </c>
      <c r="AA61">
        <f t="shared" si="10"/>
        <v>10098.313898632252</v>
      </c>
      <c r="AB61">
        <f t="shared" si="11"/>
        <v>3.2105935317246686E-4</v>
      </c>
      <c r="AC61">
        <f t="shared" si="12"/>
        <v>9.8313898632251817E-3</v>
      </c>
      <c r="AD61">
        <f>IF(AC61&lt;MAX($AC$22:AC61),(1+AC61)/(1+MAX($AC$22:AC61))-1,0)</f>
        <v>-1.7114740069890111E-4</v>
      </c>
      <c r="AE61">
        <f>MIN($AD$22:AD61)</f>
        <v>-2.5458175853956266E-3</v>
      </c>
    </row>
    <row r="62" spans="2:31" x14ac:dyDescent="0.2">
      <c r="B62" t="s">
        <v>65</v>
      </c>
      <c r="C62">
        <v>1.4051100000000001</v>
      </c>
      <c r="D62">
        <v>1.4053899999999999</v>
      </c>
      <c r="E62">
        <v>1.40385</v>
      </c>
      <c r="F62">
        <v>1.40466</v>
      </c>
      <c r="G62">
        <v>3639.8998999999999</v>
      </c>
      <c r="I62">
        <f t="shared" si="0"/>
        <v>7.6000000000009393E-4</v>
      </c>
      <c r="J62">
        <f t="shared" si="1"/>
        <v>1.4027670000000001</v>
      </c>
      <c r="K62">
        <f t="shared" si="2"/>
        <v>1.4000988613229444</v>
      </c>
      <c r="L62">
        <f t="shared" si="3"/>
        <v>1.4054351386770558</v>
      </c>
      <c r="M62" cm="1">
        <f t="array" ref="M62">_xlfn.IFS(C62&lt;K61,1,C62&gt;L61,-1,TRUE,0)</f>
        <v>0</v>
      </c>
      <c r="N62">
        <f t="shared" si="4"/>
        <v>-1</v>
      </c>
      <c r="O62" cm="1">
        <f t="array" ref="O62">_xlfn.IFS(AND(N61=0,M61=1,M62=0),1,AND(N61=0,M61=-1,M62=0),-1,AND(N61=1,M61=-1,M62=0),-2,AND(N61=-1,M61=1,M62=0),2,TRUE,0)</f>
        <v>0</v>
      </c>
      <c r="P62" cm="1">
        <f t="array" ref="P62">_xlfn.IFS(AND(N62&lt;&gt;0,P61=0),R61/C62,AND(N62&lt;&gt;0,P61&lt;&gt;0),P61,TRUE,0)</f>
        <v>7139.4404106606116</v>
      </c>
      <c r="Q62">
        <f t="shared" si="5"/>
        <v>-5.4259747121027351</v>
      </c>
      <c r="R62">
        <f t="shared" si="6"/>
        <v>9968.3008845766635</v>
      </c>
      <c r="S62">
        <f t="shared" si="7"/>
        <v>-5.4402680047823814E-4</v>
      </c>
      <c r="T62">
        <f t="shared" si="8"/>
        <v>-3.1699115423337032E-3</v>
      </c>
      <c r="U62">
        <f>IF(T62&lt;MAX($T$22:T62),(1+T62)/(1+MAX($T$22:T62))-1,0)</f>
        <v>-3.5256250133820499E-3</v>
      </c>
      <c r="V62">
        <f>MIN($U$22:U62)</f>
        <v>-3.5256250133820499E-3</v>
      </c>
      <c r="X62">
        <v>1</v>
      </c>
      <c r="Y62">
        <f t="shared" si="13"/>
        <v>7202.4834162819343</v>
      </c>
      <c r="Z62">
        <f t="shared" si="9"/>
        <v>6.1221109038397694</v>
      </c>
      <c r="AA62">
        <f t="shared" si="10"/>
        <v>10104.436009536092</v>
      </c>
      <c r="AB62">
        <f t="shared" si="11"/>
        <v>6.0625080239078014E-4</v>
      </c>
      <c r="AC62">
        <f t="shared" si="12"/>
        <v>1.0443600953609078E-2</v>
      </c>
      <c r="AD62">
        <f>IF(AC62&lt;MAX($AC$22:AC62),(1+AC62)/(1+MAX($AC$22:AC62))-1,0)</f>
        <v>0</v>
      </c>
      <c r="AE62">
        <f>MIN($AD$22:AD62)</f>
        <v>-2.5458175853956266E-3</v>
      </c>
    </row>
    <row r="63" spans="2:31" x14ac:dyDescent="0.2">
      <c r="B63" t="s">
        <v>66</v>
      </c>
      <c r="C63">
        <v>1.4047499999999999</v>
      </c>
      <c r="D63">
        <v>1.4048799999999999</v>
      </c>
      <c r="E63">
        <v>1.4017599999999999</v>
      </c>
      <c r="F63">
        <v>1.4030400000000001</v>
      </c>
      <c r="G63">
        <v>3374.5</v>
      </c>
      <c r="I63">
        <f t="shared" si="0"/>
        <v>-3.6000000000013799E-4</v>
      </c>
      <c r="J63">
        <f t="shared" si="1"/>
        <v>1.4027324999999999</v>
      </c>
      <c r="K63">
        <f t="shared" si="2"/>
        <v>1.4000974222022868</v>
      </c>
      <c r="L63">
        <f t="shared" si="3"/>
        <v>1.405367577797713</v>
      </c>
      <c r="M63" cm="1">
        <f t="array" ref="M63">_xlfn.IFS(C63&lt;K62,1,C63&gt;L62,-1,TRUE,0)</f>
        <v>0</v>
      </c>
      <c r="N63">
        <f t="shared" si="4"/>
        <v>-1</v>
      </c>
      <c r="O63" cm="1">
        <f t="array" ref="O63">_xlfn.IFS(AND(N62=0,M62=1,M63=0),1,AND(N62=0,M62=-1,M63=0),-1,AND(N62=1,M62=-1,M63=0),-2,AND(N62=-1,M62=1,M63=0),2,TRUE,0)</f>
        <v>0</v>
      </c>
      <c r="P63" cm="1">
        <f t="array" ref="P63">_xlfn.IFS(AND(N63&lt;&gt;0,P62=0),R62/C63,AND(N63&lt;&gt;0,P62&lt;&gt;0),P62,TRUE,0)</f>
        <v>7139.4404106606116</v>
      </c>
      <c r="Q63">
        <f t="shared" si="5"/>
        <v>2.5701985478388054</v>
      </c>
      <c r="R63">
        <f t="shared" si="6"/>
        <v>9970.8710831245025</v>
      </c>
      <c r="S63">
        <f t="shared" si="7"/>
        <v>2.5783717582356639E-4</v>
      </c>
      <c r="T63">
        <f t="shared" si="8"/>
        <v>-2.9128916875497124E-3</v>
      </c>
      <c r="U63">
        <f>IF(T63&lt;MAX($T$22:T63),(1+T63)/(1+MAX($T$22:T63))-1,0)</f>
        <v>-3.2686968747548395E-3</v>
      </c>
      <c r="V63">
        <f>MIN($U$22:U63)</f>
        <v>-3.5256250133820499E-3</v>
      </c>
      <c r="X63">
        <v>1</v>
      </c>
      <c r="Y63">
        <f t="shared" si="13"/>
        <v>7202.4834162819343</v>
      </c>
      <c r="Z63">
        <f t="shared" si="9"/>
        <v>5.4738873963749466</v>
      </c>
      <c r="AA63">
        <f t="shared" si="10"/>
        <v>10109.909896932466</v>
      </c>
      <c r="AB63">
        <f t="shared" si="11"/>
        <v>5.4173111603744619E-4</v>
      </c>
      <c r="AC63">
        <f t="shared" si="12"/>
        <v>1.0990989693246522E-2</v>
      </c>
      <c r="AD63">
        <f>IF(AC63&lt;MAX($AC$22:AC63),(1+AC63)/(1+MAX($AC$22:AC63))-1,0)</f>
        <v>0</v>
      </c>
      <c r="AE63">
        <f>MIN($AD$22:AD63)</f>
        <v>-2.5458175853956266E-3</v>
      </c>
    </row>
    <row r="64" spans="2:31" x14ac:dyDescent="0.2">
      <c r="B64" t="s">
        <v>67</v>
      </c>
      <c r="C64">
        <v>1.4031</v>
      </c>
      <c r="D64">
        <v>1.4033800000000001</v>
      </c>
      <c r="E64">
        <v>1.4009400000000001</v>
      </c>
      <c r="F64">
        <v>1.4028499999999999</v>
      </c>
      <c r="G64">
        <v>3809.8</v>
      </c>
      <c r="I64">
        <f t="shared" si="0"/>
        <v>-1.6499999999999293E-3</v>
      </c>
      <c r="J64">
        <f t="shared" si="1"/>
        <v>1.4026985000000001</v>
      </c>
      <c r="K64">
        <f t="shared" si="2"/>
        <v>1.4000880266712721</v>
      </c>
      <c r="L64">
        <f t="shared" si="3"/>
        <v>1.4053089733287281</v>
      </c>
      <c r="M64" cm="1">
        <f t="array" ref="M64">_xlfn.IFS(C64&lt;K63,1,C64&gt;L63,-1,TRUE,0)</f>
        <v>0</v>
      </c>
      <c r="N64">
        <f t="shared" si="4"/>
        <v>-1</v>
      </c>
      <c r="O64" cm="1">
        <f t="array" ref="O64">_xlfn.IFS(AND(N63=0,M63=1,M64=0),1,AND(N63=0,M63=-1,M64=0),-1,AND(N63=1,M63=-1,M64=0),-2,AND(N63=-1,M63=1,M64=0),2,TRUE,0)</f>
        <v>0</v>
      </c>
      <c r="P64" cm="1">
        <f t="array" ref="P64">_xlfn.IFS(AND(N64&lt;&gt;0,P63=0),R63/C64,AND(N64&lt;&gt;0,P63&lt;&gt;0),P63,TRUE,0)</f>
        <v>7139.4404106606116</v>
      </c>
      <c r="Q64">
        <f t="shared" si="5"/>
        <v>11.780076677589504</v>
      </c>
      <c r="R64">
        <f t="shared" si="6"/>
        <v>9982.6511598020916</v>
      </c>
      <c r="S64">
        <f t="shared" si="7"/>
        <v>1.181449101024588E-3</v>
      </c>
      <c r="T64">
        <f t="shared" si="8"/>
        <v>-1.7348840197908277E-3</v>
      </c>
      <c r="U64">
        <f>IF(T64&lt;MAX($T$22:T64),(1+T64)/(1+MAX($T$22:T64))-1,0)</f>
        <v>-2.0911095727145224E-3</v>
      </c>
      <c r="V64">
        <f>MIN($U$22:U64)</f>
        <v>-3.5256250133820499E-3</v>
      </c>
      <c r="X64">
        <v>1</v>
      </c>
      <c r="Y64">
        <f t="shared" si="13"/>
        <v>7202.4834162819343</v>
      </c>
      <c r="Z64">
        <f t="shared" si="9"/>
        <v>-2.5928940298624901</v>
      </c>
      <c r="AA64">
        <f t="shared" si="10"/>
        <v>10107.317002902604</v>
      </c>
      <c r="AB64">
        <f t="shared" si="11"/>
        <v>-2.5647053794705156E-4</v>
      </c>
      <c r="AC64">
        <f t="shared" si="12"/>
        <v>1.0731700290260493E-2</v>
      </c>
      <c r="AD64">
        <f>IF(AC64&lt;MAX($AC$22:AC64),(1+AC64)/(1+MAX($AC$22:AC64))-1,0)</f>
        <v>-2.5647053794686236E-4</v>
      </c>
      <c r="AE64">
        <f>MIN($AD$22:AD64)</f>
        <v>-2.5458175853956266E-3</v>
      </c>
    </row>
    <row r="65" spans="2:31" x14ac:dyDescent="0.2">
      <c r="B65" t="s">
        <v>68</v>
      </c>
      <c r="C65">
        <v>1.4029400000000001</v>
      </c>
      <c r="D65">
        <v>1.4034899999999999</v>
      </c>
      <c r="E65">
        <v>1.40106</v>
      </c>
      <c r="F65">
        <v>1.40255</v>
      </c>
      <c r="G65">
        <v>4024</v>
      </c>
      <c r="I65">
        <f t="shared" si="0"/>
        <v>-1.5999999999993797E-4</v>
      </c>
      <c r="J65">
        <f t="shared" si="1"/>
        <v>1.4026560000000001</v>
      </c>
      <c r="K65">
        <f t="shared" si="2"/>
        <v>1.400064989386359</v>
      </c>
      <c r="L65">
        <f t="shared" si="3"/>
        <v>1.4052470106136412</v>
      </c>
      <c r="M65" cm="1">
        <f t="array" ref="M65">_xlfn.IFS(C65&lt;K64,1,C65&gt;L64,-1,TRUE,0)</f>
        <v>0</v>
      </c>
      <c r="N65">
        <f t="shared" si="4"/>
        <v>-1</v>
      </c>
      <c r="O65" cm="1">
        <f t="array" ref="O65">_xlfn.IFS(AND(N64=0,M64=1,M65=0),1,AND(N64=0,M64=-1,M65=0),-1,AND(N64=1,M64=-1,M65=0),-2,AND(N64=-1,M64=1,M65=0),2,TRUE,0)</f>
        <v>0</v>
      </c>
      <c r="P65" cm="1">
        <f t="array" ref="P65">_xlfn.IFS(AND(N65&lt;&gt;0,P64=0),R64/C65,AND(N65&lt;&gt;0,P64&lt;&gt;0),P64,TRUE,0)</f>
        <v>7139.4404106606116</v>
      </c>
      <c r="Q65">
        <f t="shared" si="5"/>
        <v>1.142310465705255</v>
      </c>
      <c r="R65">
        <f t="shared" si="6"/>
        <v>9983.7934702677976</v>
      </c>
      <c r="S65">
        <f t="shared" si="7"/>
        <v>1.1442956860048203E-4</v>
      </c>
      <c r="T65">
        <f t="shared" si="8"/>
        <v>-1.6206529732202268E-3</v>
      </c>
      <c r="U65">
        <f>IF(T65&lt;MAX($T$22:T65),(1+T65)/(1+MAX($T$22:T65))-1,0)</f>
        <v>-1.976919288880219E-3</v>
      </c>
      <c r="V65">
        <f>MIN($U$22:U65)</f>
        <v>-3.5256250133820499E-3</v>
      </c>
      <c r="X65">
        <v>1</v>
      </c>
      <c r="Y65">
        <f t="shared" si="13"/>
        <v>7202.4834162819343</v>
      </c>
      <c r="Z65">
        <f t="shared" si="9"/>
        <v>-11.884097636864682</v>
      </c>
      <c r="AA65">
        <f t="shared" si="10"/>
        <v>10095.432905265739</v>
      </c>
      <c r="AB65">
        <f t="shared" si="11"/>
        <v>-1.1757915214741781E-3</v>
      </c>
      <c r="AC65">
        <f t="shared" si="12"/>
        <v>9.5432905265739887E-3</v>
      </c>
      <c r="AD65">
        <f>IF(AC65&lt;MAX($AC$22:AC65),(1+AC65)/(1+MAX($AC$22:AC65))-1,0)</f>
        <v>-1.4319605035369998E-3</v>
      </c>
      <c r="AE65">
        <f>MIN($AD$22:AD65)</f>
        <v>-2.5458175853956266E-3</v>
      </c>
    </row>
    <row r="66" spans="2:31" x14ac:dyDescent="0.2">
      <c r="B66" t="s">
        <v>69</v>
      </c>
      <c r="C66">
        <v>1.4025300000000001</v>
      </c>
      <c r="D66">
        <v>1.4033899999999999</v>
      </c>
      <c r="E66">
        <v>1.39971</v>
      </c>
      <c r="F66">
        <v>1.40127</v>
      </c>
      <c r="G66">
        <v>4040.7</v>
      </c>
      <c r="I66">
        <f t="shared" si="0"/>
        <v>-4.1000000000002146E-4</v>
      </c>
      <c r="J66">
        <f t="shared" si="1"/>
        <v>1.4025880000000002</v>
      </c>
      <c r="K66">
        <f t="shared" si="2"/>
        <v>1.3999273790198528</v>
      </c>
      <c r="L66">
        <f t="shared" si="3"/>
        <v>1.4052486209801476</v>
      </c>
      <c r="M66" cm="1">
        <f t="array" ref="M66">_xlfn.IFS(C66&lt;K65,1,C66&gt;L65,-1,TRUE,0)</f>
        <v>0</v>
      </c>
      <c r="N66">
        <f t="shared" si="4"/>
        <v>-1</v>
      </c>
      <c r="O66" cm="1">
        <f t="array" ref="O66">_xlfn.IFS(AND(N65=0,M65=1,M66=0),1,AND(N65=0,M65=-1,M66=0),-1,AND(N65=1,M65=-1,M66=0),-2,AND(N65=-1,M65=1,M66=0),2,TRUE,0)</f>
        <v>0</v>
      </c>
      <c r="P66" cm="1">
        <f t="array" ref="P66">_xlfn.IFS(AND(N66&lt;&gt;0,P65=0),R65/C66,AND(N66&lt;&gt;0,P65&lt;&gt;0),P65,TRUE,0)</f>
        <v>7139.4404106606116</v>
      </c>
      <c r="Q66">
        <f t="shared" si="5"/>
        <v>2.9271705683710039</v>
      </c>
      <c r="R66">
        <f t="shared" si="6"/>
        <v>9986.720640836169</v>
      </c>
      <c r="S66">
        <f t="shared" si="7"/>
        <v>2.9319221967964926E-4</v>
      </c>
      <c r="T66">
        <f t="shared" si="8"/>
        <v>-1.3279359163831383E-3</v>
      </c>
      <c r="U66">
        <f>IF(T66&lt;MAX($T$22:T66),(1+T66)/(1+MAX($T$22:T66))-1,0)</f>
        <v>-1.6843066865550593E-3</v>
      </c>
      <c r="V66">
        <f>MIN($U$22:U66)</f>
        <v>-3.5256250133820499E-3</v>
      </c>
      <c r="X66">
        <v>1</v>
      </c>
      <c r="Y66">
        <f t="shared" si="13"/>
        <v>7202.4834162819343</v>
      </c>
      <c r="Z66">
        <f t="shared" si="9"/>
        <v>-1.1523973466046626</v>
      </c>
      <c r="AA66">
        <f t="shared" si="10"/>
        <v>10094.280507919135</v>
      </c>
      <c r="AB66">
        <f t="shared" si="11"/>
        <v>-1.1415036456768254E-4</v>
      </c>
      <c r="AC66">
        <f t="shared" si="12"/>
        <v>9.4280507919135559E-3</v>
      </c>
      <c r="AD66">
        <f>IF(AC66&lt;MAX($AC$22:AC66),(1+AC66)/(1+MAX($AC$22:AC66))-1,0)</f>
        <v>-1.5459474092911485E-3</v>
      </c>
      <c r="AE66">
        <f>MIN($AD$22:AD66)</f>
        <v>-2.5458175853956266E-3</v>
      </c>
    </row>
    <row r="67" spans="2:31" x14ac:dyDescent="0.2">
      <c r="B67" t="s">
        <v>70</v>
      </c>
      <c r="C67">
        <v>1.40116</v>
      </c>
      <c r="D67">
        <v>1.4032500000000001</v>
      </c>
      <c r="E67">
        <v>1.4002399999999999</v>
      </c>
      <c r="F67">
        <v>1.4027099999999999</v>
      </c>
      <c r="G67">
        <v>4182.1000999999997</v>
      </c>
      <c r="I67">
        <f t="shared" si="0"/>
        <v>-1.3700000000000934E-3</v>
      </c>
      <c r="J67">
        <f t="shared" si="1"/>
        <v>1.4025630000000002</v>
      </c>
      <c r="K67">
        <f t="shared" si="2"/>
        <v>1.3999168699956352</v>
      </c>
      <c r="L67">
        <f t="shared" si="3"/>
        <v>1.4052091300043652</v>
      </c>
      <c r="M67" cm="1">
        <f t="array" ref="M67">_xlfn.IFS(C67&lt;K66,1,C67&gt;L66,-1,TRUE,0)</f>
        <v>0</v>
      </c>
      <c r="N67">
        <f t="shared" si="4"/>
        <v>-1</v>
      </c>
      <c r="O67" cm="1">
        <f t="array" ref="O67">_xlfn.IFS(AND(N66=0,M66=1,M67=0),1,AND(N66=0,M66=-1,M67=0),-1,AND(N66=1,M66=-1,M67=0),-2,AND(N66=-1,M66=1,M67=0),2,TRUE,0)</f>
        <v>0</v>
      </c>
      <c r="P67" cm="1">
        <f t="array" ref="P67">_xlfn.IFS(AND(N67&lt;&gt;0,P66=0),R66/C67,AND(N67&lt;&gt;0,P66&lt;&gt;0),P66,TRUE,0)</f>
        <v>7139.4404106606116</v>
      </c>
      <c r="Q67">
        <f t="shared" si="5"/>
        <v>9.7810333626057044</v>
      </c>
      <c r="R67">
        <f t="shared" si="6"/>
        <v>9996.5016741987747</v>
      </c>
      <c r="S67">
        <f t="shared" si="7"/>
        <v>9.7940392190511475E-4</v>
      </c>
      <c r="T67">
        <f t="shared" si="8"/>
        <v>-3.4983258012255547E-4</v>
      </c>
      <c r="U67">
        <f>IF(T67&lt;MAX($T$22:T67),(1+T67)/(1+MAX($T$22:T67))-1,0)</f>
        <v>-7.0655238122441233E-4</v>
      </c>
      <c r="V67">
        <f>MIN($U$22:U67)</f>
        <v>-3.5256250133820499E-3</v>
      </c>
      <c r="X67">
        <v>1</v>
      </c>
      <c r="Y67">
        <f t="shared" si="13"/>
        <v>7202.4834162819343</v>
      </c>
      <c r="Z67">
        <f t="shared" si="9"/>
        <v>-2.9530182006757477</v>
      </c>
      <c r="AA67">
        <f t="shared" si="10"/>
        <v>10091.327489718458</v>
      </c>
      <c r="AB67">
        <f t="shared" si="11"/>
        <v>-2.9254370317518467E-4</v>
      </c>
      <c r="AC67">
        <f t="shared" si="12"/>
        <v>9.1327489718457944E-3</v>
      </c>
      <c r="AD67">
        <f>IF(AC67&lt;MAX($AC$22:AC67),(1+AC67)/(1+MAX($AC$22:AC67))-1,0)</f>
        <v>-1.8380388552864391E-3</v>
      </c>
      <c r="AE67">
        <f>MIN($AD$22:AD67)</f>
        <v>-2.5458175853956266E-3</v>
      </c>
    </row>
    <row r="68" spans="2:31" x14ac:dyDescent="0.2">
      <c r="B68" t="s">
        <v>71</v>
      </c>
      <c r="C68">
        <v>1.40279</v>
      </c>
      <c r="D68">
        <v>1.4064099999999999</v>
      </c>
      <c r="E68">
        <v>1.40266</v>
      </c>
      <c r="F68">
        <v>1.4038600000000001</v>
      </c>
      <c r="G68">
        <v>3623.5</v>
      </c>
      <c r="I68">
        <f t="shared" si="0"/>
        <v>1.6300000000000203E-3</v>
      </c>
      <c r="J68">
        <f t="shared" si="1"/>
        <v>1.4025990000000004</v>
      </c>
      <c r="K68">
        <f t="shared" si="2"/>
        <v>1.3999033227196123</v>
      </c>
      <c r="L68">
        <f t="shared" si="3"/>
        <v>1.4052946772803885</v>
      </c>
      <c r="M68" cm="1">
        <f t="array" ref="M68">_xlfn.IFS(C68&lt;K67,1,C68&gt;L67,-1,TRUE,0)</f>
        <v>0</v>
      </c>
      <c r="N68">
        <f t="shared" si="4"/>
        <v>-1</v>
      </c>
      <c r="O68" cm="1">
        <f t="array" ref="O68">_xlfn.IFS(AND(N67=0,M67=1,M68=0),1,AND(N67=0,M67=-1,M68=0),-1,AND(N67=1,M67=-1,M68=0),-2,AND(N67=-1,M67=1,M68=0),2,TRUE,0)</f>
        <v>0</v>
      </c>
      <c r="P68" cm="1">
        <f t="array" ref="P68">_xlfn.IFS(AND(N68&lt;&gt;0,P67=0),R67/C68,AND(N68&lt;&gt;0,P67&lt;&gt;0),P67,TRUE,0)</f>
        <v>7139.4404106606116</v>
      </c>
      <c r="Q68">
        <f t="shared" si="5"/>
        <v>-11.637287869376943</v>
      </c>
      <c r="R68">
        <f t="shared" si="6"/>
        <v>9984.8643863293983</v>
      </c>
      <c r="S68">
        <f t="shared" si="7"/>
        <v>-1.1641360396520593E-3</v>
      </c>
      <c r="T68">
        <f t="shared" si="8"/>
        <v>-1.5135613670601566E-3</v>
      </c>
      <c r="U68">
        <f>IF(T68&lt;MAX($T$22:T68),(1+T68)/(1+MAX($T$22:T68))-1,0)</f>
        <v>-1.8698658977854832E-3</v>
      </c>
      <c r="V68">
        <f>MIN($U$22:U68)</f>
        <v>-3.5256250133820499E-3</v>
      </c>
      <c r="X68">
        <v>1</v>
      </c>
      <c r="Y68">
        <f t="shared" si="13"/>
        <v>7202.4834162819343</v>
      </c>
      <c r="Z68">
        <f t="shared" si="9"/>
        <v>-9.8674022803069228</v>
      </c>
      <c r="AA68">
        <f t="shared" si="10"/>
        <v>10081.460087438152</v>
      </c>
      <c r="AB68">
        <f t="shared" si="11"/>
        <v>-9.7781013353895395E-4</v>
      </c>
      <c r="AC68">
        <f t="shared" si="12"/>
        <v>8.146008743815214E-3</v>
      </c>
      <c r="AD68">
        <f>IF(AC68&lt;MAX($AC$22:AC68),(1+AC68)/(1+MAX($AC$22:AC68))-1,0)</f>
        <v>-2.814051735806844E-3</v>
      </c>
      <c r="AE68">
        <f>MIN($AD$22:AD68)</f>
        <v>-2.814051735806844E-3</v>
      </c>
    </row>
    <row r="69" spans="2:31" x14ac:dyDescent="0.2">
      <c r="B69" t="s">
        <v>72</v>
      </c>
      <c r="C69">
        <v>1.40371</v>
      </c>
      <c r="D69">
        <v>1.4140200000000001</v>
      </c>
      <c r="E69">
        <v>1.3997599999999999</v>
      </c>
      <c r="F69">
        <v>1.41008</v>
      </c>
      <c r="G69">
        <v>3000.3</v>
      </c>
      <c r="I69">
        <f t="shared" si="0"/>
        <v>9.200000000000319E-4</v>
      </c>
      <c r="J69">
        <f t="shared" si="1"/>
        <v>1.4029495000000003</v>
      </c>
      <c r="K69">
        <f t="shared" si="2"/>
        <v>1.3987158279531833</v>
      </c>
      <c r="L69">
        <f t="shared" si="3"/>
        <v>1.4071831720468173</v>
      </c>
      <c r="M69" cm="1">
        <f t="array" ref="M69">_xlfn.IFS(C69&lt;K68,1,C69&gt;L68,-1,TRUE,0)</f>
        <v>0</v>
      </c>
      <c r="N69">
        <f t="shared" si="4"/>
        <v>-1</v>
      </c>
      <c r="O69" cm="1">
        <f t="array" ref="O69">_xlfn.IFS(AND(N68=0,M68=1,M69=0),1,AND(N68=0,M68=-1,M69=0),-1,AND(N68=1,M68=-1,M69=0),-2,AND(N68=-1,M68=1,M69=0),2,TRUE,0)</f>
        <v>0</v>
      </c>
      <c r="P69" cm="1">
        <f t="array" ref="P69">_xlfn.IFS(AND(N69&lt;&gt;0,P68=0),R68/C69,AND(N69&lt;&gt;0,P68&lt;&gt;0),P68,TRUE,0)</f>
        <v>7139.4404106606116</v>
      </c>
      <c r="Q69">
        <f t="shared" si="5"/>
        <v>-6.56828517780799</v>
      </c>
      <c r="R69">
        <f t="shared" si="6"/>
        <v>9978.2961011515908</v>
      </c>
      <c r="S69">
        <f t="shared" si="7"/>
        <v>-6.5782417503845541E-4</v>
      </c>
      <c r="T69">
        <f t="shared" si="8"/>
        <v>-2.170389884840862E-3</v>
      </c>
      <c r="U69">
        <f>IF(T69&lt;MAX($T$22:T69),(1+T69)/(1+MAX($T$22:T69))-1,0)</f>
        <v>-2.5264600298321449E-3</v>
      </c>
      <c r="V69">
        <f>MIN($U$22:U69)</f>
        <v>-3.5256250133820499E-3</v>
      </c>
      <c r="X69">
        <v>1</v>
      </c>
      <c r="Y69">
        <f t="shared" si="13"/>
        <v>7202.4834162819343</v>
      </c>
      <c r="Z69">
        <f t="shared" si="9"/>
        <v>11.740047968539699</v>
      </c>
      <c r="AA69">
        <f t="shared" si="10"/>
        <v>10093.200135406692</v>
      </c>
      <c r="AB69">
        <f t="shared" si="11"/>
        <v>1.1645186180093304E-3</v>
      </c>
      <c r="AC69">
        <f t="shared" si="12"/>
        <v>9.3200135406692475E-3</v>
      </c>
      <c r="AD69">
        <f>IF(AC69&lt;MAX($AC$22:AC69),(1+AC69)/(1+MAX($AC$22:AC69))-1,0)</f>
        <v>-1.652810133435767E-3</v>
      </c>
      <c r="AE69">
        <f>MIN($AD$22:AD69)</f>
        <v>-2.814051735806844E-3</v>
      </c>
    </row>
    <row r="70" spans="2:31" x14ac:dyDescent="0.2">
      <c r="B70" t="s">
        <v>73</v>
      </c>
      <c r="C70">
        <v>1.4098299999999999</v>
      </c>
      <c r="D70">
        <v>1.41242</v>
      </c>
      <c r="E70">
        <v>1.4085799999999999</v>
      </c>
      <c r="F70">
        <v>1.4119600000000001</v>
      </c>
      <c r="G70">
        <v>3122.2</v>
      </c>
      <c r="I70">
        <f t="shared" si="0"/>
        <v>6.1199999999999033E-3</v>
      </c>
      <c r="J70">
        <f t="shared" si="1"/>
        <v>1.4033895000000003</v>
      </c>
      <c r="K70">
        <f t="shared" si="2"/>
        <v>1.3976120837089581</v>
      </c>
      <c r="L70">
        <f t="shared" si="3"/>
        <v>1.4091669162910425</v>
      </c>
      <c r="M70" cm="1">
        <f t="array" ref="M70">_xlfn.IFS(C70&lt;K69,1,C70&gt;L69,-1,TRUE,0)</f>
        <v>-1</v>
      </c>
      <c r="N70">
        <f t="shared" si="4"/>
        <v>-1</v>
      </c>
      <c r="O70" cm="1">
        <f t="array" ref="O70">_xlfn.IFS(AND(N69=0,M69=1,M70=0),1,AND(N69=0,M69=-1,M70=0),-1,AND(N69=1,M69=-1,M70=0),-2,AND(N69=-1,M69=1,M70=0),2,TRUE,0)</f>
        <v>0</v>
      </c>
      <c r="P70" cm="1">
        <f t="array" ref="P70">_xlfn.IFS(AND(N70&lt;&gt;0,P69=0),R69/C70,AND(N70&lt;&gt;0,P69&lt;&gt;0),P69,TRUE,0)</f>
        <v>7139.4404106606116</v>
      </c>
      <c r="Q70">
        <f t="shared" si="5"/>
        <v>-43.69337531324225</v>
      </c>
      <c r="R70">
        <f t="shared" si="6"/>
        <v>9934.6027258383492</v>
      </c>
      <c r="S70">
        <f t="shared" si="7"/>
        <v>-4.3788413242416826E-3</v>
      </c>
      <c r="T70">
        <f t="shared" si="8"/>
        <v>-6.5397274161650421E-3</v>
      </c>
      <c r="U70">
        <f>IF(T70&lt;MAX($T$22:T70),(1+T70)/(1+MAX($T$22:T70))-1,0)</f>
        <v>-6.8942383864911694E-3</v>
      </c>
      <c r="V70">
        <f>MIN($U$22:U70)</f>
        <v>-6.8942383864911694E-3</v>
      </c>
      <c r="X70">
        <v>1</v>
      </c>
      <c r="Y70">
        <f t="shared" si="13"/>
        <v>7202.4834162819343</v>
      </c>
      <c r="Z70">
        <f t="shared" si="9"/>
        <v>6.6262847429796095</v>
      </c>
      <c r="AA70">
        <f t="shared" si="10"/>
        <v>10099.826420149671</v>
      </c>
      <c r="AB70">
        <f t="shared" si="11"/>
        <v>6.5650979412711422E-4</v>
      </c>
      <c r="AC70">
        <f t="shared" si="12"/>
        <v>9.9826420149671247E-3</v>
      </c>
      <c r="AD70">
        <f>IF(AC70&lt;MAX($AC$22:AC70),(1+AC70)/(1+MAX($AC$22:AC70))-1,0)</f>
        <v>-9.9738542534921759E-4</v>
      </c>
      <c r="AE70">
        <f>MIN($AD$22:AD70)</f>
        <v>-2.814051735806844E-3</v>
      </c>
    </row>
    <row r="71" spans="2:31" x14ac:dyDescent="0.2">
      <c r="B71" t="s">
        <v>74</v>
      </c>
      <c r="C71">
        <v>1.41194</v>
      </c>
      <c r="D71">
        <v>1.41465</v>
      </c>
      <c r="E71">
        <v>1.41174</v>
      </c>
      <c r="F71">
        <v>1.41374</v>
      </c>
      <c r="G71">
        <v>3580.1001000000001</v>
      </c>
      <c r="I71">
        <f t="shared" si="0"/>
        <v>2.1100000000000563E-3</v>
      </c>
      <c r="J71">
        <f t="shared" si="1"/>
        <v>1.4039230000000003</v>
      </c>
      <c r="K71">
        <f t="shared" si="2"/>
        <v>1.3965986430999031</v>
      </c>
      <c r="L71">
        <f t="shared" si="3"/>
        <v>1.4112473569000974</v>
      </c>
      <c r="M71" cm="1">
        <f t="array" ref="M71">_xlfn.IFS(C71&lt;K70,1,C71&gt;L70,-1,TRUE,0)</f>
        <v>-1</v>
      </c>
      <c r="N71">
        <f t="shared" si="4"/>
        <v>-1</v>
      </c>
      <c r="O71" cm="1">
        <f t="array" ref="O71">_xlfn.IFS(AND(N70=0,M70=1,M71=0),1,AND(N70=0,M70=-1,M71=0),-1,AND(N70=1,M70=-1,M71=0),-2,AND(N70=-1,M70=1,M71=0),2,TRUE,0)</f>
        <v>0</v>
      </c>
      <c r="P71" cm="1">
        <f t="array" ref="P71">_xlfn.IFS(AND(N71&lt;&gt;0,P70=0),R70/C71,AND(N71&lt;&gt;0,P70&lt;&gt;0),P70,TRUE,0)</f>
        <v>7139.4404106606116</v>
      </c>
      <c r="Q71">
        <f t="shared" si="5"/>
        <v>-15.064219266494293</v>
      </c>
      <c r="R71">
        <f t="shared" si="6"/>
        <v>9919.5385065718547</v>
      </c>
      <c r="S71">
        <f t="shared" si="7"/>
        <v>-1.5163383662352811E-3</v>
      </c>
      <c r="T71">
        <f t="shared" si="8"/>
        <v>-8.046149342814557E-3</v>
      </c>
      <c r="U71">
        <f>IF(T71&lt;MAX($T$22:T71),(1+T71)/(1+MAX($T$22:T71))-1,0)</f>
        <v>-8.4001227545551505E-3</v>
      </c>
      <c r="V71">
        <f>MIN($U$22:U71)</f>
        <v>-8.4001227545551505E-3</v>
      </c>
      <c r="X71">
        <v>1</v>
      </c>
      <c r="Y71">
        <f t="shared" si="13"/>
        <v>7202.4834162819343</v>
      </c>
      <c r="Z71">
        <f t="shared" si="9"/>
        <v>44.07919850764474</v>
      </c>
      <c r="AA71">
        <f t="shared" si="10"/>
        <v>10143.905618657316</v>
      </c>
      <c r="AB71">
        <f t="shared" si="11"/>
        <v>4.3643520862600652E-3</v>
      </c>
      <c r="AC71">
        <f t="shared" si="12"/>
        <v>1.4390561865731621E-2</v>
      </c>
      <c r="AD71">
        <f>IF(AC71&lt;MAX($AC$22:AC71),(1+AC71)/(1+MAX($AC$22:AC71))-1,0)</f>
        <v>0</v>
      </c>
      <c r="AE71">
        <f>MIN($AD$22:AD71)</f>
        <v>-2.814051735806844E-3</v>
      </c>
    </row>
    <row r="72" spans="2:31" x14ac:dyDescent="0.2">
      <c r="B72" t="s">
        <v>75</v>
      </c>
      <c r="C72">
        <v>1.4136299999999999</v>
      </c>
      <c r="D72">
        <v>1.4144600000000001</v>
      </c>
      <c r="E72">
        <v>1.4119299999999999</v>
      </c>
      <c r="F72">
        <v>1.4131199999999999</v>
      </c>
      <c r="G72">
        <v>3493.8</v>
      </c>
      <c r="I72">
        <f t="shared" si="0"/>
        <v>1.6899999999999693E-3</v>
      </c>
      <c r="J72">
        <f t="shared" si="1"/>
        <v>1.4045330000000003</v>
      </c>
      <c r="K72">
        <f t="shared" si="2"/>
        <v>1.3963310999762253</v>
      </c>
      <c r="L72">
        <f t="shared" si="3"/>
        <v>1.4127349000237752</v>
      </c>
      <c r="M72" cm="1">
        <f t="array" ref="M72">_xlfn.IFS(C72&lt;K71,1,C72&gt;L71,-1,TRUE,0)</f>
        <v>-1</v>
      </c>
      <c r="N72">
        <f t="shared" si="4"/>
        <v>-1</v>
      </c>
      <c r="O72" cm="1">
        <f t="array" ref="O72">_xlfn.IFS(AND(N71=0,M71=1,M72=0),1,AND(N71=0,M71=-1,M72=0),-1,AND(N71=1,M71=-1,M72=0),-2,AND(N71=-1,M71=1,M72=0),2,TRUE,0)</f>
        <v>0</v>
      </c>
      <c r="P72" cm="1">
        <f t="array" ref="P72">_xlfn.IFS(AND(N72&lt;&gt;0,P71=0),R71/C72,AND(N72&lt;&gt;0,P71&lt;&gt;0),P71,TRUE,0)</f>
        <v>7139.4404106606116</v>
      </c>
      <c r="Q72">
        <f t="shared" si="5"/>
        <v>-12.065654294016214</v>
      </c>
      <c r="R72">
        <f t="shared" si="6"/>
        <v>9907.4728522778387</v>
      </c>
      <c r="S72">
        <f t="shared" si="7"/>
        <v>-1.2163523823232828E-3</v>
      </c>
      <c r="T72">
        <f t="shared" si="8"/>
        <v>-9.2527147722161196E-3</v>
      </c>
      <c r="U72">
        <f>IF(T72&lt;MAX($T$22:T72),(1+T72)/(1+MAX($T$22:T72))-1,0)</f>
        <v>-9.6062576275540712E-3</v>
      </c>
      <c r="V72">
        <f>MIN($U$22:U72)</f>
        <v>-9.6062576275540712E-3</v>
      </c>
      <c r="X72">
        <v>1</v>
      </c>
      <c r="Y72">
        <f t="shared" si="13"/>
        <v>7202.4834162819343</v>
      </c>
      <c r="Z72">
        <f t="shared" si="9"/>
        <v>15.197240008355287</v>
      </c>
      <c r="AA72">
        <f t="shared" si="10"/>
        <v>10159.102858665672</v>
      </c>
      <c r="AB72">
        <f t="shared" si="11"/>
        <v>1.498164570893045E-3</v>
      </c>
      <c r="AC72">
        <f t="shared" si="12"/>
        <v>1.5910285866567175E-2</v>
      </c>
      <c r="AD72">
        <f>IF(AC72&lt;MAX($AC$22:AC72),(1+AC72)/(1+MAX($AC$22:AC72))-1,0)</f>
        <v>0</v>
      </c>
      <c r="AE72">
        <f>MIN($AD$22:AD72)</f>
        <v>-2.814051735806844E-3</v>
      </c>
    </row>
    <row r="73" spans="2:31" x14ac:dyDescent="0.2">
      <c r="B73" t="s">
        <v>76</v>
      </c>
      <c r="C73">
        <v>1.4130199999999999</v>
      </c>
      <c r="D73">
        <v>1.41337</v>
      </c>
      <c r="E73">
        <v>1.41191</v>
      </c>
      <c r="F73">
        <v>1.41229</v>
      </c>
      <c r="G73">
        <v>3629.8</v>
      </c>
      <c r="I73">
        <f t="shared" si="0"/>
        <v>-6.0999999999999943E-4</v>
      </c>
      <c r="J73">
        <f t="shared" si="1"/>
        <v>1.4050755000000001</v>
      </c>
      <c r="K73">
        <f t="shared" si="2"/>
        <v>1.3963453900923299</v>
      </c>
      <c r="L73">
        <f t="shared" si="3"/>
        <v>1.4138056099076703</v>
      </c>
      <c r="M73" cm="1">
        <f t="array" ref="M73">_xlfn.IFS(C73&lt;K72,1,C73&gt;L72,-1,TRUE,0)</f>
        <v>-1</v>
      </c>
      <c r="N73">
        <f t="shared" si="4"/>
        <v>-1</v>
      </c>
      <c r="O73" cm="1">
        <f t="array" ref="O73">_xlfn.IFS(AND(N72=0,M72=1,M73=0),1,AND(N72=0,M72=-1,M73=0),-1,AND(N72=1,M72=-1,M73=0),-2,AND(N72=-1,M72=1,M73=0),2,TRUE,0)</f>
        <v>0</v>
      </c>
      <c r="P73" cm="1">
        <f t="array" ref="P73">_xlfn.IFS(AND(N73&lt;&gt;0,P72=0),R72/C73,AND(N73&lt;&gt;0,P72&lt;&gt;0),P72,TRUE,0)</f>
        <v>7139.4404106606116</v>
      </c>
      <c r="Q73">
        <f t="shared" si="5"/>
        <v>4.3550586505029694</v>
      </c>
      <c r="R73">
        <f t="shared" si="6"/>
        <v>9911.8279109283412</v>
      </c>
      <c r="S73">
        <f t="shared" si="7"/>
        <v>4.3957310965547514E-4</v>
      </c>
      <c r="T73">
        <f t="shared" si="8"/>
        <v>-8.8172089071658633E-3</v>
      </c>
      <c r="U73">
        <f>IF(T73&lt;MAX($T$22:T73),(1+T73)/(1+MAX($T$22:T73))-1,0)</f>
        <v>-9.1709071704361156E-3</v>
      </c>
      <c r="V73">
        <f>MIN($U$22:U73)</f>
        <v>-9.6062576275540712E-3</v>
      </c>
      <c r="X73">
        <v>1</v>
      </c>
      <c r="Y73">
        <f t="shared" si="13"/>
        <v>7202.4834162819343</v>
      </c>
      <c r="Z73">
        <f t="shared" si="9"/>
        <v>12.172196973516249</v>
      </c>
      <c r="AA73">
        <f t="shared" si="10"/>
        <v>10171.275055639187</v>
      </c>
      <c r="AB73">
        <f t="shared" si="11"/>
        <v>1.1981566820276277E-3</v>
      </c>
      <c r="AC73">
        <f t="shared" si="12"/>
        <v>1.7127505563918843E-2</v>
      </c>
      <c r="AD73">
        <f>IF(AC73&lt;MAX($AC$22:AC73),(1+AC73)/(1+MAX($AC$22:AC73))-1,0)</f>
        <v>0</v>
      </c>
      <c r="AE73">
        <f>MIN($AD$22:AD73)</f>
        <v>-2.814051735806844E-3</v>
      </c>
    </row>
    <row r="74" spans="2:31" x14ac:dyDescent="0.2">
      <c r="B74" t="s">
        <v>77</v>
      </c>
      <c r="C74">
        <v>1.41222</v>
      </c>
      <c r="D74">
        <v>1.4137299999999999</v>
      </c>
      <c r="E74">
        <v>1.4109499999999999</v>
      </c>
      <c r="F74">
        <v>1.41252</v>
      </c>
      <c r="G74">
        <v>3473.7</v>
      </c>
      <c r="I74">
        <f t="shared" si="0"/>
        <v>-7.9999999999991189E-4</v>
      </c>
      <c r="J74">
        <f t="shared" si="1"/>
        <v>1.4056099999999998</v>
      </c>
      <c r="K74">
        <f t="shared" si="2"/>
        <v>1.3964421474706448</v>
      </c>
      <c r="L74">
        <f t="shared" si="3"/>
        <v>1.4147778525293548</v>
      </c>
      <c r="M74" cm="1">
        <f t="array" ref="M74">_xlfn.IFS(C74&lt;K73,1,C74&gt;L73,-1,TRUE,0)</f>
        <v>0</v>
      </c>
      <c r="N74">
        <f t="shared" si="4"/>
        <v>-1</v>
      </c>
      <c r="O74" cm="1">
        <f t="array" ref="O74">_xlfn.IFS(AND(N73=0,M73=1,M74=0),1,AND(N73=0,M73=-1,M74=0),-1,AND(N73=1,M73=-1,M74=0),-2,AND(N73=-1,M73=1,M74=0),2,TRUE,0)</f>
        <v>0</v>
      </c>
      <c r="P74" cm="1">
        <f t="array" ref="P74">_xlfn.IFS(AND(N74&lt;&gt;0,P73=0),R73/C74,AND(N74&lt;&gt;0,P73&lt;&gt;0),P73,TRUE,0)</f>
        <v>7139.4404106606116</v>
      </c>
      <c r="Q74">
        <f t="shared" si="5"/>
        <v>5.7115523285278602</v>
      </c>
      <c r="R74">
        <f t="shared" si="6"/>
        <v>9917.5394632568696</v>
      </c>
      <c r="S74">
        <f t="shared" si="7"/>
        <v>5.7623602627629932E-4</v>
      </c>
      <c r="T74">
        <f t="shared" si="8"/>
        <v>-8.2460536743130808E-3</v>
      </c>
      <c r="U74">
        <f>IF(T74&lt;MAX($T$22:T74),(1+T74)/(1+MAX($T$22:T74))-1,0)</f>
        <v>-8.5999557512650426E-3</v>
      </c>
      <c r="V74">
        <f>MIN($U$22:U74)</f>
        <v>-9.6062576275540712E-3</v>
      </c>
      <c r="X74">
        <v>1</v>
      </c>
      <c r="Y74">
        <f t="shared" si="13"/>
        <v>7202.4834162819343</v>
      </c>
      <c r="Z74">
        <f t="shared" si="9"/>
        <v>-4.3935148839319762</v>
      </c>
      <c r="AA74">
        <f t="shared" si="10"/>
        <v>10166.881540755256</v>
      </c>
      <c r="AB74">
        <f t="shared" si="11"/>
        <v>-4.3195320742959466E-4</v>
      </c>
      <c r="AC74">
        <f t="shared" si="12"/>
        <v>1.6688154075525485E-2</v>
      </c>
      <c r="AD74">
        <f>IF(AC74&lt;MAX($AC$22:AC74),(1+AC74)/(1+MAX($AC$22:AC74))-1,0)</f>
        <v>-4.3195320742972498E-4</v>
      </c>
      <c r="AE74">
        <f>MIN($AD$22:AD74)</f>
        <v>-2.814051735806844E-3</v>
      </c>
    </row>
    <row r="75" spans="2:31" x14ac:dyDescent="0.2">
      <c r="B75" t="s">
        <v>78</v>
      </c>
      <c r="C75">
        <v>1.41246</v>
      </c>
      <c r="D75">
        <v>1.41313</v>
      </c>
      <c r="E75">
        <v>1.4104399999999999</v>
      </c>
      <c r="F75">
        <v>1.4106799999999999</v>
      </c>
      <c r="G75">
        <v>2388.3998999999999</v>
      </c>
      <c r="I75">
        <f t="shared" si="0"/>
        <v>2.4000000000001798E-4</v>
      </c>
      <c r="J75">
        <f t="shared" si="1"/>
        <v>1.4060810000000001</v>
      </c>
      <c r="K75">
        <f t="shared" si="2"/>
        <v>1.3968875982356912</v>
      </c>
      <c r="L75">
        <f t="shared" si="3"/>
        <v>1.4152744017643091</v>
      </c>
      <c r="M75" cm="1">
        <f t="array" ref="M75">_xlfn.IFS(C75&lt;K74,1,C75&gt;L74,-1,TRUE,0)</f>
        <v>0</v>
      </c>
      <c r="N75">
        <f t="shared" si="4"/>
        <v>-1</v>
      </c>
      <c r="O75" cm="1">
        <f t="array" ref="O75">_xlfn.IFS(AND(N74=0,M74=1,M75=0),1,AND(N74=0,M74=-1,M75=0),-1,AND(N74=1,M74=-1,M75=0),-2,AND(N74=-1,M74=1,M75=0),2,TRUE,0)</f>
        <v>0</v>
      </c>
      <c r="P75" cm="1">
        <f t="array" ref="P75">_xlfn.IFS(AND(N75&lt;&gt;0,P74=0),R74/C75,AND(N75&lt;&gt;0,P74&lt;&gt;0),P74,TRUE,0)</f>
        <v>7139.4404106606116</v>
      </c>
      <c r="Q75">
        <f t="shared" si="5"/>
        <v>-1.7134656985586751</v>
      </c>
      <c r="R75">
        <f t="shared" si="6"/>
        <v>9915.8259975583114</v>
      </c>
      <c r="S75">
        <f t="shared" si="7"/>
        <v>-1.7277125086386918E-4</v>
      </c>
      <c r="T75">
        <f t="shared" si="8"/>
        <v>-8.4174002441688156E-3</v>
      </c>
      <c r="U75">
        <f>IF(T75&lt;MAX($T$22:T75),(1+T75)/(1+MAX($T$22:T75))-1,0)</f>
        <v>-8.7712411770162202E-3</v>
      </c>
      <c r="V75">
        <f>MIN($U$22:U75)</f>
        <v>-9.6062576275540712E-3</v>
      </c>
      <c r="X75">
        <v>1</v>
      </c>
      <c r="Y75">
        <f t="shared" si="13"/>
        <v>7202.4834162819343</v>
      </c>
      <c r="Z75">
        <f t="shared" si="9"/>
        <v>-5.761986733024913</v>
      </c>
      <c r="AA75">
        <f t="shared" si="10"/>
        <v>10161.119554022231</v>
      </c>
      <c r="AB75">
        <f t="shared" si="11"/>
        <v>-5.6674081525660022E-4</v>
      </c>
      <c r="AC75">
        <f t="shared" si="12"/>
        <v>1.6111955402223099E-2</v>
      </c>
      <c r="AD75">
        <f>IF(AC75&lt;MAX($AC$22:AC75),(1+AC75)/(1+MAX($AC$22:AC75))-1,0)</f>
        <v>-9.9844921717329171E-4</v>
      </c>
      <c r="AE75">
        <f>MIN($AD$22:AD75)</f>
        <v>-2.814051735806844E-3</v>
      </c>
    </row>
    <row r="76" spans="2:31" x14ac:dyDescent="0.2">
      <c r="B76" t="s">
        <v>79</v>
      </c>
      <c r="C76">
        <v>1.41076</v>
      </c>
      <c r="D76">
        <v>1.41225</v>
      </c>
      <c r="E76">
        <v>1.4099600000000001</v>
      </c>
      <c r="F76">
        <v>1.4117</v>
      </c>
      <c r="G76">
        <v>1967.6</v>
      </c>
      <c r="I76">
        <f t="shared" si="0"/>
        <v>-1.7000000000000348E-3</v>
      </c>
      <c r="J76">
        <f t="shared" si="1"/>
        <v>1.4066490000000003</v>
      </c>
      <c r="K76">
        <f t="shared" si="2"/>
        <v>1.3975412584577738</v>
      </c>
      <c r="L76">
        <f t="shared" si="3"/>
        <v>1.4157567415422267</v>
      </c>
      <c r="M76" cm="1">
        <f t="array" ref="M76">_xlfn.IFS(C76&lt;K75,1,C76&gt;L75,-1,TRUE,0)</f>
        <v>0</v>
      </c>
      <c r="N76">
        <f t="shared" si="4"/>
        <v>-1</v>
      </c>
      <c r="O76" cm="1">
        <f t="array" ref="O76">_xlfn.IFS(AND(N75=0,M75=1,M76=0),1,AND(N75=0,M75=-1,M76=0),-1,AND(N75=1,M75=-1,M76=0),-2,AND(N75=-1,M75=1,M76=0),2,TRUE,0)</f>
        <v>0</v>
      </c>
      <c r="P76" cm="1">
        <f t="array" ref="P76">_xlfn.IFS(AND(N76&lt;&gt;0,P75=0),R75/C76,AND(N76&lt;&gt;0,P75&lt;&gt;0),P75,TRUE,0)</f>
        <v>7139.4404106606116</v>
      </c>
      <c r="Q76">
        <f t="shared" si="5"/>
        <v>12.137048698123289</v>
      </c>
      <c r="R76">
        <f t="shared" si="6"/>
        <v>9927.9630462564346</v>
      </c>
      <c r="S76">
        <f t="shared" si="7"/>
        <v>1.2240078336501605E-3</v>
      </c>
      <c r="T76">
        <f t="shared" si="8"/>
        <v>-7.2036953743565002E-3</v>
      </c>
      <c r="U76">
        <f>IF(T76&lt;MAX($T$22:T76),(1+T76)/(1+MAX($T$22:T76))-1,0)</f>
        <v>-7.5579694112776208E-3</v>
      </c>
      <c r="V76">
        <f>MIN($U$22:U76)</f>
        <v>-9.6062576275540712E-3</v>
      </c>
      <c r="X76">
        <v>1</v>
      </c>
      <c r="Y76">
        <f t="shared" si="13"/>
        <v>7202.4834162819343</v>
      </c>
      <c r="Z76">
        <f t="shared" si="9"/>
        <v>1.7285960199077937</v>
      </c>
      <c r="AA76">
        <f t="shared" si="10"/>
        <v>10162.848150042139</v>
      </c>
      <c r="AB76">
        <f t="shared" si="11"/>
        <v>1.7011865776380292E-4</v>
      </c>
      <c r="AC76">
        <f t="shared" si="12"/>
        <v>1.628481500421386E-2</v>
      </c>
      <c r="AD76">
        <f>IF(AC76&lt;MAX($AC$22:AC76),(1+AC76)/(1+MAX($AC$22:AC76))-1,0)</f>
        <v>-8.2850041425019949E-4</v>
      </c>
      <c r="AE76">
        <f>MIN($AD$22:AD76)</f>
        <v>-2.814051735806844E-3</v>
      </c>
    </row>
    <row r="77" spans="2:31" x14ac:dyDescent="0.2">
      <c r="B77" t="s">
        <v>80</v>
      </c>
      <c r="C77">
        <v>1.4115800000000001</v>
      </c>
      <c r="D77">
        <v>1.41333</v>
      </c>
      <c r="E77">
        <v>1.41079</v>
      </c>
      <c r="F77">
        <v>1.4123600000000001</v>
      </c>
      <c r="G77">
        <v>2674.5</v>
      </c>
      <c r="I77">
        <f t="shared" si="0"/>
        <v>8.2000000000004292E-4</v>
      </c>
      <c r="J77">
        <f t="shared" si="1"/>
        <v>1.40726</v>
      </c>
      <c r="K77">
        <f t="shared" si="2"/>
        <v>1.3983433100311831</v>
      </c>
      <c r="L77">
        <f t="shared" si="3"/>
        <v>1.4161766899688168</v>
      </c>
      <c r="M77" cm="1">
        <f t="array" ref="M77">_xlfn.IFS(C77&lt;K76,1,C77&gt;L76,-1,TRUE,0)</f>
        <v>0</v>
      </c>
      <c r="N77">
        <f t="shared" si="4"/>
        <v>-1</v>
      </c>
      <c r="O77" cm="1">
        <f t="array" ref="O77">_xlfn.IFS(AND(N76=0,M76=1,M77=0),1,AND(N76=0,M76=-1,M77=0),-1,AND(N76=1,M76=-1,M77=0),-2,AND(N76=-1,M76=1,M77=0),2,TRUE,0)</f>
        <v>0</v>
      </c>
      <c r="P77" cm="1">
        <f t="array" ref="P77">_xlfn.IFS(AND(N77&lt;&gt;0,P76=0),R76/C77,AND(N77&lt;&gt;0,P76&lt;&gt;0),P76,TRUE,0)</f>
        <v>7139.4404106606116</v>
      </c>
      <c r="Q77">
        <f t="shared" si="5"/>
        <v>-5.8543411367420077</v>
      </c>
      <c r="R77">
        <f t="shared" si="6"/>
        <v>9922.1087051196919</v>
      </c>
      <c r="S77">
        <f t="shared" si="7"/>
        <v>-5.896820031929431E-4</v>
      </c>
      <c r="T77">
        <f t="shared" si="8"/>
        <v>-7.7891294880307882E-3</v>
      </c>
      <c r="U77">
        <f>IF(T77&lt;MAX($T$22:T77),(1+T77)/(1+MAX($T$22:T77))-1,0)</f>
        <v>-8.1431946159281621E-3</v>
      </c>
      <c r="V77">
        <f>MIN($U$22:U77)</f>
        <v>-9.6062576275540712E-3</v>
      </c>
      <c r="X77">
        <v>1</v>
      </c>
      <c r="Y77">
        <f t="shared" si="13"/>
        <v>7202.4834162819343</v>
      </c>
      <c r="Z77">
        <f t="shared" si="9"/>
        <v>-12.244221807679539</v>
      </c>
      <c r="AA77">
        <f t="shared" si="10"/>
        <v>10150.603928234459</v>
      </c>
      <c r="AB77">
        <f t="shared" si="11"/>
        <v>-1.2048021998270996E-3</v>
      </c>
      <c r="AC77">
        <f t="shared" si="12"/>
        <v>1.5060392823445845E-2</v>
      </c>
      <c r="AD77">
        <f>IF(AC77&lt;MAX($AC$22:AC77),(1+AC77)/(1+MAX($AC$22:AC77))-1,0)</f>
        <v>-2.0323044349557229E-3</v>
      </c>
      <c r="AE77">
        <f>MIN($AD$22:AD77)</f>
        <v>-2.814051735806844E-3</v>
      </c>
    </row>
    <row r="78" spans="2:31" x14ac:dyDescent="0.2">
      <c r="B78" t="s">
        <v>81</v>
      </c>
      <c r="C78">
        <v>1.41222</v>
      </c>
      <c r="D78">
        <v>1.4142300000000001</v>
      </c>
      <c r="E78">
        <v>1.41187</v>
      </c>
      <c r="F78">
        <v>1.4135599999999999</v>
      </c>
      <c r="G78">
        <v>3386.8</v>
      </c>
      <c r="I78">
        <f t="shared" si="0"/>
        <v>6.3999999999997392E-4</v>
      </c>
      <c r="J78">
        <f t="shared" si="1"/>
        <v>1.4077944999999998</v>
      </c>
      <c r="K78">
        <f t="shared" si="2"/>
        <v>1.3987144020379731</v>
      </c>
      <c r="L78">
        <f t="shared" si="3"/>
        <v>1.4168745979620265</v>
      </c>
      <c r="M78" cm="1">
        <f t="array" ref="M78">_xlfn.IFS(C78&lt;K77,1,C78&gt;L77,-1,TRUE,0)</f>
        <v>0</v>
      </c>
      <c r="N78">
        <f t="shared" si="4"/>
        <v>-1</v>
      </c>
      <c r="O78" cm="1">
        <f t="array" ref="O78">_xlfn.IFS(AND(N77=0,M77=1,M78=0),1,AND(N77=0,M77=-1,M78=0),-1,AND(N77=1,M77=-1,M78=0),-2,AND(N77=-1,M77=1,M78=0),2,TRUE,0)</f>
        <v>0</v>
      </c>
      <c r="P78" cm="1">
        <f t="array" ref="P78">_xlfn.IFS(AND(N78&lt;&gt;0,P77=0),R77/C78,AND(N78&lt;&gt;0,P77&lt;&gt;0),P77,TRUE,0)</f>
        <v>7139.4404106606116</v>
      </c>
      <c r="Q78">
        <f t="shared" si="5"/>
        <v>-4.5692418628226052</v>
      </c>
      <c r="R78">
        <f t="shared" si="6"/>
        <v>9917.5394632568696</v>
      </c>
      <c r="S78">
        <f t="shared" si="7"/>
        <v>-4.6051116739579057E-4</v>
      </c>
      <c r="T78">
        <f t="shared" si="8"/>
        <v>-8.2460536743130808E-3</v>
      </c>
      <c r="U78">
        <f>IF(T78&lt;MAX($T$22:T78),(1+T78)/(1+MAX($T$22:T78))-1,0)</f>
        <v>-8.5999557512650426E-3</v>
      </c>
      <c r="V78">
        <f>MIN($U$22:U78)</f>
        <v>-9.6062576275540712E-3</v>
      </c>
      <c r="X78">
        <v>1</v>
      </c>
      <c r="Y78">
        <f t="shared" si="13"/>
        <v>7202.4834162819343</v>
      </c>
      <c r="Z78">
        <f t="shared" si="9"/>
        <v>5.9060364013514954</v>
      </c>
      <c r="AA78">
        <f t="shared" si="10"/>
        <v>10156.50996463581</v>
      </c>
      <c r="AB78">
        <f t="shared" si="11"/>
        <v>5.8184088780407757E-4</v>
      </c>
      <c r="AC78">
        <f t="shared" si="12"/>
        <v>1.5650996463580924E-2</v>
      </c>
      <c r="AD78">
        <f>IF(AC78&lt;MAX($AC$22:AC78),(1+AC78)/(1+MAX($AC$22:AC78))-1,0)</f>
        <v>-1.4516460249683893E-3</v>
      </c>
      <c r="AE78">
        <f>MIN($AD$22:AD78)</f>
        <v>-2.814051735806844E-3</v>
      </c>
    </row>
    <row r="79" spans="2:31" x14ac:dyDescent="0.2">
      <c r="B79" t="s">
        <v>82</v>
      </c>
      <c r="C79">
        <v>1.41353</v>
      </c>
      <c r="D79">
        <v>1.4142399999999999</v>
      </c>
      <c r="E79">
        <v>1.4129499999999999</v>
      </c>
      <c r="F79">
        <v>1.41334</v>
      </c>
      <c r="G79">
        <v>2565</v>
      </c>
      <c r="I79">
        <f t="shared" si="0"/>
        <v>1.3099999999999223E-3</v>
      </c>
      <c r="J79">
        <f t="shared" si="1"/>
        <v>1.4082839999999999</v>
      </c>
      <c r="K79">
        <f t="shared" si="2"/>
        <v>1.3991168250807569</v>
      </c>
      <c r="L79">
        <f t="shared" si="3"/>
        <v>1.4174511749192429</v>
      </c>
      <c r="M79" cm="1">
        <f t="array" ref="M79">_xlfn.IFS(C79&lt;K78,1,C79&gt;L78,-1,TRUE,0)</f>
        <v>0</v>
      </c>
      <c r="N79">
        <f t="shared" si="4"/>
        <v>-1</v>
      </c>
      <c r="O79" cm="1">
        <f t="array" ref="O79">_xlfn.IFS(AND(N78=0,M78=1,M79=0),1,AND(N78=0,M78=-1,M79=0),-1,AND(N78=1,M78=-1,M79=0),-2,AND(N78=-1,M78=1,M79=0),2,TRUE,0)</f>
        <v>0</v>
      </c>
      <c r="P79" cm="1">
        <f t="array" ref="P79">_xlfn.IFS(AND(N79&lt;&gt;0,P78=0),R78/C79,AND(N79&lt;&gt;0,P78&lt;&gt;0),P78,TRUE,0)</f>
        <v>7139.4404106606116</v>
      </c>
      <c r="Q79">
        <f t="shared" si="5"/>
        <v>-9.3526669379648464</v>
      </c>
      <c r="R79">
        <f t="shared" si="6"/>
        <v>9908.1867963189052</v>
      </c>
      <c r="S79">
        <f t="shared" si="7"/>
        <v>-9.4304307763182606E-4</v>
      </c>
      <c r="T79">
        <f t="shared" si="8"/>
        <v>-9.1813203681094802E-3</v>
      </c>
      <c r="U79">
        <f>IF(T79&lt;MAX($T$22:T79),(1+T79)/(1+MAX($T$22:T79))-1,0)</f>
        <v>-9.5348887001576177E-3</v>
      </c>
      <c r="V79">
        <f>MIN($U$22:U79)</f>
        <v>-9.6062576275540712E-3</v>
      </c>
      <c r="X79">
        <v>1</v>
      </c>
      <c r="Y79">
        <f t="shared" si="13"/>
        <v>7202.4834162819343</v>
      </c>
      <c r="Z79">
        <f t="shared" si="9"/>
        <v>4.6095893864202502</v>
      </c>
      <c r="AA79">
        <f t="shared" si="10"/>
        <v>10161.119554022231</v>
      </c>
      <c r="AB79">
        <f t="shared" si="11"/>
        <v>4.5385564553872217E-4</v>
      </c>
      <c r="AC79">
        <f t="shared" si="12"/>
        <v>1.6111955402223099E-2</v>
      </c>
      <c r="AD79">
        <f>IF(AC79&lt;MAX($AC$22:AC79),(1+AC79)/(1+MAX($AC$22:AC79))-1,0)</f>
        <v>-9.9844921717329171E-4</v>
      </c>
      <c r="AE79">
        <f>MIN($AD$22:AD79)</f>
        <v>-2.814051735806844E-3</v>
      </c>
    </row>
    <row r="80" spans="2:31" x14ac:dyDescent="0.2">
      <c r="B80" t="s">
        <v>83</v>
      </c>
      <c r="C80">
        <v>1.41344</v>
      </c>
      <c r="D80">
        <v>1.4134899999999999</v>
      </c>
      <c r="E80">
        <v>1.41096</v>
      </c>
      <c r="F80">
        <v>1.41195</v>
      </c>
      <c r="G80">
        <v>2411.8998999999999</v>
      </c>
      <c r="I80">
        <f t="shared" si="0"/>
        <v>-8.9999999999923475E-5</v>
      </c>
      <c r="J80">
        <f t="shared" si="1"/>
        <v>1.4086640000000001</v>
      </c>
      <c r="K80">
        <f t="shared" si="2"/>
        <v>1.3995507055353182</v>
      </c>
      <c r="L80">
        <f t="shared" si="3"/>
        <v>1.417777294464682</v>
      </c>
      <c r="M80" cm="1">
        <f t="array" ref="M80">_xlfn.IFS(C80&lt;K79,1,C80&gt;L79,-1,TRUE,0)</f>
        <v>0</v>
      </c>
      <c r="N80">
        <f t="shared" si="4"/>
        <v>-1</v>
      </c>
      <c r="O80" cm="1">
        <f t="array" ref="O80">_xlfn.IFS(AND(N79=0,M79=1,M80=0),1,AND(N79=0,M79=-1,M80=0),-1,AND(N79=1,M79=-1,M80=0),-2,AND(N79=-1,M79=1,M80=0),2,TRUE,0)</f>
        <v>0</v>
      </c>
      <c r="P80" cm="1">
        <f t="array" ref="P80">_xlfn.IFS(AND(N80&lt;&gt;0,P79=0),R79/C80,AND(N80&lt;&gt;0,P79&lt;&gt;0),P79,TRUE,0)</f>
        <v>7139.4404106606116</v>
      </c>
      <c r="Q80">
        <f t="shared" si="5"/>
        <v>0.64254963695890865</v>
      </c>
      <c r="R80">
        <f t="shared" si="6"/>
        <v>9908.8293459558645</v>
      </c>
      <c r="S80">
        <f t="shared" si="7"/>
        <v>6.4850375771844458E-5</v>
      </c>
      <c r="T80">
        <f t="shared" si="8"/>
        <v>-9.1170654044135935E-3</v>
      </c>
      <c r="U80">
        <f>IF(T80&lt;MAX($T$22:T80),(1+T80)/(1+MAX($T$22:T80))-1,0)</f>
        <v>-9.4706566655009539E-3</v>
      </c>
      <c r="V80">
        <f>MIN($U$22:U80)</f>
        <v>-9.6062576275540712E-3</v>
      </c>
      <c r="X80">
        <v>1</v>
      </c>
      <c r="Y80">
        <f t="shared" si="13"/>
        <v>7202.4834162819343</v>
      </c>
      <c r="Z80">
        <f t="shared" si="9"/>
        <v>9.4352532753287743</v>
      </c>
      <c r="AA80">
        <f t="shared" si="10"/>
        <v>10170.55480729756</v>
      </c>
      <c r="AB80">
        <f t="shared" si="11"/>
        <v>9.2856434029396639E-4</v>
      </c>
      <c r="AC80">
        <f t="shared" si="12"/>
        <v>1.7055480729756045E-2</v>
      </c>
      <c r="AD80">
        <f>IF(AC80&lt;MAX($AC$22:AC80),(1+AC80)/(1+MAX($AC$22:AC80))-1,0)</f>
        <v>-7.0812001217945841E-5</v>
      </c>
      <c r="AE80">
        <f>MIN($AD$22:AD80)</f>
        <v>-2.814051735806844E-3</v>
      </c>
    </row>
    <row r="81" spans="2:31" x14ac:dyDescent="0.2">
      <c r="B81" t="s">
        <v>84</v>
      </c>
      <c r="C81">
        <v>1.4119600000000001</v>
      </c>
      <c r="D81">
        <v>1.41357</v>
      </c>
      <c r="E81">
        <v>1.4111800000000001</v>
      </c>
      <c r="F81">
        <v>1.4134500000000001</v>
      </c>
      <c r="G81">
        <v>3032.5</v>
      </c>
      <c r="I81">
        <f t="shared" si="0"/>
        <v>-1.4799999999999258E-3</v>
      </c>
      <c r="J81">
        <f t="shared" si="1"/>
        <v>1.4090845000000001</v>
      </c>
      <c r="K81">
        <f t="shared" si="2"/>
        <v>1.3999030328514448</v>
      </c>
      <c r="L81">
        <f t="shared" si="3"/>
        <v>1.4182659671485554</v>
      </c>
      <c r="M81" cm="1">
        <f t="array" ref="M81">_xlfn.IFS(C81&lt;K80,1,C81&gt;L80,-1,TRUE,0)</f>
        <v>0</v>
      </c>
      <c r="N81">
        <f t="shared" si="4"/>
        <v>-1</v>
      </c>
      <c r="O81" cm="1">
        <f t="array" ref="O81">_xlfn.IFS(AND(N80=0,M80=1,M81=0),1,AND(N80=0,M80=-1,M81=0),-1,AND(N80=1,M80=-1,M81=0),-2,AND(N80=-1,M80=1,M81=0),2,TRUE,0)</f>
        <v>0</v>
      </c>
      <c r="P81" cm="1">
        <f t="array" ref="P81">_xlfn.IFS(AND(N81&lt;&gt;0,P80=0),R80/C81,AND(N81&lt;&gt;0,P80&lt;&gt;0),P80,TRUE,0)</f>
        <v>7139.4404106606116</v>
      </c>
      <c r="Q81">
        <f t="shared" si="5"/>
        <v>10.566371807777175</v>
      </c>
      <c r="R81">
        <f t="shared" si="6"/>
        <v>9919.3957177636421</v>
      </c>
      <c r="S81">
        <f t="shared" si="7"/>
        <v>1.0663592477843688E-3</v>
      </c>
      <c r="T81">
        <f t="shared" si="8"/>
        <v>-8.0604282236358404E-3</v>
      </c>
      <c r="U81">
        <f>IF(T81&lt;MAX($T$22:T81),(1+T81)/(1+MAX($T$22:T81))-1,0)</f>
        <v>-8.4143965400343967E-3</v>
      </c>
      <c r="V81">
        <f>MIN($U$22:U81)</f>
        <v>-9.6062576275540712E-3</v>
      </c>
      <c r="X81">
        <v>1</v>
      </c>
      <c r="Y81">
        <f t="shared" si="13"/>
        <v>7202.4834162819343</v>
      </c>
      <c r="Z81">
        <f t="shared" si="9"/>
        <v>-0.64822350746482293</v>
      </c>
      <c r="AA81">
        <f t="shared" si="10"/>
        <v>10169.906583790094</v>
      </c>
      <c r="AB81">
        <f t="shared" si="11"/>
        <v>-6.3735314321270914E-5</v>
      </c>
      <c r="AC81">
        <f t="shared" si="12"/>
        <v>1.6990658379009371E-2</v>
      </c>
      <c r="AD81">
        <f>IF(AC81&lt;MAX($AC$22:AC81),(1+AC81)/(1+MAX($AC$22:AC81))-1,0)</f>
        <v>-1.3454280231428584E-4</v>
      </c>
      <c r="AE81">
        <f>MIN($AD$22:AD81)</f>
        <v>-2.814051735806844E-3</v>
      </c>
    </row>
    <row r="82" spans="2:31" x14ac:dyDescent="0.2">
      <c r="B82" t="s">
        <v>85</v>
      </c>
      <c r="C82">
        <v>1.41347</v>
      </c>
      <c r="D82">
        <v>1.4148099999999999</v>
      </c>
      <c r="E82">
        <v>1.4109499999999999</v>
      </c>
      <c r="F82">
        <v>1.4139600000000001</v>
      </c>
      <c r="G82">
        <v>4120.7997999999998</v>
      </c>
      <c r="I82">
        <f t="shared" si="0"/>
        <v>1.5099999999999003E-3</v>
      </c>
      <c r="J82">
        <f t="shared" si="1"/>
        <v>1.4095495000000002</v>
      </c>
      <c r="K82">
        <f t="shared" si="2"/>
        <v>1.4003694510349891</v>
      </c>
      <c r="L82">
        <f t="shared" si="3"/>
        <v>1.4187295489650114</v>
      </c>
      <c r="M82" cm="1">
        <f t="array" ref="M82">_xlfn.IFS(C82&lt;K81,1,C82&gt;L81,-1,TRUE,0)</f>
        <v>0</v>
      </c>
      <c r="N82">
        <f t="shared" si="4"/>
        <v>-1</v>
      </c>
      <c r="O82" cm="1">
        <f t="array" ref="O82">_xlfn.IFS(AND(N81=0,M81=1,M82=0),1,AND(N81=0,M81=-1,M82=0),-1,AND(N81=1,M81=-1,M82=0),-2,AND(N81=-1,M81=1,M82=0),2,TRUE,0)</f>
        <v>0</v>
      </c>
      <c r="P82" cm="1">
        <f t="array" ref="P82">_xlfn.IFS(AND(N82&lt;&gt;0,P81=0),R81/C82,AND(N82&lt;&gt;0,P81&lt;&gt;0),P81,TRUE,0)</f>
        <v>7139.4404106606116</v>
      </c>
      <c r="Q82">
        <f t="shared" si="5"/>
        <v>-10.780555020096811</v>
      </c>
      <c r="R82">
        <f t="shared" si="6"/>
        <v>9908.6151627435447</v>
      </c>
      <c r="S82">
        <f t="shared" si="7"/>
        <v>-1.0868157019677121E-3</v>
      </c>
      <c r="T82">
        <f t="shared" si="8"/>
        <v>-9.1384837256455187E-3</v>
      </c>
      <c r="U82">
        <f>IF(T82&lt;MAX($T$22:T82),(1+T82)/(1+MAX($T$22:T82))-1,0)</f>
        <v>-9.4920673437197678E-3</v>
      </c>
      <c r="V82">
        <f>MIN($U$22:U82)</f>
        <v>-9.6062576275540712E-3</v>
      </c>
      <c r="X82">
        <v>1</v>
      </c>
      <c r="Y82">
        <f t="shared" si="13"/>
        <v>7202.4834162819343</v>
      </c>
      <c r="Z82">
        <f t="shared" si="9"/>
        <v>-10.659675456096728</v>
      </c>
      <c r="AA82">
        <f t="shared" si="10"/>
        <v>10159.246908333998</v>
      </c>
      <c r="AB82">
        <f t="shared" si="11"/>
        <v>-1.048158640226576E-3</v>
      </c>
      <c r="AC82">
        <f t="shared" si="12"/>
        <v>1.5924690833399868E-2</v>
      </c>
      <c r="AD82">
        <f>IF(AC82&lt;MAX($AC$22:AC82),(1+AC82)/(1+MAX($AC$22:AC82))-1,0)</f>
        <v>-1.1825604203399287E-3</v>
      </c>
      <c r="AE82">
        <f>MIN($AD$22:AD82)</f>
        <v>-2.814051735806844E-3</v>
      </c>
    </row>
    <row r="83" spans="2:31" x14ac:dyDescent="0.2">
      <c r="B83" t="s">
        <v>86</v>
      </c>
      <c r="C83">
        <v>1.41387</v>
      </c>
      <c r="D83">
        <v>1.4215500000000001</v>
      </c>
      <c r="E83">
        <v>1.41364</v>
      </c>
      <c r="F83">
        <v>1.4204300000000001</v>
      </c>
      <c r="G83">
        <v>4499.7002000000002</v>
      </c>
      <c r="I83">
        <f t="shared" si="0"/>
        <v>3.9999999999995595E-4</v>
      </c>
      <c r="J83">
        <f t="shared" si="1"/>
        <v>1.4104190000000003</v>
      </c>
      <c r="K83">
        <f t="shared" si="2"/>
        <v>1.4005980267284757</v>
      </c>
      <c r="L83">
        <f t="shared" si="3"/>
        <v>1.420239973271525</v>
      </c>
      <c r="M83" cm="1">
        <f t="array" ref="M83">_xlfn.IFS(C83&lt;K82,1,C83&gt;L82,-1,TRUE,0)</f>
        <v>0</v>
      </c>
      <c r="N83">
        <f t="shared" si="4"/>
        <v>-1</v>
      </c>
      <c r="O83" cm="1">
        <f t="array" ref="O83">_xlfn.IFS(AND(N82=0,M82=1,M83=0),1,AND(N82=0,M82=-1,M83=0),-1,AND(N82=1,M82=-1,M83=0),-2,AND(N82=-1,M82=1,M83=0),2,TRUE,0)</f>
        <v>0</v>
      </c>
      <c r="P83" cm="1">
        <f t="array" ref="P83">_xlfn.IFS(AND(N83&lt;&gt;0,P82=0),R82/C83,AND(N83&lt;&gt;0,P82&lt;&gt;0),P82,TRUE,0)</f>
        <v>7139.4404106606116</v>
      </c>
      <c r="Q83">
        <f t="shared" si="5"/>
        <v>-2.8557761642639301</v>
      </c>
      <c r="R83">
        <f t="shared" si="6"/>
        <v>9905.7593865792805</v>
      </c>
      <c r="S83">
        <f t="shared" si="7"/>
        <v>-2.8821143190641479E-4</v>
      </c>
      <c r="T83">
        <f t="shared" si="8"/>
        <v>-9.4240613420719654E-3</v>
      </c>
      <c r="U83">
        <f>IF(T83&lt;MAX($T$22:T83),(1+T83)/(1+MAX($T$22:T83))-1,0)</f>
        <v>-9.7775430533053598E-3</v>
      </c>
      <c r="V83">
        <f>MIN($U$22:U83)</f>
        <v>-9.7775430533053598E-3</v>
      </c>
      <c r="X83">
        <v>1</v>
      </c>
      <c r="Y83">
        <f t="shared" si="13"/>
        <v>7202.4834162819343</v>
      </c>
      <c r="Z83">
        <f t="shared" si="9"/>
        <v>10.875749958585002</v>
      </c>
      <c r="AA83">
        <f t="shared" si="10"/>
        <v>10170.122658292583</v>
      </c>
      <c r="AB83">
        <f t="shared" si="11"/>
        <v>1.0705271814649205E-3</v>
      </c>
      <c r="AC83">
        <f t="shared" si="12"/>
        <v>1.7012265829258189E-2</v>
      </c>
      <c r="AD83">
        <f>IF(AC83&lt;MAX($AC$22:AC83),(1+AC83)/(1+MAX($AC$22:AC83))-1,0)</f>
        <v>-1.1329920194891319E-4</v>
      </c>
      <c r="AE83">
        <f>MIN($AD$22:AD83)</f>
        <v>-2.814051735806844E-3</v>
      </c>
    </row>
    <row r="84" spans="2:31" x14ac:dyDescent="0.2">
      <c r="B84" t="s">
        <v>87</v>
      </c>
      <c r="C84">
        <v>1.42042</v>
      </c>
      <c r="D84">
        <v>1.4261900000000001</v>
      </c>
      <c r="E84">
        <v>1.42015</v>
      </c>
      <c r="F84">
        <v>1.4256</v>
      </c>
      <c r="G84">
        <v>4955.3999000000003</v>
      </c>
      <c r="I84">
        <f t="shared" si="0"/>
        <v>6.5500000000000558E-3</v>
      </c>
      <c r="J84">
        <f t="shared" si="1"/>
        <v>1.4115565000000001</v>
      </c>
      <c r="K84">
        <f t="shared" si="2"/>
        <v>1.4003355155957689</v>
      </c>
      <c r="L84">
        <f t="shared" si="3"/>
        <v>1.4227774844042314</v>
      </c>
      <c r="M84" cm="1">
        <f t="array" ref="M84">_xlfn.IFS(C84&lt;K83,1,C84&gt;L83,-1,TRUE,0)</f>
        <v>-1</v>
      </c>
      <c r="N84">
        <f t="shared" si="4"/>
        <v>-1</v>
      </c>
      <c r="O84" cm="1">
        <f t="array" ref="O84">_xlfn.IFS(AND(N83=0,M83=1,M84=0),1,AND(N83=0,M83=-1,M84=0),-1,AND(N83=1,M83=-1,M84=0),-2,AND(N83=-1,M83=1,M84=0),2,TRUE,0)</f>
        <v>0</v>
      </c>
      <c r="P84" cm="1">
        <f t="array" ref="P84">_xlfn.IFS(AND(N84&lt;&gt;0,P83=0),R83/C84,AND(N84&lt;&gt;0,P83&lt;&gt;0),P83,TRUE,0)</f>
        <v>7139.4404106606116</v>
      </c>
      <c r="Q84">
        <f t="shared" si="5"/>
        <v>-46.763334689827403</v>
      </c>
      <c r="R84">
        <f t="shared" si="6"/>
        <v>9858.9960518894532</v>
      </c>
      <c r="S84">
        <f t="shared" si="7"/>
        <v>-4.7208227925649238E-3</v>
      </c>
      <c r="T84">
        <f t="shared" si="8"/>
        <v>-1.4100394811054739E-2</v>
      </c>
      <c r="U84">
        <f>IF(T84&lt;MAX($T$22:T84),(1+T84)/(1+MAX($T$22:T84))-1,0)</f>
        <v>-1.4452207797769012E-2</v>
      </c>
      <c r="V84">
        <f>MIN($U$22:U84)</f>
        <v>-1.4452207797769012E-2</v>
      </c>
      <c r="X84">
        <v>1</v>
      </c>
      <c r="Y84">
        <f t="shared" si="13"/>
        <v>7202.4834162819343</v>
      </c>
      <c r="Z84">
        <f t="shared" si="9"/>
        <v>2.8809933665124565</v>
      </c>
      <c r="AA84">
        <f t="shared" si="10"/>
        <v>10173.003651659095</v>
      </c>
      <c r="AB84">
        <f t="shared" si="11"/>
        <v>2.8328010028112424E-4</v>
      </c>
      <c r="AC84">
        <f t="shared" si="12"/>
        <v>1.7300365165909604E-2</v>
      </c>
      <c r="AD84">
        <f>IF(AC84&lt;MAX($AC$22:AC84),(1+AC84)/(1+MAX($AC$22:AC84))-1,0)</f>
        <v>0</v>
      </c>
      <c r="AE84">
        <f>MIN($AD$22:AD84)</f>
        <v>-2.814051735806844E-3</v>
      </c>
    </row>
    <row r="85" spans="2:31" x14ac:dyDescent="0.2">
      <c r="B85" t="s">
        <v>88</v>
      </c>
      <c r="C85">
        <v>1.4254899999999999</v>
      </c>
      <c r="D85">
        <v>1.42639</v>
      </c>
      <c r="E85">
        <v>1.4219599999999999</v>
      </c>
      <c r="F85">
        <v>1.4224399999999999</v>
      </c>
      <c r="G85">
        <v>4911.3999000000003</v>
      </c>
      <c r="I85">
        <f t="shared" si="0"/>
        <v>5.0699999999999079E-3</v>
      </c>
      <c r="J85">
        <f t="shared" si="1"/>
        <v>1.4125510000000001</v>
      </c>
      <c r="K85">
        <f t="shared" si="2"/>
        <v>1.4011746615732479</v>
      </c>
      <c r="L85">
        <f t="shared" si="3"/>
        <v>1.4239273384267523</v>
      </c>
      <c r="M85" cm="1">
        <f t="array" ref="M85">_xlfn.IFS(C85&lt;K84,1,C85&gt;L84,-1,TRUE,0)</f>
        <v>-1</v>
      </c>
      <c r="N85">
        <f t="shared" si="4"/>
        <v>-1</v>
      </c>
      <c r="O85" cm="1">
        <f t="array" ref="O85">_xlfn.IFS(AND(N84=0,M84=1,M85=0),1,AND(N84=0,M84=-1,M85=0),-1,AND(N84=1,M84=-1,M85=0),-2,AND(N84=-1,M84=1,M85=0),2,TRUE,0)</f>
        <v>0</v>
      </c>
      <c r="P85" cm="1">
        <f t="array" ref="P85">_xlfn.IFS(AND(N85&lt;&gt;0,P84=0),R84/C85,AND(N85&lt;&gt;0,P84&lt;&gt;0),P84,TRUE,0)</f>
        <v>7139.4404106606116</v>
      </c>
      <c r="Q85">
        <f t="shared" si="5"/>
        <v>-36.196962882048645</v>
      </c>
      <c r="R85">
        <f t="shared" si="6"/>
        <v>9822.7990890074052</v>
      </c>
      <c r="S85">
        <f t="shared" si="7"/>
        <v>-3.6714653998782751E-3</v>
      </c>
      <c r="T85">
        <f t="shared" si="8"/>
        <v>-1.7720091099259427E-2</v>
      </c>
      <c r="U85">
        <f>IF(T85&lt;MAX($T$22:T85),(1+T85)/(1+MAX($T$22:T85))-1,0)</f>
        <v>-1.8070612416765774E-2</v>
      </c>
      <c r="V85">
        <f>MIN($U$22:U85)</f>
        <v>-1.8070612416765774E-2</v>
      </c>
      <c r="X85">
        <v>1</v>
      </c>
      <c r="Y85">
        <f t="shared" si="13"/>
        <v>7202.4834162819343</v>
      </c>
      <c r="Z85">
        <f t="shared" si="9"/>
        <v>47.176266376647071</v>
      </c>
      <c r="AA85">
        <f t="shared" si="10"/>
        <v>10220.179918035743</v>
      </c>
      <c r="AB85">
        <f t="shared" si="11"/>
        <v>4.6373979595449363E-3</v>
      </c>
      <c r="AC85">
        <f t="shared" si="12"/>
        <v>2.2017991803574333E-2</v>
      </c>
      <c r="AD85">
        <f>IF(AC85&lt;MAX($AC$22:AC85),(1+AC85)/(1+MAX($AC$22:AC85))-1,0)</f>
        <v>0</v>
      </c>
      <c r="AE85">
        <f>MIN($AD$22:AD85)</f>
        <v>-2.814051735806844E-3</v>
      </c>
    </row>
    <row r="86" spans="2:31" x14ac:dyDescent="0.2">
      <c r="B86" t="s">
        <v>89</v>
      </c>
      <c r="C86">
        <v>1.42245</v>
      </c>
      <c r="D86">
        <v>1.42326</v>
      </c>
      <c r="E86">
        <v>1.4213199999999999</v>
      </c>
      <c r="F86">
        <v>1.42252</v>
      </c>
      <c r="G86">
        <v>3522.6001000000001</v>
      </c>
      <c r="I86">
        <f t="shared" si="0"/>
        <v>-3.0399999999999316E-3</v>
      </c>
      <c r="J86">
        <f t="shared" si="1"/>
        <v>1.4136134999999999</v>
      </c>
      <c r="K86">
        <f t="shared" si="2"/>
        <v>1.4026896979604166</v>
      </c>
      <c r="L86">
        <f t="shared" si="3"/>
        <v>1.4245373020395831</v>
      </c>
      <c r="M86" cm="1">
        <f t="array" ref="M86">_xlfn.IFS(C86&lt;K85,1,C86&gt;L85,-1,TRUE,0)</f>
        <v>0</v>
      </c>
      <c r="N86">
        <f t="shared" si="4"/>
        <v>-1</v>
      </c>
      <c r="O86" cm="1">
        <f t="array" ref="O86">_xlfn.IFS(AND(N85=0,M85=1,M86=0),1,AND(N85=0,M85=-1,M86=0),-1,AND(N85=1,M85=-1,M86=0),-2,AND(N85=-1,M85=1,M86=0),2,TRUE,0)</f>
        <v>0</v>
      </c>
      <c r="P86" cm="1">
        <f t="array" ref="P86">_xlfn.IFS(AND(N86&lt;&gt;0,P85=0),R85/C86,AND(N86&lt;&gt;0,P85&lt;&gt;0),P85,TRUE,0)</f>
        <v>7139.4404106606116</v>
      </c>
      <c r="Q86">
        <f t="shared" si="5"/>
        <v>21.703898848407771</v>
      </c>
      <c r="R86">
        <f t="shared" si="6"/>
        <v>9844.5029878558125</v>
      </c>
      <c r="S86">
        <f t="shared" si="7"/>
        <v>2.2095431914815793E-3</v>
      </c>
      <c r="T86">
        <f t="shared" si="8"/>
        <v>-1.5549701214418787E-2</v>
      </c>
      <c r="U86">
        <f>IF(T86&lt;MAX($T$22:T86),(1+T86)/(1+MAX($T$22:T86))-1,0)</f>
        <v>-1.5900997023915675E-2</v>
      </c>
      <c r="V86">
        <f>MIN($U$22:U86)</f>
        <v>-1.8070612416765774E-2</v>
      </c>
      <c r="X86">
        <v>1</v>
      </c>
      <c r="Y86">
        <f t="shared" si="13"/>
        <v>7202.4834162819343</v>
      </c>
      <c r="Z86">
        <f t="shared" si="9"/>
        <v>36.516590920548744</v>
      </c>
      <c r="AA86">
        <f t="shared" si="10"/>
        <v>10256.696508956291</v>
      </c>
      <c r="AB86">
        <f t="shared" si="11"/>
        <v>3.572989048471371E-3</v>
      </c>
      <c r="AC86">
        <f t="shared" si="12"/>
        <v>2.5669650895629115E-2</v>
      </c>
      <c r="AD86">
        <f>IF(AC86&lt;MAX($AC$22:AC86),(1+AC86)/(1+MAX($AC$22:AC86))-1,0)</f>
        <v>0</v>
      </c>
      <c r="AE86">
        <f>MIN($AD$22:AD86)</f>
        <v>-2.814051735806844E-3</v>
      </c>
    </row>
    <row r="87" spans="2:31" x14ac:dyDescent="0.2">
      <c r="B87" t="s">
        <v>90</v>
      </c>
      <c r="C87">
        <v>1.4227399999999999</v>
      </c>
      <c r="D87">
        <v>1.4265300000000001</v>
      </c>
      <c r="E87">
        <v>1.4209499999999999</v>
      </c>
      <c r="F87">
        <v>1.4261999999999999</v>
      </c>
      <c r="G87">
        <v>3310.5</v>
      </c>
      <c r="I87">
        <f t="shared" ref="I87:I150" si="14">C87-C86</f>
        <v>2.8999999999990145E-4</v>
      </c>
      <c r="J87">
        <f t="shared" ref="J87:J150" si="15">AVERAGE(F68:F87)</f>
        <v>1.4147880000000002</v>
      </c>
      <c r="K87">
        <f t="shared" ref="K87:K150" si="16">J87-2*_xlfn.STDEV.P(F68:F87)</f>
        <v>1.4037553945053765</v>
      </c>
      <c r="L87">
        <f t="shared" ref="L87:L150" si="17">J87+2*_xlfn.STDEV.P(F68:F87)</f>
        <v>1.4258206054946239</v>
      </c>
      <c r="M87" cm="1">
        <f t="array" ref="M87">_xlfn.IFS(C87&lt;K86,1,C87&gt;L86,-1,TRUE,0)</f>
        <v>0</v>
      </c>
      <c r="N87">
        <f t="shared" si="4"/>
        <v>-1</v>
      </c>
      <c r="O87" cm="1">
        <f t="array" ref="O87">_xlfn.IFS(AND(N86=0,M86=1,M87=0),1,AND(N86=0,M86=-1,M87=0),-1,AND(N86=1,M86=-1,M87=0),-2,AND(N86=-1,M86=1,M87=0),2,TRUE,0)</f>
        <v>0</v>
      </c>
      <c r="P87" cm="1">
        <f t="array" ref="P87">_xlfn.IFS(AND(N87&lt;&gt;0,P86=0),R86/C87,AND(N87&lt;&gt;0,P86&lt;&gt;0),P86,TRUE,0)</f>
        <v>7139.4404106606116</v>
      </c>
      <c r="Q87">
        <f t="shared" ref="Q87:Q150" si="18">P86*N86*I87</f>
        <v>-2.0704377190908736</v>
      </c>
      <c r="R87">
        <f t="shared" si="6"/>
        <v>9842.4325501367221</v>
      </c>
      <c r="S87">
        <f t="shared" si="7"/>
        <v>-2.1031409321983725E-4</v>
      </c>
      <c r="T87">
        <f t="shared" si="8"/>
        <v>-1.5756744986327842E-2</v>
      </c>
      <c r="U87">
        <f>IF(T87&lt;MAX($T$22:T87),(1+T87)/(1+MAX($T$22:T87))-1,0)</f>
        <v>-1.6107966913365024E-2</v>
      </c>
      <c r="V87">
        <f>MIN($U$22:U87)</f>
        <v>-1.8070612416765774E-2</v>
      </c>
      <c r="X87">
        <v>1</v>
      </c>
      <c r="Y87">
        <f t="shared" si="13"/>
        <v>7202.4834162819343</v>
      </c>
      <c r="Z87">
        <f t="shared" si="9"/>
        <v>-21.895549585496589</v>
      </c>
      <c r="AA87">
        <f t="shared" si="10"/>
        <v>10234.800959370794</v>
      </c>
      <c r="AB87">
        <f t="shared" si="11"/>
        <v>-2.1347565043361759E-3</v>
      </c>
      <c r="AC87">
        <f t="shared" si="12"/>
        <v>2.3480095937079337E-2</v>
      </c>
      <c r="AD87">
        <f>IF(AC87&lt;MAX($AC$22:AC87),(1+AC87)/(1+MAX($AC$22:AC87))-1,0)</f>
        <v>-2.1347565043362549E-3</v>
      </c>
      <c r="AE87">
        <f>MIN($AD$22:AD87)</f>
        <v>-2.814051735806844E-3</v>
      </c>
    </row>
    <row r="88" spans="2:31" x14ac:dyDescent="0.2">
      <c r="B88" t="s">
        <v>91</v>
      </c>
      <c r="C88">
        <v>1.4260999999999999</v>
      </c>
      <c r="D88">
        <v>1.4281699999999999</v>
      </c>
      <c r="E88">
        <v>1.4238200000000001</v>
      </c>
      <c r="F88">
        <v>1.42726</v>
      </c>
      <c r="G88">
        <v>3668.2</v>
      </c>
      <c r="I88">
        <f t="shared" si="14"/>
        <v>3.3600000000000296E-3</v>
      </c>
      <c r="J88">
        <f t="shared" si="15"/>
        <v>1.415958</v>
      </c>
      <c r="K88">
        <f t="shared" si="16"/>
        <v>1.4048463527773782</v>
      </c>
      <c r="L88">
        <f t="shared" si="17"/>
        <v>1.4270696472226219</v>
      </c>
      <c r="M88" cm="1">
        <f t="array" ref="M88">_xlfn.IFS(C88&lt;K87,1,C88&gt;L87,-1,TRUE,0)</f>
        <v>-1</v>
      </c>
      <c r="N88">
        <f t="shared" ref="N88:N151" si="19">N87+O88</f>
        <v>-1</v>
      </c>
      <c r="O88" cm="1">
        <f t="array" ref="O88">_xlfn.IFS(AND(N87=0,M87=1,M88=0),1,AND(N87=0,M87=-1,M88=0),-1,AND(N87=1,M87=-1,M88=0),-2,AND(N87=-1,M87=1,M88=0),2,TRUE,0)</f>
        <v>0</v>
      </c>
      <c r="P88" cm="1">
        <f t="array" ref="P88">_xlfn.IFS(AND(N88&lt;&gt;0,P87=0),R87/C88,AND(N88&lt;&gt;0,P87&lt;&gt;0),P87,TRUE,0)</f>
        <v>7139.4404106606116</v>
      </c>
      <c r="Q88">
        <f t="shared" si="18"/>
        <v>-23.988519779819867</v>
      </c>
      <c r="R88">
        <f t="shared" ref="R88:R151" si="20">R87+Q88</f>
        <v>9818.4440303569027</v>
      </c>
      <c r="S88">
        <f t="shared" ref="S88:S151" si="21">Q88/R87</f>
        <v>-2.4372551864210276E-3</v>
      </c>
      <c r="T88">
        <f t="shared" ref="T88:T151" si="22">R88/$R$22-1</f>
        <v>-1.8155596964309684E-2</v>
      </c>
      <c r="U88">
        <f>IF(T88&lt;MAX($T$22:T88),(1+T88)/(1+MAX($T$22:T88))-1,0)</f>
        <v>-1.8505962873883619E-2</v>
      </c>
      <c r="V88">
        <f>MIN($U$22:U88)</f>
        <v>-1.8505962873883619E-2</v>
      </c>
      <c r="X88">
        <v>1</v>
      </c>
      <c r="Y88">
        <f t="shared" si="13"/>
        <v>7202.4834162819343</v>
      </c>
      <c r="Z88">
        <f t="shared" ref="Z88:Z151" si="23">Y88*X88*I87</f>
        <v>2.0887201907210513</v>
      </c>
      <c r="AA88">
        <f t="shared" ref="AA88:AA151" si="24">AA87+Z88</f>
        <v>10236.889679561515</v>
      </c>
      <c r="AB88">
        <f t="shared" ref="AB88:AB151" si="25">Z88/AA87</f>
        <v>2.0408019647989909E-4</v>
      </c>
      <c r="AC88">
        <f t="shared" ref="AC88:AC151" si="26">AA88/$AA$22-1</f>
        <v>2.3688967956151386E-2</v>
      </c>
      <c r="AD88">
        <f>IF(AC88&lt;MAX($AC$22:AC88),(1+AC88)/(1+MAX($AC$22:AC88))-1,0)</f>
        <v>-1.9311119693833367E-3</v>
      </c>
      <c r="AE88">
        <f>MIN($AD$22:AD88)</f>
        <v>-2.814051735806844E-3</v>
      </c>
    </row>
    <row r="89" spans="2:31" x14ac:dyDescent="0.2">
      <c r="B89" t="s">
        <v>92</v>
      </c>
      <c r="C89">
        <v>1.42719</v>
      </c>
      <c r="D89">
        <v>1.42753</v>
      </c>
      <c r="E89">
        <v>1.42449</v>
      </c>
      <c r="F89">
        <v>1.4250700000000001</v>
      </c>
      <c r="G89">
        <v>4052.8998999999999</v>
      </c>
      <c r="I89">
        <f t="shared" si="14"/>
        <v>1.0900000000000354E-3</v>
      </c>
      <c r="J89">
        <f t="shared" si="15"/>
        <v>1.4167075</v>
      </c>
      <c r="K89">
        <f t="shared" si="16"/>
        <v>1.4052655930348128</v>
      </c>
      <c r="L89">
        <f t="shared" si="17"/>
        <v>1.4281494069651872</v>
      </c>
      <c r="M89" cm="1">
        <f t="array" ref="M89">_xlfn.IFS(C89&lt;K88,1,C89&gt;L88,-1,TRUE,0)</f>
        <v>-1</v>
      </c>
      <c r="N89">
        <f t="shared" si="19"/>
        <v>-1</v>
      </c>
      <c r="O89" cm="1">
        <f t="array" ref="O89">_xlfn.IFS(AND(N88=0,M88=1,M89=0),1,AND(N88=0,M88=-1,M89=0),-1,AND(N88=1,M88=-1,M89=0),-2,AND(N88=-1,M88=1,M89=0),2,TRUE,0)</f>
        <v>0</v>
      </c>
      <c r="P89" cm="1">
        <f t="array" ref="P89">_xlfn.IFS(AND(N89&lt;&gt;0,P88=0),R88/C89,AND(N89&lt;&gt;0,P88&lt;&gt;0),P88,TRUE,0)</f>
        <v>7139.4404106606116</v>
      </c>
      <c r="Q89">
        <f t="shared" si="18"/>
        <v>-7.7819900476203197</v>
      </c>
      <c r="R89">
        <f t="shared" si="20"/>
        <v>9810.662040309282</v>
      </c>
      <c r="S89">
        <f t="shared" si="21"/>
        <v>-7.9258892993225554E-4</v>
      </c>
      <c r="T89">
        <f t="shared" si="22"/>
        <v>-1.8933795969071743E-2</v>
      </c>
      <c r="U89">
        <f>IF(T89&lt;MAX($T$22:T89),(1+T89)/(1+MAX($T$22:T89))-1,0)</f>
        <v>-1.9283884182504374E-2</v>
      </c>
      <c r="V89">
        <f>MIN($U$22:U89)</f>
        <v>-1.9283884182504374E-2</v>
      </c>
      <c r="X89">
        <v>1</v>
      </c>
      <c r="Y89">
        <f t="shared" ref="Y89:Y152" si="27">Y88</f>
        <v>7202.4834162819343</v>
      </c>
      <c r="Z89">
        <f t="shared" si="23"/>
        <v>24.200344278707512</v>
      </c>
      <c r="AA89">
        <f t="shared" si="24"/>
        <v>10261.090023840223</v>
      </c>
      <c r="AB89">
        <f t="shared" si="25"/>
        <v>2.3640329276015119E-3</v>
      </c>
      <c r="AC89">
        <f t="shared" si="26"/>
        <v>2.6109002384022251E-2</v>
      </c>
      <c r="AD89">
        <f>IF(AC89&lt;MAX($AC$22:AC89),(1+AC89)/(1+MAX($AC$22:AC89))-1,0)</f>
        <v>0</v>
      </c>
      <c r="AE89">
        <f>MIN($AD$22:AD89)</f>
        <v>-2.814051735806844E-3</v>
      </c>
    </row>
    <row r="90" spans="2:31" x14ac:dyDescent="0.2">
      <c r="B90" t="s">
        <v>93</v>
      </c>
      <c r="C90">
        <v>1.42519</v>
      </c>
      <c r="D90">
        <v>1.4261900000000001</v>
      </c>
      <c r="E90">
        <v>1.4212400000000001</v>
      </c>
      <c r="F90">
        <v>1.4221999999999999</v>
      </c>
      <c r="G90">
        <v>4252.1000999999997</v>
      </c>
      <c r="I90">
        <f t="shared" si="14"/>
        <v>-2.0000000000000018E-3</v>
      </c>
      <c r="J90">
        <f t="shared" si="15"/>
        <v>1.4172195000000001</v>
      </c>
      <c r="K90">
        <f t="shared" si="16"/>
        <v>1.405756759533602</v>
      </c>
      <c r="L90">
        <f t="shared" si="17"/>
        <v>1.4286822404663981</v>
      </c>
      <c r="M90" cm="1">
        <f t="array" ref="M90">_xlfn.IFS(C90&lt;K89,1,C90&gt;L89,-1,TRUE,0)</f>
        <v>0</v>
      </c>
      <c r="N90">
        <f t="shared" si="19"/>
        <v>-1</v>
      </c>
      <c r="O90" cm="1">
        <f t="array" ref="O90">_xlfn.IFS(AND(N89=0,M89=1,M90=0),1,AND(N89=0,M89=-1,M90=0),-1,AND(N89=1,M89=-1,M90=0),-2,AND(N89=-1,M89=1,M90=0),2,TRUE,0)</f>
        <v>0</v>
      </c>
      <c r="P90" cm="1">
        <f t="array" ref="P90">_xlfn.IFS(AND(N90&lt;&gt;0,P89=0),R89/C90,AND(N90&lt;&gt;0,P89&lt;&gt;0),P89,TRUE,0)</f>
        <v>7139.4404106606116</v>
      </c>
      <c r="Q90">
        <f t="shared" si="18"/>
        <v>14.278880821321236</v>
      </c>
      <c r="R90">
        <f t="shared" si="20"/>
        <v>9824.9409211306029</v>
      </c>
      <c r="S90">
        <f t="shared" si="21"/>
        <v>1.4554451842957474E-3</v>
      </c>
      <c r="T90">
        <f t="shared" si="22"/>
        <v>-1.7505907886939731E-2</v>
      </c>
      <c r="U90">
        <f>IF(T90&lt;MAX($T$22:T90),(1+T90)/(1+MAX($T$22:T90))-1,0)</f>
        <v>-1.7856505634576636E-2</v>
      </c>
      <c r="V90">
        <f>MIN($U$22:U90)</f>
        <v>-1.9283884182504374E-2</v>
      </c>
      <c r="X90">
        <v>1</v>
      </c>
      <c r="Y90">
        <f t="shared" si="27"/>
        <v>7202.4834162819343</v>
      </c>
      <c r="Z90">
        <f t="shared" si="23"/>
        <v>7.8507069237475635</v>
      </c>
      <c r="AA90">
        <f t="shared" si="24"/>
        <v>10268.94073076397</v>
      </c>
      <c r="AB90">
        <f t="shared" si="25"/>
        <v>7.6509482964358876E-4</v>
      </c>
      <c r="AC90">
        <f t="shared" si="26"/>
        <v>2.6894073076397129E-2</v>
      </c>
      <c r="AD90">
        <f>IF(AC90&lt;MAX($AC$22:AC90),(1+AC90)/(1+MAX($AC$22:AC90))-1,0)</f>
        <v>0</v>
      </c>
      <c r="AE90">
        <f>MIN($AD$22:AD90)</f>
        <v>-2.814051735806844E-3</v>
      </c>
    </row>
    <row r="91" spans="2:31" x14ac:dyDescent="0.2">
      <c r="B91" t="s">
        <v>94</v>
      </c>
      <c r="C91">
        <v>1.4222699999999999</v>
      </c>
      <c r="D91">
        <v>1.42296</v>
      </c>
      <c r="E91">
        <v>1.41997</v>
      </c>
      <c r="F91">
        <v>1.42092</v>
      </c>
      <c r="G91">
        <v>3925.5</v>
      </c>
      <c r="I91">
        <f t="shared" si="14"/>
        <v>-2.9200000000000337E-3</v>
      </c>
      <c r="J91">
        <f t="shared" si="15"/>
        <v>1.4175785000000001</v>
      </c>
      <c r="K91">
        <f t="shared" si="16"/>
        <v>1.4061244068014969</v>
      </c>
      <c r="L91">
        <f t="shared" si="17"/>
        <v>1.4290325931985033</v>
      </c>
      <c r="M91" cm="1">
        <f t="array" ref="M91">_xlfn.IFS(C91&lt;K90,1,C91&gt;L90,-1,TRUE,0)</f>
        <v>0</v>
      </c>
      <c r="N91">
        <f t="shared" si="19"/>
        <v>-1</v>
      </c>
      <c r="O91" cm="1">
        <f t="array" ref="O91">_xlfn.IFS(AND(N90=0,M90=1,M91=0),1,AND(N90=0,M90=-1,M91=0),-1,AND(N90=1,M90=-1,M91=0),-2,AND(N90=-1,M90=1,M91=0),2,TRUE,0)</f>
        <v>0</v>
      </c>
      <c r="P91" cm="1">
        <f t="array" ref="P91">_xlfn.IFS(AND(N91&lt;&gt;0,P90=0),R90/C91,AND(N91&lt;&gt;0,P90&lt;&gt;0),P90,TRUE,0)</f>
        <v>7139.4404106606116</v>
      </c>
      <c r="Q91">
        <f t="shared" si="18"/>
        <v>20.847165999129228</v>
      </c>
      <c r="R91">
        <f t="shared" si="20"/>
        <v>9845.788087129733</v>
      </c>
      <c r="S91">
        <f t="shared" si="21"/>
        <v>2.121861715656021E-3</v>
      </c>
      <c r="T91">
        <f t="shared" si="22"/>
        <v>-1.5421191287026681E-2</v>
      </c>
      <c r="U91">
        <f>IF(T91&lt;MAX($T$22:T91),(1+T91)/(1+MAX($T$22:T91))-1,0)</f>
        <v>-1.5772532954601903E-2</v>
      </c>
      <c r="V91">
        <f>MIN($U$22:U91)</f>
        <v>-1.9283884182504374E-2</v>
      </c>
      <c r="X91">
        <v>1</v>
      </c>
      <c r="Y91">
        <f t="shared" si="27"/>
        <v>7202.4834162819343</v>
      </c>
      <c r="Z91">
        <f t="shared" si="23"/>
        <v>-14.404966832563881</v>
      </c>
      <c r="AA91">
        <f t="shared" si="24"/>
        <v>10254.535763931406</v>
      </c>
      <c r="AB91">
        <f t="shared" si="25"/>
        <v>-1.4027704716815719E-3</v>
      </c>
      <c r="AC91">
        <f t="shared" si="26"/>
        <v>2.545357639314072E-2</v>
      </c>
      <c r="AD91">
        <f>IF(AC91&lt;MAX($AC$22:AC91),(1+AC91)/(1+MAX($AC$22:AC91))-1,0)</f>
        <v>-1.4027704716815803E-3</v>
      </c>
      <c r="AE91">
        <f>MIN($AD$22:AD91)</f>
        <v>-2.814051735806844E-3</v>
      </c>
    </row>
    <row r="92" spans="2:31" x14ac:dyDescent="0.2">
      <c r="B92" t="s">
        <v>95</v>
      </c>
      <c r="C92">
        <v>1.4209799999999999</v>
      </c>
      <c r="D92">
        <v>1.42205</v>
      </c>
      <c r="E92">
        <v>1.4189000000000001</v>
      </c>
      <c r="F92">
        <v>1.4191100000000001</v>
      </c>
      <c r="G92">
        <v>3518.3998999999999</v>
      </c>
      <c r="I92">
        <f t="shared" si="14"/>
        <v>-1.2900000000000134E-3</v>
      </c>
      <c r="J92">
        <f t="shared" si="15"/>
        <v>1.4178780000000002</v>
      </c>
      <c r="K92">
        <f t="shared" si="16"/>
        <v>1.4065939003903725</v>
      </c>
      <c r="L92">
        <f t="shared" si="17"/>
        <v>1.4291620996096279</v>
      </c>
      <c r="M92" cm="1">
        <f t="array" ref="M92">_xlfn.IFS(C92&lt;K91,1,C92&gt;L91,-1,TRUE,0)</f>
        <v>0</v>
      </c>
      <c r="N92">
        <f t="shared" si="19"/>
        <v>-1</v>
      </c>
      <c r="O92" cm="1">
        <f t="array" ref="O92">_xlfn.IFS(AND(N91=0,M91=1,M92=0),1,AND(N91=0,M91=-1,M92=0),-1,AND(N91=1,M91=-1,M92=0),-2,AND(N91=-1,M91=1,M92=0),2,TRUE,0)</f>
        <v>0</v>
      </c>
      <c r="P92" cm="1">
        <f t="array" ref="P92">_xlfn.IFS(AND(N92&lt;&gt;0,P91=0),R91/C92,AND(N92&lt;&gt;0,P91&lt;&gt;0),P91,TRUE,0)</f>
        <v>7139.4404106606116</v>
      </c>
      <c r="Q92">
        <f t="shared" si="18"/>
        <v>9.2098781297522851</v>
      </c>
      <c r="R92">
        <f t="shared" si="20"/>
        <v>9854.9979652594848</v>
      </c>
      <c r="S92">
        <f t="shared" si="21"/>
        <v>9.3541299571451274E-4</v>
      </c>
      <c r="T92">
        <f t="shared" si="22"/>
        <v>-1.4500203474051565E-2</v>
      </c>
      <c r="U92">
        <f>IF(T92&lt;MAX($T$22:T92),(1+T92)/(1+MAX($T$22:T92))-1,0)</f>
        <v>-1.4851873791188575E-2</v>
      </c>
      <c r="V92">
        <f>MIN($U$22:U92)</f>
        <v>-1.9283884182504374E-2</v>
      </c>
      <c r="X92">
        <v>1</v>
      </c>
      <c r="Y92">
        <f t="shared" si="27"/>
        <v>7202.4834162819343</v>
      </c>
      <c r="Z92">
        <f t="shared" si="23"/>
        <v>-21.031251575543489</v>
      </c>
      <c r="AA92">
        <f t="shared" si="24"/>
        <v>10233.504512355863</v>
      </c>
      <c r="AB92">
        <f t="shared" si="25"/>
        <v>-2.0509218612818495E-3</v>
      </c>
      <c r="AC92">
        <f t="shared" si="26"/>
        <v>2.3350451235586211E-2</v>
      </c>
      <c r="AD92">
        <f>IF(AC92&lt;MAX($AC$22:AC92),(1+AC92)/(1+MAX($AC$22:AC92))-1,0)</f>
        <v>-3.4508153603368674E-3</v>
      </c>
      <c r="AE92">
        <f>MIN($AD$22:AD92)</f>
        <v>-3.4508153603368674E-3</v>
      </c>
    </row>
    <row r="93" spans="2:31" x14ac:dyDescent="0.2">
      <c r="B93" t="s">
        <v>96</v>
      </c>
      <c r="C93">
        <v>1.4189700000000001</v>
      </c>
      <c r="D93">
        <v>1.4224600000000001</v>
      </c>
      <c r="E93">
        <v>1.4183399999999999</v>
      </c>
      <c r="F93">
        <v>1.4207000000000001</v>
      </c>
      <c r="G93">
        <v>3217.7</v>
      </c>
      <c r="I93">
        <f t="shared" si="14"/>
        <v>-2.0099999999998452E-3</v>
      </c>
      <c r="J93">
        <f t="shared" si="15"/>
        <v>1.4182984999999999</v>
      </c>
      <c r="K93">
        <f t="shared" si="16"/>
        <v>1.4072544422764999</v>
      </c>
      <c r="L93">
        <f t="shared" si="17"/>
        <v>1.4293425577234999</v>
      </c>
      <c r="M93" cm="1">
        <f t="array" ref="M93">_xlfn.IFS(C93&lt;K92,1,C93&gt;L92,-1,TRUE,0)</f>
        <v>0</v>
      </c>
      <c r="N93">
        <f t="shared" si="19"/>
        <v>-1</v>
      </c>
      <c r="O93" cm="1">
        <f t="array" ref="O93">_xlfn.IFS(AND(N92=0,M92=1,M93=0),1,AND(N92=0,M92=-1,M93=0),-1,AND(N92=1,M92=-1,M93=0),-2,AND(N92=-1,M92=1,M93=0),2,TRUE,0)</f>
        <v>0</v>
      </c>
      <c r="P93" cm="1">
        <f t="array" ref="P93">_xlfn.IFS(AND(N93&lt;&gt;0,P92=0),R92/C93,AND(N93&lt;&gt;0,P92&lt;&gt;0),P92,TRUE,0)</f>
        <v>7139.4404106606116</v>
      </c>
      <c r="Q93">
        <f t="shared" si="18"/>
        <v>14.350275225426724</v>
      </c>
      <c r="R93">
        <f t="shared" si="20"/>
        <v>9869.348240484911</v>
      </c>
      <c r="S93">
        <f t="shared" si="21"/>
        <v>1.4561418760322268E-3</v>
      </c>
      <c r="T93">
        <f t="shared" si="22"/>
        <v>-1.3065175951508912E-2</v>
      </c>
      <c r="U93">
        <f>IF(T93&lt;MAX($T$22:T93),(1+T93)/(1+MAX($T$22:T93))-1,0)</f>
        <v>-1.3417358350521269E-2</v>
      </c>
      <c r="V93">
        <f>MIN($U$22:U93)</f>
        <v>-1.9283884182504374E-2</v>
      </c>
      <c r="X93">
        <v>1</v>
      </c>
      <c r="Y93">
        <f t="shared" si="27"/>
        <v>7202.4834162819343</v>
      </c>
      <c r="Z93">
        <f t="shared" si="23"/>
        <v>-9.2912036070037907</v>
      </c>
      <c r="AA93">
        <f t="shared" si="24"/>
        <v>10224.21330874886</v>
      </c>
      <c r="AB93">
        <f t="shared" si="25"/>
        <v>-9.0792001858069785E-4</v>
      </c>
      <c r="AC93">
        <f t="shared" si="26"/>
        <v>2.2421330874885959E-2</v>
      </c>
      <c r="AD93">
        <f>IF(AC93&lt;MAX($AC$22:AC93),(1+AC93)/(1+MAX($AC$22:AC93))-1,0)</f>
        <v>-4.3556023145713274E-3</v>
      </c>
      <c r="AE93">
        <f>MIN($AD$22:AD93)</f>
        <v>-4.3556023145713274E-3</v>
      </c>
    </row>
    <row r="94" spans="2:31" x14ac:dyDescent="0.2">
      <c r="B94" t="s">
        <v>97</v>
      </c>
      <c r="C94">
        <v>1.42083</v>
      </c>
      <c r="D94">
        <v>1.4210100000000001</v>
      </c>
      <c r="E94">
        <v>1.4189700000000001</v>
      </c>
      <c r="F94">
        <v>1.4202999999999999</v>
      </c>
      <c r="G94">
        <v>3027.6001000000001</v>
      </c>
      <c r="I94">
        <f t="shared" si="14"/>
        <v>1.8599999999999728E-3</v>
      </c>
      <c r="J94">
        <f t="shared" si="15"/>
        <v>1.4186875000000003</v>
      </c>
      <c r="K94">
        <f t="shared" si="16"/>
        <v>1.4079409231031461</v>
      </c>
      <c r="L94">
        <f t="shared" si="17"/>
        <v>1.4294340768968545</v>
      </c>
      <c r="M94" cm="1">
        <f t="array" ref="M94">_xlfn.IFS(C94&lt;K93,1,C94&gt;L93,-1,TRUE,0)</f>
        <v>0</v>
      </c>
      <c r="N94">
        <f t="shared" si="19"/>
        <v>-1</v>
      </c>
      <c r="O94" cm="1">
        <f t="array" ref="O94">_xlfn.IFS(AND(N93=0,M93=1,M94=0),1,AND(N93=0,M93=-1,M94=0),-1,AND(N93=1,M93=-1,M94=0),-2,AND(N93=-1,M93=1,M94=0),2,TRUE,0)</f>
        <v>0</v>
      </c>
      <c r="P94" cm="1">
        <f t="array" ref="P94">_xlfn.IFS(AND(N94&lt;&gt;0,P93=0),R93/C94,AND(N94&lt;&gt;0,P93&lt;&gt;0),P93,TRUE,0)</f>
        <v>7139.4404106606116</v>
      </c>
      <c r="Q94">
        <f t="shared" si="18"/>
        <v>-13.279359163828543</v>
      </c>
      <c r="R94">
        <f t="shared" si="20"/>
        <v>9856.0688813210818</v>
      </c>
      <c r="S94">
        <f t="shared" si="21"/>
        <v>-1.3455153106621039E-3</v>
      </c>
      <c r="T94">
        <f t="shared" si="22"/>
        <v>-1.4393111867891828E-2</v>
      </c>
      <c r="U94">
        <f>IF(T94&lt;MAX($T$22:T94),(1+T94)/(1+MAX($T$22:T94))-1,0)</f>
        <v>-1.4744820400094172E-2</v>
      </c>
      <c r="V94">
        <f>MIN($U$22:U94)</f>
        <v>-1.9283884182504374E-2</v>
      </c>
      <c r="X94">
        <v>1</v>
      </c>
      <c r="Y94">
        <f t="shared" si="27"/>
        <v>7202.4834162819343</v>
      </c>
      <c r="Z94">
        <f t="shared" si="23"/>
        <v>-14.476991666725572</v>
      </c>
      <c r="AA94">
        <f t="shared" si="24"/>
        <v>10209.736317082134</v>
      </c>
      <c r="AB94">
        <f t="shared" si="25"/>
        <v>-1.4159516463078494E-3</v>
      </c>
      <c r="AC94">
        <f t="shared" si="26"/>
        <v>2.0973631708213425E-2</v>
      </c>
      <c r="AD94">
        <f>IF(AC94&lt;MAX($AC$22:AC94),(1+AC94)/(1+MAX($AC$22:AC94))-1,0)</f>
        <v>-5.7653866386112584E-3</v>
      </c>
      <c r="AE94">
        <f>MIN($AD$22:AD94)</f>
        <v>-5.7653866386112584E-3</v>
      </c>
    </row>
    <row r="95" spans="2:31" x14ac:dyDescent="0.2">
      <c r="B95" t="s">
        <v>98</v>
      </c>
      <c r="C95">
        <v>1.4201999999999999</v>
      </c>
      <c r="D95">
        <v>1.42198</v>
      </c>
      <c r="E95">
        <v>1.41919</v>
      </c>
      <c r="F95">
        <v>1.42052</v>
      </c>
      <c r="G95">
        <v>3788.8998999999999</v>
      </c>
      <c r="I95">
        <f t="shared" si="14"/>
        <v>-6.3000000000013046E-4</v>
      </c>
      <c r="J95">
        <f t="shared" si="15"/>
        <v>1.4191795</v>
      </c>
      <c r="K95">
        <f t="shared" si="16"/>
        <v>1.4090617799505027</v>
      </c>
      <c r="L95">
        <f t="shared" si="17"/>
        <v>1.4292972200494973</v>
      </c>
      <c r="M95" cm="1">
        <f t="array" ref="M95">_xlfn.IFS(C95&lt;K94,1,C95&gt;L94,-1,TRUE,0)</f>
        <v>0</v>
      </c>
      <c r="N95">
        <f t="shared" si="19"/>
        <v>-1</v>
      </c>
      <c r="O95" cm="1">
        <f t="array" ref="O95">_xlfn.IFS(AND(N94=0,M94=1,M95=0),1,AND(N94=0,M94=-1,M95=0),-1,AND(N94=1,M94=-1,M95=0),-2,AND(N94=-1,M94=1,M95=0),2,TRUE,0)</f>
        <v>0</v>
      </c>
      <c r="P95" cm="1">
        <f t="array" ref="P95">_xlfn.IFS(AND(N95&lt;&gt;0,P94=0),R94/C95,AND(N95&lt;&gt;0,P94&lt;&gt;0),P94,TRUE,0)</f>
        <v>7139.4404106606116</v>
      </c>
      <c r="Q95">
        <f t="shared" si="18"/>
        <v>4.4978474587171169</v>
      </c>
      <c r="R95">
        <f t="shared" si="20"/>
        <v>9860.5667287797987</v>
      </c>
      <c r="S95">
        <f t="shared" si="21"/>
        <v>4.5635308690276087E-4</v>
      </c>
      <c r="T95">
        <f t="shared" si="22"/>
        <v>-1.3943327122020177E-2</v>
      </c>
      <c r="U95">
        <f>IF(T95&lt;MAX($T$22:T95),(1+T95)/(1+MAX($T$22:T95))-1,0)</f>
        <v>-1.4295196157496859E-2</v>
      </c>
      <c r="V95">
        <f>MIN($U$22:U95)</f>
        <v>-1.9283884182504374E-2</v>
      </c>
      <c r="X95">
        <v>1</v>
      </c>
      <c r="Y95">
        <f t="shared" si="27"/>
        <v>7202.4834162819343</v>
      </c>
      <c r="Z95">
        <f t="shared" si="23"/>
        <v>13.396619154284203</v>
      </c>
      <c r="AA95">
        <f t="shared" si="24"/>
        <v>10223.132936236418</v>
      </c>
      <c r="AB95">
        <f t="shared" si="25"/>
        <v>1.312141541977928E-3</v>
      </c>
      <c r="AC95">
        <f t="shared" si="26"/>
        <v>2.2313293623641872E-2</v>
      </c>
      <c r="AD95">
        <f>IF(AC95&lt;MAX($AC$22:AC95),(1+AC95)/(1+MAX($AC$22:AC95))-1,0)</f>
        <v>-4.4608100999473654E-3</v>
      </c>
      <c r="AE95">
        <f>MIN($AD$22:AD95)</f>
        <v>-5.7653866386112584E-3</v>
      </c>
    </row>
    <row r="96" spans="2:31" x14ac:dyDescent="0.2">
      <c r="B96" t="s">
        <v>99</v>
      </c>
      <c r="C96">
        <v>1.4205300000000001</v>
      </c>
      <c r="D96">
        <v>1.4218</v>
      </c>
      <c r="E96">
        <v>1.41947</v>
      </c>
      <c r="F96">
        <v>1.42153</v>
      </c>
      <c r="G96">
        <v>3444.8</v>
      </c>
      <c r="I96">
        <f t="shared" si="14"/>
        <v>3.300000000001635E-4</v>
      </c>
      <c r="J96">
        <f t="shared" si="15"/>
        <v>1.4196709999999999</v>
      </c>
      <c r="K96">
        <f t="shared" si="16"/>
        <v>1.4101149361659728</v>
      </c>
      <c r="L96">
        <f t="shared" si="17"/>
        <v>1.429227063834027</v>
      </c>
      <c r="M96" cm="1">
        <f t="array" ref="M96">_xlfn.IFS(C96&lt;K95,1,C96&gt;L95,-1,TRUE,0)</f>
        <v>0</v>
      </c>
      <c r="N96">
        <f t="shared" si="19"/>
        <v>-1</v>
      </c>
      <c r="O96" cm="1">
        <f t="array" ref="O96">_xlfn.IFS(AND(N95=0,M95=1,M96=0),1,AND(N95=0,M95=-1,M96=0),-1,AND(N95=1,M95=-1,M96=0),-2,AND(N95=-1,M95=1,M96=0),2,TRUE,0)</f>
        <v>0</v>
      </c>
      <c r="P96" cm="1">
        <f t="array" ref="P96">_xlfn.IFS(AND(N96&lt;&gt;0,P95=0),R95/C96,AND(N96&lt;&gt;0,P95&lt;&gt;0),P95,TRUE,0)</f>
        <v>7139.4404106606116</v>
      </c>
      <c r="Q96">
        <f t="shared" si="18"/>
        <v>-2.3560153355191691</v>
      </c>
      <c r="R96">
        <f t="shared" si="20"/>
        <v>9858.2107134442795</v>
      </c>
      <c r="S96">
        <f t="shared" si="21"/>
        <v>-2.3893305530226004E-4</v>
      </c>
      <c r="T96">
        <f t="shared" si="22"/>
        <v>-1.4178928655572021E-2</v>
      </c>
      <c r="U96">
        <f>IF(T96&lt;MAX($T$22:T96),(1+T96)/(1+MAX($T$22:T96))-1,0)</f>
        <v>-1.4530713617905033E-2</v>
      </c>
      <c r="V96">
        <f>MIN($U$22:U96)</f>
        <v>-1.9283884182504374E-2</v>
      </c>
      <c r="X96">
        <v>1</v>
      </c>
      <c r="Y96">
        <f t="shared" si="27"/>
        <v>7202.4834162819343</v>
      </c>
      <c r="Z96">
        <f t="shared" si="23"/>
        <v>-4.5375645522585586</v>
      </c>
      <c r="AA96">
        <f t="shared" si="24"/>
        <v>10218.59537168416</v>
      </c>
      <c r="AB96">
        <f t="shared" si="25"/>
        <v>-4.4385264092330532E-4</v>
      </c>
      <c r="AC96">
        <f t="shared" si="26"/>
        <v>2.1859537168416043E-2</v>
      </c>
      <c r="AD96">
        <f>IF(AC96&lt;MAX($AC$22:AC96),(1+AC96)/(1+MAX($AC$22:AC96))-1,0)</f>
        <v>-4.9026827985271249E-3</v>
      </c>
      <c r="AE96">
        <f>MIN($AD$22:AD96)</f>
        <v>-5.7653866386112584E-3</v>
      </c>
    </row>
    <row r="97" spans="2:31" x14ac:dyDescent="0.2">
      <c r="B97" t="s">
        <v>100</v>
      </c>
      <c r="C97">
        <v>1.42143</v>
      </c>
      <c r="D97">
        <v>1.42171</v>
      </c>
      <c r="E97">
        <v>1.42055</v>
      </c>
      <c r="F97">
        <v>1.42116</v>
      </c>
      <c r="G97">
        <v>3470.6001000000001</v>
      </c>
      <c r="I97">
        <f t="shared" si="14"/>
        <v>8.9999999999990088E-4</v>
      </c>
      <c r="J97">
        <f t="shared" si="15"/>
        <v>1.4201110000000001</v>
      </c>
      <c r="K97">
        <f t="shared" si="16"/>
        <v>1.4111501274978384</v>
      </c>
      <c r="L97">
        <f t="shared" si="17"/>
        <v>1.4290718725021618</v>
      </c>
      <c r="M97" cm="1">
        <f t="array" ref="M97">_xlfn.IFS(C97&lt;K96,1,C97&gt;L96,-1,TRUE,0)</f>
        <v>0</v>
      </c>
      <c r="N97">
        <f t="shared" si="19"/>
        <v>-1</v>
      </c>
      <c r="O97" cm="1">
        <f t="array" ref="O97">_xlfn.IFS(AND(N96=0,M96=1,M97=0),1,AND(N96=0,M96=-1,M97=0),-1,AND(N96=1,M96=-1,M97=0),-2,AND(N96=-1,M96=1,M97=0),2,TRUE,0)</f>
        <v>0</v>
      </c>
      <c r="P97" cm="1">
        <f t="array" ref="P97">_xlfn.IFS(AND(N97&lt;&gt;0,P96=0),R96/C97,AND(N97&lt;&gt;0,P96&lt;&gt;0),P96,TRUE,0)</f>
        <v>7139.4404106606116</v>
      </c>
      <c r="Q97">
        <f t="shared" si="18"/>
        <v>-6.4254963695938425</v>
      </c>
      <c r="R97">
        <f t="shared" si="20"/>
        <v>9851.7852170746864</v>
      </c>
      <c r="S97">
        <f t="shared" si="21"/>
        <v>-6.5179133986565914E-4</v>
      </c>
      <c r="T97">
        <f t="shared" si="22"/>
        <v>-1.4821478292531332E-2</v>
      </c>
      <c r="U97">
        <f>IF(T97&lt;MAX($T$22:T97),(1+T97)/(1+MAX($T$22:T97))-1,0)</f>
        <v>-1.5173033964472449E-2</v>
      </c>
      <c r="V97">
        <f>MIN($U$22:U97)</f>
        <v>-1.9283884182504374E-2</v>
      </c>
      <c r="X97">
        <v>1</v>
      </c>
      <c r="Y97">
        <f t="shared" si="27"/>
        <v>7202.4834162819343</v>
      </c>
      <c r="Z97">
        <f t="shared" si="23"/>
        <v>2.3768195273742161</v>
      </c>
      <c r="AA97">
        <f t="shared" si="24"/>
        <v>10220.972191211535</v>
      </c>
      <c r="AB97">
        <f t="shared" si="25"/>
        <v>2.3259747948924656E-4</v>
      </c>
      <c r="AC97">
        <f t="shared" si="26"/>
        <v>2.2097219121153477E-2</v>
      </c>
      <c r="AD97">
        <f>IF(AC97&lt;MAX($AC$22:AC97),(1+AC97)/(1+MAX($AC$22:AC97))-1,0)</f>
        <v>-4.6712256706995525E-3</v>
      </c>
      <c r="AE97">
        <f>MIN($AD$22:AD97)</f>
        <v>-5.7653866386112584E-3</v>
      </c>
    </row>
    <row r="98" spans="2:31" x14ac:dyDescent="0.2">
      <c r="B98" t="s">
        <v>101</v>
      </c>
      <c r="C98">
        <v>1.4213</v>
      </c>
      <c r="D98">
        <v>1.4246799999999999</v>
      </c>
      <c r="E98">
        <v>1.4207399999999999</v>
      </c>
      <c r="F98">
        <v>1.42262</v>
      </c>
      <c r="G98">
        <v>3547.3</v>
      </c>
      <c r="I98">
        <f t="shared" si="14"/>
        <v>-1.2999999999996348E-4</v>
      </c>
      <c r="J98">
        <f t="shared" si="15"/>
        <v>1.4205639999999999</v>
      </c>
      <c r="K98">
        <f t="shared" si="16"/>
        <v>1.4120697492384555</v>
      </c>
      <c r="L98">
        <f t="shared" si="17"/>
        <v>1.4290582507615444</v>
      </c>
      <c r="M98" cm="1">
        <f t="array" ref="M98">_xlfn.IFS(C98&lt;K97,1,C98&gt;L97,-1,TRUE,0)</f>
        <v>0</v>
      </c>
      <c r="N98">
        <f t="shared" si="19"/>
        <v>-1</v>
      </c>
      <c r="O98" cm="1">
        <f t="array" ref="O98">_xlfn.IFS(AND(N97=0,M97=1,M98=0),1,AND(N97=0,M97=-1,M98=0),-1,AND(N97=1,M97=-1,M98=0),-2,AND(N97=-1,M97=1,M98=0),2,TRUE,0)</f>
        <v>0</v>
      </c>
      <c r="P98" cm="1">
        <f t="array" ref="P98">_xlfn.IFS(AND(N98&lt;&gt;0,P97=0),R97/C98,AND(N98&lt;&gt;0,P97&lt;&gt;0),P97,TRUE,0)</f>
        <v>7139.4404106606116</v>
      </c>
      <c r="Q98">
        <f t="shared" si="18"/>
        <v>0.92812725338561874</v>
      </c>
      <c r="R98">
        <f t="shared" si="20"/>
        <v>9852.7133443280727</v>
      </c>
      <c r="S98">
        <f t="shared" si="21"/>
        <v>9.4209042618695023E-5</v>
      </c>
      <c r="T98">
        <f t="shared" si="22"/>
        <v>-1.4728665567192767E-2</v>
      </c>
      <c r="U98">
        <f>IF(T98&lt;MAX($T$22:T98),(1+T98)/(1+MAX($T$22:T98))-1,0)</f>
        <v>-1.508025435885707E-2</v>
      </c>
      <c r="V98">
        <f>MIN($U$22:U98)</f>
        <v>-1.9283884182504374E-2</v>
      </c>
      <c r="X98">
        <v>1</v>
      </c>
      <c r="Y98">
        <f t="shared" si="27"/>
        <v>7202.4834162819343</v>
      </c>
      <c r="Z98">
        <f t="shared" si="23"/>
        <v>6.4822350746530271</v>
      </c>
      <c r="AA98">
        <f t="shared" si="24"/>
        <v>10227.454426286187</v>
      </c>
      <c r="AB98">
        <f t="shared" si="25"/>
        <v>6.3420924677074777E-4</v>
      </c>
      <c r="AC98">
        <f t="shared" si="26"/>
        <v>2.2745442628618662E-2</v>
      </c>
      <c r="AD98">
        <f>IF(AC98&lt;MAX($AC$22:AC98),(1+AC98)/(1+MAX($AC$22:AC98))-1,0)</f>
        <v>-4.0399789584429913E-3</v>
      </c>
      <c r="AE98">
        <f>MIN($AD$22:AD98)</f>
        <v>-5.7653866386112584E-3</v>
      </c>
    </row>
    <row r="99" spans="2:31" x14ac:dyDescent="0.2">
      <c r="B99" t="s">
        <v>102</v>
      </c>
      <c r="C99">
        <v>1.42269</v>
      </c>
      <c r="D99">
        <v>1.4228400000000001</v>
      </c>
      <c r="E99">
        <v>1.4195599999999999</v>
      </c>
      <c r="F99">
        <v>1.41984</v>
      </c>
      <c r="G99">
        <v>2242</v>
      </c>
      <c r="I99">
        <f t="shared" si="14"/>
        <v>1.3900000000000023E-3</v>
      </c>
      <c r="J99">
        <f t="shared" si="15"/>
        <v>1.4208890000000003</v>
      </c>
      <c r="K99">
        <f t="shared" si="16"/>
        <v>1.4130533509522187</v>
      </c>
      <c r="L99">
        <f t="shared" si="17"/>
        <v>1.4287246490477818</v>
      </c>
      <c r="M99" cm="1">
        <f t="array" ref="M99">_xlfn.IFS(C99&lt;K98,1,C99&gt;L98,-1,TRUE,0)</f>
        <v>0</v>
      </c>
      <c r="N99">
        <f t="shared" si="19"/>
        <v>-1</v>
      </c>
      <c r="O99" cm="1">
        <f t="array" ref="O99">_xlfn.IFS(AND(N98=0,M98=1,M99=0),1,AND(N98=0,M98=-1,M99=0),-1,AND(N98=1,M98=-1,M99=0),-2,AND(N98=-1,M98=1,M99=0),2,TRUE,0)</f>
        <v>0</v>
      </c>
      <c r="P99" cm="1">
        <f t="array" ref="P99">_xlfn.IFS(AND(N99&lt;&gt;0,P98=0),R98/C99,AND(N99&lt;&gt;0,P98&lt;&gt;0),P98,TRUE,0)</f>
        <v>7139.4404106606116</v>
      </c>
      <c r="Q99">
        <f t="shared" si="18"/>
        <v>-9.9238221708182675</v>
      </c>
      <c r="R99">
        <f t="shared" si="20"/>
        <v>9842.7895221572544</v>
      </c>
      <c r="S99">
        <f t="shared" si="21"/>
        <v>-1.007217182110665E-3</v>
      </c>
      <c r="T99">
        <f t="shared" si="22"/>
        <v>-1.5721047784274522E-2</v>
      </c>
      <c r="U99">
        <f>IF(T99&lt;MAX($T$22:T99),(1+T99)/(1+MAX($T$22:T99))-1,0)</f>
        <v>-1.6072282449666853E-2</v>
      </c>
      <c r="V99">
        <f>MIN($U$22:U99)</f>
        <v>-1.9283884182504374E-2</v>
      </c>
      <c r="X99">
        <v>1</v>
      </c>
      <c r="Y99">
        <f t="shared" si="27"/>
        <v>7202.4834162819343</v>
      </c>
      <c r="Z99">
        <f t="shared" si="23"/>
        <v>-0.93632284411638844</v>
      </c>
      <c r="AA99">
        <f t="shared" si="24"/>
        <v>10226.518103442071</v>
      </c>
      <c r="AB99">
        <f t="shared" si="25"/>
        <v>-9.154994049251293E-5</v>
      </c>
      <c r="AC99">
        <f t="shared" si="26"/>
        <v>2.2651810344207046E-2</v>
      </c>
      <c r="AD99">
        <f>IF(AC99&lt;MAX($AC$22:AC99),(1+AC99)/(1+MAX($AC$22:AC99))-1,0)</f>
        <v>-4.1311590391022168E-3</v>
      </c>
      <c r="AE99">
        <f>MIN($AD$22:AD99)</f>
        <v>-5.7653866386112584E-3</v>
      </c>
    </row>
    <row r="100" spans="2:31" x14ac:dyDescent="0.2">
      <c r="B100" t="s">
        <v>103</v>
      </c>
      <c r="C100">
        <v>1.4196899999999999</v>
      </c>
      <c r="D100">
        <v>1.4212</v>
      </c>
      <c r="E100">
        <v>1.4192499999999999</v>
      </c>
      <c r="F100">
        <v>1.4205000000000001</v>
      </c>
      <c r="G100">
        <v>2067.1001000000001</v>
      </c>
      <c r="I100">
        <f t="shared" si="14"/>
        <v>-3.0000000000001137E-3</v>
      </c>
      <c r="J100">
        <f t="shared" si="15"/>
        <v>1.4213165000000001</v>
      </c>
      <c r="K100">
        <f t="shared" si="16"/>
        <v>1.4146295357410856</v>
      </c>
      <c r="L100">
        <f t="shared" si="17"/>
        <v>1.4280034642589146</v>
      </c>
      <c r="M100" cm="1">
        <f t="array" ref="M100">_xlfn.IFS(C100&lt;K99,1,C100&gt;L99,-1,TRUE,0)</f>
        <v>0</v>
      </c>
      <c r="N100">
        <f t="shared" si="19"/>
        <v>-1</v>
      </c>
      <c r="O100" cm="1">
        <f t="array" ref="O100">_xlfn.IFS(AND(N99=0,M99=1,M100=0),1,AND(N99=0,M99=-1,M100=0),-1,AND(N99=1,M99=-1,M100=0),-2,AND(N99=-1,M99=1,M100=0),2,TRUE,0)</f>
        <v>0</v>
      </c>
      <c r="P100" cm="1">
        <f t="array" ref="P100">_xlfn.IFS(AND(N100&lt;&gt;0,P99=0),R99/C100,AND(N100&lt;&gt;0,P99&lt;&gt;0),P99,TRUE,0)</f>
        <v>7139.4404106606116</v>
      </c>
      <c r="Q100">
        <f t="shared" si="18"/>
        <v>21.418321231982645</v>
      </c>
      <c r="R100">
        <f t="shared" si="20"/>
        <v>9864.2078433892366</v>
      </c>
      <c r="S100">
        <f t="shared" si="21"/>
        <v>2.1760417800022577E-3</v>
      </c>
      <c r="T100">
        <f t="shared" si="22"/>
        <v>-1.3579215661076338E-2</v>
      </c>
      <c r="U100">
        <f>IF(T100&lt;MAX($T$22:T100),(1+T100)/(1+MAX($T$22:T100))-1,0)</f>
        <v>-1.3931214627775135E-2</v>
      </c>
      <c r="V100">
        <f>MIN($U$22:U100)</f>
        <v>-1.9283884182504374E-2</v>
      </c>
      <c r="X100">
        <v>1</v>
      </c>
      <c r="Y100">
        <f t="shared" si="27"/>
        <v>7202.4834162819343</v>
      </c>
      <c r="Z100">
        <f t="shared" si="23"/>
        <v>10.011451948631905</v>
      </c>
      <c r="AA100">
        <f t="shared" si="24"/>
        <v>10236.529555390704</v>
      </c>
      <c r="AB100">
        <f t="shared" si="25"/>
        <v>9.7896975758173465E-4</v>
      </c>
      <c r="AC100">
        <f t="shared" si="26"/>
        <v>2.3652955539070319E-2</v>
      </c>
      <c r="AD100">
        <f>IF(AC100&lt;MAX($AC$22:AC100),(1+AC100)/(1+MAX($AC$22:AC100))-1,0)</f>
        <v>-3.1562335612834724E-3</v>
      </c>
      <c r="AE100">
        <f>MIN($AD$22:AD100)</f>
        <v>-5.7653866386112584E-3</v>
      </c>
    </row>
    <row r="101" spans="2:31" x14ac:dyDescent="0.2">
      <c r="B101" t="s">
        <v>104</v>
      </c>
      <c r="C101">
        <v>1.42059</v>
      </c>
      <c r="D101">
        <v>1.42106</v>
      </c>
      <c r="E101">
        <v>1.41953</v>
      </c>
      <c r="F101">
        <v>1.4208099999999999</v>
      </c>
      <c r="G101">
        <v>2475.6001000000001</v>
      </c>
      <c r="I101">
        <f t="shared" si="14"/>
        <v>9.0000000000012292E-4</v>
      </c>
      <c r="J101">
        <f t="shared" si="15"/>
        <v>1.4216845</v>
      </c>
      <c r="K101">
        <f t="shared" si="16"/>
        <v>1.4160410312971543</v>
      </c>
      <c r="L101">
        <f t="shared" si="17"/>
        <v>1.4273279687028457</v>
      </c>
      <c r="M101" cm="1">
        <f t="array" ref="M101">_xlfn.IFS(C101&lt;K100,1,C101&gt;L100,-1,TRUE,0)</f>
        <v>0</v>
      </c>
      <c r="N101">
        <f t="shared" si="19"/>
        <v>-1</v>
      </c>
      <c r="O101" cm="1">
        <f t="array" ref="O101">_xlfn.IFS(AND(N100=0,M100=1,M101=0),1,AND(N100=0,M100=-1,M101=0),-1,AND(N100=1,M100=-1,M101=0),-2,AND(N100=-1,M100=1,M101=0),2,TRUE,0)</f>
        <v>0</v>
      </c>
      <c r="P101" cm="1">
        <f t="array" ref="P101">_xlfn.IFS(AND(N101&lt;&gt;0,P100=0),R100/C101,AND(N101&lt;&gt;0,P100&lt;&gt;0),P100,TRUE,0)</f>
        <v>7139.4404106606116</v>
      </c>
      <c r="Q101">
        <f t="shared" si="18"/>
        <v>-6.4254963695954279</v>
      </c>
      <c r="R101">
        <f t="shared" si="20"/>
        <v>9857.7823470196417</v>
      </c>
      <c r="S101">
        <f t="shared" si="21"/>
        <v>-6.5139507111071739E-4</v>
      </c>
      <c r="T101">
        <f t="shared" si="22"/>
        <v>-1.4221765298035871E-2</v>
      </c>
      <c r="U101">
        <f>IF(T101&lt;MAX($T$22:T101),(1+T101)/(1+MAX($T$22:T101))-1,0)</f>
        <v>-1.4573534974342772E-2</v>
      </c>
      <c r="V101">
        <f>MIN($U$22:U101)</f>
        <v>-1.9283884182504374E-2</v>
      </c>
      <c r="X101">
        <v>1</v>
      </c>
      <c r="Y101">
        <f t="shared" si="27"/>
        <v>7202.4834162819343</v>
      </c>
      <c r="Z101">
        <f t="shared" si="23"/>
        <v>-21.607450248846622</v>
      </c>
      <c r="AA101">
        <f t="shared" si="24"/>
        <v>10214.922105141857</v>
      </c>
      <c r="AB101">
        <f t="shared" si="25"/>
        <v>-2.1108179419525855E-3</v>
      </c>
      <c r="AC101">
        <f t="shared" si="26"/>
        <v>2.1492210514185706E-2</v>
      </c>
      <c r="AD101">
        <f>IF(AC101&lt;MAX($AC$22:AC101),(1+AC101)/(1+MAX($AC$22:AC101))-1,0)</f>
        <v>-5.2603892688058984E-3</v>
      </c>
      <c r="AE101">
        <f>MIN($AD$22:AD101)</f>
        <v>-5.7653866386112584E-3</v>
      </c>
    </row>
    <row r="102" spans="2:31" x14ac:dyDescent="0.2">
      <c r="B102" t="s">
        <v>105</v>
      </c>
      <c r="C102">
        <v>1.42048</v>
      </c>
      <c r="D102">
        <v>1.42167</v>
      </c>
      <c r="E102">
        <v>1.4194599999999999</v>
      </c>
      <c r="F102">
        <v>1.41957</v>
      </c>
      <c r="G102">
        <v>3487.3</v>
      </c>
      <c r="I102">
        <f t="shared" si="14"/>
        <v>-1.100000000000545E-4</v>
      </c>
      <c r="J102">
        <f t="shared" si="15"/>
        <v>1.4219649999999999</v>
      </c>
      <c r="K102">
        <f t="shared" si="16"/>
        <v>1.4174378971736883</v>
      </c>
      <c r="L102">
        <f t="shared" si="17"/>
        <v>1.4264921028263116</v>
      </c>
      <c r="M102" cm="1">
        <f t="array" ref="M102">_xlfn.IFS(C102&lt;K101,1,C102&gt;L101,-1,TRUE,0)</f>
        <v>0</v>
      </c>
      <c r="N102">
        <f t="shared" si="19"/>
        <v>-1</v>
      </c>
      <c r="O102" cm="1">
        <f t="array" ref="O102">_xlfn.IFS(AND(N101=0,M101=1,M102=0),1,AND(N101=0,M101=-1,M102=0),-1,AND(N101=1,M101=-1,M102=0),-2,AND(N101=-1,M101=1,M102=0),2,TRUE,0)</f>
        <v>0</v>
      </c>
      <c r="P102" cm="1">
        <f t="array" ref="P102">_xlfn.IFS(AND(N102&lt;&gt;0,P101=0),R101/C102,AND(N102&lt;&gt;0,P101&lt;&gt;0),P101,TRUE,0)</f>
        <v>7139.4404106606116</v>
      </c>
      <c r="Q102">
        <f t="shared" si="18"/>
        <v>0.7853384451730564</v>
      </c>
      <c r="R102">
        <f t="shared" si="20"/>
        <v>9858.5676854648154</v>
      </c>
      <c r="S102">
        <f t="shared" si="21"/>
        <v>7.9666847727723691E-5</v>
      </c>
      <c r="T102">
        <f t="shared" si="22"/>
        <v>-1.4143231453518479E-2</v>
      </c>
      <c r="U102">
        <f>IF(T102&lt;MAX($T$22:T102),(1+T102)/(1+MAX($T$22:T102))-1,0)</f>
        <v>-1.449502915420664E-2</v>
      </c>
      <c r="V102">
        <f>MIN($U$22:U102)</f>
        <v>-1.9283884182504374E-2</v>
      </c>
      <c r="X102">
        <v>1</v>
      </c>
      <c r="Y102">
        <f t="shared" si="27"/>
        <v>7202.4834162819343</v>
      </c>
      <c r="Z102">
        <f t="shared" si="23"/>
        <v>6.4822350746546258</v>
      </c>
      <c r="AA102">
        <f t="shared" si="24"/>
        <v>10221.404340216512</v>
      </c>
      <c r="AB102">
        <f t="shared" si="25"/>
        <v>6.3458487572721491E-4</v>
      </c>
      <c r="AC102">
        <f t="shared" si="26"/>
        <v>2.2140434021651112E-2</v>
      </c>
      <c r="AD102">
        <f>IF(AC102&lt;MAX($AC$22:AC102),(1+AC102)/(1+MAX($AC$22:AC102))-1,0)</f>
        <v>-4.6291425565491151E-3</v>
      </c>
      <c r="AE102">
        <f>MIN($AD$22:AD102)</f>
        <v>-5.7653866386112584E-3</v>
      </c>
    </row>
    <row r="103" spans="2:31" x14ac:dyDescent="0.2">
      <c r="B103" t="s">
        <v>106</v>
      </c>
      <c r="C103">
        <v>1.41951</v>
      </c>
      <c r="D103">
        <v>1.4204000000000001</v>
      </c>
      <c r="E103">
        <v>1.41832</v>
      </c>
      <c r="F103">
        <v>1.4196200000000001</v>
      </c>
      <c r="G103">
        <v>2702.5</v>
      </c>
      <c r="I103">
        <f t="shared" si="14"/>
        <v>-9.6999999999991537E-4</v>
      </c>
      <c r="J103">
        <f t="shared" si="15"/>
        <v>1.4219245</v>
      </c>
      <c r="K103">
        <f t="shared" si="16"/>
        <v>1.4173292133930515</v>
      </c>
      <c r="L103">
        <f t="shared" si="17"/>
        <v>1.4265197866069486</v>
      </c>
      <c r="M103" cm="1">
        <f t="array" ref="M103">_xlfn.IFS(C103&lt;K102,1,C103&gt;L102,-1,TRUE,0)</f>
        <v>0</v>
      </c>
      <c r="N103">
        <f t="shared" si="19"/>
        <v>-1</v>
      </c>
      <c r="O103" cm="1">
        <f t="array" ref="O103">_xlfn.IFS(AND(N102=0,M102=1,M103=0),1,AND(N102=0,M102=-1,M103=0),-1,AND(N102=1,M102=-1,M103=0),-2,AND(N102=-1,M102=1,M103=0),2,TRUE,0)</f>
        <v>0</v>
      </c>
      <c r="P103" cm="1">
        <f t="array" ref="P103">_xlfn.IFS(AND(N103&lt;&gt;0,P102=0),R102/C103,AND(N103&lt;&gt;0,P102&lt;&gt;0),P102,TRUE,0)</f>
        <v>7139.4404106606116</v>
      </c>
      <c r="Q103">
        <f t="shared" si="18"/>
        <v>6.9252571983401889</v>
      </c>
      <c r="R103">
        <f t="shared" si="20"/>
        <v>9865.4929426631552</v>
      </c>
      <c r="S103">
        <f t="shared" si="21"/>
        <v>7.0246078530764521E-4</v>
      </c>
      <c r="T103">
        <f t="shared" si="22"/>
        <v>-1.3450705733684454E-2</v>
      </c>
      <c r="U103">
        <f>IF(T103&lt;MAX($T$22:T103),(1+T103)/(1+MAX($T$22:T103))-1,0)</f>
        <v>-1.3802750558461696E-2</v>
      </c>
      <c r="V103">
        <f>MIN($U$22:U103)</f>
        <v>-1.9283884182504374E-2</v>
      </c>
      <c r="X103">
        <v>1</v>
      </c>
      <c r="Y103">
        <f t="shared" si="27"/>
        <v>7202.4834162819343</v>
      </c>
      <c r="Z103">
        <f t="shared" si="23"/>
        <v>-0.79227317579140533</v>
      </c>
      <c r="AA103">
        <f t="shared" si="24"/>
        <v>10220.61206704072</v>
      </c>
      <c r="AB103">
        <f t="shared" si="25"/>
        <v>-7.7511186273511925E-5</v>
      </c>
      <c r="AC103">
        <f t="shared" si="26"/>
        <v>2.2061206704071967E-2</v>
      </c>
      <c r="AD103">
        <f>IF(AC103&lt;MAX($AC$22:AC103),(1+AC103)/(1+MAX($AC$22:AC103))-1,0)</f>
        <v>-4.7062949324916392E-3</v>
      </c>
      <c r="AE103">
        <f>MIN($AD$22:AD103)</f>
        <v>-5.7653866386112584E-3</v>
      </c>
    </row>
    <row r="104" spans="2:31" x14ac:dyDescent="0.2">
      <c r="B104" t="s">
        <v>107</v>
      </c>
      <c r="C104">
        <v>1.41951</v>
      </c>
      <c r="D104">
        <v>1.4200600000000001</v>
      </c>
      <c r="E104">
        <v>1.41821</v>
      </c>
      <c r="F104">
        <v>1.41845</v>
      </c>
      <c r="G104">
        <v>2463.6999999999998</v>
      </c>
      <c r="I104">
        <f t="shared" si="14"/>
        <v>0</v>
      </c>
      <c r="J104">
        <f t="shared" si="15"/>
        <v>1.421567</v>
      </c>
      <c r="K104">
        <f t="shared" si="16"/>
        <v>1.4170594503330525</v>
      </c>
      <c r="L104">
        <f t="shared" si="17"/>
        <v>1.4260745496669476</v>
      </c>
      <c r="M104" cm="1">
        <f t="array" ref="M104">_xlfn.IFS(C104&lt;K103,1,C104&gt;L103,-1,TRUE,0)</f>
        <v>0</v>
      </c>
      <c r="N104">
        <f t="shared" si="19"/>
        <v>-1</v>
      </c>
      <c r="O104" cm="1">
        <f t="array" ref="O104">_xlfn.IFS(AND(N103=0,M103=1,M104=0),1,AND(N103=0,M103=-1,M104=0),-1,AND(N103=1,M103=-1,M104=0),-2,AND(N103=-1,M103=1,M104=0),2,TRUE,0)</f>
        <v>0</v>
      </c>
      <c r="P104" cm="1">
        <f t="array" ref="P104">_xlfn.IFS(AND(N104&lt;&gt;0,P103=0),R103/C104,AND(N104&lt;&gt;0,P103&lt;&gt;0),P103,TRUE,0)</f>
        <v>7139.4404106606116</v>
      </c>
      <c r="Q104">
        <f t="shared" si="18"/>
        <v>0</v>
      </c>
      <c r="R104">
        <f t="shared" si="20"/>
        <v>9865.4929426631552</v>
      </c>
      <c r="S104">
        <f t="shared" si="21"/>
        <v>0</v>
      </c>
      <c r="T104">
        <f t="shared" si="22"/>
        <v>-1.3450705733684454E-2</v>
      </c>
      <c r="U104">
        <f>IF(T104&lt;MAX($T$22:T104),(1+T104)/(1+MAX($T$22:T104))-1,0)</f>
        <v>-1.3802750558461696E-2</v>
      </c>
      <c r="V104">
        <f>MIN($U$22:U104)</f>
        <v>-1.9283884182504374E-2</v>
      </c>
      <c r="X104">
        <v>1</v>
      </c>
      <c r="Y104">
        <f t="shared" si="27"/>
        <v>7202.4834162819343</v>
      </c>
      <c r="Z104">
        <f t="shared" si="23"/>
        <v>-6.9864089137928671</v>
      </c>
      <c r="AA104">
        <f t="shared" si="24"/>
        <v>10213.625658126926</v>
      </c>
      <c r="AB104">
        <f t="shared" si="25"/>
        <v>-6.8356071710446147E-4</v>
      </c>
      <c r="AC104">
        <f t="shared" si="26"/>
        <v>2.136256581269258E-2</v>
      </c>
      <c r="AD104">
        <f>IF(AC104&lt;MAX($AC$22:AC104),(1+AC104)/(1+MAX($AC$22:AC104))-1,0)</f>
        <v>-5.3866386112572107E-3</v>
      </c>
      <c r="AE104">
        <f>MIN($AD$22:AD104)</f>
        <v>-5.7653866386112584E-3</v>
      </c>
    </row>
    <row r="105" spans="2:31" x14ac:dyDescent="0.2">
      <c r="B105" t="s">
        <v>108</v>
      </c>
      <c r="C105">
        <v>1.4183600000000001</v>
      </c>
      <c r="D105">
        <v>1.4206000000000001</v>
      </c>
      <c r="E105">
        <v>1.41805</v>
      </c>
      <c r="F105">
        <v>1.4184399999999999</v>
      </c>
      <c r="G105">
        <v>3301.7</v>
      </c>
      <c r="I105">
        <f t="shared" si="14"/>
        <v>-1.1499999999999844E-3</v>
      </c>
      <c r="J105">
        <f t="shared" si="15"/>
        <v>1.4213669999999998</v>
      </c>
      <c r="K105">
        <f t="shared" si="16"/>
        <v>1.416680721732547</v>
      </c>
      <c r="L105">
        <f t="shared" si="17"/>
        <v>1.4260532782674527</v>
      </c>
      <c r="M105" cm="1">
        <f t="array" ref="M105">_xlfn.IFS(C105&lt;K104,1,C105&gt;L104,-1,TRUE,0)</f>
        <v>0</v>
      </c>
      <c r="N105">
        <f t="shared" si="19"/>
        <v>-1</v>
      </c>
      <c r="O105" cm="1">
        <f t="array" ref="O105">_xlfn.IFS(AND(N104=0,M104=1,M105=0),1,AND(N104=0,M104=-1,M105=0),-1,AND(N104=1,M104=-1,M105=0),-2,AND(N104=-1,M104=1,M105=0),2,TRUE,0)</f>
        <v>0</v>
      </c>
      <c r="P105" cm="1">
        <f t="array" ref="P105">_xlfn.IFS(AND(N105&lt;&gt;0,P104=0),R104/C105,AND(N105&lt;&gt;0,P104&lt;&gt;0),P104,TRUE,0)</f>
        <v>7139.4404106606116</v>
      </c>
      <c r="Q105">
        <f t="shared" si="18"/>
        <v>8.2103564722595923</v>
      </c>
      <c r="R105">
        <f t="shared" si="20"/>
        <v>9873.7032991354154</v>
      </c>
      <c r="S105">
        <f t="shared" si="21"/>
        <v>8.3222972435103031E-4</v>
      </c>
      <c r="T105">
        <f t="shared" si="22"/>
        <v>-1.2629670086458433E-2</v>
      </c>
      <c r="U105">
        <f>IF(T105&lt;MAX($T$22:T105),(1+T105)/(1+MAX($T$22:T105))-1,0)</f>
        <v>-1.2982007893403091E-2</v>
      </c>
      <c r="V105">
        <f>MIN($U$22:U105)</f>
        <v>-1.9283884182504374E-2</v>
      </c>
      <c r="X105">
        <v>1</v>
      </c>
      <c r="Y105">
        <f t="shared" si="27"/>
        <v>7202.4834162819343</v>
      </c>
      <c r="Z105">
        <f t="shared" si="23"/>
        <v>0</v>
      </c>
      <c r="AA105">
        <f t="shared" si="24"/>
        <v>10213.625658126926</v>
      </c>
      <c r="AB105">
        <f t="shared" si="25"/>
        <v>0</v>
      </c>
      <c r="AC105">
        <f t="shared" si="26"/>
        <v>2.136256581269258E-2</v>
      </c>
      <c r="AD105">
        <f>IF(AC105&lt;MAX($AC$22:AC105),(1+AC105)/(1+MAX($AC$22:AC105))-1,0)</f>
        <v>-5.3866386112572107E-3</v>
      </c>
      <c r="AE105">
        <f>MIN($AD$22:AD105)</f>
        <v>-5.7653866386112584E-3</v>
      </c>
    </row>
    <row r="106" spans="2:31" x14ac:dyDescent="0.2">
      <c r="B106" t="s">
        <v>109</v>
      </c>
      <c r="C106">
        <v>1.41856</v>
      </c>
      <c r="D106">
        <v>1.4220600000000001</v>
      </c>
      <c r="E106">
        <v>1.4179900000000001</v>
      </c>
      <c r="F106">
        <v>1.41856</v>
      </c>
      <c r="G106">
        <v>4263</v>
      </c>
      <c r="I106">
        <f t="shared" si="14"/>
        <v>1.9999999999997797E-4</v>
      </c>
      <c r="J106">
        <f t="shared" si="15"/>
        <v>1.4211689999999999</v>
      </c>
      <c r="K106">
        <f t="shared" si="16"/>
        <v>1.4163612608223823</v>
      </c>
      <c r="L106">
        <f t="shared" si="17"/>
        <v>1.4259767391776175</v>
      </c>
      <c r="M106" cm="1">
        <f t="array" ref="M106">_xlfn.IFS(C106&lt;K105,1,C106&gt;L105,-1,TRUE,0)</f>
        <v>0</v>
      </c>
      <c r="N106">
        <f t="shared" si="19"/>
        <v>-1</v>
      </c>
      <c r="O106" cm="1">
        <f t="array" ref="O106">_xlfn.IFS(AND(N105=0,M105=1,M106=0),1,AND(N105=0,M105=-1,M106=0),-1,AND(N105=1,M105=-1,M106=0),-2,AND(N105=-1,M105=1,M106=0),2,TRUE,0)</f>
        <v>0</v>
      </c>
      <c r="P106" cm="1">
        <f t="array" ref="P106">_xlfn.IFS(AND(N106&lt;&gt;0,P105=0),R105/C106,AND(N106&lt;&gt;0,P105&lt;&gt;0),P105,TRUE,0)</f>
        <v>7139.4404106606116</v>
      </c>
      <c r="Q106">
        <f t="shared" si="18"/>
        <v>-1.4278880821319651</v>
      </c>
      <c r="R106">
        <f t="shared" si="20"/>
        <v>9872.2754110532842</v>
      </c>
      <c r="S106">
        <f t="shared" si="21"/>
        <v>-1.4461525112436762E-4</v>
      </c>
      <c r="T106">
        <f t="shared" si="22"/>
        <v>-1.2772458894671601E-2</v>
      </c>
      <c r="U106">
        <f>IF(T106&lt;MAX($T$22:T106),(1+T106)/(1+MAX($T$22:T106))-1,0)</f>
        <v>-1.3124745748195887E-2</v>
      </c>
      <c r="V106">
        <f>MIN($U$22:U106)</f>
        <v>-1.9283884182504374E-2</v>
      </c>
      <c r="X106">
        <v>1</v>
      </c>
      <c r="Y106">
        <f t="shared" si="27"/>
        <v>7202.4834162819343</v>
      </c>
      <c r="Z106">
        <f t="shared" si="23"/>
        <v>-8.2828559287241124</v>
      </c>
      <c r="AA106">
        <f t="shared" si="24"/>
        <v>10205.342802198202</v>
      </c>
      <c r="AB106">
        <f t="shared" si="25"/>
        <v>-8.1096137708292545E-4</v>
      </c>
      <c r="AC106">
        <f t="shared" si="26"/>
        <v>2.0534280219820067E-2</v>
      </c>
      <c r="AD106">
        <f>IF(AC106&lt;MAX($AC$22:AC106),(1+AC106)/(1+MAX($AC$22:AC106))-1,0)</f>
        <v>-6.1932316324742054E-3</v>
      </c>
      <c r="AE106">
        <f>MIN($AD$22:AD106)</f>
        <v>-6.1932316324742054E-3</v>
      </c>
    </row>
    <row r="107" spans="2:31" x14ac:dyDescent="0.2">
      <c r="B107" t="s">
        <v>110</v>
      </c>
      <c r="C107">
        <v>1.4186799999999999</v>
      </c>
      <c r="D107">
        <v>1.42289</v>
      </c>
      <c r="E107">
        <v>1.4176599999999999</v>
      </c>
      <c r="F107">
        <v>1.4194599999999999</v>
      </c>
      <c r="G107">
        <v>4724.5</v>
      </c>
      <c r="I107">
        <f t="shared" si="14"/>
        <v>1.1999999999989797E-4</v>
      </c>
      <c r="J107">
        <f t="shared" si="15"/>
        <v>1.4208320000000003</v>
      </c>
      <c r="K107">
        <f t="shared" si="16"/>
        <v>1.4165679615386353</v>
      </c>
      <c r="L107">
        <f t="shared" si="17"/>
        <v>1.4250960384613653</v>
      </c>
      <c r="M107" cm="1">
        <f t="array" ref="M107">_xlfn.IFS(C107&lt;K106,1,C107&gt;L106,-1,TRUE,0)</f>
        <v>0</v>
      </c>
      <c r="N107">
        <f t="shared" si="19"/>
        <v>-1</v>
      </c>
      <c r="O107" cm="1">
        <f t="array" ref="O107">_xlfn.IFS(AND(N106=0,M106=1,M107=0),1,AND(N106=0,M106=-1,M107=0),-1,AND(N106=1,M106=-1,M107=0),-2,AND(N106=-1,M106=1,M107=0),2,TRUE,0)</f>
        <v>0</v>
      </c>
      <c r="P107" cm="1">
        <f t="array" ref="P107">_xlfn.IFS(AND(N107&lt;&gt;0,P106=0),R106/C107,AND(N107&lt;&gt;0,P106&lt;&gt;0),P106,TRUE,0)</f>
        <v>7139.4404106606116</v>
      </c>
      <c r="Q107">
        <f t="shared" si="18"/>
        <v>-0.85673284927854498</v>
      </c>
      <c r="R107">
        <f t="shared" si="20"/>
        <v>9871.4186782040051</v>
      </c>
      <c r="S107">
        <f t="shared" si="21"/>
        <v>-8.6781700631986233E-5</v>
      </c>
      <c r="T107">
        <f t="shared" si="22"/>
        <v>-1.2858132179599524E-2</v>
      </c>
      <c r="U107">
        <f>IF(T107&lt;MAX($T$22:T107),(1+T107)/(1+MAX($T$22:T107))-1,0)</f>
        <v>-1.3210388461071476E-2</v>
      </c>
      <c r="V107">
        <f>MIN($U$22:U107)</f>
        <v>-1.9283884182504374E-2</v>
      </c>
      <c r="X107">
        <v>1</v>
      </c>
      <c r="Y107">
        <f t="shared" si="27"/>
        <v>7202.4834162819343</v>
      </c>
      <c r="Z107">
        <f t="shared" si="23"/>
        <v>1.4404966832562283</v>
      </c>
      <c r="AA107">
        <f t="shared" si="24"/>
        <v>10206.783298881457</v>
      </c>
      <c r="AB107">
        <f t="shared" si="25"/>
        <v>1.4115122942719272E-4</v>
      </c>
      <c r="AC107">
        <f t="shared" si="26"/>
        <v>2.0678329888145663E-2</v>
      </c>
      <c r="AD107">
        <f>IF(AC107&lt;MAX($AC$22:AC107),(1+AC107)/(1+MAX($AC$22:AC107))-1,0)</f>
        <v>-6.0529545853060807E-3</v>
      </c>
      <c r="AE107">
        <f>MIN($AD$22:AD107)</f>
        <v>-6.1932316324742054E-3</v>
      </c>
    </row>
    <row r="108" spans="2:31" x14ac:dyDescent="0.2">
      <c r="B108" t="s">
        <v>111</v>
      </c>
      <c r="C108">
        <v>1.41944</v>
      </c>
      <c r="D108">
        <v>1.4206399999999999</v>
      </c>
      <c r="E108">
        <v>1.4159600000000001</v>
      </c>
      <c r="F108">
        <v>1.4169799999999999</v>
      </c>
      <c r="G108">
        <v>5072.3999000000003</v>
      </c>
      <c r="I108">
        <f t="shared" si="14"/>
        <v>7.6000000000009393E-4</v>
      </c>
      <c r="J108">
        <f t="shared" si="15"/>
        <v>1.420318</v>
      </c>
      <c r="K108">
        <f t="shared" si="16"/>
        <v>1.4168786709956738</v>
      </c>
      <c r="L108">
        <f t="shared" si="17"/>
        <v>1.4237573290043262</v>
      </c>
      <c r="M108" cm="1">
        <f t="array" ref="M108">_xlfn.IFS(C108&lt;K107,1,C108&gt;L107,-1,TRUE,0)</f>
        <v>0</v>
      </c>
      <c r="N108">
        <f t="shared" si="19"/>
        <v>-1</v>
      </c>
      <c r="O108" cm="1">
        <f t="array" ref="O108">_xlfn.IFS(AND(N107=0,M107=1,M108=0),1,AND(N107=0,M107=-1,M108=0),-1,AND(N107=1,M107=-1,M108=0),-2,AND(N107=-1,M107=1,M108=0),2,TRUE,0)</f>
        <v>0</v>
      </c>
      <c r="P108" cm="1">
        <f t="array" ref="P108">_xlfn.IFS(AND(N108&lt;&gt;0,P107=0),R107/C108,AND(N108&lt;&gt;0,P107&lt;&gt;0),P107,TRUE,0)</f>
        <v>7139.4404106606116</v>
      </c>
      <c r="Q108">
        <f t="shared" si="18"/>
        <v>-5.4259747121027351</v>
      </c>
      <c r="R108">
        <f t="shared" si="20"/>
        <v>9865.9927034919019</v>
      </c>
      <c r="S108">
        <f t="shared" si="21"/>
        <v>-5.4966513821192017E-4</v>
      </c>
      <c r="T108">
        <f t="shared" si="22"/>
        <v>-1.3400729650809851E-2</v>
      </c>
      <c r="U108">
        <f>IF(T108&lt;MAX($T$22:T108),(1+T108)/(1+MAX($T$22:T108))-1,0)</f>
        <v>-1.3752792309284168E-2</v>
      </c>
      <c r="V108">
        <f>MIN($U$22:U108)</f>
        <v>-1.9283884182504374E-2</v>
      </c>
      <c r="X108">
        <v>1</v>
      </c>
      <c r="Y108">
        <f t="shared" si="27"/>
        <v>7202.4834162819343</v>
      </c>
      <c r="Z108">
        <f t="shared" si="23"/>
        <v>0.86429800995309725</v>
      </c>
      <c r="AA108">
        <f t="shared" si="24"/>
        <v>10207.647596891411</v>
      </c>
      <c r="AB108">
        <f t="shared" si="25"/>
        <v>8.4678785141623813E-5</v>
      </c>
      <c r="AC108">
        <f t="shared" si="26"/>
        <v>2.0764759689141155E-2</v>
      </c>
      <c r="AD108">
        <f>IF(AC108&lt;MAX($AC$22:AC108),(1+AC108)/(1+MAX($AC$22:AC108))-1,0)</f>
        <v>-5.9687883570050948E-3</v>
      </c>
      <c r="AE108">
        <f>MIN($AD$22:AD108)</f>
        <v>-6.1932316324742054E-3</v>
      </c>
    </row>
    <row r="109" spans="2:31" x14ac:dyDescent="0.2">
      <c r="B109" t="s">
        <v>112</v>
      </c>
      <c r="C109">
        <v>1.41675</v>
      </c>
      <c r="D109">
        <v>1.41716</v>
      </c>
      <c r="E109">
        <v>1.40981</v>
      </c>
      <c r="F109">
        <v>1.4100699999999999</v>
      </c>
      <c r="G109">
        <v>5151</v>
      </c>
      <c r="I109">
        <f t="shared" si="14"/>
        <v>-2.6900000000000812E-3</v>
      </c>
      <c r="J109">
        <f t="shared" si="15"/>
        <v>1.4195680000000002</v>
      </c>
      <c r="K109">
        <f t="shared" si="16"/>
        <v>1.4144624163898729</v>
      </c>
      <c r="L109">
        <f t="shared" si="17"/>
        <v>1.4246735836101274</v>
      </c>
      <c r="M109" cm="1">
        <f t="array" ref="M109">_xlfn.IFS(C109&lt;K108,1,C109&gt;L108,-1,TRUE,0)</f>
        <v>1</v>
      </c>
      <c r="N109">
        <f t="shared" si="19"/>
        <v>-1</v>
      </c>
      <c r="O109" cm="1">
        <f t="array" ref="O109">_xlfn.IFS(AND(N108=0,M108=1,M109=0),1,AND(N108=0,M108=-1,M109=0),-1,AND(N108=1,M108=-1,M109=0),-2,AND(N108=-1,M108=1,M109=0),2,TRUE,0)</f>
        <v>0</v>
      </c>
      <c r="P109" cm="1">
        <f t="array" ref="P109">_xlfn.IFS(AND(N109&lt;&gt;0,P108=0),R108/C109,AND(N109&lt;&gt;0,P108&lt;&gt;0),P108,TRUE,0)</f>
        <v>7139.4404106606116</v>
      </c>
      <c r="Q109">
        <f t="shared" si="18"/>
        <v>19.205094704677624</v>
      </c>
      <c r="R109">
        <f t="shared" si="20"/>
        <v>9885.1977981965792</v>
      </c>
      <c r="S109">
        <f t="shared" si="21"/>
        <v>1.9465952673855418E-3</v>
      </c>
      <c r="T109">
        <f t="shared" si="22"/>
        <v>-1.1480220180342116E-2</v>
      </c>
      <c r="U109">
        <f>IF(T109&lt;MAX($T$22:T109),(1+T109)/(1+MAX($T$22:T109))-1,0)</f>
        <v>-1.1832968162321267E-2</v>
      </c>
      <c r="V109">
        <f>MIN($U$22:U109)</f>
        <v>-1.9283884182504374E-2</v>
      </c>
      <c r="X109">
        <v>1</v>
      </c>
      <c r="Y109">
        <f t="shared" si="27"/>
        <v>7202.4834162819343</v>
      </c>
      <c r="Z109">
        <f t="shared" si="23"/>
        <v>5.4738873963749466</v>
      </c>
      <c r="AA109">
        <f t="shared" si="24"/>
        <v>10213.121484287785</v>
      </c>
      <c r="AB109">
        <f t="shared" si="25"/>
        <v>5.3625356326387466E-4</v>
      </c>
      <c r="AC109">
        <f t="shared" si="26"/>
        <v>2.1312148428778599E-2</v>
      </c>
      <c r="AD109">
        <f>IF(AC109&lt;MAX($AC$22:AC109),(1+AC109)/(1+MAX($AC$22:AC109))-1,0)</f>
        <v>-5.4357355777661098E-3</v>
      </c>
      <c r="AE109">
        <f>MIN($AD$22:AD109)</f>
        <v>-6.1932316324742054E-3</v>
      </c>
    </row>
    <row r="110" spans="2:31" x14ac:dyDescent="0.2">
      <c r="B110" t="s">
        <v>113</v>
      </c>
      <c r="C110">
        <v>1.41008</v>
      </c>
      <c r="D110">
        <v>1.41259</v>
      </c>
      <c r="E110">
        <v>1.40808</v>
      </c>
      <c r="F110">
        <v>1.4114899999999999</v>
      </c>
      <c r="G110">
        <v>3598</v>
      </c>
      <c r="I110">
        <f t="shared" si="14"/>
        <v>-6.6699999999999537E-3</v>
      </c>
      <c r="J110">
        <f t="shared" si="15"/>
        <v>1.4190324999999999</v>
      </c>
      <c r="K110">
        <f t="shared" si="16"/>
        <v>1.412983923721238</v>
      </c>
      <c r="L110">
        <f t="shared" si="17"/>
        <v>1.4250810762787618</v>
      </c>
      <c r="M110" cm="1">
        <f t="array" ref="M110">_xlfn.IFS(C110&lt;K109,1,C110&gt;L109,-1,TRUE,0)</f>
        <v>1</v>
      </c>
      <c r="N110">
        <f t="shared" si="19"/>
        <v>-1</v>
      </c>
      <c r="O110" cm="1">
        <f t="array" ref="O110">_xlfn.IFS(AND(N109=0,M109=1,M110=0),1,AND(N109=0,M109=-1,M110=0),-1,AND(N109=1,M109=-1,M110=0),-2,AND(N109=-1,M109=1,M110=0),2,TRUE,0)</f>
        <v>0</v>
      </c>
      <c r="P110" cm="1">
        <f t="array" ref="P110">_xlfn.IFS(AND(N110&lt;&gt;0,P109=0),R109/C110,AND(N110&lt;&gt;0,P109&lt;&gt;0),P109,TRUE,0)</f>
        <v>7139.4404106606116</v>
      </c>
      <c r="Q110">
        <f t="shared" si="18"/>
        <v>47.620067539105946</v>
      </c>
      <c r="R110">
        <f t="shared" si="20"/>
        <v>9932.8178657356857</v>
      </c>
      <c r="S110">
        <f t="shared" si="21"/>
        <v>4.8173105395820795E-3</v>
      </c>
      <c r="T110">
        <f t="shared" si="22"/>
        <v>-6.7182134264314186E-3</v>
      </c>
      <c r="U110">
        <f>IF(T110&lt;MAX($T$22:T110),(1+T110)/(1+MAX($T$22:T110))-1,0)</f>
        <v>-7.0726607049820256E-3</v>
      </c>
      <c r="V110">
        <f>MIN($U$22:U110)</f>
        <v>-1.9283884182504374E-2</v>
      </c>
      <c r="X110">
        <v>1</v>
      </c>
      <c r="Y110">
        <f t="shared" si="27"/>
        <v>7202.4834162819343</v>
      </c>
      <c r="Z110">
        <f t="shared" si="23"/>
        <v>-19.374680389798989</v>
      </c>
      <c r="AA110">
        <f t="shared" si="24"/>
        <v>10193.746803897986</v>
      </c>
      <c r="AB110">
        <f t="shared" si="25"/>
        <v>-1.8970380818054166E-3</v>
      </c>
      <c r="AC110">
        <f t="shared" si="26"/>
        <v>1.9374680389798504E-2</v>
      </c>
      <c r="AD110">
        <f>IF(AC110&lt;MAX($AC$22:AC110),(1+AC110)/(1+MAX($AC$22:AC110))-1,0)</f>
        <v>-7.322461862178109E-3</v>
      </c>
      <c r="AE110">
        <f>MIN($AD$22:AD110)</f>
        <v>-7.322461862178109E-3</v>
      </c>
    </row>
    <row r="111" spans="2:31" x14ac:dyDescent="0.2">
      <c r="B111" t="s">
        <v>114</v>
      </c>
      <c r="C111">
        <v>1.4114199999999999</v>
      </c>
      <c r="D111">
        <v>1.41238</v>
      </c>
      <c r="E111">
        <v>1.4032800000000001</v>
      </c>
      <c r="F111">
        <v>1.4073199999999999</v>
      </c>
      <c r="G111">
        <v>3549.3</v>
      </c>
      <c r="I111">
        <f t="shared" si="14"/>
        <v>1.3399999999998968E-3</v>
      </c>
      <c r="J111">
        <f t="shared" si="15"/>
        <v>1.4183525000000001</v>
      </c>
      <c r="K111">
        <f t="shared" si="16"/>
        <v>1.4105128778790046</v>
      </c>
      <c r="L111">
        <f t="shared" si="17"/>
        <v>1.4261921221209957</v>
      </c>
      <c r="M111" cm="1">
        <f t="array" ref="M111">_xlfn.IFS(C111&lt;K110,1,C111&gt;L110,-1,TRUE,0)</f>
        <v>1</v>
      </c>
      <c r="N111">
        <f t="shared" si="19"/>
        <v>-1</v>
      </c>
      <c r="O111" cm="1">
        <f t="array" ref="O111">_xlfn.IFS(AND(N110=0,M110=1,M111=0),1,AND(N110=0,M110=-1,M111=0),-1,AND(N110=1,M110=-1,M111=0),-2,AND(N110=-1,M110=1,M111=0),2,TRUE,0)</f>
        <v>0</v>
      </c>
      <c r="P111" cm="1">
        <f t="array" ref="P111">_xlfn.IFS(AND(N111&lt;&gt;0,P110=0),R110/C111,AND(N111&lt;&gt;0,P110&lt;&gt;0),P110,TRUE,0)</f>
        <v>7139.4404106606116</v>
      </c>
      <c r="Q111">
        <f t="shared" si="18"/>
        <v>-9.5668501502844823</v>
      </c>
      <c r="R111">
        <f t="shared" si="20"/>
        <v>9923.2510155854015</v>
      </c>
      <c r="S111">
        <f t="shared" si="21"/>
        <v>-9.631557005878817E-4</v>
      </c>
      <c r="T111">
        <f t="shared" si="22"/>
        <v>-7.6748984414598542E-3</v>
      </c>
      <c r="U111">
        <f>IF(T111&lt;MAX($T$22:T111),(1+T111)/(1+MAX($T$22:T111))-1,0)</f>
        <v>-8.0290043320935256E-3</v>
      </c>
      <c r="V111">
        <f>MIN($U$22:U111)</f>
        <v>-1.9283884182504374E-2</v>
      </c>
      <c r="X111">
        <v>1</v>
      </c>
      <c r="Y111">
        <f t="shared" si="27"/>
        <v>7202.4834162819343</v>
      </c>
      <c r="Z111">
        <f t="shared" si="23"/>
        <v>-48.040564386600167</v>
      </c>
      <c r="AA111">
        <f t="shared" si="24"/>
        <v>10145.706239511386</v>
      </c>
      <c r="AB111">
        <f t="shared" si="25"/>
        <v>-4.7127484438037976E-3</v>
      </c>
      <c r="AC111">
        <f t="shared" si="26"/>
        <v>1.4570623951138728E-2</v>
      </c>
      <c r="AD111">
        <f>IF(AC111&lt;MAX($AC$22:AC111),(1+AC111)/(1+MAX($AC$22:AC111))-1,0)</f>
        <v>-1.2000701385235901E-2</v>
      </c>
      <c r="AE111">
        <f>MIN($AD$22:AD111)</f>
        <v>-1.2000701385235901E-2</v>
      </c>
    </row>
    <row r="112" spans="2:31" x14ac:dyDescent="0.2">
      <c r="B112" t="s">
        <v>115</v>
      </c>
      <c r="C112">
        <v>1.40727</v>
      </c>
      <c r="D112">
        <v>1.41211</v>
      </c>
      <c r="E112">
        <v>1.40598</v>
      </c>
      <c r="F112">
        <v>1.4096500000000001</v>
      </c>
      <c r="G112">
        <v>3795.1001000000001</v>
      </c>
      <c r="I112">
        <f t="shared" si="14"/>
        <v>-4.149999999999876E-3</v>
      </c>
      <c r="J112">
        <f t="shared" si="15"/>
        <v>1.4178795</v>
      </c>
      <c r="K112">
        <f t="shared" si="16"/>
        <v>1.4091848637798927</v>
      </c>
      <c r="L112">
        <f t="shared" si="17"/>
        <v>1.4265741362201072</v>
      </c>
      <c r="M112" cm="1">
        <f t="array" ref="M112">_xlfn.IFS(C112&lt;K111,1,C112&gt;L111,-1,TRUE,0)</f>
        <v>1</v>
      </c>
      <c r="N112">
        <f t="shared" si="19"/>
        <v>-1</v>
      </c>
      <c r="O112" cm="1">
        <f t="array" ref="O112">_xlfn.IFS(AND(N111=0,M111=1,M112=0),1,AND(N111=0,M111=-1,M112=0),-1,AND(N111=1,M111=-1,M112=0),-2,AND(N111=-1,M111=1,M112=0),2,TRUE,0)</f>
        <v>0</v>
      </c>
      <c r="P112" cm="1">
        <f t="array" ref="P112">_xlfn.IFS(AND(N112&lt;&gt;0,P111=0),R111/C112,AND(N112&lt;&gt;0,P111&lt;&gt;0),P111,TRUE,0)</f>
        <v>7139.4404106606116</v>
      </c>
      <c r="Q112">
        <f t="shared" si="18"/>
        <v>29.628677704240655</v>
      </c>
      <c r="R112">
        <f t="shared" si="20"/>
        <v>9952.8796932896421</v>
      </c>
      <c r="S112">
        <f t="shared" si="21"/>
        <v>2.9857833544375753E-3</v>
      </c>
      <c r="T112">
        <f t="shared" si="22"/>
        <v>-4.7120306710357607E-3</v>
      </c>
      <c r="U112">
        <f>IF(T112&lt;MAX($T$22:T112),(1+T112)/(1+MAX($T$22:T112))-1,0)</f>
        <v>-5.0671938451434251E-3</v>
      </c>
      <c r="V112">
        <f>MIN($U$22:U112)</f>
        <v>-1.9283884182504374E-2</v>
      </c>
      <c r="X112">
        <v>1</v>
      </c>
      <c r="Y112">
        <f t="shared" si="27"/>
        <v>7202.4834162819343</v>
      </c>
      <c r="Z112">
        <f t="shared" si="23"/>
        <v>9.6513277778170483</v>
      </c>
      <c r="AA112">
        <f t="shared" si="24"/>
        <v>10155.357567289204</v>
      </c>
      <c r="AB112">
        <f t="shared" si="25"/>
        <v>9.5127214902309776E-4</v>
      </c>
      <c r="AC112">
        <f t="shared" si="26"/>
        <v>1.5535756728920491E-2</v>
      </c>
      <c r="AD112">
        <f>IF(AC112&lt;MAX($AC$22:AC112),(1+AC112)/(1+MAX($AC$22:AC112))-1,0)</f>
        <v>-1.1060845169209244E-2</v>
      </c>
      <c r="AE112">
        <f>MIN($AD$22:AD112)</f>
        <v>-1.2000701385235901E-2</v>
      </c>
    </row>
    <row r="113" spans="2:31" x14ac:dyDescent="0.2">
      <c r="B113" t="s">
        <v>116</v>
      </c>
      <c r="C113">
        <v>1.40968</v>
      </c>
      <c r="D113">
        <v>1.4110199999999999</v>
      </c>
      <c r="E113">
        <v>1.4067799999999999</v>
      </c>
      <c r="F113">
        <v>1.40988</v>
      </c>
      <c r="G113">
        <v>3991.8</v>
      </c>
      <c r="I113">
        <f t="shared" si="14"/>
        <v>2.4100000000000232E-3</v>
      </c>
      <c r="J113">
        <f t="shared" si="15"/>
        <v>1.4173385000000001</v>
      </c>
      <c r="K113">
        <f t="shared" si="16"/>
        <v>1.4080846720893461</v>
      </c>
      <c r="L113">
        <f t="shared" si="17"/>
        <v>1.426592327910654</v>
      </c>
      <c r="M113" cm="1">
        <f t="array" ref="M113">_xlfn.IFS(C113&lt;K112,1,C113&gt;L112,-1,TRUE,0)</f>
        <v>0</v>
      </c>
      <c r="N113">
        <f t="shared" si="19"/>
        <v>1</v>
      </c>
      <c r="O113" cm="1">
        <f t="array" ref="O113">_xlfn.IFS(AND(N112=0,M112=1,M113=0),1,AND(N112=0,M112=-1,M113=0),-1,AND(N112=1,M112=-1,M113=0),-2,AND(N112=-1,M112=1,M113=0),2,TRUE,0)</f>
        <v>2</v>
      </c>
      <c r="P113" cm="1">
        <f t="array" ref="P113">_xlfn.IFS(AND(N113&lt;&gt;0,P112=0),R112/C113,AND(N113&lt;&gt;0,P112&lt;&gt;0),P112,TRUE,0)</f>
        <v>7139.4404106606116</v>
      </c>
      <c r="Q113">
        <f t="shared" si="18"/>
        <v>-17.206051389692242</v>
      </c>
      <c r="R113">
        <f t="shared" si="20"/>
        <v>9935.6736418999499</v>
      </c>
      <c r="S113">
        <f t="shared" si="21"/>
        <v>-1.7287510670196064E-3</v>
      </c>
      <c r="T113">
        <f t="shared" si="22"/>
        <v>-6.4326358100049719E-3</v>
      </c>
      <c r="U113">
        <f>IF(T113&lt;MAX($T$22:T113),(1+T113)/(1+MAX($T$22:T113))-1,0)</f>
        <v>-6.7871849953964336E-3</v>
      </c>
      <c r="V113">
        <f>MIN($U$22:U113)</f>
        <v>-1.9283884182504374E-2</v>
      </c>
      <c r="X113">
        <v>1</v>
      </c>
      <c r="Y113">
        <f t="shared" si="27"/>
        <v>7202.4834162819343</v>
      </c>
      <c r="Z113">
        <f t="shared" si="23"/>
        <v>-29.890306177569133</v>
      </c>
      <c r="AA113">
        <f t="shared" si="24"/>
        <v>10125.467261111635</v>
      </c>
      <c r="AB113">
        <f t="shared" si="25"/>
        <v>-2.943304160342611E-3</v>
      </c>
      <c r="AC113">
        <f t="shared" si="26"/>
        <v>1.2546726111163586E-2</v>
      </c>
      <c r="AD113">
        <f>IF(AC113&lt;MAX($AC$22:AC113),(1+AC113)/(1+MAX($AC$22:AC113))-1,0)</f>
        <v>-1.3971593897948331E-2</v>
      </c>
      <c r="AE113">
        <f>MIN($AD$22:AD113)</f>
        <v>-1.3971593897948331E-2</v>
      </c>
    </row>
    <row r="114" spans="2:31" x14ac:dyDescent="0.2">
      <c r="B114" t="s">
        <v>117</v>
      </c>
      <c r="C114">
        <v>1.4097999999999999</v>
      </c>
      <c r="D114">
        <v>1.4106300000000001</v>
      </c>
      <c r="E114">
        <v>1.40266</v>
      </c>
      <c r="F114">
        <v>1.4031</v>
      </c>
      <c r="G114">
        <v>4336.8999000000003</v>
      </c>
      <c r="I114">
        <f t="shared" si="14"/>
        <v>1.1999999999989797E-4</v>
      </c>
      <c r="J114">
        <f t="shared" si="15"/>
        <v>1.4164785</v>
      </c>
      <c r="K114">
        <f t="shared" si="16"/>
        <v>1.4054572563768875</v>
      </c>
      <c r="L114">
        <f t="shared" si="17"/>
        <v>1.4274997436231125</v>
      </c>
      <c r="M114" cm="1">
        <f t="array" ref="M114">_xlfn.IFS(C114&lt;K113,1,C114&gt;L113,-1,TRUE,0)</f>
        <v>0</v>
      </c>
      <c r="N114">
        <f t="shared" si="19"/>
        <v>1</v>
      </c>
      <c r="O114" cm="1">
        <f t="array" ref="O114">_xlfn.IFS(AND(N113=0,M113=1,M114=0),1,AND(N113=0,M113=-1,M114=0),-1,AND(N113=1,M113=-1,M114=0),-2,AND(N113=-1,M113=1,M114=0),2,TRUE,0)</f>
        <v>0</v>
      </c>
      <c r="P114" cm="1">
        <f t="array" ref="P114">_xlfn.IFS(AND(N114&lt;&gt;0,P113=0),R113/C114,AND(N114&lt;&gt;0,P113&lt;&gt;0),P113,TRUE,0)</f>
        <v>7139.4404106606116</v>
      </c>
      <c r="Q114">
        <f t="shared" si="18"/>
        <v>0.85673284927854498</v>
      </c>
      <c r="R114">
        <f t="shared" si="20"/>
        <v>9936.5303747492289</v>
      </c>
      <c r="S114">
        <f t="shared" si="21"/>
        <v>8.6227957978168471E-5</v>
      </c>
      <c r="T114">
        <f t="shared" si="22"/>
        <v>-6.34696252507716E-3</v>
      </c>
      <c r="U114">
        <f>IF(T114&lt;MAX($T$22:T114),(1+T114)/(1+MAX($T$22:T114))-1,0)</f>
        <v>-6.7015422825208448E-3</v>
      </c>
      <c r="V114">
        <f>MIN($U$22:U114)</f>
        <v>-1.9283884182504374E-2</v>
      </c>
      <c r="X114">
        <v>1</v>
      </c>
      <c r="Y114">
        <f t="shared" si="27"/>
        <v>7202.4834162819343</v>
      </c>
      <c r="Z114">
        <f t="shared" si="23"/>
        <v>17.357985033239629</v>
      </c>
      <c r="AA114">
        <f t="shared" si="24"/>
        <v>10142.825246144874</v>
      </c>
      <c r="AB114">
        <f t="shared" si="25"/>
        <v>1.7142897789917859E-3</v>
      </c>
      <c r="AC114">
        <f t="shared" si="26"/>
        <v>1.4282524614487313E-2</v>
      </c>
      <c r="AD114">
        <f>IF(AC114&lt;MAX($AC$22:AC114),(1+AC114)/(1+MAX($AC$22:AC114))-1,0)</f>
        <v>-1.2281255479572262E-2</v>
      </c>
      <c r="AE114">
        <f>MIN($AD$22:AD114)</f>
        <v>-1.3971593897948331E-2</v>
      </c>
    </row>
    <row r="115" spans="2:31" x14ac:dyDescent="0.2">
      <c r="B115" t="s">
        <v>118</v>
      </c>
      <c r="C115">
        <v>1.4030400000000001</v>
      </c>
      <c r="D115">
        <v>1.4069700000000001</v>
      </c>
      <c r="E115">
        <v>1.4020699999999999</v>
      </c>
      <c r="F115">
        <v>1.4043099999999999</v>
      </c>
      <c r="G115">
        <v>4492</v>
      </c>
      <c r="I115">
        <f t="shared" si="14"/>
        <v>-6.7599999999998772E-3</v>
      </c>
      <c r="J115">
        <f t="shared" si="15"/>
        <v>1.4156679999999997</v>
      </c>
      <c r="K115">
        <f t="shared" si="16"/>
        <v>1.4036186056583742</v>
      </c>
      <c r="L115">
        <f t="shared" si="17"/>
        <v>1.4277173943416253</v>
      </c>
      <c r="M115" cm="1">
        <f t="array" ref="M115">_xlfn.IFS(C115&lt;K114,1,C115&gt;L114,-1,TRUE,0)</f>
        <v>1</v>
      </c>
      <c r="N115">
        <f t="shared" si="19"/>
        <v>1</v>
      </c>
      <c r="O115" cm="1">
        <f t="array" ref="O115">_xlfn.IFS(AND(N114=0,M114=1,M115=0),1,AND(N114=0,M114=-1,M115=0),-1,AND(N114=1,M114=-1,M115=0),-2,AND(N114=-1,M114=1,M115=0),2,TRUE,0)</f>
        <v>0</v>
      </c>
      <c r="P115" cm="1">
        <f t="array" ref="P115">_xlfn.IFS(AND(N115&lt;&gt;0,P114=0),R114/C115,AND(N115&lt;&gt;0,P114&lt;&gt;0),P114,TRUE,0)</f>
        <v>7139.4404106606116</v>
      </c>
      <c r="Q115">
        <f>P114*N114*I115</f>
        <v>-48.262617176064857</v>
      </c>
      <c r="R115">
        <f t="shared" si="20"/>
        <v>9888.2677575731632</v>
      </c>
      <c r="S115">
        <f t="shared" si="21"/>
        <v>-4.8570894825330693E-3</v>
      </c>
      <c r="T115">
        <f t="shared" si="22"/>
        <v>-1.1173224242683633E-2</v>
      </c>
      <c r="U115">
        <f>IF(T115&lt;MAX($T$22:T115),(1+T115)/(1+MAX($T$22:T115))-1,0)</f>
        <v>-1.152608177451675E-2</v>
      </c>
      <c r="V115">
        <f>MIN($U$22:U115)</f>
        <v>-1.9283884182504374E-2</v>
      </c>
      <c r="X115">
        <v>1</v>
      </c>
      <c r="Y115">
        <f t="shared" si="27"/>
        <v>7202.4834162819343</v>
      </c>
      <c r="Z115">
        <f t="shared" si="23"/>
        <v>0.86429800995309725</v>
      </c>
      <c r="AA115">
        <f t="shared" si="24"/>
        <v>10143.689544154828</v>
      </c>
      <c r="AB115">
        <f t="shared" si="25"/>
        <v>8.5212747827002455E-5</v>
      </c>
      <c r="AC115">
        <f t="shared" si="26"/>
        <v>1.4368954415482804E-2</v>
      </c>
      <c r="AD115">
        <f>IF(AC115&lt;MAX($AC$22:AC115),(1+AC115)/(1+MAX($AC$22:AC115))-1,0)</f>
        <v>-1.2197089251271276E-2</v>
      </c>
      <c r="AE115">
        <f>MIN($AD$22:AD115)</f>
        <v>-1.3971593897948331E-2</v>
      </c>
    </row>
    <row r="116" spans="2:31" x14ac:dyDescent="0.2">
      <c r="B116" t="s">
        <v>119</v>
      </c>
      <c r="C116">
        <v>1.4042600000000001</v>
      </c>
      <c r="D116">
        <v>1.40686</v>
      </c>
      <c r="E116">
        <v>1.40347</v>
      </c>
      <c r="F116">
        <v>1.4066799999999999</v>
      </c>
      <c r="G116">
        <v>3699.8</v>
      </c>
      <c r="I116">
        <f t="shared" si="14"/>
        <v>1.2199999999999989E-3</v>
      </c>
      <c r="J116">
        <f t="shared" si="15"/>
        <v>1.4149254999999998</v>
      </c>
      <c r="K116">
        <f t="shared" si="16"/>
        <v>1.4025858525577104</v>
      </c>
      <c r="L116">
        <f t="shared" si="17"/>
        <v>1.4272651474422893</v>
      </c>
      <c r="M116" cm="1">
        <f t="array" ref="M116">_xlfn.IFS(C116&lt;K115,1,C116&gt;L115,-1,TRUE,0)</f>
        <v>0</v>
      </c>
      <c r="N116">
        <f t="shared" si="19"/>
        <v>1</v>
      </c>
      <c r="O116" cm="1">
        <f t="array" ref="O116">_xlfn.IFS(AND(N115=0,M115=1,M116=0),1,AND(N115=0,M115=-1,M116=0),-1,AND(N115=1,M115=-1,M116=0),-2,AND(N115=-1,M115=1,M116=0),2,TRUE,0)</f>
        <v>0</v>
      </c>
      <c r="P116" cm="1">
        <f t="array" ref="P116">_xlfn.IFS(AND(N116&lt;&gt;0,P115=0),R115/C116,AND(N116&lt;&gt;0,P115&lt;&gt;0),P115,TRUE,0)</f>
        <v>7139.4404106606116</v>
      </c>
      <c r="Q116">
        <f t="shared" si="18"/>
        <v>8.7101173010059387</v>
      </c>
      <c r="R116">
        <f>R115+Q116</f>
        <v>9896.9778748741683</v>
      </c>
      <c r="S116">
        <f t="shared" si="21"/>
        <v>8.8085370608366562E-4</v>
      </c>
      <c r="T116">
        <f t="shared" si="22"/>
        <v>-1.030221251258312E-2</v>
      </c>
      <c r="U116">
        <f>IF(T116&lt;MAX($T$22:T116),(1+T116)/(1+MAX($T$22:T116))-1,0)</f>
        <v>-1.0655380860280839E-2</v>
      </c>
      <c r="V116">
        <f>MIN($U$22:U116)</f>
        <v>-1.9283884182504374E-2</v>
      </c>
      <c r="X116">
        <v>1</v>
      </c>
      <c r="Y116">
        <f t="shared" si="27"/>
        <v>7202.4834162819343</v>
      </c>
      <c r="Z116">
        <f t="shared" si="23"/>
        <v>-48.688787894064994</v>
      </c>
      <c r="AA116">
        <f t="shared" si="24"/>
        <v>10095.000756260763</v>
      </c>
      <c r="AB116">
        <f t="shared" si="25"/>
        <v>-4.7999091141468627E-3</v>
      </c>
      <c r="AC116">
        <f t="shared" si="26"/>
        <v>9.5000756260763541E-3</v>
      </c>
      <c r="AD116">
        <f>IF(AC116&lt;MAX($AC$22:AC116),(1+AC116)/(1+MAX($AC$22:AC116))-1,0)</f>
        <v>-1.6938453445554891E-2</v>
      </c>
      <c r="AE116">
        <f>MIN($AD$22:AD116)</f>
        <v>-1.6938453445554891E-2</v>
      </c>
    </row>
    <row r="117" spans="2:31" x14ac:dyDescent="0.2">
      <c r="B117" t="s">
        <v>120</v>
      </c>
      <c r="C117">
        <v>1.40665</v>
      </c>
      <c r="D117">
        <v>1.4068499999999999</v>
      </c>
      <c r="E117">
        <v>1.40377</v>
      </c>
      <c r="F117">
        <v>1.4040999999999999</v>
      </c>
      <c r="G117">
        <v>3190.8998999999999</v>
      </c>
      <c r="I117">
        <f t="shared" si="14"/>
        <v>2.3899999999998922E-3</v>
      </c>
      <c r="J117">
        <f t="shared" si="15"/>
        <v>1.4140724999999998</v>
      </c>
      <c r="K117">
        <f t="shared" si="16"/>
        <v>1.401226451774962</v>
      </c>
      <c r="L117">
        <f t="shared" si="17"/>
        <v>1.4269185482250377</v>
      </c>
      <c r="M117" cm="1">
        <f t="array" ref="M117">_xlfn.IFS(C117&lt;K116,1,C117&gt;L116,-1,TRUE,0)</f>
        <v>0</v>
      </c>
      <c r="N117">
        <f t="shared" si="19"/>
        <v>1</v>
      </c>
      <c r="O117" cm="1">
        <f t="array" ref="O117">_xlfn.IFS(AND(N116=0,M116=1,M117=0),1,AND(N116=0,M116=-1,M117=0),-1,AND(N116=1,M116=-1,M117=0),-2,AND(N116=-1,M116=1,M117=0),2,TRUE,0)</f>
        <v>0</v>
      </c>
      <c r="P117" cm="1">
        <f t="array" ref="P117">_xlfn.IFS(AND(N117&lt;&gt;0,P116=0),R116/C117,AND(N117&lt;&gt;0,P116&lt;&gt;0),P116,TRUE,0)</f>
        <v>7139.4404106606116</v>
      </c>
      <c r="Q117">
        <f t="shared" si="18"/>
        <v>17.063262581478092</v>
      </c>
      <c r="R117">
        <f t="shared" si="20"/>
        <v>9914.0411374556461</v>
      </c>
      <c r="S117">
        <f>Q117/R116</f>
        <v>1.7240881809786847E-3</v>
      </c>
      <c r="T117">
        <f t="shared" si="22"/>
        <v>-8.5958862544354142E-3</v>
      </c>
      <c r="U117">
        <f>IF(T117&lt;MAX($T$22:T117),(1+T117)/(1+MAX($T$22:T117))-1,0)</f>
        <v>-8.9496634955072984E-3</v>
      </c>
      <c r="V117">
        <f>MIN($U$22:U117)</f>
        <v>-1.9283884182504374E-2</v>
      </c>
      <c r="X117">
        <v>1</v>
      </c>
      <c r="Y117">
        <f t="shared" si="27"/>
        <v>7202.4834162819343</v>
      </c>
      <c r="Z117">
        <f t="shared" si="23"/>
        <v>8.7870297678639524</v>
      </c>
      <c r="AA117">
        <f t="shared" si="24"/>
        <v>10103.787786028626</v>
      </c>
      <c r="AB117">
        <f t="shared" si="25"/>
        <v>8.7043378995433685E-4</v>
      </c>
      <c r="AC117">
        <f t="shared" si="26"/>
        <v>1.0378778602862626E-2</v>
      </c>
      <c r="AD117">
        <f>IF(AC117&lt;MAX($AC$22:AC117),(1+AC117)/(1+MAX($AC$22:AC117))-1,0)</f>
        <v>-1.6082763457829219E-2</v>
      </c>
      <c r="AE117">
        <f>MIN($AD$22:AD117)</f>
        <v>-1.6938453445554891E-2</v>
      </c>
    </row>
    <row r="118" spans="2:31" x14ac:dyDescent="0.2">
      <c r="B118" t="s">
        <v>121</v>
      </c>
      <c r="C118">
        <v>1.4042399999999999</v>
      </c>
      <c r="D118">
        <v>1.40486</v>
      </c>
      <c r="E118">
        <v>1.4022300000000001</v>
      </c>
      <c r="F118">
        <v>1.4031400000000001</v>
      </c>
      <c r="G118">
        <v>3197.5</v>
      </c>
      <c r="I118">
        <f t="shared" si="14"/>
        <v>-2.4100000000000232E-3</v>
      </c>
      <c r="J118">
        <f t="shared" si="15"/>
        <v>1.4130984999999998</v>
      </c>
      <c r="K118">
        <f t="shared" si="16"/>
        <v>1.4000402378261882</v>
      </c>
      <c r="L118">
        <f t="shared" si="17"/>
        <v>1.4261567621738114</v>
      </c>
      <c r="M118" cm="1">
        <f t="array" ref="M118">_xlfn.IFS(C118&lt;K117,1,C118&gt;L117,-1,TRUE,0)</f>
        <v>0</v>
      </c>
      <c r="N118">
        <f t="shared" si="19"/>
        <v>1</v>
      </c>
      <c r="O118" cm="1">
        <f t="array" ref="O118">_xlfn.IFS(AND(N117=0,M117=1,M118=0),1,AND(N117=0,M117=-1,M118=0),-1,AND(N117=1,M117=-1,M118=0),-2,AND(N117=-1,M117=1,M118=0),2,TRUE,0)</f>
        <v>0</v>
      </c>
      <c r="P118" cm="1">
        <f t="array" ref="P118">_xlfn.IFS(AND(N118&lt;&gt;0,P117=0),R117/C118,AND(N118&lt;&gt;0,P117&lt;&gt;0),P117,TRUE,0)</f>
        <v>7139.4404106606116</v>
      </c>
      <c r="Q118">
        <f t="shared" si="18"/>
        <v>-17.206051389692242</v>
      </c>
      <c r="R118">
        <f t="shared" si="20"/>
        <v>9896.8350860659539</v>
      </c>
      <c r="S118">
        <f t="shared" si="21"/>
        <v>-1.7355235015807113E-3</v>
      </c>
      <c r="T118">
        <f>R118/$R$22-1</f>
        <v>-1.0316491393404625E-2</v>
      </c>
      <c r="U118">
        <f>IF(T118&lt;MAX($T$22:T118),(1+T118)/(1+MAX($T$22:T118))-1,0)</f>
        <v>-1.0669654645760307E-2</v>
      </c>
      <c r="V118">
        <f>MIN($U$22:U118)</f>
        <v>-1.9283884182504374E-2</v>
      </c>
      <c r="X118">
        <v>1</v>
      </c>
      <c r="Y118">
        <f t="shared" si="27"/>
        <v>7202.4834162819343</v>
      </c>
      <c r="Z118">
        <f t="shared" si="23"/>
        <v>17.213935364913045</v>
      </c>
      <c r="AA118">
        <f t="shared" si="24"/>
        <v>10121.001721393539</v>
      </c>
      <c r="AB118">
        <f t="shared" si="25"/>
        <v>1.7037110962203927E-3</v>
      </c>
      <c r="AC118">
        <f t="shared" si="26"/>
        <v>1.2100172139353882E-2</v>
      </c>
      <c r="AD118">
        <f>IF(AC118&lt;MAX($AC$22:AC118),(1+AC118)/(1+MAX($AC$22:AC118))-1,0)</f>
        <v>-1.4406452744169851E-2</v>
      </c>
      <c r="AE118">
        <f>MIN($AD$22:AD118)</f>
        <v>-1.6938453445554891E-2</v>
      </c>
    </row>
    <row r="119" spans="2:31" x14ac:dyDescent="0.2">
      <c r="B119" t="s">
        <v>122</v>
      </c>
      <c r="C119">
        <v>1.40317</v>
      </c>
      <c r="D119">
        <v>1.4038900000000001</v>
      </c>
      <c r="E119">
        <v>1.40238</v>
      </c>
      <c r="F119">
        <v>1.40296</v>
      </c>
      <c r="G119">
        <v>3553.7</v>
      </c>
      <c r="I119">
        <f t="shared" si="14"/>
        <v>-1.0699999999999044E-3</v>
      </c>
      <c r="J119">
        <f t="shared" si="15"/>
        <v>1.4122545</v>
      </c>
      <c r="K119">
        <f t="shared" si="16"/>
        <v>1.3988702876959456</v>
      </c>
      <c r="L119">
        <f t="shared" si="17"/>
        <v>1.4256387123040544</v>
      </c>
      <c r="M119" cm="1">
        <f t="array" ref="M119">_xlfn.IFS(C119&lt;K118,1,C119&gt;L118,-1,TRUE,0)</f>
        <v>0</v>
      </c>
      <c r="N119">
        <f t="shared" si="19"/>
        <v>1</v>
      </c>
      <c r="O119" cm="1">
        <f t="array" ref="O119">_xlfn.IFS(AND(N118=0,M118=1,M119=0),1,AND(N118=0,M118=-1,M119=0),-1,AND(N118=1,M118=-1,M119=0),-2,AND(N118=-1,M118=1,M119=0),2,TRUE,0)</f>
        <v>0</v>
      </c>
      <c r="P119" cm="1">
        <f t="array" ref="P119">_xlfn.IFS(AND(N119&lt;&gt;0,P118=0),R118/C119,AND(N119&lt;&gt;0,P118&lt;&gt;0),P118,TRUE,0)</f>
        <v>7139.4404106606116</v>
      </c>
      <c r="Q119">
        <f t="shared" si="18"/>
        <v>-7.6392012394061712</v>
      </c>
      <c r="R119">
        <f t="shared" si="20"/>
        <v>9889.1958848265476</v>
      </c>
      <c r="S119">
        <f t="shared" si="21"/>
        <v>-7.7188325085477359E-4</v>
      </c>
      <c r="T119">
        <f t="shared" si="22"/>
        <v>-1.108041151734529E-2</v>
      </c>
      <c r="U119">
        <f>IF(T119&lt;MAX($T$22:T119),(1+T119)/(1+MAX($T$22:T119))-1,0)</f>
        <v>-1.1433302168901704E-2</v>
      </c>
      <c r="V119">
        <f>MIN($U$22:U119)</f>
        <v>-1.9283884182504374E-2</v>
      </c>
      <c r="X119">
        <v>1</v>
      </c>
      <c r="Y119">
        <f t="shared" si="27"/>
        <v>7202.4834162819343</v>
      </c>
      <c r="Z119">
        <f t="shared" si="23"/>
        <v>-17.357985033239629</v>
      </c>
      <c r="AA119">
        <f t="shared" si="24"/>
        <v>10103.6437363603</v>
      </c>
      <c r="AB119">
        <f t="shared" si="25"/>
        <v>-1.7150461496858282E-3</v>
      </c>
      <c r="AC119">
        <f t="shared" si="26"/>
        <v>1.0364373636029933E-2</v>
      </c>
      <c r="AD119">
        <f>IF(AC119&lt;MAX($AC$22:AC119),(1+AC119)/(1+MAX($AC$22:AC119))-1,0)</f>
        <v>-1.6096791162546142E-2</v>
      </c>
      <c r="AE119">
        <f>MIN($AD$22:AD119)</f>
        <v>-1.6938453445554891E-2</v>
      </c>
    </row>
    <row r="120" spans="2:31" x14ac:dyDescent="0.2">
      <c r="B120" t="s">
        <v>123</v>
      </c>
      <c r="C120">
        <v>1.40581</v>
      </c>
      <c r="D120">
        <v>1.40615</v>
      </c>
      <c r="E120">
        <v>1.40489</v>
      </c>
      <c r="F120">
        <v>1.4054599999999999</v>
      </c>
      <c r="G120">
        <v>2964.5</v>
      </c>
      <c r="I120">
        <f t="shared" si="14"/>
        <v>2.6399999999999757E-3</v>
      </c>
      <c r="J120">
        <f t="shared" si="15"/>
        <v>1.4115025000000001</v>
      </c>
      <c r="K120">
        <f t="shared" si="16"/>
        <v>1.3983681741703278</v>
      </c>
      <c r="L120">
        <f t="shared" si="17"/>
        <v>1.4246368258296724</v>
      </c>
      <c r="M120" cm="1">
        <f t="array" ref="M120">_xlfn.IFS(C120&lt;K119,1,C120&gt;L119,-1,TRUE,0)</f>
        <v>0</v>
      </c>
      <c r="N120">
        <f t="shared" si="19"/>
        <v>1</v>
      </c>
      <c r="O120" cm="1">
        <f t="array" ref="O120">_xlfn.IFS(AND(N119=0,M119=1,M120=0),1,AND(N119=0,M119=-1,M120=0),-1,AND(N119=1,M119=-1,M120=0),-2,AND(N119=-1,M119=1,M120=0),2,TRUE,0)</f>
        <v>0</v>
      </c>
      <c r="P120" cm="1">
        <f t="array" ref="P120">_xlfn.IFS(AND(N120&lt;&gt;0,P119=0),R119/C120,AND(N120&lt;&gt;0,P119&lt;&gt;0),P119,TRUE,0)</f>
        <v>7139.4404106606116</v>
      </c>
      <c r="Q120">
        <f t="shared" si="18"/>
        <v>18.848122684143842</v>
      </c>
      <c r="R120">
        <f t="shared" si="20"/>
        <v>9908.0440075106908</v>
      </c>
      <c r="S120">
        <f t="shared" si="21"/>
        <v>1.9059307656210341E-3</v>
      </c>
      <c r="T120">
        <f t="shared" si="22"/>
        <v>-9.1955992489308747E-3</v>
      </c>
      <c r="U120">
        <f>IF(T120&lt;MAX($T$22:T120),(1+T120)/(1+MAX($T$22:T120))-1,0)</f>
        <v>-9.549162485636975E-3</v>
      </c>
      <c r="V120">
        <f>MIN($U$22:U120)</f>
        <v>-1.9283884182504374E-2</v>
      </c>
      <c r="X120">
        <v>1</v>
      </c>
      <c r="Y120">
        <f t="shared" si="27"/>
        <v>7202.4834162819343</v>
      </c>
      <c r="Z120">
        <f t="shared" si="23"/>
        <v>-7.7066572554209811</v>
      </c>
      <c r="AA120">
        <f t="shared" si="24"/>
        <v>10095.937079104879</v>
      </c>
      <c r="AB120">
        <f t="shared" si="25"/>
        <v>-7.6276019389785006E-4</v>
      </c>
      <c r="AC120">
        <f t="shared" si="26"/>
        <v>9.5937079104879697E-3</v>
      </c>
      <c r="AD120">
        <f>IF(AC120&lt;MAX($AC$22:AC120),(1+AC120)/(1+MAX($AC$22:AC120))-1,0)</f>
        <v>-1.6847273364895665E-2</v>
      </c>
      <c r="AE120">
        <f>MIN($AD$22:AD120)</f>
        <v>-1.6938453445554891E-2</v>
      </c>
    </row>
    <row r="121" spans="2:31" x14ac:dyDescent="0.2">
      <c r="B121" t="s">
        <v>124</v>
      </c>
      <c r="C121">
        <v>1.4053100000000001</v>
      </c>
      <c r="D121">
        <v>1.4080299999999999</v>
      </c>
      <c r="E121">
        <v>1.40405</v>
      </c>
      <c r="F121">
        <v>1.40734</v>
      </c>
      <c r="G121">
        <v>2700.5</v>
      </c>
      <c r="I121">
        <f t="shared" si="14"/>
        <v>-4.9999999999994493E-4</v>
      </c>
      <c r="J121">
        <f t="shared" si="15"/>
        <v>1.4108290000000001</v>
      </c>
      <c r="K121">
        <f t="shared" si="16"/>
        <v>1.398305602857052</v>
      </c>
      <c r="L121">
        <f t="shared" si="17"/>
        <v>1.4233523971429483</v>
      </c>
      <c r="M121" cm="1">
        <f t="array" ref="M121">_xlfn.IFS(C121&lt;K120,1,C121&gt;L120,-1,TRUE,0)</f>
        <v>0</v>
      </c>
      <c r="N121">
        <f t="shared" si="19"/>
        <v>1</v>
      </c>
      <c r="O121" cm="1">
        <f t="array" ref="O121">_xlfn.IFS(AND(N120=0,M120=1,M121=0),1,AND(N120=0,M120=-1,M121=0),-1,AND(N120=1,M120=-1,M121=0),-2,AND(N120=-1,M120=1,M121=0),2,TRUE,0)</f>
        <v>0</v>
      </c>
      <c r="P121" cm="1">
        <f t="array" ref="P121">_xlfn.IFS(AND(N121&lt;&gt;0,P120=0),R120/C121,AND(N121&lt;&gt;0,P120&lt;&gt;0),P120,TRUE,0)</f>
        <v>7139.4404106606116</v>
      </c>
      <c r="Q121">
        <f>P120*N120*I121</f>
        <v>-3.5697202053299129</v>
      </c>
      <c r="R121">
        <f t="shared" si="20"/>
        <v>9904.4742873053601</v>
      </c>
      <c r="S121">
        <f t="shared" si="21"/>
        <v>-3.6028505753748401E-4</v>
      </c>
      <c r="T121">
        <f t="shared" si="22"/>
        <v>-9.5525712694639608E-3</v>
      </c>
      <c r="U121">
        <f>IF(T121&lt;MAX($T$22:T121),(1+T121)/(1+MAX($T$22:T121))-1,0)</f>
        <v>-9.9060071226189095E-3</v>
      </c>
      <c r="V121">
        <f>MIN($U$22:U121)</f>
        <v>-1.9283884182504374E-2</v>
      </c>
      <c r="X121">
        <v>1</v>
      </c>
      <c r="Y121">
        <f t="shared" si="27"/>
        <v>7202.4834162819343</v>
      </c>
      <c r="Z121">
        <f t="shared" si="23"/>
        <v>19.014556218984133</v>
      </c>
      <c r="AA121">
        <f t="shared" si="24"/>
        <v>10114.951635323863</v>
      </c>
      <c r="AB121">
        <f t="shared" si="25"/>
        <v>1.8833869575453012E-3</v>
      </c>
      <c r="AC121">
        <f t="shared" si="26"/>
        <v>1.1495163532386332E-2</v>
      </c>
      <c r="AD121">
        <f>IF(AC121&lt;MAX($AC$22:AC121),(1+AC121)/(1+MAX($AC$22:AC121))-1,0)</f>
        <v>-1.4995616342275975E-2</v>
      </c>
      <c r="AE121">
        <f>MIN($AD$22:AD121)</f>
        <v>-1.6938453445554891E-2</v>
      </c>
    </row>
    <row r="122" spans="2:31" x14ac:dyDescent="0.2">
      <c r="B122" t="s">
        <v>125</v>
      </c>
      <c r="C122">
        <v>1.40734</v>
      </c>
      <c r="D122">
        <v>1.40825</v>
      </c>
      <c r="E122">
        <v>1.4050100000000001</v>
      </c>
      <c r="F122">
        <v>1.4055200000000001</v>
      </c>
      <c r="G122">
        <v>2264.1001000000001</v>
      </c>
      <c r="I122">
        <f t="shared" si="14"/>
        <v>2.0299999999999763E-3</v>
      </c>
      <c r="J122">
        <f t="shared" si="15"/>
        <v>1.4101265000000001</v>
      </c>
      <c r="K122">
        <f t="shared" si="16"/>
        <v>1.398075876323194</v>
      </c>
      <c r="L122">
        <f t="shared" si="17"/>
        <v>1.4221771236768062</v>
      </c>
      <c r="M122" cm="1">
        <f t="array" ref="M122">_xlfn.IFS(C122&lt;K121,1,C122&gt;L121,-1,TRUE,0)</f>
        <v>0</v>
      </c>
      <c r="N122">
        <f t="shared" si="19"/>
        <v>1</v>
      </c>
      <c r="O122" cm="1">
        <f t="array" ref="O122">_xlfn.IFS(AND(N121=0,M121=1,M122=0),1,AND(N121=0,M121=-1,M122=0),-1,AND(N121=1,M121=-1,M122=0),-2,AND(N121=-1,M121=1,M122=0),2,TRUE,0)</f>
        <v>0</v>
      </c>
      <c r="P122" cm="1">
        <f t="array" ref="P122">_xlfn.IFS(AND(N122&lt;&gt;0,P121=0),R121/C122,AND(N122&lt;&gt;0,P121&lt;&gt;0),P121,TRUE,0)</f>
        <v>7139.4404106606116</v>
      </c>
      <c r="Q122">
        <f t="shared" si="18"/>
        <v>14.493064033640872</v>
      </c>
      <c r="R122">
        <f>R121+Q122</f>
        <v>9918.9673513390007</v>
      </c>
      <c r="S122">
        <f t="shared" si="21"/>
        <v>1.4632845331545503E-3</v>
      </c>
      <c r="T122">
        <f t="shared" si="22"/>
        <v>-8.1032648660999129E-3</v>
      </c>
      <c r="U122">
        <f>IF(T122&lt;MAX($T$22:T122),(1+T122)/(1+MAX($T$22:T122))-1,0)</f>
        <v>-8.4572178964722466E-3</v>
      </c>
      <c r="V122">
        <f>MIN($U$22:U122)</f>
        <v>-1.9283884182504374E-2</v>
      </c>
      <c r="X122">
        <v>1</v>
      </c>
      <c r="Y122">
        <f t="shared" si="27"/>
        <v>7202.4834162819343</v>
      </c>
      <c r="Z122">
        <f t="shared" si="23"/>
        <v>-3.6012417081405705</v>
      </c>
      <c r="AA122">
        <f t="shared" si="24"/>
        <v>10111.350393615723</v>
      </c>
      <c r="AB122">
        <f t="shared" si="25"/>
        <v>-3.5603153015227097E-4</v>
      </c>
      <c r="AC122">
        <f t="shared" si="26"/>
        <v>1.1135039361572341E-2</v>
      </c>
      <c r="AD122">
        <f>IF(AC122&lt;MAX($AC$22:AC122),(1+AC122)/(1+MAX($AC$22:AC122))-1,0)</f>
        <v>-1.5346308960196287E-2</v>
      </c>
      <c r="AE122">
        <f>MIN($AD$22:AD122)</f>
        <v>-1.6938453445554891E-2</v>
      </c>
    </row>
    <row r="123" spans="2:31" x14ac:dyDescent="0.2">
      <c r="B123" t="s">
        <v>126</v>
      </c>
      <c r="C123">
        <v>1.4054500000000001</v>
      </c>
      <c r="D123">
        <v>1.4056</v>
      </c>
      <c r="E123">
        <v>1.39713</v>
      </c>
      <c r="F123">
        <v>1.3985300000000001</v>
      </c>
      <c r="G123">
        <v>2088.3000000000002</v>
      </c>
      <c r="I123">
        <f t="shared" si="14"/>
        <v>-1.8899999999999473E-3</v>
      </c>
      <c r="J123">
        <f t="shared" si="15"/>
        <v>1.4090720000000001</v>
      </c>
      <c r="K123">
        <f t="shared" si="16"/>
        <v>1.3968392528024161</v>
      </c>
      <c r="L123">
        <f t="shared" si="17"/>
        <v>1.4213047471975842</v>
      </c>
      <c r="M123" cm="1">
        <f t="array" ref="M123">_xlfn.IFS(C123&lt;K122,1,C123&gt;L122,-1,TRUE,0)</f>
        <v>0</v>
      </c>
      <c r="N123">
        <f t="shared" si="19"/>
        <v>1</v>
      </c>
      <c r="O123" cm="1">
        <f t="array" ref="O123">_xlfn.IFS(AND(N122=0,M122=1,M123=0),1,AND(N122=0,M122=-1,M123=0),-1,AND(N122=1,M122=-1,M123=0),-2,AND(N122=-1,M122=1,M123=0),2,TRUE,0)</f>
        <v>0</v>
      </c>
      <c r="P123" cm="1">
        <f t="array" ref="P123">_xlfn.IFS(AND(N123&lt;&gt;0,P122=0),R122/C123,AND(N123&lt;&gt;0,P122&lt;&gt;0),P122,TRUE,0)</f>
        <v>7139.4404106606116</v>
      </c>
      <c r="Q123">
        <f t="shared" si="18"/>
        <v>-13.493542376148179</v>
      </c>
      <c r="R123">
        <f t="shared" si="20"/>
        <v>9905.4738089628518</v>
      </c>
      <c r="S123">
        <f t="shared" si="21"/>
        <v>-1.3603777387498541E-3</v>
      </c>
      <c r="T123">
        <f t="shared" si="22"/>
        <v>-9.4526191037148655E-3</v>
      </c>
      <c r="U123">
        <f>IF(T123&lt;MAX($T$22:T123),(1+T123)/(1+MAX($T$22:T123))-1,0)</f>
        <v>-9.8060906242641854E-3</v>
      </c>
      <c r="V123">
        <f>MIN($U$22:U123)</f>
        <v>-1.9283884182504374E-2</v>
      </c>
      <c r="X123">
        <v>1</v>
      </c>
      <c r="Y123">
        <f t="shared" si="27"/>
        <v>7202.4834162819343</v>
      </c>
      <c r="Z123">
        <f t="shared" si="23"/>
        <v>14.621041335052155</v>
      </c>
      <c r="AA123">
        <f t="shared" si="24"/>
        <v>10125.971434950776</v>
      </c>
      <c r="AB123">
        <f t="shared" si="25"/>
        <v>1.446002835020319E-3</v>
      </c>
      <c r="AC123">
        <f t="shared" si="26"/>
        <v>1.2597143495077567E-2</v>
      </c>
      <c r="AD123">
        <f>IF(AC123&lt;MAX($AC$22:AC123),(1+AC123)/(1+MAX($AC$22:AC123))-1,0)</f>
        <v>-1.3922496931439543E-2</v>
      </c>
      <c r="AE123">
        <f>MIN($AD$22:AD123)</f>
        <v>-1.6938453445554891E-2</v>
      </c>
    </row>
    <row r="124" spans="2:31" x14ac:dyDescent="0.2">
      <c r="B124" t="s">
        <v>127</v>
      </c>
      <c r="C124">
        <v>1.3986499999999999</v>
      </c>
      <c r="D124">
        <v>1.3994</v>
      </c>
      <c r="E124">
        <v>1.3917999999999999</v>
      </c>
      <c r="F124">
        <v>1.39517</v>
      </c>
      <c r="G124">
        <v>2507</v>
      </c>
      <c r="I124">
        <f t="shared" si="14"/>
        <v>-6.8000000000001393E-3</v>
      </c>
      <c r="J124">
        <f t="shared" si="15"/>
        <v>1.4079080000000002</v>
      </c>
      <c r="K124">
        <f t="shared" si="16"/>
        <v>1.3950517072217534</v>
      </c>
      <c r="L124">
        <f t="shared" si="17"/>
        <v>1.4207642927782469</v>
      </c>
      <c r="M124" cm="1">
        <f t="array" ref="M124">_xlfn.IFS(C124&lt;K123,1,C124&gt;L123,-1,TRUE,0)</f>
        <v>0</v>
      </c>
      <c r="N124">
        <f t="shared" si="19"/>
        <v>1</v>
      </c>
      <c r="O124" cm="1">
        <f t="array" ref="O124">_xlfn.IFS(AND(N123=0,M123=1,M124=0),1,AND(N123=0,M123=-1,M124=0),-1,AND(N123=1,M123=-1,M124=0),-2,AND(N123=-1,M123=1,M124=0),2,TRUE,0)</f>
        <v>0</v>
      </c>
      <c r="P124" cm="1">
        <f t="array" ref="P124">_xlfn.IFS(AND(N124&lt;&gt;0,P123=0),R123/C124,AND(N124&lt;&gt;0,P123&lt;&gt;0),P123,TRUE,0)</f>
        <v>7139.4404106606116</v>
      </c>
      <c r="Q124">
        <f t="shared" si="18"/>
        <v>-48.548194792493156</v>
      </c>
      <c r="R124">
        <f t="shared" si="20"/>
        <v>9856.925614170359</v>
      </c>
      <c r="S124">
        <f t="shared" si="21"/>
        <v>-4.9011481660337025E-3</v>
      </c>
      <c r="T124">
        <f t="shared" si="22"/>
        <v>-1.4307438582964127E-2</v>
      </c>
      <c r="U124">
        <f>IF(T124&lt;MAX($T$22:T124),(1+T124)/(1+MAX($T$22:T124))-1,0)</f>
        <v>-1.4659177687218694E-2</v>
      </c>
      <c r="V124">
        <f>MIN($U$22:U124)</f>
        <v>-1.9283884182504374E-2</v>
      </c>
      <c r="X124">
        <v>1</v>
      </c>
      <c r="Y124">
        <f t="shared" si="27"/>
        <v>7202.4834162819343</v>
      </c>
      <c r="Z124">
        <f t="shared" si="23"/>
        <v>-13.612693656772477</v>
      </c>
      <c r="AA124">
        <f t="shared" si="24"/>
        <v>10112.358741294003</v>
      </c>
      <c r="AB124">
        <f t="shared" si="25"/>
        <v>-1.3443345899423476E-3</v>
      </c>
      <c r="AC124">
        <f t="shared" si="26"/>
        <v>1.1235874129400303E-2</v>
      </c>
      <c r="AD124">
        <f>IF(AC124&lt;MAX($AC$22:AC124),(1+AC124)/(1+MAX($AC$22:AC124))-1,0)</f>
        <v>-1.5248115027178599E-2</v>
      </c>
      <c r="AE124">
        <f>MIN($AD$22:AD124)</f>
        <v>-1.6938453445554891E-2</v>
      </c>
    </row>
    <row r="125" spans="2:31" x14ac:dyDescent="0.2">
      <c r="B125" t="s">
        <v>128</v>
      </c>
      <c r="C125">
        <v>1.3951199999999999</v>
      </c>
      <c r="D125">
        <v>1.39619</v>
      </c>
      <c r="E125">
        <v>1.39333</v>
      </c>
      <c r="F125">
        <v>1.39493</v>
      </c>
      <c r="G125">
        <v>3314.1001000000001</v>
      </c>
      <c r="I125">
        <f t="shared" si="14"/>
        <v>-3.5300000000000331E-3</v>
      </c>
      <c r="J125">
        <f t="shared" si="15"/>
        <v>1.4067324999999999</v>
      </c>
      <c r="K125">
        <f t="shared" si="16"/>
        <v>1.3936459360888733</v>
      </c>
      <c r="L125">
        <f t="shared" si="17"/>
        <v>1.4198190639111266</v>
      </c>
      <c r="M125" cm="1">
        <f t="array" ref="M125">_xlfn.IFS(C125&lt;K124,1,C125&gt;L124,-1,TRUE,0)</f>
        <v>0</v>
      </c>
      <c r="N125">
        <f t="shared" si="19"/>
        <v>1</v>
      </c>
      <c r="O125" cm="1">
        <f t="array" ref="O125">_xlfn.IFS(AND(N124=0,M124=1,M125=0),1,AND(N124=0,M124=-1,M125=0),-1,AND(N124=1,M124=-1,M125=0),-2,AND(N124=-1,M124=1,M125=0),2,TRUE,0)</f>
        <v>0</v>
      </c>
      <c r="P125" cm="1">
        <f t="array" ref="P125">_xlfn.IFS(AND(N125&lt;&gt;0,P124=0),R124/C125,AND(N125&lt;&gt;0,P124&lt;&gt;0),P124,TRUE,0)</f>
        <v>7139.4404106606116</v>
      </c>
      <c r="Q125">
        <f t="shared" si="18"/>
        <v>-25.202224649632196</v>
      </c>
      <c r="R125">
        <f t="shared" si="20"/>
        <v>9831.7233895207264</v>
      </c>
      <c r="S125">
        <f t="shared" si="21"/>
        <v>-2.5568037779854368E-3</v>
      </c>
      <c r="T125">
        <f t="shared" si="22"/>
        <v>-1.6827661047927323E-2</v>
      </c>
      <c r="U125">
        <f>IF(T125&lt;MAX($T$22:T125),(1+T125)/(1+MAX($T$22:T125))-1,0)</f>
        <v>-1.7178500824311271E-2</v>
      </c>
      <c r="V125">
        <f>MIN($U$22:U125)</f>
        <v>-1.9283884182504374E-2</v>
      </c>
      <c r="X125">
        <v>1</v>
      </c>
      <c r="Y125">
        <f t="shared" si="27"/>
        <v>7202.4834162819343</v>
      </c>
      <c r="Z125">
        <f t="shared" si="23"/>
        <v>-48.976887230718155</v>
      </c>
      <c r="AA125">
        <f t="shared" si="24"/>
        <v>10063.381854063286</v>
      </c>
      <c r="AB125">
        <f t="shared" si="25"/>
        <v>-4.8432703470773966E-3</v>
      </c>
      <c r="AC125">
        <f t="shared" si="26"/>
        <v>6.3381854063284671E-3</v>
      </c>
      <c r="AD125">
        <f>IF(AC125&lt;MAX($AC$22:AC125),(1+AC125)/(1+MAX($AC$22:AC125))-1,0)</f>
        <v>-2.0017534630896061E-2</v>
      </c>
      <c r="AE125">
        <f>MIN($AD$22:AD125)</f>
        <v>-2.0017534630896061E-2</v>
      </c>
    </row>
    <row r="126" spans="2:31" x14ac:dyDescent="0.2">
      <c r="B126" t="s">
        <v>129</v>
      </c>
      <c r="C126">
        <v>1.3949400000000001</v>
      </c>
      <c r="D126">
        <v>1.3958699999999999</v>
      </c>
      <c r="E126">
        <v>1.3935500000000001</v>
      </c>
      <c r="F126">
        <v>1.3950100000000001</v>
      </c>
      <c r="G126">
        <v>2587.1001000000001</v>
      </c>
      <c r="I126">
        <f t="shared" si="14"/>
        <v>-1.7999999999984695E-4</v>
      </c>
      <c r="J126">
        <f t="shared" si="15"/>
        <v>1.4055550000000001</v>
      </c>
      <c r="K126">
        <f t="shared" si="16"/>
        <v>1.3927013009215248</v>
      </c>
      <c r="L126">
        <f t="shared" si="17"/>
        <v>1.4184086990784754</v>
      </c>
      <c r="M126" cm="1">
        <f t="array" ref="M126">_xlfn.IFS(C126&lt;K125,1,C126&gt;L125,-1,TRUE,0)</f>
        <v>0</v>
      </c>
      <c r="N126">
        <f t="shared" si="19"/>
        <v>1</v>
      </c>
      <c r="O126" cm="1">
        <f t="array" ref="O126">_xlfn.IFS(AND(N125=0,M125=1,M126=0),1,AND(N125=0,M125=-1,M126=0),-1,AND(N125=1,M125=-1,M126=0),-2,AND(N125=-1,M125=1,M126=0),2,TRUE,0)</f>
        <v>0</v>
      </c>
      <c r="P126" cm="1">
        <f t="array" ref="P126">_xlfn.IFS(AND(N126&lt;&gt;0,P125=0),R125/C126,AND(N126&lt;&gt;0,P125&lt;&gt;0),P125,TRUE,0)</f>
        <v>7139.4404106606116</v>
      </c>
      <c r="Q126">
        <f t="shared" si="18"/>
        <v>-1.2850992739178173</v>
      </c>
      <c r="R126">
        <f t="shared" si="20"/>
        <v>9830.4382902468078</v>
      </c>
      <c r="S126">
        <f t="shared" si="21"/>
        <v>-1.3070946191260399E-4</v>
      </c>
      <c r="T126">
        <f t="shared" si="22"/>
        <v>-1.6956170975319207E-2</v>
      </c>
      <c r="U126">
        <f>IF(T126&lt;MAX($T$22:T126),(1+T126)/(1+MAX($T$22:T126))-1,0)</f>
        <v>-1.7306964893624821E-2</v>
      </c>
      <c r="V126">
        <f>MIN($U$22:U126)</f>
        <v>-1.9283884182504374E-2</v>
      </c>
      <c r="X126">
        <v>1</v>
      </c>
      <c r="Y126">
        <f t="shared" si="27"/>
        <v>7202.4834162819343</v>
      </c>
      <c r="Z126">
        <f t="shared" si="23"/>
        <v>-25.424766459475467</v>
      </c>
      <c r="AA126">
        <f t="shared" si="24"/>
        <v>10037.957087603811</v>
      </c>
      <c r="AB126">
        <f t="shared" si="25"/>
        <v>-2.5264634521654093E-3</v>
      </c>
      <c r="AC126">
        <f t="shared" si="26"/>
        <v>3.7957087603810447E-3</v>
      </c>
      <c r="AD126">
        <f>IF(AC126&lt;MAX($AC$22:AC126),(1+AC126)/(1+MAX($AC$22:AC126))-1,0)</f>
        <v>-2.2493424513413962E-2</v>
      </c>
      <c r="AE126">
        <f>MIN($AD$22:AD126)</f>
        <v>-2.2493424513413962E-2</v>
      </c>
    </row>
    <row r="127" spans="2:31" x14ac:dyDescent="0.2">
      <c r="B127" t="s">
        <v>130</v>
      </c>
      <c r="C127">
        <v>1.39524</v>
      </c>
      <c r="D127">
        <v>1.39727</v>
      </c>
      <c r="E127">
        <v>1.39486</v>
      </c>
      <c r="F127">
        <v>1.39507</v>
      </c>
      <c r="G127">
        <v>2755.6001000000001</v>
      </c>
      <c r="I127">
        <f t="shared" si="14"/>
        <v>2.9999999999996696E-4</v>
      </c>
      <c r="J127">
        <f t="shared" si="15"/>
        <v>1.4043355</v>
      </c>
      <c r="K127">
        <f t="shared" si="16"/>
        <v>1.3923945578679906</v>
      </c>
      <c r="L127">
        <f t="shared" si="17"/>
        <v>1.4162764421320093</v>
      </c>
      <c r="M127" cm="1">
        <f t="array" ref="M127">_xlfn.IFS(C127&lt;K126,1,C127&gt;L126,-1,TRUE,0)</f>
        <v>0</v>
      </c>
      <c r="N127">
        <f t="shared" si="19"/>
        <v>1</v>
      </c>
      <c r="O127" cm="1">
        <f t="array" ref="O127">_xlfn.IFS(AND(N126=0,M126=1,M127=0),1,AND(N126=0,M126=-1,M127=0),-1,AND(N126=1,M126=-1,M127=0),-2,AND(N126=-1,M126=1,M127=0),2,TRUE,0)</f>
        <v>0</v>
      </c>
      <c r="P127" cm="1">
        <f t="array" ref="P127">_xlfn.IFS(AND(N127&lt;&gt;0,P126=0),R126/C127,AND(N127&lt;&gt;0,P126&lt;&gt;0),P126,TRUE,0)</f>
        <v>7139.4404106606116</v>
      </c>
      <c r="Q127">
        <f t="shared" si="18"/>
        <v>2.1418321231979478</v>
      </c>
      <c r="R127">
        <f t="shared" si="20"/>
        <v>9832.5801223700055</v>
      </c>
      <c r="S127">
        <f t="shared" si="21"/>
        <v>2.1787758184932098E-4</v>
      </c>
      <c r="T127">
        <f t="shared" si="22"/>
        <v>-1.67419877629994E-2</v>
      </c>
      <c r="U127">
        <f>IF(T127&lt;MAX($T$22:T127),(1+T127)/(1+MAX($T$22:T127))-1,0)</f>
        <v>-1.7092858111435683E-2</v>
      </c>
      <c r="V127">
        <f>MIN($U$22:U127)</f>
        <v>-1.9283884182504374E-2</v>
      </c>
      <c r="X127">
        <v>1</v>
      </c>
      <c r="Y127">
        <f t="shared" si="27"/>
        <v>7202.4834162819343</v>
      </c>
      <c r="Z127">
        <f t="shared" si="23"/>
        <v>-1.2964470149296459</v>
      </c>
      <c r="AA127">
        <f t="shared" si="24"/>
        <v>10036.660640588882</v>
      </c>
      <c r="AB127">
        <f t="shared" si="25"/>
        <v>-1.2915446874450871E-4</v>
      </c>
      <c r="AC127">
        <f t="shared" si="26"/>
        <v>3.666064058888141E-3</v>
      </c>
      <c r="AD127">
        <f>IF(AC127&lt;MAX($AC$22:AC127),(1+AC127)/(1+MAX($AC$22:AC127))-1,0)</f>
        <v>-2.2619673855865052E-2</v>
      </c>
      <c r="AE127">
        <f>MIN($AD$22:AD127)</f>
        <v>-2.2619673855865052E-2</v>
      </c>
    </row>
    <row r="128" spans="2:31" x14ac:dyDescent="0.2">
      <c r="B128" t="s">
        <v>131</v>
      </c>
      <c r="C128">
        <v>1.39503</v>
      </c>
      <c r="D128">
        <v>1.3967700000000001</v>
      </c>
      <c r="E128">
        <v>1.3927799999999999</v>
      </c>
      <c r="F128">
        <v>1.39395</v>
      </c>
      <c r="G128">
        <v>3213.3</v>
      </c>
      <c r="I128">
        <f t="shared" si="14"/>
        <v>-2.1000000000004349E-4</v>
      </c>
      <c r="J128">
        <f t="shared" si="15"/>
        <v>1.403184</v>
      </c>
      <c r="K128">
        <f t="shared" si="16"/>
        <v>1.391920015980125</v>
      </c>
      <c r="L128">
        <f t="shared" si="17"/>
        <v>1.4144479840198749</v>
      </c>
      <c r="M128" cm="1">
        <f t="array" ref="M128">_xlfn.IFS(C128&lt;K127,1,C128&gt;L127,-1,TRUE,0)</f>
        <v>0</v>
      </c>
      <c r="N128">
        <f t="shared" si="19"/>
        <v>1</v>
      </c>
      <c r="O128" cm="1">
        <f t="array" ref="O128">_xlfn.IFS(AND(N127=0,M127=1,M128=0),1,AND(N127=0,M127=-1,M128=0),-1,AND(N127=1,M127=-1,M128=0),-2,AND(N127=-1,M127=1,M128=0),2,TRUE,0)</f>
        <v>0</v>
      </c>
      <c r="P128" cm="1">
        <f t="array" ref="P128">_xlfn.IFS(AND(N128&lt;&gt;0,P127=0),R127/C128,AND(N128&lt;&gt;0,P127&lt;&gt;0),P127,TRUE,0)</f>
        <v>7139.4404106606116</v>
      </c>
      <c r="Q128">
        <f t="shared" si="18"/>
        <v>-1.4992824862390388</v>
      </c>
      <c r="R128">
        <f t="shared" si="20"/>
        <v>9831.0808398837671</v>
      </c>
      <c r="S128">
        <f t="shared" si="21"/>
        <v>-1.5248108508447708E-4</v>
      </c>
      <c r="T128">
        <f t="shared" si="22"/>
        <v>-1.689191601162332E-2</v>
      </c>
      <c r="U128">
        <f>IF(T128&lt;MAX($T$22:T128),(1+T128)/(1+MAX($T$22:T128))-1,0)</f>
        <v>-1.7242732858968157E-2</v>
      </c>
      <c r="V128">
        <f>MIN($U$22:U128)</f>
        <v>-1.9283884182504374E-2</v>
      </c>
      <c r="X128">
        <v>1</v>
      </c>
      <c r="Y128">
        <f t="shared" si="27"/>
        <v>7202.4834162819343</v>
      </c>
      <c r="Z128">
        <f t="shared" si="23"/>
        <v>2.1607450248843425</v>
      </c>
      <c r="AA128">
        <f t="shared" si="24"/>
        <v>10038.821385613766</v>
      </c>
      <c r="AB128">
        <f t="shared" si="25"/>
        <v>2.1528525296014842E-4</v>
      </c>
      <c r="AC128">
        <f t="shared" si="26"/>
        <v>3.8821385613765358E-3</v>
      </c>
      <c r="AD128">
        <f>IF(AC128&lt;MAX($AC$22:AC128),(1+AC128)/(1+MAX($AC$22:AC128))-1,0)</f>
        <v>-2.2409258285112865E-2</v>
      </c>
      <c r="AE128">
        <f>MIN($AD$22:AD128)</f>
        <v>-2.2619673855865052E-2</v>
      </c>
    </row>
    <row r="129" spans="2:31" x14ac:dyDescent="0.2">
      <c r="B129" t="s">
        <v>132</v>
      </c>
      <c r="C129">
        <v>1.3939900000000001</v>
      </c>
      <c r="D129">
        <v>1.3976500000000001</v>
      </c>
      <c r="E129">
        <v>1.3930800000000001</v>
      </c>
      <c r="F129">
        <v>1.39683</v>
      </c>
      <c r="G129">
        <v>3958.3998999999999</v>
      </c>
      <c r="I129">
        <f t="shared" si="14"/>
        <v>-1.0399999999999299E-3</v>
      </c>
      <c r="J129">
        <f t="shared" si="15"/>
        <v>1.402522</v>
      </c>
      <c r="K129">
        <f t="shared" si="16"/>
        <v>1.3913992474629704</v>
      </c>
      <c r="L129">
        <f t="shared" si="17"/>
        <v>1.4136447525370297</v>
      </c>
      <c r="M129" cm="1">
        <f t="array" ref="M129">_xlfn.IFS(C129&lt;K128,1,C129&gt;L128,-1,TRUE,0)</f>
        <v>0</v>
      </c>
      <c r="N129">
        <f t="shared" si="19"/>
        <v>1</v>
      </c>
      <c r="O129" cm="1">
        <f t="array" ref="O129">_xlfn.IFS(AND(N128=0,M128=1,M129=0),1,AND(N128=0,M128=-1,M129=0),-1,AND(N128=1,M128=-1,M129=0),-2,AND(N128=-1,M128=1,M129=0),2,TRUE,0)</f>
        <v>0</v>
      </c>
      <c r="P129" cm="1">
        <f t="array" ref="P129">_xlfn.IFS(AND(N129&lt;&gt;0,P128=0),R128/C129,AND(N129&lt;&gt;0,P128&lt;&gt;0),P128,TRUE,0)</f>
        <v>7139.4404106606116</v>
      </c>
      <c r="Q129">
        <f t="shared" si="18"/>
        <v>-7.4250180270865354</v>
      </c>
      <c r="R129">
        <f t="shared" si="20"/>
        <v>9823.6558218566806</v>
      </c>
      <c r="S129">
        <f t="shared" si="21"/>
        <v>-7.5525958417145122E-4</v>
      </c>
      <c r="T129">
        <f t="shared" si="22"/>
        <v>-1.7634417814331949E-2</v>
      </c>
      <c r="U129">
        <f>IF(T129&lt;MAX($T$22:T129),(1+T129)/(1+MAX($T$22:T129))-1,0)</f>
        <v>-1.7984969703890519E-2</v>
      </c>
      <c r="V129">
        <f>MIN($U$22:U129)</f>
        <v>-1.9283884182504374E-2</v>
      </c>
      <c r="X129">
        <v>1</v>
      </c>
      <c r="Y129">
        <f t="shared" si="27"/>
        <v>7202.4834162819343</v>
      </c>
      <c r="Z129">
        <f t="shared" si="23"/>
        <v>-1.5125215174195195</v>
      </c>
      <c r="AA129">
        <f t="shared" si="24"/>
        <v>10037.308864096347</v>
      </c>
      <c r="AB129">
        <f t="shared" si="25"/>
        <v>-1.5066724063713831E-4</v>
      </c>
      <c r="AC129">
        <f t="shared" si="26"/>
        <v>3.7308864096345928E-3</v>
      </c>
      <c r="AD129">
        <f>IF(AC129&lt;MAX($AC$22:AC129),(1+AC129)/(1+MAX($AC$22:AC129))-1,0)</f>
        <v>-2.2556549184639452E-2</v>
      </c>
      <c r="AE129">
        <f>MIN($AD$22:AD129)</f>
        <v>-2.2619673855865052E-2</v>
      </c>
    </row>
    <row r="130" spans="2:31" x14ac:dyDescent="0.2">
      <c r="B130" t="s">
        <v>133</v>
      </c>
      <c r="C130">
        <v>1.3968499999999999</v>
      </c>
      <c r="D130">
        <v>1.397</v>
      </c>
      <c r="E130">
        <v>1.3933800000000001</v>
      </c>
      <c r="F130">
        <v>1.3942300000000001</v>
      </c>
      <c r="G130">
        <v>4471.2002000000002</v>
      </c>
      <c r="I130">
        <f t="shared" si="14"/>
        <v>2.8599999999998627E-3</v>
      </c>
      <c r="J130">
        <f t="shared" si="15"/>
        <v>1.401659</v>
      </c>
      <c r="K130">
        <f t="shared" si="16"/>
        <v>1.3907776859249446</v>
      </c>
      <c r="L130">
        <f t="shared" si="17"/>
        <v>1.4125403140750554</v>
      </c>
      <c r="M130" cm="1">
        <f t="array" ref="M130">_xlfn.IFS(C130&lt;K129,1,C130&gt;L129,-1,TRUE,0)</f>
        <v>0</v>
      </c>
      <c r="N130">
        <f t="shared" si="19"/>
        <v>1</v>
      </c>
      <c r="O130" cm="1">
        <f t="array" ref="O130">_xlfn.IFS(AND(N129=0,M129=1,M130=0),1,AND(N129=0,M129=-1,M130=0),-1,AND(N129=1,M129=-1,M130=0),-2,AND(N129=-1,M129=1,M130=0),2,TRUE,0)</f>
        <v>0</v>
      </c>
      <c r="P130" cm="1">
        <f t="array" ref="P130">_xlfn.IFS(AND(N130&lt;&gt;0,P129=0),R129/C130,AND(N130&lt;&gt;0,P129&lt;&gt;0),P129,TRUE,0)</f>
        <v>7139.4404106606116</v>
      </c>
      <c r="Q130">
        <f t="shared" si="18"/>
        <v>20.418799574488368</v>
      </c>
      <c r="R130">
        <f t="shared" si="20"/>
        <v>9844.0746214311694</v>
      </c>
      <c r="S130">
        <f t="shared" si="21"/>
        <v>2.0785336889611421E-3</v>
      </c>
      <c r="T130">
        <f t="shared" si="22"/>
        <v>-1.5592537856883082E-2</v>
      </c>
      <c r="U130">
        <f>IF(T130&lt;MAX($T$22:T130),(1+T130)/(1+MAX($T$22:T130))-1,0)</f>
        <v>-1.5943818380353858E-2</v>
      </c>
      <c r="V130">
        <f>MIN($U$22:U130)</f>
        <v>-1.9283884182504374E-2</v>
      </c>
      <c r="X130">
        <v>1</v>
      </c>
      <c r="Y130">
        <f t="shared" si="27"/>
        <v>7202.4834162819343</v>
      </c>
      <c r="Z130">
        <f t="shared" si="23"/>
        <v>-7.4905827529327063</v>
      </c>
      <c r="AA130">
        <f t="shared" si="24"/>
        <v>10029.818281343414</v>
      </c>
      <c r="AB130">
        <f t="shared" si="25"/>
        <v>-7.4627401172506201E-4</v>
      </c>
      <c r="AC130">
        <f t="shared" si="26"/>
        <v>2.9818281343414466E-3</v>
      </c>
      <c r="AD130">
        <f>IF(AC130&lt;MAX($AC$22:AC130),(1+AC130)/(1+MAX($AC$22:AC130))-1,0)</f>
        <v>-2.32859898299137E-2</v>
      </c>
      <c r="AE130">
        <f>MIN($AD$22:AD130)</f>
        <v>-2.32859898299137E-2</v>
      </c>
    </row>
    <row r="131" spans="2:31" x14ac:dyDescent="0.2">
      <c r="B131" t="s">
        <v>134</v>
      </c>
      <c r="C131">
        <v>1.39419</v>
      </c>
      <c r="D131">
        <v>1.39517</v>
      </c>
      <c r="E131">
        <v>1.3902399999999999</v>
      </c>
      <c r="F131">
        <v>1.39299</v>
      </c>
      <c r="G131">
        <v>5157.6000999999997</v>
      </c>
      <c r="I131">
        <f t="shared" si="14"/>
        <v>-2.6599999999998847E-3</v>
      </c>
      <c r="J131">
        <f t="shared" si="15"/>
        <v>1.4009425000000002</v>
      </c>
      <c r="K131">
        <f t="shared" si="16"/>
        <v>1.3897634823776865</v>
      </c>
      <c r="L131">
        <f t="shared" si="17"/>
        <v>1.4121215176223139</v>
      </c>
      <c r="M131" cm="1">
        <f t="array" ref="M131">_xlfn.IFS(C131&lt;K130,1,C131&gt;L130,-1,TRUE,0)</f>
        <v>0</v>
      </c>
      <c r="N131">
        <f t="shared" si="19"/>
        <v>1</v>
      </c>
      <c r="O131" cm="1">
        <f t="array" ref="O131">_xlfn.IFS(AND(N130=0,M130=1,M131=0),1,AND(N130=0,M130=-1,M131=0),-1,AND(N130=1,M130=-1,M131=0),-2,AND(N130=-1,M130=1,M131=0),2,TRUE,0)</f>
        <v>0</v>
      </c>
      <c r="P131" cm="1">
        <f t="array" ref="P131">_xlfn.IFS(AND(N131&lt;&gt;0,P130=0),R130/C131,AND(N131&lt;&gt;0,P130&lt;&gt;0),P130,TRUE,0)</f>
        <v>7139.4404106606116</v>
      </c>
      <c r="Q131">
        <f t="shared" si="18"/>
        <v>-18.990911492356403</v>
      </c>
      <c r="R131">
        <f t="shared" si="20"/>
        <v>9825.0837099388136</v>
      </c>
      <c r="S131">
        <f t="shared" si="21"/>
        <v>-1.929171834091139E-3</v>
      </c>
      <c r="T131">
        <f t="shared" si="22"/>
        <v>-1.749162900611867E-2</v>
      </c>
      <c r="U131">
        <f>IF(T131&lt;MAX($T$22:T131),(1+T131)/(1+MAX($T$22:T131))-1,0)</f>
        <v>-1.7842231849097612E-2</v>
      </c>
      <c r="V131">
        <f>MIN($U$22:U131)</f>
        <v>-1.9283884182504374E-2</v>
      </c>
      <c r="X131">
        <v>1</v>
      </c>
      <c r="Y131">
        <f t="shared" si="27"/>
        <v>7202.4834162819343</v>
      </c>
      <c r="Z131">
        <f t="shared" si="23"/>
        <v>20.599102570565343</v>
      </c>
      <c r="AA131">
        <f t="shared" si="24"/>
        <v>10050.41738391398</v>
      </c>
      <c r="AB131">
        <f t="shared" si="25"/>
        <v>2.053786219525231E-3</v>
      </c>
      <c r="AC131">
        <f t="shared" si="26"/>
        <v>5.0417383913980984E-3</v>
      </c>
      <c r="AD131">
        <f>IF(AC131&lt;MAX($AC$22:AC131),(1+AC131)/(1+MAX($AC$22:AC131))-1,0)</f>
        <v>-2.1280028055409073E-2</v>
      </c>
      <c r="AE131">
        <f>MIN($AD$22:AD131)</f>
        <v>-2.32859898299137E-2</v>
      </c>
    </row>
    <row r="132" spans="2:31" x14ac:dyDescent="0.2">
      <c r="B132" t="s">
        <v>135</v>
      </c>
      <c r="C132">
        <v>1.3928700000000001</v>
      </c>
      <c r="D132">
        <v>1.3937200000000001</v>
      </c>
      <c r="E132">
        <v>1.3895500000000001</v>
      </c>
      <c r="F132">
        <v>1.3897600000000001</v>
      </c>
      <c r="G132">
        <v>5035.2997999999998</v>
      </c>
      <c r="I132">
        <f t="shared" si="14"/>
        <v>-1.3199999999999878E-3</v>
      </c>
      <c r="J132">
        <f t="shared" si="15"/>
        <v>1.399948</v>
      </c>
      <c r="K132">
        <f t="shared" si="16"/>
        <v>1.3885086003654037</v>
      </c>
      <c r="L132">
        <f t="shared" si="17"/>
        <v>1.4113873996345963</v>
      </c>
      <c r="M132" cm="1">
        <f t="array" ref="M132">_xlfn.IFS(C132&lt;K131,1,C132&gt;L131,-1,TRUE,0)</f>
        <v>0</v>
      </c>
      <c r="N132">
        <f t="shared" si="19"/>
        <v>1</v>
      </c>
      <c r="O132" cm="1">
        <f t="array" ref="O132">_xlfn.IFS(AND(N131=0,M131=1,M132=0),1,AND(N131=0,M131=-1,M132=0),-1,AND(N131=1,M131=-1,M132=0),-2,AND(N131=-1,M131=1,M132=0),2,TRUE,0)</f>
        <v>0</v>
      </c>
      <c r="P132" cm="1">
        <f t="array" ref="P132">_xlfn.IFS(AND(N132&lt;&gt;0,P131=0),R131/C132,AND(N132&lt;&gt;0,P131&lt;&gt;0),P131,TRUE,0)</f>
        <v>7139.4404106606116</v>
      </c>
      <c r="Q132">
        <f t="shared" si="18"/>
        <v>-9.424061342071921</v>
      </c>
      <c r="R132">
        <f t="shared" si="20"/>
        <v>9815.659648596742</v>
      </c>
      <c r="S132">
        <f t="shared" si="21"/>
        <v>-9.5918382176619747E-4</v>
      </c>
      <c r="T132">
        <f t="shared" si="22"/>
        <v>-1.8434035140325822E-2</v>
      </c>
      <c r="U132">
        <f>IF(T132&lt;MAX($T$22:T132),(1+T132)/(1+MAX($T$22:T132))-1,0)</f>
        <v>-1.8784301690729976E-2</v>
      </c>
      <c r="V132">
        <f>MIN($U$22:U132)</f>
        <v>-1.9283884182504374E-2</v>
      </c>
      <c r="X132">
        <v>1</v>
      </c>
      <c r="Y132">
        <f t="shared" si="27"/>
        <v>7202.4834162819343</v>
      </c>
      <c r="Z132">
        <f t="shared" si="23"/>
        <v>-19.158605887309115</v>
      </c>
      <c r="AA132">
        <f t="shared" si="24"/>
        <v>10031.258778026671</v>
      </c>
      <c r="AB132">
        <f t="shared" si="25"/>
        <v>-1.9062497760513992E-3</v>
      </c>
      <c r="AC132">
        <f t="shared" si="26"/>
        <v>3.1258778026670431E-3</v>
      </c>
      <c r="AD132">
        <f>IF(AC132&lt;MAX($AC$22:AC132),(1+AC132)/(1+MAX($AC$22:AC132))-1,0)</f>
        <v>-2.3145712782745576E-2</v>
      </c>
      <c r="AE132">
        <f>MIN($AD$22:AD132)</f>
        <v>-2.32859898299137E-2</v>
      </c>
    </row>
    <row r="133" spans="2:31" x14ac:dyDescent="0.2">
      <c r="B133" t="s">
        <v>136</v>
      </c>
      <c r="C133">
        <v>1.39001</v>
      </c>
      <c r="D133">
        <v>1.3919999999999999</v>
      </c>
      <c r="E133">
        <v>1.3889800000000001</v>
      </c>
      <c r="F133">
        <v>1.3900399999999999</v>
      </c>
      <c r="G133">
        <v>3445</v>
      </c>
      <c r="I133">
        <f t="shared" si="14"/>
        <v>-2.8600000000000847E-3</v>
      </c>
      <c r="J133">
        <f t="shared" si="15"/>
        <v>1.3989559999999999</v>
      </c>
      <c r="K133">
        <f t="shared" si="16"/>
        <v>1.3876941894883636</v>
      </c>
      <c r="L133">
        <f t="shared" si="17"/>
        <v>1.4102178105116361</v>
      </c>
      <c r="M133" cm="1">
        <f t="array" ref="M133">_xlfn.IFS(C133&lt;K132,1,C133&gt;L132,-1,TRUE,0)</f>
        <v>0</v>
      </c>
      <c r="N133">
        <f t="shared" si="19"/>
        <v>1</v>
      </c>
      <c r="O133" cm="1">
        <f t="array" ref="O133">_xlfn.IFS(AND(N132=0,M132=1,M133=0),1,AND(N132=0,M132=-1,M133=0),-1,AND(N132=1,M132=-1,M133=0),-2,AND(N132=-1,M132=1,M133=0),2,TRUE,0)</f>
        <v>0</v>
      </c>
      <c r="P133" cm="1">
        <f t="array" ref="P133">_xlfn.IFS(AND(N133&lt;&gt;0,P132=0),R132/C133,AND(N133&lt;&gt;0,P132&lt;&gt;0),P132,TRUE,0)</f>
        <v>7139.4404106606116</v>
      </c>
      <c r="Q133">
        <f t="shared" si="18"/>
        <v>-20.418799574489952</v>
      </c>
      <c r="R133">
        <f t="shared" si="20"/>
        <v>9795.2408490222515</v>
      </c>
      <c r="S133">
        <f t="shared" si="21"/>
        <v>-2.0802269338473902E-3</v>
      </c>
      <c r="T133">
        <f t="shared" si="22"/>
        <v>-2.0475915097774799E-2</v>
      </c>
      <c r="U133">
        <f>IF(T133&lt;MAX($T$22:T133),(1+T133)/(1+MAX($T$22:T133))-1,0)</f>
        <v>-2.0825453014266748E-2</v>
      </c>
      <c r="V133">
        <f>MIN($U$22:U133)</f>
        <v>-2.0825453014266748E-2</v>
      </c>
      <c r="X133">
        <v>1</v>
      </c>
      <c r="Y133">
        <f t="shared" si="27"/>
        <v>7202.4834162819343</v>
      </c>
      <c r="Z133">
        <f t="shared" si="23"/>
        <v>-9.5072781094920664</v>
      </c>
      <c r="AA133">
        <f t="shared" si="24"/>
        <v>10021.75149991718</v>
      </c>
      <c r="AB133">
        <f t="shared" si="25"/>
        <v>-9.4776521270866052E-4</v>
      </c>
      <c r="AC133">
        <f t="shared" si="26"/>
        <v>2.1751499917179729E-3</v>
      </c>
      <c r="AD133">
        <f>IF(AC133&lt;MAX($AC$22:AC133),(1+AC133)/(1+MAX($AC$22:AC133))-1,0)</f>
        <v>-2.407154129405531E-2</v>
      </c>
      <c r="AE133">
        <f>MIN($AD$22:AD133)</f>
        <v>-2.407154129405531E-2</v>
      </c>
    </row>
    <row r="134" spans="2:31" x14ac:dyDescent="0.2">
      <c r="B134" t="s">
        <v>137</v>
      </c>
      <c r="C134">
        <v>1.3900699999999999</v>
      </c>
      <c r="D134">
        <v>1.3929199999999999</v>
      </c>
      <c r="E134">
        <v>1.3891899999999999</v>
      </c>
      <c r="F134">
        <v>1.3914200000000001</v>
      </c>
      <c r="G134">
        <v>3628.5</v>
      </c>
      <c r="I134">
        <f t="shared" si="14"/>
        <v>5.9999999999948983E-5</v>
      </c>
      <c r="J134">
        <f t="shared" si="15"/>
        <v>1.3983720000000002</v>
      </c>
      <c r="K134">
        <f t="shared" si="16"/>
        <v>1.3868226336104532</v>
      </c>
      <c r="L134">
        <f t="shared" si="17"/>
        <v>1.4099213663895471</v>
      </c>
      <c r="M134" cm="1">
        <f t="array" ref="M134">_xlfn.IFS(C134&lt;K133,1,C134&gt;L133,-1,TRUE,0)</f>
        <v>0</v>
      </c>
      <c r="N134">
        <f t="shared" si="19"/>
        <v>1</v>
      </c>
      <c r="O134" cm="1">
        <f t="array" ref="O134">_xlfn.IFS(AND(N133=0,M133=1,M134=0),1,AND(N133=0,M133=-1,M134=0),-1,AND(N133=1,M133=-1,M134=0),-2,AND(N133=-1,M133=1,M134=0),2,TRUE,0)</f>
        <v>0</v>
      </c>
      <c r="P134" cm="1">
        <f t="array" ref="P134">_xlfn.IFS(AND(N134&lt;&gt;0,P133=0),R133/C134,AND(N134&lt;&gt;0,P133&lt;&gt;0),P133,TRUE,0)</f>
        <v>7139.4404106606116</v>
      </c>
      <c r="Q134">
        <f t="shared" si="18"/>
        <v>0.42836642463927249</v>
      </c>
      <c r="R134">
        <f t="shared" si="20"/>
        <v>9795.669215446891</v>
      </c>
      <c r="S134">
        <f t="shared" si="21"/>
        <v>4.3732097172682743E-5</v>
      </c>
      <c r="T134">
        <f t="shared" si="22"/>
        <v>-2.0433078455310949E-2</v>
      </c>
      <c r="U134">
        <f>IF(T134&lt;MAX($T$22:T134),(1+T134)/(1+MAX($T$22:T134))-1,0)</f>
        <v>-2.0782631657829009E-2</v>
      </c>
      <c r="V134">
        <f>MIN($U$22:U134)</f>
        <v>-2.0825453014266748E-2</v>
      </c>
      <c r="X134">
        <v>1</v>
      </c>
      <c r="Y134">
        <f t="shared" si="27"/>
        <v>7202.4834162819343</v>
      </c>
      <c r="Z134">
        <f t="shared" si="23"/>
        <v>-20.599102570566941</v>
      </c>
      <c r="AA134">
        <f t="shared" si="24"/>
        <v>10001.152397346614</v>
      </c>
      <c r="AB134">
        <f t="shared" si="25"/>
        <v>-2.0554393681321247E-3</v>
      </c>
      <c r="AC134">
        <f t="shared" si="26"/>
        <v>1.1523973466132098E-4</v>
      </c>
      <c r="AD134">
        <f>IF(AC134&lt;MAX($AC$22:AC134),(1+AC134)/(1+MAX($AC$22:AC134))-1,0)</f>
        <v>-2.6077503068559937E-2</v>
      </c>
      <c r="AE134">
        <f>MIN($AD$22:AD134)</f>
        <v>-2.6077503068559937E-2</v>
      </c>
    </row>
    <row r="135" spans="2:31" x14ac:dyDescent="0.2">
      <c r="B135" t="s">
        <v>138</v>
      </c>
      <c r="C135">
        <v>1.3914599999999999</v>
      </c>
      <c r="D135">
        <v>1.3946400000000001</v>
      </c>
      <c r="E135">
        <v>1.3906700000000001</v>
      </c>
      <c r="F135">
        <v>1.39435</v>
      </c>
      <c r="G135">
        <v>3808</v>
      </c>
      <c r="I135">
        <f t="shared" si="14"/>
        <v>1.3900000000000023E-3</v>
      </c>
      <c r="J135">
        <f t="shared" si="15"/>
        <v>1.3978740000000003</v>
      </c>
      <c r="K135">
        <f t="shared" si="16"/>
        <v>1.3865347241853814</v>
      </c>
      <c r="L135">
        <f t="shared" si="17"/>
        <v>1.4092132758146192</v>
      </c>
      <c r="M135" cm="1">
        <f t="array" ref="M135">_xlfn.IFS(C135&lt;K134,1,C135&gt;L134,-1,TRUE,0)</f>
        <v>0</v>
      </c>
      <c r="N135">
        <f t="shared" si="19"/>
        <v>1</v>
      </c>
      <c r="O135" cm="1">
        <f t="array" ref="O135">_xlfn.IFS(AND(N134=0,M134=1,M135=0),1,AND(N134=0,M134=-1,M135=0),-1,AND(N134=1,M134=-1,M135=0),-2,AND(N134=-1,M134=1,M135=0),2,TRUE,0)</f>
        <v>0</v>
      </c>
      <c r="P135" cm="1">
        <f t="array" ref="P135">_xlfn.IFS(AND(N135&lt;&gt;0,P134=0),R134/C135,AND(N135&lt;&gt;0,P134&lt;&gt;0),P134,TRUE,0)</f>
        <v>7139.4404106606116</v>
      </c>
      <c r="Q135">
        <f t="shared" si="18"/>
        <v>9.9238221708182675</v>
      </c>
      <c r="R135">
        <f t="shared" si="20"/>
        <v>9805.5930376177093</v>
      </c>
      <c r="S135">
        <f t="shared" si="21"/>
        <v>1.0130826136073778E-3</v>
      </c>
      <c r="T135">
        <f t="shared" si="22"/>
        <v>-1.9440696238229083E-2</v>
      </c>
      <c r="U135">
        <f>IF(T135&lt;MAX($T$22:T135),(1+T135)/(1+MAX($T$22:T135))-1,0)</f>
        <v>-1.9790603567019227E-2</v>
      </c>
      <c r="V135">
        <f>MIN($U$22:U135)</f>
        <v>-2.0825453014266748E-2</v>
      </c>
      <c r="X135">
        <v>1</v>
      </c>
      <c r="Y135">
        <f t="shared" si="27"/>
        <v>7202.4834162819343</v>
      </c>
      <c r="Z135">
        <f t="shared" si="23"/>
        <v>0.43214900497654862</v>
      </c>
      <c r="AA135">
        <f t="shared" si="24"/>
        <v>10001.584546351591</v>
      </c>
      <c r="AB135">
        <f t="shared" si="25"/>
        <v>4.3209920997824337E-5</v>
      </c>
      <c r="AC135">
        <f t="shared" si="26"/>
        <v>1.5845463515917757E-4</v>
      </c>
      <c r="AD135">
        <f>IF(AC135&lt;MAX($AC$22:AC135),(1+AC135)/(1+MAX($AC$22:AC135))-1,0)</f>
        <v>-2.6035419954409389E-2</v>
      </c>
      <c r="AE135">
        <f>MIN($AD$22:AD135)</f>
        <v>-2.6077503068559937E-2</v>
      </c>
    </row>
    <row r="136" spans="2:31" x14ac:dyDescent="0.2">
      <c r="B136" t="s">
        <v>139</v>
      </c>
      <c r="C136">
        <v>1.3942699999999999</v>
      </c>
      <c r="D136">
        <v>1.39503</v>
      </c>
      <c r="E136">
        <v>1.38937</v>
      </c>
      <c r="F136">
        <v>1.3901300000000001</v>
      </c>
      <c r="G136">
        <v>4169</v>
      </c>
      <c r="I136">
        <f t="shared" si="14"/>
        <v>2.8099999999999792E-3</v>
      </c>
      <c r="J136">
        <f t="shared" si="15"/>
        <v>1.3970465000000001</v>
      </c>
      <c r="K136">
        <f t="shared" si="16"/>
        <v>1.3859864398283737</v>
      </c>
      <c r="L136">
        <f t="shared" si="17"/>
        <v>1.4081065601716265</v>
      </c>
      <c r="M136" cm="1">
        <f t="array" ref="M136">_xlfn.IFS(C136&lt;K135,1,C136&gt;L135,-1,TRUE,0)</f>
        <v>0</v>
      </c>
      <c r="N136">
        <f t="shared" si="19"/>
        <v>1</v>
      </c>
      <c r="O136" cm="1">
        <f t="array" ref="O136">_xlfn.IFS(AND(N135=0,M135=1,M136=0),1,AND(N135=0,M135=-1,M136=0),-1,AND(N135=1,M135=-1,M136=0),-2,AND(N135=-1,M135=1,M136=0),2,TRUE,0)</f>
        <v>0</v>
      </c>
      <c r="P136" cm="1">
        <f t="array" ref="P136">_xlfn.IFS(AND(N136&lt;&gt;0,P135=0),R135/C136,AND(N136&lt;&gt;0,P135&lt;&gt;0),P135,TRUE,0)</f>
        <v>7139.4404106606116</v>
      </c>
      <c r="Q136">
        <f t="shared" si="18"/>
        <v>20.061827553956171</v>
      </c>
      <c r="R136">
        <f t="shared" si="20"/>
        <v>9825.6548651716657</v>
      </c>
      <c r="S136">
        <f t="shared" si="21"/>
        <v>2.0459575955265462E-3</v>
      </c>
      <c r="T136">
        <f t="shared" si="22"/>
        <v>-1.7434513482833425E-2</v>
      </c>
      <c r="U136">
        <f>IF(T136&lt;MAX($T$22:T136),(1+T136)/(1+MAX($T$22:T136))-1,0)</f>
        <v>-1.7785136707180627E-2</v>
      </c>
      <c r="V136">
        <f>MIN($U$22:U136)</f>
        <v>-2.0825453014266748E-2</v>
      </c>
      <c r="X136">
        <v>1</v>
      </c>
      <c r="Y136">
        <f t="shared" si="27"/>
        <v>7202.4834162819343</v>
      </c>
      <c r="Z136">
        <f t="shared" si="23"/>
        <v>10.011451948631905</v>
      </c>
      <c r="AA136">
        <f t="shared" si="24"/>
        <v>10011.595998300223</v>
      </c>
      <c r="AB136">
        <f t="shared" si="25"/>
        <v>1.0009865838992397E-3</v>
      </c>
      <c r="AC136">
        <f t="shared" si="26"/>
        <v>1.1595998300222288E-3</v>
      </c>
      <c r="AD136">
        <f>IF(AC136&lt;MAX($AC$22:AC136),(1+AC136)/(1+MAX($AC$22:AC136))-1,0)</f>
        <v>-2.5060494476590867E-2</v>
      </c>
      <c r="AE136">
        <f>MIN($AD$22:AD136)</f>
        <v>-2.6077503068559937E-2</v>
      </c>
    </row>
    <row r="137" spans="2:31" x14ac:dyDescent="0.2">
      <c r="B137" t="s">
        <v>140</v>
      </c>
      <c r="C137">
        <v>1.3900600000000001</v>
      </c>
      <c r="D137">
        <v>1.39192</v>
      </c>
      <c r="E137">
        <v>1.3886700000000001</v>
      </c>
      <c r="F137">
        <v>1.39039</v>
      </c>
      <c r="G137">
        <v>4385.8999000000003</v>
      </c>
      <c r="I137">
        <f t="shared" si="14"/>
        <v>-4.209999999999825E-3</v>
      </c>
      <c r="J137">
        <f t="shared" si="15"/>
        <v>1.3963610000000002</v>
      </c>
      <c r="K137">
        <f t="shared" si="16"/>
        <v>1.3854359500687641</v>
      </c>
      <c r="L137">
        <f t="shared" si="17"/>
        <v>1.4072860499312363</v>
      </c>
      <c r="M137" cm="1">
        <f t="array" ref="M137">_xlfn.IFS(C137&lt;K136,1,C137&gt;L136,-1,TRUE,0)</f>
        <v>0</v>
      </c>
      <c r="N137">
        <f t="shared" si="19"/>
        <v>1</v>
      </c>
      <c r="O137" cm="1">
        <f t="array" ref="O137">_xlfn.IFS(AND(N136=0,M136=1,M137=0),1,AND(N136=0,M136=-1,M137=0),-1,AND(N136=1,M136=-1,M137=0),-2,AND(N136=-1,M136=1,M137=0),2,TRUE,0)</f>
        <v>0</v>
      </c>
      <c r="P137" cm="1">
        <f t="array" ref="P137">_xlfn.IFS(AND(N137&lt;&gt;0,P136=0),R136/C137,AND(N137&lt;&gt;0,P136&lt;&gt;0),P136,TRUE,0)</f>
        <v>7139.4404106606116</v>
      </c>
      <c r="Q137">
        <f t="shared" si="18"/>
        <v>-30.057044128879927</v>
      </c>
      <c r="R137">
        <f t="shared" si="20"/>
        <v>9795.5978210427857</v>
      </c>
      <c r="S137">
        <f t="shared" si="21"/>
        <v>-3.0590372388736246E-3</v>
      </c>
      <c r="T137">
        <f t="shared" si="22"/>
        <v>-2.044021789572148E-2</v>
      </c>
      <c r="U137">
        <f>IF(T137&lt;MAX($T$22:T137),(1+T137)/(1+MAX($T$22:T137))-1,0)</f>
        <v>-2.0789768550568577E-2</v>
      </c>
      <c r="V137">
        <f>MIN($U$22:U137)</f>
        <v>-2.0825453014266748E-2</v>
      </c>
      <c r="X137">
        <v>1</v>
      </c>
      <c r="Y137">
        <f t="shared" si="27"/>
        <v>7202.4834162819343</v>
      </c>
      <c r="Z137">
        <f t="shared" si="23"/>
        <v>20.238978399752085</v>
      </c>
      <c r="AA137">
        <f t="shared" si="24"/>
        <v>10031.834976699975</v>
      </c>
      <c r="AB137">
        <f t="shared" si="25"/>
        <v>2.0215536467101023E-3</v>
      </c>
      <c r="AC137">
        <f t="shared" si="26"/>
        <v>3.1834976699973705E-3</v>
      </c>
      <c r="AD137">
        <f>IF(AC137&lt;MAX($AC$22:AC137),(1+AC137)/(1+MAX($AC$22:AC137))-1,0)</f>
        <v>-2.3089601963878326E-2</v>
      </c>
      <c r="AE137">
        <f>MIN($AD$22:AD137)</f>
        <v>-2.6077503068559937E-2</v>
      </c>
    </row>
    <row r="138" spans="2:31" x14ac:dyDescent="0.2">
      <c r="B138" t="s">
        <v>141</v>
      </c>
      <c r="C138">
        <v>1.3901300000000001</v>
      </c>
      <c r="D138">
        <v>1.3932500000000001</v>
      </c>
      <c r="E138">
        <v>1.3885799999999999</v>
      </c>
      <c r="F138">
        <v>1.3926000000000001</v>
      </c>
      <c r="G138">
        <v>4183.7997999999998</v>
      </c>
      <c r="I138">
        <f t="shared" si="14"/>
        <v>7.0000000000014495E-5</v>
      </c>
      <c r="J138">
        <f t="shared" si="15"/>
        <v>1.395834</v>
      </c>
      <c r="K138">
        <f t="shared" si="16"/>
        <v>1.3852564834672785</v>
      </c>
      <c r="L138">
        <f t="shared" si="17"/>
        <v>1.4064115165327216</v>
      </c>
      <c r="M138" cm="1">
        <f t="array" ref="M138">_xlfn.IFS(C138&lt;K137,1,C138&gt;L137,-1,TRUE,0)</f>
        <v>0</v>
      </c>
      <c r="N138">
        <f t="shared" si="19"/>
        <v>1</v>
      </c>
      <c r="O138" cm="1">
        <f t="array" ref="O138">_xlfn.IFS(AND(N137=0,M137=1,M138=0),1,AND(N137=0,M137=-1,M138=0),-1,AND(N137=1,M137=-1,M138=0),-2,AND(N137=-1,M137=1,M138=0),2,TRUE,0)</f>
        <v>0</v>
      </c>
      <c r="P138" cm="1">
        <f t="array" ref="P138">_xlfn.IFS(AND(N138&lt;&gt;0,P137=0),R137/C138,AND(N138&lt;&gt;0,P137&lt;&gt;0),P137,TRUE,0)</f>
        <v>7139.4404106606116</v>
      </c>
      <c r="Q138">
        <f t="shared" si="18"/>
        <v>0.49976082874634631</v>
      </c>
      <c r="R138">
        <f t="shared" si="20"/>
        <v>9796.0975818715324</v>
      </c>
      <c r="S138">
        <f t="shared" si="21"/>
        <v>5.1018920731184585E-5</v>
      </c>
      <c r="T138">
        <f t="shared" si="22"/>
        <v>-2.0390241812846766E-2</v>
      </c>
      <c r="U138">
        <f>IF(T138&lt;MAX($T$22:T138),(1+T138)/(1+MAX($T$22:T138))-1,0)</f>
        <v>-2.0739810301390937E-2</v>
      </c>
      <c r="V138">
        <f>MIN($U$22:U138)</f>
        <v>-2.0825453014266748E-2</v>
      </c>
      <c r="X138">
        <v>1</v>
      </c>
      <c r="Y138">
        <f t="shared" si="27"/>
        <v>7202.4834162819343</v>
      </c>
      <c r="Z138">
        <f t="shared" si="23"/>
        <v>-30.322455182545681</v>
      </c>
      <c r="AA138">
        <f t="shared" si="24"/>
        <v>10001.512521517428</v>
      </c>
      <c r="AB138">
        <f t="shared" si="25"/>
        <v>-3.0226230049609942E-3</v>
      </c>
      <c r="AC138">
        <f t="shared" si="26"/>
        <v>1.5125215174283113E-4</v>
      </c>
      <c r="AD138">
        <f>IF(AC138&lt;MAX($AC$22:AC138),(1+AC138)/(1+MAX($AC$22:AC138))-1,0)</f>
        <v>-2.6042433806767851E-2</v>
      </c>
      <c r="AE138">
        <f>MIN($AD$22:AD138)</f>
        <v>-2.6077503068559937E-2</v>
      </c>
    </row>
    <row r="139" spans="2:31" x14ac:dyDescent="0.2">
      <c r="B139" t="s">
        <v>142</v>
      </c>
      <c r="C139">
        <v>1.3926000000000001</v>
      </c>
      <c r="D139">
        <v>1.3946099999999999</v>
      </c>
      <c r="E139">
        <v>1.3920300000000001</v>
      </c>
      <c r="F139">
        <v>1.39394</v>
      </c>
      <c r="G139">
        <v>3526.5</v>
      </c>
      <c r="I139">
        <f t="shared" si="14"/>
        <v>2.4699999999999722E-3</v>
      </c>
      <c r="J139">
        <f t="shared" si="15"/>
        <v>1.395383</v>
      </c>
      <c r="K139">
        <f t="shared" si="16"/>
        <v>1.3853017439274662</v>
      </c>
      <c r="L139">
        <f t="shared" si="17"/>
        <v>1.4054642560725339</v>
      </c>
      <c r="M139" cm="1">
        <f t="array" ref="M139">_xlfn.IFS(C139&lt;K138,1,C139&gt;L138,-1,TRUE,0)</f>
        <v>0</v>
      </c>
      <c r="N139">
        <f t="shared" si="19"/>
        <v>1</v>
      </c>
      <c r="O139" cm="1">
        <f t="array" ref="O139">_xlfn.IFS(AND(N138=0,M138=1,M139=0),1,AND(N138=0,M138=-1,M139=0),-1,AND(N138=1,M138=-1,M139=0),-2,AND(N138=-1,M138=1,M139=0),2,TRUE,0)</f>
        <v>0</v>
      </c>
      <c r="P139" cm="1">
        <f t="array" ref="P139">_xlfn.IFS(AND(N139&lt;&gt;0,P138=0),R138/C139,AND(N139&lt;&gt;0,P138&lt;&gt;0),P138,TRUE,0)</f>
        <v>7139.4404106606116</v>
      </c>
      <c r="Q139">
        <f t="shared" si="18"/>
        <v>17.634417814331513</v>
      </c>
      <c r="R139">
        <f t="shared" si="20"/>
        <v>9813.7319996858641</v>
      </c>
      <c r="S139">
        <f t="shared" si="21"/>
        <v>1.8001472185174454E-3</v>
      </c>
      <c r="T139">
        <f t="shared" si="22"/>
        <v>-1.8626800031413593E-2</v>
      </c>
      <c r="U139">
        <f>IF(T139&lt;MAX($T$22:T139),(1+T139)/(1+MAX($T$22:T139))-1,0)</f>
        <v>-1.897699779470019E-2</v>
      </c>
      <c r="V139">
        <f>MIN($U$22:U139)</f>
        <v>-2.0825453014266748E-2</v>
      </c>
      <c r="X139">
        <v>1</v>
      </c>
      <c r="Y139">
        <f t="shared" si="27"/>
        <v>7202.4834162819343</v>
      </c>
      <c r="Z139">
        <f t="shared" si="23"/>
        <v>0.50417383913983982</v>
      </c>
      <c r="AA139">
        <f t="shared" si="24"/>
        <v>10002.016695356568</v>
      </c>
      <c r="AB139">
        <f t="shared" si="25"/>
        <v>5.0409759329416569E-5</v>
      </c>
      <c r="AC139">
        <f t="shared" si="26"/>
        <v>2.0166953565681212E-4</v>
      </c>
      <c r="AD139">
        <f>IF(AC139&lt;MAX($AC$22:AC139),(1+AC139)/(1+MAX($AC$22:AC139))-1,0)</f>
        <v>-2.5993336840258952E-2</v>
      </c>
      <c r="AE139">
        <f>MIN($AD$22:AD139)</f>
        <v>-2.6077503068559937E-2</v>
      </c>
    </row>
    <row r="140" spans="2:31" x14ac:dyDescent="0.2">
      <c r="B140" t="s">
        <v>143</v>
      </c>
      <c r="C140">
        <v>1.3938699999999999</v>
      </c>
      <c r="D140">
        <v>1.3948499999999999</v>
      </c>
      <c r="E140">
        <v>1.3927700000000001</v>
      </c>
      <c r="F140">
        <v>1.3935500000000001</v>
      </c>
      <c r="G140">
        <v>3180.5</v>
      </c>
      <c r="I140">
        <f t="shared" si="14"/>
        <v>1.2699999999998823E-3</v>
      </c>
      <c r="J140">
        <f t="shared" si="15"/>
        <v>1.3947875000000001</v>
      </c>
      <c r="K140">
        <f t="shared" si="16"/>
        <v>1.3858110845127356</v>
      </c>
      <c r="L140">
        <f t="shared" si="17"/>
        <v>1.4037639154872645</v>
      </c>
      <c r="M140" cm="1">
        <f t="array" ref="M140">_xlfn.IFS(C140&lt;K139,1,C140&gt;L139,-1,TRUE,0)</f>
        <v>0</v>
      </c>
      <c r="N140">
        <f t="shared" si="19"/>
        <v>1</v>
      </c>
      <c r="O140" cm="1">
        <f t="array" ref="O140">_xlfn.IFS(AND(N139=0,M139=1,M140=0),1,AND(N139=0,M139=-1,M140=0),-1,AND(N139=1,M139=-1,M140=0),-2,AND(N139=-1,M139=1,M140=0),2,TRUE,0)</f>
        <v>0</v>
      </c>
      <c r="P140" cm="1">
        <f t="array" ref="P140">_xlfn.IFS(AND(N140&lt;&gt;0,P139=0),R139/C140,AND(N140&lt;&gt;0,P139&lt;&gt;0),P139,TRUE,0)</f>
        <v>7139.4404106606116</v>
      </c>
      <c r="Q140">
        <f t="shared" si="18"/>
        <v>9.0670893215381358</v>
      </c>
      <c r="R140">
        <f t="shared" si="20"/>
        <v>9822.7990890074016</v>
      </c>
      <c r="S140">
        <f t="shared" si="21"/>
        <v>9.2391857876579183E-4</v>
      </c>
      <c r="T140">
        <f t="shared" si="22"/>
        <v>-1.7720091099259871E-2</v>
      </c>
      <c r="U140">
        <f>IF(T140&lt;MAX($T$22:T140),(1+T140)/(1+MAX($T$22:T140))-1,0)</f>
        <v>-1.8070612416766219E-2</v>
      </c>
      <c r="V140">
        <f>MIN($U$22:U140)</f>
        <v>-2.0825453014266748E-2</v>
      </c>
      <c r="X140">
        <v>1</v>
      </c>
      <c r="Y140">
        <f t="shared" si="27"/>
        <v>7202.4834162819343</v>
      </c>
      <c r="Z140">
        <f t="shared" si="23"/>
        <v>17.790134038216177</v>
      </c>
      <c r="AA140">
        <f t="shared" si="24"/>
        <v>10019.806829394784</v>
      </c>
      <c r="AB140">
        <f t="shared" si="25"/>
        <v>1.7786547033534987E-3</v>
      </c>
      <c r="AC140">
        <f t="shared" si="26"/>
        <v>1.9806829394783954E-3</v>
      </c>
      <c r="AD140">
        <f>IF(AC140&lt;MAX($AC$22:AC140),(1+AC140)/(1+MAX($AC$22:AC140))-1,0)</f>
        <v>-2.4260915307732334E-2</v>
      </c>
      <c r="AE140">
        <f>MIN($AD$22:AD140)</f>
        <v>-2.6077503068559937E-2</v>
      </c>
    </row>
    <row r="141" spans="2:31" x14ac:dyDescent="0.2">
      <c r="B141" t="s">
        <v>144</v>
      </c>
      <c r="C141">
        <v>1.3934800000000001</v>
      </c>
      <c r="D141">
        <v>1.3940600000000001</v>
      </c>
      <c r="E141">
        <v>1.39106</v>
      </c>
      <c r="F141">
        <v>1.39212</v>
      </c>
      <c r="G141">
        <v>3149.8</v>
      </c>
      <c r="I141">
        <f t="shared" si="14"/>
        <v>-3.8999999999989043E-4</v>
      </c>
      <c r="J141">
        <f t="shared" si="15"/>
        <v>1.3940265000000001</v>
      </c>
      <c r="K141">
        <f t="shared" si="16"/>
        <v>1.387086066944347</v>
      </c>
      <c r="L141">
        <f t="shared" si="17"/>
        <v>1.4009669330556531</v>
      </c>
      <c r="M141" cm="1">
        <f t="array" ref="M141">_xlfn.IFS(C141&lt;K140,1,C141&gt;L140,-1,TRUE,0)</f>
        <v>0</v>
      </c>
      <c r="N141">
        <f t="shared" si="19"/>
        <v>1</v>
      </c>
      <c r="O141" cm="1">
        <f t="array" ref="O141">_xlfn.IFS(AND(N140=0,M140=1,M141=0),1,AND(N140=0,M140=-1,M141=0),-1,AND(N140=1,M140=-1,M141=0),-2,AND(N140=-1,M140=1,M141=0),2,TRUE,0)</f>
        <v>0</v>
      </c>
      <c r="P141" cm="1">
        <f t="array" ref="P141">_xlfn.IFS(AND(N141&lt;&gt;0,P140=0),R140/C141,AND(N141&lt;&gt;0,P140&lt;&gt;0),P140,TRUE,0)</f>
        <v>7139.4404106606116</v>
      </c>
      <c r="Q141">
        <f t="shared" si="18"/>
        <v>-2.7843817601568563</v>
      </c>
      <c r="R141">
        <f t="shared" si="20"/>
        <v>9820.0147072472446</v>
      </c>
      <c r="S141">
        <f t="shared" si="21"/>
        <v>-2.8346113311762943E-4</v>
      </c>
      <c r="T141">
        <f t="shared" si="22"/>
        <v>-1.7998529275275565E-2</v>
      </c>
      <c r="U141">
        <f>IF(T141&lt;MAX($T$22:T141),(1+T141)/(1+MAX($T$22:T141))-1,0)</f>
        <v>-1.8348951233612021E-2</v>
      </c>
      <c r="V141">
        <f>MIN($U$22:U141)</f>
        <v>-2.0825453014266748E-2</v>
      </c>
      <c r="X141">
        <v>1</v>
      </c>
      <c r="Y141">
        <f t="shared" si="27"/>
        <v>7202.4834162819343</v>
      </c>
      <c r="Z141">
        <f t="shared" si="23"/>
        <v>9.1471539386772083</v>
      </c>
      <c r="AA141">
        <f t="shared" si="24"/>
        <v>10028.95398333346</v>
      </c>
      <c r="AB141">
        <f t="shared" si="25"/>
        <v>9.1290721412337996E-4</v>
      </c>
      <c r="AC141">
        <f t="shared" si="26"/>
        <v>2.8953983333459554E-3</v>
      </c>
      <c r="AD141">
        <f>IF(AC141&lt;MAX($AC$22:AC141),(1+AC141)/(1+MAX($AC$22:AC141))-1,0)</f>
        <v>-2.3370156058214686E-2</v>
      </c>
      <c r="AE141">
        <f>MIN($AD$22:AD141)</f>
        <v>-2.6077503068559937E-2</v>
      </c>
    </row>
    <row r="142" spans="2:31" x14ac:dyDescent="0.2">
      <c r="B142" t="s">
        <v>145</v>
      </c>
      <c r="C142">
        <v>1.3921399999999999</v>
      </c>
      <c r="D142">
        <v>1.3926799999999999</v>
      </c>
      <c r="E142">
        <v>1.39116</v>
      </c>
      <c r="F142">
        <v>1.3918200000000001</v>
      </c>
      <c r="G142">
        <v>3596.1001000000001</v>
      </c>
      <c r="I142">
        <f t="shared" si="14"/>
        <v>-1.3400000000001189E-3</v>
      </c>
      <c r="J142">
        <f t="shared" si="15"/>
        <v>1.3933415</v>
      </c>
      <c r="K142">
        <f t="shared" si="16"/>
        <v>1.3887757217530852</v>
      </c>
      <c r="L142">
        <f t="shared" si="17"/>
        <v>1.3979072782469149</v>
      </c>
      <c r="M142" cm="1">
        <f t="array" ref="M142">_xlfn.IFS(C142&lt;K141,1,C142&gt;L141,-1,TRUE,0)</f>
        <v>0</v>
      </c>
      <c r="N142">
        <f t="shared" si="19"/>
        <v>1</v>
      </c>
      <c r="O142" cm="1">
        <f t="array" ref="O142">_xlfn.IFS(AND(N141=0,M141=1,M142=0),1,AND(N141=0,M141=-1,M142=0),-1,AND(N141=1,M141=-1,M142=0),-2,AND(N141=-1,M141=1,M142=0),2,TRUE,0)</f>
        <v>0</v>
      </c>
      <c r="P142" cm="1">
        <f t="array" ref="P142">_xlfn.IFS(AND(N142&lt;&gt;0,P141=0),R141/C142,AND(N142&lt;&gt;0,P141&lt;&gt;0),P141,TRUE,0)</f>
        <v>7139.4404106606116</v>
      </c>
      <c r="Q142">
        <f t="shared" si="18"/>
        <v>-9.5668501502860686</v>
      </c>
      <c r="R142">
        <f t="shared" si="20"/>
        <v>9810.4478570969586</v>
      </c>
      <c r="S142">
        <f t="shared" si="21"/>
        <v>-9.7421953382876929E-4</v>
      </c>
      <c r="T142">
        <f t="shared" si="22"/>
        <v>-1.8955214290304112E-2</v>
      </c>
      <c r="U142">
        <f>IF(T142&lt;MAX($T$22:T142),(1+T142)/(1+MAX($T$22:T142))-1,0)</f>
        <v>-1.9305294860723632E-2</v>
      </c>
      <c r="V142">
        <f>MIN($U$22:U142)</f>
        <v>-2.0825453014266748E-2</v>
      </c>
      <c r="X142">
        <v>1</v>
      </c>
      <c r="Y142">
        <f t="shared" si="27"/>
        <v>7202.4834162819343</v>
      </c>
      <c r="Z142">
        <f t="shared" si="23"/>
        <v>-2.8089685323491653</v>
      </c>
      <c r="AA142">
        <f t="shared" si="24"/>
        <v>10026.145014801112</v>
      </c>
      <c r="AB142">
        <f t="shared" si="25"/>
        <v>-2.8008589300711E-4</v>
      </c>
      <c r="AC142">
        <f t="shared" si="26"/>
        <v>2.6145014801111088E-3</v>
      </c>
      <c r="AD142">
        <f>IF(AC142&lt;MAX($AC$22:AC142),(1+AC142)/(1+MAX($AC$22:AC142))-1,0)</f>
        <v>-2.3643696300192474E-2</v>
      </c>
      <c r="AE142">
        <f>MIN($AD$22:AD142)</f>
        <v>-2.6077503068559937E-2</v>
      </c>
    </row>
    <row r="143" spans="2:31" x14ac:dyDescent="0.2">
      <c r="B143" t="s">
        <v>146</v>
      </c>
      <c r="C143">
        <v>1.3918299999999999</v>
      </c>
      <c r="D143">
        <v>1.3922699999999999</v>
      </c>
      <c r="E143">
        <v>1.3910499999999999</v>
      </c>
      <c r="F143">
        <v>1.3917299999999999</v>
      </c>
      <c r="G143">
        <v>3472.8</v>
      </c>
      <c r="I143">
        <f t="shared" si="14"/>
        <v>-3.1000000000003247E-4</v>
      </c>
      <c r="J143">
        <f t="shared" si="15"/>
        <v>1.3930015</v>
      </c>
      <c r="K143">
        <f t="shared" si="16"/>
        <v>1.3890620570190699</v>
      </c>
      <c r="L143">
        <f t="shared" si="17"/>
        <v>1.3969409429809301</v>
      </c>
      <c r="M143" cm="1">
        <f t="array" ref="M143">_xlfn.IFS(C143&lt;K142,1,C143&gt;L142,-1,TRUE,0)</f>
        <v>0</v>
      </c>
      <c r="N143">
        <f t="shared" si="19"/>
        <v>1</v>
      </c>
      <c r="O143" cm="1">
        <f t="array" ref="O143">_xlfn.IFS(AND(N142=0,M142=1,M143=0),1,AND(N142=0,M142=-1,M143=0),-1,AND(N142=1,M142=-1,M143=0),-2,AND(N142=-1,M142=1,M143=0),2,TRUE,0)</f>
        <v>0</v>
      </c>
      <c r="P143" cm="1">
        <f t="array" ref="P143">_xlfn.IFS(AND(N143&lt;&gt;0,P142=0),R142/C143,AND(N143&lt;&gt;0,P142&lt;&gt;0),P142,TRUE,0)</f>
        <v>7139.4404106606116</v>
      </c>
      <c r="Q143">
        <f t="shared" si="18"/>
        <v>-2.2132265273050216</v>
      </c>
      <c r="R143">
        <f t="shared" si="20"/>
        <v>9808.2346305696537</v>
      </c>
      <c r="S143">
        <f t="shared" si="21"/>
        <v>-2.2559892876898124E-4</v>
      </c>
      <c r="T143">
        <f t="shared" si="22"/>
        <v>-1.9176536943034672E-2</v>
      </c>
      <c r="U143">
        <f>IF(T143&lt;MAX($T$22:T143),(1+T143)/(1+MAX($T$22:T143))-1,0)</f>
        <v>-1.952653853565256E-2</v>
      </c>
      <c r="V143">
        <f>MIN($U$22:U143)</f>
        <v>-2.0825453014266748E-2</v>
      </c>
      <c r="X143">
        <v>1</v>
      </c>
      <c r="Y143">
        <f t="shared" si="27"/>
        <v>7202.4834162819343</v>
      </c>
      <c r="Z143">
        <f t="shared" si="23"/>
        <v>-9.6513277778186488</v>
      </c>
      <c r="AA143">
        <f t="shared" si="24"/>
        <v>10016.493687023292</v>
      </c>
      <c r="AB143">
        <f t="shared" si="25"/>
        <v>-9.6261601678121163E-4</v>
      </c>
      <c r="AC143">
        <f t="shared" si="26"/>
        <v>1.6493687023291237E-3</v>
      </c>
      <c r="AD143">
        <f>IF(AC143&lt;MAX($AC$22:AC143),(1+AC143)/(1+MAX($AC$22:AC143))-1,0)</f>
        <v>-2.4583552516219354E-2</v>
      </c>
      <c r="AE143">
        <f>MIN($AD$22:AD143)</f>
        <v>-2.6077503068559937E-2</v>
      </c>
    </row>
    <row r="144" spans="2:31" x14ac:dyDescent="0.2">
      <c r="B144" t="s">
        <v>147</v>
      </c>
      <c r="C144">
        <v>1.3917900000000001</v>
      </c>
      <c r="D144">
        <v>1.39266</v>
      </c>
      <c r="E144">
        <v>1.3909100000000001</v>
      </c>
      <c r="F144">
        <v>1.39117</v>
      </c>
      <c r="G144">
        <v>3578</v>
      </c>
      <c r="I144">
        <f t="shared" si="14"/>
        <v>-3.9999999999817959E-5</v>
      </c>
      <c r="J144">
        <f t="shared" si="15"/>
        <v>1.3928014999999998</v>
      </c>
      <c r="K144">
        <f t="shared" si="16"/>
        <v>1.388916965150111</v>
      </c>
      <c r="L144">
        <f t="shared" si="17"/>
        <v>1.3966860348498886</v>
      </c>
      <c r="M144" cm="1">
        <f t="array" ref="M144">_xlfn.IFS(C144&lt;K143,1,C144&gt;L143,-1,TRUE,0)</f>
        <v>0</v>
      </c>
      <c r="N144">
        <f t="shared" si="19"/>
        <v>1</v>
      </c>
      <c r="O144" cm="1">
        <f t="array" ref="O144">_xlfn.IFS(AND(N143=0,M143=1,M144=0),1,AND(N143=0,M143=-1,M144=0),-1,AND(N143=1,M143=-1,M144=0),-2,AND(N143=-1,M143=1,M144=0),2,TRUE,0)</f>
        <v>0</v>
      </c>
      <c r="P144" cm="1">
        <f t="array" ref="P144">_xlfn.IFS(AND(N144&lt;&gt;0,P143=0),R143/C144,AND(N144&lt;&gt;0,P143&lt;&gt;0),P143,TRUE,0)</f>
        <v>7139.4404106606116</v>
      </c>
      <c r="Q144">
        <f t="shared" si="18"/>
        <v>-0.2855776164251248</v>
      </c>
      <c r="R144">
        <f t="shared" si="20"/>
        <v>9807.9490529532286</v>
      </c>
      <c r="S144">
        <f t="shared" si="21"/>
        <v>-2.9116107758582311E-5</v>
      </c>
      <c r="T144">
        <f t="shared" si="22"/>
        <v>-1.9205094704677128E-2</v>
      </c>
      <c r="U144">
        <f>IF(T144&lt;MAX($T$22:T144),(1+T144)/(1+MAX($T$22:T144))-1,0)</f>
        <v>-1.9555086106610942E-2</v>
      </c>
      <c r="V144">
        <f>MIN($U$22:U144)</f>
        <v>-2.0825453014266748E-2</v>
      </c>
      <c r="X144">
        <v>1</v>
      </c>
      <c r="Y144">
        <f t="shared" si="27"/>
        <v>7202.4834162819343</v>
      </c>
      <c r="Z144">
        <f t="shared" si="23"/>
        <v>-2.2327698590476337</v>
      </c>
      <c r="AA144">
        <f t="shared" si="24"/>
        <v>10014.260917164245</v>
      </c>
      <c r="AB144">
        <f t="shared" si="25"/>
        <v>-2.2290932623860813E-4</v>
      </c>
      <c r="AC144">
        <f t="shared" si="26"/>
        <v>1.4260917164246045E-3</v>
      </c>
      <c r="AD144">
        <f>IF(AC144&lt;MAX($AC$22:AC144),(1+AC144)/(1+MAX($AC$22:AC144))-1,0)</f>
        <v>-2.480098193932978E-2</v>
      </c>
      <c r="AE144">
        <f>MIN($AD$22:AD144)</f>
        <v>-2.6077503068559937E-2</v>
      </c>
    </row>
    <row r="145" spans="2:31" x14ac:dyDescent="0.2">
      <c r="B145" t="s">
        <v>148</v>
      </c>
      <c r="C145">
        <v>1.3910899999999999</v>
      </c>
      <c r="D145">
        <v>1.3927</v>
      </c>
      <c r="E145">
        <v>1.3857900000000001</v>
      </c>
      <c r="F145">
        <v>1.38629</v>
      </c>
      <c r="G145">
        <v>3419.3998999999999</v>
      </c>
      <c r="I145">
        <f t="shared" si="14"/>
        <v>-7.0000000000014495E-4</v>
      </c>
      <c r="J145">
        <f t="shared" si="15"/>
        <v>1.3923694999999998</v>
      </c>
      <c r="K145">
        <f t="shared" si="16"/>
        <v>1.3876879469457239</v>
      </c>
      <c r="L145">
        <f t="shared" si="17"/>
        <v>1.3970510530542757</v>
      </c>
      <c r="M145" cm="1">
        <f t="array" ref="M145">_xlfn.IFS(C145&lt;K144,1,C145&gt;L144,-1,TRUE,0)</f>
        <v>0</v>
      </c>
      <c r="N145">
        <f t="shared" si="19"/>
        <v>1</v>
      </c>
      <c r="O145" cm="1">
        <f t="array" ref="O145">_xlfn.IFS(AND(N144=0,M144=1,M145=0),1,AND(N144=0,M144=-1,M145=0),-1,AND(N144=1,M144=-1,M145=0),-2,AND(N144=-1,M144=1,M145=0),2,TRUE,0)</f>
        <v>0</v>
      </c>
      <c r="P145" cm="1">
        <f t="array" ref="P145">_xlfn.IFS(AND(N145&lt;&gt;0,P144=0),R144/C145,AND(N145&lt;&gt;0,P144&lt;&gt;0),P144,TRUE,0)</f>
        <v>7139.4404106606116</v>
      </c>
      <c r="Q145">
        <f t="shared" si="18"/>
        <v>-4.9976082874634633</v>
      </c>
      <c r="R145">
        <f t="shared" si="20"/>
        <v>9802.9514446657649</v>
      </c>
      <c r="S145">
        <f t="shared" si="21"/>
        <v>-5.0954672179487467E-4</v>
      </c>
      <c r="T145">
        <f t="shared" si="22"/>
        <v>-1.9704855533423493E-2</v>
      </c>
      <c r="U145">
        <f>IF(T145&lt;MAX($T$22:T145),(1+T145)/(1+MAX($T$22:T145))-1,0)</f>
        <v>-2.0054668598385783E-2</v>
      </c>
      <c r="V145">
        <f>MIN($U$22:U145)</f>
        <v>-2.0825453014266748E-2</v>
      </c>
      <c r="X145">
        <v>1</v>
      </c>
      <c r="Y145">
        <f t="shared" si="27"/>
        <v>7202.4834162819343</v>
      </c>
      <c r="Z145">
        <f t="shared" si="23"/>
        <v>-0.28809933664996623</v>
      </c>
      <c r="AA145">
        <f t="shared" si="24"/>
        <v>10013.972817827595</v>
      </c>
      <c r="AB145">
        <f t="shared" si="25"/>
        <v>-2.8768906565652754E-5</v>
      </c>
      <c r="AC145">
        <f t="shared" si="26"/>
        <v>1.3972817827594408E-3</v>
      </c>
      <c r="AD145">
        <f>IF(AC145&lt;MAX($AC$22:AC145),(1+AC145)/(1+MAX($AC$22:AC145))-1,0)</f>
        <v>-2.4829037348763405E-2</v>
      </c>
      <c r="AE145">
        <f>MIN($AD$22:AD145)</f>
        <v>-2.6077503068559937E-2</v>
      </c>
    </row>
    <row r="146" spans="2:31" x14ac:dyDescent="0.2">
      <c r="B146" t="s">
        <v>149</v>
      </c>
      <c r="C146">
        <v>1.3861600000000001</v>
      </c>
      <c r="D146">
        <v>1.3871199999999999</v>
      </c>
      <c r="E146">
        <v>1.3847499999999999</v>
      </c>
      <c r="F146">
        <v>1.38628</v>
      </c>
      <c r="G146">
        <v>2086.6999999999998</v>
      </c>
      <c r="I146">
        <f t="shared" si="14"/>
        <v>-4.9299999999998789E-3</v>
      </c>
      <c r="J146">
        <f t="shared" si="15"/>
        <v>1.3919329999999999</v>
      </c>
      <c r="K146">
        <f t="shared" si="16"/>
        <v>1.3867198662016018</v>
      </c>
      <c r="L146">
        <f t="shared" si="17"/>
        <v>1.3971461337983979</v>
      </c>
      <c r="M146" cm="1">
        <f t="array" ref="M146">_xlfn.IFS(C146&lt;K145,1,C146&gt;L145,-1,TRUE,0)</f>
        <v>1</v>
      </c>
      <c r="N146">
        <f t="shared" si="19"/>
        <v>1</v>
      </c>
      <c r="O146" cm="1">
        <f t="array" ref="O146">_xlfn.IFS(AND(N145=0,M145=1,M146=0),1,AND(N145=0,M145=-1,M146=0),-1,AND(N145=1,M145=-1,M146=0),-2,AND(N145=-1,M145=1,M146=0),2,TRUE,0)</f>
        <v>0</v>
      </c>
      <c r="P146" cm="1">
        <f t="array" ref="P146">_xlfn.IFS(AND(N146&lt;&gt;0,P145=0),R145/C146,AND(N146&lt;&gt;0,P145&lt;&gt;0),P145,TRUE,0)</f>
        <v>7139.4404106606116</v>
      </c>
      <c r="Q146">
        <f t="shared" si="18"/>
        <v>-35.197441224555952</v>
      </c>
      <c r="R146">
        <f t="shared" si="20"/>
        <v>9767.7540034412086</v>
      </c>
      <c r="S146">
        <f t="shared" si="21"/>
        <v>-3.5904942938086767E-3</v>
      </c>
      <c r="T146">
        <f t="shared" si="22"/>
        <v>-2.3224599655879086E-2</v>
      </c>
      <c r="U146">
        <f>IF(T146&lt;MAX($T$22:T146),(1+T146)/(1+MAX($T$22:T146))-1,0)</f>
        <v>-2.357315671902771E-2</v>
      </c>
      <c r="V146">
        <f>MIN($U$22:U146)</f>
        <v>-2.357315671902771E-2</v>
      </c>
      <c r="X146">
        <v>1</v>
      </c>
      <c r="Y146">
        <f t="shared" si="27"/>
        <v>7202.4834162819343</v>
      </c>
      <c r="Z146">
        <f t="shared" si="23"/>
        <v>-5.0417383913983977</v>
      </c>
      <c r="AA146">
        <f t="shared" si="24"/>
        <v>10008.931079436195</v>
      </c>
      <c r="AB146">
        <f t="shared" si="25"/>
        <v>-5.0347034919275317E-4</v>
      </c>
      <c r="AC146">
        <f t="shared" si="26"/>
        <v>8.9310794361963097E-4</v>
      </c>
      <c r="AD146">
        <f>IF(AC146&lt;MAX($AC$22:AC146),(1+AC146)/(1+MAX($AC$22:AC146))-1,0)</f>
        <v>-2.5320007013852064E-2</v>
      </c>
      <c r="AE146">
        <f>MIN($AD$22:AD146)</f>
        <v>-2.6077503068559937E-2</v>
      </c>
    </row>
    <row r="147" spans="2:31" x14ac:dyDescent="0.2">
      <c r="B147" t="s">
        <v>150</v>
      </c>
      <c r="C147">
        <v>1.38635</v>
      </c>
      <c r="D147">
        <v>1.3892800000000001</v>
      </c>
      <c r="E147">
        <v>1.3860399999999999</v>
      </c>
      <c r="F147">
        <v>1.38733</v>
      </c>
      <c r="G147">
        <v>1855.4</v>
      </c>
      <c r="I147">
        <f t="shared" si="14"/>
        <v>1.8999999999991246E-4</v>
      </c>
      <c r="J147">
        <f t="shared" si="15"/>
        <v>1.3915459999999995</v>
      </c>
      <c r="K147">
        <f t="shared" si="16"/>
        <v>1.386175054459408</v>
      </c>
      <c r="L147">
        <f t="shared" si="17"/>
        <v>1.396916945540591</v>
      </c>
      <c r="M147" cm="1">
        <f t="array" ref="M147">_xlfn.IFS(C147&lt;K146,1,C147&gt;L146,-1,TRUE,0)</f>
        <v>1</v>
      </c>
      <c r="N147">
        <f t="shared" si="19"/>
        <v>1</v>
      </c>
      <c r="O147" cm="1">
        <f t="array" ref="O147">_xlfn.IFS(AND(N146=0,M146=1,M147=0),1,AND(N146=0,M146=-1,M147=0),-1,AND(N146=1,M146=-1,M147=0),-2,AND(N146=-1,M146=1,M147=0),2,TRUE,0)</f>
        <v>0</v>
      </c>
      <c r="P147" cm="1">
        <f t="array" ref="P147">_xlfn.IFS(AND(N147&lt;&gt;0,P146=0),R146/C147,AND(N147&lt;&gt;0,P146&lt;&gt;0),P146,TRUE,0)</f>
        <v>7139.4404106606116</v>
      </c>
      <c r="Q147">
        <f t="shared" si="18"/>
        <v>1.3564936780248913</v>
      </c>
      <c r="R147">
        <f t="shared" si="20"/>
        <v>9769.1104971192344</v>
      </c>
      <c r="S147">
        <f t="shared" si="21"/>
        <v>1.3887467656812351E-4</v>
      </c>
      <c r="T147">
        <f t="shared" si="22"/>
        <v>-2.308895028807656E-2</v>
      </c>
      <c r="U147">
        <f>IF(T147&lt;MAX($T$22:T147),(1+T147)/(1+MAX($T$22:T147))-1,0)</f>
        <v>-2.3437555756974593E-2</v>
      </c>
      <c r="V147">
        <f>MIN($U$22:U147)</f>
        <v>-2.357315671902771E-2</v>
      </c>
      <c r="X147">
        <v>1</v>
      </c>
      <c r="Y147">
        <f t="shared" si="27"/>
        <v>7202.4834162819343</v>
      </c>
      <c r="Z147">
        <f t="shared" si="23"/>
        <v>-35.508243242269067</v>
      </c>
      <c r="AA147">
        <f t="shared" si="24"/>
        <v>9973.4228361939258</v>
      </c>
      <c r="AB147">
        <f t="shared" si="25"/>
        <v>-3.5476558845751642E-3</v>
      </c>
      <c r="AC147">
        <f t="shared" si="26"/>
        <v>-2.6577163806074111E-3</v>
      </c>
      <c r="AD147">
        <f>IF(AC147&lt;MAX($AC$22:AC147),(1+AC147)/(1+MAX($AC$22:AC147))-1,0)</f>
        <v>-2.8777836226547171E-2</v>
      </c>
      <c r="AE147">
        <f>MIN($AD$22:AD147)</f>
        <v>-2.8777836226547171E-2</v>
      </c>
    </row>
    <row r="148" spans="2:31" x14ac:dyDescent="0.2">
      <c r="B148" t="s">
        <v>151</v>
      </c>
      <c r="C148">
        <v>1.3874200000000001</v>
      </c>
      <c r="D148">
        <v>1.38896</v>
      </c>
      <c r="E148">
        <v>1.3864099999999999</v>
      </c>
      <c r="F148">
        <v>1.38846</v>
      </c>
      <c r="G148">
        <v>2423.6999999999998</v>
      </c>
      <c r="I148">
        <f t="shared" si="14"/>
        <v>1.0700000000001264E-3</v>
      </c>
      <c r="J148">
        <f t="shared" si="15"/>
        <v>1.3912714999999996</v>
      </c>
      <c r="K148">
        <f t="shared" si="16"/>
        <v>1.3858590614553137</v>
      </c>
      <c r="L148">
        <f t="shared" si="17"/>
        <v>1.3966839385446854</v>
      </c>
      <c r="M148" cm="1">
        <f t="array" ref="M148">_xlfn.IFS(C148&lt;K147,1,C148&gt;L147,-1,TRUE,0)</f>
        <v>0</v>
      </c>
      <c r="N148">
        <f t="shared" si="19"/>
        <v>1</v>
      </c>
      <c r="O148" cm="1">
        <f t="array" ref="O148">_xlfn.IFS(AND(N147=0,M147=1,M148=0),1,AND(N147=0,M147=-1,M148=0),-1,AND(N147=1,M147=-1,M148=0),-2,AND(N147=-1,M147=1,M148=0),2,TRUE,0)</f>
        <v>0</v>
      </c>
      <c r="P148" cm="1">
        <f t="array" ref="P148">_xlfn.IFS(AND(N148&lt;&gt;0,P147=0),R147/C148,AND(N148&lt;&gt;0,P147&lt;&gt;0),P147,TRUE,0)</f>
        <v>7139.4404106606116</v>
      </c>
      <c r="Q148">
        <f t="shared" si="18"/>
        <v>7.6392012394077566</v>
      </c>
      <c r="R148">
        <f t="shared" si="20"/>
        <v>9776.7496983586425</v>
      </c>
      <c r="S148">
        <f t="shared" si="21"/>
        <v>7.8197510834383983E-4</v>
      </c>
      <c r="T148">
        <f t="shared" si="22"/>
        <v>-2.2325030164135784E-2</v>
      </c>
      <c r="U148">
        <f>IF(T148&lt;MAX($T$22:T148),(1+T148)/(1+MAX($T$22:T148))-1,0)</f>
        <v>-2.2673908233833195E-2</v>
      </c>
      <c r="V148">
        <f>MIN($U$22:U148)</f>
        <v>-2.357315671902771E-2</v>
      </c>
      <c r="X148">
        <v>1</v>
      </c>
      <c r="Y148">
        <f t="shared" si="27"/>
        <v>7202.4834162819343</v>
      </c>
      <c r="Z148">
        <f t="shared" si="23"/>
        <v>1.3684718490929371</v>
      </c>
      <c r="AA148">
        <f t="shared" si="24"/>
        <v>9974.7913080430189</v>
      </c>
      <c r="AB148">
        <f t="shared" si="25"/>
        <v>1.3721185510421772E-4</v>
      </c>
      <c r="AC148">
        <f t="shared" si="26"/>
        <v>-2.520869195698161E-3</v>
      </c>
      <c r="AD148">
        <f>IF(AC148&lt;MAX($AC$22:AC148),(1+AC148)/(1+MAX($AC$22:AC148))-1,0)</f>
        <v>-2.8644573031737508E-2</v>
      </c>
      <c r="AE148">
        <f>MIN($AD$22:AD148)</f>
        <v>-2.8777836226547171E-2</v>
      </c>
    </row>
    <row r="149" spans="2:31" x14ac:dyDescent="0.2">
      <c r="B149" t="s">
        <v>152</v>
      </c>
      <c r="C149">
        <v>1.38842</v>
      </c>
      <c r="D149">
        <v>1.38923</v>
      </c>
      <c r="E149">
        <v>1.38741</v>
      </c>
      <c r="F149">
        <v>1.38784</v>
      </c>
      <c r="G149">
        <v>3366.8</v>
      </c>
      <c r="I149">
        <f t="shared" si="14"/>
        <v>9.9999999999988987E-4</v>
      </c>
      <c r="J149">
        <f t="shared" si="15"/>
        <v>1.3908219999999996</v>
      </c>
      <c r="K149">
        <f t="shared" si="16"/>
        <v>1.3858559206611247</v>
      </c>
      <c r="L149">
        <f t="shared" si="17"/>
        <v>1.3957880793388744</v>
      </c>
      <c r="M149" cm="1">
        <f t="array" ref="M149">_xlfn.IFS(C149&lt;K148,1,C149&gt;L148,-1,TRUE,0)</f>
        <v>0</v>
      </c>
      <c r="N149">
        <f t="shared" si="19"/>
        <v>1</v>
      </c>
      <c r="O149" cm="1">
        <f t="array" ref="O149">_xlfn.IFS(AND(N148=0,M148=1,M149=0),1,AND(N148=0,M148=-1,M149=0),-1,AND(N148=1,M148=-1,M149=0),-2,AND(N148=-1,M148=1,M149=0),2,TRUE,0)</f>
        <v>0</v>
      </c>
      <c r="P149" cm="1">
        <f t="array" ref="P149">_xlfn.IFS(AND(N149&lt;&gt;0,P148=0),R148/C149,AND(N149&lt;&gt;0,P148&lt;&gt;0),P148,TRUE,0)</f>
        <v>7139.4404106606116</v>
      </c>
      <c r="Q149">
        <f t="shared" si="18"/>
        <v>7.1394404106598257</v>
      </c>
      <c r="R149">
        <f t="shared" si="20"/>
        <v>9783.889138769302</v>
      </c>
      <c r="S149">
        <f t="shared" si="21"/>
        <v>7.3024682342623761E-4</v>
      </c>
      <c r="T149">
        <f t="shared" si="22"/>
        <v>-2.1611086123069834E-2</v>
      </c>
      <c r="U149">
        <f>IF(T149&lt;MAX($T$22:T149),(1+T149)/(1+MAX($T$22:T149))-1,0)</f>
        <v>-2.1960218959869326E-2</v>
      </c>
      <c r="V149">
        <f>MIN($U$22:U149)</f>
        <v>-2.357315671902771E-2</v>
      </c>
      <c r="X149">
        <v>1</v>
      </c>
      <c r="Y149">
        <f t="shared" si="27"/>
        <v>7202.4834162819343</v>
      </c>
      <c r="Z149">
        <f t="shared" si="23"/>
        <v>7.7066572554225798</v>
      </c>
      <c r="AA149">
        <f t="shared" si="24"/>
        <v>9982.4979652984421</v>
      </c>
      <c r="AB149">
        <f t="shared" si="25"/>
        <v>7.7261338281919096E-4</v>
      </c>
      <c r="AC149">
        <f t="shared" si="26"/>
        <v>-1.7502034701557534E-3</v>
      </c>
      <c r="AD149">
        <f>IF(AC149&lt;MAX($AC$22:AC149),(1+AC149)/(1+MAX($AC$22:AC149))-1,0)</f>
        <v>-2.7894090829387652E-2</v>
      </c>
      <c r="AE149">
        <f>MIN($AD$22:AD149)</f>
        <v>-2.8777836226547171E-2</v>
      </c>
    </row>
    <row r="150" spans="2:31" x14ac:dyDescent="0.2">
      <c r="B150" t="s">
        <v>153</v>
      </c>
      <c r="C150">
        <v>1.38798</v>
      </c>
      <c r="D150">
        <v>1.38826</v>
      </c>
      <c r="E150">
        <v>1.3854900000000001</v>
      </c>
      <c r="F150">
        <v>1.38696</v>
      </c>
      <c r="G150">
        <v>2485</v>
      </c>
      <c r="I150">
        <f t="shared" si="14"/>
        <v>-4.3999999999999595E-4</v>
      </c>
      <c r="J150">
        <f t="shared" si="15"/>
        <v>1.3904584999999998</v>
      </c>
      <c r="K150">
        <f t="shared" si="16"/>
        <v>1.3854791897063949</v>
      </c>
      <c r="L150">
        <f t="shared" si="17"/>
        <v>1.3954378102936047</v>
      </c>
      <c r="M150" cm="1">
        <f t="array" ref="M150">_xlfn.IFS(C150&lt;K149,1,C150&gt;L149,-1,TRUE,0)</f>
        <v>0</v>
      </c>
      <c r="N150">
        <f t="shared" si="19"/>
        <v>1</v>
      </c>
      <c r="O150" cm="1">
        <f t="array" ref="O150">_xlfn.IFS(AND(N149=0,M149=1,M150=0),1,AND(N149=0,M149=-1,M150=0),-1,AND(N149=1,M149=-1,M150=0),-2,AND(N149=-1,M149=1,M150=0),2,TRUE,0)</f>
        <v>0</v>
      </c>
      <c r="P150" cm="1">
        <f t="array" ref="P150">_xlfn.IFS(AND(N150&lt;&gt;0,P149=0),R149/C150,AND(N150&lt;&gt;0,P149&lt;&gt;0),P149,TRUE,0)</f>
        <v>7139.4404106606116</v>
      </c>
      <c r="Q150">
        <f t="shared" si="18"/>
        <v>-3.1413537806906402</v>
      </c>
      <c r="R150">
        <f t="shared" si="20"/>
        <v>9780.7477849886109</v>
      </c>
      <c r="S150">
        <f t="shared" si="21"/>
        <v>-3.2107413893753354E-4</v>
      </c>
      <c r="T150">
        <f t="shared" si="22"/>
        <v>-2.1925221501138958E-2</v>
      </c>
      <c r="U150">
        <f>IF(T150&lt;MAX($T$22:T150),(1+T150)/(1+MAX($T$22:T150))-1,0)</f>
        <v>-2.2274242240413522E-2</v>
      </c>
      <c r="V150">
        <f>MIN($U$22:U150)</f>
        <v>-2.357315671902771E-2</v>
      </c>
      <c r="X150">
        <v>1</v>
      </c>
      <c r="Y150">
        <f t="shared" si="27"/>
        <v>7202.4834162819343</v>
      </c>
      <c r="Z150">
        <f t="shared" si="23"/>
        <v>7.2024834162811411</v>
      </c>
      <c r="AA150">
        <f t="shared" si="24"/>
        <v>9989.7004487147224</v>
      </c>
      <c r="AB150">
        <f t="shared" si="25"/>
        <v>7.2151113291670096E-4</v>
      </c>
      <c r="AC150">
        <f t="shared" si="26"/>
        <v>-1.0299551285277708E-3</v>
      </c>
      <c r="AD150">
        <f>IF(AC150&lt;MAX($AC$22:AC150),(1+AC150)/(1+MAX($AC$22:AC150))-1,0)</f>
        <v>-2.719270559354714E-2</v>
      </c>
      <c r="AE150">
        <f>MIN($AD$22:AD150)</f>
        <v>-2.8777836226547171E-2</v>
      </c>
    </row>
    <row r="151" spans="2:31" x14ac:dyDescent="0.2">
      <c r="B151" t="s">
        <v>154</v>
      </c>
      <c r="C151">
        <v>1.38689</v>
      </c>
      <c r="D151">
        <v>1.3870400000000001</v>
      </c>
      <c r="E151">
        <v>1.3836999999999999</v>
      </c>
      <c r="F151">
        <v>1.38595</v>
      </c>
      <c r="G151">
        <v>2410.1999999999998</v>
      </c>
      <c r="I151">
        <f t="shared" ref="I151:I214" si="28">C151-C150</f>
        <v>-1.0900000000000354E-3</v>
      </c>
      <c r="J151">
        <f t="shared" ref="J151:J214" si="29">AVERAGE(F132:F151)</f>
        <v>1.3901064999999997</v>
      </c>
      <c r="K151">
        <f t="shared" ref="K151:K214" si="30">J151-2*_xlfn.STDEV.P(F132:F151)</f>
        <v>1.3849025081668009</v>
      </c>
      <c r="L151">
        <f t="shared" ref="L151:L214" si="31">J151+2*_xlfn.STDEV.P(F132:F151)</f>
        <v>1.3953104918331984</v>
      </c>
      <c r="M151" cm="1">
        <f t="array" ref="M151">_xlfn.IFS(C151&lt;K150,1,C151&gt;L150,-1,TRUE,0)</f>
        <v>0</v>
      </c>
      <c r="N151">
        <f t="shared" si="19"/>
        <v>1</v>
      </c>
      <c r="O151" cm="1">
        <f t="array" ref="O151">_xlfn.IFS(AND(N150=0,M150=1,M151=0),1,AND(N150=0,M150=-1,M151=0),-1,AND(N150=1,M150=-1,M151=0),-2,AND(N150=-1,M150=1,M151=0),2,TRUE,0)</f>
        <v>0</v>
      </c>
      <c r="P151" cm="1">
        <f t="array" ref="P151">_xlfn.IFS(AND(N151&lt;&gt;0,P150=0),R150/C151,AND(N151&lt;&gt;0,P150&lt;&gt;0),P150,TRUE,0)</f>
        <v>7139.4404106606116</v>
      </c>
      <c r="Q151">
        <f t="shared" ref="Q151:Q214" si="32">P150*N150*I151</f>
        <v>-7.7819900476203197</v>
      </c>
      <c r="R151">
        <f t="shared" si="20"/>
        <v>9772.9657949409902</v>
      </c>
      <c r="S151">
        <f t="shared" si="21"/>
        <v>-7.9564366842830117E-4</v>
      </c>
      <c r="T151">
        <f t="shared" si="22"/>
        <v>-2.2703420505901017E-2</v>
      </c>
      <c r="U151">
        <f>IF(T151&lt;MAX($T$22:T151),(1+T151)/(1+MAX($T$22:T151))-1,0)</f>
        <v>-2.3052163549034277E-2</v>
      </c>
      <c r="V151">
        <f>MIN($U$22:U151)</f>
        <v>-2.357315671902771E-2</v>
      </c>
      <c r="X151">
        <v>1</v>
      </c>
      <c r="Y151">
        <f t="shared" si="27"/>
        <v>7202.4834162819343</v>
      </c>
      <c r="Z151">
        <f t="shared" si="23"/>
        <v>-3.1690927031640221</v>
      </c>
      <c r="AA151">
        <f t="shared" si="24"/>
        <v>9986.5313560115592</v>
      </c>
      <c r="AB151">
        <f t="shared" si="25"/>
        <v>-3.1723600917100156E-4</v>
      </c>
      <c r="AC151">
        <f t="shared" si="26"/>
        <v>-1.3468643988441276E-3</v>
      </c>
      <c r="AD151">
        <f>IF(AC151&lt;MAX($AC$22:AC151),(1+AC151)/(1+MAX($AC$22:AC151))-1,0)</f>
        <v>-2.7501315097317014E-2</v>
      </c>
      <c r="AE151">
        <f>MIN($AD$22:AD151)</f>
        <v>-2.8777836226547171E-2</v>
      </c>
    </row>
    <row r="152" spans="2:31" x14ac:dyDescent="0.2">
      <c r="B152" t="s">
        <v>155</v>
      </c>
      <c r="C152">
        <v>1.3858999999999999</v>
      </c>
      <c r="D152">
        <v>1.38768</v>
      </c>
      <c r="E152">
        <v>1.38558</v>
      </c>
      <c r="F152">
        <v>1.3863799999999999</v>
      </c>
      <c r="G152">
        <v>3290.8</v>
      </c>
      <c r="I152">
        <f t="shared" si="28"/>
        <v>-9.900000000000464E-4</v>
      </c>
      <c r="J152">
        <f t="shared" si="29"/>
        <v>1.3899374999999998</v>
      </c>
      <c r="K152">
        <f t="shared" si="30"/>
        <v>1.3844858364924086</v>
      </c>
      <c r="L152">
        <f t="shared" si="31"/>
        <v>1.395389163507591</v>
      </c>
      <c r="M152" cm="1">
        <f t="array" ref="M152">_xlfn.IFS(C152&lt;K151,1,C152&gt;L151,-1,TRUE,0)</f>
        <v>0</v>
      </c>
      <c r="N152">
        <f t="shared" ref="N152:N215" si="33">N151+O152</f>
        <v>1</v>
      </c>
      <c r="O152" cm="1">
        <f t="array" ref="O152">_xlfn.IFS(AND(N151=0,M151=1,M152=0),1,AND(N151=0,M151=-1,M152=0),-1,AND(N151=1,M151=-1,M152=0),-2,AND(N151=-1,M151=1,M152=0),2,TRUE,0)</f>
        <v>0</v>
      </c>
      <c r="P152" cm="1">
        <f t="array" ref="P152">_xlfn.IFS(AND(N152&lt;&gt;0,P151=0),R151/C152,AND(N152&lt;&gt;0,P151&lt;&gt;0),P151,TRUE,0)</f>
        <v>7139.4404106606116</v>
      </c>
      <c r="Q152">
        <f t="shared" si="32"/>
        <v>-7.0680460065543365</v>
      </c>
      <c r="R152">
        <f t="shared" ref="R152:R215" si="34">R151+Q152</f>
        <v>9765.8977489344361</v>
      </c>
      <c r="S152">
        <f t="shared" ref="S152:S215" si="35">Q152/R151</f>
        <v>-7.2322426526992805E-4</v>
      </c>
      <c r="T152">
        <f t="shared" ref="T152:T215" si="36">R152/$R$22-1</f>
        <v>-2.3410225106556437E-2</v>
      </c>
      <c r="U152">
        <f>IF(T152&lt;MAX($T$22:T152),(1+T152)/(1+MAX($T$22:T152))-1,0)</f>
        <v>-2.3758715930258467E-2</v>
      </c>
      <c r="V152">
        <f>MIN($U$22:U152)</f>
        <v>-2.3758715930258467E-2</v>
      </c>
      <c r="X152">
        <v>1</v>
      </c>
      <c r="Y152">
        <f t="shared" si="27"/>
        <v>7202.4834162819343</v>
      </c>
      <c r="Z152">
        <f t="shared" ref="Z152:Z215" si="37">Y152*X152*I151</f>
        <v>-7.8507069237475635</v>
      </c>
      <c r="AA152">
        <f t="shared" ref="AA152:AA215" si="38">AA151+Z152</f>
        <v>9978.6806490878116</v>
      </c>
      <c r="AB152">
        <f t="shared" ref="AB152:AB215" si="39">Z152/AA151</f>
        <v>-7.8612950221416966E-4</v>
      </c>
      <c r="AC152">
        <f t="shared" ref="AC152:AC215" si="40">AA152/$AA$22-1</f>
        <v>-2.131935091218784E-3</v>
      </c>
      <c r="AD152">
        <f>IF(AC152&lt;MAX($AC$22:AC152),(1+AC152)/(1+MAX($AC$22:AC152))-1,0)</f>
        <v>-2.8265825004383349E-2</v>
      </c>
      <c r="AE152">
        <f>MIN($AD$22:AD152)</f>
        <v>-2.8777836226547171E-2</v>
      </c>
    </row>
    <row r="153" spans="2:31" x14ac:dyDescent="0.2">
      <c r="B153" t="s">
        <v>156</v>
      </c>
      <c r="C153">
        <v>1.38636</v>
      </c>
      <c r="D153">
        <v>1.3882099999999999</v>
      </c>
      <c r="E153">
        <v>1.3838600000000001</v>
      </c>
      <c r="F153">
        <v>1.38442</v>
      </c>
      <c r="G153">
        <v>3925.3998999999999</v>
      </c>
      <c r="I153">
        <f t="shared" si="28"/>
        <v>4.6000000000012697E-4</v>
      </c>
      <c r="J153">
        <f t="shared" si="29"/>
        <v>1.3896564999999996</v>
      </c>
      <c r="K153">
        <f t="shared" si="30"/>
        <v>1.383699046601105</v>
      </c>
      <c r="L153">
        <f t="shared" si="31"/>
        <v>1.3956139533988943</v>
      </c>
      <c r="M153" cm="1">
        <f t="array" ref="M153">_xlfn.IFS(C153&lt;K152,1,C153&gt;L152,-1,TRUE,0)</f>
        <v>0</v>
      </c>
      <c r="N153">
        <f t="shared" si="33"/>
        <v>1</v>
      </c>
      <c r="O153" cm="1">
        <f t="array" ref="O153">_xlfn.IFS(AND(N152=0,M152=1,M153=0),1,AND(N152=0,M152=-1,M153=0),-1,AND(N152=1,M152=-1,M153=0),-2,AND(N152=-1,M152=1,M153=0),2,TRUE,0)</f>
        <v>0</v>
      </c>
      <c r="P153" cm="1">
        <f t="array" ref="P153">_xlfn.IFS(AND(N153&lt;&gt;0,P152=0),R152/C153,AND(N153&lt;&gt;0,P152&lt;&gt;0),P152,TRUE,0)</f>
        <v>7139.4404106606116</v>
      </c>
      <c r="Q153">
        <f t="shared" si="32"/>
        <v>3.2841425889047877</v>
      </c>
      <c r="R153">
        <f t="shared" si="34"/>
        <v>9769.1818915233416</v>
      </c>
      <c r="S153">
        <f t="shared" si="35"/>
        <v>3.3628680878448913E-4</v>
      </c>
      <c r="T153">
        <f t="shared" si="36"/>
        <v>-2.3081810847665807E-2</v>
      </c>
      <c r="U153">
        <f>IF(T153&lt;MAX($T$22:T153),(1+T153)/(1+MAX($T$22:T153))-1,0)</f>
        <v>-2.3430418864234914E-2</v>
      </c>
      <c r="V153">
        <f>MIN($U$22:U153)</f>
        <v>-2.3758715930258467E-2</v>
      </c>
      <c r="X153">
        <v>1</v>
      </c>
      <c r="Y153">
        <f t="shared" ref="Y153:Y216" si="41">Y152</f>
        <v>7202.4834162819343</v>
      </c>
      <c r="Z153">
        <f t="shared" si="37"/>
        <v>-7.1304585821194495</v>
      </c>
      <c r="AA153">
        <f t="shared" si="38"/>
        <v>9971.5501905056917</v>
      </c>
      <c r="AB153">
        <f t="shared" si="39"/>
        <v>-7.1456927352127168E-4</v>
      </c>
      <c r="AC153">
        <f t="shared" si="40"/>
        <v>-2.8449809494308642E-3</v>
      </c>
      <c r="AD153">
        <f>IF(AC153&lt;MAX($AC$22:AC153),(1+AC153)/(1+MAX($AC$22:AC153))-1,0)</f>
        <v>-2.8960196387865955E-2</v>
      </c>
      <c r="AE153">
        <f>MIN($AD$22:AD153)</f>
        <v>-2.8960196387865955E-2</v>
      </c>
    </row>
    <row r="154" spans="2:31" x14ac:dyDescent="0.2">
      <c r="B154" t="s">
        <v>157</v>
      </c>
      <c r="C154">
        <v>1.3843700000000001</v>
      </c>
      <c r="D154">
        <v>1.38547</v>
      </c>
      <c r="E154">
        <v>1.38209</v>
      </c>
      <c r="F154">
        <v>1.3850100000000001</v>
      </c>
      <c r="G154">
        <v>4750.2997999999998</v>
      </c>
      <c r="I154">
        <f t="shared" si="28"/>
        <v>-1.9899999999999363E-3</v>
      </c>
      <c r="J154">
        <f t="shared" si="29"/>
        <v>1.3893359999999997</v>
      </c>
      <c r="K154">
        <f t="shared" si="30"/>
        <v>1.3831089319900933</v>
      </c>
      <c r="L154">
        <f t="shared" si="31"/>
        <v>1.395563068009906</v>
      </c>
      <c r="M154" cm="1">
        <f t="array" ref="M154">_xlfn.IFS(C154&lt;K153,1,C154&gt;L153,-1,TRUE,0)</f>
        <v>0</v>
      </c>
      <c r="N154">
        <f t="shared" si="33"/>
        <v>1</v>
      </c>
      <c r="O154" cm="1">
        <f t="array" ref="O154">_xlfn.IFS(AND(N153=0,M153=1,M154=0),1,AND(N153=0,M153=-1,M154=0),-1,AND(N153=1,M153=-1,M154=0),-2,AND(N153=-1,M153=1,M154=0),2,TRUE,0)</f>
        <v>0</v>
      </c>
      <c r="P154" cm="1">
        <f t="array" ref="P154">_xlfn.IFS(AND(N154&lt;&gt;0,P153=0),R153/C154,AND(N154&lt;&gt;0,P153&lt;&gt;0),P153,TRUE,0)</f>
        <v>7139.4404106606116</v>
      </c>
      <c r="Q154">
        <f t="shared" si="32"/>
        <v>-14.207486417214161</v>
      </c>
      <c r="R154">
        <f t="shared" si="34"/>
        <v>9754.974405106128</v>
      </c>
      <c r="S154">
        <f t="shared" si="35"/>
        <v>-1.45431690953998E-3</v>
      </c>
      <c r="T154">
        <f t="shared" si="36"/>
        <v>-2.4502559489387177E-2</v>
      </c>
      <c r="U154">
        <f>IF(T154&lt;MAX($T$22:T154),(1+T154)/(1+MAX($T$22:T154))-1,0)</f>
        <v>-2.4850660519422973E-2</v>
      </c>
      <c r="V154">
        <f>MIN($U$22:U154)</f>
        <v>-2.4850660519422973E-2</v>
      </c>
      <c r="X154">
        <v>1</v>
      </c>
      <c r="Y154">
        <f t="shared" si="41"/>
        <v>7202.4834162819343</v>
      </c>
      <c r="Z154">
        <f t="shared" si="37"/>
        <v>3.3131423714906041</v>
      </c>
      <c r="AA154">
        <f t="shared" si="38"/>
        <v>9974.863332877183</v>
      </c>
      <c r="AB154">
        <f t="shared" si="39"/>
        <v>3.3225950912278197E-4</v>
      </c>
      <c r="AC154">
        <f t="shared" si="40"/>
        <v>-2.5136667122817036E-3</v>
      </c>
      <c r="AD154">
        <f>IF(AC154&lt;MAX($AC$22:AC154),(1+AC154)/(1+MAX($AC$22:AC154))-1,0)</f>
        <v>-2.8637559179378935E-2</v>
      </c>
      <c r="AE154">
        <f>MIN($AD$22:AD154)</f>
        <v>-2.8960196387865955E-2</v>
      </c>
    </row>
    <row r="155" spans="2:31" x14ac:dyDescent="0.2">
      <c r="B155" t="s">
        <v>158</v>
      </c>
      <c r="C155">
        <v>1.3849899999999999</v>
      </c>
      <c r="D155">
        <v>1.39124</v>
      </c>
      <c r="E155">
        <v>1.3839399999999999</v>
      </c>
      <c r="F155">
        <v>1.3908799999999999</v>
      </c>
      <c r="G155">
        <v>4984.7002000000002</v>
      </c>
      <c r="I155">
        <f t="shared" si="28"/>
        <v>6.199999999998429E-4</v>
      </c>
      <c r="J155">
        <f t="shared" si="29"/>
        <v>1.3891624999999999</v>
      </c>
      <c r="K155">
        <f t="shared" si="30"/>
        <v>1.3833225757710392</v>
      </c>
      <c r="L155">
        <f t="shared" si="31"/>
        <v>1.3950024242289605</v>
      </c>
      <c r="M155" cm="1">
        <f t="array" ref="M155">_xlfn.IFS(C155&lt;K154,1,C155&gt;L154,-1,TRUE,0)</f>
        <v>0</v>
      </c>
      <c r="N155">
        <f t="shared" si="33"/>
        <v>1</v>
      </c>
      <c r="O155" cm="1">
        <f t="array" ref="O155">_xlfn.IFS(AND(N154=0,M154=1,M155=0),1,AND(N154=0,M154=-1,M155=0),-1,AND(N154=1,M154=-1,M155=0),-2,AND(N154=-1,M154=1,M155=0),2,TRUE,0)</f>
        <v>0</v>
      </c>
      <c r="P155" cm="1">
        <f t="array" ref="P155">_xlfn.IFS(AND(N155&lt;&gt;0,P154=0),R154/C155,AND(N155&lt;&gt;0,P154&lt;&gt;0),P154,TRUE,0)</f>
        <v>7139.4404106606116</v>
      </c>
      <c r="Q155">
        <f t="shared" si="32"/>
        <v>4.4264530546084577</v>
      </c>
      <c r="R155">
        <f t="shared" si="34"/>
        <v>9759.4008581607359</v>
      </c>
      <c r="S155">
        <f t="shared" si="35"/>
        <v>4.5376367694942207E-4</v>
      </c>
      <c r="T155">
        <f t="shared" si="36"/>
        <v>-2.405991418392639E-2</v>
      </c>
      <c r="U155">
        <f>IF(T155&lt;MAX($T$22:T155),(1+T155)/(1+MAX($T$22:T155))-1,0)</f>
        <v>-2.4408173169565561E-2</v>
      </c>
      <c r="V155">
        <f>MIN($U$22:U155)</f>
        <v>-2.4850660519422973E-2</v>
      </c>
      <c r="X155">
        <v>1</v>
      </c>
      <c r="Y155">
        <f t="shared" si="41"/>
        <v>7202.4834162819343</v>
      </c>
      <c r="Z155">
        <f t="shared" si="37"/>
        <v>-14.332941998400591</v>
      </c>
      <c r="AA155">
        <f t="shared" si="38"/>
        <v>9960.5303908787828</v>
      </c>
      <c r="AB155">
        <f t="shared" si="39"/>
        <v>-1.4369061028795419E-3</v>
      </c>
      <c r="AC155">
        <f t="shared" si="40"/>
        <v>-3.9469609121217664E-3</v>
      </c>
      <c r="AD155">
        <f>IF(AC155&lt;MAX($AC$22:AC155),(1+AC155)/(1+MAX($AC$22:AC155))-1,0)</f>
        <v>-3.0033315798702054E-2</v>
      </c>
      <c r="AE155">
        <f>MIN($AD$22:AD155)</f>
        <v>-3.0033315798702054E-2</v>
      </c>
    </row>
    <row r="156" spans="2:31" x14ac:dyDescent="0.2">
      <c r="B156" t="s">
        <v>159</v>
      </c>
      <c r="C156">
        <v>1.3906099999999999</v>
      </c>
      <c r="D156">
        <v>1.3939600000000001</v>
      </c>
      <c r="E156">
        <v>1.3903099999999999</v>
      </c>
      <c r="F156">
        <v>1.39246</v>
      </c>
      <c r="G156">
        <v>4994.3999000000003</v>
      </c>
      <c r="I156">
        <f t="shared" si="28"/>
        <v>5.6199999999999584E-3</v>
      </c>
      <c r="J156">
        <f t="shared" si="29"/>
        <v>1.3892789999999999</v>
      </c>
      <c r="K156">
        <f t="shared" si="30"/>
        <v>1.3832758411648531</v>
      </c>
      <c r="L156">
        <f t="shared" si="31"/>
        <v>1.3952821588351467</v>
      </c>
      <c r="M156" cm="1">
        <f t="array" ref="M156">_xlfn.IFS(C156&lt;K155,1,C156&gt;L155,-1,TRUE,0)</f>
        <v>0</v>
      </c>
      <c r="N156">
        <f t="shared" si="33"/>
        <v>1</v>
      </c>
      <c r="O156" cm="1">
        <f t="array" ref="O156">_xlfn.IFS(AND(N155=0,M155=1,M156=0),1,AND(N155=0,M155=-1,M156=0),-1,AND(N155=1,M155=-1,M156=0),-2,AND(N155=-1,M155=1,M156=0),2,TRUE,0)</f>
        <v>0</v>
      </c>
      <c r="P156" cm="1">
        <f t="array" ref="P156">_xlfn.IFS(AND(N156&lt;&gt;0,P155=0),R155/C156,AND(N156&lt;&gt;0,P155&lt;&gt;0),P155,TRUE,0)</f>
        <v>7139.4404106606116</v>
      </c>
      <c r="Q156">
        <f t="shared" si="32"/>
        <v>40.123655107912342</v>
      </c>
      <c r="R156">
        <f t="shared" si="34"/>
        <v>9799.5245132686487</v>
      </c>
      <c r="S156">
        <f t="shared" si="35"/>
        <v>4.1112826177604183E-3</v>
      </c>
      <c r="T156">
        <f t="shared" si="36"/>
        <v>-2.0047548673135185E-2</v>
      </c>
      <c r="U156">
        <f>IF(T156&lt;MAX($T$22:T156),(1+T156)/(1+MAX($T$22:T156))-1,0)</f>
        <v>-2.0397239449888471E-2</v>
      </c>
      <c r="V156">
        <f>MIN($U$22:U156)</f>
        <v>-2.4850660519422973E-2</v>
      </c>
      <c r="X156">
        <v>1</v>
      </c>
      <c r="Y156">
        <f t="shared" si="41"/>
        <v>7202.4834162819343</v>
      </c>
      <c r="Z156">
        <f t="shared" si="37"/>
        <v>4.4655397180936678</v>
      </c>
      <c r="AA156">
        <f t="shared" si="38"/>
        <v>9964.9959305968769</v>
      </c>
      <c r="AB156">
        <f t="shared" si="39"/>
        <v>4.4832348708889275E-4</v>
      </c>
      <c r="AC156">
        <f t="shared" si="40"/>
        <v>-3.5004069403122839E-3</v>
      </c>
      <c r="AD156">
        <f>IF(AC156&lt;MAX($AC$22:AC156),(1+AC156)/(1+MAX($AC$22:AC156))-1,0)</f>
        <v>-2.9598456952480756E-2</v>
      </c>
      <c r="AE156">
        <f>MIN($AD$22:AD156)</f>
        <v>-3.0033315798702054E-2</v>
      </c>
    </row>
    <row r="157" spans="2:31" x14ac:dyDescent="0.2">
      <c r="B157" t="s">
        <v>160</v>
      </c>
      <c r="C157">
        <v>1.39238</v>
      </c>
      <c r="D157">
        <v>1.3954800000000001</v>
      </c>
      <c r="E157">
        <v>1.3905400000000001</v>
      </c>
      <c r="F157">
        <v>1.3945000000000001</v>
      </c>
      <c r="G157">
        <v>3455.3</v>
      </c>
      <c r="I157">
        <f t="shared" si="28"/>
        <v>1.7700000000000493E-3</v>
      </c>
      <c r="J157">
        <f t="shared" si="29"/>
        <v>1.3894845</v>
      </c>
      <c r="K157">
        <f t="shared" si="30"/>
        <v>1.3830756078180391</v>
      </c>
      <c r="L157">
        <f t="shared" si="31"/>
        <v>1.395893392181961</v>
      </c>
      <c r="M157" cm="1">
        <f t="array" ref="M157">_xlfn.IFS(C157&lt;K156,1,C157&gt;L156,-1,TRUE,0)</f>
        <v>0</v>
      </c>
      <c r="N157">
        <f t="shared" si="33"/>
        <v>1</v>
      </c>
      <c r="O157" cm="1">
        <f t="array" ref="O157">_xlfn.IFS(AND(N156=0,M156=1,M157=0),1,AND(N156=0,M156=-1,M157=0),-1,AND(N156=1,M156=-1,M157=0),-2,AND(N156=-1,M156=1,M157=0),2,TRUE,0)</f>
        <v>0</v>
      </c>
      <c r="P157" cm="1">
        <f t="array" ref="P157">_xlfn.IFS(AND(N157&lt;&gt;0,P156=0),R156/C157,AND(N157&lt;&gt;0,P156&lt;&gt;0),P156,TRUE,0)</f>
        <v>7139.4404106606116</v>
      </c>
      <c r="Q157">
        <f t="shared" si="32"/>
        <v>12.636809526869635</v>
      </c>
      <c r="R157">
        <f t="shared" si="34"/>
        <v>9812.1613227955186</v>
      </c>
      <c r="S157">
        <f t="shared" si="35"/>
        <v>1.2895329268026502E-3</v>
      </c>
      <c r="T157">
        <f t="shared" si="36"/>
        <v>-1.8783867720448155E-2</v>
      </c>
      <c r="U157">
        <f>IF(T157&lt;MAX($T$22:T157),(1+T157)/(1+MAX($T$22:T157))-1,0)</f>
        <v>-1.9134009434972232E-2</v>
      </c>
      <c r="V157">
        <f>MIN($U$22:U157)</f>
        <v>-2.4850660519422973E-2</v>
      </c>
      <c r="X157">
        <v>1</v>
      </c>
      <c r="Y157">
        <f t="shared" si="41"/>
        <v>7202.4834162819343</v>
      </c>
      <c r="Z157">
        <f t="shared" si="37"/>
        <v>40.47795679950417</v>
      </c>
      <c r="AA157">
        <f t="shared" si="38"/>
        <v>10005.473887396382</v>
      </c>
      <c r="AB157">
        <f t="shared" si="39"/>
        <v>4.0620143832893318E-3</v>
      </c>
      <c r="AC157">
        <f t="shared" si="40"/>
        <v>5.4738873963811052E-4</v>
      </c>
      <c r="AD157">
        <f>IF(AC157&lt;MAX($AC$22:AC157),(1+AC157)/(1+MAX($AC$22:AC157))-1,0)</f>
        <v>-2.5656671927055674E-2</v>
      </c>
      <c r="AE157">
        <f>MIN($AD$22:AD157)</f>
        <v>-3.0033315798702054E-2</v>
      </c>
    </row>
    <row r="158" spans="2:31" x14ac:dyDescent="0.2">
      <c r="B158" t="s">
        <v>161</v>
      </c>
      <c r="C158">
        <v>1.39486</v>
      </c>
      <c r="D158">
        <v>1.39717</v>
      </c>
      <c r="E158">
        <v>1.39429</v>
      </c>
      <c r="F158">
        <v>1.39513</v>
      </c>
      <c r="G158">
        <v>3422.8</v>
      </c>
      <c r="I158">
        <f t="shared" si="28"/>
        <v>2.4800000000000377E-3</v>
      </c>
      <c r="J158">
        <f t="shared" si="29"/>
        <v>1.3896109999999999</v>
      </c>
      <c r="K158">
        <f t="shared" si="30"/>
        <v>1.3828698609271133</v>
      </c>
      <c r="L158">
        <f t="shared" si="31"/>
        <v>1.3963521390728866</v>
      </c>
      <c r="M158" cm="1">
        <f t="array" ref="M158">_xlfn.IFS(C158&lt;K157,1,C158&gt;L157,-1,TRUE,0)</f>
        <v>0</v>
      </c>
      <c r="N158">
        <f t="shared" si="33"/>
        <v>1</v>
      </c>
      <c r="O158" cm="1">
        <f t="array" ref="O158">_xlfn.IFS(AND(N157=0,M157=1,M158=0),1,AND(N157=0,M157=-1,M158=0),-1,AND(N157=1,M157=-1,M158=0),-2,AND(N157=-1,M157=1,M158=0),2,TRUE,0)</f>
        <v>0</v>
      </c>
      <c r="P158" cm="1">
        <f t="array" ref="P158">_xlfn.IFS(AND(N158&lt;&gt;0,P157=0),R157/C158,AND(N158&lt;&gt;0,P157&lt;&gt;0),P157,TRUE,0)</f>
        <v>7139.4404106606116</v>
      </c>
      <c r="Q158">
        <f t="shared" si="32"/>
        <v>17.705812218438588</v>
      </c>
      <c r="R158">
        <f t="shared" si="34"/>
        <v>9829.8671350139575</v>
      </c>
      <c r="S158">
        <f t="shared" si="35"/>
        <v>1.8044762653162474E-3</v>
      </c>
      <c r="T158">
        <f t="shared" si="36"/>
        <v>-1.701328649860423E-2</v>
      </c>
      <c r="U158">
        <f>IF(T158&lt;MAX($T$22:T158),(1+T158)/(1+MAX($T$22:T158))-1,0)</f>
        <v>-1.7364060035541695E-2</v>
      </c>
      <c r="V158">
        <f>MIN($U$22:U158)</f>
        <v>-2.4850660519422973E-2</v>
      </c>
      <c r="X158">
        <v>1</v>
      </c>
      <c r="Y158">
        <f t="shared" si="41"/>
        <v>7202.4834162819343</v>
      </c>
      <c r="Z158">
        <f t="shared" si="37"/>
        <v>12.748395646819379</v>
      </c>
      <c r="AA158">
        <f t="shared" si="38"/>
        <v>10018.2222830432</v>
      </c>
      <c r="AB158">
        <f t="shared" si="39"/>
        <v>1.2741421136362346E-3</v>
      </c>
      <c r="AC158">
        <f t="shared" si="40"/>
        <v>1.822228304320106E-3</v>
      </c>
      <c r="AD158">
        <f>IF(AC158&lt;MAX($AC$22:AC158),(1+AC158)/(1+MAX($AC$22:AC158))-1,0)</f>
        <v>-2.4415220059617382E-2</v>
      </c>
      <c r="AE158">
        <f>MIN($AD$22:AD158)</f>
        <v>-3.0033315798702054E-2</v>
      </c>
    </row>
    <row r="159" spans="2:31" x14ac:dyDescent="0.2">
      <c r="B159" t="s">
        <v>162</v>
      </c>
      <c r="C159">
        <v>1.3951899999999999</v>
      </c>
      <c r="D159">
        <v>1.3954800000000001</v>
      </c>
      <c r="E159">
        <v>1.3912599999999999</v>
      </c>
      <c r="F159">
        <v>1.39225</v>
      </c>
      <c r="G159">
        <v>3575.2</v>
      </c>
      <c r="I159">
        <f t="shared" si="28"/>
        <v>3.2999999999994145E-4</v>
      </c>
      <c r="J159">
        <f t="shared" si="29"/>
        <v>1.3895265000000001</v>
      </c>
      <c r="K159">
        <f t="shared" si="30"/>
        <v>1.3829645482324235</v>
      </c>
      <c r="L159">
        <f t="shared" si="31"/>
        <v>1.3960884517675767</v>
      </c>
      <c r="M159" cm="1">
        <f t="array" ref="M159">_xlfn.IFS(C159&lt;K158,1,C159&gt;L158,-1,TRUE,0)</f>
        <v>0</v>
      </c>
      <c r="N159">
        <f t="shared" si="33"/>
        <v>1</v>
      </c>
      <c r="O159" cm="1">
        <f t="array" ref="O159">_xlfn.IFS(AND(N158=0,M158=1,M159=0),1,AND(N158=0,M158=-1,M159=0),-1,AND(N158=1,M158=-1,M159=0),-2,AND(N158=-1,M158=1,M159=0),2,TRUE,0)</f>
        <v>0</v>
      </c>
      <c r="P159" cm="1">
        <f t="array" ref="P159">_xlfn.IFS(AND(N159&lt;&gt;0,P158=0),R158/C159,AND(N159&lt;&gt;0,P158&lt;&gt;0),P158,TRUE,0)</f>
        <v>7139.4404106606116</v>
      </c>
      <c r="Q159">
        <f t="shared" si="32"/>
        <v>2.3560153355175837</v>
      </c>
      <c r="R159">
        <f t="shared" si="34"/>
        <v>9832.223150349475</v>
      </c>
      <c r="S159">
        <f t="shared" si="35"/>
        <v>2.3967926556458369E-4</v>
      </c>
      <c r="T159">
        <f t="shared" si="36"/>
        <v>-1.6777684965052497E-2</v>
      </c>
      <c r="U159">
        <f>IF(T159&lt;MAX($T$22:T159),(1+T159)/(1+MAX($T$22:T159))-1,0)</f>
        <v>-1.7128542575133632E-2</v>
      </c>
      <c r="V159">
        <f>MIN($U$22:U159)</f>
        <v>-2.4850660519422973E-2</v>
      </c>
      <c r="X159">
        <v>1</v>
      </c>
      <c r="Y159">
        <f t="shared" si="41"/>
        <v>7202.4834162819343</v>
      </c>
      <c r="Z159">
        <f t="shared" si="37"/>
        <v>17.862158872379467</v>
      </c>
      <c r="AA159">
        <f t="shared" si="38"/>
        <v>10036.08444191558</v>
      </c>
      <c r="AB159">
        <f t="shared" si="39"/>
        <v>1.7829669144607502E-3</v>
      </c>
      <c r="AC159">
        <f t="shared" si="40"/>
        <v>3.6084441915580356E-3</v>
      </c>
      <c r="AD159">
        <f>IF(AC159&lt;MAX($AC$22:AC159),(1+AC159)/(1+MAX($AC$22:AC159))-1,0)</f>
        <v>-2.2675784674732191E-2</v>
      </c>
      <c r="AE159">
        <f>MIN($AD$22:AD159)</f>
        <v>-3.0033315798702054E-2</v>
      </c>
    </row>
    <row r="160" spans="2:31" x14ac:dyDescent="0.2">
      <c r="B160" t="s">
        <v>163</v>
      </c>
      <c r="C160">
        <v>1.39225</v>
      </c>
      <c r="D160">
        <v>1.39446</v>
      </c>
      <c r="E160">
        <v>1.3909499999999999</v>
      </c>
      <c r="F160">
        <v>1.39354</v>
      </c>
      <c r="G160">
        <v>4145.7002000000002</v>
      </c>
      <c r="I160">
        <f t="shared" si="28"/>
        <v>-2.9399999999999427E-3</v>
      </c>
      <c r="J160">
        <f t="shared" si="29"/>
        <v>1.3895260000000003</v>
      </c>
      <c r="K160">
        <f t="shared" si="30"/>
        <v>1.3829652732109927</v>
      </c>
      <c r="L160">
        <f t="shared" si="31"/>
        <v>1.3960867267890078</v>
      </c>
      <c r="M160" cm="1">
        <f t="array" ref="M160">_xlfn.IFS(C160&lt;K159,1,C160&gt;L159,-1,TRUE,0)</f>
        <v>0</v>
      </c>
      <c r="N160">
        <f t="shared" si="33"/>
        <v>1</v>
      </c>
      <c r="O160" cm="1">
        <f t="array" ref="O160">_xlfn.IFS(AND(N159=0,M159=1,M160=0),1,AND(N159=0,M159=-1,M160=0),-1,AND(N159=1,M159=-1,M160=0),-2,AND(N159=-1,M159=1,M160=0),2,TRUE,0)</f>
        <v>0</v>
      </c>
      <c r="P160" cm="1">
        <f t="array" ref="P160">_xlfn.IFS(AND(N160&lt;&gt;0,P159=0),R159/C160,AND(N160&lt;&gt;0,P159&lt;&gt;0),P159,TRUE,0)</f>
        <v>7139.4404106606116</v>
      </c>
      <c r="Q160">
        <f t="shared" si="32"/>
        <v>-20.989954807341789</v>
      </c>
      <c r="R160">
        <f t="shared" si="34"/>
        <v>9811.2331955421323</v>
      </c>
      <c r="S160">
        <f t="shared" si="35"/>
        <v>-2.1348126956003562E-3</v>
      </c>
      <c r="T160">
        <f t="shared" si="36"/>
        <v>-1.887668044578672E-2</v>
      </c>
      <c r="U160">
        <f>IF(T160&lt;MAX($T$22:T160),(1+T160)/(1+MAX($T$22:T160))-1,0)</f>
        <v>-1.92267890405875E-2</v>
      </c>
      <c r="V160">
        <f>MIN($U$22:U160)</f>
        <v>-2.4850660519422973E-2</v>
      </c>
      <c r="X160">
        <v>1</v>
      </c>
      <c r="Y160">
        <f t="shared" si="41"/>
        <v>7202.4834162819343</v>
      </c>
      <c r="Z160">
        <f t="shared" si="37"/>
        <v>2.3768195273726165</v>
      </c>
      <c r="AA160">
        <f t="shared" si="38"/>
        <v>10038.461261442953</v>
      </c>
      <c r="AB160">
        <f t="shared" si="39"/>
        <v>2.3682737437380057E-4</v>
      </c>
      <c r="AC160">
        <f t="shared" si="40"/>
        <v>3.8461261442952477E-3</v>
      </c>
      <c r="AD160">
        <f>IF(AC160&lt;MAX($AC$22:AC160),(1+AC160)/(1+MAX($AC$22:AC160))-1,0)</f>
        <v>-2.2444327546904841E-2</v>
      </c>
      <c r="AE160">
        <f>MIN($AD$22:AD160)</f>
        <v>-3.0033315798702054E-2</v>
      </c>
    </row>
    <row r="161" spans="2:31" x14ac:dyDescent="0.2">
      <c r="B161" t="s">
        <v>164</v>
      </c>
      <c r="C161">
        <v>1.3934899999999999</v>
      </c>
      <c r="D161">
        <v>1.3952800000000001</v>
      </c>
      <c r="E161">
        <v>1.38886</v>
      </c>
      <c r="F161">
        <v>1.3911500000000001</v>
      </c>
      <c r="G161">
        <v>4270</v>
      </c>
      <c r="I161">
        <f t="shared" si="28"/>
        <v>1.2399999999999078E-3</v>
      </c>
      <c r="J161">
        <f t="shared" si="29"/>
        <v>1.3894774999999999</v>
      </c>
      <c r="K161">
        <f t="shared" si="30"/>
        <v>1.3829801593901812</v>
      </c>
      <c r="L161">
        <f t="shared" si="31"/>
        <v>1.3959748406098187</v>
      </c>
      <c r="M161" cm="1">
        <f t="array" ref="M161">_xlfn.IFS(C161&lt;K160,1,C161&gt;L160,-1,TRUE,0)</f>
        <v>0</v>
      </c>
      <c r="N161">
        <f t="shared" si="33"/>
        <v>1</v>
      </c>
      <c r="O161" cm="1">
        <f t="array" ref="O161">_xlfn.IFS(AND(N160=0,M160=1,M161=0),1,AND(N160=0,M160=-1,M161=0),-1,AND(N160=1,M160=-1,M161=0),-2,AND(N160=-1,M160=1,M161=0),2,TRUE,0)</f>
        <v>0</v>
      </c>
      <c r="P161" cm="1">
        <f t="array" ref="P161">_xlfn.IFS(AND(N161&lt;&gt;0,P160=0),R160/C161,AND(N161&lt;&gt;0,P160&lt;&gt;0),P160,TRUE,0)</f>
        <v>7139.4404106606116</v>
      </c>
      <c r="Q161">
        <f t="shared" si="32"/>
        <v>8.8529061092185</v>
      </c>
      <c r="R161">
        <f t="shared" si="34"/>
        <v>9820.08610165135</v>
      </c>
      <c r="S161">
        <f t="shared" si="35"/>
        <v>9.0232348296857715E-4</v>
      </c>
      <c r="T161">
        <f t="shared" si="36"/>
        <v>-1.7991389834865035E-2</v>
      </c>
      <c r="U161">
        <f>IF(T161&lt;MAX($T$22:T161),(1+T161)/(1+MAX($T$22:T161))-1,0)</f>
        <v>-1.8341814340872453E-2</v>
      </c>
      <c r="V161">
        <f>MIN($U$22:U161)</f>
        <v>-2.4850660519422973E-2</v>
      </c>
      <c r="X161">
        <v>1</v>
      </c>
      <c r="Y161">
        <f t="shared" si="41"/>
        <v>7202.4834162819343</v>
      </c>
      <c r="Z161">
        <f t="shared" si="37"/>
        <v>-21.175301243868475</v>
      </c>
      <c r="AA161">
        <f t="shared" si="38"/>
        <v>10017.285960199086</v>
      </c>
      <c r="AB161">
        <f t="shared" si="39"/>
        <v>-2.1094170403587018E-3</v>
      </c>
      <c r="AC161">
        <f t="shared" si="40"/>
        <v>1.7285960199084904E-3</v>
      </c>
      <c r="AD161">
        <f>IF(AC161&lt;MAX($AC$22:AC161),(1+AC161)/(1+MAX($AC$22:AC161))-1,0)</f>
        <v>-2.4506400140276607E-2</v>
      </c>
      <c r="AE161">
        <f>MIN($AD$22:AD161)</f>
        <v>-3.0033315798702054E-2</v>
      </c>
    </row>
    <row r="162" spans="2:31" x14ac:dyDescent="0.2">
      <c r="B162" t="s">
        <v>165</v>
      </c>
      <c r="C162">
        <v>1.3910100000000001</v>
      </c>
      <c r="D162">
        <v>1.3915900000000001</v>
      </c>
      <c r="E162">
        <v>1.38581</v>
      </c>
      <c r="F162">
        <v>1.38605</v>
      </c>
      <c r="G162">
        <v>4219.7002000000002</v>
      </c>
      <c r="I162">
        <f t="shared" si="28"/>
        <v>-2.4799999999998157E-3</v>
      </c>
      <c r="J162">
        <f t="shared" si="29"/>
        <v>1.3891890000000002</v>
      </c>
      <c r="K162">
        <f t="shared" si="30"/>
        <v>1.3826213066454045</v>
      </c>
      <c r="L162">
        <f t="shared" si="31"/>
        <v>1.395756693354596</v>
      </c>
      <c r="M162" cm="1">
        <f t="array" ref="M162">_xlfn.IFS(C162&lt;K161,1,C162&gt;L161,-1,TRUE,0)</f>
        <v>0</v>
      </c>
      <c r="N162">
        <f t="shared" si="33"/>
        <v>1</v>
      </c>
      <c r="O162" cm="1">
        <f t="array" ref="O162">_xlfn.IFS(AND(N161=0,M161=1,M162=0),1,AND(N161=0,M161=-1,M162=0),-1,AND(N161=1,M161=-1,M162=0),-2,AND(N161=-1,M161=1,M162=0),2,TRUE,0)</f>
        <v>0</v>
      </c>
      <c r="P162" cm="1">
        <f t="array" ref="P162">_xlfn.IFS(AND(N162&lt;&gt;0,P161=0),R161/C162,AND(N162&lt;&gt;0,P161&lt;&gt;0),P161,TRUE,0)</f>
        <v>7139.4404106606116</v>
      </c>
      <c r="Q162">
        <f t="shared" si="32"/>
        <v>-17.705812218437</v>
      </c>
      <c r="R162">
        <f t="shared" si="34"/>
        <v>9802.3802894329128</v>
      </c>
      <c r="S162">
        <f t="shared" si="35"/>
        <v>-1.8030200585980182E-3</v>
      </c>
      <c r="T162">
        <f t="shared" si="36"/>
        <v>-1.9761971056708738E-2</v>
      </c>
      <c r="U162">
        <f>IF(T162&lt;MAX($T$22:T162),(1+T162)/(1+MAX($T$22:T162))-1,0)</f>
        <v>-2.0111763740302879E-2</v>
      </c>
      <c r="V162">
        <f>MIN($U$22:U162)</f>
        <v>-2.4850660519422973E-2</v>
      </c>
      <c r="X162">
        <v>1</v>
      </c>
      <c r="Y162">
        <f t="shared" si="41"/>
        <v>7202.4834162819343</v>
      </c>
      <c r="Z162">
        <f t="shared" si="37"/>
        <v>8.9310794361889343</v>
      </c>
      <c r="AA162">
        <f t="shared" si="38"/>
        <v>10026.217039635274</v>
      </c>
      <c r="AB162">
        <f t="shared" si="39"/>
        <v>8.9156678482316544E-4</v>
      </c>
      <c r="AC162">
        <f t="shared" si="40"/>
        <v>2.6217039635274553E-3</v>
      </c>
      <c r="AD162">
        <f>IF(AC162&lt;MAX($AC$22:AC162),(1+AC162)/(1+MAX($AC$22:AC162))-1,0)</f>
        <v>-2.3636682447834012E-2</v>
      </c>
      <c r="AE162">
        <f>MIN($AD$22:AD162)</f>
        <v>-3.0033315798702054E-2</v>
      </c>
    </row>
    <row r="163" spans="2:31" x14ac:dyDescent="0.2">
      <c r="B163" t="s">
        <v>166</v>
      </c>
      <c r="C163">
        <v>1.3859999999999999</v>
      </c>
      <c r="D163">
        <v>1.3876900000000001</v>
      </c>
      <c r="E163">
        <v>1.3844099999999999</v>
      </c>
      <c r="F163">
        <v>1.3848400000000001</v>
      </c>
      <c r="G163">
        <v>3535.6001000000001</v>
      </c>
      <c r="I163">
        <f t="shared" si="28"/>
        <v>-5.010000000000181E-3</v>
      </c>
      <c r="J163">
        <f t="shared" si="29"/>
        <v>1.3888445</v>
      </c>
      <c r="K163">
        <f t="shared" si="30"/>
        <v>1.3821250283689861</v>
      </c>
      <c r="L163">
        <f t="shared" si="31"/>
        <v>1.395563971631014</v>
      </c>
      <c r="M163" cm="1">
        <f t="array" ref="M163">_xlfn.IFS(C163&lt;K162,1,C163&gt;L162,-1,TRUE,0)</f>
        <v>0</v>
      </c>
      <c r="N163">
        <f t="shared" si="33"/>
        <v>1</v>
      </c>
      <c r="O163" cm="1">
        <f t="array" ref="O163">_xlfn.IFS(AND(N162=0,M162=1,M163=0),1,AND(N162=0,M162=-1,M163=0),-1,AND(N162=1,M162=-1,M163=0),-2,AND(N162=-1,M162=1,M163=0),2,TRUE,0)</f>
        <v>0</v>
      </c>
      <c r="P163" cm="1">
        <f t="array" ref="P163">_xlfn.IFS(AND(N163&lt;&gt;0,P162=0),R162/C163,AND(N163&lt;&gt;0,P162&lt;&gt;0),P162,TRUE,0)</f>
        <v>7139.4404106606116</v>
      </c>
      <c r="Q163">
        <f t="shared" si="32"/>
        <v>-35.768596457410958</v>
      </c>
      <c r="R163">
        <f t="shared" si="34"/>
        <v>9766.6116929755026</v>
      </c>
      <c r="S163">
        <f t="shared" si="35"/>
        <v>-3.6489704950510792E-3</v>
      </c>
      <c r="T163">
        <f t="shared" si="36"/>
        <v>-2.3338830702449687E-2</v>
      </c>
      <c r="U163">
        <f>IF(T163&lt;MAX($T$22:T163),(1+T163)/(1+MAX($T$22:T163))-1,0)</f>
        <v>-2.3687347002862014E-2</v>
      </c>
      <c r="V163">
        <f>MIN($U$22:U163)</f>
        <v>-2.4850660519422973E-2</v>
      </c>
      <c r="X163">
        <v>1</v>
      </c>
      <c r="Y163">
        <f t="shared" si="41"/>
        <v>7202.4834162819343</v>
      </c>
      <c r="Z163">
        <f t="shared" si="37"/>
        <v>-17.862158872377869</v>
      </c>
      <c r="AA163">
        <f t="shared" si="38"/>
        <v>10008.354880762896</v>
      </c>
      <c r="AB163">
        <f t="shared" si="39"/>
        <v>-1.7815452031175703E-3</v>
      </c>
      <c r="AC163">
        <f t="shared" si="40"/>
        <v>8.3548807628952559E-4</v>
      </c>
      <c r="AD163">
        <f>IF(AC163&lt;MAX($AC$22:AC163),(1+AC163)/(1+MAX($AC$22:AC163))-1,0)</f>
        <v>-2.5376117832719203E-2</v>
      </c>
      <c r="AE163">
        <f>MIN($AD$22:AD163)</f>
        <v>-3.0033315798702054E-2</v>
      </c>
    </row>
    <row r="164" spans="2:31" x14ac:dyDescent="0.2">
      <c r="B164" t="s">
        <v>167</v>
      </c>
      <c r="C164">
        <v>1.38479</v>
      </c>
      <c r="D164">
        <v>1.38625</v>
      </c>
      <c r="E164">
        <v>1.3809400000000001</v>
      </c>
      <c r="F164">
        <v>1.3827100000000001</v>
      </c>
      <c r="G164">
        <v>2998.8998999999999</v>
      </c>
      <c r="I164">
        <f t="shared" si="28"/>
        <v>-1.2099999999999334E-3</v>
      </c>
      <c r="J164">
        <f t="shared" si="29"/>
        <v>1.3884215</v>
      </c>
      <c r="K164">
        <f t="shared" si="30"/>
        <v>1.3812884493903379</v>
      </c>
      <c r="L164">
        <f t="shared" si="31"/>
        <v>1.395554550609662</v>
      </c>
      <c r="M164" cm="1">
        <f t="array" ref="M164">_xlfn.IFS(C164&lt;K163,1,C164&gt;L163,-1,TRUE,0)</f>
        <v>0</v>
      </c>
      <c r="N164">
        <f t="shared" si="33"/>
        <v>1</v>
      </c>
      <c r="O164" cm="1">
        <f t="array" ref="O164">_xlfn.IFS(AND(N163=0,M163=1,M164=0),1,AND(N163=0,M163=-1,M164=0),-1,AND(N163=1,M163=-1,M164=0),-2,AND(N163=-1,M163=1,M164=0),2,TRUE,0)</f>
        <v>0</v>
      </c>
      <c r="P164" cm="1">
        <f t="array" ref="P164">_xlfn.IFS(AND(N164&lt;&gt;0,P163=0),R163/C164,AND(N164&lt;&gt;0,P163&lt;&gt;0),P163,TRUE,0)</f>
        <v>7139.4404106606116</v>
      </c>
      <c r="Q164">
        <f t="shared" si="32"/>
        <v>-8.6387228968988641</v>
      </c>
      <c r="R164">
        <f t="shared" si="34"/>
        <v>9757.9729700786029</v>
      </c>
      <c r="S164">
        <f t="shared" si="35"/>
        <v>-8.8451585549491471E-4</v>
      </c>
      <c r="T164">
        <f t="shared" si="36"/>
        <v>-2.4202702992139669E-2</v>
      </c>
      <c r="U164">
        <f>IF(T164&lt;MAX($T$22:T164),(1+T164)/(1+MAX($T$22:T164))-1,0)</f>
        <v>-2.4550911024358357E-2</v>
      </c>
      <c r="V164">
        <f>MIN($U$22:U164)</f>
        <v>-2.4850660519422973E-2</v>
      </c>
      <c r="X164">
        <v>1</v>
      </c>
      <c r="Y164">
        <f t="shared" si="41"/>
        <v>7202.4834162819343</v>
      </c>
      <c r="Z164">
        <f t="shared" si="37"/>
        <v>-36.084441915573791</v>
      </c>
      <c r="AA164">
        <f t="shared" si="38"/>
        <v>9972.2704388473212</v>
      </c>
      <c r="AB164">
        <f t="shared" si="39"/>
        <v>-3.6054318961982312E-3</v>
      </c>
      <c r="AC164">
        <f t="shared" si="40"/>
        <v>-2.7729561152678439E-3</v>
      </c>
      <c r="AD164">
        <f>IF(AC164&lt;MAX($AC$22:AC164),(1+AC164)/(1+MAX($AC$22:AC164))-1,0)</f>
        <v>-2.8890057864281671E-2</v>
      </c>
      <c r="AE164">
        <f>MIN($AD$22:AD164)</f>
        <v>-3.0033315798702054E-2</v>
      </c>
    </row>
    <row r="165" spans="2:31" x14ac:dyDescent="0.2">
      <c r="B165" t="s">
        <v>168</v>
      </c>
      <c r="C165">
        <v>1.3827100000000001</v>
      </c>
      <c r="D165">
        <v>1.3836200000000001</v>
      </c>
      <c r="E165">
        <v>1.38161</v>
      </c>
      <c r="F165">
        <v>1.3827400000000001</v>
      </c>
      <c r="G165">
        <v>3124.7</v>
      </c>
      <c r="I165">
        <f t="shared" si="28"/>
        <v>-2.0799999999998597E-3</v>
      </c>
      <c r="J165">
        <f t="shared" si="29"/>
        <v>1.3882440000000003</v>
      </c>
      <c r="K165">
        <f t="shared" si="30"/>
        <v>1.3807405597223676</v>
      </c>
      <c r="L165">
        <f t="shared" si="31"/>
        <v>1.3957474402776329</v>
      </c>
      <c r="M165" cm="1">
        <f t="array" ref="M165">_xlfn.IFS(C165&lt;K164,1,C165&gt;L164,-1,TRUE,0)</f>
        <v>0</v>
      </c>
      <c r="N165">
        <f t="shared" si="33"/>
        <v>1</v>
      </c>
      <c r="O165" cm="1">
        <f t="array" ref="O165">_xlfn.IFS(AND(N164=0,M164=1,M165=0),1,AND(N164=0,M164=-1,M165=0),-1,AND(N164=1,M164=-1,M165=0),-2,AND(N164=-1,M164=1,M165=0),2,TRUE,0)</f>
        <v>0</v>
      </c>
      <c r="P165" cm="1">
        <f t="array" ref="P165">_xlfn.IFS(AND(N165&lt;&gt;0,P164=0),R164/C165,AND(N165&lt;&gt;0,P164&lt;&gt;0),P164,TRUE,0)</f>
        <v>7139.4404106606116</v>
      </c>
      <c r="Q165">
        <f t="shared" si="32"/>
        <v>-14.850036054173071</v>
      </c>
      <c r="R165">
        <f t="shared" si="34"/>
        <v>9743.1229340244299</v>
      </c>
      <c r="S165">
        <f t="shared" si="35"/>
        <v>-1.5218361538516796E-3</v>
      </c>
      <c r="T165">
        <f t="shared" si="36"/>
        <v>-2.5687706597557036E-2</v>
      </c>
      <c r="U165">
        <f>IF(T165&lt;MAX($T$22:T165),(1+T165)/(1+MAX($T$22:T165))-1,0)</f>
        <v>-2.6035384714203191E-2</v>
      </c>
      <c r="V165">
        <f>MIN($U$22:U165)</f>
        <v>-2.6035384714203191E-2</v>
      </c>
      <c r="X165">
        <v>1</v>
      </c>
      <c r="Y165">
        <f t="shared" si="41"/>
        <v>7202.4834162819343</v>
      </c>
      <c r="Z165">
        <f t="shared" si="37"/>
        <v>-8.7150049337006603</v>
      </c>
      <c r="AA165">
        <f t="shared" si="38"/>
        <v>9963.5554339136197</v>
      </c>
      <c r="AB165">
        <f t="shared" si="39"/>
        <v>-8.7392384584267387E-4</v>
      </c>
      <c r="AC165">
        <f t="shared" si="40"/>
        <v>-3.6444566086379915E-3</v>
      </c>
      <c r="AD165">
        <f>IF(AC165&lt;MAX($AC$22:AC165),(1+AC165)/(1+MAX($AC$22:AC165))-1,0)</f>
        <v>-2.9738733999648992E-2</v>
      </c>
      <c r="AE165">
        <f>MIN($AD$22:AD165)</f>
        <v>-3.0033315798702054E-2</v>
      </c>
    </row>
    <row r="166" spans="2:31" x14ac:dyDescent="0.2">
      <c r="B166" t="s">
        <v>169</v>
      </c>
      <c r="C166">
        <v>1.3828100000000001</v>
      </c>
      <c r="D166">
        <v>1.3829199999999999</v>
      </c>
      <c r="E166">
        <v>1.3749</v>
      </c>
      <c r="F166">
        <v>1.3776999999999999</v>
      </c>
      <c r="G166">
        <v>3633.8</v>
      </c>
      <c r="I166">
        <f t="shared" si="28"/>
        <v>9.9999999999988987E-5</v>
      </c>
      <c r="J166">
        <f t="shared" si="29"/>
        <v>1.3878150000000002</v>
      </c>
      <c r="K166">
        <f t="shared" si="30"/>
        <v>1.3790383730852909</v>
      </c>
      <c r="L166">
        <f t="shared" si="31"/>
        <v>1.3965916269147096</v>
      </c>
      <c r="M166" cm="1">
        <f t="array" ref="M166">_xlfn.IFS(C166&lt;K165,1,C166&gt;L165,-1,TRUE,0)</f>
        <v>0</v>
      </c>
      <c r="N166">
        <f t="shared" si="33"/>
        <v>1</v>
      </c>
      <c r="O166" cm="1">
        <f t="array" ref="O166">_xlfn.IFS(AND(N165=0,M165=1,M166=0),1,AND(N165=0,M165=-1,M166=0),-1,AND(N165=1,M165=-1,M166=0),-2,AND(N165=-1,M165=1,M166=0),2,TRUE,0)</f>
        <v>0</v>
      </c>
      <c r="P166" cm="1">
        <f t="array" ref="P166">_xlfn.IFS(AND(N166&lt;&gt;0,P165=0),R165/C166,AND(N166&lt;&gt;0,P165&lt;&gt;0),P165,TRUE,0)</f>
        <v>7139.4404106606116</v>
      </c>
      <c r="Q166">
        <f t="shared" si="32"/>
        <v>0.71394404106598253</v>
      </c>
      <c r="R166">
        <f t="shared" si="34"/>
        <v>9743.8368780654964</v>
      </c>
      <c r="S166">
        <f t="shared" si="35"/>
        <v>7.3276714858311402E-5</v>
      </c>
      <c r="T166">
        <f t="shared" si="36"/>
        <v>-2.5616312193450397E-2</v>
      </c>
      <c r="U166">
        <f>IF(T166&lt;MAX($T$22:T166),(1+T166)/(1+MAX($T$22:T166))-1,0)</f>
        <v>-2.5964015786806849E-2</v>
      </c>
      <c r="V166">
        <f>MIN($U$22:U166)</f>
        <v>-2.6035384714203191E-2</v>
      </c>
      <c r="X166">
        <v>1</v>
      </c>
      <c r="Y166">
        <f t="shared" si="41"/>
        <v>7202.4834162819343</v>
      </c>
      <c r="Z166">
        <f t="shared" si="37"/>
        <v>-14.981165505865413</v>
      </c>
      <c r="AA166">
        <f t="shared" si="38"/>
        <v>9948.5742684077541</v>
      </c>
      <c r="AB166">
        <f t="shared" si="39"/>
        <v>-1.5035963422126422E-3</v>
      </c>
      <c r="AC166">
        <f t="shared" si="40"/>
        <v>-5.1425731592246171E-3</v>
      </c>
      <c r="AD166">
        <f>IF(AC166&lt;MAX($AC$22:AC166),(1+AC166)/(1+MAX($AC$22:AC166))-1,0)</f>
        <v>-3.1197615290197822E-2</v>
      </c>
      <c r="AE166">
        <f>MIN($AD$22:AD166)</f>
        <v>-3.1197615290197822E-2</v>
      </c>
    </row>
    <row r="167" spans="2:31" x14ac:dyDescent="0.2">
      <c r="B167" t="s">
        <v>170</v>
      </c>
      <c r="C167">
        <v>1.3776299999999999</v>
      </c>
      <c r="D167">
        <v>1.3782700000000001</v>
      </c>
      <c r="E167">
        <v>1.37656</v>
      </c>
      <c r="F167">
        <v>1.3770500000000001</v>
      </c>
      <c r="G167">
        <v>3470.7</v>
      </c>
      <c r="I167">
        <f t="shared" si="28"/>
        <v>-5.1800000000001845E-3</v>
      </c>
      <c r="J167">
        <f t="shared" si="29"/>
        <v>1.3873010000000001</v>
      </c>
      <c r="K167">
        <f t="shared" si="30"/>
        <v>1.3773459813661653</v>
      </c>
      <c r="L167">
        <f t="shared" si="31"/>
        <v>1.397256018633835</v>
      </c>
      <c r="M167" cm="1">
        <f t="array" ref="M167">_xlfn.IFS(C167&lt;K166,1,C167&gt;L166,-1,TRUE,0)</f>
        <v>1</v>
      </c>
      <c r="N167">
        <f t="shared" si="33"/>
        <v>1</v>
      </c>
      <c r="O167" cm="1">
        <f t="array" ref="O167">_xlfn.IFS(AND(N166=0,M166=1,M167=0),1,AND(N166=0,M166=-1,M167=0),-1,AND(N166=1,M166=-1,M167=0),-2,AND(N166=-1,M166=1,M167=0),2,TRUE,0)</f>
        <v>0</v>
      </c>
      <c r="P167" cm="1">
        <f t="array" ref="P167">_xlfn.IFS(AND(N167&lt;&gt;0,P166=0),R166/C167,AND(N167&lt;&gt;0,P166&lt;&gt;0),P166,TRUE,0)</f>
        <v>7139.4404106606116</v>
      </c>
      <c r="Q167">
        <f t="shared" si="32"/>
        <v>-36.982301327223283</v>
      </c>
      <c r="R167">
        <f t="shared" si="34"/>
        <v>9706.854576738273</v>
      </c>
      <c r="S167">
        <f t="shared" si="35"/>
        <v>-3.7954557111351812E-3</v>
      </c>
      <c r="T167">
        <f t="shared" si="36"/>
        <v>-2.9314542326172699E-2</v>
      </c>
      <c r="U167">
        <f>IF(T167&lt;MAX($T$22:T167),(1+T167)/(1+MAX($T$22:T167))-1,0)</f>
        <v>-2.9660926225939965E-2</v>
      </c>
      <c r="V167">
        <f>MIN($U$22:U167)</f>
        <v>-2.9660926225939965E-2</v>
      </c>
      <c r="X167">
        <v>1</v>
      </c>
      <c r="Y167">
        <f t="shared" si="41"/>
        <v>7202.4834162819343</v>
      </c>
      <c r="Z167">
        <f t="shared" si="37"/>
        <v>0.72024834162811413</v>
      </c>
      <c r="AA167">
        <f t="shared" si="38"/>
        <v>9949.2945167493817</v>
      </c>
      <c r="AB167">
        <f t="shared" si="39"/>
        <v>7.2397141760835267E-5</v>
      </c>
      <c r="AC167">
        <f t="shared" si="40"/>
        <v>-5.0705483250618189E-3</v>
      </c>
      <c r="AD167">
        <f>IF(AC167&lt;MAX($AC$22:AC167),(1+AC167)/(1+MAX($AC$22:AC167))-1,0)</f>
        <v>-3.112747676661376E-2</v>
      </c>
      <c r="AE167">
        <f>MIN($AD$22:AD167)</f>
        <v>-3.1197615290197822E-2</v>
      </c>
    </row>
    <row r="168" spans="2:31" x14ac:dyDescent="0.2">
      <c r="B168" t="s">
        <v>171</v>
      </c>
      <c r="C168">
        <v>1.3771199999999999</v>
      </c>
      <c r="D168">
        <v>1.3782700000000001</v>
      </c>
      <c r="E168">
        <v>1.3745700000000001</v>
      </c>
      <c r="F168">
        <v>1.37639</v>
      </c>
      <c r="G168">
        <v>3504.3998999999999</v>
      </c>
      <c r="I168">
        <f t="shared" si="28"/>
        <v>-5.1000000000001044E-4</v>
      </c>
      <c r="J168">
        <f t="shared" si="29"/>
        <v>1.3866974999999999</v>
      </c>
      <c r="K168">
        <f t="shared" si="30"/>
        <v>1.3756890089589897</v>
      </c>
      <c r="L168">
        <f t="shared" si="31"/>
        <v>1.3977059910410101</v>
      </c>
      <c r="M168" cm="1">
        <f t="array" ref="M168">_xlfn.IFS(C168&lt;K167,1,C168&gt;L167,-1,TRUE,0)</f>
        <v>1</v>
      </c>
      <c r="N168">
        <f t="shared" si="33"/>
        <v>1</v>
      </c>
      <c r="O168" cm="1">
        <f t="array" ref="O168">_xlfn.IFS(AND(N167=0,M167=1,M168=0),1,AND(N167=0,M167=-1,M168=0),-1,AND(N167=1,M167=-1,M168=0),-2,AND(N167=-1,M167=1,M168=0),2,TRUE,0)</f>
        <v>0</v>
      </c>
      <c r="P168" cm="1">
        <f t="array" ref="P168">_xlfn.IFS(AND(N168&lt;&gt;0,P167=0),R167/C168,AND(N168&lt;&gt;0,P167&lt;&gt;0),P167,TRUE,0)</f>
        <v>7139.4404106606116</v>
      </c>
      <c r="Q168">
        <f t="shared" si="32"/>
        <v>-3.6411146094369866</v>
      </c>
      <c r="R168">
        <f t="shared" si="34"/>
        <v>9703.2134621288351</v>
      </c>
      <c r="S168">
        <f t="shared" si="35"/>
        <v>-3.7510756761130807E-4</v>
      </c>
      <c r="T168">
        <f t="shared" si="36"/>
        <v>-2.9678653787116538E-2</v>
      </c>
      <c r="U168">
        <f>IF(T168&lt;MAX($T$22:T168),(1+T168)/(1+MAX($T$22:T168))-1,0)</f>
        <v>-3.0024907755661689E-2</v>
      </c>
      <c r="V168">
        <f>MIN($U$22:U168)</f>
        <v>-3.0024907755661689E-2</v>
      </c>
      <c r="X168">
        <v>1</v>
      </c>
      <c r="Y168">
        <f t="shared" si="41"/>
        <v>7202.4834162819343</v>
      </c>
      <c r="Z168">
        <f t="shared" si="37"/>
        <v>-37.30886409634175</v>
      </c>
      <c r="AA168">
        <f t="shared" si="38"/>
        <v>9911.9856526530402</v>
      </c>
      <c r="AB168">
        <f t="shared" si="39"/>
        <v>-3.7499004611365396E-3</v>
      </c>
      <c r="AC168">
        <f t="shared" si="40"/>
        <v>-8.8014347346959676E-3</v>
      </c>
      <c r="AD168">
        <f>IF(AC168&lt;MAX($AC$22:AC168),(1+AC168)/(1+MAX($AC$22:AC168))-1,0)</f>
        <v>-3.4760652288269189E-2</v>
      </c>
      <c r="AE168">
        <f>MIN($AD$22:AD168)</f>
        <v>-3.4760652288269189E-2</v>
      </c>
    </row>
    <row r="169" spans="2:31" x14ac:dyDescent="0.2">
      <c r="B169" t="s">
        <v>172</v>
      </c>
      <c r="C169">
        <v>1.3763399999999999</v>
      </c>
      <c r="D169">
        <v>1.3777699999999999</v>
      </c>
      <c r="E169">
        <v>1.3746799999999999</v>
      </c>
      <c r="F169">
        <v>1.37683</v>
      </c>
      <c r="G169">
        <v>3320.8998999999999</v>
      </c>
      <c r="I169">
        <f t="shared" si="28"/>
        <v>-7.8000000000000291E-4</v>
      </c>
      <c r="J169">
        <f t="shared" si="29"/>
        <v>1.386147</v>
      </c>
      <c r="K169">
        <f t="shared" si="30"/>
        <v>1.3743492407212217</v>
      </c>
      <c r="L169">
        <f t="shared" si="31"/>
        <v>1.3979447592787784</v>
      </c>
      <c r="M169" cm="1">
        <f t="array" ref="M169">_xlfn.IFS(C169&lt;K168,1,C169&gt;L168,-1,TRUE,0)</f>
        <v>0</v>
      </c>
      <c r="N169">
        <f t="shared" si="33"/>
        <v>1</v>
      </c>
      <c r="O169" cm="1">
        <f t="array" ref="O169">_xlfn.IFS(AND(N168=0,M168=1,M169=0),1,AND(N168=0,M168=-1,M169=0),-1,AND(N168=1,M168=-1,M169=0),-2,AND(N168=-1,M168=1,M169=0),2,TRUE,0)</f>
        <v>0</v>
      </c>
      <c r="P169" cm="1">
        <f t="array" ref="P169">_xlfn.IFS(AND(N169&lt;&gt;0,P168=0),R168/C169,AND(N169&lt;&gt;0,P168&lt;&gt;0),P168,TRUE,0)</f>
        <v>7139.4404106606116</v>
      </c>
      <c r="Q169">
        <f t="shared" si="32"/>
        <v>-5.5687635203152981</v>
      </c>
      <c r="R169">
        <f t="shared" si="34"/>
        <v>9697.6446986085193</v>
      </c>
      <c r="S169">
        <f t="shared" si="35"/>
        <v>-5.7390920462070715E-4</v>
      </c>
      <c r="T169">
        <f t="shared" si="36"/>
        <v>-3.0235530139148037E-2</v>
      </c>
      <c r="U169">
        <f>IF(T169&lt;MAX($T$22:T169),(1+T169)/(1+MAX($T$22:T169))-1,0)</f>
        <v>-3.0581585389353516E-2</v>
      </c>
      <c r="V169">
        <f>MIN($U$22:U169)</f>
        <v>-3.0581585389353516E-2</v>
      </c>
      <c r="X169">
        <v>1</v>
      </c>
      <c r="Y169">
        <f t="shared" si="41"/>
        <v>7202.4834162819343</v>
      </c>
      <c r="Z169">
        <f t="shared" si="37"/>
        <v>-3.6732665423038617</v>
      </c>
      <c r="AA169">
        <f t="shared" si="38"/>
        <v>9908.312386110736</v>
      </c>
      <c r="AB169">
        <f t="shared" si="39"/>
        <v>-3.7058836352539271E-4</v>
      </c>
      <c r="AC169">
        <f t="shared" si="40"/>
        <v>-9.1687613889264163E-3</v>
      </c>
      <c r="AD169">
        <f>IF(AC169&lt;MAX($AC$22:AC169),(1+AC169)/(1+MAX($AC$22:AC169))-1,0)</f>
        <v>-3.5118358758548074E-2</v>
      </c>
      <c r="AE169">
        <f>MIN($AD$22:AD169)</f>
        <v>-3.5118358758548074E-2</v>
      </c>
    </row>
    <row r="170" spans="2:31" x14ac:dyDescent="0.2">
      <c r="B170" t="s">
        <v>173</v>
      </c>
      <c r="C170">
        <v>1.3768</v>
      </c>
      <c r="D170">
        <v>1.37785</v>
      </c>
      <c r="E170">
        <v>1.3734200000000001</v>
      </c>
      <c r="F170">
        <v>1.3771</v>
      </c>
      <c r="G170">
        <v>2304.6001000000001</v>
      </c>
      <c r="I170">
        <f t="shared" si="28"/>
        <v>4.6000000000012697E-4</v>
      </c>
      <c r="J170">
        <f t="shared" si="29"/>
        <v>1.3856539999999999</v>
      </c>
      <c r="K170">
        <f t="shared" si="30"/>
        <v>1.3732261129712247</v>
      </c>
      <c r="L170">
        <f t="shared" si="31"/>
        <v>1.3980818870287752</v>
      </c>
      <c r="M170" cm="1">
        <f t="array" ref="M170">_xlfn.IFS(C170&lt;K169,1,C170&gt;L169,-1,TRUE,0)</f>
        <v>0</v>
      </c>
      <c r="N170">
        <f t="shared" si="33"/>
        <v>1</v>
      </c>
      <c r="O170" cm="1">
        <f t="array" ref="O170">_xlfn.IFS(AND(N169=0,M169=1,M170=0),1,AND(N169=0,M169=-1,M170=0),-1,AND(N169=1,M169=-1,M170=0),-2,AND(N169=-1,M169=1,M170=0),2,TRUE,0)</f>
        <v>0</v>
      </c>
      <c r="P170" cm="1">
        <f t="array" ref="P170">_xlfn.IFS(AND(N170&lt;&gt;0,P169=0),R169/C170,AND(N170&lt;&gt;0,P169&lt;&gt;0),P169,TRUE,0)</f>
        <v>7139.4404106606116</v>
      </c>
      <c r="Q170">
        <f t="shared" si="32"/>
        <v>3.2841425889047877</v>
      </c>
      <c r="R170">
        <f t="shared" si="34"/>
        <v>9700.9288411974248</v>
      </c>
      <c r="S170">
        <f t="shared" si="35"/>
        <v>3.3865363095598024E-4</v>
      </c>
      <c r="T170">
        <f t="shared" si="36"/>
        <v>-2.9907115880257518E-2</v>
      </c>
      <c r="U170">
        <f>IF(T170&lt;MAX($T$22:T170),(1+T170)/(1+MAX($T$22:T170))-1,0)</f>
        <v>-3.0253288323329963E-2</v>
      </c>
      <c r="V170">
        <f>MIN($U$22:U170)</f>
        <v>-3.0581585389353516E-2</v>
      </c>
      <c r="X170">
        <v>1</v>
      </c>
      <c r="Y170">
        <f t="shared" si="41"/>
        <v>7202.4834162819343</v>
      </c>
      <c r="Z170">
        <f t="shared" si="37"/>
        <v>-5.6179370646999294</v>
      </c>
      <c r="AA170">
        <f t="shared" si="38"/>
        <v>9902.6944490460355</v>
      </c>
      <c r="AB170">
        <f t="shared" si="39"/>
        <v>-5.6699232379623353E-4</v>
      </c>
      <c r="AC170">
        <f t="shared" si="40"/>
        <v>-9.7305550953964426E-3</v>
      </c>
      <c r="AD170">
        <f>IF(AC170&lt;MAX($AC$22:AC170),(1+AC170)/(1+MAX($AC$22:AC170))-1,0)</f>
        <v>-3.5665439242503871E-2</v>
      </c>
      <c r="AE170">
        <f>MIN($AD$22:AD170)</f>
        <v>-3.5665439242503871E-2</v>
      </c>
    </row>
    <row r="171" spans="2:31" x14ac:dyDescent="0.2">
      <c r="B171" t="s">
        <v>174</v>
      </c>
      <c r="C171">
        <v>1.37731</v>
      </c>
      <c r="D171">
        <v>1.3791599999999999</v>
      </c>
      <c r="E171">
        <v>1.3761099999999999</v>
      </c>
      <c r="F171">
        <v>1.37737</v>
      </c>
      <c r="G171">
        <v>1929.8</v>
      </c>
      <c r="I171">
        <f t="shared" si="28"/>
        <v>5.1000000000001044E-4</v>
      </c>
      <c r="J171">
        <f t="shared" si="29"/>
        <v>1.3852249999999997</v>
      </c>
      <c r="K171">
        <f t="shared" si="30"/>
        <v>1.3722857720477608</v>
      </c>
      <c r="L171">
        <f t="shared" si="31"/>
        <v>1.3981642279522386</v>
      </c>
      <c r="M171" cm="1">
        <f t="array" ref="M171">_xlfn.IFS(C171&lt;K170,1,C171&gt;L170,-1,TRUE,0)</f>
        <v>0</v>
      </c>
      <c r="N171">
        <f t="shared" si="33"/>
        <v>1</v>
      </c>
      <c r="O171" cm="1">
        <f t="array" ref="O171">_xlfn.IFS(AND(N170=0,M170=1,M171=0),1,AND(N170=0,M170=-1,M171=0),-1,AND(N170=1,M170=-1,M171=0),-2,AND(N170=-1,M170=1,M171=0),2,TRUE,0)</f>
        <v>0</v>
      </c>
      <c r="P171" cm="1">
        <f t="array" ref="P171">_xlfn.IFS(AND(N171&lt;&gt;0,P170=0),R170/C171,AND(N171&lt;&gt;0,P170&lt;&gt;0),P170,TRUE,0)</f>
        <v>7139.4404106606116</v>
      </c>
      <c r="Q171">
        <f t="shared" si="32"/>
        <v>3.6411146094369866</v>
      </c>
      <c r="R171">
        <f t="shared" si="34"/>
        <v>9704.5699558068627</v>
      </c>
      <c r="S171">
        <f t="shared" si="35"/>
        <v>3.7533669909772777E-4</v>
      </c>
      <c r="T171">
        <f t="shared" si="36"/>
        <v>-2.9543004419313679E-2</v>
      </c>
      <c r="U171">
        <f>IF(T171&lt;MAX($T$22:T171),(1+T171)/(1+MAX($T$22:T171))-1,0)</f>
        <v>-2.9889306793608239E-2</v>
      </c>
      <c r="V171">
        <f>MIN($U$22:U171)</f>
        <v>-3.0581585389353516E-2</v>
      </c>
      <c r="X171">
        <v>1</v>
      </c>
      <c r="Y171">
        <f t="shared" si="41"/>
        <v>7202.4834162819343</v>
      </c>
      <c r="Z171">
        <f t="shared" si="37"/>
        <v>3.3131423714906041</v>
      </c>
      <c r="AA171">
        <f t="shared" si="38"/>
        <v>9906.0075914175268</v>
      </c>
      <c r="AB171">
        <f t="shared" si="39"/>
        <v>3.3456978689368444E-4</v>
      </c>
      <c r="AC171">
        <f t="shared" si="40"/>
        <v>-9.3992408582472819E-3</v>
      </c>
      <c r="AD171">
        <f>IF(AC171&lt;MAX($AC$22:AC171),(1+AC171)/(1+MAX($AC$22:AC171))-1,0)</f>
        <v>-3.5342802034016962E-2</v>
      </c>
      <c r="AE171">
        <f>MIN($AD$22:AD171)</f>
        <v>-3.5665439242503871E-2</v>
      </c>
    </row>
    <row r="172" spans="2:31" x14ac:dyDescent="0.2">
      <c r="B172" t="s">
        <v>175</v>
      </c>
      <c r="C172">
        <v>1.3772599999999999</v>
      </c>
      <c r="D172">
        <v>1.3783799999999999</v>
      </c>
      <c r="E172">
        <v>1.37327</v>
      </c>
      <c r="F172">
        <v>1.37476</v>
      </c>
      <c r="G172">
        <v>2432.8998999999999</v>
      </c>
      <c r="I172">
        <f t="shared" si="28"/>
        <v>-5.0000000000105516E-5</v>
      </c>
      <c r="J172">
        <f t="shared" si="29"/>
        <v>1.384644</v>
      </c>
      <c r="K172">
        <f t="shared" si="30"/>
        <v>1.370943276807409</v>
      </c>
      <c r="L172">
        <f t="shared" si="31"/>
        <v>1.398344723192591</v>
      </c>
      <c r="M172" cm="1">
        <f t="array" ref="M172">_xlfn.IFS(C172&lt;K171,1,C172&gt;L171,-1,TRUE,0)</f>
        <v>0</v>
      </c>
      <c r="N172">
        <f t="shared" si="33"/>
        <v>1</v>
      </c>
      <c r="O172" cm="1">
        <f t="array" ref="O172">_xlfn.IFS(AND(N171=0,M171=1,M172=0),1,AND(N171=0,M171=-1,M172=0),-1,AND(N171=1,M171=-1,M172=0),-2,AND(N171=-1,M171=1,M172=0),2,TRUE,0)</f>
        <v>0</v>
      </c>
      <c r="P172" cm="1">
        <f t="array" ref="P172">_xlfn.IFS(AND(N172&lt;&gt;0,P171=0),R171/C172,AND(N172&lt;&gt;0,P171&lt;&gt;0),P171,TRUE,0)</f>
        <v>7139.4404106606116</v>
      </c>
      <c r="Q172">
        <f t="shared" si="32"/>
        <v>-0.35697202053378391</v>
      </c>
      <c r="R172">
        <f t="shared" si="34"/>
        <v>9704.2129837863286</v>
      </c>
      <c r="S172">
        <f t="shared" si="35"/>
        <v>-3.6783909246816731E-5</v>
      </c>
      <c r="T172">
        <f t="shared" si="36"/>
        <v>-2.9578701621367109E-2</v>
      </c>
      <c r="U172">
        <f>IF(T172&lt;MAX($T$22:T172),(1+T172)/(1+MAX($T$22:T172))-1,0)</f>
        <v>-2.9924991257306521E-2</v>
      </c>
      <c r="V172">
        <f>MIN($U$22:U172)</f>
        <v>-3.0581585389353516E-2</v>
      </c>
      <c r="X172">
        <v>1</v>
      </c>
      <c r="Y172">
        <f t="shared" si="41"/>
        <v>7202.4834162819343</v>
      </c>
      <c r="Z172">
        <f t="shared" si="37"/>
        <v>3.6732665423038617</v>
      </c>
      <c r="AA172">
        <f t="shared" si="38"/>
        <v>9909.680857959831</v>
      </c>
      <c r="AB172">
        <f t="shared" si="39"/>
        <v>3.7081200558399994E-4</v>
      </c>
      <c r="AC172">
        <f t="shared" si="40"/>
        <v>-9.0319142040169442E-3</v>
      </c>
      <c r="AD172">
        <f>IF(AC172&lt;MAX($AC$22:AC172),(1+AC172)/(1+MAX($AC$22:AC172))-1,0)</f>
        <v>-3.4985095563738189E-2</v>
      </c>
      <c r="AE172">
        <f>MIN($AD$22:AD172)</f>
        <v>-3.5665439242503871E-2</v>
      </c>
    </row>
    <row r="173" spans="2:31" x14ac:dyDescent="0.2">
      <c r="B173" t="s">
        <v>176</v>
      </c>
      <c r="C173">
        <v>1.3747100000000001</v>
      </c>
      <c r="D173">
        <v>1.3759699999999999</v>
      </c>
      <c r="E173">
        <v>1.3737200000000001</v>
      </c>
      <c r="F173">
        <v>1.3742700000000001</v>
      </c>
      <c r="G173">
        <v>3301</v>
      </c>
      <c r="I173">
        <f t="shared" si="28"/>
        <v>-2.5499999999998302E-3</v>
      </c>
      <c r="J173">
        <f t="shared" si="29"/>
        <v>1.3841364999999997</v>
      </c>
      <c r="K173">
        <f t="shared" si="30"/>
        <v>1.3697075869778763</v>
      </c>
      <c r="L173">
        <f t="shared" si="31"/>
        <v>1.398565413022123</v>
      </c>
      <c r="M173" cm="1">
        <f t="array" ref="M173">_xlfn.IFS(C173&lt;K172,1,C173&gt;L172,-1,TRUE,0)</f>
        <v>0</v>
      </c>
      <c r="N173">
        <f t="shared" si="33"/>
        <v>1</v>
      </c>
      <c r="O173" cm="1">
        <f t="array" ref="O173">_xlfn.IFS(AND(N172=0,M172=1,M173=0),1,AND(N172=0,M172=-1,M173=0),-1,AND(N172=1,M172=-1,M173=0),-2,AND(N172=-1,M172=1,M173=0),2,TRUE,0)</f>
        <v>0</v>
      </c>
      <c r="P173" cm="1">
        <f t="array" ref="P173">_xlfn.IFS(AND(N173&lt;&gt;0,P172=0),R172/C173,AND(N173&lt;&gt;0,P172&lt;&gt;0),P172,TRUE,0)</f>
        <v>7139.4404106606116</v>
      </c>
      <c r="Q173">
        <f t="shared" si="32"/>
        <v>-18.205573047183346</v>
      </c>
      <c r="R173">
        <f t="shared" si="34"/>
        <v>9686.0074107391447</v>
      </c>
      <c r="S173">
        <f t="shared" si="35"/>
        <v>-1.8760483799769212E-3</v>
      </c>
      <c r="T173">
        <f t="shared" si="36"/>
        <v>-3.1399258926085527E-2</v>
      </c>
      <c r="U173">
        <f>IF(T173&lt;MAX($T$22:T173),(1+T173)/(1+MAX($T$22:T173))-1,0)</f>
        <v>-3.1744898905914476E-2</v>
      </c>
      <c r="V173">
        <f>MIN($U$22:U173)</f>
        <v>-3.1744898905914476E-2</v>
      </c>
      <c r="X173">
        <v>1</v>
      </c>
      <c r="Y173">
        <f t="shared" si="41"/>
        <v>7202.4834162819343</v>
      </c>
      <c r="Z173">
        <f t="shared" si="37"/>
        <v>-0.3601241708148567</v>
      </c>
      <c r="AA173">
        <f t="shared" si="38"/>
        <v>9909.3207337890162</v>
      </c>
      <c r="AB173">
        <f t="shared" si="39"/>
        <v>-3.6340642648001256E-5</v>
      </c>
      <c r="AC173">
        <f t="shared" si="40"/>
        <v>-9.0679266210983434E-3</v>
      </c>
      <c r="AD173">
        <f>IF(AC173&lt;MAX($AC$22:AC173),(1+AC173)/(1+MAX($AC$22:AC173))-1,0)</f>
        <v>-3.5020164825530165E-2</v>
      </c>
      <c r="AE173">
        <f>MIN($AD$22:AD173)</f>
        <v>-3.5665439242503871E-2</v>
      </c>
    </row>
    <row r="174" spans="2:31" x14ac:dyDescent="0.2">
      <c r="B174" t="s">
        <v>177</v>
      </c>
      <c r="C174">
        <v>1.3742399999999999</v>
      </c>
      <c r="D174">
        <v>1.37677</v>
      </c>
      <c r="E174">
        <v>1.3735299999999999</v>
      </c>
      <c r="F174">
        <v>1.3761099999999999</v>
      </c>
      <c r="G174">
        <v>2649.8998999999999</v>
      </c>
      <c r="I174">
        <f t="shared" si="28"/>
        <v>-4.7000000000019249E-4</v>
      </c>
      <c r="J174">
        <f t="shared" si="29"/>
        <v>1.3836914999999999</v>
      </c>
      <c r="K174">
        <f t="shared" si="30"/>
        <v>1.3688545942915982</v>
      </c>
      <c r="L174">
        <f t="shared" si="31"/>
        <v>1.3985284057084015</v>
      </c>
      <c r="M174" cm="1">
        <f t="array" ref="M174">_xlfn.IFS(C174&lt;K173,1,C174&gt;L173,-1,TRUE,0)</f>
        <v>0</v>
      </c>
      <c r="N174">
        <f t="shared" si="33"/>
        <v>1</v>
      </c>
      <c r="O174" cm="1">
        <f t="array" ref="O174">_xlfn.IFS(AND(N173=0,M173=1,M174=0),1,AND(N173=0,M173=-1,M174=0),-1,AND(N173=1,M173=-1,M174=0),-2,AND(N173=-1,M173=1,M174=0),2,TRUE,0)</f>
        <v>0</v>
      </c>
      <c r="P174" cm="1">
        <f t="array" ref="P174">_xlfn.IFS(AND(N174&lt;&gt;0,P173=0),R173/C174,AND(N174&lt;&gt;0,P173&lt;&gt;0),P173,TRUE,0)</f>
        <v>7139.4404106606116</v>
      </c>
      <c r="Q174">
        <f t="shared" si="32"/>
        <v>-3.3555369930118619</v>
      </c>
      <c r="R174">
        <f t="shared" si="34"/>
        <v>9682.651873746132</v>
      </c>
      <c r="S174">
        <f t="shared" si="35"/>
        <v>-3.4643138815808517E-4</v>
      </c>
      <c r="T174">
        <f t="shared" si="36"/>
        <v>-3.1734812625386799E-2</v>
      </c>
      <c r="U174">
        <f>IF(T174&lt;MAX($T$22:T174),(1+T174)/(1+MAX($T$22:T174))-1,0)</f>
        <v>-3.2080332864677708E-2</v>
      </c>
      <c r="V174">
        <f>MIN($U$22:U174)</f>
        <v>-3.2080332864677708E-2</v>
      </c>
      <c r="X174">
        <v>1</v>
      </c>
      <c r="Y174">
        <f t="shared" si="41"/>
        <v>7202.4834162819343</v>
      </c>
      <c r="Z174">
        <f t="shared" si="37"/>
        <v>-18.36633271151771</v>
      </c>
      <c r="AA174">
        <f t="shared" si="38"/>
        <v>9890.9544010774989</v>
      </c>
      <c r="AB174">
        <f t="shared" si="39"/>
        <v>-1.8534401302494723E-3</v>
      </c>
      <c r="AC174">
        <f t="shared" si="40"/>
        <v>-1.0904559892250143E-2</v>
      </c>
      <c r="AD174">
        <f>IF(AC174&lt;MAX($AC$22:AC174),(1+AC174)/(1+MAX($AC$22:AC174))-1,0)</f>
        <v>-3.6808697176924143E-2</v>
      </c>
      <c r="AE174">
        <f>MIN($AD$22:AD174)</f>
        <v>-3.6808697176924143E-2</v>
      </c>
    </row>
    <row r="175" spans="2:31" x14ac:dyDescent="0.2">
      <c r="B175" t="s">
        <v>178</v>
      </c>
      <c r="C175">
        <v>1.3758600000000001</v>
      </c>
      <c r="D175">
        <v>1.3780600000000001</v>
      </c>
      <c r="E175">
        <v>1.3750899999999999</v>
      </c>
      <c r="F175">
        <v>1.3774900000000001</v>
      </c>
      <c r="G175">
        <v>2458.5</v>
      </c>
      <c r="I175">
        <f t="shared" si="28"/>
        <v>1.6200000000001769E-3</v>
      </c>
      <c r="J175">
        <f t="shared" si="29"/>
        <v>1.383022</v>
      </c>
      <c r="K175">
        <f t="shared" si="30"/>
        <v>1.3683353508246434</v>
      </c>
      <c r="L175">
        <f t="shared" si="31"/>
        <v>1.3977086491753565</v>
      </c>
      <c r="M175" cm="1">
        <f t="array" ref="M175">_xlfn.IFS(C175&lt;K174,1,C175&gt;L174,-1,TRUE,0)</f>
        <v>0</v>
      </c>
      <c r="N175">
        <f t="shared" si="33"/>
        <v>1</v>
      </c>
      <c r="O175" cm="1">
        <f t="array" ref="O175">_xlfn.IFS(AND(N174=0,M174=1,M175=0),1,AND(N174=0,M174=-1,M175=0),-1,AND(N174=1,M174=-1,M175=0),-2,AND(N174=-1,M174=1,M175=0),2,TRUE,0)</f>
        <v>0</v>
      </c>
      <c r="P175" cm="1">
        <f t="array" ref="P175">_xlfn.IFS(AND(N175&lt;&gt;0,P174=0),R174/C175,AND(N175&lt;&gt;0,P174&lt;&gt;0),P174,TRUE,0)</f>
        <v>7139.4404106606116</v>
      </c>
      <c r="Q175">
        <f t="shared" si="32"/>
        <v>11.565893465271454</v>
      </c>
      <c r="R175">
        <f t="shared" si="34"/>
        <v>9694.217767211403</v>
      </c>
      <c r="S175">
        <f t="shared" si="35"/>
        <v>1.1944964681247713E-3</v>
      </c>
      <c r="T175">
        <f t="shared" si="36"/>
        <v>-3.0578223278859729E-2</v>
      </c>
      <c r="U175">
        <f>IF(T175&lt;MAX($T$22:T175),(1+T175)/(1+MAX($T$22:T175))-1,0)</f>
        <v>-3.0924156240856093E-2</v>
      </c>
      <c r="V175">
        <f>MIN($U$22:U175)</f>
        <v>-3.2080332864677708E-2</v>
      </c>
      <c r="X175">
        <v>1</v>
      </c>
      <c r="Y175">
        <f t="shared" si="41"/>
        <v>7202.4834162819343</v>
      </c>
      <c r="Z175">
        <f t="shared" si="37"/>
        <v>-3.3851672056538953</v>
      </c>
      <c r="AA175">
        <f t="shared" si="38"/>
        <v>9887.5692338718454</v>
      </c>
      <c r="AB175">
        <f t="shared" si="39"/>
        <v>-3.4224879302700281E-4</v>
      </c>
      <c r="AC175">
        <f t="shared" si="40"/>
        <v>-1.1243076612815428E-2</v>
      </c>
      <c r="AD175">
        <f>IF(AC175&lt;MAX($AC$22:AC175),(1+AC175)/(1+MAX($AC$22:AC175))-1,0)</f>
        <v>-3.7138348237769292E-2</v>
      </c>
      <c r="AE175">
        <f>MIN($AD$22:AD175)</f>
        <v>-3.7138348237769292E-2</v>
      </c>
    </row>
    <row r="176" spans="2:31" x14ac:dyDescent="0.2">
      <c r="B176" t="s">
        <v>179</v>
      </c>
      <c r="C176">
        <v>1.3775299999999999</v>
      </c>
      <c r="D176">
        <v>1.37843</v>
      </c>
      <c r="E176">
        <v>1.3753</v>
      </c>
      <c r="F176">
        <v>1.37832</v>
      </c>
      <c r="G176">
        <v>3189.8998999999999</v>
      </c>
      <c r="I176">
        <f t="shared" si="28"/>
        <v>1.6699999999998383E-3</v>
      </c>
      <c r="J176">
        <f t="shared" si="29"/>
        <v>1.3823149999999997</v>
      </c>
      <c r="K176">
        <f t="shared" si="30"/>
        <v>1.3681620900518654</v>
      </c>
      <c r="L176">
        <f t="shared" si="31"/>
        <v>1.3964679099481341</v>
      </c>
      <c r="M176" cm="1">
        <f t="array" ref="M176">_xlfn.IFS(C176&lt;K175,1,C176&gt;L175,-1,TRUE,0)</f>
        <v>0</v>
      </c>
      <c r="N176">
        <f t="shared" si="33"/>
        <v>1</v>
      </c>
      <c r="O176" cm="1">
        <f t="array" ref="O176">_xlfn.IFS(AND(N175=0,M175=1,M176=0),1,AND(N175=0,M175=-1,M176=0),-1,AND(N175=1,M175=-1,M176=0),-2,AND(N175=-1,M175=1,M176=0),2,TRUE,0)</f>
        <v>0</v>
      </c>
      <c r="P176" cm="1">
        <f t="array" ref="P176">_xlfn.IFS(AND(N176&lt;&gt;0,P175=0),R175/C176,AND(N176&lt;&gt;0,P175&lt;&gt;0),P175,TRUE,0)</f>
        <v>7139.4404106606116</v>
      </c>
      <c r="Q176">
        <f t="shared" si="32"/>
        <v>11.922865485802067</v>
      </c>
      <c r="R176">
        <f t="shared" si="34"/>
        <v>9706.1406326972046</v>
      </c>
      <c r="S176">
        <f t="shared" si="35"/>
        <v>1.2298945383843742E-3</v>
      </c>
      <c r="T176">
        <f t="shared" si="36"/>
        <v>-2.938593673027956E-2</v>
      </c>
      <c r="U176">
        <f>IF(T176&lt;MAX($T$22:T176),(1+T176)/(1+MAX($T$22:T176))-1,0)</f>
        <v>-2.973229515333653E-2</v>
      </c>
      <c r="V176">
        <f>MIN($U$22:U176)</f>
        <v>-3.2080332864677708E-2</v>
      </c>
      <c r="X176">
        <v>1</v>
      </c>
      <c r="Y176">
        <f t="shared" si="41"/>
        <v>7202.4834162819343</v>
      </c>
      <c r="Z176">
        <f t="shared" si="37"/>
        <v>11.668023134378007</v>
      </c>
      <c r="AA176">
        <f t="shared" si="38"/>
        <v>9899.2372570062234</v>
      </c>
      <c r="AB176">
        <f t="shared" si="39"/>
        <v>1.1800699300700582E-3</v>
      </c>
      <c r="AC176">
        <f t="shared" si="40"/>
        <v>-1.007627429937763E-2</v>
      </c>
      <c r="AD176">
        <f>IF(AC176&lt;MAX($AC$22:AC176),(1+AC176)/(1+MAX($AC$22:AC176))-1,0)</f>
        <v>-3.6002104155707149E-2</v>
      </c>
      <c r="AE176">
        <f>MIN($AD$22:AD176)</f>
        <v>-3.7138348237769292E-2</v>
      </c>
    </row>
    <row r="177" spans="2:31" x14ac:dyDescent="0.2">
      <c r="B177" t="s">
        <v>180</v>
      </c>
      <c r="C177">
        <v>1.3782799999999999</v>
      </c>
      <c r="D177">
        <v>1.37995</v>
      </c>
      <c r="E177">
        <v>1.37605</v>
      </c>
      <c r="F177">
        <v>1.3783300000000001</v>
      </c>
      <c r="G177">
        <v>4344.1000999999997</v>
      </c>
      <c r="I177">
        <f t="shared" si="28"/>
        <v>7.5000000000002842E-4</v>
      </c>
      <c r="J177">
        <f t="shared" si="29"/>
        <v>1.3815064999999997</v>
      </c>
      <c r="K177">
        <f t="shared" si="30"/>
        <v>1.3684232522762882</v>
      </c>
      <c r="L177">
        <f t="shared" si="31"/>
        <v>1.3945897477237112</v>
      </c>
      <c r="M177" cm="1">
        <f t="array" ref="M177">_xlfn.IFS(C177&lt;K176,1,C177&gt;L176,-1,TRUE,0)</f>
        <v>0</v>
      </c>
      <c r="N177">
        <f t="shared" si="33"/>
        <v>1</v>
      </c>
      <c r="O177" cm="1">
        <f t="array" ref="O177">_xlfn.IFS(AND(N176=0,M176=1,M177=0),1,AND(N176=0,M176=-1,M177=0),-1,AND(N176=1,M176=-1,M177=0),-2,AND(N176=-1,M176=1,M177=0),2,TRUE,0)</f>
        <v>0</v>
      </c>
      <c r="P177" cm="1">
        <f t="array" ref="P177">_xlfn.IFS(AND(N177&lt;&gt;0,P176=0),R176/C177,AND(N177&lt;&gt;0,P176&lt;&gt;0),P176,TRUE,0)</f>
        <v>7139.4404106606116</v>
      </c>
      <c r="Q177">
        <f t="shared" si="32"/>
        <v>5.3545803079956613</v>
      </c>
      <c r="R177">
        <f t="shared" si="34"/>
        <v>9711.4952130052006</v>
      </c>
      <c r="S177">
        <f t="shared" si="35"/>
        <v>5.5166935145753145E-4</v>
      </c>
      <c r="T177">
        <f t="shared" si="36"/>
        <v>-2.8850478699479987E-2</v>
      </c>
      <c r="U177">
        <f>IF(T177&lt;MAX($T$22:T177),(1+T177)/(1+MAX($T$22:T177))-1,0)</f>
        <v>-2.9197028197863628E-2</v>
      </c>
      <c r="V177">
        <f>MIN($U$22:U177)</f>
        <v>-3.2080332864677708E-2</v>
      </c>
      <c r="X177">
        <v>1</v>
      </c>
      <c r="Y177">
        <f t="shared" si="41"/>
        <v>7202.4834162819343</v>
      </c>
      <c r="Z177">
        <f t="shared" si="37"/>
        <v>12.028147305189666</v>
      </c>
      <c r="AA177">
        <f t="shared" si="38"/>
        <v>9911.2654043114126</v>
      </c>
      <c r="AB177">
        <f t="shared" si="39"/>
        <v>1.2150579880966788E-3</v>
      </c>
      <c r="AC177">
        <f t="shared" si="40"/>
        <v>-8.8734595688587659E-3</v>
      </c>
      <c r="AD177">
        <f>IF(AC177&lt;MAX($AC$22:AC177),(1+AC177)/(1+MAX($AC$22:AC177))-1,0)</f>
        <v>-3.4830790811853252E-2</v>
      </c>
      <c r="AE177">
        <f>MIN($AD$22:AD177)</f>
        <v>-3.7138348237769292E-2</v>
      </c>
    </row>
    <row r="178" spans="2:31" x14ac:dyDescent="0.2">
      <c r="B178" t="s">
        <v>181</v>
      </c>
      <c r="C178">
        <v>1.37825</v>
      </c>
      <c r="D178">
        <v>1.3825099999999999</v>
      </c>
      <c r="E178">
        <v>1.3755200000000001</v>
      </c>
      <c r="F178">
        <v>1.3798699999999999</v>
      </c>
      <c r="G178">
        <v>4417.5</v>
      </c>
      <c r="I178">
        <f t="shared" si="28"/>
        <v>-2.9999999999974492E-5</v>
      </c>
      <c r="J178">
        <f t="shared" si="29"/>
        <v>1.3807434999999999</v>
      </c>
      <c r="K178">
        <f t="shared" si="30"/>
        <v>1.3692431360492372</v>
      </c>
      <c r="L178">
        <f t="shared" si="31"/>
        <v>1.3922438639507626</v>
      </c>
      <c r="M178" cm="1">
        <f t="array" ref="M178">_xlfn.IFS(C178&lt;K177,1,C178&gt;L177,-1,TRUE,0)</f>
        <v>0</v>
      </c>
      <c r="N178">
        <f t="shared" si="33"/>
        <v>1</v>
      </c>
      <c r="O178" cm="1">
        <f t="array" ref="O178">_xlfn.IFS(AND(N177=0,M177=1,M178=0),1,AND(N177=0,M177=-1,M178=0),-1,AND(N177=1,M177=-1,M178=0),-2,AND(N177=-1,M177=1,M178=0),2,TRUE,0)</f>
        <v>0</v>
      </c>
      <c r="P178" cm="1">
        <f t="array" ref="P178">_xlfn.IFS(AND(N178&lt;&gt;0,P177=0),R177/C178,AND(N178&lt;&gt;0,P177&lt;&gt;0),P177,TRUE,0)</f>
        <v>7139.4404106606116</v>
      </c>
      <c r="Q178">
        <f t="shared" si="32"/>
        <v>-0.21418321231963625</v>
      </c>
      <c r="R178">
        <f t="shared" si="34"/>
        <v>9711.2810297928809</v>
      </c>
      <c r="S178">
        <f t="shared" si="35"/>
        <v>-2.2054607207426889E-5</v>
      </c>
      <c r="T178">
        <f t="shared" si="36"/>
        <v>-2.8871897020711912E-2</v>
      </c>
      <c r="U178">
        <f>IF(T178&lt;MAX($T$22:T178),(1+T178)/(1+MAX($T$22:T178))-1,0)</f>
        <v>-2.9218438876082442E-2</v>
      </c>
      <c r="V178">
        <f>MIN($U$22:U178)</f>
        <v>-3.2080332864677708E-2</v>
      </c>
      <c r="X178">
        <v>1</v>
      </c>
      <c r="Y178">
        <f t="shared" si="41"/>
        <v>7202.4834162819343</v>
      </c>
      <c r="Z178">
        <f t="shared" si="37"/>
        <v>5.4018625622116554</v>
      </c>
      <c r="AA178">
        <f t="shared" si="38"/>
        <v>9916.6672668736246</v>
      </c>
      <c r="AB178">
        <f t="shared" si="39"/>
        <v>5.4502249126149311E-4</v>
      </c>
      <c r="AC178">
        <f t="shared" si="40"/>
        <v>-8.3332733126375569E-3</v>
      </c>
      <c r="AD178">
        <f>IF(AC178&lt;MAX($AC$22:AC178),(1+AC178)/(1+MAX($AC$22:AC178))-1,0)</f>
        <v>-3.4304751884972506E-2</v>
      </c>
      <c r="AE178">
        <f>MIN($AD$22:AD178)</f>
        <v>-3.7138348237769292E-2</v>
      </c>
    </row>
    <row r="179" spans="2:31" x14ac:dyDescent="0.2">
      <c r="B179" t="s">
        <v>182</v>
      </c>
      <c r="C179">
        <v>1.37984</v>
      </c>
      <c r="D179">
        <v>1.3819900000000001</v>
      </c>
      <c r="E179">
        <v>1.3783700000000001</v>
      </c>
      <c r="F179">
        <v>1.3806099999999999</v>
      </c>
      <c r="G179">
        <v>4888</v>
      </c>
      <c r="I179">
        <f t="shared" si="28"/>
        <v>1.5899999999999803E-3</v>
      </c>
      <c r="J179">
        <f t="shared" si="29"/>
        <v>1.3801615000000003</v>
      </c>
      <c r="K179">
        <f t="shared" si="30"/>
        <v>1.3699425406107082</v>
      </c>
      <c r="L179">
        <f t="shared" si="31"/>
        <v>1.3903804593892923</v>
      </c>
      <c r="M179" cm="1">
        <f t="array" ref="M179">_xlfn.IFS(C179&lt;K178,1,C179&gt;L178,-1,TRUE,0)</f>
        <v>0</v>
      </c>
      <c r="N179">
        <f t="shared" si="33"/>
        <v>1</v>
      </c>
      <c r="O179" cm="1">
        <f t="array" ref="O179">_xlfn.IFS(AND(N178=0,M178=1,M179=0),1,AND(N178=0,M178=-1,M179=0),-1,AND(N178=1,M178=-1,M179=0),-2,AND(N178=-1,M178=1,M179=0),2,TRUE,0)</f>
        <v>0</v>
      </c>
      <c r="P179" cm="1">
        <f t="array" ref="P179">_xlfn.IFS(AND(N179&lt;&gt;0,P178=0),R178/C179,AND(N179&lt;&gt;0,P178&lt;&gt;0),P178,TRUE,0)</f>
        <v>7139.4404106606116</v>
      </c>
      <c r="Q179">
        <f t="shared" si="32"/>
        <v>11.351710252950232</v>
      </c>
      <c r="R179">
        <f t="shared" si="34"/>
        <v>9722.6327400458304</v>
      </c>
      <c r="S179">
        <f t="shared" si="35"/>
        <v>1.1689199620652248E-3</v>
      </c>
      <c r="T179">
        <f t="shared" si="36"/>
        <v>-2.7736725995416989E-2</v>
      </c>
      <c r="U179">
        <f>IF(T179&lt;MAX($T$22:T179),(1+T179)/(1+MAX($T$22:T179))-1,0)</f>
        <v>-2.8083672930479975E-2</v>
      </c>
      <c r="V179">
        <f>MIN($U$22:U179)</f>
        <v>-3.2080332864677708E-2</v>
      </c>
      <c r="X179">
        <v>1</v>
      </c>
      <c r="Y179">
        <f t="shared" si="41"/>
        <v>7202.4834162819343</v>
      </c>
      <c r="Z179">
        <f t="shared" si="37"/>
        <v>-0.21607450248827431</v>
      </c>
      <c r="AA179">
        <f t="shared" si="38"/>
        <v>9916.4511923711361</v>
      </c>
      <c r="AB179">
        <f t="shared" si="39"/>
        <v>-2.178902414222021E-5</v>
      </c>
      <c r="AC179">
        <f t="shared" si="40"/>
        <v>-8.3548807628863742E-3</v>
      </c>
      <c r="AD179">
        <f>IF(AC179&lt;MAX($AC$22:AC179),(1+AC179)/(1+MAX($AC$22:AC179))-1,0)</f>
        <v>-3.4325793442047781E-2</v>
      </c>
      <c r="AE179">
        <f>MIN($AD$22:AD179)</f>
        <v>-3.7138348237769292E-2</v>
      </c>
    </row>
    <row r="180" spans="2:31" x14ac:dyDescent="0.2">
      <c r="B180" t="s">
        <v>183</v>
      </c>
      <c r="C180">
        <v>1.38063</v>
      </c>
      <c r="D180">
        <v>1.3818600000000001</v>
      </c>
      <c r="E180">
        <v>1.3750500000000001</v>
      </c>
      <c r="F180">
        <v>1.37544</v>
      </c>
      <c r="G180">
        <v>4888.5</v>
      </c>
      <c r="I180">
        <f t="shared" si="28"/>
        <v>7.9000000000006843E-4</v>
      </c>
      <c r="J180">
        <f t="shared" si="29"/>
        <v>1.3792565000000001</v>
      </c>
      <c r="K180">
        <f t="shared" si="30"/>
        <v>1.3709011010867225</v>
      </c>
      <c r="L180">
        <f t="shared" si="31"/>
        <v>1.3876118989132777</v>
      </c>
      <c r="M180" cm="1">
        <f t="array" ref="M180">_xlfn.IFS(C180&lt;K179,1,C180&gt;L179,-1,TRUE,0)</f>
        <v>0</v>
      </c>
      <c r="N180">
        <f t="shared" si="33"/>
        <v>1</v>
      </c>
      <c r="O180" cm="1">
        <f t="array" ref="O180">_xlfn.IFS(AND(N179=0,M179=1,M180=0),1,AND(N179=0,M179=-1,M180=0),-1,AND(N179=1,M179=-1,M180=0),-2,AND(N179=-1,M179=1,M180=0),2,TRUE,0)</f>
        <v>0</v>
      </c>
      <c r="P180" cm="1">
        <f t="array" ref="P180">_xlfn.IFS(AND(N180&lt;&gt;0,P179=0),R179/C180,AND(N180&lt;&gt;0,P179&lt;&gt;0),P179,TRUE,0)</f>
        <v>7139.4404106606116</v>
      </c>
      <c r="Q180">
        <f t="shared" si="32"/>
        <v>5.6401579244223718</v>
      </c>
      <c r="R180">
        <f t="shared" si="34"/>
        <v>9728.2728979702533</v>
      </c>
      <c r="S180">
        <f t="shared" si="35"/>
        <v>5.8010603457143289E-4</v>
      </c>
      <c r="T180">
        <f t="shared" si="36"/>
        <v>-2.7172710202974626E-2</v>
      </c>
      <c r="U180">
        <f>IF(T180&lt;MAX($T$22:T180),(1+T180)/(1+MAX($T$22:T180))-1,0)</f>
        <v>-2.7519858404048358E-2</v>
      </c>
      <c r="V180">
        <f>MIN($U$22:U180)</f>
        <v>-3.2080332864677708E-2</v>
      </c>
      <c r="X180">
        <v>1</v>
      </c>
      <c r="Y180">
        <f t="shared" si="41"/>
        <v>7202.4834162819343</v>
      </c>
      <c r="Z180">
        <f t="shared" si="37"/>
        <v>11.451948631888134</v>
      </c>
      <c r="AA180">
        <f t="shared" si="38"/>
        <v>9927.9031410030238</v>
      </c>
      <c r="AB180">
        <f t="shared" si="39"/>
        <v>1.1548434424502869E-3</v>
      </c>
      <c r="AC180">
        <f t="shared" si="40"/>
        <v>-7.2096858996976154E-3</v>
      </c>
      <c r="AD180">
        <f>IF(AC180&lt;MAX($AC$22:AC180),(1+AC180)/(1+MAX($AC$22:AC180))-1,0)</f>
        <v>-3.3210590917061023E-2</v>
      </c>
      <c r="AE180">
        <f>MIN($AD$22:AD180)</f>
        <v>-3.7138348237769292E-2</v>
      </c>
    </row>
    <row r="181" spans="2:31" x14ac:dyDescent="0.2">
      <c r="B181" t="s">
        <v>184</v>
      </c>
      <c r="C181">
        <v>1.37541</v>
      </c>
      <c r="D181">
        <v>1.3800699999999999</v>
      </c>
      <c r="E181">
        <v>1.3744499999999999</v>
      </c>
      <c r="F181">
        <v>1.3767199999999999</v>
      </c>
      <c r="G181">
        <v>3386.8998999999999</v>
      </c>
      <c r="I181">
        <f t="shared" si="28"/>
        <v>-5.2200000000000024E-3</v>
      </c>
      <c r="J181">
        <f t="shared" si="29"/>
        <v>1.3785350000000003</v>
      </c>
      <c r="K181">
        <f t="shared" si="30"/>
        <v>1.3721532964656766</v>
      </c>
      <c r="L181">
        <f t="shared" si="31"/>
        <v>1.3849167035343239</v>
      </c>
      <c r="M181" cm="1">
        <f t="array" ref="M181">_xlfn.IFS(C181&lt;K180,1,C181&gt;L180,-1,TRUE,0)</f>
        <v>0</v>
      </c>
      <c r="N181">
        <f t="shared" si="33"/>
        <v>1</v>
      </c>
      <c r="O181" cm="1">
        <f t="array" ref="O181">_xlfn.IFS(AND(N180=0,M180=1,M181=0),1,AND(N180=0,M180=-1,M181=0),-1,AND(N180=1,M180=-1,M181=0),-2,AND(N180=-1,M180=1,M181=0),2,TRUE,0)</f>
        <v>0</v>
      </c>
      <c r="P181" cm="1">
        <f t="array" ref="P181">_xlfn.IFS(AND(N181&lt;&gt;0,P180=0),R180/C181,AND(N181&lt;&gt;0,P180&lt;&gt;0),P180,TRUE,0)</f>
        <v>7139.4404106606116</v>
      </c>
      <c r="Q181">
        <f t="shared" si="32"/>
        <v>-37.267878943648412</v>
      </c>
      <c r="R181">
        <f t="shared" si="34"/>
        <v>9691.0050190266047</v>
      </c>
      <c r="S181">
        <f t="shared" si="35"/>
        <v>-3.8308833782226786E-3</v>
      </c>
      <c r="T181">
        <f t="shared" si="36"/>
        <v>-3.0899498097339495E-2</v>
      </c>
      <c r="U181">
        <f>IF(T181&lt;MAX($T$22:T181),(1+T181)/(1+MAX($T$22:T181))-1,0)</f>
        <v>-3.1245316414139968E-2</v>
      </c>
      <c r="V181">
        <f>MIN($U$22:U181)</f>
        <v>-3.2080332864677708E-2</v>
      </c>
      <c r="X181">
        <v>1</v>
      </c>
      <c r="Y181">
        <f t="shared" si="41"/>
        <v>7202.4834162819343</v>
      </c>
      <c r="Z181">
        <f t="shared" si="37"/>
        <v>5.6899618988632206</v>
      </c>
      <c r="AA181">
        <f t="shared" si="38"/>
        <v>9933.5931029018866</v>
      </c>
      <c r="AB181">
        <f t="shared" si="39"/>
        <v>5.7312826465472132E-4</v>
      </c>
      <c r="AC181">
        <f t="shared" si="40"/>
        <v>-6.6406897098113538E-3</v>
      </c>
      <c r="AD181">
        <f>IF(AC181&lt;MAX($AC$22:AC181),(1+AC181)/(1+MAX($AC$22:AC181))-1,0)</f>
        <v>-3.2656496580746763E-2</v>
      </c>
      <c r="AE181">
        <f>MIN($AD$22:AD181)</f>
        <v>-3.7138348237769292E-2</v>
      </c>
    </row>
    <row r="182" spans="2:31" x14ac:dyDescent="0.2">
      <c r="B182" t="s">
        <v>185</v>
      </c>
      <c r="C182">
        <v>1.3768</v>
      </c>
      <c r="D182">
        <v>1.3784700000000001</v>
      </c>
      <c r="E182">
        <v>1.3743799999999999</v>
      </c>
      <c r="F182">
        <v>1.37612</v>
      </c>
      <c r="G182">
        <v>3513.3998999999999</v>
      </c>
      <c r="I182">
        <f t="shared" si="28"/>
        <v>1.3900000000000023E-3</v>
      </c>
      <c r="J182">
        <f t="shared" si="29"/>
        <v>1.3780385000000002</v>
      </c>
      <c r="K182">
        <f t="shared" si="30"/>
        <v>1.3725968558550747</v>
      </c>
      <c r="L182">
        <f t="shared" si="31"/>
        <v>1.3834801441449256</v>
      </c>
      <c r="M182" cm="1">
        <f t="array" ref="M182">_xlfn.IFS(C182&lt;K181,1,C182&gt;L181,-1,TRUE,0)</f>
        <v>0</v>
      </c>
      <c r="N182">
        <f t="shared" si="33"/>
        <v>1</v>
      </c>
      <c r="O182" cm="1">
        <f t="array" ref="O182">_xlfn.IFS(AND(N181=0,M181=1,M182=0),1,AND(N181=0,M181=-1,M182=0),-1,AND(N181=1,M181=-1,M182=0),-2,AND(N181=-1,M181=1,M182=0),2,TRUE,0)</f>
        <v>0</v>
      </c>
      <c r="P182" cm="1">
        <f t="array" ref="P182">_xlfn.IFS(AND(N182&lt;&gt;0,P181=0),R181/C182,AND(N182&lt;&gt;0,P181&lt;&gt;0),P181,TRUE,0)</f>
        <v>7139.4404106606116</v>
      </c>
      <c r="Q182">
        <f t="shared" si="32"/>
        <v>9.9238221708182675</v>
      </c>
      <c r="R182">
        <f t="shared" si="34"/>
        <v>9700.928841197423</v>
      </c>
      <c r="S182">
        <f t="shared" si="35"/>
        <v>1.0240240461473879E-3</v>
      </c>
      <c r="T182">
        <f t="shared" si="36"/>
        <v>-2.990711588025774E-2</v>
      </c>
      <c r="U182">
        <f>IF(T182&lt;MAX($T$22:T182),(1+T182)/(1+MAX($T$22:T182))-1,0)</f>
        <v>-3.0253288323330185E-2</v>
      </c>
      <c r="V182">
        <f>MIN($U$22:U182)</f>
        <v>-3.2080332864677708E-2</v>
      </c>
      <c r="X182">
        <v>1</v>
      </c>
      <c r="Y182">
        <f t="shared" si="41"/>
        <v>7202.4834162819343</v>
      </c>
      <c r="Z182">
        <f t="shared" si="37"/>
        <v>-37.596963432991714</v>
      </c>
      <c r="AA182">
        <f t="shared" si="38"/>
        <v>9895.9961394688944</v>
      </c>
      <c r="AB182">
        <f t="shared" si="39"/>
        <v>-3.7848302264372564E-3</v>
      </c>
      <c r="AC182">
        <f t="shared" si="40"/>
        <v>-1.0400386053110555E-2</v>
      </c>
      <c r="AD182">
        <f>IF(AC182&lt;MAX($AC$22:AC182),(1+AC182)/(1+MAX($AC$22:AC182))-1,0)</f>
        <v>-3.6317727511835707E-2</v>
      </c>
      <c r="AE182">
        <f>MIN($AD$22:AD182)</f>
        <v>-3.7138348237769292E-2</v>
      </c>
    </row>
    <row r="183" spans="2:31" x14ac:dyDescent="0.2">
      <c r="B183" t="s">
        <v>186</v>
      </c>
      <c r="C183">
        <v>1.3760699999999999</v>
      </c>
      <c r="D183">
        <v>1.3795200000000001</v>
      </c>
      <c r="E183">
        <v>1.37426</v>
      </c>
      <c r="F183">
        <v>1.37886</v>
      </c>
      <c r="G183">
        <v>3632.8998999999999</v>
      </c>
      <c r="I183">
        <f t="shared" si="28"/>
        <v>-7.3000000000011944E-4</v>
      </c>
      <c r="J183">
        <f t="shared" si="29"/>
        <v>1.3777395000000001</v>
      </c>
      <c r="K183">
        <f t="shared" si="30"/>
        <v>1.3732520977447973</v>
      </c>
      <c r="L183">
        <f t="shared" si="31"/>
        <v>1.3822269022552029</v>
      </c>
      <c r="M183" cm="1">
        <f t="array" ref="M183">_xlfn.IFS(C183&lt;K182,1,C183&gt;L182,-1,TRUE,0)</f>
        <v>0</v>
      </c>
      <c r="N183">
        <f t="shared" si="33"/>
        <v>1</v>
      </c>
      <c r="O183" cm="1">
        <f t="array" ref="O183">_xlfn.IFS(AND(N182=0,M182=1,M183=0),1,AND(N182=0,M182=-1,M183=0),-1,AND(N182=1,M182=-1,M183=0),-2,AND(N182=-1,M182=1,M183=0),2,TRUE,0)</f>
        <v>0</v>
      </c>
      <c r="P183" cm="1">
        <f t="array" ref="P183">_xlfn.IFS(AND(N183&lt;&gt;0,P182=0),R182/C183,AND(N183&lt;&gt;0,P182&lt;&gt;0),P182,TRUE,0)</f>
        <v>7139.4404106606116</v>
      </c>
      <c r="Q183">
        <f t="shared" si="32"/>
        <v>-5.2117914997830992</v>
      </c>
      <c r="R183">
        <f t="shared" si="34"/>
        <v>9695.7170496976396</v>
      </c>
      <c r="S183">
        <f t="shared" si="35"/>
        <v>-5.3724664772819705E-4</v>
      </c>
      <c r="T183">
        <f t="shared" si="36"/>
        <v>-3.042829503023603E-2</v>
      </c>
      <c r="U183">
        <f>IF(T183&lt;MAX($T$22:T183),(1+T183)/(1+MAX($T$22:T183))-1,0)</f>
        <v>-3.0774281493323841E-2</v>
      </c>
      <c r="V183">
        <f>MIN($U$22:U183)</f>
        <v>-3.2080332864677708E-2</v>
      </c>
      <c r="X183">
        <v>1</v>
      </c>
      <c r="Y183">
        <f t="shared" si="41"/>
        <v>7202.4834162819343</v>
      </c>
      <c r="Z183">
        <f t="shared" si="37"/>
        <v>10.011451948631905</v>
      </c>
      <c r="AA183">
        <f t="shared" si="38"/>
        <v>9906.0075914175268</v>
      </c>
      <c r="AB183">
        <f t="shared" si="39"/>
        <v>1.0116669214029429E-3</v>
      </c>
      <c r="AC183">
        <f t="shared" si="40"/>
        <v>-9.3992408582472819E-3</v>
      </c>
      <c r="AD183">
        <f>IF(AC183&lt;MAX($AC$22:AC183),(1+AC183)/(1+MAX($AC$22:AC183))-1,0)</f>
        <v>-3.5342802034016962E-2</v>
      </c>
      <c r="AE183">
        <f>MIN($AD$22:AD183)</f>
        <v>-3.7138348237769292E-2</v>
      </c>
    </row>
    <row r="184" spans="2:31" x14ac:dyDescent="0.2">
      <c r="B184" t="s">
        <v>187</v>
      </c>
      <c r="C184">
        <v>1.3789400000000001</v>
      </c>
      <c r="D184">
        <v>1.38104</v>
      </c>
      <c r="E184">
        <v>1.3684799999999999</v>
      </c>
      <c r="F184">
        <v>1.36982</v>
      </c>
      <c r="G184">
        <v>4161.5</v>
      </c>
      <c r="I184">
        <f t="shared" si="28"/>
        <v>2.8700000000001502E-3</v>
      </c>
      <c r="J184">
        <f t="shared" si="29"/>
        <v>1.3770950000000002</v>
      </c>
      <c r="K184">
        <f t="shared" si="30"/>
        <v>1.3719883592254793</v>
      </c>
      <c r="L184">
        <f t="shared" si="31"/>
        <v>1.382201640774521</v>
      </c>
      <c r="M184" cm="1">
        <f t="array" ref="M184">_xlfn.IFS(C184&lt;K183,1,C184&gt;L183,-1,TRUE,0)</f>
        <v>0</v>
      </c>
      <c r="N184">
        <f t="shared" si="33"/>
        <v>1</v>
      </c>
      <c r="O184" cm="1">
        <f t="array" ref="O184">_xlfn.IFS(AND(N183=0,M183=1,M184=0),1,AND(N183=0,M183=-1,M184=0),-1,AND(N183=1,M183=-1,M184=0),-2,AND(N183=-1,M183=1,M184=0),2,TRUE,0)</f>
        <v>0</v>
      </c>
      <c r="P184" cm="1">
        <f t="array" ref="P184">_xlfn.IFS(AND(N184&lt;&gt;0,P183=0),R183/C184,AND(N184&lt;&gt;0,P183&lt;&gt;0),P183,TRUE,0)</f>
        <v>7139.4404106606116</v>
      </c>
      <c r="Q184">
        <f t="shared" si="32"/>
        <v>20.490193978597027</v>
      </c>
      <c r="R184">
        <f t="shared" si="34"/>
        <v>9716.2072436762373</v>
      </c>
      <c r="S184">
        <f t="shared" si="35"/>
        <v>2.113324251684512E-3</v>
      </c>
      <c r="T184">
        <f t="shared" si="36"/>
        <v>-2.83792756323763E-2</v>
      </c>
      <c r="U184">
        <f>IF(T184&lt;MAX($T$22:T184),(1+T184)/(1+MAX($T$22:T184))-1,0)</f>
        <v>-2.872599327704739E-2</v>
      </c>
      <c r="V184">
        <f>MIN($U$22:U184)</f>
        <v>-3.2080332864677708E-2</v>
      </c>
      <c r="X184">
        <v>1</v>
      </c>
      <c r="Y184">
        <f t="shared" si="41"/>
        <v>7202.4834162819343</v>
      </c>
      <c r="Z184">
        <f t="shared" si="37"/>
        <v>-5.2578128938866726</v>
      </c>
      <c r="AA184">
        <f t="shared" si="38"/>
        <v>9900.749778523641</v>
      </c>
      <c r="AB184">
        <f t="shared" si="39"/>
        <v>-5.30770125639919E-4</v>
      </c>
      <c r="AC184">
        <f t="shared" si="40"/>
        <v>-9.9250221476359091E-3</v>
      </c>
      <c r="AD184">
        <f>IF(AC184&lt;MAX($AC$22:AC184),(1+AC184)/(1+MAX($AC$22:AC184))-1,0)</f>
        <v>-3.5854813256180784E-2</v>
      </c>
      <c r="AE184">
        <f>MIN($AD$22:AD184)</f>
        <v>-3.7138348237769292E-2</v>
      </c>
    </row>
    <row r="185" spans="2:31" x14ac:dyDescent="0.2">
      <c r="B185" t="s">
        <v>188</v>
      </c>
      <c r="C185">
        <v>1.36991</v>
      </c>
      <c r="D185">
        <v>1.3708100000000001</v>
      </c>
      <c r="E185">
        <v>1.3669100000000001</v>
      </c>
      <c r="F185">
        <v>1.3698600000000001</v>
      </c>
      <c r="G185">
        <v>4061.3998999999999</v>
      </c>
      <c r="I185">
        <f t="shared" si="28"/>
        <v>-9.0300000000000935E-3</v>
      </c>
      <c r="J185">
        <f t="shared" si="29"/>
        <v>1.3764510000000001</v>
      </c>
      <c r="K185">
        <f t="shared" si="30"/>
        <v>1.3711110865175549</v>
      </c>
      <c r="L185">
        <f t="shared" si="31"/>
        <v>1.3817909134824453</v>
      </c>
      <c r="M185" cm="1">
        <f t="array" ref="M185">_xlfn.IFS(C185&lt;K184,1,C185&gt;L184,-1,TRUE,0)</f>
        <v>1</v>
      </c>
      <c r="N185">
        <f t="shared" si="33"/>
        <v>1</v>
      </c>
      <c r="O185" cm="1">
        <f t="array" ref="O185">_xlfn.IFS(AND(N184=0,M184=1,M185=0),1,AND(N184=0,M184=-1,M185=0),-1,AND(N184=1,M184=-1,M185=0),-2,AND(N184=-1,M184=1,M185=0),2,TRUE,0)</f>
        <v>0</v>
      </c>
      <c r="P185" cm="1">
        <f t="array" ref="P185">_xlfn.IFS(AND(N185&lt;&gt;0,P184=0),R184/C185,AND(N185&lt;&gt;0,P184&lt;&gt;0),P184,TRUE,0)</f>
        <v>7139.4404106606116</v>
      </c>
      <c r="Q185">
        <f t="shared" si="32"/>
        <v>-64.469146908265984</v>
      </c>
      <c r="R185">
        <f t="shared" si="34"/>
        <v>9651.738096767971</v>
      </c>
      <c r="S185">
        <f t="shared" si="35"/>
        <v>-6.6352173529671803E-3</v>
      </c>
      <c r="T185">
        <f t="shared" si="36"/>
        <v>-3.4826190323202888E-2</v>
      </c>
      <c r="U185">
        <f>IF(T185&lt;MAX($T$22:T185),(1+T185)/(1+MAX($T$22:T185))-1,0)</f>
        <v>-3.5170607420941469E-2</v>
      </c>
      <c r="V185">
        <f>MIN($U$22:U185)</f>
        <v>-3.5170607420941469E-2</v>
      </c>
      <c r="X185">
        <v>1</v>
      </c>
      <c r="Y185">
        <f t="shared" si="41"/>
        <v>7202.4834162819343</v>
      </c>
      <c r="Z185">
        <f t="shared" si="37"/>
        <v>20.671127404730232</v>
      </c>
      <c r="AA185">
        <f t="shared" si="38"/>
        <v>9921.4209059283712</v>
      </c>
      <c r="AB185">
        <f t="shared" si="39"/>
        <v>2.0878345445684643E-3</v>
      </c>
      <c r="AC185">
        <f t="shared" si="40"/>
        <v>-7.8579094071629108E-3</v>
      </c>
      <c r="AD185">
        <f>IF(AC185&lt;MAX($AC$22:AC185),(1+AC185)/(1+MAX($AC$22:AC185))-1,0)</f>
        <v>-3.3841837629317584E-2</v>
      </c>
      <c r="AE185">
        <f>MIN($AD$22:AD185)</f>
        <v>-3.7138348237769292E-2</v>
      </c>
    </row>
    <row r="186" spans="2:31" x14ac:dyDescent="0.2">
      <c r="B186" t="s">
        <v>189</v>
      </c>
      <c r="C186">
        <v>1.3697699999999999</v>
      </c>
      <c r="D186">
        <v>1.3728800000000001</v>
      </c>
      <c r="E186">
        <v>1.36765</v>
      </c>
      <c r="F186">
        <v>1.3726</v>
      </c>
      <c r="G186">
        <v>4280.7997999999998</v>
      </c>
      <c r="I186">
        <f t="shared" si="28"/>
        <v>-1.4000000000002899E-4</v>
      </c>
      <c r="J186">
        <f t="shared" si="29"/>
        <v>1.3761959999999998</v>
      </c>
      <c r="K186">
        <f t="shared" si="30"/>
        <v>1.3706364482195053</v>
      </c>
      <c r="L186">
        <f t="shared" si="31"/>
        <v>1.3817555517804943</v>
      </c>
      <c r="M186" cm="1">
        <f t="array" ref="M186">_xlfn.IFS(C186&lt;K185,1,C186&gt;L185,-1,TRUE,0)</f>
        <v>1</v>
      </c>
      <c r="N186">
        <f t="shared" si="33"/>
        <v>1</v>
      </c>
      <c r="O186" cm="1">
        <f t="array" ref="O186">_xlfn.IFS(AND(N185=0,M185=1,M186=0),1,AND(N185=0,M185=-1,M186=0),-1,AND(N185=1,M185=-1,M186=0),-2,AND(N185=-1,M185=1,M186=0),2,TRUE,0)</f>
        <v>0</v>
      </c>
      <c r="P186" cm="1">
        <f t="array" ref="P186">_xlfn.IFS(AND(N186&lt;&gt;0,P185=0),R185/C186,AND(N186&lt;&gt;0,P185&lt;&gt;0),P185,TRUE,0)</f>
        <v>7139.4404106606116</v>
      </c>
      <c r="Q186">
        <f t="shared" si="32"/>
        <v>-0.99952165749269262</v>
      </c>
      <c r="R186">
        <f t="shared" si="34"/>
        <v>9650.7385751104775</v>
      </c>
      <c r="S186">
        <f t="shared" si="35"/>
        <v>-1.0355872149363412E-4</v>
      </c>
      <c r="T186">
        <f t="shared" si="36"/>
        <v>-3.4926142488952205E-2</v>
      </c>
      <c r="U186">
        <f>IF(T186&lt;MAX($T$22:T186),(1+T186)/(1+MAX($T$22:T186))-1,0)</f>
        <v>-3.5270523919296415E-2</v>
      </c>
      <c r="V186">
        <f>MIN($U$22:U186)</f>
        <v>-3.5270523919296415E-2</v>
      </c>
      <c r="X186">
        <v>1</v>
      </c>
      <c r="Y186">
        <f t="shared" si="41"/>
        <v>7202.4834162819343</v>
      </c>
      <c r="Z186">
        <f t="shared" si="37"/>
        <v>-65.038425249026545</v>
      </c>
      <c r="AA186">
        <f t="shared" si="38"/>
        <v>9856.3824806793455</v>
      </c>
      <c r="AB186">
        <f t="shared" si="39"/>
        <v>-6.555353901996434E-3</v>
      </c>
      <c r="AC186">
        <f t="shared" si="40"/>
        <v>-1.4361751932065459E-2</v>
      </c>
      <c r="AD186">
        <f>IF(AC186&lt;MAX($AC$22:AC186),(1+AC186)/(1+MAX($AC$22:AC186))-1,0)</f>
        <v>-4.0175346308959914E-2</v>
      </c>
      <c r="AE186">
        <f>MIN($AD$22:AD186)</f>
        <v>-4.0175346308959914E-2</v>
      </c>
    </row>
    <row r="187" spans="2:31" x14ac:dyDescent="0.2">
      <c r="B187" t="s">
        <v>190</v>
      </c>
      <c r="C187">
        <v>1.37243</v>
      </c>
      <c r="D187">
        <v>1.3742300000000001</v>
      </c>
      <c r="E187">
        <v>1.37174</v>
      </c>
      <c r="F187">
        <v>1.37371</v>
      </c>
      <c r="G187">
        <v>3534.2</v>
      </c>
      <c r="I187">
        <f t="shared" si="28"/>
        <v>2.6600000000001067E-3</v>
      </c>
      <c r="J187">
        <f t="shared" si="29"/>
        <v>1.3760289999999999</v>
      </c>
      <c r="K187">
        <f t="shared" si="30"/>
        <v>1.3703821215702834</v>
      </c>
      <c r="L187">
        <f t="shared" si="31"/>
        <v>1.3816758784297165</v>
      </c>
      <c r="M187" cm="1">
        <f t="array" ref="M187">_xlfn.IFS(C187&lt;K186,1,C187&gt;L186,-1,TRUE,0)</f>
        <v>0</v>
      </c>
      <c r="N187">
        <f t="shared" si="33"/>
        <v>1</v>
      </c>
      <c r="O187" cm="1">
        <f t="array" ref="O187">_xlfn.IFS(AND(N186=0,M186=1,M187=0),1,AND(N186=0,M186=-1,M187=0),-1,AND(N186=1,M186=-1,M187=0),-2,AND(N186=-1,M186=1,M187=0),2,TRUE,0)</f>
        <v>0</v>
      </c>
      <c r="P187" cm="1">
        <f t="array" ref="P187">_xlfn.IFS(AND(N187&lt;&gt;0,P186=0),R186/C187,AND(N187&lt;&gt;0,P186&lt;&gt;0),P186,TRUE,0)</f>
        <v>7139.4404106606116</v>
      </c>
      <c r="Q187">
        <f t="shared" si="32"/>
        <v>18.990911492357988</v>
      </c>
      <c r="R187">
        <f t="shared" si="34"/>
        <v>9669.7294866028351</v>
      </c>
      <c r="S187">
        <f t="shared" si="35"/>
        <v>1.967819493249571E-3</v>
      </c>
      <c r="T187">
        <f t="shared" si="36"/>
        <v>-3.3027051339716507E-2</v>
      </c>
      <c r="U187">
        <f>IF(T187&lt;MAX($T$22:T187),(1+T187)/(1+MAX($T$22:T187))-1,0)</f>
        <v>-3.337211045055255E-2</v>
      </c>
      <c r="V187">
        <f>MIN($U$22:U187)</f>
        <v>-3.5270523919296415E-2</v>
      </c>
      <c r="X187">
        <v>1</v>
      </c>
      <c r="Y187">
        <f t="shared" si="41"/>
        <v>7202.4834162819343</v>
      </c>
      <c r="Z187">
        <f t="shared" si="37"/>
        <v>-1.0083476782796796</v>
      </c>
      <c r="AA187">
        <f t="shared" si="38"/>
        <v>9855.3741330010653</v>
      </c>
      <c r="AB187">
        <f t="shared" si="39"/>
        <v>-1.0230403297114945E-4</v>
      </c>
      <c r="AC187">
        <f t="shared" si="40"/>
        <v>-1.446258669989342E-2</v>
      </c>
      <c r="AD187">
        <f>IF(AC187&lt;MAX($AC$22:AC187),(1+AC187)/(1+MAX($AC$22:AC187))-1,0)</f>
        <v>-4.0273540241977601E-2</v>
      </c>
      <c r="AE187">
        <f>MIN($AD$22:AD187)</f>
        <v>-4.0273540241977601E-2</v>
      </c>
    </row>
    <row r="188" spans="2:31" x14ac:dyDescent="0.2">
      <c r="B188" t="s">
        <v>191</v>
      </c>
      <c r="C188">
        <v>1.3736699999999999</v>
      </c>
      <c r="D188">
        <v>1.3790500000000001</v>
      </c>
      <c r="E188">
        <v>1.37141</v>
      </c>
      <c r="F188">
        <v>1.3775299999999999</v>
      </c>
      <c r="G188">
        <v>2950.3</v>
      </c>
      <c r="I188">
        <f t="shared" si="28"/>
        <v>1.2399999999999078E-3</v>
      </c>
      <c r="J188">
        <f t="shared" si="29"/>
        <v>1.3760859999999999</v>
      </c>
      <c r="K188">
        <f t="shared" si="30"/>
        <v>1.3704027987894145</v>
      </c>
      <c r="L188">
        <f t="shared" si="31"/>
        <v>1.3817692012105853</v>
      </c>
      <c r="M188" cm="1">
        <f t="array" ref="M188">_xlfn.IFS(C188&lt;K187,1,C188&gt;L187,-1,TRUE,0)</f>
        <v>0</v>
      </c>
      <c r="N188">
        <f t="shared" si="33"/>
        <v>1</v>
      </c>
      <c r="O188" cm="1">
        <f t="array" ref="O188">_xlfn.IFS(AND(N187=0,M187=1,M188=0),1,AND(N187=0,M187=-1,M188=0),-1,AND(N187=1,M187=-1,M188=0),-2,AND(N187=-1,M187=1,M188=0),2,TRUE,0)</f>
        <v>0</v>
      </c>
      <c r="P188" cm="1">
        <f t="array" ref="P188">_xlfn.IFS(AND(N188&lt;&gt;0,P187=0),R187/C188,AND(N188&lt;&gt;0,P187&lt;&gt;0),P187,TRUE,0)</f>
        <v>7139.4404106606116</v>
      </c>
      <c r="Q188">
        <f t="shared" si="32"/>
        <v>8.8529061092185</v>
      </c>
      <c r="R188">
        <f t="shared" si="34"/>
        <v>9678.5823927120528</v>
      </c>
      <c r="S188">
        <f t="shared" si="35"/>
        <v>9.1552779439010954E-4</v>
      </c>
      <c r="T188">
        <f t="shared" si="36"/>
        <v>-3.214176072879471E-2</v>
      </c>
      <c r="U188">
        <f>IF(T188&lt;MAX($T$22:T188),(1+T188)/(1+MAX($T$22:T188))-1,0)</f>
        <v>-3.2487135750837393E-2</v>
      </c>
      <c r="V188">
        <f>MIN($U$22:U188)</f>
        <v>-3.5270523919296415E-2</v>
      </c>
      <c r="X188">
        <v>1</v>
      </c>
      <c r="Y188">
        <f t="shared" si="41"/>
        <v>7202.4834162819343</v>
      </c>
      <c r="Z188">
        <f t="shared" si="37"/>
        <v>19.158605887310713</v>
      </c>
      <c r="AA188">
        <f t="shared" si="38"/>
        <v>9874.5327388883761</v>
      </c>
      <c r="AB188">
        <f t="shared" si="39"/>
        <v>1.9439755029854676E-3</v>
      </c>
      <c r="AC188">
        <f t="shared" si="40"/>
        <v>-1.2546726111162365E-2</v>
      </c>
      <c r="AD188">
        <f>IF(AC188&lt;MAX($AC$22:AC188),(1+AC188)/(1+MAX($AC$22:AC188))-1,0)</f>
        <v>-3.8407855514640987E-2</v>
      </c>
      <c r="AE188">
        <f>MIN($AD$22:AD188)</f>
        <v>-4.0273540241977601E-2</v>
      </c>
    </row>
    <row r="189" spans="2:31" x14ac:dyDescent="0.2">
      <c r="B189" t="s">
        <v>192</v>
      </c>
      <c r="C189">
        <v>1.37764</v>
      </c>
      <c r="D189">
        <v>1.3800600000000001</v>
      </c>
      <c r="E189">
        <v>1.37679</v>
      </c>
      <c r="F189">
        <v>1.3775999999999999</v>
      </c>
      <c r="G189">
        <v>3040.3998999999999</v>
      </c>
      <c r="I189">
        <f t="shared" si="28"/>
        <v>3.9700000000000291E-3</v>
      </c>
      <c r="J189">
        <f t="shared" si="29"/>
        <v>1.3761245</v>
      </c>
      <c r="K189">
        <f t="shared" si="30"/>
        <v>1.370411306584755</v>
      </c>
      <c r="L189">
        <f t="shared" si="31"/>
        <v>1.381837693415245</v>
      </c>
      <c r="M189" cm="1">
        <f t="array" ref="M189">_xlfn.IFS(C189&lt;K188,1,C189&gt;L188,-1,TRUE,0)</f>
        <v>0</v>
      </c>
      <c r="N189">
        <f t="shared" si="33"/>
        <v>1</v>
      </c>
      <c r="O189" cm="1">
        <f t="array" ref="O189">_xlfn.IFS(AND(N188=0,M188=1,M189=0),1,AND(N188=0,M188=-1,M189=0),-1,AND(N188=1,M188=-1,M189=0),-2,AND(N188=-1,M188=1,M189=0),2,TRUE,0)</f>
        <v>0</v>
      </c>
      <c r="P189" cm="1">
        <f t="array" ref="P189">_xlfn.IFS(AND(N189&lt;&gt;0,P188=0),R188/C189,AND(N189&lt;&gt;0,P188&lt;&gt;0),P188,TRUE,0)</f>
        <v>7139.4404106606116</v>
      </c>
      <c r="Q189">
        <f t="shared" si="32"/>
        <v>28.343578430322836</v>
      </c>
      <c r="R189">
        <f t="shared" si="34"/>
        <v>9706.9259711423747</v>
      </c>
      <c r="S189">
        <f t="shared" si="35"/>
        <v>2.9284844908346779E-3</v>
      </c>
      <c r="T189">
        <f t="shared" si="36"/>
        <v>-2.9307402885762501E-2</v>
      </c>
      <c r="U189">
        <f>IF(T189&lt;MAX($T$22:T189),(1+T189)/(1+MAX($T$22:T189))-1,0)</f>
        <v>-2.9653789333200731E-2</v>
      </c>
      <c r="V189">
        <f>MIN($U$22:U189)</f>
        <v>-3.5270523919296415E-2</v>
      </c>
      <c r="X189">
        <v>1</v>
      </c>
      <c r="Y189">
        <f t="shared" si="41"/>
        <v>7202.4834162819343</v>
      </c>
      <c r="Z189">
        <f t="shared" si="37"/>
        <v>8.9310794361889343</v>
      </c>
      <c r="AA189">
        <f t="shared" si="38"/>
        <v>9883.4638183245643</v>
      </c>
      <c r="AB189">
        <f t="shared" si="39"/>
        <v>9.0445590412760631E-4</v>
      </c>
      <c r="AC189">
        <f t="shared" si="40"/>
        <v>-1.1653618167543622E-2</v>
      </c>
      <c r="AD189">
        <f>IF(AC189&lt;MAX($AC$22:AC189),(1+AC189)/(1+MAX($AC$22:AC189))-1,0)</f>
        <v>-3.7538137822198725E-2</v>
      </c>
      <c r="AE189">
        <f>MIN($AD$22:AD189)</f>
        <v>-4.0273540241977601E-2</v>
      </c>
    </row>
    <row r="190" spans="2:31" x14ac:dyDescent="0.2">
      <c r="B190" t="s">
        <v>193</v>
      </c>
      <c r="C190">
        <v>1.3777699999999999</v>
      </c>
      <c r="D190">
        <v>1.37907</v>
      </c>
      <c r="E190">
        <v>1.37703</v>
      </c>
      <c r="F190">
        <v>1.3777200000000001</v>
      </c>
      <c r="G190">
        <v>3763.3</v>
      </c>
      <c r="I190">
        <f t="shared" si="28"/>
        <v>1.2999999999996348E-4</v>
      </c>
      <c r="J190">
        <f t="shared" si="29"/>
        <v>1.3761554999999999</v>
      </c>
      <c r="K190">
        <f t="shared" si="30"/>
        <v>1.370414808491131</v>
      </c>
      <c r="L190">
        <f t="shared" si="31"/>
        <v>1.3818961915088688</v>
      </c>
      <c r="M190" cm="1">
        <f t="array" ref="M190">_xlfn.IFS(C190&lt;K189,1,C190&gt;L189,-1,TRUE,0)</f>
        <v>0</v>
      </c>
      <c r="N190">
        <f t="shared" si="33"/>
        <v>1</v>
      </c>
      <c r="O190" cm="1">
        <f t="array" ref="O190">_xlfn.IFS(AND(N189=0,M189=1,M190=0),1,AND(N189=0,M189=-1,M190=0),-1,AND(N189=1,M189=-1,M190=0),-2,AND(N189=-1,M189=1,M190=0),2,TRUE,0)</f>
        <v>0</v>
      </c>
      <c r="P190" cm="1">
        <f t="array" ref="P190">_xlfn.IFS(AND(N190&lt;&gt;0,P189=0),R189/C190,AND(N190&lt;&gt;0,P189&lt;&gt;0),P189,TRUE,0)</f>
        <v>7139.4404106606116</v>
      </c>
      <c r="Q190">
        <f t="shared" si="32"/>
        <v>0.92812725338561874</v>
      </c>
      <c r="R190">
        <f t="shared" si="34"/>
        <v>9707.854098395761</v>
      </c>
      <c r="S190">
        <f t="shared" si="35"/>
        <v>9.5614951236348069E-5</v>
      </c>
      <c r="T190">
        <f t="shared" si="36"/>
        <v>-2.9214590160423937E-2</v>
      </c>
      <c r="U190">
        <f>IF(T190&lt;MAX($T$22:T190),(1+T190)/(1+MAX($T$22:T190))-1,0)</f>
        <v>-2.9561009727585463E-2</v>
      </c>
      <c r="V190">
        <f>MIN($U$22:U190)</f>
        <v>-3.5270523919296415E-2</v>
      </c>
      <c r="X190">
        <v>1</v>
      </c>
      <c r="Y190">
        <f t="shared" si="41"/>
        <v>7202.4834162819343</v>
      </c>
      <c r="Z190">
        <f t="shared" si="37"/>
        <v>28.59385916263949</v>
      </c>
      <c r="AA190">
        <f t="shared" si="38"/>
        <v>9912.0576774872043</v>
      </c>
      <c r="AB190">
        <f t="shared" si="39"/>
        <v>2.8931010107635215E-3</v>
      </c>
      <c r="AC190">
        <f t="shared" si="40"/>
        <v>-8.7942322512796212E-3</v>
      </c>
      <c r="AD190">
        <f>IF(AC190&lt;MAX($AC$22:AC190),(1+AC190)/(1+MAX($AC$22:AC190))-1,0)</f>
        <v>-3.4753638435910728E-2</v>
      </c>
      <c r="AE190">
        <f>MIN($AD$22:AD190)</f>
        <v>-4.0273540241977601E-2</v>
      </c>
    </row>
    <row r="191" spans="2:31" x14ac:dyDescent="0.2">
      <c r="B191" t="s">
        <v>194</v>
      </c>
      <c r="C191">
        <v>1.3776200000000001</v>
      </c>
      <c r="D191">
        <v>1.3785799999999999</v>
      </c>
      <c r="E191">
        <v>1.3772899999999999</v>
      </c>
      <c r="F191">
        <v>1.3781399999999999</v>
      </c>
      <c r="G191">
        <v>3479.8998999999999</v>
      </c>
      <c r="I191">
        <f t="shared" si="28"/>
        <v>-1.4999999999987246E-4</v>
      </c>
      <c r="J191">
        <f t="shared" si="29"/>
        <v>1.3761939999999999</v>
      </c>
      <c r="K191">
        <f t="shared" si="30"/>
        <v>1.3704110720218907</v>
      </c>
      <c r="L191">
        <f t="shared" si="31"/>
        <v>1.3819769279781091</v>
      </c>
      <c r="M191" cm="1">
        <f t="array" ref="M191">_xlfn.IFS(C191&lt;K190,1,C191&gt;L190,-1,TRUE,0)</f>
        <v>0</v>
      </c>
      <c r="N191">
        <f t="shared" si="33"/>
        <v>1</v>
      </c>
      <c r="O191" cm="1">
        <f t="array" ref="O191">_xlfn.IFS(AND(N190=0,M190=1,M191=0),1,AND(N190=0,M190=-1,M191=0),-1,AND(N190=1,M190=-1,M191=0),-2,AND(N190=-1,M190=1,M191=0),2,TRUE,0)</f>
        <v>0</v>
      </c>
      <c r="P191" cm="1">
        <f t="array" ref="P191">_xlfn.IFS(AND(N191&lt;&gt;0,P190=0),R190/C191,AND(N191&lt;&gt;0,P190&lt;&gt;0),P190,TRUE,0)</f>
        <v>7139.4404106606116</v>
      </c>
      <c r="Q191">
        <f t="shared" si="32"/>
        <v>-1.0709160615981812</v>
      </c>
      <c r="R191">
        <f t="shared" si="34"/>
        <v>9706.7831823341621</v>
      </c>
      <c r="S191">
        <f t="shared" si="35"/>
        <v>-1.1031439602858802E-4</v>
      </c>
      <c r="T191">
        <f t="shared" si="36"/>
        <v>-2.9321681766583785E-2</v>
      </c>
      <c r="U191">
        <f>IF(T191&lt;MAX($T$22:T191),(1+T191)/(1+MAX($T$22:T191))-1,0)</f>
        <v>-2.9668063118679977E-2</v>
      </c>
      <c r="V191">
        <f>MIN($U$22:U191)</f>
        <v>-3.5270523919296415E-2</v>
      </c>
      <c r="X191">
        <v>1</v>
      </c>
      <c r="Y191">
        <f t="shared" si="41"/>
        <v>7202.4834162819343</v>
      </c>
      <c r="Z191">
        <f t="shared" si="37"/>
        <v>0.93632284411638844</v>
      </c>
      <c r="AA191">
        <f t="shared" si="38"/>
        <v>9912.9940003313204</v>
      </c>
      <c r="AB191">
        <f t="shared" si="39"/>
        <v>9.4463014096761661E-5</v>
      </c>
      <c r="AC191">
        <f t="shared" si="40"/>
        <v>-8.7005999668680056E-3</v>
      </c>
      <c r="AD191">
        <f>IF(AC191&lt;MAX($AC$22:AC191),(1+AC191)/(1+MAX($AC$22:AC191))-1,0)</f>
        <v>-3.4662458355251391E-2</v>
      </c>
      <c r="AE191">
        <f>MIN($AD$22:AD191)</f>
        <v>-4.0273540241977601E-2</v>
      </c>
    </row>
    <row r="192" spans="2:31" x14ac:dyDescent="0.2">
      <c r="B192" t="s">
        <v>195</v>
      </c>
      <c r="C192">
        <v>1.3781300000000001</v>
      </c>
      <c r="D192">
        <v>1.3784700000000001</v>
      </c>
      <c r="E192">
        <v>1.37619</v>
      </c>
      <c r="F192">
        <v>1.37737</v>
      </c>
      <c r="G192">
        <v>3476.8998999999999</v>
      </c>
      <c r="I192">
        <f t="shared" si="28"/>
        <v>5.1000000000001044E-4</v>
      </c>
      <c r="J192">
        <f t="shared" si="29"/>
        <v>1.3763244999999997</v>
      </c>
      <c r="K192">
        <f t="shared" si="30"/>
        <v>1.370559132795736</v>
      </c>
      <c r="L192">
        <f t="shared" si="31"/>
        <v>1.3820898672042634</v>
      </c>
      <c r="M192" cm="1">
        <f t="array" ref="M192">_xlfn.IFS(C192&lt;K191,1,C192&gt;L191,-1,TRUE,0)</f>
        <v>0</v>
      </c>
      <c r="N192">
        <f t="shared" si="33"/>
        <v>1</v>
      </c>
      <c r="O192" cm="1">
        <f t="array" ref="O192">_xlfn.IFS(AND(N191=0,M191=1,M192=0),1,AND(N191=0,M191=-1,M192=0),-1,AND(N191=1,M191=-1,M192=0),-2,AND(N191=-1,M191=1,M192=0),2,TRUE,0)</f>
        <v>0</v>
      </c>
      <c r="P192" cm="1">
        <f t="array" ref="P192">_xlfn.IFS(AND(N192&lt;&gt;0,P191=0),R191/C192,AND(N192&lt;&gt;0,P191&lt;&gt;0),P191,TRUE,0)</f>
        <v>7139.4404106606116</v>
      </c>
      <c r="Q192">
        <f t="shared" si="32"/>
        <v>3.6411146094369866</v>
      </c>
      <c r="R192">
        <f t="shared" si="34"/>
        <v>9710.4242969436</v>
      </c>
      <c r="S192">
        <f t="shared" si="35"/>
        <v>3.7511032656664515E-4</v>
      </c>
      <c r="T192">
        <f t="shared" si="36"/>
        <v>-2.8957570305640057E-2</v>
      </c>
      <c r="U192">
        <f>IF(T192&lt;MAX($T$22:T192),(1+T192)/(1+MAX($T$22:T192))-1,0)</f>
        <v>-2.9304081588958364E-2</v>
      </c>
      <c r="V192">
        <f>MIN($U$22:U192)</f>
        <v>-3.5270523919296415E-2</v>
      </c>
      <c r="X192">
        <v>1</v>
      </c>
      <c r="Y192">
        <f t="shared" si="41"/>
        <v>7202.4834162819343</v>
      </c>
      <c r="Z192">
        <f t="shared" si="37"/>
        <v>-1.0803725124413714</v>
      </c>
      <c r="AA192">
        <f t="shared" si="38"/>
        <v>9911.9136278188798</v>
      </c>
      <c r="AB192">
        <f t="shared" si="39"/>
        <v>-1.0898549039828555E-4</v>
      </c>
      <c r="AC192">
        <f t="shared" si="40"/>
        <v>-8.808637218111981E-3</v>
      </c>
      <c r="AD192">
        <f>IF(AC192&lt;MAX($AC$22:AC192),(1+AC192)/(1+MAX($AC$22:AC192))-1,0)</f>
        <v>-3.4767666140627318E-2</v>
      </c>
      <c r="AE192">
        <f>MIN($AD$22:AD192)</f>
        <v>-4.0273540241977601E-2</v>
      </c>
    </row>
    <row r="193" spans="2:31" x14ac:dyDescent="0.2">
      <c r="B193" t="s">
        <v>196</v>
      </c>
      <c r="C193">
        <v>1.3772599999999999</v>
      </c>
      <c r="D193">
        <v>1.3777699999999999</v>
      </c>
      <c r="E193">
        <v>1.3751100000000001</v>
      </c>
      <c r="F193">
        <v>1.3773500000000001</v>
      </c>
      <c r="G193">
        <v>3531</v>
      </c>
      <c r="I193">
        <f t="shared" si="28"/>
        <v>-8.7000000000014843E-4</v>
      </c>
      <c r="J193">
        <f t="shared" si="29"/>
        <v>1.3764784999999997</v>
      </c>
      <c r="K193">
        <f t="shared" si="30"/>
        <v>1.3707766817812208</v>
      </c>
      <c r="L193">
        <f t="shared" si="31"/>
        <v>1.3821803182187786</v>
      </c>
      <c r="M193" cm="1">
        <f t="array" ref="M193">_xlfn.IFS(C193&lt;K192,1,C193&gt;L192,-1,TRUE,0)</f>
        <v>0</v>
      </c>
      <c r="N193">
        <f t="shared" si="33"/>
        <v>1</v>
      </c>
      <c r="O193" cm="1">
        <f t="array" ref="O193">_xlfn.IFS(AND(N192=0,M192=1,M193=0),1,AND(N192=0,M192=-1,M193=0),-1,AND(N192=1,M192=-1,M193=0),-2,AND(N192=-1,M192=1,M193=0),2,TRUE,0)</f>
        <v>0</v>
      </c>
      <c r="P193" cm="1">
        <f t="array" ref="P193">_xlfn.IFS(AND(N193&lt;&gt;0,P192=0),R192/C193,AND(N193&lt;&gt;0,P192&lt;&gt;0),P192,TRUE,0)</f>
        <v>7139.4404106606116</v>
      </c>
      <c r="Q193">
        <f t="shared" si="32"/>
        <v>-6.211313157275792</v>
      </c>
      <c r="R193">
        <f t="shared" si="34"/>
        <v>9704.2129837863249</v>
      </c>
      <c r="S193">
        <f t="shared" si="35"/>
        <v>-6.3965414562068426E-4</v>
      </c>
      <c r="T193">
        <f t="shared" si="36"/>
        <v>-2.9578701621367554E-2</v>
      </c>
      <c r="U193">
        <f>IF(T193&lt;MAX($T$22:T193),(1+T193)/(1+MAX($T$22:T193))-1,0)</f>
        <v>-2.9924991257306965E-2</v>
      </c>
      <c r="V193">
        <f>MIN($U$22:U193)</f>
        <v>-3.5270523919296415E-2</v>
      </c>
      <c r="X193">
        <v>1</v>
      </c>
      <c r="Y193">
        <f t="shared" si="41"/>
        <v>7202.4834162819343</v>
      </c>
      <c r="Z193">
        <f t="shared" si="37"/>
        <v>3.6732665423038617</v>
      </c>
      <c r="AA193">
        <f t="shared" si="38"/>
        <v>9915.586894361184</v>
      </c>
      <c r="AB193">
        <f t="shared" si="39"/>
        <v>3.7059105640251279E-4</v>
      </c>
      <c r="AC193">
        <f t="shared" si="40"/>
        <v>-8.4413105638816432E-3</v>
      </c>
      <c r="AD193">
        <f>IF(AC193&lt;MAX($AC$22:AC193),(1+AC193)/(1+MAX($AC$22:AC193))-1,0)</f>
        <v>-3.4409959670348544E-2</v>
      </c>
      <c r="AE193">
        <f>MIN($AD$22:AD193)</f>
        <v>-4.0273540241977601E-2</v>
      </c>
    </row>
    <row r="194" spans="2:31" x14ac:dyDescent="0.2">
      <c r="B194" t="s">
        <v>197</v>
      </c>
      <c r="C194">
        <v>1.3774500000000001</v>
      </c>
      <c r="D194">
        <v>1.3794900000000001</v>
      </c>
      <c r="E194">
        <v>1.3758300000000001</v>
      </c>
      <c r="F194">
        <v>1.3775900000000001</v>
      </c>
      <c r="G194">
        <v>2150.3998999999999</v>
      </c>
      <c r="I194">
        <f t="shared" si="28"/>
        <v>1.9000000000013451E-4</v>
      </c>
      <c r="J194">
        <f t="shared" si="29"/>
        <v>1.3765525000000001</v>
      </c>
      <c r="K194">
        <f t="shared" si="30"/>
        <v>1.3708333431565485</v>
      </c>
      <c r="L194">
        <f t="shared" si="31"/>
        <v>1.3822716568434517</v>
      </c>
      <c r="M194" cm="1">
        <f t="array" ref="M194">_xlfn.IFS(C194&lt;K193,1,C194&gt;L193,-1,TRUE,0)</f>
        <v>0</v>
      </c>
      <c r="N194">
        <f t="shared" si="33"/>
        <v>1</v>
      </c>
      <c r="O194" cm="1">
        <f t="array" ref="O194">_xlfn.IFS(AND(N193=0,M193=1,M194=0),1,AND(N193=0,M193=-1,M194=0),-1,AND(N193=1,M193=-1,M194=0),-2,AND(N193=-1,M193=1,M194=0),2,TRUE,0)</f>
        <v>0</v>
      </c>
      <c r="P194" cm="1">
        <f t="array" ref="P194">_xlfn.IFS(AND(N194&lt;&gt;0,P193=0),R193/C194,AND(N194&lt;&gt;0,P193&lt;&gt;0),P193,TRUE,0)</f>
        <v>7139.4404106606116</v>
      </c>
      <c r="Q194">
        <f t="shared" si="32"/>
        <v>1.3564936780264765</v>
      </c>
      <c r="R194">
        <f t="shared" si="34"/>
        <v>9705.5694774643507</v>
      </c>
      <c r="S194">
        <f t="shared" si="35"/>
        <v>1.397839969395652E-4</v>
      </c>
      <c r="T194">
        <f t="shared" si="36"/>
        <v>-2.9443052253564916E-2</v>
      </c>
      <c r="U194">
        <f>IF(T194&lt;MAX($T$22:T194),(1+T194)/(1+MAX($T$22:T194))-1,0)</f>
        <v>-2.9789390295253737E-2</v>
      </c>
      <c r="V194">
        <f>MIN($U$22:U194)</f>
        <v>-3.5270523919296415E-2</v>
      </c>
      <c r="X194">
        <v>1</v>
      </c>
      <c r="Y194">
        <f t="shared" si="41"/>
        <v>7202.4834162819343</v>
      </c>
      <c r="Z194">
        <f t="shared" si="37"/>
        <v>-6.2661605721663518</v>
      </c>
      <c r="AA194">
        <f t="shared" si="38"/>
        <v>9909.320733789018</v>
      </c>
      <c r="AB194">
        <f t="shared" si="39"/>
        <v>-6.3195054805377222E-4</v>
      </c>
      <c r="AC194">
        <f t="shared" si="40"/>
        <v>-9.0679266210982323E-3</v>
      </c>
      <c r="AD194">
        <f>IF(AC194&lt;MAX($AC$22:AC194),(1+AC194)/(1+MAX($AC$22:AC194))-1,0)</f>
        <v>-3.5020164825530053E-2</v>
      </c>
      <c r="AE194">
        <f>MIN($AD$22:AD194)</f>
        <v>-4.0273540241977601E-2</v>
      </c>
    </row>
    <row r="195" spans="2:31" x14ac:dyDescent="0.2">
      <c r="B195" t="s">
        <v>198</v>
      </c>
      <c r="C195">
        <v>1.37751</v>
      </c>
      <c r="D195">
        <v>1.38093</v>
      </c>
      <c r="E195">
        <v>1.3774200000000001</v>
      </c>
      <c r="F195">
        <v>1.3796999999999999</v>
      </c>
      <c r="G195">
        <v>1886.5</v>
      </c>
      <c r="I195">
        <f t="shared" si="28"/>
        <v>5.9999999999948983E-5</v>
      </c>
      <c r="J195">
        <f t="shared" si="29"/>
        <v>1.3766630000000002</v>
      </c>
      <c r="K195">
        <f t="shared" si="30"/>
        <v>1.3707922688700642</v>
      </c>
      <c r="L195">
        <f t="shared" si="31"/>
        <v>1.3825337311299362</v>
      </c>
      <c r="M195" cm="1">
        <f t="array" ref="M195">_xlfn.IFS(C195&lt;K194,1,C195&gt;L194,-1,TRUE,0)</f>
        <v>0</v>
      </c>
      <c r="N195">
        <f t="shared" si="33"/>
        <v>1</v>
      </c>
      <c r="O195" cm="1">
        <f t="array" ref="O195">_xlfn.IFS(AND(N194=0,M194=1,M195=0),1,AND(N194=0,M194=-1,M195=0),-1,AND(N194=1,M194=-1,M195=0),-2,AND(N194=-1,M194=1,M195=0),2,TRUE,0)</f>
        <v>0</v>
      </c>
      <c r="P195" cm="1">
        <f t="array" ref="P195">_xlfn.IFS(AND(N195&lt;&gt;0,P194=0),R194/C195,AND(N195&lt;&gt;0,P194&lt;&gt;0),P194,TRUE,0)</f>
        <v>7139.4404106606116</v>
      </c>
      <c r="Q195">
        <f t="shared" si="32"/>
        <v>0.42836642463927249</v>
      </c>
      <c r="R195">
        <f t="shared" si="34"/>
        <v>9705.9978438889902</v>
      </c>
      <c r="S195">
        <f t="shared" si="35"/>
        <v>4.4136145296152807E-5</v>
      </c>
      <c r="T195">
        <f t="shared" si="36"/>
        <v>-2.9400215611100955E-2</v>
      </c>
      <c r="U195">
        <f>IF(T195&lt;MAX($T$22:T195),(1+T195)/(1+MAX($T$22:T195))-1,0)</f>
        <v>-2.9746568938815887E-2</v>
      </c>
      <c r="V195">
        <f>MIN($U$22:U195)</f>
        <v>-3.5270523919296415E-2</v>
      </c>
      <c r="X195">
        <v>1</v>
      </c>
      <c r="Y195">
        <f t="shared" si="41"/>
        <v>7202.4834162819343</v>
      </c>
      <c r="Z195">
        <f t="shared" si="37"/>
        <v>1.3684718490945362</v>
      </c>
      <c r="AA195">
        <f t="shared" si="38"/>
        <v>9910.689205638113</v>
      </c>
      <c r="AB195">
        <f t="shared" si="39"/>
        <v>1.3809946068536172E-4</v>
      </c>
      <c r="AC195">
        <f t="shared" si="40"/>
        <v>-8.9310794361886492E-3</v>
      </c>
      <c r="AD195">
        <f>IF(AC195&lt;MAX($AC$22:AC195),(1+AC195)/(1+MAX($AC$22:AC195))-1,0)</f>
        <v>-3.4886901630720168E-2</v>
      </c>
      <c r="AE195">
        <f>MIN($AD$22:AD195)</f>
        <v>-4.0273540241977601E-2</v>
      </c>
    </row>
    <row r="196" spans="2:31" x14ac:dyDescent="0.2">
      <c r="B196" t="s">
        <v>199</v>
      </c>
      <c r="C196">
        <v>1.3796999999999999</v>
      </c>
      <c r="D196">
        <v>1.38205</v>
      </c>
      <c r="E196">
        <v>1.3795299999999999</v>
      </c>
      <c r="F196">
        <v>1.38045</v>
      </c>
      <c r="G196">
        <v>2484</v>
      </c>
      <c r="I196">
        <f t="shared" si="28"/>
        <v>2.1899999999999142E-3</v>
      </c>
      <c r="J196">
        <f t="shared" si="29"/>
        <v>1.3767695</v>
      </c>
      <c r="K196">
        <f t="shared" si="30"/>
        <v>1.3707082081409985</v>
      </c>
      <c r="L196">
        <f t="shared" si="31"/>
        <v>1.3828307918590015</v>
      </c>
      <c r="M196" cm="1">
        <f t="array" ref="M196">_xlfn.IFS(C196&lt;K195,1,C196&gt;L195,-1,TRUE,0)</f>
        <v>0</v>
      </c>
      <c r="N196">
        <f t="shared" si="33"/>
        <v>1</v>
      </c>
      <c r="O196" cm="1">
        <f t="array" ref="O196">_xlfn.IFS(AND(N195=0,M195=1,M196=0),1,AND(N195=0,M195=-1,M196=0),-1,AND(N195=1,M195=-1,M196=0),-2,AND(N195=-1,M195=1,M196=0),2,TRUE,0)</f>
        <v>0</v>
      </c>
      <c r="P196" cm="1">
        <f t="array" ref="P196">_xlfn.IFS(AND(N196&lt;&gt;0,P195=0),R195/C196,AND(N196&lt;&gt;0,P195&lt;&gt;0),P195,TRUE,0)</f>
        <v>7139.4404106606116</v>
      </c>
      <c r="Q196">
        <f t="shared" si="32"/>
        <v>15.635374499346128</v>
      </c>
      <c r="R196">
        <f t="shared" si="34"/>
        <v>9721.6332183883369</v>
      </c>
      <c r="S196">
        <f t="shared" si="35"/>
        <v>1.6108982044736743E-3</v>
      </c>
      <c r="T196">
        <f t="shared" si="36"/>
        <v>-2.7836678161166306E-2</v>
      </c>
      <c r="U196">
        <f>IF(T196&lt;MAX($T$22:T196),(1+T196)/(1+MAX($T$22:T196))-1,0)</f>
        <v>-2.8183589428835032E-2</v>
      </c>
      <c r="V196">
        <f>MIN($U$22:U196)</f>
        <v>-3.5270523919296415E-2</v>
      </c>
      <c r="X196">
        <v>1</v>
      </c>
      <c r="Y196">
        <f t="shared" si="41"/>
        <v>7202.4834162819343</v>
      </c>
      <c r="Z196">
        <f t="shared" si="37"/>
        <v>0.43214900497654862</v>
      </c>
      <c r="AA196">
        <f t="shared" si="38"/>
        <v>9911.1213546430899</v>
      </c>
      <c r="AB196">
        <f t="shared" si="39"/>
        <v>4.3604334270789404E-5</v>
      </c>
      <c r="AC196">
        <f t="shared" si="40"/>
        <v>-8.8878645356910146E-3</v>
      </c>
      <c r="AD196">
        <f>IF(AC196&lt;MAX($AC$22:AC196),(1+AC196)/(1+MAX($AC$22:AC196))-1,0)</f>
        <v>-3.4844818516569731E-2</v>
      </c>
      <c r="AE196">
        <f>MIN($AD$22:AD196)</f>
        <v>-4.0273540241977601E-2</v>
      </c>
    </row>
    <row r="197" spans="2:31" x14ac:dyDescent="0.2">
      <c r="B197" t="s">
        <v>200</v>
      </c>
      <c r="C197">
        <v>1.3803300000000001</v>
      </c>
      <c r="D197">
        <v>1.3809</v>
      </c>
      <c r="E197">
        <v>1.37944</v>
      </c>
      <c r="F197">
        <v>1.3796600000000001</v>
      </c>
      <c r="G197">
        <v>3498.6001000000001</v>
      </c>
      <c r="I197">
        <f t="shared" si="28"/>
        <v>6.3000000000013046E-4</v>
      </c>
      <c r="J197">
        <f t="shared" si="29"/>
        <v>1.3768360000000002</v>
      </c>
      <c r="K197">
        <f t="shared" si="30"/>
        <v>1.3706792528068794</v>
      </c>
      <c r="L197">
        <f t="shared" si="31"/>
        <v>1.3829927471931209</v>
      </c>
      <c r="M197" cm="1">
        <f t="array" ref="M197">_xlfn.IFS(C197&lt;K196,1,C197&gt;L196,-1,TRUE,0)</f>
        <v>0</v>
      </c>
      <c r="N197">
        <f t="shared" si="33"/>
        <v>1</v>
      </c>
      <c r="O197" cm="1">
        <f t="array" ref="O197">_xlfn.IFS(AND(N196=0,M196=1,M197=0),1,AND(N196=0,M196=-1,M197=0),-1,AND(N196=1,M196=-1,M197=0),-2,AND(N196=-1,M196=1,M197=0),2,TRUE,0)</f>
        <v>0</v>
      </c>
      <c r="P197" cm="1">
        <f t="array" ref="P197">_xlfn.IFS(AND(N197&lt;&gt;0,P196=0),R196/C197,AND(N197&lt;&gt;0,P196&lt;&gt;0),P196,TRUE,0)</f>
        <v>7139.4404106606116</v>
      </c>
      <c r="Q197">
        <f t="shared" si="32"/>
        <v>4.4978474587171169</v>
      </c>
      <c r="R197">
        <f t="shared" si="34"/>
        <v>9726.1310658470538</v>
      </c>
      <c r="S197">
        <f t="shared" si="35"/>
        <v>4.626637682863307E-4</v>
      </c>
      <c r="T197">
        <f t="shared" si="36"/>
        <v>-2.7386893415294655E-2</v>
      </c>
      <c r="U197">
        <f>IF(T197&lt;MAX($T$22:T197),(1+T197)/(1+MAX($T$22:T197))-1,0)</f>
        <v>-2.7733965186237719E-2</v>
      </c>
      <c r="V197">
        <f>MIN($U$22:U197)</f>
        <v>-3.5270523919296415E-2</v>
      </c>
      <c r="X197">
        <v>1</v>
      </c>
      <c r="Y197">
        <f t="shared" si="41"/>
        <v>7202.4834162819343</v>
      </c>
      <c r="Z197">
        <f t="shared" si="37"/>
        <v>15.773438681656819</v>
      </c>
      <c r="AA197">
        <f t="shared" si="38"/>
        <v>9926.8947933247473</v>
      </c>
      <c r="AB197">
        <f t="shared" si="39"/>
        <v>1.5914888050752596E-3</v>
      </c>
      <c r="AC197">
        <f t="shared" si="40"/>
        <v>-7.3105206675252443E-3</v>
      </c>
      <c r="AD197">
        <f>IF(AC197&lt;MAX($AC$22:AC197),(1+AC197)/(1+MAX($AC$22:AC197))-1,0)</f>
        <v>-3.3308784850078377E-2</v>
      </c>
      <c r="AE197">
        <f>MIN($AD$22:AD197)</f>
        <v>-4.0273540241977601E-2</v>
      </c>
    </row>
    <row r="198" spans="2:31" x14ac:dyDescent="0.2">
      <c r="B198" t="s">
        <v>201</v>
      </c>
      <c r="C198">
        <v>1.3795299999999999</v>
      </c>
      <c r="D198">
        <v>1.38019</v>
      </c>
      <c r="E198">
        <v>1.37832</v>
      </c>
      <c r="F198">
        <v>1.37886</v>
      </c>
      <c r="G198">
        <v>2540.8998999999999</v>
      </c>
      <c r="I198">
        <f t="shared" si="28"/>
        <v>-8.0000000000013394E-4</v>
      </c>
      <c r="J198">
        <f t="shared" si="29"/>
        <v>1.3767855</v>
      </c>
      <c r="K198">
        <f t="shared" si="30"/>
        <v>1.3707131348100596</v>
      </c>
      <c r="L198">
        <f t="shared" si="31"/>
        <v>1.3828578651899404</v>
      </c>
      <c r="M198" cm="1">
        <f t="array" ref="M198">_xlfn.IFS(C198&lt;K197,1,C198&gt;L197,-1,TRUE,0)</f>
        <v>0</v>
      </c>
      <c r="N198">
        <f t="shared" si="33"/>
        <v>1</v>
      </c>
      <c r="O198" cm="1">
        <f t="array" ref="O198">_xlfn.IFS(AND(N197=0,M197=1,M198=0),1,AND(N197=0,M197=-1,M198=0),-1,AND(N197=1,M197=-1,M198=0),-2,AND(N197=-1,M197=1,M198=0),2,TRUE,0)</f>
        <v>0</v>
      </c>
      <c r="P198" cm="1">
        <f t="array" ref="P198">_xlfn.IFS(AND(N198&lt;&gt;0,P197=0),R197/C198,AND(N198&lt;&gt;0,P197&lt;&gt;0),P197,TRUE,0)</f>
        <v>7139.4404106606116</v>
      </c>
      <c r="Q198">
        <f t="shared" si="32"/>
        <v>-5.7115523285294456</v>
      </c>
      <c r="R198">
        <f t="shared" si="34"/>
        <v>9720.4195135185237</v>
      </c>
      <c r="S198">
        <f t="shared" si="35"/>
        <v>-5.8723785335212562E-4</v>
      </c>
      <c r="T198">
        <f t="shared" si="36"/>
        <v>-2.795804864814766E-2</v>
      </c>
      <c r="U198">
        <f>IF(T198&lt;MAX($T$22:T198),(1+T198)/(1+MAX($T$22:T198))-1,0)</f>
        <v>-2.8304916605409014E-2</v>
      </c>
      <c r="V198">
        <f>MIN($U$22:U198)</f>
        <v>-3.5270523919296415E-2</v>
      </c>
      <c r="X198">
        <v>1</v>
      </c>
      <c r="Y198">
        <f t="shared" si="41"/>
        <v>7202.4834162819343</v>
      </c>
      <c r="Z198">
        <f t="shared" si="37"/>
        <v>4.5375645522585586</v>
      </c>
      <c r="AA198">
        <f t="shared" si="38"/>
        <v>9931.4323578770054</v>
      </c>
      <c r="AB198">
        <f t="shared" si="39"/>
        <v>4.5709808018815751E-4</v>
      </c>
      <c r="AC198">
        <f t="shared" si="40"/>
        <v>-6.8567642122994155E-3</v>
      </c>
      <c r="AD198">
        <f>IF(AC198&lt;MAX($AC$22:AC198),(1+AC198)/(1+MAX($AC$22:AC198))-1,0)</f>
        <v>-3.2866912151498617E-2</v>
      </c>
      <c r="AE198">
        <f>MIN($AD$22:AD198)</f>
        <v>-4.0273540241977601E-2</v>
      </c>
    </row>
    <row r="199" spans="2:31" x14ac:dyDescent="0.2">
      <c r="B199" t="s">
        <v>202</v>
      </c>
      <c r="C199">
        <v>1.3789</v>
      </c>
      <c r="D199">
        <v>1.3792800000000001</v>
      </c>
      <c r="E199">
        <v>1.37764</v>
      </c>
      <c r="F199">
        <v>1.3781699999999999</v>
      </c>
      <c r="G199">
        <v>2444.6001000000001</v>
      </c>
      <c r="I199">
        <f t="shared" si="28"/>
        <v>-6.2999999999990841E-4</v>
      </c>
      <c r="J199">
        <f t="shared" si="29"/>
        <v>1.3766635</v>
      </c>
      <c r="K199">
        <f t="shared" si="30"/>
        <v>1.370809262987374</v>
      </c>
      <c r="L199">
        <f t="shared" si="31"/>
        <v>1.382517737012626</v>
      </c>
      <c r="M199" cm="1">
        <f t="array" ref="M199">_xlfn.IFS(C199&lt;K198,1,C199&gt;L198,-1,TRUE,0)</f>
        <v>0</v>
      </c>
      <c r="N199">
        <f t="shared" si="33"/>
        <v>1</v>
      </c>
      <c r="O199" cm="1">
        <f t="array" ref="O199">_xlfn.IFS(AND(N198=0,M198=1,M199=0),1,AND(N198=0,M198=-1,M199=0),-1,AND(N198=1,M198=-1,M199=0),-2,AND(N198=-1,M198=1,M199=0),2,TRUE,0)</f>
        <v>0</v>
      </c>
      <c r="P199" cm="1">
        <f t="array" ref="P199">_xlfn.IFS(AND(N199&lt;&gt;0,P198=0),R198/C199,AND(N199&lt;&gt;0,P198&lt;&gt;0),P198,TRUE,0)</f>
        <v>7139.4404106606116</v>
      </c>
      <c r="Q199">
        <f t="shared" si="32"/>
        <v>-4.4978474587155315</v>
      </c>
      <c r="R199">
        <f t="shared" si="34"/>
        <v>9715.9216660598086</v>
      </c>
      <c r="S199">
        <f t="shared" si="35"/>
        <v>-4.6272153711681059E-4</v>
      </c>
      <c r="T199">
        <f t="shared" si="36"/>
        <v>-2.84078333940192E-2</v>
      </c>
      <c r="U199">
        <f>IF(T199&lt;MAX($T$22:T199),(1+T199)/(1+MAX($T$22:T199))-1,0)</f>
        <v>-2.8754540848006216E-2</v>
      </c>
      <c r="V199">
        <f>MIN($U$22:U199)</f>
        <v>-3.5270523919296415E-2</v>
      </c>
      <c r="X199">
        <v>1</v>
      </c>
      <c r="Y199">
        <f t="shared" si="41"/>
        <v>7202.4834162819343</v>
      </c>
      <c r="Z199">
        <f t="shared" si="37"/>
        <v>-5.7619867330265118</v>
      </c>
      <c r="AA199">
        <f t="shared" si="38"/>
        <v>9925.6703711439786</v>
      </c>
      <c r="AB199">
        <f t="shared" si="39"/>
        <v>-5.8017680888260354E-4</v>
      </c>
      <c r="AC199">
        <f t="shared" si="40"/>
        <v>-7.4329628856021346E-3</v>
      </c>
      <c r="AD199">
        <f>IF(AC199&lt;MAX($AC$22:AC199),(1+AC199)/(1+MAX($AC$22:AC199))-1,0)</f>
        <v>-3.3428020340171449E-2</v>
      </c>
      <c r="AE199">
        <f>MIN($AD$22:AD199)</f>
        <v>-4.0273540241977601E-2</v>
      </c>
    </row>
    <row r="200" spans="2:31" x14ac:dyDescent="0.2">
      <c r="B200" t="s">
        <v>203</v>
      </c>
      <c r="C200">
        <v>1.3780600000000001</v>
      </c>
      <c r="D200">
        <v>1.3792199999999999</v>
      </c>
      <c r="E200">
        <v>1.3768100000000001</v>
      </c>
      <c r="F200">
        <v>1.3786</v>
      </c>
      <c r="G200">
        <v>3248.1001000000001</v>
      </c>
      <c r="I200">
        <f t="shared" si="28"/>
        <v>-8.399999999999519E-4</v>
      </c>
      <c r="J200">
        <f t="shared" si="29"/>
        <v>1.3768214999999999</v>
      </c>
      <c r="K200">
        <f t="shared" si="30"/>
        <v>1.3709373814593857</v>
      </c>
      <c r="L200">
        <f t="shared" si="31"/>
        <v>1.3827056185406141</v>
      </c>
      <c r="M200" cm="1">
        <f t="array" ref="M200">_xlfn.IFS(C200&lt;K199,1,C200&gt;L199,-1,TRUE,0)</f>
        <v>0</v>
      </c>
      <c r="N200">
        <f t="shared" si="33"/>
        <v>1</v>
      </c>
      <c r="O200" cm="1">
        <f t="array" ref="O200">_xlfn.IFS(AND(N199=0,M199=1,M200=0),1,AND(N199=0,M199=-1,M200=0),-1,AND(N199=1,M199=-1,M200=0),-2,AND(N199=-1,M199=1,M200=0),2,TRUE,0)</f>
        <v>0</v>
      </c>
      <c r="P200" cm="1">
        <f t="array" ref="P200">_xlfn.IFS(AND(N200&lt;&gt;0,P199=0),R199/C200,AND(N200&lt;&gt;0,P199&lt;&gt;0),P199,TRUE,0)</f>
        <v>7139.4404106606116</v>
      </c>
      <c r="Q200">
        <f t="shared" si="32"/>
        <v>-5.9971299449545707</v>
      </c>
      <c r="R200">
        <f t="shared" si="34"/>
        <v>9709.9245361148533</v>
      </c>
      <c r="S200">
        <f t="shared" si="35"/>
        <v>-6.1724766327666831E-4</v>
      </c>
      <c r="T200">
        <f t="shared" si="36"/>
        <v>-2.900754638851466E-2</v>
      </c>
      <c r="U200">
        <f>IF(T200&lt;MAX($T$22:T200),(1+T200)/(1+MAX($T$22:T200))-1,0)</f>
        <v>-2.9354039838135781E-2</v>
      </c>
      <c r="V200">
        <f>MIN($U$22:U200)</f>
        <v>-3.5270523919296415E-2</v>
      </c>
      <c r="X200">
        <v>1</v>
      </c>
      <c r="Y200">
        <f t="shared" si="41"/>
        <v>7202.4834162819343</v>
      </c>
      <c r="Z200">
        <f t="shared" si="37"/>
        <v>-4.537564552256959</v>
      </c>
      <c r="AA200">
        <f t="shared" si="38"/>
        <v>9921.1328065917223</v>
      </c>
      <c r="AB200">
        <f t="shared" si="39"/>
        <v>-4.5715446741497866E-4</v>
      </c>
      <c r="AC200">
        <f t="shared" si="40"/>
        <v>-7.8867193408277414E-3</v>
      </c>
      <c r="AD200">
        <f>IF(AC200&lt;MAX($AC$22:AC200),(1+AC200)/(1+MAX($AC$22:AC200))-1,0)</f>
        <v>-3.3869893038750987E-2</v>
      </c>
      <c r="AE200">
        <f>MIN($AD$22:AD200)</f>
        <v>-4.0273540241977601E-2</v>
      </c>
    </row>
    <row r="201" spans="2:31" x14ac:dyDescent="0.2">
      <c r="B201" t="s">
        <v>204</v>
      </c>
      <c r="C201">
        <v>1.3785700000000001</v>
      </c>
      <c r="D201">
        <v>1.3805000000000001</v>
      </c>
      <c r="E201">
        <v>1.37697</v>
      </c>
      <c r="F201">
        <v>1.37757</v>
      </c>
      <c r="G201">
        <v>4193.3999000000003</v>
      </c>
      <c r="I201">
        <f t="shared" si="28"/>
        <v>5.1000000000001044E-4</v>
      </c>
      <c r="J201">
        <f t="shared" si="29"/>
        <v>1.3768639999999999</v>
      </c>
      <c r="K201">
        <f t="shared" si="30"/>
        <v>1.3709711555255546</v>
      </c>
      <c r="L201">
        <f t="shared" si="31"/>
        <v>1.3827568444744451</v>
      </c>
      <c r="M201" cm="1">
        <f t="array" ref="M201">_xlfn.IFS(C201&lt;K200,1,C201&gt;L200,-1,TRUE,0)</f>
        <v>0</v>
      </c>
      <c r="N201">
        <f t="shared" si="33"/>
        <v>1</v>
      </c>
      <c r="O201" cm="1">
        <f t="array" ref="O201">_xlfn.IFS(AND(N200=0,M200=1,M201=0),1,AND(N200=0,M200=-1,M201=0),-1,AND(N200=1,M200=-1,M201=0),-2,AND(N200=-1,M200=1,M201=0),2,TRUE,0)</f>
        <v>0</v>
      </c>
      <c r="P201" cm="1">
        <f t="array" ref="P201">_xlfn.IFS(AND(N201&lt;&gt;0,P200=0),R200/C201,AND(N201&lt;&gt;0,P200&lt;&gt;0),P200,TRUE,0)</f>
        <v>7139.4404106606116</v>
      </c>
      <c r="Q201">
        <f t="shared" si="32"/>
        <v>3.6411146094369866</v>
      </c>
      <c r="R201">
        <f t="shared" si="34"/>
        <v>9713.5656507242911</v>
      </c>
      <c r="S201">
        <f t="shared" si="35"/>
        <v>3.7498897091262811E-4</v>
      </c>
      <c r="T201">
        <f t="shared" si="36"/>
        <v>-2.8643434927570932E-2</v>
      </c>
      <c r="U201">
        <f>IF(T201&lt;MAX($T$22:T201),(1+T201)/(1+MAX($T$22:T201))-1,0)</f>
        <v>-2.8990058308414168E-2</v>
      </c>
      <c r="V201">
        <f>MIN($U$22:U201)</f>
        <v>-3.5270523919296415E-2</v>
      </c>
      <c r="X201">
        <v>1</v>
      </c>
      <c r="Y201">
        <f t="shared" si="41"/>
        <v>7202.4834162819343</v>
      </c>
      <c r="Z201">
        <f t="shared" si="37"/>
        <v>-6.0500860696764782</v>
      </c>
      <c r="AA201">
        <f t="shared" si="38"/>
        <v>9915.0827205220467</v>
      </c>
      <c r="AB201">
        <f t="shared" si="39"/>
        <v>-6.0981807094213339E-4</v>
      </c>
      <c r="AC201">
        <f t="shared" si="40"/>
        <v>-8.4917279477952912E-3</v>
      </c>
      <c r="AD201">
        <f>IF(AC201&lt;MAX($AC$22:AC201),(1+AC201)/(1+MAX($AC$22:AC201))-1,0)</f>
        <v>-3.4459056636857111E-2</v>
      </c>
      <c r="AE201">
        <f>MIN($AD$22:AD201)</f>
        <v>-4.0273540241977601E-2</v>
      </c>
    </row>
    <row r="202" spans="2:31" x14ac:dyDescent="0.2">
      <c r="B202" t="s">
        <v>205</v>
      </c>
      <c r="C202">
        <v>1.3775599999999999</v>
      </c>
      <c r="D202">
        <v>1.37768</v>
      </c>
      <c r="E202">
        <v>1.3746799999999999</v>
      </c>
      <c r="F202">
        <v>1.3759399999999999</v>
      </c>
      <c r="G202">
        <v>4488.5</v>
      </c>
      <c r="I202">
        <f t="shared" si="28"/>
        <v>-1.0100000000001774E-3</v>
      </c>
      <c r="J202">
        <f t="shared" si="29"/>
        <v>1.3768549999999999</v>
      </c>
      <c r="K202">
        <f t="shared" si="30"/>
        <v>1.3709570902007575</v>
      </c>
      <c r="L202">
        <f t="shared" si="31"/>
        <v>1.3827529097992424</v>
      </c>
      <c r="M202" cm="1">
        <f t="array" ref="M202">_xlfn.IFS(C202&lt;K201,1,C202&gt;L201,-1,TRUE,0)</f>
        <v>0</v>
      </c>
      <c r="N202">
        <f t="shared" si="33"/>
        <v>1</v>
      </c>
      <c r="O202" cm="1">
        <f t="array" ref="O202">_xlfn.IFS(AND(N201=0,M201=1,M202=0),1,AND(N201=0,M201=-1,M202=0),-1,AND(N201=1,M201=-1,M202=0),-2,AND(N201=-1,M201=1,M202=0),2,TRUE,0)</f>
        <v>0</v>
      </c>
      <c r="P202" cm="1">
        <f t="array" ref="P202">_xlfn.IFS(AND(N202&lt;&gt;0,P201=0),R201/C202,AND(N202&lt;&gt;0,P201&lt;&gt;0),P201,TRUE,0)</f>
        <v>7139.4404106606116</v>
      </c>
      <c r="Q202">
        <f t="shared" si="32"/>
        <v>-7.2108348147684849</v>
      </c>
      <c r="R202">
        <f t="shared" si="34"/>
        <v>9706.3548159095226</v>
      </c>
      <c r="S202">
        <f t="shared" si="35"/>
        <v>-7.4234684502603944E-4</v>
      </c>
      <c r="T202">
        <f t="shared" si="36"/>
        <v>-2.9364518409047746E-2</v>
      </c>
      <c r="U202">
        <f>IF(T202&lt;MAX($T$22:T202),(1+T202)/(1+MAX($T$22:T202))-1,0)</f>
        <v>-2.9710884475117827E-2</v>
      </c>
      <c r="V202">
        <f>MIN($U$22:U202)</f>
        <v>-3.5270523919296415E-2</v>
      </c>
      <c r="X202">
        <v>1</v>
      </c>
      <c r="Y202">
        <f t="shared" si="41"/>
        <v>7202.4834162819343</v>
      </c>
      <c r="Z202">
        <f t="shared" si="37"/>
        <v>3.6732665423038617</v>
      </c>
      <c r="AA202">
        <f t="shared" si="38"/>
        <v>9918.7559870643508</v>
      </c>
      <c r="AB202">
        <f t="shared" si="39"/>
        <v>3.7047260681960883E-4</v>
      </c>
      <c r="AC202">
        <f t="shared" si="40"/>
        <v>-8.1244012935649534E-3</v>
      </c>
      <c r="AD202">
        <f>IF(AC202&lt;MAX($AC$22:AC202),(1+AC202)/(1+MAX($AC$22:AC202))-1,0)</f>
        <v>-3.4101350166578337E-2</v>
      </c>
      <c r="AE202">
        <f>MIN($AD$22:AD202)</f>
        <v>-4.0273540241977601E-2</v>
      </c>
    </row>
    <row r="203" spans="2:31" x14ac:dyDescent="0.2">
      <c r="B203" t="s">
        <v>206</v>
      </c>
      <c r="C203">
        <v>1.3757900000000001</v>
      </c>
      <c r="D203">
        <v>1.37599</v>
      </c>
      <c r="E203">
        <v>1.3714500000000001</v>
      </c>
      <c r="F203">
        <v>1.3726</v>
      </c>
      <c r="G203">
        <v>5206</v>
      </c>
      <c r="I203">
        <f t="shared" si="28"/>
        <v>-1.7699999999998273E-3</v>
      </c>
      <c r="J203">
        <f t="shared" si="29"/>
        <v>1.3765419999999999</v>
      </c>
      <c r="K203">
        <f t="shared" si="30"/>
        <v>1.3704419619673316</v>
      </c>
      <c r="L203">
        <f t="shared" si="31"/>
        <v>1.3826420380326683</v>
      </c>
      <c r="M203" cm="1">
        <f t="array" ref="M203">_xlfn.IFS(C203&lt;K202,1,C203&gt;L202,-1,TRUE,0)</f>
        <v>0</v>
      </c>
      <c r="N203">
        <f t="shared" si="33"/>
        <v>1</v>
      </c>
      <c r="O203" cm="1">
        <f t="array" ref="O203">_xlfn.IFS(AND(N202=0,M202=1,M203=0),1,AND(N202=0,M202=-1,M203=0),-1,AND(N202=1,M202=-1,M203=0),-2,AND(N202=-1,M202=1,M203=0),2,TRUE,0)</f>
        <v>0</v>
      </c>
      <c r="P203" cm="1">
        <f t="array" ref="P203">_xlfn.IFS(AND(N203&lt;&gt;0,P202=0),R202/C203,AND(N203&lt;&gt;0,P202&lt;&gt;0),P202,TRUE,0)</f>
        <v>7139.4404106606116</v>
      </c>
      <c r="Q203">
        <f t="shared" si="32"/>
        <v>-12.636809526868049</v>
      </c>
      <c r="R203">
        <f t="shared" si="34"/>
        <v>9693.7180063826545</v>
      </c>
      <c r="S203">
        <f t="shared" si="35"/>
        <v>-1.301910940465031E-3</v>
      </c>
      <c r="T203">
        <f t="shared" si="36"/>
        <v>-3.0628199361734554E-2</v>
      </c>
      <c r="U203">
        <f>IF(T203&lt;MAX($T$22:T203),(1+T203)/(1+MAX($T$22:T203))-1,0)</f>
        <v>-3.0974114490033844E-2</v>
      </c>
      <c r="V203">
        <f>MIN($U$22:U203)</f>
        <v>-3.5270523919296415E-2</v>
      </c>
      <c r="X203">
        <v>1</v>
      </c>
      <c r="Y203">
        <f t="shared" si="41"/>
        <v>7202.4834162819343</v>
      </c>
      <c r="Z203">
        <f t="shared" si="37"/>
        <v>-7.2745082504460319</v>
      </c>
      <c r="AA203">
        <f t="shared" si="38"/>
        <v>9911.4814788139047</v>
      </c>
      <c r="AB203">
        <f t="shared" si="39"/>
        <v>-7.334093368092892E-4</v>
      </c>
      <c r="AC203">
        <f t="shared" si="40"/>
        <v>-8.8518521186095045E-3</v>
      </c>
      <c r="AD203">
        <f>IF(AC203&lt;MAX($AC$22:AC203),(1+AC203)/(1+MAX($AC$22:AC203))-1,0)</f>
        <v>-3.4809749254777533E-2</v>
      </c>
      <c r="AE203">
        <f>MIN($AD$22:AD203)</f>
        <v>-4.0273540241977601E-2</v>
      </c>
    </row>
    <row r="204" spans="2:31" x14ac:dyDescent="0.2">
      <c r="B204" t="s">
        <v>207</v>
      </c>
      <c r="C204">
        <v>1.3724799999999999</v>
      </c>
      <c r="D204">
        <v>1.37625</v>
      </c>
      <c r="E204">
        <v>1.3722799999999999</v>
      </c>
      <c r="F204">
        <v>1.37585</v>
      </c>
      <c r="G204">
        <v>4961.1000999999997</v>
      </c>
      <c r="I204">
        <f t="shared" si="28"/>
        <v>-3.3100000000001462E-3</v>
      </c>
      <c r="J204">
        <f t="shared" si="29"/>
        <v>1.3768435000000001</v>
      </c>
      <c r="K204">
        <f t="shared" si="30"/>
        <v>1.3715609276152618</v>
      </c>
      <c r="L204">
        <f t="shared" si="31"/>
        <v>1.3821260723847384</v>
      </c>
      <c r="M204" cm="1">
        <f t="array" ref="M204">_xlfn.IFS(C204&lt;K203,1,C204&gt;L203,-1,TRUE,0)</f>
        <v>0</v>
      </c>
      <c r="N204">
        <f t="shared" si="33"/>
        <v>1</v>
      </c>
      <c r="O204" cm="1">
        <f t="array" ref="O204">_xlfn.IFS(AND(N203=0,M203=1,M204=0),1,AND(N203=0,M203=-1,M204=0),-1,AND(N203=1,M203=-1,M204=0),-2,AND(N203=-1,M203=1,M204=0),2,TRUE,0)</f>
        <v>0</v>
      </c>
      <c r="P204" cm="1">
        <f t="array" ref="P204">_xlfn.IFS(AND(N204&lt;&gt;0,P203=0),R203/C204,AND(N204&lt;&gt;0,P203&lt;&gt;0),P203,TRUE,0)</f>
        <v>7139.4404106606116</v>
      </c>
      <c r="Q204">
        <f t="shared" si="32"/>
        <v>-23.631547759287667</v>
      </c>
      <c r="R204">
        <f t="shared" si="34"/>
        <v>9670.0864586233674</v>
      </c>
      <c r="S204">
        <f t="shared" si="35"/>
        <v>-2.437820838581017E-3</v>
      </c>
      <c r="T204">
        <f t="shared" si="36"/>
        <v>-3.2991354137663298E-2</v>
      </c>
      <c r="U204">
        <f>IF(T204&lt;MAX($T$22:T204),(1+T204)/(1+MAX($T$22:T204))-1,0)</f>
        <v>-3.3336425986854379E-2</v>
      </c>
      <c r="V204">
        <f>MIN($U$22:U204)</f>
        <v>-3.5270523919296415E-2</v>
      </c>
      <c r="X204">
        <v>1</v>
      </c>
      <c r="Y204">
        <f t="shared" si="41"/>
        <v>7202.4834162819343</v>
      </c>
      <c r="Z204">
        <f t="shared" si="37"/>
        <v>-12.74839564681778</v>
      </c>
      <c r="AA204">
        <f t="shared" si="38"/>
        <v>9898.7330831670861</v>
      </c>
      <c r="AB204">
        <f t="shared" si="39"/>
        <v>-1.2862250385139563E-3</v>
      </c>
      <c r="AC204">
        <f t="shared" si="40"/>
        <v>-1.0126691683291389E-2</v>
      </c>
      <c r="AD204">
        <f>IF(AC204&lt;MAX($AC$22:AC204),(1+AC204)/(1+MAX($AC$22:AC204))-1,0)</f>
        <v>-3.6051201122215715E-2</v>
      </c>
      <c r="AE204">
        <f>MIN($AD$22:AD204)</f>
        <v>-4.0273540241977601E-2</v>
      </c>
    </row>
    <row r="205" spans="2:31" x14ac:dyDescent="0.2">
      <c r="B205" t="s">
        <v>208</v>
      </c>
      <c r="C205">
        <v>1.3757699999999999</v>
      </c>
      <c r="D205">
        <v>1.3764700000000001</v>
      </c>
      <c r="E205">
        <v>1.36991</v>
      </c>
      <c r="F205">
        <v>1.37097</v>
      </c>
      <c r="G205">
        <v>3442.1001000000001</v>
      </c>
      <c r="I205">
        <f t="shared" si="28"/>
        <v>3.2900000000000151E-3</v>
      </c>
      <c r="J205">
        <f t="shared" si="29"/>
        <v>1.3768989999999997</v>
      </c>
      <c r="K205">
        <f t="shared" si="30"/>
        <v>1.3718951019195029</v>
      </c>
      <c r="L205">
        <f t="shared" si="31"/>
        <v>1.3819028980804964</v>
      </c>
      <c r="M205" cm="1">
        <f t="array" ref="M205">_xlfn.IFS(C205&lt;K204,1,C205&gt;L204,-1,TRUE,0)</f>
        <v>0</v>
      </c>
      <c r="N205">
        <f t="shared" si="33"/>
        <v>1</v>
      </c>
      <c r="O205" cm="1">
        <f t="array" ref="O205">_xlfn.IFS(AND(N204=0,M204=1,M205=0),1,AND(N204=0,M204=-1,M205=0),-1,AND(N204=1,M204=-1,M205=0),-2,AND(N204=-1,M204=1,M205=0),2,TRUE,0)</f>
        <v>0</v>
      </c>
      <c r="P205" cm="1">
        <f t="array" ref="P205">_xlfn.IFS(AND(N205&lt;&gt;0,P204=0),R204/C205,AND(N205&lt;&gt;0,P204&lt;&gt;0),P204,TRUE,0)</f>
        <v>7139.4404106606116</v>
      </c>
      <c r="Q205">
        <f t="shared" si="32"/>
        <v>23.488758951073521</v>
      </c>
      <c r="R205">
        <f t="shared" si="34"/>
        <v>9693.5752175744401</v>
      </c>
      <c r="S205">
        <f t="shared" si="35"/>
        <v>2.4290123001048511E-3</v>
      </c>
      <c r="T205">
        <f t="shared" si="36"/>
        <v>-3.0642478242555948E-2</v>
      </c>
      <c r="U205">
        <f>IF(T205&lt;MAX($T$22:T205),(1+T205)/(1+MAX($T$22:T205))-1,0)</f>
        <v>-3.0988388275513201E-2</v>
      </c>
      <c r="V205">
        <f>MIN($U$22:U205)</f>
        <v>-3.5270523919296415E-2</v>
      </c>
      <c r="X205">
        <v>1</v>
      </c>
      <c r="Y205">
        <f t="shared" si="41"/>
        <v>7202.4834162819343</v>
      </c>
      <c r="Z205">
        <f t="shared" si="37"/>
        <v>-23.840220107894254</v>
      </c>
      <c r="AA205">
        <f t="shared" si="38"/>
        <v>9874.8928630591927</v>
      </c>
      <c r="AB205">
        <f t="shared" si="39"/>
        <v>-2.4084112489541547E-3</v>
      </c>
      <c r="AC205">
        <f t="shared" si="40"/>
        <v>-1.2510713694080744E-2</v>
      </c>
      <c r="AD205">
        <f>IF(AC205&lt;MAX($AC$22:AC205),(1+AC205)/(1+MAX($AC$22:AC205))-1,0)</f>
        <v>-3.837278625284879E-2</v>
      </c>
      <c r="AE205">
        <f>MIN($AD$22:AD205)</f>
        <v>-4.0273540241977601E-2</v>
      </c>
    </row>
    <row r="206" spans="2:31" x14ac:dyDescent="0.2">
      <c r="B206" t="s">
        <v>209</v>
      </c>
      <c r="C206">
        <v>1.3709</v>
      </c>
      <c r="D206">
        <v>1.3717200000000001</v>
      </c>
      <c r="E206">
        <v>1.3683700000000001</v>
      </c>
      <c r="F206">
        <v>1.36883</v>
      </c>
      <c r="G206">
        <v>3479</v>
      </c>
      <c r="I206">
        <f t="shared" si="28"/>
        <v>-4.8699999999999299E-3</v>
      </c>
      <c r="J206">
        <f t="shared" si="29"/>
        <v>1.3767104999999997</v>
      </c>
      <c r="K206">
        <f t="shared" si="30"/>
        <v>1.3708605137606997</v>
      </c>
      <c r="L206">
        <f t="shared" si="31"/>
        <v>1.3825604862392997</v>
      </c>
      <c r="M206" cm="1">
        <f t="array" ref="M206">_xlfn.IFS(C206&lt;K205,1,C206&gt;L205,-1,TRUE,0)</f>
        <v>1</v>
      </c>
      <c r="N206">
        <f t="shared" si="33"/>
        <v>1</v>
      </c>
      <c r="O206" cm="1">
        <f t="array" ref="O206">_xlfn.IFS(AND(N205=0,M205=1,M206=0),1,AND(N205=0,M205=-1,M206=0),-1,AND(N205=1,M205=-1,M206=0),-2,AND(N205=-1,M205=1,M206=0),2,TRUE,0)</f>
        <v>0</v>
      </c>
      <c r="P206" cm="1">
        <f t="array" ref="P206">_xlfn.IFS(AND(N206&lt;&gt;0,P205=0),R205/C206,AND(N206&lt;&gt;0,P205&lt;&gt;0),P205,TRUE,0)</f>
        <v>7139.4404106606116</v>
      </c>
      <c r="Q206">
        <f t="shared" si="32"/>
        <v>-34.76907479991668</v>
      </c>
      <c r="R206">
        <f t="shared" si="34"/>
        <v>9658.8061427745233</v>
      </c>
      <c r="S206">
        <f t="shared" si="35"/>
        <v>-3.5868164242312153E-3</v>
      </c>
      <c r="T206">
        <f t="shared" si="36"/>
        <v>-3.411938572254769E-2</v>
      </c>
      <c r="U206">
        <f>IF(T206&lt;MAX($T$22:T206),(1+T206)/(1+MAX($T$22:T206))-1,0)</f>
        <v>-3.4464055039717389E-2</v>
      </c>
      <c r="V206">
        <f>MIN($U$22:U206)</f>
        <v>-3.5270523919296415E-2</v>
      </c>
      <c r="X206">
        <v>1</v>
      </c>
      <c r="Y206">
        <f t="shared" si="41"/>
        <v>7202.4834162819343</v>
      </c>
      <c r="Z206">
        <f t="shared" si="37"/>
        <v>23.696170439567673</v>
      </c>
      <c r="AA206">
        <f t="shared" si="38"/>
        <v>9898.5890334987598</v>
      </c>
      <c r="AB206">
        <f t="shared" si="39"/>
        <v>2.3996382308320778E-3</v>
      </c>
      <c r="AC206">
        <f t="shared" si="40"/>
        <v>-1.0141096650123971E-2</v>
      </c>
      <c r="AD206">
        <f>IF(AC206&lt;MAX($AC$22:AC206),(1+AC206)/(1+MAX($AC$22:AC206))-1,0)</f>
        <v>-3.6065228826932638E-2</v>
      </c>
      <c r="AE206">
        <f>MIN($AD$22:AD206)</f>
        <v>-4.0273540241977601E-2</v>
      </c>
    </row>
    <row r="207" spans="2:31" x14ac:dyDescent="0.2">
      <c r="B207" t="s">
        <v>210</v>
      </c>
      <c r="C207">
        <v>1.3688400000000001</v>
      </c>
      <c r="D207">
        <v>1.3713599999999999</v>
      </c>
      <c r="E207">
        <v>1.3680600000000001</v>
      </c>
      <c r="F207">
        <v>1.3705499999999999</v>
      </c>
      <c r="G207">
        <v>3667.3998999999999</v>
      </c>
      <c r="I207">
        <f t="shared" si="28"/>
        <v>-2.0599999999999508E-3</v>
      </c>
      <c r="J207">
        <f t="shared" si="29"/>
        <v>1.3765524999999996</v>
      </c>
      <c r="K207">
        <f t="shared" si="30"/>
        <v>1.370234886922262</v>
      </c>
      <c r="L207">
        <f t="shared" si="31"/>
        <v>1.3828701130777372</v>
      </c>
      <c r="M207" cm="1">
        <f t="array" ref="M207">_xlfn.IFS(C207&lt;K206,1,C207&gt;L206,-1,TRUE,0)</f>
        <v>1</v>
      </c>
      <c r="N207">
        <f t="shared" si="33"/>
        <v>1</v>
      </c>
      <c r="O207" cm="1">
        <f t="array" ref="O207">_xlfn.IFS(AND(N206=0,M206=1,M207=0),1,AND(N206=0,M206=-1,M207=0),-1,AND(N206=1,M206=-1,M207=0),-2,AND(N206=-1,M206=1,M207=0),2,TRUE,0)</f>
        <v>0</v>
      </c>
      <c r="P207" cm="1">
        <f t="array" ref="P207">_xlfn.IFS(AND(N207&lt;&gt;0,P206=0),R206/C207,AND(N207&lt;&gt;0,P206&lt;&gt;0),P206,TRUE,0)</f>
        <v>7139.4404106606116</v>
      </c>
      <c r="Q207">
        <f t="shared" si="32"/>
        <v>-14.707247245960508</v>
      </c>
      <c r="R207">
        <f t="shared" si="34"/>
        <v>9644.0988955285629</v>
      </c>
      <c r="S207">
        <f t="shared" si="35"/>
        <v>-1.5226775471586184E-3</v>
      </c>
      <c r="T207">
        <f t="shared" si="36"/>
        <v>-3.5590110447143664E-2</v>
      </c>
      <c r="U207">
        <f>IF(T207&lt;MAX($T$22:T207),(1+T207)/(1+MAX($T$22:T207))-1,0)</f>
        <v>-3.5934254944082866E-2</v>
      </c>
      <c r="V207">
        <f>MIN($U$22:U207)</f>
        <v>-3.5934254944082866E-2</v>
      </c>
      <c r="X207">
        <v>1</v>
      </c>
      <c r="Y207">
        <f t="shared" si="41"/>
        <v>7202.4834162819343</v>
      </c>
      <c r="Z207">
        <f t="shared" si="37"/>
        <v>-35.076094237292516</v>
      </c>
      <c r="AA207">
        <f t="shared" si="38"/>
        <v>9863.5129392614672</v>
      </c>
      <c r="AB207">
        <f t="shared" si="39"/>
        <v>-3.5435448545836339E-3</v>
      </c>
      <c r="AC207">
        <f t="shared" si="40"/>
        <v>-1.3648706073853267E-2</v>
      </c>
      <c r="AD207">
        <f>IF(AC207&lt;MAX($AC$22:AC207),(1+AC207)/(1+MAX($AC$22:AC207))-1,0)</f>
        <v>-3.9480974925477197E-2</v>
      </c>
      <c r="AE207">
        <f>MIN($AD$22:AD207)</f>
        <v>-4.0273540241977601E-2</v>
      </c>
    </row>
    <row r="208" spans="2:31" x14ac:dyDescent="0.2">
      <c r="B208" t="s">
        <v>211</v>
      </c>
      <c r="C208">
        <v>1.3705400000000001</v>
      </c>
      <c r="D208">
        <v>1.3726400000000001</v>
      </c>
      <c r="E208">
        <v>1.3659699999999999</v>
      </c>
      <c r="F208">
        <v>1.3673999999999999</v>
      </c>
      <c r="G208">
        <v>4164.5</v>
      </c>
      <c r="I208">
        <f t="shared" si="28"/>
        <v>1.7000000000000348E-3</v>
      </c>
      <c r="J208">
        <f t="shared" si="29"/>
        <v>1.3760459999999997</v>
      </c>
      <c r="K208">
        <f t="shared" si="30"/>
        <v>1.3685996172539947</v>
      </c>
      <c r="L208">
        <f t="shared" si="31"/>
        <v>1.3834923827460046</v>
      </c>
      <c r="M208" cm="1">
        <f t="array" ref="M208">_xlfn.IFS(C208&lt;K207,1,C208&gt;L207,-1,TRUE,0)</f>
        <v>0</v>
      </c>
      <c r="N208">
        <f t="shared" si="33"/>
        <v>1</v>
      </c>
      <c r="O208" cm="1">
        <f t="array" ref="O208">_xlfn.IFS(AND(N207=0,M207=1,M208=0),1,AND(N207=0,M207=-1,M208=0),-1,AND(N207=1,M207=-1,M208=0),-2,AND(N207=-1,M207=1,M208=0),2,TRUE,0)</f>
        <v>0</v>
      </c>
      <c r="P208" cm="1">
        <f t="array" ref="P208">_xlfn.IFS(AND(N208&lt;&gt;0,P207=0),R207/C208,AND(N208&lt;&gt;0,P207&lt;&gt;0),P207,TRUE,0)</f>
        <v>7139.4404106606116</v>
      </c>
      <c r="Q208">
        <f t="shared" si="32"/>
        <v>12.137048698123289</v>
      </c>
      <c r="R208">
        <f t="shared" si="34"/>
        <v>9656.2359442266861</v>
      </c>
      <c r="S208">
        <f t="shared" si="35"/>
        <v>1.2584948401711817E-3</v>
      </c>
      <c r="T208">
        <f t="shared" si="36"/>
        <v>-3.4376405577331348E-2</v>
      </c>
      <c r="U208">
        <f>IF(T208&lt;MAX($T$22:T208),(1+T208)/(1+MAX($T$22:T208))-1,0)</f>
        <v>-3.4720983178344267E-2</v>
      </c>
      <c r="V208">
        <f>MIN($U$22:U208)</f>
        <v>-3.5934254944082866E-2</v>
      </c>
      <c r="X208">
        <v>1</v>
      </c>
      <c r="Y208">
        <f t="shared" si="41"/>
        <v>7202.4834162819343</v>
      </c>
      <c r="Z208">
        <f t="shared" si="37"/>
        <v>-14.837115837540431</v>
      </c>
      <c r="AA208">
        <f t="shared" si="38"/>
        <v>9848.675823423926</v>
      </c>
      <c r="AB208">
        <f t="shared" si="39"/>
        <v>-1.5042425481576307E-3</v>
      </c>
      <c r="AC208">
        <f t="shared" si="40"/>
        <v>-1.5132417657607422E-2</v>
      </c>
      <c r="AD208">
        <f>IF(AC208&lt;MAX($AC$22:AC208),(1+AC208)/(1+MAX($AC$22:AC208))-1,0)</f>
        <v>-4.0925828511309326E-2</v>
      </c>
      <c r="AE208">
        <f>MIN($AD$22:AD208)</f>
        <v>-4.0925828511309326E-2</v>
      </c>
    </row>
    <row r="209" spans="2:31" x14ac:dyDescent="0.2">
      <c r="B209" t="s">
        <v>212</v>
      </c>
      <c r="C209">
        <v>1.36737</v>
      </c>
      <c r="D209">
        <v>1.3691199999999999</v>
      </c>
      <c r="E209">
        <v>1.3653900000000001</v>
      </c>
      <c r="F209">
        <v>1.3668499999999999</v>
      </c>
      <c r="G209">
        <v>4264.5</v>
      </c>
      <c r="I209">
        <f t="shared" si="28"/>
        <v>-3.1700000000001172E-3</v>
      </c>
      <c r="J209">
        <f t="shared" si="29"/>
        <v>1.3755085</v>
      </c>
      <c r="K209">
        <f t="shared" si="30"/>
        <v>1.3670987859144914</v>
      </c>
      <c r="L209">
        <f t="shared" si="31"/>
        <v>1.3839182140855086</v>
      </c>
      <c r="M209" cm="1">
        <f t="array" ref="M209">_xlfn.IFS(C209&lt;K208,1,C209&gt;L208,-1,TRUE,0)</f>
        <v>1</v>
      </c>
      <c r="N209">
        <f t="shared" si="33"/>
        <v>1</v>
      </c>
      <c r="O209" cm="1">
        <f t="array" ref="O209">_xlfn.IFS(AND(N208=0,M208=1,M209=0),1,AND(N208=0,M208=-1,M209=0),-1,AND(N208=1,M208=-1,M209=0),-2,AND(N208=-1,M208=1,M209=0),2,TRUE,0)</f>
        <v>0</v>
      </c>
      <c r="P209" cm="1">
        <f t="array" ref="P209">_xlfn.IFS(AND(N209&lt;&gt;0,P208=0),R208/C209,AND(N209&lt;&gt;0,P208&lt;&gt;0),P208,TRUE,0)</f>
        <v>7139.4404106606116</v>
      </c>
      <c r="Q209">
        <f t="shared" si="32"/>
        <v>-22.632026101794974</v>
      </c>
      <c r="R209">
        <f t="shared" si="34"/>
        <v>9633.6039181248907</v>
      </c>
      <c r="S209">
        <f t="shared" si="35"/>
        <v>-2.3437731050188673E-3</v>
      </c>
      <c r="T209">
        <f t="shared" si="36"/>
        <v>-3.6639608187510886E-2</v>
      </c>
      <c r="U209">
        <f>IF(T209&lt;MAX($T$22:T209),(1+T209)/(1+MAX($T$22:T209))-1,0)</f>
        <v>-3.6983378176809967E-2</v>
      </c>
      <c r="V209">
        <f>MIN($U$22:U209)</f>
        <v>-3.6983378176809967E-2</v>
      </c>
      <c r="X209">
        <v>1</v>
      </c>
      <c r="Y209">
        <f t="shared" si="41"/>
        <v>7202.4834162819343</v>
      </c>
      <c r="Z209">
        <f t="shared" si="37"/>
        <v>12.244221807679539</v>
      </c>
      <c r="AA209">
        <f t="shared" si="38"/>
        <v>9860.9200452316054</v>
      </c>
      <c r="AB209">
        <f t="shared" si="39"/>
        <v>1.2432353371361951E-3</v>
      </c>
      <c r="AC209">
        <f t="shared" si="40"/>
        <v>-1.3907995476839408E-2</v>
      </c>
      <c r="AD209">
        <f>IF(AC209&lt;MAX($AC$22:AC209),(1+AC209)/(1+MAX($AC$22:AC209))-1,0)</f>
        <v>-3.9733473610379932E-2</v>
      </c>
      <c r="AE209">
        <f>MIN($AD$22:AD209)</f>
        <v>-4.0925828511309326E-2</v>
      </c>
    </row>
    <row r="210" spans="2:31" x14ac:dyDescent="0.2">
      <c r="B210" t="s">
        <v>213</v>
      </c>
      <c r="C210">
        <v>1.3668</v>
      </c>
      <c r="D210">
        <v>1.3684000000000001</v>
      </c>
      <c r="E210">
        <v>1.3639699999999999</v>
      </c>
      <c r="F210">
        <v>1.3663400000000001</v>
      </c>
      <c r="G210">
        <v>4208.8999000000003</v>
      </c>
      <c r="I210">
        <f t="shared" si="28"/>
        <v>-5.6999999999995943E-4</v>
      </c>
      <c r="J210">
        <f t="shared" si="29"/>
        <v>1.3749395</v>
      </c>
      <c r="K210">
        <f t="shared" si="30"/>
        <v>1.36570573700759</v>
      </c>
      <c r="L210">
        <f t="shared" si="31"/>
        <v>1.3841732629924099</v>
      </c>
      <c r="M210" cm="1">
        <f t="array" ref="M210">_xlfn.IFS(C210&lt;K209,1,C210&gt;L209,-1,TRUE,0)</f>
        <v>1</v>
      </c>
      <c r="N210">
        <f t="shared" si="33"/>
        <v>1</v>
      </c>
      <c r="O210" cm="1">
        <f t="array" ref="O210">_xlfn.IFS(AND(N209=0,M209=1,M210=0),1,AND(N209=0,M209=-1,M210=0),-1,AND(N209=1,M209=-1,M210=0),-2,AND(N209=-1,M209=1,M210=0),2,TRUE,0)</f>
        <v>0</v>
      </c>
      <c r="P210" cm="1">
        <f t="array" ref="P210">_xlfn.IFS(AND(N210&lt;&gt;0,P209=0),R209/C210,AND(N210&lt;&gt;0,P209&lt;&gt;0),P209,TRUE,0)</f>
        <v>7139.4404106606116</v>
      </c>
      <c r="Q210">
        <f t="shared" si="32"/>
        <v>-4.0694810340762588</v>
      </c>
      <c r="R210">
        <f t="shared" si="34"/>
        <v>9629.5344370908151</v>
      </c>
      <c r="S210">
        <f t="shared" si="35"/>
        <v>-4.2242561233183366E-4</v>
      </c>
      <c r="T210">
        <f t="shared" si="36"/>
        <v>-3.7046556290918464E-2</v>
      </c>
      <c r="U210">
        <f>IF(T210&lt;MAX($T$22:T210),(1+T210)/(1+MAX($T$22:T210))-1,0)</f>
        <v>-3.7390181062969319E-2</v>
      </c>
      <c r="V210">
        <f>MIN($U$22:U210)</f>
        <v>-3.7390181062969319E-2</v>
      </c>
      <c r="X210">
        <v>1</v>
      </c>
      <c r="Y210">
        <f t="shared" si="41"/>
        <v>7202.4834162819343</v>
      </c>
      <c r="Z210">
        <f t="shared" si="37"/>
        <v>-22.831872429614574</v>
      </c>
      <c r="AA210">
        <f t="shared" si="38"/>
        <v>9838.0881728019904</v>
      </c>
      <c r="AB210">
        <f t="shared" si="39"/>
        <v>-2.3153896720474135E-3</v>
      </c>
      <c r="AC210">
        <f t="shared" si="40"/>
        <v>-1.6191182719800912E-2</v>
      </c>
      <c r="AD210">
        <f>IF(AC210&lt;MAX($AC$22:AC210),(1+AC210)/(1+MAX($AC$22:AC210))-1,0)</f>
        <v>-4.195686480799532E-2</v>
      </c>
      <c r="AE210">
        <f>MIN($AD$22:AD210)</f>
        <v>-4.195686480799532E-2</v>
      </c>
    </row>
    <row r="211" spans="2:31" x14ac:dyDescent="0.2">
      <c r="B211" t="s">
        <v>214</v>
      </c>
      <c r="C211">
        <v>1.3662799999999999</v>
      </c>
      <c r="D211">
        <v>1.36774</v>
      </c>
      <c r="E211">
        <v>1.36483</v>
      </c>
      <c r="F211">
        <v>1.36513</v>
      </c>
      <c r="G211">
        <v>3457.5</v>
      </c>
      <c r="I211">
        <f t="shared" si="28"/>
        <v>-5.2000000000007596E-4</v>
      </c>
      <c r="J211">
        <f t="shared" si="29"/>
        <v>1.3742889999999999</v>
      </c>
      <c r="K211">
        <f t="shared" si="30"/>
        <v>1.3642507533403485</v>
      </c>
      <c r="L211">
        <f t="shared" si="31"/>
        <v>1.3843272466596512</v>
      </c>
      <c r="M211" cm="1">
        <f t="array" ref="M211">_xlfn.IFS(C211&lt;K210,1,C211&gt;L210,-1,TRUE,0)</f>
        <v>0</v>
      </c>
      <c r="N211">
        <f t="shared" si="33"/>
        <v>1</v>
      </c>
      <c r="O211" cm="1">
        <f t="array" ref="O211">_xlfn.IFS(AND(N210=0,M210=1,M211=0),1,AND(N210=0,M210=-1,M211=0),-1,AND(N210=1,M210=-1,M211=0),-2,AND(N210=-1,M210=1,M211=0),2,TRUE,0)</f>
        <v>0</v>
      </c>
      <c r="P211" cm="1">
        <f t="array" ref="P211">_xlfn.IFS(AND(N211&lt;&gt;0,P210=0),R210/C211,AND(N211&lt;&gt;0,P210&lt;&gt;0),P210,TRUE,0)</f>
        <v>7139.4404106606116</v>
      </c>
      <c r="Q211">
        <f t="shared" si="32"/>
        <v>-3.7125090135440604</v>
      </c>
      <c r="R211">
        <f t="shared" si="34"/>
        <v>9625.8219280772719</v>
      </c>
      <c r="S211">
        <f t="shared" si="35"/>
        <v>-3.8553359332142842E-4</v>
      </c>
      <c r="T211">
        <f t="shared" si="36"/>
        <v>-3.7417807192272834E-2</v>
      </c>
      <c r="U211">
        <f>IF(T211&lt;MAX($T$22:T211),(1+T211)/(1+MAX($T$22:T211))-1,0)</f>
        <v>-3.77612994854305E-2</v>
      </c>
      <c r="V211">
        <f>MIN($U$22:U211)</f>
        <v>-3.77612994854305E-2</v>
      </c>
      <c r="X211">
        <v>1</v>
      </c>
      <c r="Y211">
        <f t="shared" si="41"/>
        <v>7202.4834162819343</v>
      </c>
      <c r="Z211">
        <f t="shared" si="37"/>
        <v>-4.1054155472804101</v>
      </c>
      <c r="AA211">
        <f t="shared" si="38"/>
        <v>9833.9827572547092</v>
      </c>
      <c r="AB211">
        <f t="shared" si="39"/>
        <v>-4.1729810458805277E-4</v>
      </c>
      <c r="AC211">
        <f t="shared" si="40"/>
        <v>-1.6601724274529106E-2</v>
      </c>
      <c r="AD211">
        <f>IF(AC211&lt;MAX($AC$22:AC211),(1+AC211)/(1+MAX($AC$22:AC211))-1,0)</f>
        <v>-4.2356654392424642E-2</v>
      </c>
      <c r="AE211">
        <f>MIN($AD$22:AD211)</f>
        <v>-4.2356654392424642E-2</v>
      </c>
    </row>
    <row r="212" spans="2:31" x14ac:dyDescent="0.2">
      <c r="B212" t="s">
        <v>215</v>
      </c>
      <c r="C212">
        <v>1.36514</v>
      </c>
      <c r="D212">
        <v>1.36625</v>
      </c>
      <c r="E212">
        <v>1.3633999999999999</v>
      </c>
      <c r="F212">
        <v>1.3654599999999999</v>
      </c>
      <c r="G212">
        <v>3092.2</v>
      </c>
      <c r="I212">
        <f t="shared" si="28"/>
        <v>-1.1399999999999189E-3</v>
      </c>
      <c r="J212">
        <f t="shared" si="29"/>
        <v>1.3736935000000001</v>
      </c>
      <c r="K212">
        <f t="shared" si="30"/>
        <v>1.3630614893246857</v>
      </c>
      <c r="L212">
        <f t="shared" si="31"/>
        <v>1.3843255106753145</v>
      </c>
      <c r="M212" cm="1">
        <f t="array" ref="M212">_xlfn.IFS(C212&lt;K211,1,C212&gt;L211,-1,TRUE,0)</f>
        <v>0</v>
      </c>
      <c r="N212">
        <f t="shared" si="33"/>
        <v>1</v>
      </c>
      <c r="O212" cm="1">
        <f t="array" ref="O212">_xlfn.IFS(AND(N211=0,M211=1,M212=0),1,AND(N211=0,M211=-1,M212=0),-1,AND(N211=1,M211=-1,M212=0),-2,AND(N211=-1,M211=1,M212=0),2,TRUE,0)</f>
        <v>0</v>
      </c>
      <c r="P212" cm="1">
        <f t="array" ref="P212">_xlfn.IFS(AND(N212&lt;&gt;0,P211=0),R211/C212,AND(N212&lt;&gt;0,P211&lt;&gt;0),P211,TRUE,0)</f>
        <v>7139.4404106606116</v>
      </c>
      <c r="Q212">
        <f t="shared" si="32"/>
        <v>-8.1389620681525177</v>
      </c>
      <c r="R212">
        <f t="shared" si="34"/>
        <v>9617.6829660091189</v>
      </c>
      <c r="S212">
        <f t="shared" si="35"/>
        <v>-8.4553424413682772E-4</v>
      </c>
      <c r="T212">
        <f t="shared" si="36"/>
        <v>-3.8231703399088102E-2</v>
      </c>
      <c r="U212">
        <f>IF(T212&lt;MAX($T$22:T212),(1+T212)/(1+MAX($T$22:T212))-1,0)</f>
        <v>-3.8574905257749315E-2</v>
      </c>
      <c r="V212">
        <f>MIN($U$22:U212)</f>
        <v>-3.8574905257749315E-2</v>
      </c>
      <c r="X212">
        <v>1</v>
      </c>
      <c r="Y212">
        <f t="shared" si="41"/>
        <v>7202.4834162819343</v>
      </c>
      <c r="Z212">
        <f t="shared" si="37"/>
        <v>-3.7452913764671529</v>
      </c>
      <c r="AA212">
        <f t="shared" si="38"/>
        <v>9830.2374658782428</v>
      </c>
      <c r="AB212">
        <f t="shared" si="39"/>
        <v>-3.8085193648567089E-4</v>
      </c>
      <c r="AC212">
        <f t="shared" si="40"/>
        <v>-1.6976253412175679E-2</v>
      </c>
      <c r="AD212">
        <f>IF(AC212&lt;MAX($AC$22:AC212),(1+AC212)/(1+MAX($AC$22:AC212))-1,0)</f>
        <v>-4.2721374715061766E-2</v>
      </c>
      <c r="AE212">
        <f>MIN($AD$22:AD212)</f>
        <v>-4.2721374715061766E-2</v>
      </c>
    </row>
    <row r="213" spans="2:31" x14ac:dyDescent="0.2">
      <c r="B213" t="s">
        <v>216</v>
      </c>
      <c r="C213">
        <v>1.3655600000000001</v>
      </c>
      <c r="D213">
        <v>1.3666400000000001</v>
      </c>
      <c r="E213">
        <v>1.3641700000000001</v>
      </c>
      <c r="F213">
        <v>1.36527</v>
      </c>
      <c r="G213">
        <v>3207.8998999999999</v>
      </c>
      <c r="I213">
        <f t="shared" si="28"/>
        <v>4.2000000000008697E-4</v>
      </c>
      <c r="J213">
        <f t="shared" si="29"/>
        <v>1.3730895000000001</v>
      </c>
      <c r="K213">
        <f t="shared" si="30"/>
        <v>1.3619945705725545</v>
      </c>
      <c r="L213">
        <f t="shared" si="31"/>
        <v>1.3841844294274457</v>
      </c>
      <c r="M213" cm="1">
        <f t="array" ref="M213">_xlfn.IFS(C213&lt;K212,1,C213&gt;L212,-1,TRUE,0)</f>
        <v>0</v>
      </c>
      <c r="N213">
        <f t="shared" si="33"/>
        <v>1</v>
      </c>
      <c r="O213" cm="1">
        <f t="array" ref="O213">_xlfn.IFS(AND(N212=0,M212=1,M213=0),1,AND(N212=0,M212=-1,M213=0),-1,AND(N212=1,M212=-1,M213=0),-2,AND(N212=-1,M212=1,M213=0),2,TRUE,0)</f>
        <v>0</v>
      </c>
      <c r="P213" cm="1">
        <f t="array" ref="P213">_xlfn.IFS(AND(N213&lt;&gt;0,P212=0),R212/C213,AND(N213&lt;&gt;0,P212&lt;&gt;0),P212,TRUE,0)</f>
        <v>7139.4404106606116</v>
      </c>
      <c r="Q213">
        <f t="shared" si="32"/>
        <v>2.9985649724780776</v>
      </c>
      <c r="R213">
        <f t="shared" si="34"/>
        <v>9620.6815309815975</v>
      </c>
      <c r="S213">
        <f t="shared" si="35"/>
        <v>3.1177623374316105E-4</v>
      </c>
      <c r="T213">
        <f t="shared" si="36"/>
        <v>-3.793184690184026E-2</v>
      </c>
      <c r="U213">
        <f>IF(T213&lt;MAX($T$22:T213),(1+T213)/(1+MAX($T$22:T213))-1,0)</f>
        <v>-3.8275155762684365E-2</v>
      </c>
      <c r="V213">
        <f>MIN($U$22:U213)</f>
        <v>-3.8574905257749315E-2</v>
      </c>
      <c r="X213">
        <v>1</v>
      </c>
      <c r="Y213">
        <f t="shared" si="41"/>
        <v>7202.4834162819343</v>
      </c>
      <c r="Z213">
        <f t="shared" si="37"/>
        <v>-8.2108310945608203</v>
      </c>
      <c r="AA213">
        <f t="shared" si="38"/>
        <v>9822.0266347836823</v>
      </c>
      <c r="AB213">
        <f t="shared" si="39"/>
        <v>-8.3526274142017962E-4</v>
      </c>
      <c r="AC213">
        <f t="shared" si="40"/>
        <v>-1.7797336521631735E-2</v>
      </c>
      <c r="AD213">
        <f>IF(AC213&lt;MAX($AC$22:AC213),(1+AC213)/(1+MAX($AC$22:AC213))-1,0)</f>
        <v>-4.3520953883920188E-2</v>
      </c>
      <c r="AE213">
        <f>MIN($AD$22:AD213)</f>
        <v>-4.3520953883920188E-2</v>
      </c>
    </row>
    <row r="214" spans="2:31" x14ac:dyDescent="0.2">
      <c r="B214" t="s">
        <v>217</v>
      </c>
      <c r="C214">
        <v>1.3654599999999999</v>
      </c>
      <c r="D214">
        <v>1.36676</v>
      </c>
      <c r="E214">
        <v>1.3648</v>
      </c>
      <c r="F214">
        <v>1.36575</v>
      </c>
      <c r="G214">
        <v>3638.1001000000001</v>
      </c>
      <c r="I214">
        <f t="shared" si="28"/>
        <v>-1.0000000000021103E-4</v>
      </c>
      <c r="J214">
        <f t="shared" si="29"/>
        <v>1.3724974999999999</v>
      </c>
      <c r="K214">
        <f t="shared" si="30"/>
        <v>1.361165317730022</v>
      </c>
      <c r="L214">
        <f t="shared" si="31"/>
        <v>1.3838296822699778</v>
      </c>
      <c r="M214" cm="1">
        <f t="array" ref="M214">_xlfn.IFS(C214&lt;K213,1,C214&gt;L213,-1,TRUE,0)</f>
        <v>0</v>
      </c>
      <c r="N214">
        <f t="shared" si="33"/>
        <v>1</v>
      </c>
      <c r="O214" cm="1">
        <f t="array" ref="O214">_xlfn.IFS(AND(N213=0,M213=1,M214=0),1,AND(N213=0,M213=-1,M214=0),-1,AND(N213=1,M213=-1,M214=0),-2,AND(N213=-1,M213=1,M214=0),2,TRUE,0)</f>
        <v>0</v>
      </c>
      <c r="P214" cm="1">
        <f t="array" ref="P214">_xlfn.IFS(AND(N214&lt;&gt;0,P213=0),R213/C214,AND(N214&lt;&gt;0,P213&lt;&gt;0),P213,TRUE,0)</f>
        <v>7139.4404106606116</v>
      </c>
      <c r="Q214">
        <f t="shared" si="32"/>
        <v>-0.71394404106756781</v>
      </c>
      <c r="R214">
        <f t="shared" si="34"/>
        <v>9619.9675869405291</v>
      </c>
      <c r="S214">
        <f t="shared" si="35"/>
        <v>-7.4209299909621288E-5</v>
      </c>
      <c r="T214">
        <f t="shared" si="36"/>
        <v>-3.8003241305947122E-2</v>
      </c>
      <c r="U214">
        <f>IF(T214&lt;MAX($T$22:T214),(1+T214)/(1+MAX($T$22:T214))-1,0)</f>
        <v>-3.8346524690081041E-2</v>
      </c>
      <c r="V214">
        <f>MIN($U$22:U214)</f>
        <v>-3.8574905257749315E-2</v>
      </c>
      <c r="X214">
        <v>1</v>
      </c>
      <c r="Y214">
        <f t="shared" si="41"/>
        <v>7202.4834162819343</v>
      </c>
      <c r="Z214">
        <f t="shared" si="37"/>
        <v>3.0250430348390389</v>
      </c>
      <c r="AA214">
        <f t="shared" si="38"/>
        <v>9825.0516778185211</v>
      </c>
      <c r="AB214">
        <f t="shared" si="39"/>
        <v>3.0798562733745443E-4</v>
      </c>
      <c r="AC214">
        <f t="shared" si="40"/>
        <v>-1.7494832218147849E-2</v>
      </c>
      <c r="AD214">
        <f>IF(AC214&lt;MAX($AC$22:AC214),(1+AC214)/(1+MAX($AC$22:AC214))-1,0)</f>
        <v>-4.3226372084867015E-2</v>
      </c>
      <c r="AE214">
        <f>MIN($AD$22:AD214)</f>
        <v>-4.3520953883920188E-2</v>
      </c>
    </row>
    <row r="215" spans="2:31" x14ac:dyDescent="0.2">
      <c r="B215" t="s">
        <v>218</v>
      </c>
      <c r="C215">
        <v>1.3657300000000001</v>
      </c>
      <c r="D215">
        <v>1.36686</v>
      </c>
      <c r="E215">
        <v>1.3652</v>
      </c>
      <c r="F215">
        <v>1.36656</v>
      </c>
      <c r="G215">
        <v>3523.6001000000001</v>
      </c>
      <c r="I215">
        <f t="shared" ref="I215:I278" si="42">C215-C214</f>
        <v>2.7000000000021451E-4</v>
      </c>
      <c r="J215">
        <f t="shared" ref="J215:J278" si="43">AVERAGE(F196:F215)</f>
        <v>1.3718404999999998</v>
      </c>
      <c r="K215">
        <f t="shared" ref="K215:K278" si="44">J215-2*_xlfn.STDEV.P(F196:F215)</f>
        <v>1.3607334149188455</v>
      </c>
      <c r="L215">
        <f t="shared" ref="L215:L278" si="45">J215+2*_xlfn.STDEV.P(F196:F215)</f>
        <v>1.3829475850811541</v>
      </c>
      <c r="M215" cm="1">
        <f t="array" ref="M215">_xlfn.IFS(C215&lt;K214,1,C215&gt;L214,-1,TRUE,0)</f>
        <v>0</v>
      </c>
      <c r="N215">
        <f t="shared" si="33"/>
        <v>1</v>
      </c>
      <c r="O215" cm="1">
        <f t="array" ref="O215">_xlfn.IFS(AND(N214=0,M214=1,M215=0),1,AND(N214=0,M214=-1,M215=0),-1,AND(N214=1,M214=-1,M215=0),-2,AND(N214=-1,M214=1,M215=0),2,TRUE,0)</f>
        <v>0</v>
      </c>
      <c r="P215" cm="1">
        <f t="array" ref="P215">_xlfn.IFS(AND(N215&lt;&gt;0,P214=0),R214/C215,AND(N215&lt;&gt;0,P214&lt;&gt;0),P214,TRUE,0)</f>
        <v>7139.4404106606116</v>
      </c>
      <c r="Q215">
        <f t="shared" ref="Q215:Q278" si="46">P214*N214*I215</f>
        <v>1.9276489108798966</v>
      </c>
      <c r="R215">
        <f t="shared" si="34"/>
        <v>9621.8952358514089</v>
      </c>
      <c r="S215">
        <f t="shared" si="35"/>
        <v>2.0037997981373171E-4</v>
      </c>
      <c r="T215">
        <f t="shared" si="36"/>
        <v>-3.7810476414859129E-2</v>
      </c>
      <c r="U215">
        <f>IF(T215&lt;MAX($T$22:T215),(1+T215)/(1+MAX($T$22:T215))-1,0)</f>
        <v>-3.8153828586110605E-2</v>
      </c>
      <c r="V215">
        <f>MIN($U$22:U215)</f>
        <v>-3.8574905257749315E-2</v>
      </c>
      <c r="X215">
        <v>1</v>
      </c>
      <c r="Y215">
        <f t="shared" si="41"/>
        <v>7202.4834162819343</v>
      </c>
      <c r="Z215">
        <f t="shared" si="37"/>
        <v>-0.72024834162971341</v>
      </c>
      <c r="AA215">
        <f t="shared" si="38"/>
        <v>9824.3314294768916</v>
      </c>
      <c r="AB215">
        <f t="shared" si="39"/>
        <v>-7.330733366581455E-5</v>
      </c>
      <c r="AC215">
        <f t="shared" si="40"/>
        <v>-1.7566857052310869E-2</v>
      </c>
      <c r="AD215">
        <f>IF(AC215&lt;MAX($AC$22:AC215),(1+AC215)/(1+MAX($AC$22:AC215))-1,0)</f>
        <v>-4.32965106084513E-2</v>
      </c>
      <c r="AE215">
        <f>MIN($AD$22:AD215)</f>
        <v>-4.3520953883920188E-2</v>
      </c>
    </row>
    <row r="216" spans="2:31" x14ac:dyDescent="0.2">
      <c r="B216" t="s">
        <v>219</v>
      </c>
      <c r="C216">
        <v>1.3664400000000001</v>
      </c>
      <c r="D216">
        <v>1.36697</v>
      </c>
      <c r="E216">
        <v>1.36551</v>
      </c>
      <c r="F216">
        <v>1.3662300000000001</v>
      </c>
      <c r="G216">
        <v>3716.8</v>
      </c>
      <c r="I216">
        <f t="shared" si="42"/>
        <v>7.0999999999998842E-4</v>
      </c>
      <c r="J216">
        <f t="shared" si="43"/>
        <v>1.3711294999999999</v>
      </c>
      <c r="K216">
        <f t="shared" si="44"/>
        <v>1.360508007684887</v>
      </c>
      <c r="L216">
        <f t="shared" si="45"/>
        <v>1.3817509923151128</v>
      </c>
      <c r="M216" cm="1">
        <f t="array" ref="M216">_xlfn.IFS(C216&lt;K215,1,C216&gt;L215,-1,TRUE,0)</f>
        <v>0</v>
      </c>
      <c r="N216">
        <f t="shared" ref="N216:N279" si="47">N215+O216</f>
        <v>1</v>
      </c>
      <c r="O216" cm="1">
        <f t="array" ref="O216">_xlfn.IFS(AND(N215=0,M215=1,M216=0),1,AND(N215=0,M215=-1,M216=0),-1,AND(N215=1,M215=-1,M216=0),-2,AND(N215=-1,M215=1,M216=0),2,TRUE,0)</f>
        <v>0</v>
      </c>
      <c r="P216" cm="1">
        <f t="array" ref="P216">_xlfn.IFS(AND(N216&lt;&gt;0,P215=0),R215/C216,AND(N216&lt;&gt;0,P215&lt;&gt;0),P215,TRUE,0)</f>
        <v>7139.4404106606116</v>
      </c>
      <c r="Q216">
        <f t="shared" si="46"/>
        <v>5.0690026915689517</v>
      </c>
      <c r="R216">
        <f t="shared" ref="R216:R279" si="48">R215+Q216</f>
        <v>9626.9642385429779</v>
      </c>
      <c r="S216">
        <f t="shared" ref="S216:S279" si="49">Q216/R215</f>
        <v>5.2681956800794589E-4</v>
      </c>
      <c r="T216">
        <f t="shared" ref="T216:T279" si="50">R216/$R$22-1</f>
        <v>-3.7303576145702233E-2</v>
      </c>
      <c r="U216">
        <f>IF(T216&lt;MAX($T$22:T216),(1+T216)/(1+MAX($T$22:T216))-1,0)</f>
        <v>-3.7647109201596307E-2</v>
      </c>
      <c r="V216">
        <f>MIN($U$22:U216)</f>
        <v>-3.8574905257749315E-2</v>
      </c>
      <c r="X216">
        <v>1</v>
      </c>
      <c r="Y216">
        <f t="shared" si="41"/>
        <v>7202.4834162819343</v>
      </c>
      <c r="Z216">
        <f t="shared" ref="Z216:Z279" si="51">Y216*X216*I215</f>
        <v>1.9446705223976672</v>
      </c>
      <c r="AA216">
        <f t="shared" ref="AA216:AA279" si="52">AA215+Z216</f>
        <v>9826.2760999992897</v>
      </c>
      <c r="AB216">
        <f t="shared" ref="AB216:AB279" si="53">Z216/AA215</f>
        <v>1.9794431166714148E-4</v>
      </c>
      <c r="AC216">
        <f t="shared" ref="AC216:AC279" si="54">AA216/$AA$22-1</f>
        <v>-1.737239000007107E-2</v>
      </c>
      <c r="AD216">
        <f>IF(AC216&lt;MAX($AC$22:AC216),(1+AC216)/(1+MAX($AC$22:AC216))-1,0)</f>
        <v>-4.3107136594774165E-2</v>
      </c>
      <c r="AE216">
        <f>MIN($AD$22:AD216)</f>
        <v>-4.3520953883920188E-2</v>
      </c>
    </row>
    <row r="217" spans="2:31" x14ac:dyDescent="0.2">
      <c r="B217" t="s">
        <v>220</v>
      </c>
      <c r="C217">
        <v>1.36595</v>
      </c>
      <c r="D217">
        <v>1.36642</v>
      </c>
      <c r="E217">
        <v>1.3602700000000001</v>
      </c>
      <c r="F217">
        <v>1.36191</v>
      </c>
      <c r="G217">
        <v>3187.3998999999999</v>
      </c>
      <c r="I217">
        <f t="shared" si="42"/>
        <v>-4.9000000000010147E-4</v>
      </c>
      <c r="J217">
        <f t="shared" si="43"/>
        <v>1.370242</v>
      </c>
      <c r="K217">
        <f t="shared" si="44"/>
        <v>1.3596537317752146</v>
      </c>
      <c r="L217">
        <f t="shared" si="45"/>
        <v>1.3808302682247853</v>
      </c>
      <c r="M217" cm="1">
        <f t="array" ref="M217">_xlfn.IFS(C217&lt;K216,1,C217&gt;L216,-1,TRUE,0)</f>
        <v>0</v>
      </c>
      <c r="N217">
        <f t="shared" si="47"/>
        <v>1</v>
      </c>
      <c r="O217" cm="1">
        <f t="array" ref="O217">_xlfn.IFS(AND(N216=0,M216=1,M217=0),1,AND(N216=0,M216=-1,M217=0),-1,AND(N216=1,M216=-1,M217=0),-2,AND(N216=-1,M216=1,M217=0),2,TRUE,0)</f>
        <v>0</v>
      </c>
      <c r="P217" cm="1">
        <f t="array" ref="P217">_xlfn.IFS(AND(N217&lt;&gt;0,P216=0),R216/C217,AND(N217&lt;&gt;0,P216&lt;&gt;0),P216,TRUE,0)</f>
        <v>7139.4404106606116</v>
      </c>
      <c r="Q217">
        <f t="shared" si="46"/>
        <v>-3.498325801224424</v>
      </c>
      <c r="R217">
        <f t="shared" si="48"/>
        <v>9623.4659127417526</v>
      </c>
      <c r="S217">
        <f t="shared" si="49"/>
        <v>-3.6338826181760999E-4</v>
      </c>
      <c r="T217">
        <f t="shared" si="50"/>
        <v>-3.7653408725824788E-2</v>
      </c>
      <c r="U217">
        <f>IF(T217&lt;MAX($T$22:T217),(1+T217)/(1+MAX($T$22:T217))-1,0)</f>
        <v>-3.7996816945838785E-2</v>
      </c>
      <c r="V217">
        <f>MIN($U$22:U217)</f>
        <v>-3.8574905257749315E-2</v>
      </c>
      <c r="X217">
        <v>1</v>
      </c>
      <c r="Y217">
        <f t="shared" ref="Y217:Y280" si="55">Y216</f>
        <v>7202.4834162819343</v>
      </c>
      <c r="Z217">
        <f t="shared" si="51"/>
        <v>5.1137632255600902</v>
      </c>
      <c r="AA217">
        <f t="shared" si="52"/>
        <v>9831.3898632248493</v>
      </c>
      <c r="AB217">
        <f t="shared" si="53"/>
        <v>5.2041721334905903E-4</v>
      </c>
      <c r="AC217">
        <f t="shared" si="54"/>
        <v>-1.6861013677515024E-2</v>
      </c>
      <c r="AD217">
        <f>IF(AC217&lt;MAX($AC$22:AC217),(1+AC217)/(1+MAX($AC$22:AC217))-1,0)</f>
        <v>-4.2609153077327155E-2</v>
      </c>
      <c r="AE217">
        <f>MIN($AD$22:AD217)</f>
        <v>-4.3520953883920188E-2</v>
      </c>
    </row>
    <row r="218" spans="2:31" x14ac:dyDescent="0.2">
      <c r="B218" t="s">
        <v>221</v>
      </c>
      <c r="C218">
        <v>1.36198</v>
      </c>
      <c r="D218">
        <v>1.3660000000000001</v>
      </c>
      <c r="E218">
        <v>1.36124</v>
      </c>
      <c r="F218">
        <v>1.3656200000000001</v>
      </c>
      <c r="G218">
        <v>2342.8000000000002</v>
      </c>
      <c r="I218">
        <f t="shared" si="42"/>
        <v>-3.9700000000000291E-3</v>
      </c>
      <c r="J218">
        <f t="shared" si="43"/>
        <v>1.3695799999999998</v>
      </c>
      <c r="K218">
        <f t="shared" si="44"/>
        <v>1.3595911542208319</v>
      </c>
      <c r="L218">
        <f t="shared" si="45"/>
        <v>1.3795688457791677</v>
      </c>
      <c r="M218" cm="1">
        <f t="array" ref="M218">_xlfn.IFS(C218&lt;K217,1,C218&gt;L217,-1,TRUE,0)</f>
        <v>0</v>
      </c>
      <c r="N218">
        <f t="shared" si="47"/>
        <v>1</v>
      </c>
      <c r="O218" cm="1">
        <f t="array" ref="O218">_xlfn.IFS(AND(N217=0,M217=1,M218=0),1,AND(N217=0,M217=-1,M218=0),-1,AND(N217=1,M217=-1,M218=0),-2,AND(N217=-1,M217=1,M218=0),2,TRUE,0)</f>
        <v>0</v>
      </c>
      <c r="P218" cm="1">
        <f t="array" ref="P218">_xlfn.IFS(AND(N218&lt;&gt;0,P217=0),R217/C218,AND(N218&lt;&gt;0,P217&lt;&gt;0),P217,TRUE,0)</f>
        <v>7139.4404106606116</v>
      </c>
      <c r="Q218">
        <f t="shared" si="46"/>
        <v>-28.343578430322836</v>
      </c>
      <c r="R218">
        <f t="shared" si="48"/>
        <v>9595.1223343114307</v>
      </c>
      <c r="S218">
        <f t="shared" si="49"/>
        <v>-2.9452568011692237E-3</v>
      </c>
      <c r="T218">
        <f t="shared" si="50"/>
        <v>-4.0487766568856887E-2</v>
      </c>
      <c r="U218">
        <f>IF(T218&lt;MAX($T$22:T218),(1+T218)/(1+MAX($T$22:T218))-1,0)</f>
        <v>-4.0830163363475336E-2</v>
      </c>
      <c r="V218">
        <f>MIN($U$22:U218)</f>
        <v>-4.0830163363475336E-2</v>
      </c>
      <c r="X218">
        <v>1</v>
      </c>
      <c r="Y218">
        <f t="shared" si="55"/>
        <v>7202.4834162819343</v>
      </c>
      <c r="Z218">
        <f t="shared" si="51"/>
        <v>-3.5292168739788785</v>
      </c>
      <c r="AA218">
        <f t="shared" si="52"/>
        <v>9827.8606463508695</v>
      </c>
      <c r="AB218">
        <f t="shared" si="53"/>
        <v>-3.5897435897443299E-4</v>
      </c>
      <c r="AC218">
        <f t="shared" si="54"/>
        <v>-1.7213935364913002E-2</v>
      </c>
      <c r="AD218">
        <f>IF(AC218&lt;MAX($AC$22:AC218),(1+AC218)/(1+MAX($AC$22:AC218))-1,0)</f>
        <v>-4.2952831842889228E-2</v>
      </c>
      <c r="AE218">
        <f>MIN($AD$22:AD218)</f>
        <v>-4.3520953883920188E-2</v>
      </c>
    </row>
    <row r="219" spans="2:31" x14ac:dyDescent="0.2">
      <c r="B219" t="s">
        <v>222</v>
      </c>
      <c r="C219">
        <v>1.36544</v>
      </c>
      <c r="D219">
        <v>1.3662000000000001</v>
      </c>
      <c r="E219">
        <v>1.3602399999999999</v>
      </c>
      <c r="F219">
        <v>1.3604099999999999</v>
      </c>
      <c r="G219">
        <v>1802.6</v>
      </c>
      <c r="I219">
        <f t="shared" si="42"/>
        <v>3.4600000000000186E-3</v>
      </c>
      <c r="J219">
        <f t="shared" si="43"/>
        <v>1.368692</v>
      </c>
      <c r="K219">
        <f t="shared" si="44"/>
        <v>1.3587580670427066</v>
      </c>
      <c r="L219">
        <f t="shared" si="45"/>
        <v>1.3786259329572934</v>
      </c>
      <c r="M219" cm="1">
        <f t="array" ref="M219">_xlfn.IFS(C219&lt;K218,1,C219&gt;L218,-1,TRUE,0)</f>
        <v>0</v>
      </c>
      <c r="N219">
        <f t="shared" si="47"/>
        <v>1</v>
      </c>
      <c r="O219" cm="1">
        <f t="array" ref="O219">_xlfn.IFS(AND(N218=0,M218=1,M219=0),1,AND(N218=0,M218=-1,M219=0),-1,AND(N218=1,M218=-1,M219=0),-2,AND(N218=-1,M218=1,M219=0),2,TRUE,0)</f>
        <v>0</v>
      </c>
      <c r="P219" cm="1">
        <f t="array" ref="P219">_xlfn.IFS(AND(N219&lt;&gt;0,P218=0),R218/C219,AND(N219&lt;&gt;0,P218&lt;&gt;0),P218,TRUE,0)</f>
        <v>7139.4404106606116</v>
      </c>
      <c r="Q219">
        <f t="shared" si="46"/>
        <v>24.70246382088585</v>
      </c>
      <c r="R219">
        <f t="shared" si="48"/>
        <v>9619.8247981323166</v>
      </c>
      <c r="S219">
        <f t="shared" si="49"/>
        <v>2.5744813833745205E-3</v>
      </c>
      <c r="T219">
        <f t="shared" si="50"/>
        <v>-3.8017520186768294E-2</v>
      </c>
      <c r="U219">
        <f>IF(T219&lt;MAX($T$22:T219),(1+T219)/(1+MAX($T$22:T219))-1,0)</f>
        <v>-3.8360798475560176E-2</v>
      </c>
      <c r="V219">
        <f>MIN($U$22:U219)</f>
        <v>-4.0830163363475336E-2</v>
      </c>
      <c r="X219">
        <v>1</v>
      </c>
      <c r="Y219">
        <f t="shared" si="55"/>
        <v>7202.4834162819343</v>
      </c>
      <c r="Z219">
        <f t="shared" si="51"/>
        <v>-28.59385916263949</v>
      </c>
      <c r="AA219">
        <f t="shared" si="52"/>
        <v>9799.2667871882295</v>
      </c>
      <c r="AB219">
        <f t="shared" si="53"/>
        <v>-2.9094693333138097E-3</v>
      </c>
      <c r="AC219">
        <f t="shared" si="54"/>
        <v>-2.0073321281177003E-2</v>
      </c>
      <c r="AD219">
        <f>IF(AC219&lt;MAX($AC$22:AC219),(1+AC219)/(1+MAX($AC$22:AC219))-1,0)</f>
        <v>-4.5737331229177225E-2</v>
      </c>
      <c r="AE219">
        <f>MIN($AD$22:AD219)</f>
        <v>-4.5737331229177225E-2</v>
      </c>
    </row>
    <row r="220" spans="2:31" x14ac:dyDescent="0.2">
      <c r="B220" t="s">
        <v>223</v>
      </c>
      <c r="C220">
        <v>1.36046</v>
      </c>
      <c r="D220">
        <v>1.3635600000000001</v>
      </c>
      <c r="E220">
        <v>1.35991</v>
      </c>
      <c r="F220">
        <v>1.36215</v>
      </c>
      <c r="G220">
        <v>2610</v>
      </c>
      <c r="I220">
        <f t="shared" si="42"/>
        <v>-4.9799999999999844E-3</v>
      </c>
      <c r="J220">
        <f t="shared" si="43"/>
        <v>1.3678694999999998</v>
      </c>
      <c r="K220">
        <f t="shared" si="44"/>
        <v>1.3586552252591426</v>
      </c>
      <c r="L220">
        <f t="shared" si="45"/>
        <v>1.3770837747408571</v>
      </c>
      <c r="M220" cm="1">
        <f t="array" ref="M220">_xlfn.IFS(C220&lt;K219,1,C220&gt;L219,-1,TRUE,0)</f>
        <v>0</v>
      </c>
      <c r="N220">
        <f t="shared" si="47"/>
        <v>1</v>
      </c>
      <c r="O220" cm="1">
        <f t="array" ref="O220">_xlfn.IFS(AND(N219=0,M219=1,M220=0),1,AND(N219=0,M219=-1,M220=0),-1,AND(N219=1,M219=-1,M220=0),-2,AND(N219=-1,M219=1,M220=0),2,TRUE,0)</f>
        <v>0</v>
      </c>
      <c r="P220" cm="1">
        <f t="array" ref="P220">_xlfn.IFS(AND(N220&lt;&gt;0,P219=0),R219/C220,AND(N220&lt;&gt;0,P219&lt;&gt;0),P219,TRUE,0)</f>
        <v>7139.4404106606116</v>
      </c>
      <c r="Q220">
        <f t="shared" si="46"/>
        <v>-35.554413245089734</v>
      </c>
      <c r="R220">
        <f t="shared" si="48"/>
        <v>9584.2703848872261</v>
      </c>
      <c r="S220">
        <f t="shared" si="49"/>
        <v>-3.6959522643273714E-3</v>
      </c>
      <c r="T220">
        <f t="shared" si="50"/>
        <v>-4.1572961511277429E-2</v>
      </c>
      <c r="U220">
        <f>IF(T220&lt;MAX($T$22:T220),(1+T220)/(1+MAX($T$22:T220))-1,0)</f>
        <v>-4.1914971059900608E-2</v>
      </c>
      <c r="V220">
        <f>MIN($U$22:U220)</f>
        <v>-4.1914971059900608E-2</v>
      </c>
      <c r="X220">
        <v>1</v>
      </c>
      <c r="Y220">
        <f t="shared" si="55"/>
        <v>7202.4834162819343</v>
      </c>
      <c r="Z220">
        <f t="shared" si="51"/>
        <v>24.920592620335626</v>
      </c>
      <c r="AA220">
        <f t="shared" si="52"/>
        <v>9824.1873798085653</v>
      </c>
      <c r="AB220">
        <f t="shared" si="53"/>
        <v>2.5431078836344509E-3</v>
      </c>
      <c r="AC220">
        <f t="shared" si="54"/>
        <v>-1.7581262019143451E-2</v>
      </c>
      <c r="AD220">
        <f>IF(AC220&lt;MAX($AC$22:AC220),(1+AC220)/(1+MAX($AC$22:AC220))-1,0)</f>
        <v>-4.3310538313168112E-2</v>
      </c>
      <c r="AE220">
        <f>MIN($AD$22:AD220)</f>
        <v>-4.5737331229177225E-2</v>
      </c>
    </row>
    <row r="221" spans="2:31" x14ac:dyDescent="0.2">
      <c r="B221" t="s">
        <v>224</v>
      </c>
      <c r="C221">
        <v>1.3619399999999999</v>
      </c>
      <c r="D221">
        <v>1.3627499999999999</v>
      </c>
      <c r="E221">
        <v>1.3606400000000001</v>
      </c>
      <c r="F221">
        <v>1.3623099999999999</v>
      </c>
      <c r="G221">
        <v>3310.8</v>
      </c>
      <c r="I221">
        <f t="shared" si="42"/>
        <v>1.4799999999999258E-3</v>
      </c>
      <c r="J221">
        <f t="shared" si="43"/>
        <v>1.3671065000000002</v>
      </c>
      <c r="K221">
        <f t="shared" si="44"/>
        <v>1.3587437342493649</v>
      </c>
      <c r="L221">
        <f t="shared" si="45"/>
        <v>1.3754692657506356</v>
      </c>
      <c r="M221" cm="1">
        <f t="array" ref="M221">_xlfn.IFS(C221&lt;K220,1,C221&gt;L220,-1,TRUE,0)</f>
        <v>0</v>
      </c>
      <c r="N221">
        <f t="shared" si="47"/>
        <v>1</v>
      </c>
      <c r="O221" cm="1">
        <f t="array" ref="O221">_xlfn.IFS(AND(N220=0,M220=1,M221=0),1,AND(N220=0,M220=-1,M221=0),-1,AND(N220=1,M220=-1,M221=0),-2,AND(N220=-1,M220=1,M221=0),2,TRUE,0)</f>
        <v>0</v>
      </c>
      <c r="P221" cm="1">
        <f t="array" ref="P221">_xlfn.IFS(AND(N221&lt;&gt;0,P220=0),R220/C221,AND(N221&lt;&gt;0,P220&lt;&gt;0),P220,TRUE,0)</f>
        <v>7139.4404106606116</v>
      </c>
      <c r="Q221">
        <f t="shared" si="46"/>
        <v>10.566371807777175</v>
      </c>
      <c r="R221">
        <f t="shared" si="48"/>
        <v>9594.8367566950037</v>
      </c>
      <c r="S221">
        <f t="shared" si="49"/>
        <v>1.102470129018747E-3</v>
      </c>
      <c r="T221">
        <f t="shared" si="50"/>
        <v>-4.0516324330499676E-2</v>
      </c>
      <c r="U221">
        <f>IF(T221&lt;MAX($T$22:T221),(1+T221)/(1+MAX($T$22:T221))-1,0)</f>
        <v>-4.085871093443405E-2</v>
      </c>
      <c r="V221">
        <f>MIN($U$22:U221)</f>
        <v>-4.1914971059900608E-2</v>
      </c>
      <c r="X221">
        <v>1</v>
      </c>
      <c r="Y221">
        <f t="shared" si="55"/>
        <v>7202.4834162819343</v>
      </c>
      <c r="Z221">
        <f t="shared" si="51"/>
        <v>-35.868367413083924</v>
      </c>
      <c r="AA221">
        <f t="shared" si="52"/>
        <v>9788.319012395481</v>
      </c>
      <c r="AB221">
        <f t="shared" si="53"/>
        <v>-3.6510263929618631E-3</v>
      </c>
      <c r="AC221">
        <f t="shared" si="54"/>
        <v>-2.1168098760451892E-2</v>
      </c>
      <c r="AD221">
        <f>IF(AC221&lt;MAX($AC$22:AC221),(1+AC221)/(1+MAX($AC$22:AC221))-1,0)</f>
        <v>-4.6803436787655306E-2</v>
      </c>
      <c r="AE221">
        <f>MIN($AD$22:AD221)</f>
        <v>-4.6803436787655306E-2</v>
      </c>
    </row>
    <row r="222" spans="2:31" x14ac:dyDescent="0.2">
      <c r="B222" t="s">
        <v>225</v>
      </c>
      <c r="C222">
        <v>1.36236</v>
      </c>
      <c r="D222">
        <v>1.36242</v>
      </c>
      <c r="E222">
        <v>1.3607499999999999</v>
      </c>
      <c r="F222">
        <v>1.36155</v>
      </c>
      <c r="G222">
        <v>2766.7</v>
      </c>
      <c r="I222">
        <f t="shared" si="42"/>
        <v>4.2000000000008697E-4</v>
      </c>
      <c r="J222">
        <f t="shared" si="43"/>
        <v>1.3663870000000002</v>
      </c>
      <c r="K222">
        <f t="shared" si="44"/>
        <v>1.3587427914732788</v>
      </c>
      <c r="L222">
        <f t="shared" si="45"/>
        <v>1.3740312085267217</v>
      </c>
      <c r="M222" cm="1">
        <f t="array" ref="M222">_xlfn.IFS(C222&lt;K221,1,C222&gt;L221,-1,TRUE,0)</f>
        <v>0</v>
      </c>
      <c r="N222">
        <f t="shared" si="47"/>
        <v>1</v>
      </c>
      <c r="O222" cm="1">
        <f t="array" ref="O222">_xlfn.IFS(AND(N221=0,M221=1,M222=0),1,AND(N221=0,M221=-1,M222=0),-1,AND(N221=1,M221=-1,M222=0),-2,AND(N221=-1,M221=1,M222=0),2,TRUE,0)</f>
        <v>0</v>
      </c>
      <c r="P222" cm="1">
        <f t="array" ref="P222">_xlfn.IFS(AND(N222&lt;&gt;0,P221=0),R221/C222,AND(N222&lt;&gt;0,P221&lt;&gt;0),P221,TRUE,0)</f>
        <v>7139.4404106606116</v>
      </c>
      <c r="Q222">
        <f t="shared" si="46"/>
        <v>2.9985649724780776</v>
      </c>
      <c r="R222">
        <f t="shared" si="48"/>
        <v>9597.8353216674823</v>
      </c>
      <c r="S222">
        <f t="shared" si="49"/>
        <v>3.1251860229782069E-4</v>
      </c>
      <c r="T222">
        <f t="shared" si="50"/>
        <v>-4.0216467833251723E-2</v>
      </c>
      <c r="U222">
        <f>IF(T222&lt;MAX($T$22:T222),(1+T222)/(1+MAX($T$22:T222))-1,0)</f>
        <v>-4.055896143936899E-2</v>
      </c>
      <c r="V222">
        <f>MIN($U$22:U222)</f>
        <v>-4.1914971059900608E-2</v>
      </c>
      <c r="X222">
        <v>1</v>
      </c>
      <c r="Y222">
        <f t="shared" si="55"/>
        <v>7202.4834162819343</v>
      </c>
      <c r="Z222">
        <f t="shared" si="51"/>
        <v>10.659675456096728</v>
      </c>
      <c r="AA222">
        <f t="shared" si="52"/>
        <v>9798.978687851577</v>
      </c>
      <c r="AB222">
        <f t="shared" si="53"/>
        <v>1.0890200291385887E-3</v>
      </c>
      <c r="AC222">
        <f t="shared" si="54"/>
        <v>-2.0102131214842278E-2</v>
      </c>
      <c r="AD222">
        <f>IF(AC222&lt;MAX($AC$22:AC222),(1+AC222)/(1+MAX($AC$22:AC222))-1,0)</f>
        <v>-4.5765386638611072E-2</v>
      </c>
      <c r="AE222">
        <f>MIN($AD$22:AD222)</f>
        <v>-4.6803436787655306E-2</v>
      </c>
    </row>
    <row r="223" spans="2:31" x14ac:dyDescent="0.2">
      <c r="B223" t="s">
        <v>226</v>
      </c>
      <c r="C223">
        <v>1.3616999999999999</v>
      </c>
      <c r="D223">
        <v>1.3619600000000001</v>
      </c>
      <c r="E223">
        <v>1.3601399999999999</v>
      </c>
      <c r="F223">
        <v>1.36107</v>
      </c>
      <c r="G223">
        <v>2499.1999999999998</v>
      </c>
      <c r="I223">
        <f t="shared" si="42"/>
        <v>-6.6000000000010495E-4</v>
      </c>
      <c r="J223">
        <f t="shared" si="43"/>
        <v>1.3658105000000005</v>
      </c>
      <c r="K223">
        <f t="shared" si="44"/>
        <v>1.3583917171483462</v>
      </c>
      <c r="L223">
        <f t="shared" si="45"/>
        <v>1.3732292828516548</v>
      </c>
      <c r="M223" cm="1">
        <f t="array" ref="M223">_xlfn.IFS(C223&lt;K222,1,C223&gt;L222,-1,TRUE,0)</f>
        <v>0</v>
      </c>
      <c r="N223">
        <f t="shared" si="47"/>
        <v>1</v>
      </c>
      <c r="O223" cm="1">
        <f t="array" ref="O223">_xlfn.IFS(AND(N222=0,M222=1,M223=0),1,AND(N222=0,M222=-1,M223=0),-1,AND(N222=1,M222=-1,M223=0),-2,AND(N222=-1,M222=1,M223=0),2,TRUE,0)</f>
        <v>0</v>
      </c>
      <c r="P223" cm="1">
        <f t="array" ref="P223">_xlfn.IFS(AND(N223&lt;&gt;0,P222=0),R222/C223,AND(N223&lt;&gt;0,P222&lt;&gt;0),P222,TRUE,0)</f>
        <v>7139.4404106606116</v>
      </c>
      <c r="Q223">
        <f t="shared" si="46"/>
        <v>-4.7120306710367528</v>
      </c>
      <c r="R223">
        <f t="shared" si="48"/>
        <v>9593.1232909964456</v>
      </c>
      <c r="S223">
        <f t="shared" si="49"/>
        <v>-4.9094723061138192E-4</v>
      </c>
      <c r="T223">
        <f t="shared" si="50"/>
        <v>-4.068767090035541E-2</v>
      </c>
      <c r="U223">
        <f>IF(T223&lt;MAX($T$22:T223),(1+T223)/(1+MAX($T$22:T223))-1,0)</f>
        <v>-4.1029996360185228E-2</v>
      </c>
      <c r="V223">
        <f>MIN($U$22:U223)</f>
        <v>-4.1914971059900608E-2</v>
      </c>
      <c r="X223">
        <v>1</v>
      </c>
      <c r="Y223">
        <f t="shared" si="55"/>
        <v>7202.4834162819343</v>
      </c>
      <c r="Z223">
        <f t="shared" si="51"/>
        <v>3.0250430348390389</v>
      </c>
      <c r="AA223">
        <f t="shared" si="52"/>
        <v>9802.0037308864157</v>
      </c>
      <c r="AB223">
        <f t="shared" si="53"/>
        <v>3.0871003307613874E-4</v>
      </c>
      <c r="AC223">
        <f t="shared" si="54"/>
        <v>-1.9799626911358392E-2</v>
      </c>
      <c r="AD223">
        <f>IF(AC223&lt;MAX($AC$22:AC223),(1+AC223)/(1+MAX($AC$22:AC223))-1,0)</f>
        <v>-4.5470804839557899E-2</v>
      </c>
      <c r="AE223">
        <f>MIN($AD$22:AD223)</f>
        <v>-4.6803436787655306E-2</v>
      </c>
    </row>
    <row r="224" spans="2:31" x14ac:dyDescent="0.2">
      <c r="B224" t="s">
        <v>227</v>
      </c>
      <c r="C224">
        <v>1.3610599999999999</v>
      </c>
      <c r="D224">
        <v>1.3629899999999999</v>
      </c>
      <c r="E224">
        <v>1.35903</v>
      </c>
      <c r="F224">
        <v>1.36202</v>
      </c>
      <c r="G224">
        <v>3293.7</v>
      </c>
      <c r="I224">
        <f t="shared" si="42"/>
        <v>-6.3999999999997392E-4</v>
      </c>
      <c r="J224">
        <f t="shared" si="43"/>
        <v>1.3651190000000004</v>
      </c>
      <c r="K224">
        <f t="shared" si="44"/>
        <v>1.3591322716781205</v>
      </c>
      <c r="L224">
        <f t="shared" si="45"/>
        <v>1.3711057283218804</v>
      </c>
      <c r="M224" cm="1">
        <f t="array" ref="M224">_xlfn.IFS(C224&lt;K223,1,C224&gt;L223,-1,TRUE,0)</f>
        <v>0</v>
      </c>
      <c r="N224">
        <f t="shared" si="47"/>
        <v>1</v>
      </c>
      <c r="O224" cm="1">
        <f t="array" ref="O224">_xlfn.IFS(AND(N223=0,M223=1,M224=0),1,AND(N223=0,M223=-1,M224=0),-1,AND(N223=1,M223=-1,M224=0),-2,AND(N223=-1,M223=1,M224=0),2,TRUE,0)</f>
        <v>0</v>
      </c>
      <c r="P224" cm="1">
        <f t="array" ref="P224">_xlfn.IFS(AND(N224&lt;&gt;0,P223=0),R223/C224,AND(N224&lt;&gt;0,P223&lt;&gt;0),P223,TRUE,0)</f>
        <v>7139.4404106606116</v>
      </c>
      <c r="Q224">
        <f t="shared" si="46"/>
        <v>-4.5692418628226052</v>
      </c>
      <c r="R224">
        <f t="shared" si="48"/>
        <v>9588.5540491336233</v>
      </c>
      <c r="S224">
        <f t="shared" si="49"/>
        <v>-4.7630388187661814E-4</v>
      </c>
      <c r="T224">
        <f t="shared" si="50"/>
        <v>-4.1144595086637703E-2</v>
      </c>
      <c r="U224">
        <f>IF(T224&lt;MAX($T$22:T224),(1+T224)/(1+MAX($T$22:T224))-1,0)</f>
        <v>-4.1486757495522109E-2</v>
      </c>
      <c r="V224">
        <f>MIN($U$22:U224)</f>
        <v>-4.1914971059900608E-2</v>
      </c>
      <c r="X224">
        <v>1</v>
      </c>
      <c r="Y224">
        <f t="shared" si="55"/>
        <v>7202.4834162819343</v>
      </c>
      <c r="Z224">
        <f t="shared" si="51"/>
        <v>-4.7536390547468326</v>
      </c>
      <c r="AA224">
        <f t="shared" si="52"/>
        <v>9797.2500918316691</v>
      </c>
      <c r="AB224">
        <f t="shared" si="53"/>
        <v>-4.8496605237641048E-4</v>
      </c>
      <c r="AC224">
        <f t="shared" si="54"/>
        <v>-2.0274990816833038E-2</v>
      </c>
      <c r="AD224">
        <f>IF(AC224&lt;MAX($AC$22:AC224),(1+AC224)/(1+MAX($AC$22:AC224))-1,0)</f>
        <v>-4.5933719095212822E-2</v>
      </c>
      <c r="AE224">
        <f>MIN($AD$22:AD224)</f>
        <v>-4.6803436787655306E-2</v>
      </c>
    </row>
    <row r="225" spans="2:31" x14ac:dyDescent="0.2">
      <c r="B225" t="s">
        <v>228</v>
      </c>
      <c r="C225">
        <v>1.36199</v>
      </c>
      <c r="D225">
        <v>1.3635600000000001</v>
      </c>
      <c r="E225">
        <v>1.35714</v>
      </c>
      <c r="F225">
        <v>1.3592900000000001</v>
      </c>
      <c r="G225">
        <v>4236.2997999999998</v>
      </c>
      <c r="I225">
        <f t="shared" si="42"/>
        <v>9.3000000000009742E-4</v>
      </c>
      <c r="J225">
        <f t="shared" si="43"/>
        <v>1.3645350000000003</v>
      </c>
      <c r="K225">
        <f t="shared" si="44"/>
        <v>1.3586676922698739</v>
      </c>
      <c r="L225">
        <f t="shared" si="45"/>
        <v>1.3704023077301266</v>
      </c>
      <c r="M225" cm="1">
        <f t="array" ref="M225">_xlfn.IFS(C225&lt;K224,1,C225&gt;L224,-1,TRUE,0)</f>
        <v>0</v>
      </c>
      <c r="N225">
        <f t="shared" si="47"/>
        <v>1</v>
      </c>
      <c r="O225" cm="1">
        <f t="array" ref="O225">_xlfn.IFS(AND(N224=0,M224=1,M225=0),1,AND(N224=0,M224=-1,M225=0),-1,AND(N224=1,M224=-1,M225=0),-2,AND(N224=-1,M224=1,M225=0),2,TRUE,0)</f>
        <v>0</v>
      </c>
      <c r="P225" cm="1">
        <f t="array" ref="P225">_xlfn.IFS(AND(N225&lt;&gt;0,P224=0),R224/C225,AND(N225&lt;&gt;0,P224&lt;&gt;0),P224,TRUE,0)</f>
        <v>7139.4404106606116</v>
      </c>
      <c r="Q225">
        <f t="shared" si="46"/>
        <v>6.6396795819150647</v>
      </c>
      <c r="R225">
        <f t="shared" si="48"/>
        <v>9595.1937287155379</v>
      </c>
      <c r="S225">
        <f t="shared" si="49"/>
        <v>6.9245889921379703E-4</v>
      </c>
      <c r="T225">
        <f t="shared" si="50"/>
        <v>-4.0480627128446245E-2</v>
      </c>
      <c r="U225">
        <f>IF(T225&lt;MAX($T$22:T225),(1+T225)/(1+MAX($T$22:T225))-1,0)</f>
        <v>-4.0823026470735657E-2</v>
      </c>
      <c r="V225">
        <f>MIN($U$22:U225)</f>
        <v>-4.1914971059900608E-2</v>
      </c>
      <c r="X225">
        <v>1</v>
      </c>
      <c r="Y225">
        <f t="shared" si="55"/>
        <v>7202.4834162819343</v>
      </c>
      <c r="Z225">
        <f t="shared" si="51"/>
        <v>-4.6095893864202502</v>
      </c>
      <c r="AA225">
        <f t="shared" si="52"/>
        <v>9792.6405024452488</v>
      </c>
      <c r="AB225">
        <f t="shared" si="53"/>
        <v>-4.7049828709215416E-4</v>
      </c>
      <c r="AC225">
        <f t="shared" si="54"/>
        <v>-2.0735949755475103E-2</v>
      </c>
      <c r="AD225">
        <f>IF(AC225&lt;MAX($AC$22:AC225),(1+AC225)/(1+MAX($AC$22:AC225))-1,0)</f>
        <v>-4.6382605646150932E-2</v>
      </c>
      <c r="AE225">
        <f>MIN($AD$22:AD225)</f>
        <v>-4.6803436787655306E-2</v>
      </c>
    </row>
    <row r="226" spans="2:31" x14ac:dyDescent="0.2">
      <c r="B226" t="s">
        <v>229</v>
      </c>
      <c r="C226">
        <v>1.3594999999999999</v>
      </c>
      <c r="D226">
        <v>1.3655900000000001</v>
      </c>
      <c r="E226">
        <v>1.35894</v>
      </c>
      <c r="F226">
        <v>1.36504</v>
      </c>
      <c r="G226">
        <v>4363.2997999999998</v>
      </c>
      <c r="I226">
        <f t="shared" si="42"/>
        <v>-2.4900000000001032E-3</v>
      </c>
      <c r="J226">
        <f t="shared" si="43"/>
        <v>1.3643455000000004</v>
      </c>
      <c r="K226">
        <f t="shared" si="44"/>
        <v>1.3588098646254476</v>
      </c>
      <c r="L226">
        <f t="shared" si="45"/>
        <v>1.3698811353745532</v>
      </c>
      <c r="M226" cm="1">
        <f t="array" ref="M226">_xlfn.IFS(C226&lt;K225,1,C226&gt;L225,-1,TRUE,0)</f>
        <v>0</v>
      </c>
      <c r="N226">
        <f t="shared" si="47"/>
        <v>1</v>
      </c>
      <c r="O226" cm="1">
        <f t="array" ref="O226">_xlfn.IFS(AND(N225=0,M225=1,M226=0),1,AND(N225=0,M225=-1,M226=0),-1,AND(N225=1,M225=-1,M226=0),-2,AND(N225=-1,M225=1,M226=0),2,TRUE,0)</f>
        <v>0</v>
      </c>
      <c r="P226" cm="1">
        <f t="array" ref="P226">_xlfn.IFS(AND(N226&lt;&gt;0,P225=0),R225/C226,AND(N226&lt;&gt;0,P225&lt;&gt;0),P225,TRUE,0)</f>
        <v>7139.4404106606116</v>
      </c>
      <c r="Q226">
        <f t="shared" si="46"/>
        <v>-17.777206622545659</v>
      </c>
      <c r="R226">
        <f t="shared" si="48"/>
        <v>9577.4165220929917</v>
      </c>
      <c r="S226">
        <f t="shared" si="49"/>
        <v>-1.8527199267841575E-3</v>
      </c>
      <c r="T226">
        <f t="shared" si="50"/>
        <v>-4.2258347790700812E-2</v>
      </c>
      <c r="U226">
        <f>IF(T226&lt;MAX($T$22:T226),(1+T226)/(1+MAX($T$22:T226))-1,0)</f>
        <v>-4.2600112762905873E-2</v>
      </c>
      <c r="V226">
        <f>MIN($U$22:U226)</f>
        <v>-4.2600112762905873E-2</v>
      </c>
      <c r="X226">
        <v>1</v>
      </c>
      <c r="Y226">
        <f t="shared" si="55"/>
        <v>7202.4834162819343</v>
      </c>
      <c r="Z226">
        <f t="shared" si="51"/>
        <v>6.6983095771429007</v>
      </c>
      <c r="AA226">
        <f t="shared" si="52"/>
        <v>9799.3388120223917</v>
      </c>
      <c r="AB226">
        <f t="shared" si="53"/>
        <v>6.8401465115259922E-4</v>
      </c>
      <c r="AC226">
        <f t="shared" si="54"/>
        <v>-2.0066118797760879E-2</v>
      </c>
      <c r="AD226">
        <f>IF(AC226&lt;MAX($AC$22:AC226),(1+AC226)/(1+MAX($AC$22:AC226))-1,0)</f>
        <v>-4.5730317376818985E-2</v>
      </c>
      <c r="AE226">
        <f>MIN($AD$22:AD226)</f>
        <v>-4.6803436787655306E-2</v>
      </c>
    </row>
    <row r="227" spans="2:31" x14ac:dyDescent="0.2">
      <c r="B227" t="s">
        <v>230</v>
      </c>
      <c r="C227">
        <v>1.36497</v>
      </c>
      <c r="D227">
        <v>1.3657999999999999</v>
      </c>
      <c r="E227">
        <v>1.3615299999999999</v>
      </c>
      <c r="F227">
        <v>1.3637900000000001</v>
      </c>
      <c r="G227">
        <v>5239.6000999999997</v>
      </c>
      <c r="I227">
        <f t="shared" si="42"/>
        <v>5.4700000000000859E-3</v>
      </c>
      <c r="J227">
        <f t="shared" si="43"/>
        <v>1.3640075000000005</v>
      </c>
      <c r="K227">
        <f t="shared" si="44"/>
        <v>1.3592589386389144</v>
      </c>
      <c r="L227">
        <f t="shared" si="45"/>
        <v>1.3687560613610865</v>
      </c>
      <c r="M227" cm="1">
        <f t="array" ref="M227">_xlfn.IFS(C227&lt;K226,1,C227&gt;L226,-1,TRUE,0)</f>
        <v>0</v>
      </c>
      <c r="N227">
        <f t="shared" si="47"/>
        <v>1</v>
      </c>
      <c r="O227" cm="1">
        <f t="array" ref="O227">_xlfn.IFS(AND(N226=0,M226=1,M227=0),1,AND(N226=0,M226=-1,M227=0),-1,AND(N226=1,M226=-1,M227=0),-2,AND(N226=-1,M226=1,M227=0),2,TRUE,0)</f>
        <v>0</v>
      </c>
      <c r="P227" cm="1">
        <f t="array" ref="P227">_xlfn.IFS(AND(N227&lt;&gt;0,P226=0),R226/C227,AND(N227&lt;&gt;0,P226&lt;&gt;0),P226,TRUE,0)</f>
        <v>7139.4404106606116</v>
      </c>
      <c r="Q227">
        <f t="shared" si="46"/>
        <v>39.052739046314159</v>
      </c>
      <c r="R227">
        <f t="shared" si="48"/>
        <v>9616.4692611393057</v>
      </c>
      <c r="S227">
        <f t="shared" si="49"/>
        <v>4.0775859498465043E-3</v>
      </c>
      <c r="T227">
        <f t="shared" si="50"/>
        <v>-3.8353073886069455E-2</v>
      </c>
      <c r="U227">
        <f>IF(T227&lt;MAX($T$22:T227),(1+T227)/(1+MAX($T$22:T227))-1,0)</f>
        <v>-3.8696232434323297E-2</v>
      </c>
      <c r="V227">
        <f>MIN($U$22:U227)</f>
        <v>-4.2600112762905873E-2</v>
      </c>
      <c r="X227">
        <v>1</v>
      </c>
      <c r="Y227">
        <f t="shared" si="55"/>
        <v>7202.4834162819343</v>
      </c>
      <c r="Z227">
        <f t="shared" si="51"/>
        <v>-17.934183706542761</v>
      </c>
      <c r="AA227">
        <f t="shared" si="52"/>
        <v>9781.4046283158495</v>
      </c>
      <c r="AB227">
        <f t="shared" si="53"/>
        <v>-1.8301422218956317E-3</v>
      </c>
      <c r="AC227">
        <f t="shared" si="54"/>
        <v>-2.1859537168415044E-2</v>
      </c>
      <c r="AD227">
        <f>IF(AC227&lt;MAX($AC$22:AC227),(1+AC227)/(1+MAX($AC$22:AC227))-1,0)</f>
        <v>-4.7476766614062527E-2</v>
      </c>
      <c r="AE227">
        <f>MIN($AD$22:AD227)</f>
        <v>-4.7476766614062527E-2</v>
      </c>
    </row>
    <row r="228" spans="2:31" x14ac:dyDescent="0.2">
      <c r="B228" t="s">
        <v>231</v>
      </c>
      <c r="C228">
        <v>1.36378</v>
      </c>
      <c r="D228">
        <v>1.3745000000000001</v>
      </c>
      <c r="E228">
        <v>1.36202</v>
      </c>
      <c r="F228">
        <v>1.3718999999999999</v>
      </c>
      <c r="G228">
        <v>5059.5</v>
      </c>
      <c r="I228">
        <f t="shared" si="42"/>
        <v>-1.1900000000000244E-3</v>
      </c>
      <c r="J228">
        <f t="shared" si="43"/>
        <v>1.3642325000000004</v>
      </c>
      <c r="K228">
        <f t="shared" si="44"/>
        <v>1.3585313742339784</v>
      </c>
      <c r="L228">
        <f t="shared" si="45"/>
        <v>1.3699336257660224</v>
      </c>
      <c r="M228" cm="1">
        <f t="array" ref="M228">_xlfn.IFS(C228&lt;K227,1,C228&gt;L227,-1,TRUE,0)</f>
        <v>0</v>
      </c>
      <c r="N228">
        <f t="shared" si="47"/>
        <v>1</v>
      </c>
      <c r="O228" cm="1">
        <f t="array" ref="O228">_xlfn.IFS(AND(N227=0,M227=1,M228=0),1,AND(N227=0,M227=-1,M228=0),-1,AND(N227=1,M227=-1,M228=0),-2,AND(N227=-1,M227=1,M228=0),2,TRUE,0)</f>
        <v>0</v>
      </c>
      <c r="P228" cm="1">
        <f t="array" ref="P228">_xlfn.IFS(AND(N228&lt;&gt;0,P227=0),R227/C228,AND(N228&lt;&gt;0,P227&lt;&gt;0),P227,TRUE,0)</f>
        <v>7139.4404106606116</v>
      </c>
      <c r="Q228">
        <f t="shared" si="46"/>
        <v>-8.4959340886863011</v>
      </c>
      <c r="R228">
        <f t="shared" si="48"/>
        <v>9607.9733270506185</v>
      </c>
      <c r="S228">
        <f t="shared" si="49"/>
        <v>-8.8347748617248218E-4</v>
      </c>
      <c r="T228">
        <f t="shared" si="50"/>
        <v>-3.9202667294938154E-2</v>
      </c>
      <c r="U228">
        <f>IF(T228&lt;MAX($T$22:T228),(1+T228)/(1+MAX($T$22:T228))-1,0)</f>
        <v>-3.9545522670340505E-2</v>
      </c>
      <c r="V228">
        <f>MIN($U$22:U228)</f>
        <v>-4.2600112762905873E-2</v>
      </c>
      <c r="X228">
        <v>1</v>
      </c>
      <c r="Y228">
        <f t="shared" si="55"/>
        <v>7202.4834162819343</v>
      </c>
      <c r="Z228">
        <f t="shared" si="51"/>
        <v>39.397584287062799</v>
      </c>
      <c r="AA228">
        <f t="shared" si="52"/>
        <v>9820.8022126029118</v>
      </c>
      <c r="AB228">
        <f t="shared" si="53"/>
        <v>4.0278043679955839E-3</v>
      </c>
      <c r="AC228">
        <f t="shared" si="54"/>
        <v>-1.7919778739708847E-2</v>
      </c>
      <c r="AD228">
        <f>IF(AC228&lt;MAX($AC$22:AC228),(1+AC228)/(1+MAX($AC$22:AC228))-1,0)</f>
        <v>-4.3640189374013483E-2</v>
      </c>
      <c r="AE228">
        <f>MIN($AD$22:AD228)</f>
        <v>-4.7476766614062527E-2</v>
      </c>
    </row>
    <row r="229" spans="2:31" x14ac:dyDescent="0.2">
      <c r="B229" t="s">
        <v>232</v>
      </c>
      <c r="C229">
        <v>1.37191</v>
      </c>
      <c r="D229">
        <v>1.3724799999999999</v>
      </c>
      <c r="E229">
        <v>1.3656999999999999</v>
      </c>
      <c r="F229">
        <v>1.3694900000000001</v>
      </c>
      <c r="G229">
        <v>3699.7</v>
      </c>
      <c r="I229">
        <f t="shared" si="42"/>
        <v>8.1299999999999706E-3</v>
      </c>
      <c r="J229">
        <f t="shared" si="43"/>
        <v>1.3643645000000002</v>
      </c>
      <c r="K229">
        <f t="shared" si="44"/>
        <v>1.3583154389984893</v>
      </c>
      <c r="L229">
        <f t="shared" si="45"/>
        <v>1.3704135610015111</v>
      </c>
      <c r="M229" cm="1">
        <f t="array" ref="M229">_xlfn.IFS(C229&lt;K228,1,C229&gt;L228,-1,TRUE,0)</f>
        <v>-1</v>
      </c>
      <c r="N229">
        <f t="shared" si="47"/>
        <v>1</v>
      </c>
      <c r="O229" cm="1">
        <f t="array" ref="O229">_xlfn.IFS(AND(N228=0,M228=1,M229=0),1,AND(N228=0,M228=-1,M229=0),-1,AND(N228=1,M228=-1,M229=0),-2,AND(N228=-1,M228=1,M229=0),2,TRUE,0)</f>
        <v>0</v>
      </c>
      <c r="P229" cm="1">
        <f t="array" ref="P229">_xlfn.IFS(AND(N229&lt;&gt;0,P228=0),R228/C229,AND(N229&lt;&gt;0,P228&lt;&gt;0),P228,TRUE,0)</f>
        <v>7139.4404106606116</v>
      </c>
      <c r="Q229">
        <f t="shared" si="46"/>
        <v>58.043650538670562</v>
      </c>
      <c r="R229">
        <f t="shared" si="48"/>
        <v>9666.0169775892882</v>
      </c>
      <c r="S229">
        <f t="shared" si="49"/>
        <v>6.0411960527879975E-3</v>
      </c>
      <c r="T229">
        <f t="shared" si="50"/>
        <v>-3.3398302241071209E-2</v>
      </c>
      <c r="U229">
        <f>IF(T229&lt;MAX($T$22:T229),(1+T229)/(1+MAX($T$22:T229))-1,0)</f>
        <v>-3.3743228873014064E-2</v>
      </c>
      <c r="V229">
        <f>MIN($U$22:U229)</f>
        <v>-4.2600112762905873E-2</v>
      </c>
      <c r="X229">
        <v>1</v>
      </c>
      <c r="Y229">
        <f t="shared" si="55"/>
        <v>7202.4834162819343</v>
      </c>
      <c r="Z229">
        <f t="shared" si="51"/>
        <v>-8.5709552653756766</v>
      </c>
      <c r="AA229">
        <f t="shared" si="52"/>
        <v>9812.2312573375366</v>
      </c>
      <c r="AB229">
        <f t="shared" si="53"/>
        <v>-8.727347399764021E-4</v>
      </c>
      <c r="AC229">
        <f t="shared" si="54"/>
        <v>-1.8776874266246302E-2</v>
      </c>
      <c r="AD229">
        <f>IF(AC229&lt;MAX($AC$22:AC229),(1+AC229)/(1+MAX($AC$22:AC229))-1,0)</f>
        <v>-4.447483780466388E-2</v>
      </c>
      <c r="AE229">
        <f>MIN($AD$22:AD229)</f>
        <v>-4.7476766614062527E-2</v>
      </c>
    </row>
    <row r="230" spans="2:31" x14ac:dyDescent="0.2">
      <c r="B230" t="s">
        <v>233</v>
      </c>
      <c r="C230">
        <v>1.3694900000000001</v>
      </c>
      <c r="D230">
        <v>1.3728499999999999</v>
      </c>
      <c r="E230">
        <v>1.3680399999999999</v>
      </c>
      <c r="F230">
        <v>1.37113</v>
      </c>
      <c r="G230">
        <v>3690.8</v>
      </c>
      <c r="I230">
        <f t="shared" si="42"/>
        <v>-2.4199999999998667E-3</v>
      </c>
      <c r="J230">
        <f t="shared" si="43"/>
        <v>1.3646040000000004</v>
      </c>
      <c r="K230">
        <f t="shared" si="44"/>
        <v>1.3579155341071367</v>
      </c>
      <c r="L230">
        <f t="shared" si="45"/>
        <v>1.371292465892864</v>
      </c>
      <c r="M230" cm="1">
        <f t="array" ref="M230">_xlfn.IFS(C230&lt;K229,1,C230&gt;L229,-1,TRUE,0)</f>
        <v>0</v>
      </c>
      <c r="N230">
        <f t="shared" si="47"/>
        <v>-1</v>
      </c>
      <c r="O230" cm="1">
        <f t="array" ref="O230">_xlfn.IFS(AND(N229=0,M229=1,M230=0),1,AND(N229=0,M229=-1,M230=0),-1,AND(N229=1,M229=-1,M230=0),-2,AND(N229=-1,M229=1,M230=0),2,TRUE,0)</f>
        <v>-2</v>
      </c>
      <c r="P230" cm="1">
        <f t="array" ref="P230">_xlfn.IFS(AND(N230&lt;&gt;0,P229=0),R229/C230,AND(N230&lt;&gt;0,P229&lt;&gt;0),P229,TRUE,0)</f>
        <v>7139.4404106606116</v>
      </c>
      <c r="Q230">
        <f t="shared" si="46"/>
        <v>-17.277445793797728</v>
      </c>
      <c r="R230">
        <f t="shared" si="48"/>
        <v>9648.7395317954906</v>
      </c>
      <c r="S230">
        <f t="shared" si="49"/>
        <v>-1.7874421112497089E-3</v>
      </c>
      <c r="T230">
        <f t="shared" si="50"/>
        <v>-3.5126046820450951E-2</v>
      </c>
      <c r="U230">
        <f>IF(T230&lt;MAX($T$22:T230),(1+T230)/(1+MAX($T$22:T230))-1,0)</f>
        <v>-3.547035691600664E-2</v>
      </c>
      <c r="V230">
        <f>MIN($U$22:U230)</f>
        <v>-4.2600112762905873E-2</v>
      </c>
      <c r="X230">
        <v>1</v>
      </c>
      <c r="Y230">
        <f t="shared" si="55"/>
        <v>7202.4834162819343</v>
      </c>
      <c r="Z230">
        <f t="shared" si="51"/>
        <v>58.556190174371913</v>
      </c>
      <c r="AA230">
        <f t="shared" si="52"/>
        <v>9870.7874475119079</v>
      </c>
      <c r="AB230">
        <f t="shared" si="53"/>
        <v>5.9676732680534706E-3</v>
      </c>
      <c r="AC230">
        <f t="shared" si="54"/>
        <v>-1.292125524880916E-2</v>
      </c>
      <c r="AD230">
        <f>IF(AC230&lt;MAX($AC$22:AC230),(1+AC230)/(1+MAX($AC$22:AC230))-1,0)</f>
        <v>-3.8772575837278334E-2</v>
      </c>
      <c r="AE230">
        <f>MIN($AD$22:AD230)</f>
        <v>-4.7476766614062527E-2</v>
      </c>
    </row>
    <row r="231" spans="2:31" x14ac:dyDescent="0.2">
      <c r="B231" t="s">
        <v>234</v>
      </c>
      <c r="C231">
        <v>1.3708899999999999</v>
      </c>
      <c r="D231">
        <v>1.37544</v>
      </c>
      <c r="E231">
        <v>1.36907</v>
      </c>
      <c r="F231">
        <v>1.37415</v>
      </c>
      <c r="G231">
        <v>3589.2</v>
      </c>
      <c r="I231">
        <f t="shared" si="42"/>
        <v>1.3999999999998458E-3</v>
      </c>
      <c r="J231">
        <f t="shared" si="43"/>
        <v>1.3650550000000001</v>
      </c>
      <c r="K231">
        <f t="shared" si="44"/>
        <v>1.3571751611691609</v>
      </c>
      <c r="L231">
        <f t="shared" si="45"/>
        <v>1.3729348388308393</v>
      </c>
      <c r="M231" cm="1">
        <f t="array" ref="M231">_xlfn.IFS(C231&lt;K230,1,C231&gt;L230,-1,TRUE,0)</f>
        <v>0</v>
      </c>
      <c r="N231">
        <f t="shared" si="47"/>
        <v>-1</v>
      </c>
      <c r="O231" cm="1">
        <f t="array" ref="O231">_xlfn.IFS(AND(N230=0,M230=1,M231=0),1,AND(N230=0,M230=-1,M231=0),-1,AND(N230=1,M230=-1,M231=0),-2,AND(N230=-1,M230=1,M231=0),2,TRUE,0)</f>
        <v>0</v>
      </c>
      <c r="P231" cm="1">
        <f t="array" ref="P231">_xlfn.IFS(AND(N231&lt;&gt;0,P230=0),R230/C231,AND(N231&lt;&gt;0,P230&lt;&gt;0),P230,TRUE,0)</f>
        <v>7139.4404106606116</v>
      </c>
      <c r="Q231">
        <f t="shared" si="46"/>
        <v>-9.9952165749237558</v>
      </c>
      <c r="R231">
        <f t="shared" si="48"/>
        <v>9638.7443152205669</v>
      </c>
      <c r="S231">
        <f t="shared" si="49"/>
        <v>-1.0359090471855437E-3</v>
      </c>
      <c r="T231">
        <f t="shared" si="50"/>
        <v>-3.6125568477943348E-2</v>
      </c>
      <c r="U231">
        <f>IF(T231&lt;MAX($T$22:T231),(1+T231)/(1+MAX($T$22:T231))-1,0)</f>
        <v>-3.646952189955599E-2</v>
      </c>
      <c r="V231">
        <f>MIN($U$22:U231)</f>
        <v>-4.2600112762905873E-2</v>
      </c>
      <c r="X231">
        <v>1</v>
      </c>
      <c r="Y231">
        <f t="shared" si="55"/>
        <v>7202.4834162819343</v>
      </c>
      <c r="Z231">
        <f t="shared" si="51"/>
        <v>-17.430009867401321</v>
      </c>
      <c r="AA231">
        <f t="shared" si="52"/>
        <v>9853.3574376445067</v>
      </c>
      <c r="AB231">
        <f t="shared" si="53"/>
        <v>-1.7658175662363025E-3</v>
      </c>
      <c r="AC231">
        <f t="shared" si="54"/>
        <v>-1.4664256235549344E-2</v>
      </c>
      <c r="AD231">
        <f>IF(AC231&lt;MAX($AC$22:AC231),(1+AC231)/(1+MAX($AC$22:AC231))-1,0)</f>
        <v>-4.0469928108013087E-2</v>
      </c>
      <c r="AE231">
        <f>MIN($AD$22:AD231)</f>
        <v>-4.7476766614062527E-2</v>
      </c>
    </row>
    <row r="232" spans="2:31" x14ac:dyDescent="0.2">
      <c r="B232" t="s">
        <v>235</v>
      </c>
      <c r="C232">
        <v>1.3742399999999999</v>
      </c>
      <c r="D232">
        <v>1.3775900000000001</v>
      </c>
      <c r="E232">
        <v>1.3732599999999999</v>
      </c>
      <c r="F232">
        <v>1.3764099999999999</v>
      </c>
      <c r="G232">
        <v>4023.2</v>
      </c>
      <c r="I232">
        <f t="shared" si="42"/>
        <v>3.3499999999999641E-3</v>
      </c>
      <c r="J232">
        <f t="shared" si="43"/>
        <v>1.3656025000000001</v>
      </c>
      <c r="K232">
        <f t="shared" si="44"/>
        <v>1.356294050343908</v>
      </c>
      <c r="L232">
        <f t="shared" si="45"/>
        <v>1.3749109496560921</v>
      </c>
      <c r="M232" cm="1">
        <f t="array" ref="M232">_xlfn.IFS(C232&lt;K231,1,C232&gt;L231,-1,TRUE,0)</f>
        <v>-1</v>
      </c>
      <c r="N232">
        <f t="shared" si="47"/>
        <v>-1</v>
      </c>
      <c r="O232" cm="1">
        <f t="array" ref="O232">_xlfn.IFS(AND(N231=0,M231=1,M232=0),1,AND(N231=0,M231=-1,M232=0),-1,AND(N231=1,M231=-1,M232=0),-2,AND(N231=-1,M231=1,M232=0),2,TRUE,0)</f>
        <v>0</v>
      </c>
      <c r="P232" cm="1">
        <f t="array" ref="P232">_xlfn.IFS(AND(N232&lt;&gt;0,P231=0),R231/C232,AND(N232&lt;&gt;0,P231&lt;&gt;0),P231,TRUE,0)</f>
        <v>7139.4404106606116</v>
      </c>
      <c r="Q232">
        <f t="shared" si="46"/>
        <v>-23.917125375712793</v>
      </c>
      <c r="R232">
        <f t="shared" si="48"/>
        <v>9614.8271898448547</v>
      </c>
      <c r="S232">
        <f t="shared" si="49"/>
        <v>-2.4813528187427065E-3</v>
      </c>
      <c r="T232">
        <f t="shared" si="50"/>
        <v>-3.8517281015514548E-2</v>
      </c>
      <c r="U232">
        <f>IF(T232&lt;MAX($T$22:T232),(1+T232)/(1+MAX($T$22:T232))-1,0)</f>
        <v>-3.8860380967334907E-2</v>
      </c>
      <c r="V232">
        <f>MIN($U$22:U232)</f>
        <v>-4.2600112762905873E-2</v>
      </c>
      <c r="X232">
        <v>1</v>
      </c>
      <c r="Y232">
        <f t="shared" si="55"/>
        <v>7202.4834162819343</v>
      </c>
      <c r="Z232">
        <f t="shared" si="51"/>
        <v>10.083476782793598</v>
      </c>
      <c r="AA232">
        <f t="shared" si="52"/>
        <v>9863.4409144272995</v>
      </c>
      <c r="AB232">
        <f t="shared" si="53"/>
        <v>1.0233544095609407E-3</v>
      </c>
      <c r="AC232">
        <f t="shared" si="54"/>
        <v>-1.3655908557270058E-2</v>
      </c>
      <c r="AD232">
        <f>IF(AC232&lt;MAX($AC$22:AC232),(1+AC232)/(1+MAX($AC$22:AC232))-1,0)</f>
        <v>-3.9487988777836103E-2</v>
      </c>
      <c r="AE232">
        <f>MIN($AD$22:AD232)</f>
        <v>-4.7476766614062527E-2</v>
      </c>
    </row>
    <row r="233" spans="2:31" x14ac:dyDescent="0.2">
      <c r="B233" t="s">
        <v>236</v>
      </c>
      <c r="C233">
        <v>1.37649</v>
      </c>
      <c r="D233">
        <v>1.3766799999999999</v>
      </c>
      <c r="E233">
        <v>1.36957</v>
      </c>
      <c r="F233">
        <v>1.37001</v>
      </c>
      <c r="G233">
        <v>4105.7997999999998</v>
      </c>
      <c r="I233">
        <f t="shared" si="42"/>
        <v>2.2500000000000853E-3</v>
      </c>
      <c r="J233">
        <f t="shared" si="43"/>
        <v>1.3658395000000001</v>
      </c>
      <c r="K233">
        <f t="shared" si="44"/>
        <v>1.3563376233958762</v>
      </c>
      <c r="L233">
        <f t="shared" si="45"/>
        <v>1.375341376604124</v>
      </c>
      <c r="M233" cm="1">
        <f t="array" ref="M233">_xlfn.IFS(C233&lt;K232,1,C233&gt;L232,-1,TRUE,0)</f>
        <v>-1</v>
      </c>
      <c r="N233">
        <f t="shared" si="47"/>
        <v>-1</v>
      </c>
      <c r="O233" cm="1">
        <f t="array" ref="O233">_xlfn.IFS(AND(N232=0,M232=1,M233=0),1,AND(N232=0,M232=-1,M233=0),-1,AND(N232=1,M232=-1,M233=0),-2,AND(N232=-1,M232=1,M233=0),2,TRUE,0)</f>
        <v>0</v>
      </c>
      <c r="P233" cm="1">
        <f t="array" ref="P233">_xlfn.IFS(AND(N233&lt;&gt;0,P232=0),R232/C233,AND(N233&lt;&gt;0,P232&lt;&gt;0),P232,TRUE,0)</f>
        <v>7139.4404106606116</v>
      </c>
      <c r="Q233">
        <f t="shared" si="46"/>
        <v>-16.063740923986984</v>
      </c>
      <c r="R233">
        <f t="shared" si="48"/>
        <v>9598.7634489208685</v>
      </c>
      <c r="S233">
        <f t="shared" si="49"/>
        <v>-1.6707259118451394E-3</v>
      </c>
      <c r="T233">
        <f t="shared" si="50"/>
        <v>-4.0123655107913159E-2</v>
      </c>
      <c r="U233">
        <f>IF(T233&lt;MAX($T$22:T233),(1+T233)/(1+MAX($T$22:T233))-1,0)</f>
        <v>-4.0466181833753723E-2</v>
      </c>
      <c r="V233">
        <f>MIN($U$22:U233)</f>
        <v>-4.2600112762905873E-2</v>
      </c>
      <c r="X233">
        <v>1</v>
      </c>
      <c r="Y233">
        <f t="shared" si="55"/>
        <v>7202.4834162819343</v>
      </c>
      <c r="Z233">
        <f t="shared" si="51"/>
        <v>24.128319444544221</v>
      </c>
      <c r="AA233">
        <f t="shared" si="52"/>
        <v>9887.5692338718436</v>
      </c>
      <c r="AB233">
        <f t="shared" si="53"/>
        <v>2.4462375406184692E-3</v>
      </c>
      <c r="AC233">
        <f t="shared" si="54"/>
        <v>-1.124307661281565E-2</v>
      </c>
      <c r="AD233">
        <f>IF(AC233&lt;MAX($AC$22:AC233),(1+AC233)/(1+MAX($AC$22:AC233))-1,0)</f>
        <v>-3.7138348237769514E-2</v>
      </c>
      <c r="AE233">
        <f>MIN($AD$22:AD233)</f>
        <v>-4.7476766614062527E-2</v>
      </c>
    </row>
    <row r="234" spans="2:31" x14ac:dyDescent="0.2">
      <c r="B234" t="s">
        <v>237</v>
      </c>
      <c r="C234">
        <v>1.37008</v>
      </c>
      <c r="D234">
        <v>1.37279</v>
      </c>
      <c r="E234">
        <v>1.36904</v>
      </c>
      <c r="F234">
        <v>1.36964</v>
      </c>
      <c r="G234">
        <v>4317.7997999999998</v>
      </c>
      <c r="I234">
        <f t="shared" si="42"/>
        <v>-6.4100000000000268E-3</v>
      </c>
      <c r="J234">
        <f t="shared" si="43"/>
        <v>1.366034</v>
      </c>
      <c r="K234">
        <f t="shared" si="44"/>
        <v>1.3563892347877204</v>
      </c>
      <c r="L234">
        <f t="shared" si="45"/>
        <v>1.3756787652122795</v>
      </c>
      <c r="M234" cm="1">
        <f t="array" ref="M234">_xlfn.IFS(C234&lt;K233,1,C234&gt;L233,-1,TRUE,0)</f>
        <v>0</v>
      </c>
      <c r="N234">
        <f t="shared" si="47"/>
        <v>-1</v>
      </c>
      <c r="O234" cm="1">
        <f t="array" ref="O234">_xlfn.IFS(AND(N233=0,M233=1,M234=0),1,AND(N233=0,M233=-1,M234=0),-1,AND(N233=1,M233=-1,M234=0),-2,AND(N233=-1,M233=1,M234=0),2,TRUE,0)</f>
        <v>0</v>
      </c>
      <c r="P234" cm="1">
        <f t="array" ref="P234">_xlfn.IFS(AND(N234&lt;&gt;0,P233=0),R233/C234,AND(N234&lt;&gt;0,P233&lt;&gt;0),P233,TRUE,0)</f>
        <v>7139.4404106606116</v>
      </c>
      <c r="Q234">
        <f t="shared" si="46"/>
        <v>45.76381303233471</v>
      </c>
      <c r="R234">
        <f t="shared" si="48"/>
        <v>9644.5272619532025</v>
      </c>
      <c r="S234">
        <f t="shared" si="49"/>
        <v>4.7676779697576211E-3</v>
      </c>
      <c r="T234">
        <f t="shared" si="50"/>
        <v>-3.5547273804679702E-2</v>
      </c>
      <c r="U234">
        <f>IF(T234&lt;MAX($T$22:T234),(1+T234)/(1+MAX($T$22:T234))-1,0)</f>
        <v>-3.5891433587645016E-2</v>
      </c>
      <c r="V234">
        <f>MIN($U$22:U234)</f>
        <v>-4.2600112762905873E-2</v>
      </c>
      <c r="X234">
        <v>1</v>
      </c>
      <c r="Y234">
        <f t="shared" si="55"/>
        <v>7202.4834162819343</v>
      </c>
      <c r="Z234">
        <f t="shared" si="51"/>
        <v>16.205587686634967</v>
      </c>
      <c r="AA234">
        <f t="shared" si="52"/>
        <v>9903.7748215584779</v>
      </c>
      <c r="AB234">
        <f t="shared" si="53"/>
        <v>1.6389860139860756E-3</v>
      </c>
      <c r="AC234">
        <f t="shared" si="54"/>
        <v>-9.6225178441522452E-3</v>
      </c>
      <c r="AD234">
        <f>IF(AC234&lt;MAX($AC$22:AC234),(1+AC234)/(1+MAX($AC$22:AC234))-1,0)</f>
        <v>-3.5560231457127833E-2</v>
      </c>
      <c r="AE234">
        <f>MIN($AD$22:AD234)</f>
        <v>-4.7476766614062527E-2</v>
      </c>
    </row>
    <row r="235" spans="2:31" x14ac:dyDescent="0.2">
      <c r="B235" t="s">
        <v>238</v>
      </c>
      <c r="C235">
        <v>1.3696900000000001</v>
      </c>
      <c r="D235">
        <v>1.37042</v>
      </c>
      <c r="E235">
        <v>1.36565</v>
      </c>
      <c r="F235">
        <v>1.3667499999999999</v>
      </c>
      <c r="G235">
        <v>3710.7</v>
      </c>
      <c r="I235">
        <f t="shared" si="42"/>
        <v>-3.8999999999989043E-4</v>
      </c>
      <c r="J235">
        <f t="shared" si="43"/>
        <v>1.3660435</v>
      </c>
      <c r="K235">
        <f t="shared" si="44"/>
        <v>1.3563963070922158</v>
      </c>
      <c r="L235">
        <f t="shared" si="45"/>
        <v>1.3756906929077841</v>
      </c>
      <c r="M235" cm="1">
        <f t="array" ref="M235">_xlfn.IFS(C235&lt;K234,1,C235&gt;L234,-1,TRUE,0)</f>
        <v>0</v>
      </c>
      <c r="N235">
        <f t="shared" si="47"/>
        <v>-1</v>
      </c>
      <c r="O235" cm="1">
        <f t="array" ref="O235">_xlfn.IFS(AND(N234=0,M234=1,M235=0),1,AND(N234=0,M234=-1,M235=0),-1,AND(N234=1,M234=-1,M235=0),-2,AND(N234=-1,M234=1,M235=0),2,TRUE,0)</f>
        <v>0</v>
      </c>
      <c r="P235" cm="1">
        <f t="array" ref="P235">_xlfn.IFS(AND(N235&lt;&gt;0,P234=0),R234/C235,AND(N235&lt;&gt;0,P234&lt;&gt;0),P234,TRUE,0)</f>
        <v>7139.4404106606116</v>
      </c>
      <c r="Q235">
        <f t="shared" si="46"/>
        <v>2.7843817601568563</v>
      </c>
      <c r="R235">
        <f t="shared" si="48"/>
        <v>9647.3116437133594</v>
      </c>
      <c r="S235">
        <f t="shared" si="49"/>
        <v>2.8870069880366177E-4</v>
      </c>
      <c r="T235">
        <f t="shared" si="50"/>
        <v>-3.5268835628664008E-2</v>
      </c>
      <c r="U235">
        <f>IF(T235&lt;MAX($T$22:T235),(1+T235)/(1+MAX($T$22:T235))-1,0)</f>
        <v>-3.5613094770799214E-2</v>
      </c>
      <c r="V235">
        <f>MIN($U$22:U235)</f>
        <v>-4.2600112762905873E-2</v>
      </c>
      <c r="X235">
        <v>1</v>
      </c>
      <c r="Y235">
        <f t="shared" si="55"/>
        <v>7202.4834162819343</v>
      </c>
      <c r="Z235">
        <f t="shared" si="51"/>
        <v>-46.167918698367394</v>
      </c>
      <c r="AA235">
        <f t="shared" si="52"/>
        <v>9857.6069028601105</v>
      </c>
      <c r="AB235">
        <f t="shared" si="53"/>
        <v>-4.6616486673212061E-3</v>
      </c>
      <c r="AC235">
        <f t="shared" si="54"/>
        <v>-1.4239309713988901E-2</v>
      </c>
      <c r="AD235">
        <f>IF(AC235&lt;MAX($AC$22:AC235),(1+AC235)/(1+MAX($AC$22:AC235))-1,0)</f>
        <v>-4.0056110818867174E-2</v>
      </c>
      <c r="AE235">
        <f>MIN($AD$22:AD235)</f>
        <v>-4.7476766614062527E-2</v>
      </c>
    </row>
    <row r="236" spans="2:31" x14ac:dyDescent="0.2">
      <c r="B236" t="s">
        <v>239</v>
      </c>
      <c r="C236">
        <v>1.36683</v>
      </c>
      <c r="D236">
        <v>1.36954</v>
      </c>
      <c r="E236">
        <v>1.3660600000000001</v>
      </c>
      <c r="F236">
        <v>1.36846</v>
      </c>
      <c r="G236">
        <v>3152.8998999999999</v>
      </c>
      <c r="I236">
        <f t="shared" si="42"/>
        <v>-2.8600000000000847E-3</v>
      </c>
      <c r="J236">
        <f t="shared" si="43"/>
        <v>1.3661549999999998</v>
      </c>
      <c r="K236">
        <f t="shared" si="44"/>
        <v>1.3564503856336274</v>
      </c>
      <c r="L236">
        <f t="shared" si="45"/>
        <v>1.3758596143663722</v>
      </c>
      <c r="M236" cm="1">
        <f t="array" ref="M236">_xlfn.IFS(C236&lt;K235,1,C236&gt;L235,-1,TRUE,0)</f>
        <v>0</v>
      </c>
      <c r="N236">
        <f t="shared" si="47"/>
        <v>-1</v>
      </c>
      <c r="O236" cm="1">
        <f t="array" ref="O236">_xlfn.IFS(AND(N235=0,M235=1,M236=0),1,AND(N235=0,M235=-1,M236=0),-1,AND(N235=1,M235=-1,M236=0),-2,AND(N235=-1,M235=1,M236=0),2,TRUE,0)</f>
        <v>0</v>
      </c>
      <c r="P236" cm="1">
        <f t="array" ref="P236">_xlfn.IFS(AND(N236&lt;&gt;0,P235=0),R235/C236,AND(N236&lt;&gt;0,P235&lt;&gt;0),P235,TRUE,0)</f>
        <v>7139.4404106606116</v>
      </c>
      <c r="Q236">
        <f t="shared" si="46"/>
        <v>20.418799574489952</v>
      </c>
      <c r="R236">
        <f t="shared" si="48"/>
        <v>9667.73044328785</v>
      </c>
      <c r="S236">
        <f t="shared" si="49"/>
        <v>2.1165274149504438E-3</v>
      </c>
      <c r="T236">
        <f t="shared" si="50"/>
        <v>-3.322695567121503E-2</v>
      </c>
      <c r="U236">
        <f>IF(T236&lt;MAX($T$22:T236),(1+T236)/(1+MAX($T$22:T236))-1,0)</f>
        <v>-3.3571943447262442E-2</v>
      </c>
      <c r="V236">
        <f>MIN($U$22:U236)</f>
        <v>-4.2600112762905873E-2</v>
      </c>
      <c r="X236">
        <v>1</v>
      </c>
      <c r="Y236">
        <f t="shared" si="55"/>
        <v>7202.4834162819343</v>
      </c>
      <c r="Z236">
        <f t="shared" si="51"/>
        <v>-2.8089685323491653</v>
      </c>
      <c r="AA236">
        <f t="shared" si="52"/>
        <v>9854.7979343277621</v>
      </c>
      <c r="AB236">
        <f t="shared" si="53"/>
        <v>-2.8495440729475269E-4</v>
      </c>
      <c r="AC236">
        <f t="shared" si="54"/>
        <v>-1.4520206567223748E-2</v>
      </c>
      <c r="AD236">
        <f>IF(AC236&lt;MAX($AC$22:AC236),(1+AC236)/(1+MAX($AC$22:AC236))-1,0)</f>
        <v>-4.0329651060844962E-2</v>
      </c>
      <c r="AE236">
        <f>MIN($AD$22:AD236)</f>
        <v>-4.7476766614062527E-2</v>
      </c>
    </row>
    <row r="237" spans="2:31" x14ac:dyDescent="0.2">
      <c r="B237" t="s">
        <v>240</v>
      </c>
      <c r="C237">
        <v>1.3684400000000001</v>
      </c>
      <c r="D237">
        <v>1.3698699999999999</v>
      </c>
      <c r="E237">
        <v>1.36757</v>
      </c>
      <c r="F237">
        <v>1.36924</v>
      </c>
      <c r="G237">
        <v>2978.6001000000001</v>
      </c>
      <c r="I237">
        <f t="shared" si="42"/>
        <v>1.6100000000001113E-3</v>
      </c>
      <c r="J237">
        <f t="shared" si="43"/>
        <v>1.3665214999999999</v>
      </c>
      <c r="K237">
        <f t="shared" si="44"/>
        <v>1.356932877001884</v>
      </c>
      <c r="L237">
        <f t="shared" si="45"/>
        <v>1.3761101229981159</v>
      </c>
      <c r="M237" cm="1">
        <f t="array" ref="M237">_xlfn.IFS(C237&lt;K236,1,C237&gt;L236,-1,TRUE,0)</f>
        <v>0</v>
      </c>
      <c r="N237">
        <f t="shared" si="47"/>
        <v>-1</v>
      </c>
      <c r="O237" cm="1">
        <f t="array" ref="O237">_xlfn.IFS(AND(N236=0,M236=1,M237=0),1,AND(N236=0,M236=-1,M237=0),-1,AND(N236=1,M236=-1,M237=0),-2,AND(N236=-1,M236=1,M237=0),2,TRUE,0)</f>
        <v>0</v>
      </c>
      <c r="P237" cm="1">
        <f t="array" ref="P237">_xlfn.IFS(AND(N237&lt;&gt;0,P236=0),R236/C237,AND(N237&lt;&gt;0,P236&lt;&gt;0),P236,TRUE,0)</f>
        <v>7139.4404106606116</v>
      </c>
      <c r="Q237">
        <f t="shared" si="46"/>
        <v>-11.49449906116438</v>
      </c>
      <c r="R237">
        <f t="shared" si="48"/>
        <v>9656.2359442266861</v>
      </c>
      <c r="S237">
        <f t="shared" si="49"/>
        <v>-1.1889552701735519E-3</v>
      </c>
      <c r="T237">
        <f t="shared" si="50"/>
        <v>-3.4376405577331348E-2</v>
      </c>
      <c r="U237">
        <f>IF(T237&lt;MAX($T$22:T237),(1+T237)/(1+MAX($T$22:T237))-1,0)</f>
        <v>-3.4720983178344267E-2</v>
      </c>
      <c r="V237">
        <f>MIN($U$22:U237)</f>
        <v>-4.2600112762905873E-2</v>
      </c>
      <c r="X237">
        <v>1</v>
      </c>
      <c r="Y237">
        <f t="shared" si="55"/>
        <v>7202.4834162819343</v>
      </c>
      <c r="Z237">
        <f t="shared" si="51"/>
        <v>-20.599102570566941</v>
      </c>
      <c r="AA237">
        <f t="shared" si="52"/>
        <v>9834.1988317571959</v>
      </c>
      <c r="AB237">
        <f t="shared" si="53"/>
        <v>-2.0902612826603933E-3</v>
      </c>
      <c r="AC237">
        <f t="shared" si="54"/>
        <v>-1.65801168242804E-2</v>
      </c>
      <c r="AD237">
        <f>IF(AC237&lt;MAX($AC$22:AC237),(1+AC237)/(1+MAX($AC$22:AC237))-1,0)</f>
        <v>-4.233561283534959E-2</v>
      </c>
      <c r="AE237">
        <f>MIN($AD$22:AD237)</f>
        <v>-4.7476766614062527E-2</v>
      </c>
    </row>
    <row r="238" spans="2:31" x14ac:dyDescent="0.2">
      <c r="B238" t="s">
        <v>241</v>
      </c>
      <c r="C238">
        <v>1.3691500000000001</v>
      </c>
      <c r="D238">
        <v>1.3710599999999999</v>
      </c>
      <c r="E238">
        <v>1.3684499999999999</v>
      </c>
      <c r="F238">
        <v>1.3691599999999999</v>
      </c>
      <c r="G238">
        <v>3704.5</v>
      </c>
      <c r="I238">
        <f t="shared" si="42"/>
        <v>7.0999999999998842E-4</v>
      </c>
      <c r="J238">
        <f t="shared" si="43"/>
        <v>1.3666985</v>
      </c>
      <c r="K238">
        <f t="shared" si="44"/>
        <v>1.3570524556812131</v>
      </c>
      <c r="L238">
        <f t="shared" si="45"/>
        <v>1.3763445443187869</v>
      </c>
      <c r="M238" cm="1">
        <f t="array" ref="M238">_xlfn.IFS(C238&lt;K237,1,C238&gt;L237,-1,TRUE,0)</f>
        <v>0</v>
      </c>
      <c r="N238">
        <f t="shared" si="47"/>
        <v>-1</v>
      </c>
      <c r="O238" cm="1">
        <f t="array" ref="O238">_xlfn.IFS(AND(N237=0,M237=1,M238=0),1,AND(N237=0,M237=-1,M238=0),-1,AND(N237=1,M237=-1,M238=0),-2,AND(N237=-1,M237=1,M238=0),2,TRUE,0)</f>
        <v>0</v>
      </c>
      <c r="P238" cm="1">
        <f t="array" ref="P238">_xlfn.IFS(AND(N238&lt;&gt;0,P237=0),R237/C238,AND(N238&lt;&gt;0,P237&lt;&gt;0),P237,TRUE,0)</f>
        <v>7139.4404106606116</v>
      </c>
      <c r="Q238">
        <f t="shared" si="46"/>
        <v>-5.0690026915689517</v>
      </c>
      <c r="R238">
        <f t="shared" si="48"/>
        <v>9651.1669415351171</v>
      </c>
      <c r="S238">
        <f t="shared" si="49"/>
        <v>-5.2494602667612212E-4</v>
      </c>
      <c r="T238">
        <f t="shared" si="50"/>
        <v>-3.4883305846488244E-2</v>
      </c>
      <c r="U238">
        <f>IF(T238&lt;MAX($T$22:T238),(1+T238)/(1+MAX($T$22:T238))-1,0)</f>
        <v>-3.5227702562858676E-2</v>
      </c>
      <c r="V238">
        <f>MIN($U$22:U238)</f>
        <v>-4.2600112762905873E-2</v>
      </c>
      <c r="X238">
        <v>1</v>
      </c>
      <c r="Y238">
        <f t="shared" si="55"/>
        <v>7202.4834162819343</v>
      </c>
      <c r="Z238">
        <f t="shared" si="51"/>
        <v>11.595998300214717</v>
      </c>
      <c r="AA238">
        <f t="shared" si="52"/>
        <v>9845.7948300574099</v>
      </c>
      <c r="AB238">
        <f t="shared" si="53"/>
        <v>1.1791502794074298E-3</v>
      </c>
      <c r="AC238">
        <f t="shared" si="54"/>
        <v>-1.5420516994259059E-2</v>
      </c>
      <c r="AD238">
        <f>IF(AC238&lt;MAX($AC$22:AC238),(1+AC238)/(1+MAX($AC$22:AC238))-1,0)</f>
        <v>-4.1206382605646019E-2</v>
      </c>
      <c r="AE238">
        <f>MIN($AD$22:AD238)</f>
        <v>-4.7476766614062527E-2</v>
      </c>
    </row>
    <row r="239" spans="2:31" x14ac:dyDescent="0.2">
      <c r="B239" t="s">
        <v>242</v>
      </c>
      <c r="C239">
        <v>1.36913</v>
      </c>
      <c r="D239">
        <v>1.3696900000000001</v>
      </c>
      <c r="E239">
        <v>1.3685799999999999</v>
      </c>
      <c r="F239">
        <v>1.3689499999999999</v>
      </c>
      <c r="G239">
        <v>3647.3</v>
      </c>
      <c r="I239">
        <f t="shared" si="42"/>
        <v>-2.0000000000131024E-5</v>
      </c>
      <c r="J239">
        <f t="shared" si="43"/>
        <v>1.3671255000000002</v>
      </c>
      <c r="K239">
        <f t="shared" si="44"/>
        <v>1.3578831161624829</v>
      </c>
      <c r="L239">
        <f t="shared" si="45"/>
        <v>1.3763678838375175</v>
      </c>
      <c r="M239" cm="1">
        <f t="array" ref="M239">_xlfn.IFS(C239&lt;K238,1,C239&gt;L238,-1,TRUE,0)</f>
        <v>0</v>
      </c>
      <c r="N239">
        <f t="shared" si="47"/>
        <v>-1</v>
      </c>
      <c r="O239" cm="1">
        <f t="array" ref="O239">_xlfn.IFS(AND(N238=0,M238=1,M239=0),1,AND(N238=0,M238=-1,M239=0),-1,AND(N238=1,M238=-1,M239=0),-2,AND(N238=-1,M238=1,M239=0),2,TRUE,0)</f>
        <v>0</v>
      </c>
      <c r="P239" cm="1">
        <f t="array" ref="P239">_xlfn.IFS(AND(N239&lt;&gt;0,P238=0),R238/C239,AND(N239&lt;&gt;0,P238&lt;&gt;0),P238,TRUE,0)</f>
        <v>7139.4404106606116</v>
      </c>
      <c r="Q239">
        <f t="shared" si="46"/>
        <v>0.14278880821414766</v>
      </c>
      <c r="R239">
        <f t="shared" si="48"/>
        <v>9651.3097303433315</v>
      </c>
      <c r="S239">
        <f t="shared" si="49"/>
        <v>1.479497858436543E-5</v>
      </c>
      <c r="T239">
        <f t="shared" si="50"/>
        <v>-3.4869026965666849E-2</v>
      </c>
      <c r="U239">
        <f>IF(T239&lt;MAX($T$22:T239),(1+T239)/(1+MAX($T$22:T239))-1,0)</f>
        <v>-3.5213428777379319E-2</v>
      </c>
      <c r="V239">
        <f>MIN($U$22:U239)</f>
        <v>-4.2600112762905873E-2</v>
      </c>
      <c r="X239">
        <v>1</v>
      </c>
      <c r="Y239">
        <f t="shared" si="55"/>
        <v>7202.4834162819343</v>
      </c>
      <c r="Z239">
        <f t="shared" si="51"/>
        <v>5.1137632255600902</v>
      </c>
      <c r="AA239">
        <f t="shared" si="52"/>
        <v>9850.9085932829694</v>
      </c>
      <c r="AB239">
        <f t="shared" si="53"/>
        <v>5.1938551572786246E-4</v>
      </c>
      <c r="AC239">
        <f t="shared" si="54"/>
        <v>-1.4909140671703014E-2</v>
      </c>
      <c r="AD239">
        <f>IF(AC239&lt;MAX($AC$22:AC239),(1+AC239)/(1+MAX($AC$22:AC239))-1,0)</f>
        <v>-4.070839908819901E-2</v>
      </c>
      <c r="AE239">
        <f>MIN($AD$22:AD239)</f>
        <v>-4.7476766614062527E-2</v>
      </c>
    </row>
    <row r="240" spans="2:31" x14ac:dyDescent="0.2">
      <c r="B240" t="s">
        <v>243</v>
      </c>
      <c r="C240">
        <v>1.37046</v>
      </c>
      <c r="D240">
        <v>1.3706799999999999</v>
      </c>
      <c r="E240">
        <v>1.36785</v>
      </c>
      <c r="F240">
        <v>1.36822</v>
      </c>
      <c r="G240">
        <v>2931.5</v>
      </c>
      <c r="I240">
        <f t="shared" si="42"/>
        <v>1.3300000000000534E-3</v>
      </c>
      <c r="J240">
        <f t="shared" si="43"/>
        <v>1.3674290000000002</v>
      </c>
      <c r="K240">
        <f t="shared" si="44"/>
        <v>1.3584656481715824</v>
      </c>
      <c r="L240">
        <f t="shared" si="45"/>
        <v>1.376392351828418</v>
      </c>
      <c r="M240" cm="1">
        <f t="array" ref="M240">_xlfn.IFS(C240&lt;K239,1,C240&gt;L239,-1,TRUE,0)</f>
        <v>0</v>
      </c>
      <c r="N240">
        <f t="shared" si="47"/>
        <v>-1</v>
      </c>
      <c r="O240" cm="1">
        <f t="array" ref="O240">_xlfn.IFS(AND(N239=0,M239=1,M240=0),1,AND(N239=0,M239=-1,M240=0),-1,AND(N239=1,M239=-1,M240=0),-2,AND(N239=-1,M239=1,M240=0),2,TRUE,0)</f>
        <v>0</v>
      </c>
      <c r="P240" cm="1">
        <f t="array" ref="P240">_xlfn.IFS(AND(N240&lt;&gt;0,P239=0),R239/C240,AND(N240&lt;&gt;0,P239&lt;&gt;0),P239,TRUE,0)</f>
        <v>7139.4404106606116</v>
      </c>
      <c r="Q240">
        <f t="shared" si="46"/>
        <v>-9.4954557461789939</v>
      </c>
      <c r="R240">
        <f t="shared" si="48"/>
        <v>9641.8142745971527</v>
      </c>
      <c r="S240">
        <f t="shared" si="49"/>
        <v>-9.8385151979172962E-4</v>
      </c>
      <c r="T240">
        <f t="shared" si="50"/>
        <v>-3.5818572540284754E-2</v>
      </c>
      <c r="U240">
        <f>IF(T240&lt;MAX($T$22:T240),(1+T240)/(1+MAX($T$22:T240))-1,0)</f>
        <v>-3.6162635511751251E-2</v>
      </c>
      <c r="V240">
        <f>MIN($U$22:U240)</f>
        <v>-4.2600112762905873E-2</v>
      </c>
      <c r="X240">
        <v>1</v>
      </c>
      <c r="Y240">
        <f t="shared" si="55"/>
        <v>7202.4834162819343</v>
      </c>
      <c r="Z240">
        <f t="shared" si="51"/>
        <v>-0.14404966832658239</v>
      </c>
      <c r="AA240">
        <f t="shared" si="52"/>
        <v>9850.7645436146431</v>
      </c>
      <c r="AB240">
        <f t="shared" si="53"/>
        <v>-1.462298294238619E-5</v>
      </c>
      <c r="AC240">
        <f t="shared" si="54"/>
        <v>-1.4923545638535707E-2</v>
      </c>
      <c r="AD240">
        <f>IF(AC240&lt;MAX($AC$22:AC240),(1+AC240)/(1+MAX($AC$22:AC240))-1,0)</f>
        <v>-4.0722426792915933E-2</v>
      </c>
      <c r="AE240">
        <f>MIN($AD$22:AD240)</f>
        <v>-4.7476766614062527E-2</v>
      </c>
    </row>
    <row r="241" spans="2:31" x14ac:dyDescent="0.2">
      <c r="B241" t="s">
        <v>244</v>
      </c>
      <c r="C241">
        <v>1.3682000000000001</v>
      </c>
      <c r="D241">
        <v>1.37076</v>
      </c>
      <c r="E241">
        <v>1.3678699999999999</v>
      </c>
      <c r="F241">
        <v>1.36877</v>
      </c>
      <c r="G241">
        <v>2785.8</v>
      </c>
      <c r="I241">
        <f t="shared" si="42"/>
        <v>-2.2599999999999287E-3</v>
      </c>
      <c r="J241">
        <f t="shared" si="43"/>
        <v>1.3677520000000003</v>
      </c>
      <c r="K241">
        <f t="shared" si="44"/>
        <v>1.3590892530915424</v>
      </c>
      <c r="L241">
        <f t="shared" si="45"/>
        <v>1.3764147469084582</v>
      </c>
      <c r="M241" cm="1">
        <f t="array" ref="M241">_xlfn.IFS(C241&lt;K240,1,C241&gt;L240,-1,TRUE,0)</f>
        <v>0</v>
      </c>
      <c r="N241">
        <f t="shared" si="47"/>
        <v>-1</v>
      </c>
      <c r="O241" cm="1">
        <f t="array" ref="O241">_xlfn.IFS(AND(N240=0,M240=1,M241=0),1,AND(N240=0,M240=-1,M241=0),-1,AND(N240=1,M240=-1,M241=0),-2,AND(N240=-1,M240=1,M241=0),2,TRUE,0)</f>
        <v>0</v>
      </c>
      <c r="P241" cm="1">
        <f t="array" ref="P241">_xlfn.IFS(AND(N241&lt;&gt;0,P240=0),R240/C241,AND(N241&lt;&gt;0,P240&lt;&gt;0),P240,TRUE,0)</f>
        <v>7139.4404106606116</v>
      </c>
      <c r="Q241">
        <f t="shared" si="46"/>
        <v>16.135135328092474</v>
      </c>
      <c r="R241">
        <f t="shared" si="48"/>
        <v>9657.9494099252443</v>
      </c>
      <c r="S241">
        <f t="shared" si="49"/>
        <v>1.6734542761939501E-3</v>
      </c>
      <c r="T241">
        <f t="shared" si="50"/>
        <v>-3.4205059007475613E-2</v>
      </c>
      <c r="U241">
        <f>IF(T241&lt;MAX($T$22:T241),(1+T241)/(1+MAX($T$22:T241))-1,0)</f>
        <v>-3.4549697752593089E-2</v>
      </c>
      <c r="V241">
        <f>MIN($U$22:U241)</f>
        <v>-4.2600112762905873E-2</v>
      </c>
      <c r="X241">
        <v>1</v>
      </c>
      <c r="Y241">
        <f t="shared" si="55"/>
        <v>7202.4834162819343</v>
      </c>
      <c r="Z241">
        <f t="shared" si="51"/>
        <v>9.5793029436553567</v>
      </c>
      <c r="AA241">
        <f t="shared" si="52"/>
        <v>9860.3438465582985</v>
      </c>
      <c r="AB241">
        <f t="shared" si="53"/>
        <v>9.7244258567369271E-4</v>
      </c>
      <c r="AC241">
        <f t="shared" si="54"/>
        <v>-1.3965615344170179E-2</v>
      </c>
      <c r="AD241">
        <f>IF(AC241&lt;MAX($AC$22:AC241),(1+AC241)/(1+MAX($AC$22:AC241))-1,0)</f>
        <v>-3.9789584429247626E-2</v>
      </c>
      <c r="AE241">
        <f>MIN($AD$22:AD241)</f>
        <v>-4.7476766614062527E-2</v>
      </c>
    </row>
    <row r="242" spans="2:31" x14ac:dyDescent="0.2">
      <c r="B242" t="s">
        <v>245</v>
      </c>
      <c r="C242">
        <v>1.3688199999999999</v>
      </c>
      <c r="D242">
        <v>1.3725499999999999</v>
      </c>
      <c r="E242">
        <v>1.3688199999999999</v>
      </c>
      <c r="F242">
        <v>1.3707800000000001</v>
      </c>
      <c r="G242">
        <v>2634.1001000000001</v>
      </c>
      <c r="I242">
        <f t="shared" si="42"/>
        <v>6.199999999998429E-4</v>
      </c>
      <c r="J242">
        <f t="shared" si="43"/>
        <v>1.3682135000000002</v>
      </c>
      <c r="K242">
        <f t="shared" si="44"/>
        <v>1.3599471797182787</v>
      </c>
      <c r="L242">
        <f t="shared" si="45"/>
        <v>1.3764798202817217</v>
      </c>
      <c r="M242" cm="1">
        <f t="array" ref="M242">_xlfn.IFS(C242&lt;K241,1,C242&gt;L241,-1,TRUE,0)</f>
        <v>0</v>
      </c>
      <c r="N242">
        <f t="shared" si="47"/>
        <v>-1</v>
      </c>
      <c r="O242" cm="1">
        <f t="array" ref="O242">_xlfn.IFS(AND(N241=0,M241=1,M242=0),1,AND(N241=0,M241=-1,M242=0),-1,AND(N241=1,M241=-1,M242=0),-2,AND(N241=-1,M241=1,M242=0),2,TRUE,0)</f>
        <v>0</v>
      </c>
      <c r="P242" cm="1">
        <f t="array" ref="P242">_xlfn.IFS(AND(N242&lt;&gt;0,P241=0),R241/C242,AND(N242&lt;&gt;0,P241&lt;&gt;0),P241,TRUE,0)</f>
        <v>7139.4404106606116</v>
      </c>
      <c r="Q242">
        <f t="shared" si="46"/>
        <v>-4.4264530546084577</v>
      </c>
      <c r="R242">
        <f t="shared" si="48"/>
        <v>9653.5229568706363</v>
      </c>
      <c r="S242">
        <f t="shared" si="49"/>
        <v>-4.5832224489180876E-4</v>
      </c>
      <c r="T242">
        <f t="shared" si="50"/>
        <v>-3.46477043129364E-2</v>
      </c>
      <c r="U242">
        <f>IF(T242&lt;MAX($T$22:T242),(1+T242)/(1+MAX($T$22:T242))-1,0)</f>
        <v>-3.4992185102450502E-2</v>
      </c>
      <c r="V242">
        <f>MIN($U$22:U242)</f>
        <v>-4.2600112762905873E-2</v>
      </c>
      <c r="X242">
        <v>1</v>
      </c>
      <c r="Y242">
        <f t="shared" si="55"/>
        <v>7202.4834162819343</v>
      </c>
      <c r="Z242">
        <f t="shared" si="51"/>
        <v>-16.277612520796659</v>
      </c>
      <c r="AA242">
        <f t="shared" si="52"/>
        <v>9844.066234037502</v>
      </c>
      <c r="AB242">
        <f t="shared" si="53"/>
        <v>-1.6508159121122611E-3</v>
      </c>
      <c r="AC242">
        <f t="shared" si="54"/>
        <v>-1.5593376596249819E-2</v>
      </c>
      <c r="AD242">
        <f>IF(AC242&lt;MAX($AC$22:AC242),(1+AC242)/(1+MAX($AC$22:AC242))-1,0)</f>
        <v>-4.1374715062247769E-2</v>
      </c>
      <c r="AE242">
        <f>MIN($AD$22:AD242)</f>
        <v>-4.7476766614062527E-2</v>
      </c>
    </row>
    <row r="243" spans="2:31" x14ac:dyDescent="0.2">
      <c r="B243" t="s">
        <v>246</v>
      </c>
      <c r="C243">
        <v>1.3708800000000001</v>
      </c>
      <c r="D243">
        <v>1.3748800000000001</v>
      </c>
      <c r="E243">
        <v>1.3700699999999999</v>
      </c>
      <c r="F243">
        <v>1.3748800000000001</v>
      </c>
      <c r="G243">
        <v>2915.1001000000001</v>
      </c>
      <c r="I243">
        <f t="shared" si="42"/>
        <v>2.0600000000001728E-3</v>
      </c>
      <c r="J243">
        <f t="shared" si="43"/>
        <v>1.3689040000000003</v>
      </c>
      <c r="K243">
        <f t="shared" si="44"/>
        <v>1.3608350833440916</v>
      </c>
      <c r="L243">
        <f t="shared" si="45"/>
        <v>1.376972916655909</v>
      </c>
      <c r="M243" cm="1">
        <f t="array" ref="M243">_xlfn.IFS(C243&lt;K242,1,C243&gt;L242,-1,TRUE,0)</f>
        <v>0</v>
      </c>
      <c r="N243">
        <f t="shared" si="47"/>
        <v>-1</v>
      </c>
      <c r="O243" cm="1">
        <f t="array" ref="O243">_xlfn.IFS(AND(N242=0,M242=1,M243=0),1,AND(N242=0,M242=-1,M243=0),-1,AND(N242=1,M242=-1,M243=0),-2,AND(N242=-1,M242=1,M243=0),2,TRUE,0)</f>
        <v>0</v>
      </c>
      <c r="P243" cm="1">
        <f t="array" ref="P243">_xlfn.IFS(AND(N243&lt;&gt;0,P242=0),R242/C243,AND(N243&lt;&gt;0,P242&lt;&gt;0),P242,TRUE,0)</f>
        <v>7139.4404106606116</v>
      </c>
      <c r="Q243">
        <f t="shared" si="46"/>
        <v>-14.707247245962094</v>
      </c>
      <c r="R243">
        <f t="shared" si="48"/>
        <v>9638.8157096246741</v>
      </c>
      <c r="S243">
        <f t="shared" si="49"/>
        <v>-1.5235108790511141E-3</v>
      </c>
      <c r="T243">
        <f t="shared" si="50"/>
        <v>-3.6118429037532596E-2</v>
      </c>
      <c r="U243">
        <f>IF(T243&lt;MAX($T$22:T243),(1+T243)/(1+MAX($T$22:T243))-1,0)</f>
        <v>-3.64623850068162E-2</v>
      </c>
      <c r="V243">
        <f>MIN($U$22:U243)</f>
        <v>-4.2600112762905873E-2</v>
      </c>
      <c r="X243">
        <v>1</v>
      </c>
      <c r="Y243">
        <f t="shared" si="55"/>
        <v>7202.4834162819343</v>
      </c>
      <c r="Z243">
        <f t="shared" si="51"/>
        <v>4.4655397180936678</v>
      </c>
      <c r="AA243">
        <f t="shared" si="52"/>
        <v>9848.5317737555961</v>
      </c>
      <c r="AB243">
        <f t="shared" si="53"/>
        <v>4.5362755714232388E-4</v>
      </c>
      <c r="AC243">
        <f t="shared" si="54"/>
        <v>-1.5146822624440337E-2</v>
      </c>
      <c r="AD243">
        <f>IF(AC243&lt;MAX($AC$22:AC243),(1+AC243)/(1+MAX($AC$22:AC243))-1,0)</f>
        <v>-4.0939856216026471E-2</v>
      </c>
      <c r="AE243">
        <f>MIN($AD$22:AD243)</f>
        <v>-4.7476766614062527E-2</v>
      </c>
    </row>
    <row r="244" spans="2:31" x14ac:dyDescent="0.2">
      <c r="B244" t="s">
        <v>247</v>
      </c>
      <c r="C244">
        <v>1.37479</v>
      </c>
      <c r="D244">
        <v>1.3749800000000001</v>
      </c>
      <c r="E244">
        <v>1.37155</v>
      </c>
      <c r="F244">
        <v>1.37191</v>
      </c>
      <c r="G244">
        <v>2936.7</v>
      </c>
      <c r="I244">
        <f t="shared" si="42"/>
        <v>3.909999999999858E-3</v>
      </c>
      <c r="J244">
        <f t="shared" si="43"/>
        <v>1.3693985000000004</v>
      </c>
      <c r="K244">
        <f t="shared" si="44"/>
        <v>1.3618846054705305</v>
      </c>
      <c r="L244">
        <f t="shared" si="45"/>
        <v>1.3769123945294703</v>
      </c>
      <c r="M244" cm="1">
        <f t="array" ref="M244">_xlfn.IFS(C244&lt;K243,1,C244&gt;L243,-1,TRUE,0)</f>
        <v>0</v>
      </c>
      <c r="N244">
        <f t="shared" si="47"/>
        <v>-1</v>
      </c>
      <c r="O244" cm="1">
        <f t="array" ref="O244">_xlfn.IFS(AND(N243=0,M243=1,M244=0),1,AND(N243=0,M243=-1,M244=0),-1,AND(N243=1,M243=-1,M244=0),-2,AND(N243=-1,M243=1,M244=0),2,TRUE,0)</f>
        <v>0</v>
      </c>
      <c r="P244" cm="1">
        <f t="array" ref="P244">_xlfn.IFS(AND(N244&lt;&gt;0,P243=0),R243/C244,AND(N244&lt;&gt;0,P243&lt;&gt;0),P243,TRUE,0)</f>
        <v>7139.4404106606116</v>
      </c>
      <c r="Q244">
        <f t="shared" si="46"/>
        <v>-27.91521200568198</v>
      </c>
      <c r="R244">
        <f t="shared" si="48"/>
        <v>9610.9004976189917</v>
      </c>
      <c r="S244">
        <f t="shared" si="49"/>
        <v>-2.8961246740932833E-3</v>
      </c>
      <c r="T244">
        <f t="shared" si="50"/>
        <v>-3.8909950238100843E-2</v>
      </c>
      <c r="U244">
        <f>IF(T244&lt;MAX($T$22:T244),(1+T244)/(1+MAX($T$22:T244))-1,0)</f>
        <v>-3.9252910068015012E-2</v>
      </c>
      <c r="V244">
        <f>MIN($U$22:U244)</f>
        <v>-4.2600112762905873E-2</v>
      </c>
      <c r="X244">
        <v>1</v>
      </c>
      <c r="Y244">
        <f t="shared" si="55"/>
        <v>7202.4834162819343</v>
      </c>
      <c r="Z244">
        <f t="shared" si="51"/>
        <v>14.837115837542029</v>
      </c>
      <c r="AA244">
        <f t="shared" si="52"/>
        <v>9863.3688895931373</v>
      </c>
      <c r="AB244">
        <f t="shared" si="53"/>
        <v>1.5065307376151266E-3</v>
      </c>
      <c r="AC244">
        <f t="shared" si="54"/>
        <v>-1.3663111040686293E-2</v>
      </c>
      <c r="AD244">
        <f>IF(AC244&lt;MAX($AC$22:AC244),(1+AC244)/(1+MAX($AC$22:AC244))-1,0)</f>
        <v>-3.9495002630194453E-2</v>
      </c>
      <c r="AE244">
        <f>MIN($AD$22:AD244)</f>
        <v>-4.7476766614062527E-2</v>
      </c>
    </row>
    <row r="245" spans="2:31" x14ac:dyDescent="0.2">
      <c r="B245" t="s">
        <v>248</v>
      </c>
      <c r="C245">
        <v>1.37191</v>
      </c>
      <c r="D245">
        <v>1.37191</v>
      </c>
      <c r="E245">
        <v>1.36666</v>
      </c>
      <c r="F245">
        <v>1.36774</v>
      </c>
      <c r="G245">
        <v>3055</v>
      </c>
      <c r="I245">
        <f t="shared" si="42"/>
        <v>-2.8799999999999937E-3</v>
      </c>
      <c r="J245">
        <f t="shared" si="43"/>
        <v>1.3698210000000004</v>
      </c>
      <c r="K245">
        <f t="shared" si="44"/>
        <v>1.3638328153001102</v>
      </c>
      <c r="L245">
        <f t="shared" si="45"/>
        <v>1.3758091846998906</v>
      </c>
      <c r="M245" cm="1">
        <f t="array" ref="M245">_xlfn.IFS(C245&lt;K244,1,C245&gt;L244,-1,TRUE,0)</f>
        <v>0</v>
      </c>
      <c r="N245">
        <f t="shared" si="47"/>
        <v>-1</v>
      </c>
      <c r="O245" cm="1">
        <f t="array" ref="O245">_xlfn.IFS(AND(N244=0,M244=1,M245=0),1,AND(N244=0,M244=-1,M245=0),-1,AND(N244=1,M244=-1,M245=0),-2,AND(N244=-1,M244=1,M245=0),2,TRUE,0)</f>
        <v>0</v>
      </c>
      <c r="P245" cm="1">
        <f t="array" ref="P245">_xlfn.IFS(AND(N245&lt;&gt;0,P244=0),R244/C245,AND(N245&lt;&gt;0,P244&lt;&gt;0),P244,TRUE,0)</f>
        <v>7139.4404106606116</v>
      </c>
      <c r="Q245">
        <f t="shared" si="46"/>
        <v>20.561588382702517</v>
      </c>
      <c r="R245">
        <f t="shared" si="48"/>
        <v>9631.4620860016948</v>
      </c>
      <c r="S245">
        <f t="shared" si="49"/>
        <v>2.1394028985937843E-3</v>
      </c>
      <c r="T245">
        <f t="shared" si="50"/>
        <v>-3.6853791399830471E-2</v>
      </c>
      <c r="U245">
        <f>IF(T245&lt;MAX($T$22:T245),(1+T245)/(1+MAX($T$22:T245))-1,0)</f>
        <v>-3.7197484958998883E-2</v>
      </c>
      <c r="V245">
        <f>MIN($U$22:U245)</f>
        <v>-4.2600112762905873E-2</v>
      </c>
      <c r="X245">
        <v>1</v>
      </c>
      <c r="Y245">
        <f t="shared" si="55"/>
        <v>7202.4834162819343</v>
      </c>
      <c r="Z245">
        <f t="shared" si="51"/>
        <v>28.161710157661339</v>
      </c>
      <c r="AA245">
        <f t="shared" si="52"/>
        <v>9891.5305997507985</v>
      </c>
      <c r="AB245">
        <f t="shared" si="53"/>
        <v>2.8551816801027103E-3</v>
      </c>
      <c r="AC245">
        <f t="shared" si="54"/>
        <v>-1.0846940024920149E-2</v>
      </c>
      <c r="AD245">
        <f>IF(AC245&lt;MAX($AC$22:AC245),(1+AC245)/(1+MAX($AC$22:AC245))-1,0)</f>
        <v>-3.6752586358057115E-2</v>
      </c>
      <c r="AE245">
        <f>MIN($AD$22:AD245)</f>
        <v>-4.7476766614062527E-2</v>
      </c>
    </row>
    <row r="246" spans="2:31" x14ac:dyDescent="0.2">
      <c r="B246" t="s">
        <v>249</v>
      </c>
      <c r="C246">
        <v>1.36774</v>
      </c>
      <c r="D246">
        <v>1.36849</v>
      </c>
      <c r="E246">
        <v>1.3662700000000001</v>
      </c>
      <c r="F246">
        <v>1.3684400000000001</v>
      </c>
      <c r="G246">
        <v>2353.6999999999998</v>
      </c>
      <c r="I246">
        <f t="shared" si="42"/>
        <v>-4.170000000000007E-3</v>
      </c>
      <c r="J246">
        <f t="shared" si="43"/>
        <v>1.3699910000000002</v>
      </c>
      <c r="K246">
        <f t="shared" si="44"/>
        <v>1.3643738302500283</v>
      </c>
      <c r="L246">
        <f t="shared" si="45"/>
        <v>1.375608169749972</v>
      </c>
      <c r="M246" cm="1">
        <f t="array" ref="M246">_xlfn.IFS(C246&lt;K245,1,C246&gt;L245,-1,TRUE,0)</f>
        <v>0</v>
      </c>
      <c r="N246">
        <f t="shared" si="47"/>
        <v>-1</v>
      </c>
      <c r="O246" cm="1">
        <f t="array" ref="O246">_xlfn.IFS(AND(N245=0,M245=1,M246=0),1,AND(N245=0,M245=-1,M246=0),-1,AND(N245=1,M245=-1,M246=0),-2,AND(N245=-1,M245=1,M246=0),2,TRUE,0)</f>
        <v>0</v>
      </c>
      <c r="P246" cm="1">
        <f t="array" ref="P246">_xlfn.IFS(AND(N246&lt;&gt;0,P245=0),R245/C246,AND(N246&lt;&gt;0,P245&lt;&gt;0),P245,TRUE,0)</f>
        <v>7139.4404106606116</v>
      </c>
      <c r="Q246">
        <f t="shared" si="46"/>
        <v>29.771466512454801</v>
      </c>
      <c r="R246">
        <f t="shared" si="48"/>
        <v>9661.2335525141498</v>
      </c>
      <c r="S246">
        <f t="shared" si="49"/>
        <v>3.091064082131877E-3</v>
      </c>
      <c r="T246">
        <f t="shared" si="50"/>
        <v>-3.3876644748584983E-2</v>
      </c>
      <c r="U246">
        <f>IF(T246&lt;MAX($T$22:T246),(1+T246)/(1+MAX($T$22:T246))-1,0)</f>
        <v>-3.4221400686569425E-2</v>
      </c>
      <c r="V246">
        <f>MIN($U$22:U246)</f>
        <v>-4.2600112762905873E-2</v>
      </c>
      <c r="X246">
        <v>1</v>
      </c>
      <c r="Y246">
        <f t="shared" si="55"/>
        <v>7202.4834162819343</v>
      </c>
      <c r="Z246">
        <f t="shared" si="51"/>
        <v>-20.743152238891927</v>
      </c>
      <c r="AA246">
        <f t="shared" si="52"/>
        <v>9870.7874475119061</v>
      </c>
      <c r="AB246">
        <f t="shared" si="53"/>
        <v>-2.0970619288600812E-3</v>
      </c>
      <c r="AC246">
        <f t="shared" si="54"/>
        <v>-1.2921255248809382E-2</v>
      </c>
      <c r="AD246">
        <f>IF(AC246&lt;MAX($AC$22:AC246),(1+AC246)/(1+MAX($AC$22:AC246))-1,0)</f>
        <v>-3.8772575837278556E-2</v>
      </c>
      <c r="AE246">
        <f>MIN($AD$22:AD246)</f>
        <v>-4.7476766614062527E-2</v>
      </c>
    </row>
    <row r="247" spans="2:31" x14ac:dyDescent="0.2">
      <c r="B247" t="s">
        <v>250</v>
      </c>
      <c r="C247">
        <v>1.3684400000000001</v>
      </c>
      <c r="D247">
        <v>1.36859</v>
      </c>
      <c r="E247">
        <v>1.3669100000000001</v>
      </c>
      <c r="F247">
        <v>1.36737</v>
      </c>
      <c r="G247">
        <v>2397</v>
      </c>
      <c r="I247">
        <f t="shared" si="42"/>
        <v>7.0000000000014495E-4</v>
      </c>
      <c r="J247">
        <f t="shared" si="43"/>
        <v>1.3701700000000003</v>
      </c>
      <c r="K247">
        <f t="shared" si="44"/>
        <v>1.3651592236130519</v>
      </c>
      <c r="L247">
        <f t="shared" si="45"/>
        <v>1.3751807763869488</v>
      </c>
      <c r="M247" cm="1">
        <f t="array" ref="M247">_xlfn.IFS(C247&lt;K246,1,C247&gt;L246,-1,TRUE,0)</f>
        <v>0</v>
      </c>
      <c r="N247">
        <f t="shared" si="47"/>
        <v>-1</v>
      </c>
      <c r="O247" cm="1">
        <f t="array" ref="O247">_xlfn.IFS(AND(N246=0,M246=1,M247=0),1,AND(N246=0,M246=-1,M247=0),-1,AND(N246=1,M246=-1,M247=0),-2,AND(N246=-1,M246=1,M247=0),2,TRUE,0)</f>
        <v>0</v>
      </c>
      <c r="P247" cm="1">
        <f t="array" ref="P247">_xlfn.IFS(AND(N247&lt;&gt;0,P246=0),R246/C247,AND(N247&lt;&gt;0,P246&lt;&gt;0),P246,TRUE,0)</f>
        <v>7139.4404106606116</v>
      </c>
      <c r="Q247">
        <f t="shared" si="46"/>
        <v>-4.9976082874634633</v>
      </c>
      <c r="R247">
        <f t="shared" si="48"/>
        <v>9656.2359442266861</v>
      </c>
      <c r="S247">
        <f t="shared" si="49"/>
        <v>-5.1728469871871918E-4</v>
      </c>
      <c r="T247">
        <f t="shared" si="50"/>
        <v>-3.4376405577331348E-2</v>
      </c>
      <c r="U247">
        <f>IF(T247&lt;MAX($T$22:T247),(1+T247)/(1+MAX($T$22:T247))-1,0)</f>
        <v>-3.4720983178344267E-2</v>
      </c>
      <c r="V247">
        <f>MIN($U$22:U247)</f>
        <v>-4.2600112762905873E-2</v>
      </c>
      <c r="X247">
        <v>1</v>
      </c>
      <c r="Y247">
        <f t="shared" si="55"/>
        <v>7202.4834162819343</v>
      </c>
      <c r="Z247">
        <f t="shared" si="51"/>
        <v>-30.034355845895718</v>
      </c>
      <c r="AA247">
        <f t="shared" si="52"/>
        <v>9840.7530916660107</v>
      </c>
      <c r="AB247">
        <f t="shared" si="53"/>
        <v>-3.0427517566966118E-3</v>
      </c>
      <c r="AC247">
        <f t="shared" si="54"/>
        <v>-1.592469083339898E-2</v>
      </c>
      <c r="AD247">
        <f>IF(AC247&lt;MAX($AC$22:AC247),(1+AC247)/(1+MAX($AC$22:AC247))-1,0)</f>
        <v>-4.1697352270734678E-2</v>
      </c>
      <c r="AE247">
        <f>MIN($AD$22:AD247)</f>
        <v>-4.7476766614062527E-2</v>
      </c>
    </row>
    <row r="248" spans="2:31" x14ac:dyDescent="0.2">
      <c r="B248" t="s">
        <v>251</v>
      </c>
      <c r="C248">
        <v>1.36731</v>
      </c>
      <c r="D248">
        <v>1.3686100000000001</v>
      </c>
      <c r="E248">
        <v>1.3665400000000001</v>
      </c>
      <c r="F248">
        <v>1.36738</v>
      </c>
      <c r="G248">
        <v>2794</v>
      </c>
      <c r="I248">
        <f t="shared" si="42"/>
        <v>-1.1300000000000754E-3</v>
      </c>
      <c r="J248">
        <f t="shared" si="43"/>
        <v>1.3699440000000001</v>
      </c>
      <c r="K248">
        <f t="shared" si="44"/>
        <v>1.3648585485942741</v>
      </c>
      <c r="L248">
        <f t="shared" si="45"/>
        <v>1.375029451405726</v>
      </c>
      <c r="M248" cm="1">
        <f t="array" ref="M248">_xlfn.IFS(C248&lt;K247,1,C248&gt;L247,-1,TRUE,0)</f>
        <v>0</v>
      </c>
      <c r="N248">
        <f t="shared" si="47"/>
        <v>-1</v>
      </c>
      <c r="O248" cm="1">
        <f t="array" ref="O248">_xlfn.IFS(AND(N247=0,M247=1,M248=0),1,AND(N247=0,M247=-1,M248=0),-1,AND(N247=1,M247=-1,M248=0),-2,AND(N247=-1,M247=1,M248=0),2,TRUE,0)</f>
        <v>0</v>
      </c>
      <c r="P248" cm="1">
        <f t="array" ref="P248">_xlfn.IFS(AND(N248&lt;&gt;0,P247=0),R247/C248,AND(N248&lt;&gt;0,P247&lt;&gt;0),P247,TRUE,0)</f>
        <v>7139.4404106606116</v>
      </c>
      <c r="Q248">
        <f t="shared" si="46"/>
        <v>8.0675676640470293</v>
      </c>
      <c r="R248">
        <f t="shared" si="48"/>
        <v>9664.3035118907337</v>
      </c>
      <c r="S248">
        <f t="shared" si="49"/>
        <v>8.3547747907615109E-4</v>
      </c>
      <c r="T248">
        <f t="shared" si="50"/>
        <v>-3.3569648810926611E-2</v>
      </c>
      <c r="U248">
        <f>IF(T248&lt;MAX($T$22:T248),(1+T248)/(1+MAX($T$22:T248))-1,0)</f>
        <v>-3.3914514298764908E-2</v>
      </c>
      <c r="V248">
        <f>MIN($U$22:U248)</f>
        <v>-4.2600112762905873E-2</v>
      </c>
      <c r="X248">
        <v>1</v>
      </c>
      <c r="Y248">
        <f t="shared" si="55"/>
        <v>7202.4834162819343</v>
      </c>
      <c r="Z248">
        <f t="shared" si="51"/>
        <v>5.0417383913983977</v>
      </c>
      <c r="AA248">
        <f t="shared" si="52"/>
        <v>9845.7948300574099</v>
      </c>
      <c r="AB248">
        <f t="shared" si="53"/>
        <v>5.1233257703296828E-4</v>
      </c>
      <c r="AC248">
        <f t="shared" si="54"/>
        <v>-1.5420516994259059E-2</v>
      </c>
      <c r="AD248">
        <f>IF(AC248&lt;MAX($AC$22:AC248),(1+AC248)/(1+MAX($AC$22:AC248))-1,0)</f>
        <v>-4.1206382605646019E-2</v>
      </c>
      <c r="AE248">
        <f>MIN($AD$22:AD248)</f>
        <v>-4.7476766614062527E-2</v>
      </c>
    </row>
    <row r="249" spans="2:31" x14ac:dyDescent="0.2">
      <c r="B249" t="s">
        <v>252</v>
      </c>
      <c r="C249">
        <v>1.36744</v>
      </c>
      <c r="D249">
        <v>1.3678900000000001</v>
      </c>
      <c r="E249">
        <v>1.3654999999999999</v>
      </c>
      <c r="F249">
        <v>1.3665400000000001</v>
      </c>
      <c r="G249">
        <v>3301.2</v>
      </c>
      <c r="I249">
        <f t="shared" si="42"/>
        <v>1.2999999999996348E-4</v>
      </c>
      <c r="J249">
        <f t="shared" si="43"/>
        <v>1.3697965000000001</v>
      </c>
      <c r="K249">
        <f t="shared" si="44"/>
        <v>1.3645001794847744</v>
      </c>
      <c r="L249">
        <f t="shared" si="45"/>
        <v>1.3750928205152257</v>
      </c>
      <c r="M249" cm="1">
        <f t="array" ref="M249">_xlfn.IFS(C249&lt;K248,1,C249&gt;L248,-1,TRUE,0)</f>
        <v>0</v>
      </c>
      <c r="N249">
        <f t="shared" si="47"/>
        <v>-1</v>
      </c>
      <c r="O249" cm="1">
        <f t="array" ref="O249">_xlfn.IFS(AND(N248=0,M248=1,M249=0),1,AND(N248=0,M248=-1,M249=0),-1,AND(N248=1,M248=-1,M249=0),-2,AND(N248=-1,M248=1,M249=0),2,TRUE,0)</f>
        <v>0</v>
      </c>
      <c r="P249" cm="1">
        <f t="array" ref="P249">_xlfn.IFS(AND(N249&lt;&gt;0,P248=0),R248/C249,AND(N249&lt;&gt;0,P248&lt;&gt;0),P248,TRUE,0)</f>
        <v>7139.4404106606116</v>
      </c>
      <c r="Q249">
        <f t="shared" si="46"/>
        <v>-0.92812725338561874</v>
      </c>
      <c r="R249">
        <f t="shared" si="48"/>
        <v>9663.3753846373475</v>
      </c>
      <c r="S249">
        <f t="shared" si="49"/>
        <v>-9.6036641672488107E-5</v>
      </c>
      <c r="T249">
        <f t="shared" si="50"/>
        <v>-3.3662461536265287E-2</v>
      </c>
      <c r="U249">
        <f>IF(T249&lt;MAX($T$22:T249),(1+T249)/(1+MAX($T$22:T249))-1,0)</f>
        <v>-3.4007293904380398E-2</v>
      </c>
      <c r="V249">
        <f>MIN($U$22:U249)</f>
        <v>-4.2600112762905873E-2</v>
      </c>
      <c r="X249">
        <v>1</v>
      </c>
      <c r="Y249">
        <f t="shared" si="55"/>
        <v>7202.4834162819343</v>
      </c>
      <c r="Z249">
        <f t="shared" si="51"/>
        <v>-8.1388062603991287</v>
      </c>
      <c r="AA249">
        <f t="shared" si="52"/>
        <v>9837.6560237970116</v>
      </c>
      <c r="AB249">
        <f t="shared" si="53"/>
        <v>-8.266276517923005E-4</v>
      </c>
      <c r="AC249">
        <f t="shared" si="54"/>
        <v>-1.6234397620298879E-2</v>
      </c>
      <c r="AD249">
        <f>IF(AC249&lt;MAX($AC$22:AC249),(1+AC249)/(1+MAX($AC$22:AC249))-1,0)</f>
        <v>-4.1998947922145979E-2</v>
      </c>
      <c r="AE249">
        <f>MIN($AD$22:AD249)</f>
        <v>-4.7476766614062527E-2</v>
      </c>
    </row>
    <row r="250" spans="2:31" x14ac:dyDescent="0.2">
      <c r="B250" t="s">
        <v>253</v>
      </c>
      <c r="C250">
        <v>1.3665400000000001</v>
      </c>
      <c r="D250">
        <v>1.3665700000000001</v>
      </c>
      <c r="E250">
        <v>1.36212</v>
      </c>
      <c r="F250">
        <v>1.3634500000000001</v>
      </c>
      <c r="G250">
        <v>3574.8998999999999</v>
      </c>
      <c r="I250">
        <f t="shared" si="42"/>
        <v>-8.9999999999990088E-4</v>
      </c>
      <c r="J250">
        <f t="shared" si="43"/>
        <v>1.3694125000000001</v>
      </c>
      <c r="K250">
        <f t="shared" si="44"/>
        <v>1.3634828157756929</v>
      </c>
      <c r="L250">
        <f t="shared" si="45"/>
        <v>1.3753421842243074</v>
      </c>
      <c r="M250" cm="1">
        <f t="array" ref="M250">_xlfn.IFS(C250&lt;K249,1,C250&gt;L249,-1,TRUE,0)</f>
        <v>0</v>
      </c>
      <c r="N250">
        <f t="shared" si="47"/>
        <v>-1</v>
      </c>
      <c r="O250" cm="1">
        <f t="array" ref="O250">_xlfn.IFS(AND(N249=0,M249=1,M250=0),1,AND(N249=0,M249=-1,M250=0),-1,AND(N249=1,M249=-1,M250=0),-2,AND(N249=-1,M249=1,M250=0),2,TRUE,0)</f>
        <v>0</v>
      </c>
      <c r="P250" cm="1">
        <f t="array" ref="P250">_xlfn.IFS(AND(N250&lt;&gt;0,P249=0),R249/C250,AND(N250&lt;&gt;0,P249&lt;&gt;0),P249,TRUE,0)</f>
        <v>7139.4404106606116</v>
      </c>
      <c r="Q250">
        <f t="shared" si="46"/>
        <v>6.4254963695938425</v>
      </c>
      <c r="R250">
        <f t="shared" si="48"/>
        <v>9669.8008810069405</v>
      </c>
      <c r="S250">
        <f t="shared" si="49"/>
        <v>6.6493291565688074E-4</v>
      </c>
      <c r="T250">
        <f t="shared" si="50"/>
        <v>-3.3019911899305976E-2</v>
      </c>
      <c r="U250">
        <f>IF(T250&lt;MAX($T$22:T250),(1+T250)/(1+MAX($T$22:T250))-1,0)</f>
        <v>-3.3364973557812982E-2</v>
      </c>
      <c r="V250">
        <f>MIN($U$22:U250)</f>
        <v>-4.2600112762905873E-2</v>
      </c>
      <c r="X250">
        <v>1</v>
      </c>
      <c r="Y250">
        <f t="shared" si="55"/>
        <v>7202.4834162819343</v>
      </c>
      <c r="Z250">
        <f t="shared" si="51"/>
        <v>0.93632284411638844</v>
      </c>
      <c r="AA250">
        <f t="shared" si="52"/>
        <v>9838.5923466411277</v>
      </c>
      <c r="AB250">
        <f t="shared" si="53"/>
        <v>9.5177432698546278E-5</v>
      </c>
      <c r="AC250">
        <f t="shared" si="54"/>
        <v>-1.6140765335887264E-2</v>
      </c>
      <c r="AD250">
        <f>IF(AC250&lt;MAX($AC$22:AC250),(1+AC250)/(1+MAX($AC$22:AC250))-1,0)</f>
        <v>-4.1907767841486754E-2</v>
      </c>
      <c r="AE250">
        <f>MIN($AD$22:AD250)</f>
        <v>-4.7476766614062527E-2</v>
      </c>
    </row>
    <row r="251" spans="2:31" x14ac:dyDescent="0.2">
      <c r="B251" t="s">
        <v>254</v>
      </c>
      <c r="C251">
        <v>1.3634599999999999</v>
      </c>
      <c r="D251">
        <v>1.3647499999999999</v>
      </c>
      <c r="E251">
        <v>1.36269</v>
      </c>
      <c r="F251">
        <v>1.36341</v>
      </c>
      <c r="G251">
        <v>4012</v>
      </c>
      <c r="I251">
        <f t="shared" si="42"/>
        <v>-3.0800000000001937E-3</v>
      </c>
      <c r="J251">
        <f t="shared" si="43"/>
        <v>1.3688755000000001</v>
      </c>
      <c r="K251">
        <f t="shared" si="44"/>
        <v>1.36281539282273</v>
      </c>
      <c r="L251">
        <f t="shared" si="45"/>
        <v>1.3749356071772703</v>
      </c>
      <c r="M251" cm="1">
        <f t="array" ref="M251">_xlfn.IFS(C251&lt;K250,1,C251&gt;L250,-1,TRUE,0)</f>
        <v>1</v>
      </c>
      <c r="N251">
        <f t="shared" si="47"/>
        <v>-1</v>
      </c>
      <c r="O251" cm="1">
        <f t="array" ref="O251">_xlfn.IFS(AND(N250=0,M250=1,M251=0),1,AND(N250=0,M250=-1,M251=0),-1,AND(N250=1,M250=-1,M251=0),-2,AND(N250=-1,M250=1,M251=0),2,TRUE,0)</f>
        <v>0</v>
      </c>
      <c r="P251" cm="1">
        <f t="array" ref="P251">_xlfn.IFS(AND(N251&lt;&gt;0,P250=0),R250/C251,AND(N251&lt;&gt;0,P250&lt;&gt;0),P250,TRUE,0)</f>
        <v>7139.4404106606116</v>
      </c>
      <c r="Q251">
        <f t="shared" si="46"/>
        <v>21.989476464836066</v>
      </c>
      <c r="R251">
        <f t="shared" si="48"/>
        <v>9691.7903574717766</v>
      </c>
      <c r="S251">
        <f t="shared" si="49"/>
        <v>2.2740361187816153E-3</v>
      </c>
      <c r="T251">
        <f t="shared" si="50"/>
        <v>-3.0820964252822325E-2</v>
      </c>
      <c r="U251">
        <f>IF(T251&lt;MAX($T$22:T251),(1+T251)/(1+MAX($T$22:T251))-1,0)</f>
        <v>-3.1166810594003946E-2</v>
      </c>
      <c r="V251">
        <f>MIN($U$22:U251)</f>
        <v>-4.2600112762905873E-2</v>
      </c>
      <c r="X251">
        <v>1</v>
      </c>
      <c r="Y251">
        <f t="shared" si="55"/>
        <v>7202.4834162819343</v>
      </c>
      <c r="Z251">
        <f t="shared" si="51"/>
        <v>-6.4822350746530271</v>
      </c>
      <c r="AA251">
        <f t="shared" si="52"/>
        <v>9832.1101115664751</v>
      </c>
      <c r="AB251">
        <f t="shared" si="53"/>
        <v>-6.5885797950212329E-4</v>
      </c>
      <c r="AC251">
        <f t="shared" si="54"/>
        <v>-1.6788988843352448E-2</v>
      </c>
      <c r="AD251">
        <f>IF(AC251&lt;MAX($AC$22:AC251),(1+AC251)/(1+MAX($AC$22:AC251))-1,0)</f>
        <v>-4.2539014553743315E-2</v>
      </c>
      <c r="AE251">
        <f>MIN($AD$22:AD251)</f>
        <v>-4.7476766614062527E-2</v>
      </c>
    </row>
    <row r="252" spans="2:31" x14ac:dyDescent="0.2">
      <c r="B252" t="s">
        <v>255</v>
      </c>
      <c r="C252">
        <v>1.36334</v>
      </c>
      <c r="D252">
        <v>1.3641399999999999</v>
      </c>
      <c r="E252">
        <v>1.3606499999999999</v>
      </c>
      <c r="F252">
        <v>1.3613999999999999</v>
      </c>
      <c r="G252">
        <v>3957.3</v>
      </c>
      <c r="I252">
        <f t="shared" si="42"/>
        <v>-1.1999999999989797E-4</v>
      </c>
      <c r="J252">
        <f t="shared" si="43"/>
        <v>1.368125</v>
      </c>
      <c r="K252">
        <f t="shared" si="44"/>
        <v>1.3622688254807427</v>
      </c>
      <c r="L252">
        <f t="shared" si="45"/>
        <v>1.3739811745192574</v>
      </c>
      <c r="M252" cm="1">
        <f t="array" ref="M252">_xlfn.IFS(C252&lt;K251,1,C252&gt;L251,-1,TRUE,0)</f>
        <v>0</v>
      </c>
      <c r="N252">
        <f t="shared" si="47"/>
        <v>1</v>
      </c>
      <c r="O252" cm="1">
        <f t="array" ref="O252">_xlfn.IFS(AND(N251=0,M251=1,M252=0),1,AND(N251=0,M251=-1,M252=0),-1,AND(N251=1,M251=-1,M252=0),-2,AND(N251=-1,M251=1,M252=0),2,TRUE,0)</f>
        <v>2</v>
      </c>
      <c r="P252" cm="1">
        <f t="array" ref="P252">_xlfn.IFS(AND(N252&lt;&gt;0,P251=0),R251/C252,AND(N252&lt;&gt;0,P251&lt;&gt;0),P251,TRUE,0)</f>
        <v>7139.4404106606116</v>
      </c>
      <c r="Q252">
        <f t="shared" si="46"/>
        <v>0.85673284927854498</v>
      </c>
      <c r="R252">
        <f t="shared" si="48"/>
        <v>9692.6470903210557</v>
      </c>
      <c r="S252">
        <f t="shared" si="49"/>
        <v>8.8397790055173492E-5</v>
      </c>
      <c r="T252">
        <f t="shared" si="50"/>
        <v>-3.0735290967894402E-2</v>
      </c>
      <c r="U252">
        <f>IF(T252&lt;MAX($T$22:T252),(1+T252)/(1+MAX($T$22:T252))-1,0)</f>
        <v>-3.1081167881128358E-2</v>
      </c>
      <c r="V252">
        <f>MIN($U$22:U252)</f>
        <v>-4.2600112762905873E-2</v>
      </c>
      <c r="X252">
        <v>1</v>
      </c>
      <c r="Y252">
        <f t="shared" si="55"/>
        <v>7202.4834162819343</v>
      </c>
      <c r="Z252">
        <f t="shared" si="51"/>
        <v>-22.183648922149754</v>
      </c>
      <c r="AA252">
        <f t="shared" si="52"/>
        <v>9809.9264626443255</v>
      </c>
      <c r="AB252">
        <f t="shared" si="53"/>
        <v>-2.2562449637390609E-3</v>
      </c>
      <c r="AC252">
        <f t="shared" si="54"/>
        <v>-1.90073537355675E-2</v>
      </c>
      <c r="AD252">
        <f>IF(AC252&lt;MAX($AC$22:AC252),(1+AC252)/(1+MAX($AC$22:AC252))-1,0)</f>
        <v>-4.4699281080133102E-2</v>
      </c>
      <c r="AE252">
        <f>MIN($AD$22:AD252)</f>
        <v>-4.7476766614062527E-2</v>
      </c>
    </row>
    <row r="253" spans="2:31" x14ac:dyDescent="0.2">
      <c r="B253" t="s">
        <v>256</v>
      </c>
      <c r="C253">
        <v>1.36134</v>
      </c>
      <c r="D253">
        <v>1.36364</v>
      </c>
      <c r="E253">
        <v>1.36033</v>
      </c>
      <c r="F253">
        <v>1.36191</v>
      </c>
      <c r="G253">
        <v>3947.5</v>
      </c>
      <c r="I253">
        <f t="shared" si="42"/>
        <v>-2.0000000000000018E-3</v>
      </c>
      <c r="J253">
        <f t="shared" si="43"/>
        <v>1.3677199999999998</v>
      </c>
      <c r="K253">
        <f t="shared" si="44"/>
        <v>1.361344007528235</v>
      </c>
      <c r="L253">
        <f t="shared" si="45"/>
        <v>1.3740959924717646</v>
      </c>
      <c r="M253" cm="1">
        <f t="array" ref="M253">_xlfn.IFS(C253&lt;K252,1,C253&gt;L252,-1,TRUE,0)</f>
        <v>1</v>
      </c>
      <c r="N253">
        <f t="shared" si="47"/>
        <v>1</v>
      </c>
      <c r="O253" cm="1">
        <f t="array" ref="O253">_xlfn.IFS(AND(N252=0,M252=1,M253=0),1,AND(N252=0,M252=-1,M253=0),-1,AND(N252=1,M252=-1,M253=0),-2,AND(N252=-1,M252=1,M253=0),2,TRUE,0)</f>
        <v>0</v>
      </c>
      <c r="P253" cm="1">
        <f t="array" ref="P253">_xlfn.IFS(AND(N253&lt;&gt;0,P252=0),R252/C253,AND(N253&lt;&gt;0,P252&lt;&gt;0),P252,TRUE,0)</f>
        <v>7139.4404106606116</v>
      </c>
      <c r="Q253">
        <f t="shared" si="46"/>
        <v>-14.278880821321236</v>
      </c>
      <c r="R253">
        <f t="shared" si="48"/>
        <v>9678.3682094997348</v>
      </c>
      <c r="S253">
        <f t="shared" si="49"/>
        <v>-1.4731662762776053E-3</v>
      </c>
      <c r="T253">
        <f t="shared" si="50"/>
        <v>-3.2163179050026525E-2</v>
      </c>
      <c r="U253">
        <f>IF(T253&lt;MAX($T$22:T253),(1+T253)/(1+MAX($T$22:T253))-1,0)</f>
        <v>-3.2508546429056095E-2</v>
      </c>
      <c r="V253">
        <f>MIN($U$22:U253)</f>
        <v>-4.2600112762905873E-2</v>
      </c>
      <c r="X253">
        <v>1</v>
      </c>
      <c r="Y253">
        <f t="shared" si="55"/>
        <v>7202.4834162819343</v>
      </c>
      <c r="Z253">
        <f t="shared" si="51"/>
        <v>-0.86429800995309725</v>
      </c>
      <c r="AA253">
        <f t="shared" si="52"/>
        <v>9809.0621646343716</v>
      </c>
      <c r="AB253">
        <f t="shared" si="53"/>
        <v>-8.8104433121318266E-5</v>
      </c>
      <c r="AC253">
        <f t="shared" si="54"/>
        <v>-1.9093783536562881E-2</v>
      </c>
      <c r="AD253">
        <f>IF(AC253&lt;MAX($AC$22:AC253),(1+AC253)/(1+MAX($AC$22:AC253))-1,0)</f>
        <v>-4.4783447308433977E-2</v>
      </c>
      <c r="AE253">
        <f>MIN($AD$22:AD253)</f>
        <v>-4.7476766614062527E-2</v>
      </c>
    </row>
    <row r="254" spans="2:31" x14ac:dyDescent="0.2">
      <c r="B254" t="s">
        <v>257</v>
      </c>
      <c r="C254">
        <v>1.3620300000000001</v>
      </c>
      <c r="D254">
        <v>1.3646499999999999</v>
      </c>
      <c r="E254">
        <v>1.36189</v>
      </c>
      <c r="F254">
        <v>1.36219</v>
      </c>
      <c r="G254">
        <v>4093.8</v>
      </c>
      <c r="I254">
        <f t="shared" si="42"/>
        <v>6.9000000000007944E-4</v>
      </c>
      <c r="J254">
        <f t="shared" si="43"/>
        <v>1.3673474999999999</v>
      </c>
      <c r="K254">
        <f t="shared" si="44"/>
        <v>1.360603824815058</v>
      </c>
      <c r="L254">
        <f t="shared" si="45"/>
        <v>1.3740911751849418</v>
      </c>
      <c r="M254" cm="1">
        <f t="array" ref="M254">_xlfn.IFS(C254&lt;K253,1,C254&gt;L253,-1,TRUE,0)</f>
        <v>0</v>
      </c>
      <c r="N254">
        <f t="shared" si="47"/>
        <v>1</v>
      </c>
      <c r="O254" cm="1">
        <f t="array" ref="O254">_xlfn.IFS(AND(N253=0,M253=1,M254=0),1,AND(N253=0,M253=-1,M254=0),-1,AND(N253=1,M253=-1,M254=0),-2,AND(N253=-1,M253=1,M254=0),2,TRUE,0)</f>
        <v>0</v>
      </c>
      <c r="P254" cm="1">
        <f t="array" ref="P254">_xlfn.IFS(AND(N254&lt;&gt;0,P253=0),R253/C254,AND(N254&lt;&gt;0,P253&lt;&gt;0),P253,TRUE,0)</f>
        <v>7139.4404106606116</v>
      </c>
      <c r="Q254">
        <f t="shared" si="46"/>
        <v>4.9262138833563895</v>
      </c>
      <c r="R254">
        <f t="shared" si="48"/>
        <v>9683.2944233830913</v>
      </c>
      <c r="S254">
        <f t="shared" si="49"/>
        <v>5.0899219545306182E-4</v>
      </c>
      <c r="T254">
        <f t="shared" si="50"/>
        <v>-3.1670557661690912E-2</v>
      </c>
      <c r="U254">
        <f>IF(T254&lt;MAX($T$22:T254),(1+T254)/(1+MAX($T$22:T254))-1,0)</f>
        <v>-3.2016100830021044E-2</v>
      </c>
      <c r="V254">
        <f>MIN($U$22:U254)</f>
        <v>-4.2600112762905873E-2</v>
      </c>
      <c r="X254">
        <v>1</v>
      </c>
      <c r="Y254">
        <f t="shared" si="55"/>
        <v>7202.4834162819343</v>
      </c>
      <c r="Z254">
        <f t="shared" si="51"/>
        <v>-14.404966832563881</v>
      </c>
      <c r="AA254">
        <f t="shared" si="52"/>
        <v>9794.6571978018073</v>
      </c>
      <c r="AB254">
        <f t="shared" si="53"/>
        <v>-1.4685366032748371E-3</v>
      </c>
      <c r="AC254">
        <f t="shared" si="54"/>
        <v>-2.053428021981929E-2</v>
      </c>
      <c r="AD254">
        <f>IF(AC254&lt;MAX($AC$22:AC254),(1+AC254)/(1+MAX($AC$22:AC254))-1,0)</f>
        <v>-4.6186217780115557E-2</v>
      </c>
      <c r="AE254">
        <f>MIN($AD$22:AD254)</f>
        <v>-4.7476766614062527E-2</v>
      </c>
    </row>
    <row r="255" spans="2:31" x14ac:dyDescent="0.2">
      <c r="B255" t="s">
        <v>258</v>
      </c>
      <c r="C255">
        <v>1.3623400000000001</v>
      </c>
      <c r="D255">
        <v>1.3653</v>
      </c>
      <c r="E255">
        <v>1.36145</v>
      </c>
      <c r="F255">
        <v>1.36351</v>
      </c>
      <c r="G255">
        <v>6098.5</v>
      </c>
      <c r="I255">
        <f t="shared" si="42"/>
        <v>3.1000000000003247E-4</v>
      </c>
      <c r="J255">
        <f t="shared" si="43"/>
        <v>1.3671854999999999</v>
      </c>
      <c r="K255">
        <f t="shared" si="44"/>
        <v>1.3602395616904552</v>
      </c>
      <c r="L255">
        <f t="shared" si="45"/>
        <v>1.3741314383095447</v>
      </c>
      <c r="M255" cm="1">
        <f t="array" ref="M255">_xlfn.IFS(C255&lt;K254,1,C255&gt;L254,-1,TRUE,0)</f>
        <v>0</v>
      </c>
      <c r="N255">
        <f t="shared" si="47"/>
        <v>1</v>
      </c>
      <c r="O255" cm="1">
        <f t="array" ref="O255">_xlfn.IFS(AND(N254=0,M254=1,M255=0),1,AND(N254=0,M254=-1,M255=0),-1,AND(N254=1,M254=-1,M255=0),-2,AND(N254=-1,M254=1,M255=0),2,TRUE,0)</f>
        <v>0</v>
      </c>
      <c r="P255" cm="1">
        <f t="array" ref="P255">_xlfn.IFS(AND(N255&lt;&gt;0,P254=0),R254/C255,AND(N255&lt;&gt;0,P254&lt;&gt;0),P254,TRUE,0)</f>
        <v>7139.4404106606116</v>
      </c>
      <c r="Q255">
        <f t="shared" si="46"/>
        <v>2.2132265273050216</v>
      </c>
      <c r="R255">
        <f t="shared" si="48"/>
        <v>9685.5076499103961</v>
      </c>
      <c r="S255">
        <f t="shared" si="49"/>
        <v>2.285613171030462E-4</v>
      </c>
      <c r="T255">
        <f t="shared" si="50"/>
        <v>-3.1449235008960352E-2</v>
      </c>
      <c r="U255">
        <f>IF(T255&lt;MAX($T$22:T255),(1+T255)/(1+MAX($T$22:T255))-1,0)</f>
        <v>-3.1794857155092116E-2</v>
      </c>
      <c r="V255">
        <f>MIN($U$22:U255)</f>
        <v>-4.2600112762905873E-2</v>
      </c>
      <c r="X255">
        <v>1</v>
      </c>
      <c r="Y255">
        <f t="shared" si="55"/>
        <v>7202.4834162819343</v>
      </c>
      <c r="Z255">
        <f t="shared" si="51"/>
        <v>4.9697135572351065</v>
      </c>
      <c r="AA255">
        <f t="shared" si="52"/>
        <v>9799.6269113590424</v>
      </c>
      <c r="AB255">
        <f t="shared" si="53"/>
        <v>5.0739024928309366E-4</v>
      </c>
      <c r="AC255">
        <f t="shared" si="54"/>
        <v>-2.0037308864095715E-2</v>
      </c>
      <c r="AD255">
        <f>IF(AC255&lt;MAX($AC$22:AC255),(1+AC255)/(1+MAX($AC$22:AC255))-1,0)</f>
        <v>-4.570226196738536E-2</v>
      </c>
      <c r="AE255">
        <f>MIN($AD$22:AD255)</f>
        <v>-4.7476766614062527E-2</v>
      </c>
    </row>
    <row r="256" spans="2:31" x14ac:dyDescent="0.2">
      <c r="B256" t="s">
        <v>259</v>
      </c>
      <c r="C256">
        <v>1.3634900000000001</v>
      </c>
      <c r="D256">
        <v>1.36677</v>
      </c>
      <c r="E256">
        <v>1.36229</v>
      </c>
      <c r="F256">
        <v>1.3629100000000001</v>
      </c>
      <c r="G256">
        <v>6679</v>
      </c>
      <c r="I256">
        <f t="shared" si="42"/>
        <v>1.1499999999999844E-3</v>
      </c>
      <c r="J256">
        <f t="shared" si="43"/>
        <v>1.366908</v>
      </c>
      <c r="K256">
        <f t="shared" si="44"/>
        <v>1.3597477525182435</v>
      </c>
      <c r="L256">
        <f t="shared" si="45"/>
        <v>1.3740682474817565</v>
      </c>
      <c r="M256" cm="1">
        <f t="array" ref="M256">_xlfn.IFS(C256&lt;K255,1,C256&gt;L255,-1,TRUE,0)</f>
        <v>0</v>
      </c>
      <c r="N256">
        <f t="shared" si="47"/>
        <v>1</v>
      </c>
      <c r="O256" cm="1">
        <f t="array" ref="O256">_xlfn.IFS(AND(N255=0,M255=1,M256=0),1,AND(N255=0,M255=-1,M256=0),-1,AND(N255=1,M255=-1,M256=0),-2,AND(N255=-1,M255=1,M256=0),2,TRUE,0)</f>
        <v>0</v>
      </c>
      <c r="P256" cm="1">
        <f t="array" ref="P256">_xlfn.IFS(AND(N256&lt;&gt;0,P255=0),R255/C256,AND(N256&lt;&gt;0,P255&lt;&gt;0),P255,TRUE,0)</f>
        <v>7139.4404106606116</v>
      </c>
      <c r="Q256">
        <f t="shared" si="46"/>
        <v>8.2103564722595923</v>
      </c>
      <c r="R256">
        <f t="shared" si="48"/>
        <v>9693.7180063826563</v>
      </c>
      <c r="S256">
        <f t="shared" si="49"/>
        <v>8.476950067078362E-4</v>
      </c>
      <c r="T256">
        <f t="shared" si="50"/>
        <v>-3.0628199361734332E-2</v>
      </c>
      <c r="U256">
        <f>IF(T256&lt;MAX($T$22:T256),(1+T256)/(1+MAX($T$22:T256))-1,0)</f>
        <v>-3.0974114490033622E-2</v>
      </c>
      <c r="V256">
        <f>MIN($U$22:U256)</f>
        <v>-4.2600112762905873E-2</v>
      </c>
      <c r="X256">
        <v>1</v>
      </c>
      <c r="Y256">
        <f t="shared" si="55"/>
        <v>7202.4834162819343</v>
      </c>
      <c r="Z256">
        <f t="shared" si="51"/>
        <v>2.2327698590476337</v>
      </c>
      <c r="AA256">
        <f t="shared" si="52"/>
        <v>9801.8596812180895</v>
      </c>
      <c r="AB256">
        <f t="shared" si="53"/>
        <v>2.2784233310551476E-4</v>
      </c>
      <c r="AC256">
        <f t="shared" si="54"/>
        <v>-1.9814031878191085E-2</v>
      </c>
      <c r="AD256">
        <f>IF(AC256&lt;MAX($AC$22:AC256),(1+AC256)/(1+MAX($AC$22:AC256))-1,0)</f>
        <v>-4.5484832544274822E-2</v>
      </c>
      <c r="AE256">
        <f>MIN($AD$22:AD256)</f>
        <v>-4.7476766614062527E-2</v>
      </c>
    </row>
    <row r="257" spans="2:31" x14ac:dyDescent="0.2">
      <c r="B257" t="s">
        <v>260</v>
      </c>
      <c r="C257">
        <v>1.3628800000000001</v>
      </c>
      <c r="D257">
        <v>1.3628800000000001</v>
      </c>
      <c r="E257">
        <v>1.3590500000000001</v>
      </c>
      <c r="F257">
        <v>1.3595299999999999</v>
      </c>
      <c r="G257">
        <v>5834.3999000000003</v>
      </c>
      <c r="I257">
        <f t="shared" si="42"/>
        <v>-6.0999999999999943E-4</v>
      </c>
      <c r="J257">
        <f t="shared" si="43"/>
        <v>1.3664224999999997</v>
      </c>
      <c r="K257">
        <f t="shared" si="44"/>
        <v>1.3586684278440289</v>
      </c>
      <c r="L257">
        <f t="shared" si="45"/>
        <v>1.3741765721559704</v>
      </c>
      <c r="M257" cm="1">
        <f t="array" ref="M257">_xlfn.IFS(C257&lt;K256,1,C257&gt;L256,-1,TRUE,0)</f>
        <v>0</v>
      </c>
      <c r="N257">
        <f t="shared" si="47"/>
        <v>1</v>
      </c>
      <c r="O257" cm="1">
        <f t="array" ref="O257">_xlfn.IFS(AND(N256=0,M256=1,M257=0),1,AND(N256=0,M256=-1,M257=0),-1,AND(N256=1,M256=-1,M257=0),-2,AND(N256=-1,M256=1,M257=0),2,TRUE,0)</f>
        <v>0</v>
      </c>
      <c r="P257" cm="1">
        <f t="array" ref="P257">_xlfn.IFS(AND(N257&lt;&gt;0,P256=0),R256/C257,AND(N257&lt;&gt;0,P256&lt;&gt;0),P256,TRUE,0)</f>
        <v>7139.4404106606116</v>
      </c>
      <c r="Q257">
        <f t="shared" si="46"/>
        <v>-4.3550586505029694</v>
      </c>
      <c r="R257">
        <f t="shared" si="48"/>
        <v>9689.3629477321538</v>
      </c>
      <c r="S257">
        <f t="shared" si="49"/>
        <v>-4.4926607599225175E-4</v>
      </c>
      <c r="T257">
        <f t="shared" si="50"/>
        <v>-3.1063705226784588E-2</v>
      </c>
      <c r="U257">
        <f>IF(T257&lt;MAX($T$22:T257),(1+T257)/(1+MAX($T$22:T257))-1,0)</f>
        <v>-3.1409464947151466E-2</v>
      </c>
      <c r="V257">
        <f>MIN($U$22:U257)</f>
        <v>-4.2600112762905873E-2</v>
      </c>
      <c r="X257">
        <v>1</v>
      </c>
      <c r="Y257">
        <f t="shared" si="55"/>
        <v>7202.4834162819343</v>
      </c>
      <c r="Z257">
        <f t="shared" si="51"/>
        <v>8.2828559287241124</v>
      </c>
      <c r="AA257">
        <f t="shared" si="52"/>
        <v>9810.142537146814</v>
      </c>
      <c r="AB257">
        <f t="shared" si="53"/>
        <v>8.4502902490997422E-4</v>
      </c>
      <c r="AC257">
        <f t="shared" si="54"/>
        <v>-1.8985746285318572E-2</v>
      </c>
      <c r="AD257">
        <f>IF(AC257&lt;MAX($AC$22:AC257),(1+AC257)/(1+MAX($AC$22:AC257))-1,0)</f>
        <v>-4.4678239523057828E-2</v>
      </c>
      <c r="AE257">
        <f>MIN($AD$22:AD257)</f>
        <v>-4.7476766614062527E-2</v>
      </c>
    </row>
    <row r="258" spans="2:31" x14ac:dyDescent="0.2">
      <c r="B258" t="s">
        <v>261</v>
      </c>
      <c r="C258">
        <v>1.35951</v>
      </c>
      <c r="D258">
        <v>1.3621799999999999</v>
      </c>
      <c r="E258">
        <v>1.3581300000000001</v>
      </c>
      <c r="F258">
        <v>1.3613500000000001</v>
      </c>
      <c r="G258">
        <v>4587.6000999999997</v>
      </c>
      <c r="I258">
        <f t="shared" si="42"/>
        <v>-3.3700000000000951E-3</v>
      </c>
      <c r="J258">
        <f t="shared" si="43"/>
        <v>1.3660320000000001</v>
      </c>
      <c r="K258">
        <f t="shared" si="44"/>
        <v>1.3580844881881184</v>
      </c>
      <c r="L258">
        <f t="shared" si="45"/>
        <v>1.3739795118118818</v>
      </c>
      <c r="M258" cm="1">
        <f t="array" ref="M258">_xlfn.IFS(C258&lt;K257,1,C258&gt;L257,-1,TRUE,0)</f>
        <v>0</v>
      </c>
      <c r="N258">
        <f t="shared" si="47"/>
        <v>1</v>
      </c>
      <c r="O258" cm="1">
        <f t="array" ref="O258">_xlfn.IFS(AND(N257=0,M257=1,M258=0),1,AND(N257=0,M257=-1,M258=0),-1,AND(N257=1,M257=-1,M258=0),-2,AND(N257=-1,M257=1,M258=0),2,TRUE,0)</f>
        <v>0</v>
      </c>
      <c r="P258" cm="1">
        <f t="array" ref="P258">_xlfn.IFS(AND(N258&lt;&gt;0,P257=0),R257/C258,AND(N258&lt;&gt;0,P257&lt;&gt;0),P257,TRUE,0)</f>
        <v>7139.4404106606116</v>
      </c>
      <c r="Q258">
        <f t="shared" si="46"/>
        <v>-24.059914183926942</v>
      </c>
      <c r="R258">
        <f t="shared" si="48"/>
        <v>9665.3030335482272</v>
      </c>
      <c r="S258">
        <f t="shared" si="49"/>
        <v>-2.4831265289281266E-3</v>
      </c>
      <c r="T258">
        <f t="shared" si="50"/>
        <v>-3.3469696645177294E-2</v>
      </c>
      <c r="U258">
        <f>IF(T258&lt;MAX($T$22:T258),(1+T258)/(1+MAX($T$22:T258))-1,0)</f>
        <v>-3.3814597800409962E-2</v>
      </c>
      <c r="V258">
        <f>MIN($U$22:U258)</f>
        <v>-4.2600112762905873E-2</v>
      </c>
      <c r="X258">
        <v>1</v>
      </c>
      <c r="Y258">
        <f t="shared" si="55"/>
        <v>7202.4834162819343</v>
      </c>
      <c r="Z258">
        <f t="shared" si="51"/>
        <v>-4.3935148839319762</v>
      </c>
      <c r="AA258">
        <f t="shared" si="52"/>
        <v>9805.7490222628821</v>
      </c>
      <c r="AB258">
        <f t="shared" si="53"/>
        <v>-4.4785433721228969E-4</v>
      </c>
      <c r="AC258">
        <f t="shared" si="54"/>
        <v>-1.9425097773711819E-2</v>
      </c>
      <c r="AD258">
        <f>IF(AC258&lt;MAX($AC$22:AC258),(1+AC258)/(1+MAX($AC$22:AC258))-1,0)</f>
        <v>-4.5106084516920775E-2</v>
      </c>
      <c r="AE258">
        <f>MIN($AD$22:AD258)</f>
        <v>-4.7476766614062527E-2</v>
      </c>
    </row>
    <row r="259" spans="2:31" x14ac:dyDescent="0.2">
      <c r="B259" t="s">
        <v>262</v>
      </c>
      <c r="C259">
        <v>1.36134</v>
      </c>
      <c r="D259">
        <v>1.3621000000000001</v>
      </c>
      <c r="E259">
        <v>1.3588899999999999</v>
      </c>
      <c r="F259">
        <v>1.3613</v>
      </c>
      <c r="G259">
        <v>3788.8</v>
      </c>
      <c r="I259">
        <f t="shared" si="42"/>
        <v>1.8299999999999983E-3</v>
      </c>
      <c r="J259">
        <f t="shared" si="43"/>
        <v>1.3656495000000002</v>
      </c>
      <c r="K259">
        <f t="shared" si="44"/>
        <v>1.3575653711662914</v>
      </c>
      <c r="L259">
        <f t="shared" si="45"/>
        <v>1.373733628833709</v>
      </c>
      <c r="M259" cm="1">
        <f t="array" ref="M259">_xlfn.IFS(C259&lt;K258,1,C259&gt;L258,-1,TRUE,0)</f>
        <v>0</v>
      </c>
      <c r="N259">
        <f t="shared" si="47"/>
        <v>1</v>
      </c>
      <c r="O259" cm="1">
        <f t="array" ref="O259">_xlfn.IFS(AND(N258=0,M258=1,M259=0),1,AND(N258=0,M258=-1,M259=0),-1,AND(N258=1,M258=-1,M259=0),-2,AND(N258=-1,M258=1,M259=0),2,TRUE,0)</f>
        <v>0</v>
      </c>
      <c r="P259" cm="1">
        <f t="array" ref="P259">_xlfn.IFS(AND(N259&lt;&gt;0,P258=0),R258/C259,AND(N259&lt;&gt;0,P258&lt;&gt;0),P258,TRUE,0)</f>
        <v>7139.4404106606116</v>
      </c>
      <c r="Q259">
        <f t="shared" si="46"/>
        <v>13.065175951508907</v>
      </c>
      <c r="R259">
        <f t="shared" si="48"/>
        <v>9678.3682094997366</v>
      </c>
      <c r="S259">
        <f t="shared" si="49"/>
        <v>1.3517606127981436E-3</v>
      </c>
      <c r="T259">
        <f t="shared" si="50"/>
        <v>-3.2163179050026303E-2</v>
      </c>
      <c r="U259">
        <f>IF(T259&lt;MAX($T$22:T259),(1+T259)/(1+MAX($T$22:T259))-1,0)</f>
        <v>-3.2508546429055873E-2</v>
      </c>
      <c r="V259">
        <f>MIN($U$22:U259)</f>
        <v>-4.2600112762905873E-2</v>
      </c>
      <c r="X259">
        <v>1</v>
      </c>
      <c r="Y259">
        <f t="shared" si="55"/>
        <v>7202.4834162819343</v>
      </c>
      <c r="Z259">
        <f t="shared" si="51"/>
        <v>-24.272369112870805</v>
      </c>
      <c r="AA259">
        <f t="shared" si="52"/>
        <v>9781.4766531500118</v>
      </c>
      <c r="AB259">
        <f t="shared" si="53"/>
        <v>-2.4753202491480295E-3</v>
      </c>
      <c r="AC259">
        <f t="shared" si="54"/>
        <v>-2.1852334684998809E-2</v>
      </c>
      <c r="AD259">
        <f>IF(AC259&lt;MAX($AC$22:AC259),(1+AC259)/(1+MAX($AC$22:AC259))-1,0)</f>
        <v>-4.7469752761704176E-2</v>
      </c>
      <c r="AE259">
        <f>MIN($AD$22:AD259)</f>
        <v>-4.7476766614062527E-2</v>
      </c>
    </row>
    <row r="260" spans="2:31" x14ac:dyDescent="0.2">
      <c r="B260" t="s">
        <v>263</v>
      </c>
      <c r="C260">
        <v>1.36128</v>
      </c>
      <c r="D260">
        <v>1.3621099999999999</v>
      </c>
      <c r="E260">
        <v>1.3602300000000001</v>
      </c>
      <c r="F260">
        <v>1.36103</v>
      </c>
      <c r="G260">
        <v>2790.6001000000001</v>
      </c>
      <c r="I260">
        <f t="shared" si="42"/>
        <v>-5.9999999999948983E-5</v>
      </c>
      <c r="J260">
        <f t="shared" si="43"/>
        <v>1.3652900000000001</v>
      </c>
      <c r="K260">
        <f t="shared" si="44"/>
        <v>1.357056978683375</v>
      </c>
      <c r="L260">
        <f t="shared" si="45"/>
        <v>1.3735230213166252</v>
      </c>
      <c r="M260" cm="1">
        <f t="array" ref="M260">_xlfn.IFS(C260&lt;K259,1,C260&gt;L259,-1,TRUE,0)</f>
        <v>0</v>
      </c>
      <c r="N260">
        <f t="shared" si="47"/>
        <v>1</v>
      </c>
      <c r="O260" cm="1">
        <f t="array" ref="O260">_xlfn.IFS(AND(N259=0,M259=1,M260=0),1,AND(N259=0,M259=-1,M260=0),-1,AND(N259=1,M259=-1,M260=0),-2,AND(N259=-1,M259=1,M260=0),2,TRUE,0)</f>
        <v>0</v>
      </c>
      <c r="P260" cm="1">
        <f t="array" ref="P260">_xlfn.IFS(AND(N260&lt;&gt;0,P259=0),R259/C260,AND(N260&lt;&gt;0,P259&lt;&gt;0),P259,TRUE,0)</f>
        <v>7139.4404106606116</v>
      </c>
      <c r="Q260">
        <f t="shared" si="46"/>
        <v>-0.42836642463927249</v>
      </c>
      <c r="R260">
        <f t="shared" si="48"/>
        <v>9677.9398430750971</v>
      </c>
      <c r="S260">
        <f t="shared" si="49"/>
        <v>-4.4260190908919166E-5</v>
      </c>
      <c r="T260">
        <f t="shared" si="50"/>
        <v>-3.2206015692490264E-2</v>
      </c>
      <c r="U260">
        <f>IF(T260&lt;MAX($T$22:T260),(1+T260)/(1+MAX($T$22:T260))-1,0)</f>
        <v>-3.2551367785493723E-2</v>
      </c>
      <c r="V260">
        <f>MIN($U$22:U260)</f>
        <v>-4.2600112762905873E-2</v>
      </c>
      <c r="X260">
        <v>1</v>
      </c>
      <c r="Y260">
        <f t="shared" si="55"/>
        <v>7202.4834162819343</v>
      </c>
      <c r="Z260">
        <f t="shared" si="51"/>
        <v>13.180544651795927</v>
      </c>
      <c r="AA260">
        <f t="shared" si="52"/>
        <v>9794.6571978018073</v>
      </c>
      <c r="AB260">
        <f t="shared" si="53"/>
        <v>1.3475004970288698E-3</v>
      </c>
      <c r="AC260">
        <f t="shared" si="54"/>
        <v>-2.053428021981929E-2</v>
      </c>
      <c r="AD260">
        <f>IF(AC260&lt;MAX($AC$22:AC260),(1+AC260)/(1+MAX($AC$22:AC260))-1,0)</f>
        <v>-4.6186217780115557E-2</v>
      </c>
      <c r="AE260">
        <f>MIN($AD$22:AD260)</f>
        <v>-4.7476766614062527E-2</v>
      </c>
    </row>
    <row r="261" spans="2:31" x14ac:dyDescent="0.2">
      <c r="B261" t="s">
        <v>264</v>
      </c>
      <c r="C261">
        <v>1.3610199999999999</v>
      </c>
      <c r="D261">
        <v>1.36209</v>
      </c>
      <c r="E261">
        <v>1.35958</v>
      </c>
      <c r="F261">
        <v>1.35998</v>
      </c>
      <c r="G261">
        <v>3078.8</v>
      </c>
      <c r="I261">
        <f t="shared" si="42"/>
        <v>-2.60000000000149E-4</v>
      </c>
      <c r="J261">
        <f t="shared" si="43"/>
        <v>1.3648505000000002</v>
      </c>
      <c r="K261">
        <f t="shared" si="44"/>
        <v>1.3564703365767725</v>
      </c>
      <c r="L261">
        <f t="shared" si="45"/>
        <v>1.3732306634232279</v>
      </c>
      <c r="M261" cm="1">
        <f t="array" ref="M261">_xlfn.IFS(C261&lt;K260,1,C261&gt;L260,-1,TRUE,0)</f>
        <v>0</v>
      </c>
      <c r="N261">
        <f t="shared" si="47"/>
        <v>1</v>
      </c>
      <c r="O261" cm="1">
        <f t="array" ref="O261">_xlfn.IFS(AND(N260=0,M260=1,M261=0),1,AND(N260=0,M260=-1,M261=0),-1,AND(N260=1,M260=-1,M261=0),-2,AND(N260=-1,M260=1,M261=0),2,TRUE,0)</f>
        <v>0</v>
      </c>
      <c r="P261" cm="1">
        <f t="array" ref="P261">_xlfn.IFS(AND(N261&lt;&gt;0,P260=0),R260/C261,AND(N261&lt;&gt;0,P260&lt;&gt;0),P260,TRUE,0)</f>
        <v>7139.4404106606116</v>
      </c>
      <c r="Q261">
        <f t="shared" si="46"/>
        <v>-1.8562545067728229</v>
      </c>
      <c r="R261">
        <f t="shared" si="48"/>
        <v>9676.0835885683246</v>
      </c>
      <c r="S261">
        <f t="shared" si="49"/>
        <v>-1.9180264982748759E-4</v>
      </c>
      <c r="T261">
        <f t="shared" si="50"/>
        <v>-3.2391641143167504E-2</v>
      </c>
      <c r="U261">
        <f>IF(T261&lt;MAX($T$22:T261),(1+T261)/(1+MAX($T$22:T261))-1,0)</f>
        <v>-3.2736926996724369E-2</v>
      </c>
      <c r="V261">
        <f>MIN($U$22:U261)</f>
        <v>-4.2600112762905873E-2</v>
      </c>
      <c r="X261">
        <v>1</v>
      </c>
      <c r="Y261">
        <f t="shared" si="55"/>
        <v>7202.4834162819343</v>
      </c>
      <c r="Z261">
        <f t="shared" si="51"/>
        <v>-0.43214900497654862</v>
      </c>
      <c r="AA261">
        <f t="shared" si="52"/>
        <v>9794.2250487968304</v>
      </c>
      <c r="AB261">
        <f t="shared" si="53"/>
        <v>-4.4120891241965554E-5</v>
      </c>
      <c r="AC261">
        <f t="shared" si="54"/>
        <v>-2.0577495120316924E-2</v>
      </c>
      <c r="AD261">
        <f>IF(AC261&lt;MAX($AC$22:AC261),(1+AC261)/(1+MAX($AC$22:AC261))-1,0)</f>
        <v>-4.6228300894265995E-2</v>
      </c>
      <c r="AE261">
        <f>MIN($AD$22:AD261)</f>
        <v>-4.7476766614062527E-2</v>
      </c>
    </row>
    <row r="262" spans="2:31" x14ac:dyDescent="0.2">
      <c r="B262" t="s">
        <v>265</v>
      </c>
      <c r="C262">
        <v>1.35999</v>
      </c>
      <c r="D262">
        <v>1.36052</v>
      </c>
      <c r="E262">
        <v>1.3563099999999999</v>
      </c>
      <c r="F262">
        <v>1.3568199999999999</v>
      </c>
      <c r="G262">
        <v>3617.3998999999999</v>
      </c>
      <c r="I262">
        <f t="shared" si="42"/>
        <v>-1.0299999999998644E-3</v>
      </c>
      <c r="J262">
        <f t="shared" si="43"/>
        <v>1.3641524999999999</v>
      </c>
      <c r="K262">
        <f t="shared" si="44"/>
        <v>1.3555417906796243</v>
      </c>
      <c r="L262">
        <f t="shared" si="45"/>
        <v>1.3727632093203754</v>
      </c>
      <c r="M262" cm="1">
        <f t="array" ref="M262">_xlfn.IFS(C262&lt;K261,1,C262&gt;L261,-1,TRUE,0)</f>
        <v>0</v>
      </c>
      <c r="N262">
        <f t="shared" si="47"/>
        <v>1</v>
      </c>
      <c r="O262" cm="1">
        <f t="array" ref="O262">_xlfn.IFS(AND(N261=0,M261=1,M262=0),1,AND(N261=0,M261=-1,M262=0),-1,AND(N261=1,M261=-1,M262=0),-2,AND(N261=-1,M261=1,M262=0),2,TRUE,0)</f>
        <v>0</v>
      </c>
      <c r="P262" cm="1">
        <f t="array" ref="P262">_xlfn.IFS(AND(N262&lt;&gt;0,P261=0),R261/C262,AND(N262&lt;&gt;0,P261&lt;&gt;0),P261,TRUE,0)</f>
        <v>7139.4404106606116</v>
      </c>
      <c r="Q262">
        <f t="shared" si="46"/>
        <v>-7.3536236229794616</v>
      </c>
      <c r="R262">
        <f t="shared" si="48"/>
        <v>9668.7299649453453</v>
      </c>
      <c r="S262">
        <f t="shared" si="49"/>
        <v>-7.5997934036734643E-4</v>
      </c>
      <c r="T262">
        <f t="shared" si="50"/>
        <v>-3.3127003505465491E-2</v>
      </c>
      <c r="U262">
        <f>IF(T262&lt;MAX($T$22:T262),(1+T262)/(1+MAX($T$22:T262))-1,0)</f>
        <v>-3.3472026948907163E-2</v>
      </c>
      <c r="V262">
        <f>MIN($U$22:U262)</f>
        <v>-4.2600112762905873E-2</v>
      </c>
      <c r="X262">
        <v>1</v>
      </c>
      <c r="Y262">
        <f t="shared" si="55"/>
        <v>7202.4834162819343</v>
      </c>
      <c r="Z262">
        <f t="shared" si="51"/>
        <v>-1.872645688234376</v>
      </c>
      <c r="AA262">
        <f t="shared" si="52"/>
        <v>9792.3524031085963</v>
      </c>
      <c r="AB262">
        <f t="shared" si="53"/>
        <v>-1.9119896458417819E-4</v>
      </c>
      <c r="AC262">
        <f t="shared" si="54"/>
        <v>-2.0764759689140377E-2</v>
      </c>
      <c r="AD262">
        <f>IF(AC262&lt;MAX($AC$22:AC262),(1+AC262)/(1+MAX($AC$22:AC262))-1,0)</f>
        <v>-4.6410661055584668E-2</v>
      </c>
      <c r="AE262">
        <f>MIN($AD$22:AD262)</f>
        <v>-4.7476766614062527E-2</v>
      </c>
    </row>
    <row r="263" spans="2:31" x14ac:dyDescent="0.2">
      <c r="B263" t="s">
        <v>266</v>
      </c>
      <c r="C263">
        <v>1.35684</v>
      </c>
      <c r="D263">
        <v>1.3590800000000001</v>
      </c>
      <c r="E263">
        <v>1.3566</v>
      </c>
      <c r="F263">
        <v>1.3585799999999999</v>
      </c>
      <c r="G263">
        <v>2165.6999999999998</v>
      </c>
      <c r="I263">
        <f t="shared" si="42"/>
        <v>-3.1499999999999861E-3</v>
      </c>
      <c r="J263">
        <f t="shared" si="43"/>
        <v>1.3633375000000001</v>
      </c>
      <c r="K263">
        <f t="shared" si="44"/>
        <v>1.3559427643725419</v>
      </c>
      <c r="L263">
        <f t="shared" si="45"/>
        <v>1.3707322356274583</v>
      </c>
      <c r="M263" cm="1">
        <f t="array" ref="M263">_xlfn.IFS(C263&lt;K262,1,C263&gt;L262,-1,TRUE,0)</f>
        <v>0</v>
      </c>
      <c r="N263">
        <f t="shared" si="47"/>
        <v>1</v>
      </c>
      <c r="O263" cm="1">
        <f t="array" ref="O263">_xlfn.IFS(AND(N262=0,M262=1,M263=0),1,AND(N262=0,M262=-1,M263=0),-1,AND(N262=1,M262=-1,M263=0),-2,AND(N262=-1,M262=1,M263=0),2,TRUE,0)</f>
        <v>0</v>
      </c>
      <c r="P263" cm="1">
        <f t="array" ref="P263">_xlfn.IFS(AND(N263&lt;&gt;0,P262=0),R262/C263,AND(N263&lt;&gt;0,P262&lt;&gt;0),P262,TRUE,0)</f>
        <v>7139.4404106606116</v>
      </c>
      <c r="Q263">
        <f t="shared" si="46"/>
        <v>-22.489237293580828</v>
      </c>
      <c r="R263">
        <f t="shared" si="48"/>
        <v>9646.2407276517642</v>
      </c>
      <c r="S263">
        <f t="shared" si="49"/>
        <v>-2.3259763562657274E-3</v>
      </c>
      <c r="T263">
        <f t="shared" si="50"/>
        <v>-3.5375927234823523E-2</v>
      </c>
      <c r="U263">
        <f>IF(T263&lt;MAX($T$22:T263),(1+T263)/(1+MAX($T$22:T263))-1,0)</f>
        <v>-3.5720148161893395E-2</v>
      </c>
      <c r="V263">
        <f>MIN($U$22:U263)</f>
        <v>-4.2600112762905873E-2</v>
      </c>
      <c r="X263">
        <v>1</v>
      </c>
      <c r="Y263">
        <f t="shared" si="55"/>
        <v>7202.4834162819343</v>
      </c>
      <c r="Z263">
        <f t="shared" si="51"/>
        <v>-7.4185579187694151</v>
      </c>
      <c r="AA263">
        <f t="shared" si="52"/>
        <v>9784.9338451898275</v>
      </c>
      <c r="AB263">
        <f t="shared" si="53"/>
        <v>-7.5758690183723204E-4</v>
      </c>
      <c r="AC263">
        <f t="shared" si="54"/>
        <v>-2.1506615481017288E-2</v>
      </c>
      <c r="AD263">
        <f>IF(AC263&lt;MAX($AC$22:AC263),(1+AC263)/(1+MAX($AC$22:AC263))-1,0)</f>
        <v>-4.7133087848500566E-2</v>
      </c>
      <c r="AE263">
        <f>MIN($AD$22:AD263)</f>
        <v>-4.7476766614062527E-2</v>
      </c>
    </row>
    <row r="264" spans="2:31" x14ac:dyDescent="0.2">
      <c r="B264" t="s">
        <v>267</v>
      </c>
      <c r="C264">
        <v>1.3586199999999999</v>
      </c>
      <c r="D264">
        <v>1.3591599999999999</v>
      </c>
      <c r="E264">
        <v>1.3577300000000001</v>
      </c>
      <c r="F264">
        <v>1.3578699999999999</v>
      </c>
      <c r="G264">
        <v>1097.5999999999999</v>
      </c>
      <c r="I264">
        <f t="shared" si="42"/>
        <v>1.7799999999998928E-3</v>
      </c>
      <c r="J264">
        <f t="shared" si="43"/>
        <v>1.3626354999999999</v>
      </c>
      <c r="K264">
        <f t="shared" si="44"/>
        <v>1.3560028490216955</v>
      </c>
      <c r="L264">
        <f t="shared" si="45"/>
        <v>1.3692681509783042</v>
      </c>
      <c r="M264" cm="1">
        <f t="array" ref="M264">_xlfn.IFS(C264&lt;K263,1,C264&gt;L263,-1,TRUE,0)</f>
        <v>0</v>
      </c>
      <c r="N264">
        <f t="shared" si="47"/>
        <v>1</v>
      </c>
      <c r="O264" cm="1">
        <f t="array" ref="O264">_xlfn.IFS(AND(N263=0,M263=1,M264=0),1,AND(N263=0,M263=-1,M264=0),-1,AND(N263=1,M263=-1,M264=0),-2,AND(N263=-1,M263=1,M264=0),2,TRUE,0)</f>
        <v>0</v>
      </c>
      <c r="P264" cm="1">
        <f t="array" ref="P264">_xlfn.IFS(AND(N264&lt;&gt;0,P263=0),R263/C264,AND(N264&lt;&gt;0,P263&lt;&gt;0),P263,TRUE,0)</f>
        <v>7139.4404106606116</v>
      </c>
      <c r="Q264">
        <f t="shared" si="46"/>
        <v>12.708203930975124</v>
      </c>
      <c r="R264">
        <f t="shared" si="48"/>
        <v>9658.9489315827395</v>
      </c>
      <c r="S264">
        <f t="shared" si="49"/>
        <v>1.3174255432529258E-3</v>
      </c>
      <c r="T264">
        <f t="shared" si="50"/>
        <v>-3.4105106841726074E-2</v>
      </c>
      <c r="U264">
        <f>IF(T264&lt;MAX($T$22:T264),(1+T264)/(1+MAX($T$22:T264))-1,0)</f>
        <v>-3.444978125423781E-2</v>
      </c>
      <c r="V264">
        <f>MIN($U$22:U264)</f>
        <v>-4.2600112762905873E-2</v>
      </c>
      <c r="X264">
        <v>1</v>
      </c>
      <c r="Y264">
        <f t="shared" si="55"/>
        <v>7202.4834162819343</v>
      </c>
      <c r="Z264">
        <f t="shared" si="51"/>
        <v>-22.687822761287993</v>
      </c>
      <c r="AA264">
        <f t="shared" si="52"/>
        <v>9762.2460224285387</v>
      </c>
      <c r="AB264">
        <f t="shared" si="53"/>
        <v>-2.3186485591255267E-3</v>
      </c>
      <c r="AC264">
        <f t="shared" si="54"/>
        <v>-2.3775397757146099E-2</v>
      </c>
      <c r="AD264">
        <f>IF(AC264&lt;MAX($AC$22:AC264),(1+AC264)/(1+MAX($AC$22:AC264))-1,0)</f>
        <v>-4.934245134139903E-2</v>
      </c>
      <c r="AE264">
        <f>MIN($AD$22:AD264)</f>
        <v>-4.934245134139903E-2</v>
      </c>
    </row>
    <row r="265" spans="2:31" x14ac:dyDescent="0.2">
      <c r="B265" t="s">
        <v>268</v>
      </c>
      <c r="C265">
        <v>1.35782</v>
      </c>
      <c r="D265">
        <v>1.35825</v>
      </c>
      <c r="E265">
        <v>1.3566199999999999</v>
      </c>
      <c r="F265">
        <v>1.3572900000000001</v>
      </c>
      <c r="G265">
        <v>1581.7</v>
      </c>
      <c r="I265">
        <f t="shared" si="42"/>
        <v>-7.9999999999991189E-4</v>
      </c>
      <c r="J265">
        <f t="shared" si="43"/>
        <v>1.3621129999999999</v>
      </c>
      <c r="K265">
        <f t="shared" si="44"/>
        <v>1.3555248497284895</v>
      </c>
      <c r="L265">
        <f t="shared" si="45"/>
        <v>1.3687011502715103</v>
      </c>
      <c r="M265" cm="1">
        <f t="array" ref="M265">_xlfn.IFS(C265&lt;K264,1,C265&gt;L264,-1,TRUE,0)</f>
        <v>0</v>
      </c>
      <c r="N265">
        <f t="shared" si="47"/>
        <v>1</v>
      </c>
      <c r="O265" cm="1">
        <f t="array" ref="O265">_xlfn.IFS(AND(N264=0,M264=1,M265=0),1,AND(N264=0,M264=-1,M265=0),-1,AND(N264=1,M264=-1,M265=0),-2,AND(N264=-1,M264=1,M265=0),2,TRUE,0)</f>
        <v>0</v>
      </c>
      <c r="P265" cm="1">
        <f t="array" ref="P265">_xlfn.IFS(AND(N265&lt;&gt;0,P264=0),R264/C265,AND(N265&lt;&gt;0,P264&lt;&gt;0),P264,TRUE,0)</f>
        <v>7139.4404106606116</v>
      </c>
      <c r="Q265">
        <f t="shared" si="46"/>
        <v>-5.7115523285278602</v>
      </c>
      <c r="R265">
        <f t="shared" si="48"/>
        <v>9653.2373792542112</v>
      </c>
      <c r="S265">
        <f t="shared" si="49"/>
        <v>-5.9132234459303133E-4</v>
      </c>
      <c r="T265">
        <f t="shared" si="50"/>
        <v>-3.4676262074578856E-2</v>
      </c>
      <c r="U265">
        <f>IF(T265&lt;MAX($T$22:T265),(1+T265)/(1+MAX($T$22:T265))-1,0)</f>
        <v>-3.5020732673408883E-2</v>
      </c>
      <c r="V265">
        <f>MIN($U$22:U265)</f>
        <v>-4.2600112762905873E-2</v>
      </c>
      <c r="X265">
        <v>1</v>
      </c>
      <c r="Y265">
        <f t="shared" si="55"/>
        <v>7202.4834162819343</v>
      </c>
      <c r="Z265">
        <f t="shared" si="51"/>
        <v>12.82042048098107</v>
      </c>
      <c r="AA265">
        <f t="shared" si="52"/>
        <v>9775.0664429095195</v>
      </c>
      <c r="AB265">
        <f t="shared" si="53"/>
        <v>1.3132654566916718E-3</v>
      </c>
      <c r="AC265">
        <f t="shared" si="54"/>
        <v>-2.2493355709048091E-2</v>
      </c>
      <c r="AD265">
        <f>IF(AC265&lt;MAX($AC$22:AC265),(1+AC265)/(1+MAX($AC$22:AC265))-1,0)</f>
        <v>-4.8093985621602608E-2</v>
      </c>
      <c r="AE265">
        <f>MIN($AD$22:AD265)</f>
        <v>-4.934245134139903E-2</v>
      </c>
    </row>
    <row r="266" spans="2:31" x14ac:dyDescent="0.2">
      <c r="B266" t="s">
        <v>269</v>
      </c>
      <c r="C266">
        <v>1.3572900000000001</v>
      </c>
      <c r="D266">
        <v>1.3591800000000001</v>
      </c>
      <c r="E266">
        <v>1.35606</v>
      </c>
      <c r="F266">
        <v>1.3584400000000001</v>
      </c>
      <c r="G266">
        <v>2782.1001000000001</v>
      </c>
      <c r="I266">
        <f t="shared" si="42"/>
        <v>-5.2999999999991942E-4</v>
      </c>
      <c r="J266">
        <f t="shared" si="43"/>
        <v>1.3616129999999997</v>
      </c>
      <c r="K266">
        <f t="shared" si="44"/>
        <v>1.3555223740879936</v>
      </c>
      <c r="L266">
        <f t="shared" si="45"/>
        <v>1.3677036259120059</v>
      </c>
      <c r="M266" cm="1">
        <f t="array" ref="M266">_xlfn.IFS(C266&lt;K265,1,C266&gt;L265,-1,TRUE,0)</f>
        <v>0</v>
      </c>
      <c r="N266">
        <f t="shared" si="47"/>
        <v>1</v>
      </c>
      <c r="O266" cm="1">
        <f t="array" ref="O266">_xlfn.IFS(AND(N265=0,M265=1,M266=0),1,AND(N265=0,M265=-1,M266=0),-1,AND(N265=1,M265=-1,M266=0),-2,AND(N265=-1,M265=1,M266=0),2,TRUE,0)</f>
        <v>0</v>
      </c>
      <c r="P266" cm="1">
        <f t="array" ref="P266">_xlfn.IFS(AND(N266&lt;&gt;0,P265=0),R265/C266,AND(N266&lt;&gt;0,P265&lt;&gt;0),P265,TRUE,0)</f>
        <v>7139.4404106606116</v>
      </c>
      <c r="Q266">
        <f t="shared" si="46"/>
        <v>-3.7839034176495487</v>
      </c>
      <c r="R266">
        <f t="shared" si="48"/>
        <v>9649.4534758365608</v>
      </c>
      <c r="S266">
        <f t="shared" si="49"/>
        <v>-3.9198284150574625E-4</v>
      </c>
      <c r="T266">
        <f t="shared" si="50"/>
        <v>-3.5054652416343979E-2</v>
      </c>
      <c r="U266">
        <f>IF(T266&lt;MAX($T$22:T266),(1+T266)/(1+MAX($T$22:T266))-1,0)</f>
        <v>-3.5398987988609854E-2</v>
      </c>
      <c r="V266">
        <f>MIN($U$22:U266)</f>
        <v>-4.2600112762905873E-2</v>
      </c>
      <c r="X266">
        <v>1</v>
      </c>
      <c r="Y266">
        <f t="shared" si="55"/>
        <v>7202.4834162819343</v>
      </c>
      <c r="Z266">
        <f t="shared" si="51"/>
        <v>-5.761986733024913</v>
      </c>
      <c r="AA266">
        <f t="shared" si="52"/>
        <v>9769.3044561764946</v>
      </c>
      <c r="AB266">
        <f t="shared" si="53"/>
        <v>-5.8945755168799394E-4</v>
      </c>
      <c r="AC266">
        <f t="shared" si="54"/>
        <v>-2.3069554382350588E-2</v>
      </c>
      <c r="AD266">
        <f>IF(AC266&lt;MAX($AC$22:AC266),(1+AC266)/(1+MAX($AC$22:AC266))-1,0)</f>
        <v>-4.8655093810275218E-2</v>
      </c>
      <c r="AE266">
        <f>MIN($AD$22:AD266)</f>
        <v>-4.934245134139903E-2</v>
      </c>
    </row>
    <row r="267" spans="2:31" x14ac:dyDescent="0.2">
      <c r="B267" t="s">
        <v>270</v>
      </c>
      <c r="C267">
        <v>1.3584400000000001</v>
      </c>
      <c r="D267">
        <v>1.3611</v>
      </c>
      <c r="E267">
        <v>1.3584099999999999</v>
      </c>
      <c r="F267">
        <v>1.35947</v>
      </c>
      <c r="G267">
        <v>3037.3</v>
      </c>
      <c r="I267">
        <f t="shared" si="42"/>
        <v>1.1499999999999844E-3</v>
      </c>
      <c r="J267">
        <f t="shared" si="43"/>
        <v>1.3612179999999998</v>
      </c>
      <c r="K267">
        <f t="shared" si="44"/>
        <v>1.3556716945630445</v>
      </c>
      <c r="L267">
        <f t="shared" si="45"/>
        <v>1.3667643054369552</v>
      </c>
      <c r="M267" cm="1">
        <f t="array" ref="M267">_xlfn.IFS(C267&lt;K266,1,C267&gt;L266,-1,TRUE,0)</f>
        <v>0</v>
      </c>
      <c r="N267">
        <f t="shared" si="47"/>
        <v>1</v>
      </c>
      <c r="O267" cm="1">
        <f t="array" ref="O267">_xlfn.IFS(AND(N266=0,M266=1,M267=0),1,AND(N266=0,M266=-1,M267=0),-1,AND(N266=1,M266=-1,M267=0),-2,AND(N266=-1,M266=1,M267=0),2,TRUE,0)</f>
        <v>0</v>
      </c>
      <c r="P267" cm="1">
        <f t="array" ref="P267">_xlfn.IFS(AND(N267&lt;&gt;0,P266=0),R266/C267,AND(N267&lt;&gt;0,P266&lt;&gt;0),P266,TRUE,0)</f>
        <v>7139.4404106606116</v>
      </c>
      <c r="Q267">
        <f t="shared" si="46"/>
        <v>8.2103564722595923</v>
      </c>
      <c r="R267">
        <f t="shared" si="48"/>
        <v>9657.6638323088209</v>
      </c>
      <c r="S267">
        <f t="shared" si="49"/>
        <v>8.508623304749178E-4</v>
      </c>
      <c r="T267">
        <f t="shared" si="50"/>
        <v>-3.4233616769117958E-2</v>
      </c>
      <c r="U267">
        <f>IF(T267&lt;MAX($T$22:T267),(1+T267)/(1+MAX($T$22:T267))-1,0)</f>
        <v>-3.4578245323551249E-2</v>
      </c>
      <c r="V267">
        <f>MIN($U$22:U267)</f>
        <v>-4.2600112762905873E-2</v>
      </c>
      <c r="X267">
        <v>1</v>
      </c>
      <c r="Y267">
        <f t="shared" si="55"/>
        <v>7202.4834162819343</v>
      </c>
      <c r="Z267">
        <f t="shared" si="51"/>
        <v>-3.817316210628845</v>
      </c>
      <c r="AA267">
        <f t="shared" si="52"/>
        <v>9765.4871399658659</v>
      </c>
      <c r="AB267">
        <f t="shared" si="53"/>
        <v>-3.9074595614792257E-4</v>
      </c>
      <c r="AC267">
        <f t="shared" si="54"/>
        <v>-2.3451286003413396E-2</v>
      </c>
      <c r="AD267">
        <f>IF(AC267&lt;MAX($AC$22:AC267),(1+AC267)/(1+MAX($AC$22:AC267))-1,0)</f>
        <v>-4.9026827985270693E-2</v>
      </c>
      <c r="AE267">
        <f>MIN($AD$22:AD267)</f>
        <v>-4.934245134139903E-2</v>
      </c>
    </row>
    <row r="268" spans="2:31" x14ac:dyDescent="0.2">
      <c r="B268" t="s">
        <v>271</v>
      </c>
      <c r="C268">
        <v>1.35958</v>
      </c>
      <c r="D268">
        <v>1.36239</v>
      </c>
      <c r="E268">
        <v>1.3593</v>
      </c>
      <c r="F268">
        <v>1.36168</v>
      </c>
      <c r="G268">
        <v>2410</v>
      </c>
      <c r="I268">
        <f t="shared" si="42"/>
        <v>1.1399999999999189E-3</v>
      </c>
      <c r="J268">
        <f t="shared" si="43"/>
        <v>1.3609329999999997</v>
      </c>
      <c r="K268">
        <f t="shared" si="44"/>
        <v>1.3561491475775267</v>
      </c>
      <c r="L268">
        <f t="shared" si="45"/>
        <v>1.3657168524224728</v>
      </c>
      <c r="M268" cm="1">
        <f t="array" ref="M268">_xlfn.IFS(C268&lt;K267,1,C268&gt;L267,-1,TRUE,0)</f>
        <v>0</v>
      </c>
      <c r="N268">
        <f t="shared" si="47"/>
        <v>1</v>
      </c>
      <c r="O268" cm="1">
        <f t="array" ref="O268">_xlfn.IFS(AND(N267=0,M267=1,M268=0),1,AND(N267=0,M267=-1,M268=0),-1,AND(N267=1,M267=-1,M268=0),-2,AND(N267=-1,M267=1,M268=0),2,TRUE,0)</f>
        <v>0</v>
      </c>
      <c r="P268" cm="1">
        <f t="array" ref="P268">_xlfn.IFS(AND(N268&lt;&gt;0,P267=0),R267/C268,AND(N268&lt;&gt;0,P267&lt;&gt;0),P267,TRUE,0)</f>
        <v>7139.4404106606116</v>
      </c>
      <c r="Q268">
        <f t="shared" si="46"/>
        <v>8.1389620681525177</v>
      </c>
      <c r="R268">
        <f t="shared" si="48"/>
        <v>9665.8027943769739</v>
      </c>
      <c r="S268">
        <f t="shared" si="49"/>
        <v>8.4274646637879161E-4</v>
      </c>
      <c r="T268">
        <f t="shared" si="50"/>
        <v>-3.3419720562302579E-2</v>
      </c>
      <c r="U268">
        <f>IF(T268&lt;MAX($T$22:T268),(1+T268)/(1+MAX($T$22:T268))-1,0)</f>
        <v>-3.3764639551232434E-2</v>
      </c>
      <c r="V268">
        <f>MIN($U$22:U268)</f>
        <v>-4.2600112762905873E-2</v>
      </c>
      <c r="X268">
        <v>1</v>
      </c>
      <c r="Y268">
        <f t="shared" si="55"/>
        <v>7202.4834162819343</v>
      </c>
      <c r="Z268">
        <f t="shared" si="51"/>
        <v>8.2828559287241124</v>
      </c>
      <c r="AA268">
        <f t="shared" si="52"/>
        <v>9773.7699958945905</v>
      </c>
      <c r="AB268">
        <f t="shared" si="53"/>
        <v>8.4817642069549273E-4</v>
      </c>
      <c r="AC268">
        <f t="shared" si="54"/>
        <v>-2.2623000410540994E-2</v>
      </c>
      <c r="AD268">
        <f>IF(AC268&lt;MAX($AC$22:AC268),(1+AC268)/(1+MAX($AC$22:AC268))-1,0)</f>
        <v>-4.822023496405381E-2</v>
      </c>
      <c r="AE268">
        <f>MIN($AD$22:AD268)</f>
        <v>-4.934245134139903E-2</v>
      </c>
    </row>
    <row r="269" spans="2:31" x14ac:dyDescent="0.2">
      <c r="B269" t="s">
        <v>272</v>
      </c>
      <c r="C269">
        <v>1.36168</v>
      </c>
      <c r="D269">
        <v>1.3621099999999999</v>
      </c>
      <c r="E269">
        <v>1.3603400000000001</v>
      </c>
      <c r="F269">
        <v>1.3613299999999999</v>
      </c>
      <c r="G269">
        <v>1883.5</v>
      </c>
      <c r="I269">
        <f t="shared" si="42"/>
        <v>2.0999999999999908E-3</v>
      </c>
      <c r="J269">
        <f t="shared" si="43"/>
        <v>1.3606724999999995</v>
      </c>
      <c r="K269">
        <f t="shared" si="44"/>
        <v>1.3566280426816439</v>
      </c>
      <c r="L269">
        <f t="shared" si="45"/>
        <v>1.3647169573183551</v>
      </c>
      <c r="M269" cm="1">
        <f t="array" ref="M269">_xlfn.IFS(C269&lt;K268,1,C269&gt;L268,-1,TRUE,0)</f>
        <v>0</v>
      </c>
      <c r="N269">
        <f t="shared" si="47"/>
        <v>1</v>
      </c>
      <c r="O269" cm="1">
        <f t="array" ref="O269">_xlfn.IFS(AND(N268=0,M268=1,M269=0),1,AND(N268=0,M268=-1,M269=0),-1,AND(N268=1,M268=-1,M269=0),-2,AND(N268=-1,M268=1,M269=0),2,TRUE,0)</f>
        <v>0</v>
      </c>
      <c r="P269" cm="1">
        <f t="array" ref="P269">_xlfn.IFS(AND(N269&lt;&gt;0,P268=0),R268/C269,AND(N269&lt;&gt;0,P268&lt;&gt;0),P268,TRUE,0)</f>
        <v>7139.4404106606116</v>
      </c>
      <c r="Q269">
        <f t="shared" si="46"/>
        <v>14.992824862387218</v>
      </c>
      <c r="R269">
        <f t="shared" si="48"/>
        <v>9680.7956192393613</v>
      </c>
      <c r="S269">
        <f t="shared" si="49"/>
        <v>1.5511204999039717E-3</v>
      </c>
      <c r="T269">
        <f t="shared" si="50"/>
        <v>-3.1920438076063928E-2</v>
      </c>
      <c r="U269">
        <f>IF(T269&lt;MAX($T$22:T269),(1+T269)/(1+MAX($T$22:T269))-1,0)</f>
        <v>-3.2265892075908242E-2</v>
      </c>
      <c r="V269">
        <f>MIN($U$22:U269)</f>
        <v>-4.2600112762905873E-2</v>
      </c>
      <c r="X269">
        <v>1</v>
      </c>
      <c r="Y269">
        <f t="shared" si="55"/>
        <v>7202.4834162819343</v>
      </c>
      <c r="Z269">
        <f t="shared" si="51"/>
        <v>8.2108310945608203</v>
      </c>
      <c r="AA269">
        <f t="shared" si="52"/>
        <v>9781.980826989151</v>
      </c>
      <c r="AB269">
        <f t="shared" si="53"/>
        <v>8.4008843036103035E-4</v>
      </c>
      <c r="AC269">
        <f t="shared" si="54"/>
        <v>-2.1801917301084939E-2</v>
      </c>
      <c r="AD269">
        <f>IF(AC269&lt;MAX($AC$22:AC269),(1+AC269)/(1+MAX($AC$22:AC269))-1,0)</f>
        <v>-4.7420655795195388E-2</v>
      </c>
      <c r="AE269">
        <f>MIN($AD$22:AD269)</f>
        <v>-4.934245134139903E-2</v>
      </c>
    </row>
    <row r="270" spans="2:31" x14ac:dyDescent="0.2">
      <c r="B270" t="s">
        <v>273</v>
      </c>
      <c r="C270">
        <v>1.36134</v>
      </c>
      <c r="D270">
        <v>1.36225</v>
      </c>
      <c r="E270">
        <v>1.36121</v>
      </c>
      <c r="F270">
        <v>1.3617300000000001</v>
      </c>
      <c r="G270">
        <v>2223.1999999999998</v>
      </c>
      <c r="I270">
        <f t="shared" si="42"/>
        <v>-3.4000000000000696E-4</v>
      </c>
      <c r="J270">
        <f t="shared" si="43"/>
        <v>1.3605864999999999</v>
      </c>
      <c r="K270">
        <f t="shared" si="44"/>
        <v>1.3567123793255758</v>
      </c>
      <c r="L270">
        <f t="shared" si="45"/>
        <v>1.3644606206744241</v>
      </c>
      <c r="M270" cm="1">
        <f t="array" ref="M270">_xlfn.IFS(C270&lt;K269,1,C270&gt;L269,-1,TRUE,0)</f>
        <v>0</v>
      </c>
      <c r="N270">
        <f t="shared" si="47"/>
        <v>1</v>
      </c>
      <c r="O270" cm="1">
        <f t="array" ref="O270">_xlfn.IFS(AND(N269=0,M269=1,M270=0),1,AND(N269=0,M269=-1,M270=0),-1,AND(N269=1,M269=-1,M270=0),-2,AND(N269=-1,M269=1,M270=0),2,TRUE,0)</f>
        <v>0</v>
      </c>
      <c r="P270" cm="1">
        <f t="array" ref="P270">_xlfn.IFS(AND(N270&lt;&gt;0,P269=0),R269/C270,AND(N270&lt;&gt;0,P269&lt;&gt;0),P269,TRUE,0)</f>
        <v>7139.4404106606116</v>
      </c>
      <c r="Q270">
        <f t="shared" si="46"/>
        <v>-2.4274097396246574</v>
      </c>
      <c r="R270">
        <f t="shared" si="48"/>
        <v>9678.3682094997366</v>
      </c>
      <c r="S270">
        <f t="shared" si="49"/>
        <v>-2.507448597303807E-4</v>
      </c>
      <c r="T270">
        <f t="shared" si="50"/>
        <v>-3.2163179050026303E-2</v>
      </c>
      <c r="U270">
        <f>IF(T270&lt;MAX($T$22:T270),(1+T270)/(1+MAX($T$22:T270))-1,0)</f>
        <v>-3.2508546429055873E-2</v>
      </c>
      <c r="V270">
        <f>MIN($U$22:U270)</f>
        <v>-4.2600112762905873E-2</v>
      </c>
      <c r="X270">
        <v>1</v>
      </c>
      <c r="Y270">
        <f t="shared" si="55"/>
        <v>7202.4834162819343</v>
      </c>
      <c r="Z270">
        <f t="shared" si="51"/>
        <v>15.125215174191995</v>
      </c>
      <c r="AA270">
        <f t="shared" si="52"/>
        <v>9797.1060421633429</v>
      </c>
      <c r="AB270">
        <f t="shared" si="53"/>
        <v>1.5462323471806955E-3</v>
      </c>
      <c r="AC270">
        <f t="shared" si="54"/>
        <v>-2.0289395783665731E-2</v>
      </c>
      <c r="AD270">
        <f>IF(AC270&lt;MAX($AC$22:AC270),(1+AC270)/(1+MAX($AC$22:AC270))-1,0)</f>
        <v>-4.5947746799929745E-2</v>
      </c>
      <c r="AE270">
        <f>MIN($AD$22:AD270)</f>
        <v>-4.934245134139903E-2</v>
      </c>
    </row>
    <row r="271" spans="2:31" x14ac:dyDescent="0.2">
      <c r="B271" t="s">
        <v>274</v>
      </c>
      <c r="C271">
        <v>1.36171</v>
      </c>
      <c r="D271">
        <v>1.36547</v>
      </c>
      <c r="E271">
        <v>1.3612200000000001</v>
      </c>
      <c r="F271">
        <v>1.36178</v>
      </c>
      <c r="G271">
        <v>3376</v>
      </c>
      <c r="I271">
        <f t="shared" si="42"/>
        <v>3.6999999999998145E-4</v>
      </c>
      <c r="J271">
        <f t="shared" si="43"/>
        <v>1.3605049999999999</v>
      </c>
      <c r="K271">
        <f t="shared" si="44"/>
        <v>1.356807338576884</v>
      </c>
      <c r="L271">
        <f t="shared" si="45"/>
        <v>1.3642026614231157</v>
      </c>
      <c r="M271" cm="1">
        <f t="array" ref="M271">_xlfn.IFS(C271&lt;K270,1,C271&gt;L270,-1,TRUE,0)</f>
        <v>0</v>
      </c>
      <c r="N271">
        <f t="shared" si="47"/>
        <v>1</v>
      </c>
      <c r="O271" cm="1">
        <f t="array" ref="O271">_xlfn.IFS(AND(N270=0,M270=1,M271=0),1,AND(N270=0,M270=-1,M271=0),-1,AND(N270=1,M270=-1,M271=0),-2,AND(N270=-1,M270=1,M271=0),2,TRUE,0)</f>
        <v>0</v>
      </c>
      <c r="P271" cm="1">
        <f t="array" ref="P271">_xlfn.IFS(AND(N271&lt;&gt;0,P270=0),R270/C271,AND(N271&lt;&gt;0,P270&lt;&gt;0),P270,TRUE,0)</f>
        <v>7139.4404106606116</v>
      </c>
      <c r="Q271">
        <f t="shared" si="46"/>
        <v>2.6415929519442938</v>
      </c>
      <c r="R271">
        <f t="shared" si="48"/>
        <v>9681.009802451681</v>
      </c>
      <c r="S271">
        <f t="shared" si="49"/>
        <v>2.7293784393855322E-4</v>
      </c>
      <c r="T271">
        <f t="shared" si="50"/>
        <v>-3.1899019754831892E-2</v>
      </c>
      <c r="U271">
        <f>IF(T271&lt;MAX($T$22:T271),(1+T271)/(1+MAX($T$22:T271))-1,0)</f>
        <v>-3.2244481397689317E-2</v>
      </c>
      <c r="V271">
        <f>MIN($U$22:U271)</f>
        <v>-4.2600112762905873E-2</v>
      </c>
      <c r="X271">
        <v>1</v>
      </c>
      <c r="Y271">
        <f t="shared" si="55"/>
        <v>7202.4834162819343</v>
      </c>
      <c r="Z271">
        <f t="shared" si="51"/>
        <v>-2.4488443615359077</v>
      </c>
      <c r="AA271">
        <f t="shared" si="52"/>
        <v>9794.6571978018073</v>
      </c>
      <c r="AB271">
        <f t="shared" si="53"/>
        <v>-2.4995589013703965E-4</v>
      </c>
      <c r="AC271">
        <f t="shared" si="54"/>
        <v>-2.053428021981929E-2</v>
      </c>
      <c r="AD271">
        <f>IF(AC271&lt;MAX($AC$22:AC271),(1+AC271)/(1+MAX($AC$22:AC271))-1,0)</f>
        <v>-4.6186217780115557E-2</v>
      </c>
      <c r="AE271">
        <f>MIN($AD$22:AD271)</f>
        <v>-4.934245134139903E-2</v>
      </c>
    </row>
    <row r="272" spans="2:31" x14ac:dyDescent="0.2">
      <c r="B272" t="s">
        <v>275</v>
      </c>
      <c r="C272">
        <v>1.3618699999999999</v>
      </c>
      <c r="D272">
        <v>1.36219</v>
      </c>
      <c r="E272">
        <v>1.3587400000000001</v>
      </c>
      <c r="F272">
        <v>1.3589599999999999</v>
      </c>
      <c r="G272">
        <v>3372.3</v>
      </c>
      <c r="I272">
        <f t="shared" si="42"/>
        <v>1.5999999999993797E-4</v>
      </c>
      <c r="J272">
        <f t="shared" si="43"/>
        <v>1.3603830000000001</v>
      </c>
      <c r="K272">
        <f t="shared" si="44"/>
        <v>1.3566506597154064</v>
      </c>
      <c r="L272">
        <f t="shared" si="45"/>
        <v>1.3641153402845938</v>
      </c>
      <c r="M272" cm="1">
        <f t="array" ref="M272">_xlfn.IFS(C272&lt;K271,1,C272&gt;L271,-1,TRUE,0)</f>
        <v>0</v>
      </c>
      <c r="N272">
        <f t="shared" si="47"/>
        <v>1</v>
      </c>
      <c r="O272" cm="1">
        <f t="array" ref="O272">_xlfn.IFS(AND(N271=0,M271=1,M272=0),1,AND(N271=0,M271=-1,M272=0),-1,AND(N271=1,M271=-1,M272=0),-2,AND(N271=-1,M271=1,M272=0),2,TRUE,0)</f>
        <v>0</v>
      </c>
      <c r="P272" cm="1">
        <f t="array" ref="P272">_xlfn.IFS(AND(N272&lt;&gt;0,P271=0),R271/C272,AND(N272&lt;&gt;0,P271&lt;&gt;0),P271,TRUE,0)</f>
        <v>7139.4404106606116</v>
      </c>
      <c r="Q272">
        <f t="shared" si="46"/>
        <v>1.142310465705255</v>
      </c>
      <c r="R272">
        <f t="shared" si="48"/>
        <v>9682.1521129173871</v>
      </c>
      <c r="S272">
        <f t="shared" si="49"/>
        <v>1.1799497046433823E-4</v>
      </c>
      <c r="T272">
        <f t="shared" si="50"/>
        <v>-3.1784788708261291E-2</v>
      </c>
      <c r="U272">
        <f>IF(T272&lt;MAX($T$22:T272),(1+T272)/(1+MAX($T$22:T272))-1,0)</f>
        <v>-3.2130291113855014E-2</v>
      </c>
      <c r="V272">
        <f>MIN($U$22:U272)</f>
        <v>-4.2600112762905873E-2</v>
      </c>
      <c r="X272">
        <v>1</v>
      </c>
      <c r="Y272">
        <f t="shared" si="55"/>
        <v>7202.4834162819343</v>
      </c>
      <c r="Z272">
        <f t="shared" si="51"/>
        <v>2.6649188640241821</v>
      </c>
      <c r="AA272">
        <f t="shared" si="52"/>
        <v>9797.3221166658313</v>
      </c>
      <c r="AB272">
        <f t="shared" si="53"/>
        <v>2.7207882932567192E-4</v>
      </c>
      <c r="AC272">
        <f t="shared" si="54"/>
        <v>-2.0267788333416914E-2</v>
      </c>
      <c r="AD272">
        <f>IF(AC272&lt;MAX($AC$22:AC272),(1+AC272)/(1+MAX($AC$22:AC272))-1,0)</f>
        <v>-4.5926705242854582E-2</v>
      </c>
      <c r="AE272">
        <f>MIN($AD$22:AD272)</f>
        <v>-4.934245134139903E-2</v>
      </c>
    </row>
    <row r="273" spans="2:31" x14ac:dyDescent="0.2">
      <c r="B273" t="s">
        <v>276</v>
      </c>
      <c r="C273">
        <v>1.35894</v>
      </c>
      <c r="D273">
        <v>1.3605</v>
      </c>
      <c r="E273">
        <v>1.3573</v>
      </c>
      <c r="F273">
        <v>1.35989</v>
      </c>
      <c r="G273">
        <v>4487.2997999999998</v>
      </c>
      <c r="I273">
        <f t="shared" si="42"/>
        <v>-2.9299999999998771E-3</v>
      </c>
      <c r="J273">
        <f t="shared" si="43"/>
        <v>1.360282</v>
      </c>
      <c r="K273">
        <f t="shared" si="44"/>
        <v>1.3566116016564955</v>
      </c>
      <c r="L273">
        <f t="shared" si="45"/>
        <v>1.3639523983435045</v>
      </c>
      <c r="M273" cm="1">
        <f t="array" ref="M273">_xlfn.IFS(C273&lt;K272,1,C273&gt;L272,-1,TRUE,0)</f>
        <v>0</v>
      </c>
      <c r="N273">
        <f t="shared" si="47"/>
        <v>1</v>
      </c>
      <c r="O273" cm="1">
        <f t="array" ref="O273">_xlfn.IFS(AND(N272=0,M272=1,M273=0),1,AND(N272=0,M272=-1,M273=0),-1,AND(N272=1,M272=-1,M273=0),-2,AND(N272=-1,M272=1,M273=0),2,TRUE,0)</f>
        <v>0</v>
      </c>
      <c r="P273" cm="1">
        <f t="array" ref="P273">_xlfn.IFS(AND(N273&lt;&gt;0,P272=0),R272/C273,AND(N273&lt;&gt;0,P272&lt;&gt;0),P272,TRUE,0)</f>
        <v>7139.4404106606116</v>
      </c>
      <c r="Q273">
        <f t="shared" si="46"/>
        <v>-20.918560403234714</v>
      </c>
      <c r="R273">
        <f t="shared" si="48"/>
        <v>9661.2335525141516</v>
      </c>
      <c r="S273">
        <f t="shared" si="49"/>
        <v>-2.1605279651955001E-3</v>
      </c>
      <c r="T273">
        <f t="shared" si="50"/>
        <v>-3.3876644748584872E-2</v>
      </c>
      <c r="U273">
        <f>IF(T273&lt;MAX($T$22:T273),(1+T273)/(1+MAX($T$22:T273))-1,0)</f>
        <v>-3.4221400686569314E-2</v>
      </c>
      <c r="V273">
        <f>MIN($U$22:U273)</f>
        <v>-4.2600112762905873E-2</v>
      </c>
      <c r="X273">
        <v>1</v>
      </c>
      <c r="Y273">
        <f t="shared" si="55"/>
        <v>7202.4834162819343</v>
      </c>
      <c r="Z273">
        <f t="shared" si="51"/>
        <v>1.1523973466046626</v>
      </c>
      <c r="AA273">
        <f t="shared" si="52"/>
        <v>9798.474514012436</v>
      </c>
      <c r="AB273">
        <f t="shared" si="53"/>
        <v>1.1762370705811191E-4</v>
      </c>
      <c r="AC273">
        <f t="shared" si="54"/>
        <v>-2.015254859875637E-2</v>
      </c>
      <c r="AD273">
        <f>IF(AC273&lt;MAX($AC$22:AC273),(1+AC273)/(1+MAX($AC$22:AC273))-1,0)</f>
        <v>-4.5814483605119971E-2</v>
      </c>
      <c r="AE273">
        <f>MIN($AD$22:AD273)</f>
        <v>-4.934245134139903E-2</v>
      </c>
    </row>
    <row r="274" spans="2:31" x14ac:dyDescent="0.2">
      <c r="B274" t="s">
        <v>277</v>
      </c>
      <c r="C274">
        <v>1.3598699999999999</v>
      </c>
      <c r="D274">
        <v>1.3620000000000001</v>
      </c>
      <c r="E274">
        <v>1.35883</v>
      </c>
      <c r="F274">
        <v>1.3594900000000001</v>
      </c>
      <c r="G274">
        <v>3925.2</v>
      </c>
      <c r="I274">
        <f t="shared" si="42"/>
        <v>9.2999999999987537E-4</v>
      </c>
      <c r="J274">
        <f t="shared" si="43"/>
        <v>1.360147</v>
      </c>
      <c r="K274">
        <f t="shared" si="44"/>
        <v>1.3565698106004853</v>
      </c>
      <c r="L274">
        <f t="shared" si="45"/>
        <v>1.3637241893995147</v>
      </c>
      <c r="M274" cm="1">
        <f t="array" ref="M274">_xlfn.IFS(C274&lt;K273,1,C274&gt;L273,-1,TRUE,0)</f>
        <v>0</v>
      </c>
      <c r="N274">
        <f t="shared" si="47"/>
        <v>1</v>
      </c>
      <c r="O274" cm="1">
        <f t="array" ref="O274">_xlfn.IFS(AND(N273=0,M273=1,M274=0),1,AND(N273=0,M273=-1,M274=0),-1,AND(N273=1,M273=-1,M274=0),-2,AND(N273=-1,M273=1,M274=0),2,TRUE,0)</f>
        <v>0</v>
      </c>
      <c r="P274" cm="1">
        <f t="array" ref="P274">_xlfn.IFS(AND(N274&lt;&gt;0,P273=0),R273/C274,AND(N274&lt;&gt;0,P273&lt;&gt;0),P273,TRUE,0)</f>
        <v>7139.4404106606116</v>
      </c>
      <c r="Q274">
        <f t="shared" si="46"/>
        <v>6.6396795819134793</v>
      </c>
      <c r="R274">
        <f t="shared" si="48"/>
        <v>9667.8732320960644</v>
      </c>
      <c r="S274">
        <f t="shared" si="49"/>
        <v>6.8724967115463525E-4</v>
      </c>
      <c r="T274">
        <f t="shared" si="50"/>
        <v>-3.3212676790393525E-2</v>
      </c>
      <c r="U274">
        <f>IF(T274&lt;MAX($T$22:T274),(1+T274)/(1+MAX($T$22:T274))-1,0)</f>
        <v>-3.3557669661782974E-2</v>
      </c>
      <c r="V274">
        <f>MIN($U$22:U274)</f>
        <v>-4.2600112762905873E-2</v>
      </c>
      <c r="X274">
        <v>1</v>
      </c>
      <c r="Y274">
        <f t="shared" si="55"/>
        <v>7202.4834162819343</v>
      </c>
      <c r="Z274">
        <f t="shared" si="51"/>
        <v>-21.103276409705181</v>
      </c>
      <c r="AA274">
        <f t="shared" si="52"/>
        <v>9777.3712376027306</v>
      </c>
      <c r="AB274">
        <f t="shared" si="53"/>
        <v>-2.1537308057010471E-3</v>
      </c>
      <c r="AC274">
        <f t="shared" si="54"/>
        <v>-2.2262876239726892E-2</v>
      </c>
      <c r="AD274">
        <f>IF(AC274&lt;MAX($AC$22:AC274),(1+AC274)/(1+MAX($AC$22:AC274))-1,0)</f>
        <v>-4.7869542346133387E-2</v>
      </c>
      <c r="AE274">
        <f>MIN($AD$22:AD274)</f>
        <v>-4.934245134139903E-2</v>
      </c>
    </row>
    <row r="275" spans="2:31" x14ac:dyDescent="0.2">
      <c r="B275" t="s">
        <v>278</v>
      </c>
      <c r="C275">
        <v>1.35951</v>
      </c>
      <c r="D275">
        <v>1.36128</v>
      </c>
      <c r="E275">
        <v>1.3581399999999999</v>
      </c>
      <c r="F275">
        <v>1.3591</v>
      </c>
      <c r="G275">
        <v>3774.8998999999999</v>
      </c>
      <c r="I275">
        <f t="shared" si="42"/>
        <v>-3.5999999999991594E-4</v>
      </c>
      <c r="J275">
        <f t="shared" si="43"/>
        <v>1.3599265</v>
      </c>
      <c r="K275">
        <f t="shared" si="44"/>
        <v>1.3566770245038622</v>
      </c>
      <c r="L275">
        <f t="shared" si="45"/>
        <v>1.3631759754961379</v>
      </c>
      <c r="M275" cm="1">
        <f t="array" ref="M275">_xlfn.IFS(C275&lt;K274,1,C275&gt;L274,-1,TRUE,0)</f>
        <v>0</v>
      </c>
      <c r="N275">
        <f t="shared" si="47"/>
        <v>1</v>
      </c>
      <c r="O275" cm="1">
        <f t="array" ref="O275">_xlfn.IFS(AND(N274=0,M274=1,M275=0),1,AND(N274=0,M274=-1,M275=0),-1,AND(N274=1,M274=-1,M275=0),-2,AND(N274=-1,M274=1,M275=0),2,TRUE,0)</f>
        <v>0</v>
      </c>
      <c r="P275" cm="1">
        <f t="array" ref="P275">_xlfn.IFS(AND(N275&lt;&gt;0,P274=0),R274/C275,AND(N275&lt;&gt;0,P274&lt;&gt;0),P274,TRUE,0)</f>
        <v>7139.4404106606116</v>
      </c>
      <c r="Q275">
        <f t="shared" si="46"/>
        <v>-2.57019854783722</v>
      </c>
      <c r="R275">
        <f t="shared" si="48"/>
        <v>9665.3030335482272</v>
      </c>
      <c r="S275">
        <f t="shared" si="49"/>
        <v>-2.6584942583902525E-4</v>
      </c>
      <c r="T275">
        <f t="shared" si="50"/>
        <v>-3.3469696645177294E-2</v>
      </c>
      <c r="U275">
        <f>IF(T275&lt;MAX($T$22:T275),(1+T275)/(1+MAX($T$22:T275))-1,0)</f>
        <v>-3.3814597800409962E-2</v>
      </c>
      <c r="V275">
        <f>MIN($U$22:U275)</f>
        <v>-4.2600112762905873E-2</v>
      </c>
      <c r="X275">
        <v>1</v>
      </c>
      <c r="Y275">
        <f t="shared" si="55"/>
        <v>7202.4834162819343</v>
      </c>
      <c r="Z275">
        <f t="shared" si="51"/>
        <v>6.698309577141301</v>
      </c>
      <c r="AA275">
        <f t="shared" si="52"/>
        <v>9784.0695471798717</v>
      </c>
      <c r="AB275">
        <f t="shared" si="53"/>
        <v>6.8508287292808458E-4</v>
      </c>
      <c r="AC275">
        <f t="shared" si="54"/>
        <v>-2.1593045282012779E-2</v>
      </c>
      <c r="AD275">
        <f>IF(AC275&lt;MAX($AC$22:AC275),(1+AC275)/(1+MAX($AC$22:AC275))-1,0)</f>
        <v>-4.7217254076801551E-2</v>
      </c>
      <c r="AE275">
        <f>MIN($AD$22:AD275)</f>
        <v>-4.934245134139903E-2</v>
      </c>
    </row>
    <row r="276" spans="2:31" x14ac:dyDescent="0.2">
      <c r="B276" t="s">
        <v>279</v>
      </c>
      <c r="C276">
        <v>1.3590500000000001</v>
      </c>
      <c r="D276">
        <v>1.3616600000000001</v>
      </c>
      <c r="E276">
        <v>1.3588800000000001</v>
      </c>
      <c r="F276">
        <v>1.35945</v>
      </c>
      <c r="G276">
        <v>4182.5</v>
      </c>
      <c r="I276">
        <f t="shared" si="42"/>
        <v>-4.5999999999990493E-4</v>
      </c>
      <c r="J276">
        <f t="shared" si="43"/>
        <v>1.3597535000000001</v>
      </c>
      <c r="K276">
        <f t="shared" si="44"/>
        <v>1.3568031557827942</v>
      </c>
      <c r="L276">
        <f t="shared" si="45"/>
        <v>1.3627038442172059</v>
      </c>
      <c r="M276" cm="1">
        <f t="array" ref="M276">_xlfn.IFS(C276&lt;K275,1,C276&gt;L275,-1,TRUE,0)</f>
        <v>0</v>
      </c>
      <c r="N276">
        <f t="shared" si="47"/>
        <v>1</v>
      </c>
      <c r="O276" cm="1">
        <f t="array" ref="O276">_xlfn.IFS(AND(N275=0,M275=1,M276=0),1,AND(N275=0,M275=-1,M276=0),-1,AND(N275=1,M275=-1,M276=0),-2,AND(N275=-1,M275=1,M276=0),2,TRUE,0)</f>
        <v>0</v>
      </c>
      <c r="P276" cm="1">
        <f t="array" ref="P276">_xlfn.IFS(AND(N276&lt;&gt;0,P275=0),R275/C276,AND(N276&lt;&gt;0,P275&lt;&gt;0),P275,TRUE,0)</f>
        <v>7139.4404106606116</v>
      </c>
      <c r="Q276">
        <f t="shared" si="46"/>
        <v>-3.2841425889032028</v>
      </c>
      <c r="R276">
        <f t="shared" si="48"/>
        <v>9662.0188909593235</v>
      </c>
      <c r="S276">
        <f t="shared" si="49"/>
        <v>-3.397868207032886E-4</v>
      </c>
      <c r="T276">
        <f t="shared" si="50"/>
        <v>-3.3798110904067702E-2</v>
      </c>
      <c r="U276">
        <f>IF(T276&lt;MAX($T$22:T276),(1+T276)/(1+MAX($T$22:T276))-1,0)</f>
        <v>-3.4142894866433404E-2</v>
      </c>
      <c r="V276">
        <f>MIN($U$22:U276)</f>
        <v>-4.2600112762905873E-2</v>
      </c>
      <c r="X276">
        <v>1</v>
      </c>
      <c r="Y276">
        <f t="shared" si="55"/>
        <v>7202.4834162819343</v>
      </c>
      <c r="Z276">
        <f t="shared" si="51"/>
        <v>-2.5928940298608909</v>
      </c>
      <c r="AA276">
        <f t="shared" si="52"/>
        <v>9781.47665315001</v>
      </c>
      <c r="AB276">
        <f t="shared" si="53"/>
        <v>-2.6501181511002836E-4</v>
      </c>
      <c r="AC276">
        <f t="shared" si="54"/>
        <v>-2.1852334684999031E-2</v>
      </c>
      <c r="AD276">
        <f>IF(AC276&lt;MAX($AC$22:AC276),(1+AC276)/(1+MAX($AC$22:AC276))-1,0)</f>
        <v>-4.7469752761704398E-2</v>
      </c>
      <c r="AE276">
        <f>MIN($AD$22:AD276)</f>
        <v>-4.934245134139903E-2</v>
      </c>
    </row>
    <row r="277" spans="2:31" x14ac:dyDescent="0.2">
      <c r="B277" t="s">
        <v>280</v>
      </c>
      <c r="C277">
        <v>1.3593999999999999</v>
      </c>
      <c r="D277">
        <v>1.36029</v>
      </c>
      <c r="E277">
        <v>1.3575200000000001</v>
      </c>
      <c r="F277">
        <v>1.35998</v>
      </c>
      <c r="G277">
        <v>4278.6000999999997</v>
      </c>
      <c r="I277">
        <f t="shared" si="42"/>
        <v>3.4999999999985043E-4</v>
      </c>
      <c r="J277">
        <f t="shared" si="43"/>
        <v>1.3597760000000001</v>
      </c>
      <c r="K277">
        <f t="shared" si="44"/>
        <v>1.3568259532207099</v>
      </c>
      <c r="L277">
        <f t="shared" si="45"/>
        <v>1.3627260467792903</v>
      </c>
      <c r="M277" cm="1">
        <f t="array" ref="M277">_xlfn.IFS(C277&lt;K276,1,C277&gt;L276,-1,TRUE,0)</f>
        <v>0</v>
      </c>
      <c r="N277">
        <f t="shared" si="47"/>
        <v>1</v>
      </c>
      <c r="O277" cm="1">
        <f t="array" ref="O277">_xlfn.IFS(AND(N276=0,M276=1,M277=0),1,AND(N276=0,M276=-1,M277=0),-1,AND(N276=1,M276=-1,M277=0),-2,AND(N276=-1,M276=1,M277=0),2,TRUE,0)</f>
        <v>0</v>
      </c>
      <c r="P277" cm="1">
        <f t="array" ref="P277">_xlfn.IFS(AND(N277&lt;&gt;0,P276=0),R276/C277,AND(N277&lt;&gt;0,P276&lt;&gt;0),P276,TRUE,0)</f>
        <v>7139.4404106606116</v>
      </c>
      <c r="Q277">
        <f t="shared" si="46"/>
        <v>2.4988041437301463</v>
      </c>
      <c r="R277">
        <f t="shared" si="48"/>
        <v>9664.5176951030535</v>
      </c>
      <c r="S277">
        <f t="shared" si="49"/>
        <v>2.5862132665340344E-4</v>
      </c>
      <c r="T277">
        <f t="shared" si="50"/>
        <v>-3.3548230489694686E-2</v>
      </c>
      <c r="U277">
        <f>IF(T277&lt;MAX($T$22:T277),(1+T277)/(1+MAX($T$22:T277))-1,0)</f>
        <v>-3.3893103620546094E-2</v>
      </c>
      <c r="V277">
        <f>MIN($U$22:U277)</f>
        <v>-4.2600112762905873E-2</v>
      </c>
      <c r="X277">
        <v>1</v>
      </c>
      <c r="Y277">
        <f t="shared" si="55"/>
        <v>7202.4834162819343</v>
      </c>
      <c r="Z277">
        <f t="shared" si="51"/>
        <v>-3.3131423714890049</v>
      </c>
      <c r="AA277">
        <f t="shared" si="52"/>
        <v>9778.1635107785205</v>
      </c>
      <c r="AB277">
        <f t="shared" si="53"/>
        <v>-3.3871597193068455E-4</v>
      </c>
      <c r="AC277">
        <f t="shared" si="54"/>
        <v>-2.2183648922147969E-2</v>
      </c>
      <c r="AD277">
        <f>IF(AC277&lt;MAX($AC$22:AC277),(1+AC277)/(1+MAX($AC$22:AC277))-1,0)</f>
        <v>-4.7792389970191085E-2</v>
      </c>
      <c r="AE277">
        <f>MIN($AD$22:AD277)</f>
        <v>-4.934245134139903E-2</v>
      </c>
    </row>
    <row r="278" spans="2:31" x14ac:dyDescent="0.2">
      <c r="B278" t="s">
        <v>281</v>
      </c>
      <c r="C278">
        <v>1.3599600000000001</v>
      </c>
      <c r="D278">
        <v>1.3631500000000001</v>
      </c>
      <c r="E278">
        <v>1.35947</v>
      </c>
      <c r="F278">
        <v>1.3615900000000001</v>
      </c>
      <c r="G278">
        <v>4671.1000999999997</v>
      </c>
      <c r="I278">
        <f t="shared" si="42"/>
        <v>5.6000000000011596E-4</v>
      </c>
      <c r="J278">
        <f t="shared" si="43"/>
        <v>1.359788</v>
      </c>
      <c r="K278">
        <f t="shared" si="44"/>
        <v>1.3568106145697945</v>
      </c>
      <c r="L278">
        <f t="shared" si="45"/>
        <v>1.3627653854302055</v>
      </c>
      <c r="M278" cm="1">
        <f t="array" ref="M278">_xlfn.IFS(C278&lt;K277,1,C278&gt;L277,-1,TRUE,0)</f>
        <v>0</v>
      </c>
      <c r="N278">
        <f t="shared" si="47"/>
        <v>1</v>
      </c>
      <c r="O278" cm="1">
        <f t="array" ref="O278">_xlfn.IFS(AND(N277=0,M277=1,M278=0),1,AND(N277=0,M277=-1,M278=0),-1,AND(N277=1,M277=-1,M278=0),-2,AND(N277=-1,M277=1,M278=0),2,TRUE,0)</f>
        <v>0</v>
      </c>
      <c r="P278" cm="1">
        <f t="array" ref="P278">_xlfn.IFS(AND(N278&lt;&gt;0,P277=0),R277/C278,AND(N278&lt;&gt;0,P277&lt;&gt;0),P277,TRUE,0)</f>
        <v>7139.4404106606116</v>
      </c>
      <c r="Q278">
        <f t="shared" si="46"/>
        <v>3.9980866299707705</v>
      </c>
      <c r="R278">
        <f t="shared" si="48"/>
        <v>9668.5157817330237</v>
      </c>
      <c r="S278">
        <f t="shared" si="49"/>
        <v>4.1368713433020813E-4</v>
      </c>
      <c r="T278">
        <f t="shared" si="50"/>
        <v>-3.3148421826697638E-2</v>
      </c>
      <c r="U278">
        <f>IF(T278&lt;MAX($T$22:T278),(1+T278)/(1+MAX($T$22:T278))-1,0)</f>
        <v>-3.349343762712631E-2</v>
      </c>
      <c r="V278">
        <f>MIN($U$22:U278)</f>
        <v>-4.2600112762905873E-2</v>
      </c>
      <c r="X278">
        <v>1</v>
      </c>
      <c r="Y278">
        <f t="shared" si="55"/>
        <v>7202.4834162819343</v>
      </c>
      <c r="Z278">
        <f t="shared" si="51"/>
        <v>2.5208691956975997</v>
      </c>
      <c r="AA278">
        <f t="shared" si="52"/>
        <v>9780.6843799742182</v>
      </c>
      <c r="AB278">
        <f t="shared" si="53"/>
        <v>2.5780599730397557E-4</v>
      </c>
      <c r="AC278">
        <f t="shared" si="54"/>
        <v>-2.1931562002578175E-2</v>
      </c>
      <c r="AD278">
        <f>IF(AC278&lt;MAX($AC$22:AC278),(1+AC278)/(1+MAX($AC$22:AC278))-1,0)</f>
        <v>-4.7546905137646922E-2</v>
      </c>
      <c r="AE278">
        <f>MIN($AD$22:AD278)</f>
        <v>-4.934245134139903E-2</v>
      </c>
    </row>
    <row r="279" spans="2:31" x14ac:dyDescent="0.2">
      <c r="B279" t="s">
        <v>282</v>
      </c>
      <c r="C279">
        <v>1.3616600000000001</v>
      </c>
      <c r="D279">
        <v>1.3641799999999999</v>
      </c>
      <c r="E279">
        <v>1.359</v>
      </c>
      <c r="F279">
        <v>1.36002</v>
      </c>
      <c r="G279">
        <v>6195.8999000000003</v>
      </c>
      <c r="I279">
        <f t="shared" ref="I279:I342" si="56">C279-C278</f>
        <v>1.7000000000000348E-3</v>
      </c>
      <c r="J279">
        <f t="shared" ref="J279:J342" si="57">AVERAGE(F260:F279)</f>
        <v>1.3597239999999999</v>
      </c>
      <c r="K279">
        <f t="shared" ref="K279:K342" si="58">J279-2*_xlfn.STDEV.P(F260:F279)</f>
        <v>1.356825383778421</v>
      </c>
      <c r="L279">
        <f t="shared" ref="L279:L342" si="59">J279+2*_xlfn.STDEV.P(F260:F279)</f>
        <v>1.3626226162215789</v>
      </c>
      <c r="M279" cm="1">
        <f t="array" ref="M279">_xlfn.IFS(C279&lt;K278,1,C279&gt;L278,-1,TRUE,0)</f>
        <v>0</v>
      </c>
      <c r="N279">
        <f t="shared" si="47"/>
        <v>1</v>
      </c>
      <c r="O279" cm="1">
        <f t="array" ref="O279">_xlfn.IFS(AND(N278=0,M278=1,M279=0),1,AND(N278=0,M278=-1,M279=0),-1,AND(N278=1,M278=-1,M279=0),-2,AND(N278=-1,M278=1,M279=0),2,TRUE,0)</f>
        <v>0</v>
      </c>
      <c r="P279" cm="1">
        <f t="array" ref="P279">_xlfn.IFS(AND(N279&lt;&gt;0,P278=0),R278/C279,AND(N279&lt;&gt;0,P278&lt;&gt;0),P278,TRUE,0)</f>
        <v>7139.4404106606116</v>
      </c>
      <c r="Q279">
        <f t="shared" ref="Q279:Q342" si="60">P278*N278*I279</f>
        <v>12.137048698123289</v>
      </c>
      <c r="R279">
        <f t="shared" si="48"/>
        <v>9680.6528304311469</v>
      </c>
      <c r="S279">
        <f t="shared" si="49"/>
        <v>1.2553166351607066E-3</v>
      </c>
      <c r="T279">
        <f t="shared" si="50"/>
        <v>-3.1934716956885323E-2</v>
      </c>
      <c r="U279">
        <f>IF(T279&lt;MAX($T$22:T279),(1+T279)/(1+MAX($T$22:T279))-1,0)</f>
        <v>-3.22801658613876E-2</v>
      </c>
      <c r="V279">
        <f>MIN($U$22:U279)</f>
        <v>-4.2600112762905873E-2</v>
      </c>
      <c r="X279">
        <v>1</v>
      </c>
      <c r="Y279">
        <f t="shared" si="55"/>
        <v>7202.4834162819343</v>
      </c>
      <c r="Z279">
        <f t="shared" si="51"/>
        <v>4.0333907131187186</v>
      </c>
      <c r="AA279">
        <f t="shared" si="52"/>
        <v>9784.7177706873372</v>
      </c>
      <c r="AB279">
        <f t="shared" si="53"/>
        <v>4.1238328080364357E-4</v>
      </c>
      <c r="AC279">
        <f t="shared" si="54"/>
        <v>-2.1528222931266328E-2</v>
      </c>
      <c r="AD279">
        <f>IF(AC279&lt;MAX($AC$22:AC279),(1+AC279)/(1+MAX($AC$22:AC279))-1,0)</f>
        <v>-4.7154129405576062E-2</v>
      </c>
      <c r="AE279">
        <f>MIN($AD$22:AD279)</f>
        <v>-4.934245134139903E-2</v>
      </c>
    </row>
    <row r="280" spans="2:31" x14ac:dyDescent="0.2">
      <c r="B280" t="s">
        <v>283</v>
      </c>
      <c r="C280">
        <v>1.35998</v>
      </c>
      <c r="D280">
        <v>1.36128</v>
      </c>
      <c r="E280">
        <v>1.3574299999999999</v>
      </c>
      <c r="F280">
        <v>1.3582000000000001</v>
      </c>
      <c r="G280">
        <v>5849.7997999999998</v>
      </c>
      <c r="I280">
        <f t="shared" si="56"/>
        <v>-1.6800000000001258E-3</v>
      </c>
      <c r="J280">
        <f t="shared" si="57"/>
        <v>1.3595824999999999</v>
      </c>
      <c r="K280">
        <f t="shared" si="58"/>
        <v>1.3566764244676024</v>
      </c>
      <c r="L280">
        <f t="shared" si="59"/>
        <v>1.3624885755323974</v>
      </c>
      <c r="M280" cm="1">
        <f t="array" ref="M280">_xlfn.IFS(C280&lt;K279,1,C280&gt;L279,-1,TRUE,0)</f>
        <v>0</v>
      </c>
      <c r="N280">
        <f t="shared" ref="N280:N343" si="61">N279+O280</f>
        <v>1</v>
      </c>
      <c r="O280" cm="1">
        <f t="array" ref="O280">_xlfn.IFS(AND(N279=0,M279=1,M280=0),1,AND(N279=0,M279=-1,M280=0),-1,AND(N279=1,M279=-1,M280=0),-2,AND(N279=-1,M279=1,M280=0),2,TRUE,0)</f>
        <v>0</v>
      </c>
      <c r="P280" cm="1">
        <f t="array" ref="P280">_xlfn.IFS(AND(N280&lt;&gt;0,P279=0),R279/C280,AND(N280&lt;&gt;0,P279&lt;&gt;0),P279,TRUE,0)</f>
        <v>7139.4404106606116</v>
      </c>
      <c r="Q280">
        <f t="shared" si="60"/>
        <v>-11.994259889910726</v>
      </c>
      <c r="R280">
        <f t="shared" ref="R280:R343" si="62">R279+Q280</f>
        <v>9668.6585705412363</v>
      </c>
      <c r="S280">
        <f t="shared" ref="S280:S343" si="63">Q280/R279</f>
        <v>-1.2389928757910575E-3</v>
      </c>
      <c r="T280">
        <f t="shared" ref="T280:T343" si="64">R280/$R$22-1</f>
        <v>-3.3134142945876355E-2</v>
      </c>
      <c r="U280">
        <f>IF(T280&lt;MAX($T$22:T280),(1+T280)/(1+MAX($T$22:T280))-1,0)</f>
        <v>-3.3479163841647064E-2</v>
      </c>
      <c r="V280">
        <f>MIN($U$22:U280)</f>
        <v>-4.2600112762905873E-2</v>
      </c>
      <c r="X280">
        <v>1</v>
      </c>
      <c r="Y280">
        <f t="shared" si="55"/>
        <v>7202.4834162819343</v>
      </c>
      <c r="Z280">
        <f t="shared" ref="Z280:Z343" si="65">Y280*X280*I279</f>
        <v>12.244221807679539</v>
      </c>
      <c r="AA280">
        <f t="shared" ref="AA280:AA343" si="66">AA279+Z280</f>
        <v>9796.9619924950166</v>
      </c>
      <c r="AB280">
        <f t="shared" ref="AB280:AB343" si="67">Z280/AA279</f>
        <v>1.251361776050433E-3</v>
      </c>
      <c r="AC280">
        <f t="shared" ref="AC280:AC343" si="68">AA280/$AA$22-1</f>
        <v>-2.0303800750498313E-2</v>
      </c>
      <c r="AD280">
        <f>IF(AC280&lt;MAX($AC$22:AC280),(1+AC280)/(1+MAX($AC$22:AC280))-1,0)</f>
        <v>-4.5961774504646558E-2</v>
      </c>
      <c r="AE280">
        <f>MIN($AD$22:AD280)</f>
        <v>-4.934245134139903E-2</v>
      </c>
    </row>
    <row r="281" spans="2:31" x14ac:dyDescent="0.2">
      <c r="B281" t="s">
        <v>284</v>
      </c>
      <c r="C281">
        <v>1.3581399999999999</v>
      </c>
      <c r="D281">
        <v>1.3589899999999999</v>
      </c>
      <c r="E281">
        <v>1.3536699999999999</v>
      </c>
      <c r="F281">
        <v>1.35511</v>
      </c>
      <c r="G281">
        <v>6257.2997999999998</v>
      </c>
      <c r="I281">
        <f t="shared" si="56"/>
        <v>-1.8400000000000638E-3</v>
      </c>
      <c r="J281">
        <f t="shared" si="57"/>
        <v>1.3593389999999999</v>
      </c>
      <c r="K281">
        <f t="shared" si="58"/>
        <v>1.3558494218019936</v>
      </c>
      <c r="L281">
        <f t="shared" si="59"/>
        <v>1.3628285781980061</v>
      </c>
      <c r="M281" cm="1">
        <f t="array" ref="M281">_xlfn.IFS(C281&lt;K280,1,C281&gt;L280,-1,TRUE,0)</f>
        <v>0</v>
      </c>
      <c r="N281">
        <f t="shared" si="61"/>
        <v>1</v>
      </c>
      <c r="O281" cm="1">
        <f t="array" ref="O281">_xlfn.IFS(AND(N280=0,M280=1,M281=0),1,AND(N280=0,M280=-1,M281=0),-1,AND(N280=1,M280=-1,M281=0),-2,AND(N280=-1,M280=1,M281=0),2,TRUE,0)</f>
        <v>0</v>
      </c>
      <c r="P281" cm="1">
        <f t="array" ref="P281">_xlfn.IFS(AND(N281&lt;&gt;0,P280=0),R280/C281,AND(N281&lt;&gt;0,P280&lt;&gt;0),P280,TRUE,0)</f>
        <v>7139.4404106606116</v>
      </c>
      <c r="Q281">
        <f t="shared" si="60"/>
        <v>-13.13657035561598</v>
      </c>
      <c r="R281">
        <f t="shared" si="62"/>
        <v>9655.5220001856196</v>
      </c>
      <c r="S281">
        <f t="shared" si="63"/>
        <v>-1.358675586667305E-3</v>
      </c>
      <c r="T281">
        <f t="shared" si="64"/>
        <v>-3.4447799981437988E-2</v>
      </c>
      <c r="U281">
        <f>IF(T281&lt;MAX($T$22:T281),(1+T281)/(1+MAX($T$22:T281))-1,0)</f>
        <v>-3.479235210574072E-2</v>
      </c>
      <c r="V281">
        <f>MIN($U$22:U281)</f>
        <v>-4.2600112762905873E-2</v>
      </c>
      <c r="X281">
        <v>1</v>
      </c>
      <c r="Y281">
        <f t="shared" ref="Y281:Y344" si="69">Y280</f>
        <v>7202.4834162819343</v>
      </c>
      <c r="Z281">
        <f t="shared" si="65"/>
        <v>-12.100172139354555</v>
      </c>
      <c r="AA281">
        <f t="shared" si="66"/>
        <v>9784.8618203556616</v>
      </c>
      <c r="AB281">
        <f t="shared" si="67"/>
        <v>-1.2350943229772573E-3</v>
      </c>
      <c r="AC281">
        <f t="shared" si="68"/>
        <v>-2.1513817964433857E-2</v>
      </c>
      <c r="AD281">
        <f>IF(AC281&lt;MAX($AC$22:AC281),(1+AC281)/(1+MAX($AC$22:AC281))-1,0)</f>
        <v>-4.7140101700859249E-2</v>
      </c>
      <c r="AE281">
        <f>MIN($AD$22:AD281)</f>
        <v>-4.934245134139903E-2</v>
      </c>
    </row>
    <row r="282" spans="2:31" x14ac:dyDescent="0.2">
      <c r="B282" t="s">
        <v>285</v>
      </c>
      <c r="C282">
        <v>1.3551500000000001</v>
      </c>
      <c r="D282">
        <v>1.3553900000000001</v>
      </c>
      <c r="E282">
        <v>1.3495600000000001</v>
      </c>
      <c r="F282">
        <v>1.3515999999999999</v>
      </c>
      <c r="G282">
        <v>7540.8999000000003</v>
      </c>
      <c r="I282">
        <f t="shared" si="56"/>
        <v>-2.9899999999998261E-3</v>
      </c>
      <c r="J282">
        <f t="shared" si="57"/>
        <v>1.359078</v>
      </c>
      <c r="K282">
        <f t="shared" si="58"/>
        <v>1.35432257951386</v>
      </c>
      <c r="L282">
        <f t="shared" si="59"/>
        <v>1.36383342048614</v>
      </c>
      <c r="M282" cm="1">
        <f t="array" ref="M282">_xlfn.IFS(C282&lt;K281,1,C282&gt;L281,-1,TRUE,0)</f>
        <v>1</v>
      </c>
      <c r="N282">
        <f t="shared" si="61"/>
        <v>1</v>
      </c>
      <c r="O282" cm="1">
        <f t="array" ref="O282">_xlfn.IFS(AND(N281=0,M281=1,M282=0),1,AND(N281=0,M281=-1,M282=0),-1,AND(N281=1,M281=-1,M282=0),-2,AND(N281=-1,M281=1,M282=0),2,TRUE,0)</f>
        <v>0</v>
      </c>
      <c r="P282" cm="1">
        <f t="array" ref="P282">_xlfn.IFS(AND(N282&lt;&gt;0,P281=0),R281/C282,AND(N282&lt;&gt;0,P281&lt;&gt;0),P281,TRUE,0)</f>
        <v>7139.4404106606116</v>
      </c>
      <c r="Q282">
        <f t="shared" si="60"/>
        <v>-21.346926827873986</v>
      </c>
      <c r="R282">
        <f t="shared" si="62"/>
        <v>9634.1750733577464</v>
      </c>
      <c r="S282">
        <f t="shared" si="63"/>
        <v>-2.210851658508324E-3</v>
      </c>
      <c r="T282">
        <f t="shared" si="64"/>
        <v>-3.6582492664225308E-2</v>
      </c>
      <c r="U282">
        <f>IF(T282&lt;MAX($T$22:T282),(1+T282)/(1+MAX($T$22:T282))-1,0)</f>
        <v>-3.6926283034892537E-2</v>
      </c>
      <c r="V282">
        <f>MIN($U$22:U282)</f>
        <v>-4.2600112762905873E-2</v>
      </c>
      <c r="X282">
        <v>1</v>
      </c>
      <c r="Y282">
        <f t="shared" si="69"/>
        <v>7202.4834162819343</v>
      </c>
      <c r="Z282">
        <f t="shared" si="65"/>
        <v>-13.252569485959219</v>
      </c>
      <c r="AA282">
        <f t="shared" si="66"/>
        <v>9771.609250869702</v>
      </c>
      <c r="AB282">
        <f t="shared" si="67"/>
        <v>-1.35439515950952E-3</v>
      </c>
      <c r="AC282">
        <f t="shared" si="68"/>
        <v>-2.2839074913029833E-2</v>
      </c>
      <c r="AD282">
        <f>IF(AC282&lt;MAX($AC$22:AC282),(1+AC282)/(1+MAX($AC$22:AC282))-1,0)</f>
        <v>-4.8430650534806441E-2</v>
      </c>
      <c r="AE282">
        <f>MIN($AD$22:AD282)</f>
        <v>-4.934245134139903E-2</v>
      </c>
    </row>
    <row r="283" spans="2:31" x14ac:dyDescent="0.2">
      <c r="B283" t="s">
        <v>286</v>
      </c>
      <c r="C283">
        <v>1.3516300000000001</v>
      </c>
      <c r="D283">
        <v>1.35192</v>
      </c>
      <c r="E283">
        <v>1.34585</v>
      </c>
      <c r="F283">
        <v>1.3485199999999999</v>
      </c>
      <c r="G283">
        <v>6242.5</v>
      </c>
      <c r="I283">
        <f t="shared" si="56"/>
        <v>-3.5199999999999676E-3</v>
      </c>
      <c r="J283">
        <f t="shared" si="57"/>
        <v>1.3585749999999999</v>
      </c>
      <c r="K283">
        <f t="shared" si="58"/>
        <v>1.3519533189445578</v>
      </c>
      <c r="L283">
        <f t="shared" si="59"/>
        <v>1.3651966810554419</v>
      </c>
      <c r="M283" cm="1">
        <f t="array" ref="M283">_xlfn.IFS(C283&lt;K282,1,C283&gt;L282,-1,TRUE,0)</f>
        <v>1</v>
      </c>
      <c r="N283">
        <f t="shared" si="61"/>
        <v>1</v>
      </c>
      <c r="O283" cm="1">
        <f t="array" ref="O283">_xlfn.IFS(AND(N282=0,M282=1,M283=0),1,AND(N282=0,M282=-1,M283=0),-1,AND(N282=1,M282=-1,M283=0),-2,AND(N282=-1,M282=1,M283=0),2,TRUE,0)</f>
        <v>0</v>
      </c>
      <c r="P283" cm="1">
        <f t="array" ref="P283">_xlfn.IFS(AND(N283&lt;&gt;0,P282=0),R282/C283,AND(N283&lt;&gt;0,P282&lt;&gt;0),P282,TRUE,0)</f>
        <v>7139.4404106606116</v>
      </c>
      <c r="Q283">
        <f t="shared" si="60"/>
        <v>-25.130830245525122</v>
      </c>
      <c r="R283">
        <f t="shared" si="62"/>
        <v>9609.044243112221</v>
      </c>
      <c r="S283">
        <f t="shared" si="63"/>
        <v>-2.6085087777802246E-3</v>
      </c>
      <c r="T283">
        <f t="shared" si="64"/>
        <v>-3.9095575688777862E-2</v>
      </c>
      <c r="U283">
        <f>IF(T283&lt;MAX($T$22:T283),(1+T283)/(1+MAX($T$22:T283))-1,0)</f>
        <v>-3.9438469279245547E-2</v>
      </c>
      <c r="V283">
        <f>MIN($U$22:U283)</f>
        <v>-4.2600112762905873E-2</v>
      </c>
      <c r="X283">
        <v>1</v>
      </c>
      <c r="Y283">
        <f t="shared" si="69"/>
        <v>7202.4834162819343</v>
      </c>
      <c r="Z283">
        <f t="shared" si="65"/>
        <v>-21.535425414681733</v>
      </c>
      <c r="AA283">
        <f t="shared" si="66"/>
        <v>9750.0738254550197</v>
      </c>
      <c r="AB283">
        <f t="shared" si="67"/>
        <v>-2.2038770546176944E-3</v>
      </c>
      <c r="AC283">
        <f t="shared" si="68"/>
        <v>-2.499261745449799E-2</v>
      </c>
      <c r="AD283">
        <f>IF(AC283&lt;MAX($AC$22:AC283),(1+AC283)/(1+MAX($AC$22:AC283))-1,0)</f>
        <v>-5.0527792389970183E-2</v>
      </c>
      <c r="AE283">
        <f>MIN($AD$22:AD283)</f>
        <v>-5.0527792389970183E-2</v>
      </c>
    </row>
    <row r="284" spans="2:31" x14ac:dyDescent="0.2">
      <c r="B284" t="s">
        <v>287</v>
      </c>
      <c r="C284">
        <v>1.3484799999999999</v>
      </c>
      <c r="D284">
        <v>1.3491899999999999</v>
      </c>
      <c r="E284">
        <v>1.34467</v>
      </c>
      <c r="F284">
        <v>1.3489599999999999</v>
      </c>
      <c r="G284">
        <v>4655.6000999999997</v>
      </c>
      <c r="I284">
        <f t="shared" si="56"/>
        <v>-3.1500000000002082E-3</v>
      </c>
      <c r="J284">
        <f t="shared" si="57"/>
        <v>1.3581295</v>
      </c>
      <c r="K284">
        <f t="shared" si="58"/>
        <v>1.3502909402470862</v>
      </c>
      <c r="L284">
        <f t="shared" si="59"/>
        <v>1.3659680597529138</v>
      </c>
      <c r="M284" cm="1">
        <f t="array" ref="M284">_xlfn.IFS(C284&lt;K283,1,C284&gt;L283,-1,TRUE,0)</f>
        <v>1</v>
      </c>
      <c r="N284">
        <f t="shared" si="61"/>
        <v>1</v>
      </c>
      <c r="O284" cm="1">
        <f t="array" ref="O284">_xlfn.IFS(AND(N283=0,M283=1,M284=0),1,AND(N283=0,M283=-1,M284=0),-1,AND(N283=1,M283=-1,M284=0),-2,AND(N283=-1,M283=1,M284=0),2,TRUE,0)</f>
        <v>0</v>
      </c>
      <c r="P284" cm="1">
        <f t="array" ref="P284">_xlfn.IFS(AND(N284&lt;&gt;0,P283=0),R283/C284,AND(N284&lt;&gt;0,P283&lt;&gt;0),P283,TRUE,0)</f>
        <v>7139.4404106606116</v>
      </c>
      <c r="Q284">
        <f t="shared" si="60"/>
        <v>-22.489237293582413</v>
      </c>
      <c r="R284">
        <f t="shared" si="62"/>
        <v>9586.5550058186382</v>
      </c>
      <c r="S284">
        <f t="shared" si="63"/>
        <v>-2.3404239510815797E-3</v>
      </c>
      <c r="T284">
        <f t="shared" si="64"/>
        <v>-4.1344499418136227E-2</v>
      </c>
      <c r="U284">
        <f>IF(T284&lt;MAX($T$22:T284),(1+T284)/(1+MAX($T$22:T284))-1,0)</f>
        <v>-4.1686590492232112E-2</v>
      </c>
      <c r="V284">
        <f>MIN($U$22:U284)</f>
        <v>-4.2600112762905873E-2</v>
      </c>
      <c r="X284">
        <v>1</v>
      </c>
      <c r="Y284">
        <f t="shared" si="69"/>
        <v>7202.4834162819343</v>
      </c>
      <c r="Z284">
        <f t="shared" si="65"/>
        <v>-25.352741625312177</v>
      </c>
      <c r="AA284">
        <f t="shared" si="66"/>
        <v>9724.7210838297069</v>
      </c>
      <c r="AB284">
        <f t="shared" si="67"/>
        <v>-2.6002615035716418E-3</v>
      </c>
      <c r="AC284">
        <f t="shared" si="68"/>
        <v>-2.7527891617029288E-2</v>
      </c>
      <c r="AD284">
        <f>IF(AC284&lt;MAX($AC$22:AC284),(1+AC284)/(1+MAX($AC$22:AC284))-1,0)</f>
        <v>-5.2996668420129844E-2</v>
      </c>
      <c r="AE284">
        <f>MIN($AD$22:AD284)</f>
        <v>-5.2996668420129844E-2</v>
      </c>
    </row>
    <row r="285" spans="2:31" x14ac:dyDescent="0.2">
      <c r="B285" t="s">
        <v>288</v>
      </c>
      <c r="C285">
        <v>1.34894</v>
      </c>
      <c r="D285">
        <v>1.3496699999999999</v>
      </c>
      <c r="E285">
        <v>1.3475299999999999</v>
      </c>
      <c r="F285">
        <v>1.34884</v>
      </c>
      <c r="G285">
        <v>3543.2</v>
      </c>
      <c r="I285">
        <f t="shared" si="56"/>
        <v>4.6000000000012697E-4</v>
      </c>
      <c r="J285">
        <f t="shared" si="57"/>
        <v>1.357707</v>
      </c>
      <c r="K285">
        <f t="shared" si="58"/>
        <v>1.3488839050781485</v>
      </c>
      <c r="L285">
        <f t="shared" si="59"/>
        <v>1.3665300949218515</v>
      </c>
      <c r="M285" cm="1">
        <f t="array" ref="M285">_xlfn.IFS(C285&lt;K284,1,C285&gt;L284,-1,TRUE,0)</f>
        <v>1</v>
      </c>
      <c r="N285">
        <f t="shared" si="61"/>
        <v>1</v>
      </c>
      <c r="O285" cm="1">
        <f t="array" ref="O285">_xlfn.IFS(AND(N284=0,M284=1,M285=0),1,AND(N284=0,M284=-1,M285=0),-1,AND(N284=1,M284=-1,M285=0),-2,AND(N284=-1,M284=1,M285=0),2,TRUE,0)</f>
        <v>0</v>
      </c>
      <c r="P285" cm="1">
        <f t="array" ref="P285">_xlfn.IFS(AND(N285&lt;&gt;0,P284=0),R284/C285,AND(N285&lt;&gt;0,P284&lt;&gt;0),P284,TRUE,0)</f>
        <v>7139.4404106606116</v>
      </c>
      <c r="Q285">
        <f t="shared" si="60"/>
        <v>3.2841425889047877</v>
      </c>
      <c r="R285">
        <f t="shared" si="62"/>
        <v>9589.8391484075437</v>
      </c>
      <c r="S285">
        <f t="shared" si="63"/>
        <v>3.4257797372585358E-4</v>
      </c>
      <c r="T285">
        <f t="shared" si="64"/>
        <v>-4.1016085159245597E-2</v>
      </c>
      <c r="U285">
        <f>IF(T285&lt;MAX($T$22:T285),(1+T285)/(1+MAX($T$22:T285))-1,0)</f>
        <v>-4.1358293426208448E-2</v>
      </c>
      <c r="V285">
        <f>MIN($U$22:U285)</f>
        <v>-4.2600112762905873E-2</v>
      </c>
      <c r="X285">
        <v>1</v>
      </c>
      <c r="Y285">
        <f t="shared" si="69"/>
        <v>7202.4834162819343</v>
      </c>
      <c r="Z285">
        <f t="shared" si="65"/>
        <v>-22.687822761289592</v>
      </c>
      <c r="AA285">
        <f t="shared" si="66"/>
        <v>9702.0332610684181</v>
      </c>
      <c r="AB285">
        <f t="shared" si="67"/>
        <v>-2.3330049844838188E-3</v>
      </c>
      <c r="AC285">
        <f t="shared" si="68"/>
        <v>-2.979667389315821E-2</v>
      </c>
      <c r="AD285">
        <f>IF(AC285&lt;MAX($AC$22:AC285),(1+AC285)/(1+MAX($AC$22:AC285))-1,0)</f>
        <v>-5.5206031913028419E-2</v>
      </c>
      <c r="AE285">
        <f>MIN($AD$22:AD285)</f>
        <v>-5.5206031913028419E-2</v>
      </c>
    </row>
    <row r="286" spans="2:31" x14ac:dyDescent="0.2">
      <c r="B286" t="s">
        <v>289</v>
      </c>
      <c r="C286">
        <v>1.3488</v>
      </c>
      <c r="D286">
        <v>1.3495900000000001</v>
      </c>
      <c r="E286">
        <v>1.3480399999999999</v>
      </c>
      <c r="F286">
        <v>1.3488</v>
      </c>
      <c r="G286">
        <v>2974</v>
      </c>
      <c r="I286">
        <f t="shared" si="56"/>
        <v>-1.4000000000002899E-4</v>
      </c>
      <c r="J286">
        <f t="shared" si="57"/>
        <v>1.3572250000000001</v>
      </c>
      <c r="K286">
        <f t="shared" si="58"/>
        <v>1.3475981012262517</v>
      </c>
      <c r="L286">
        <f t="shared" si="59"/>
        <v>1.3668518987737486</v>
      </c>
      <c r="M286" cm="1">
        <f t="array" ref="M286">_xlfn.IFS(C286&lt;K285,1,C286&gt;L285,-1,TRUE,0)</f>
        <v>1</v>
      </c>
      <c r="N286">
        <f t="shared" si="61"/>
        <v>1</v>
      </c>
      <c r="O286" cm="1">
        <f t="array" ref="O286">_xlfn.IFS(AND(N285=0,M285=1,M286=0),1,AND(N285=0,M285=-1,M286=0),-1,AND(N285=1,M285=-1,M286=0),-2,AND(N285=-1,M285=1,M286=0),2,TRUE,0)</f>
        <v>0</v>
      </c>
      <c r="P286" cm="1">
        <f t="array" ref="P286">_xlfn.IFS(AND(N286&lt;&gt;0,P285=0),R285/C286,AND(N286&lt;&gt;0,P285&lt;&gt;0),P285,TRUE,0)</f>
        <v>7139.4404106606116</v>
      </c>
      <c r="Q286">
        <f t="shared" si="60"/>
        <v>-0.99952165749269262</v>
      </c>
      <c r="R286">
        <f t="shared" si="62"/>
        <v>9588.8396267500502</v>
      </c>
      <c r="S286">
        <f t="shared" si="63"/>
        <v>-1.0422715564094417E-4</v>
      </c>
      <c r="T286">
        <f t="shared" si="64"/>
        <v>-4.1116037324995025E-2</v>
      </c>
      <c r="U286">
        <f>IF(T286&lt;MAX($T$22:T286),(1+T286)/(1+MAX($T$22:T286))-1,0)</f>
        <v>-4.1458209924563505E-2</v>
      </c>
      <c r="V286">
        <f>MIN($U$22:U286)</f>
        <v>-4.2600112762905873E-2</v>
      </c>
      <c r="X286">
        <v>1</v>
      </c>
      <c r="Y286">
        <f t="shared" si="69"/>
        <v>7202.4834162819343</v>
      </c>
      <c r="Z286">
        <f t="shared" si="65"/>
        <v>3.3131423714906041</v>
      </c>
      <c r="AA286">
        <f t="shared" si="66"/>
        <v>9705.3464034399094</v>
      </c>
      <c r="AB286">
        <f t="shared" si="67"/>
        <v>3.4148948806280946E-4</v>
      </c>
      <c r="AC286">
        <f t="shared" si="68"/>
        <v>-2.9465359656009049E-2</v>
      </c>
      <c r="AD286">
        <f>IF(AC286&lt;MAX($AC$22:AC286),(1+AC286)/(1+MAX($AC$22:AC286))-1,0)</f>
        <v>-5.488339470454151E-2</v>
      </c>
      <c r="AE286">
        <f>MIN($AD$22:AD286)</f>
        <v>-5.5206031913028419E-2</v>
      </c>
    </row>
    <row r="287" spans="2:31" x14ac:dyDescent="0.2">
      <c r="B287" t="s">
        <v>290</v>
      </c>
      <c r="C287">
        <v>1.34874</v>
      </c>
      <c r="D287">
        <v>1.3496999999999999</v>
      </c>
      <c r="E287">
        <v>1.34843</v>
      </c>
      <c r="F287">
        <v>1.3488500000000001</v>
      </c>
      <c r="G287">
        <v>1697.8</v>
      </c>
      <c r="I287">
        <f t="shared" si="56"/>
        <v>-5.9999999999948983E-5</v>
      </c>
      <c r="J287">
        <f t="shared" si="57"/>
        <v>1.3566939999999998</v>
      </c>
      <c r="K287">
        <f t="shared" si="58"/>
        <v>1.3464680792101638</v>
      </c>
      <c r="L287">
        <f t="shared" si="59"/>
        <v>1.3669199207898359</v>
      </c>
      <c r="M287" cm="1">
        <f t="array" ref="M287">_xlfn.IFS(C287&lt;K286,1,C287&gt;L286,-1,TRUE,0)</f>
        <v>0</v>
      </c>
      <c r="N287">
        <f t="shared" si="61"/>
        <v>1</v>
      </c>
      <c r="O287" cm="1">
        <f t="array" ref="O287">_xlfn.IFS(AND(N286=0,M286=1,M287=0),1,AND(N286=0,M286=-1,M287=0),-1,AND(N286=1,M286=-1,M287=0),-2,AND(N286=-1,M286=1,M287=0),2,TRUE,0)</f>
        <v>0</v>
      </c>
      <c r="P287" cm="1">
        <f t="array" ref="P287">_xlfn.IFS(AND(N287&lt;&gt;0,P286=0),R286/C287,AND(N287&lt;&gt;0,P286&lt;&gt;0),P286,TRUE,0)</f>
        <v>7139.4404106606116</v>
      </c>
      <c r="Q287">
        <f t="shared" si="60"/>
        <v>-0.42836642463927249</v>
      </c>
      <c r="R287">
        <f t="shared" si="62"/>
        <v>9588.4112603254107</v>
      </c>
      <c r="S287">
        <f t="shared" si="63"/>
        <v>-4.4673437174218224E-5</v>
      </c>
      <c r="T287">
        <f t="shared" si="64"/>
        <v>-4.1158873967458875E-2</v>
      </c>
      <c r="U287">
        <f>IF(T287&lt;MAX($T$22:T287),(1+T287)/(1+MAX($T$22:T287))-1,0)</f>
        <v>-4.1501031281001244E-2</v>
      </c>
      <c r="V287">
        <f>MIN($U$22:U287)</f>
        <v>-4.2600112762905873E-2</v>
      </c>
      <c r="X287">
        <v>1</v>
      </c>
      <c r="Y287">
        <f t="shared" si="69"/>
        <v>7202.4834162819343</v>
      </c>
      <c r="Z287">
        <f t="shared" si="65"/>
        <v>-1.0083476782796796</v>
      </c>
      <c r="AA287">
        <f t="shared" si="66"/>
        <v>9704.3380557616292</v>
      </c>
      <c r="AB287">
        <f t="shared" si="67"/>
        <v>-1.0389610389612538E-4</v>
      </c>
      <c r="AC287">
        <f t="shared" si="68"/>
        <v>-2.9566194423837122E-2</v>
      </c>
      <c r="AD287">
        <f>IF(AC287&lt;MAX($AC$22:AC287),(1+AC287)/(1+MAX($AC$22:AC287))-1,0)</f>
        <v>-5.4981588637559309E-2</v>
      </c>
      <c r="AE287">
        <f>MIN($AD$22:AD287)</f>
        <v>-5.5206031913028419E-2</v>
      </c>
    </row>
    <row r="288" spans="2:31" x14ac:dyDescent="0.2">
      <c r="B288" t="s">
        <v>291</v>
      </c>
      <c r="C288">
        <v>1.3486</v>
      </c>
      <c r="D288">
        <v>1.3495999999999999</v>
      </c>
      <c r="E288">
        <v>1.34816</v>
      </c>
      <c r="F288">
        <v>1.3482099999999999</v>
      </c>
      <c r="G288">
        <v>1190.8</v>
      </c>
      <c r="I288">
        <f t="shared" si="56"/>
        <v>-1.4000000000002899E-4</v>
      </c>
      <c r="J288">
        <f t="shared" si="57"/>
        <v>1.3560205000000001</v>
      </c>
      <c r="K288">
        <f t="shared" si="58"/>
        <v>1.3454290572748564</v>
      </c>
      <c r="L288">
        <f t="shared" si="59"/>
        <v>1.3666119427251437</v>
      </c>
      <c r="M288" cm="1">
        <f t="array" ref="M288">_xlfn.IFS(C288&lt;K287,1,C288&gt;L287,-1,TRUE,0)</f>
        <v>0</v>
      </c>
      <c r="N288">
        <f t="shared" si="61"/>
        <v>1</v>
      </c>
      <c r="O288" cm="1">
        <f t="array" ref="O288">_xlfn.IFS(AND(N287=0,M287=1,M288=0),1,AND(N287=0,M287=-1,M288=0),-1,AND(N287=1,M287=-1,M288=0),-2,AND(N287=-1,M287=1,M288=0),2,TRUE,0)</f>
        <v>0</v>
      </c>
      <c r="P288" cm="1">
        <f t="array" ref="P288">_xlfn.IFS(AND(N288&lt;&gt;0,P287=0),R287/C288,AND(N288&lt;&gt;0,P287&lt;&gt;0),P287,TRUE,0)</f>
        <v>7139.4404106606116</v>
      </c>
      <c r="Q288">
        <f t="shared" si="60"/>
        <v>-0.99952165749269262</v>
      </c>
      <c r="R288">
        <f t="shared" si="62"/>
        <v>9587.4117386679172</v>
      </c>
      <c r="S288">
        <f t="shared" si="63"/>
        <v>-1.0424267695196575E-4</v>
      </c>
      <c r="T288">
        <f t="shared" si="64"/>
        <v>-4.1258826133208304E-2</v>
      </c>
      <c r="U288">
        <f>IF(T288&lt;MAX($T$22:T288),(1+T288)/(1+MAX($T$22:T288))-1,0)</f>
        <v>-4.1600947779356412E-2</v>
      </c>
      <c r="V288">
        <f>MIN($U$22:U288)</f>
        <v>-4.2600112762905873E-2</v>
      </c>
      <c r="X288">
        <v>1</v>
      </c>
      <c r="Y288">
        <f t="shared" si="69"/>
        <v>7202.4834162819343</v>
      </c>
      <c r="Z288">
        <f t="shared" si="65"/>
        <v>-0.43214900497654862</v>
      </c>
      <c r="AA288">
        <f t="shared" si="66"/>
        <v>9703.9059067566523</v>
      </c>
      <c r="AB288">
        <f t="shared" si="67"/>
        <v>-4.4531528322014139E-5</v>
      </c>
      <c r="AC288">
        <f t="shared" si="68"/>
        <v>-2.9609409324334757E-2</v>
      </c>
      <c r="AD288">
        <f>IF(AC288&lt;MAX($AC$22:AC288),(1+AC288)/(1+MAX($AC$22:AC288))-1,0)</f>
        <v>-5.5023671751709746E-2</v>
      </c>
      <c r="AE288">
        <f>MIN($AD$22:AD288)</f>
        <v>-5.5206031913028419E-2</v>
      </c>
    </row>
    <row r="289" spans="2:31" x14ac:dyDescent="0.2">
      <c r="B289" t="s">
        <v>292</v>
      </c>
      <c r="C289">
        <v>1.3483099999999999</v>
      </c>
      <c r="D289">
        <v>1.3493999999999999</v>
      </c>
      <c r="E289">
        <v>1.34721</v>
      </c>
      <c r="F289">
        <v>1.3493999999999999</v>
      </c>
      <c r="G289">
        <v>1425.6</v>
      </c>
      <c r="I289">
        <f t="shared" si="56"/>
        <v>-2.9000000000012349E-4</v>
      </c>
      <c r="J289">
        <f t="shared" si="57"/>
        <v>1.3554240000000002</v>
      </c>
      <c r="K289">
        <f t="shared" si="58"/>
        <v>1.3447523808163897</v>
      </c>
      <c r="L289">
        <f t="shared" si="59"/>
        <v>1.3660956191836107</v>
      </c>
      <c r="M289" cm="1">
        <f t="array" ref="M289">_xlfn.IFS(C289&lt;K288,1,C289&gt;L288,-1,TRUE,0)</f>
        <v>0</v>
      </c>
      <c r="N289">
        <f t="shared" si="61"/>
        <v>1</v>
      </c>
      <c r="O289" cm="1">
        <f t="array" ref="O289">_xlfn.IFS(AND(N288=0,M288=1,M289=0),1,AND(N288=0,M288=-1,M289=0),-1,AND(N288=1,M288=-1,M289=0),-2,AND(N288=-1,M288=1,M289=0),2,TRUE,0)</f>
        <v>0</v>
      </c>
      <c r="P289" cm="1">
        <f t="array" ref="P289">_xlfn.IFS(AND(N289&lt;&gt;0,P288=0),R288/C289,AND(N289&lt;&gt;0,P288&lt;&gt;0),P288,TRUE,0)</f>
        <v>7139.4404106606116</v>
      </c>
      <c r="Q289">
        <f t="shared" si="60"/>
        <v>-2.070437719092459</v>
      </c>
      <c r="R289">
        <f t="shared" si="62"/>
        <v>9585.3413009488249</v>
      </c>
      <c r="S289">
        <f t="shared" si="63"/>
        <v>-2.1595377099973463E-4</v>
      </c>
      <c r="T289">
        <f t="shared" si="64"/>
        <v>-4.146586990511747E-2</v>
      </c>
      <c r="U289">
        <f>IF(T289&lt;MAX($T$22:T289),(1+T289)/(1+MAX($T$22:T289))-1,0)</f>
        <v>-4.1807917668805983E-2</v>
      </c>
      <c r="V289">
        <f>MIN($U$22:U289)</f>
        <v>-4.2600112762905873E-2</v>
      </c>
      <c r="X289">
        <v>1</v>
      </c>
      <c r="Y289">
        <f t="shared" si="69"/>
        <v>7202.4834162819343</v>
      </c>
      <c r="Z289">
        <f t="shared" si="65"/>
        <v>-1.0083476782796796</v>
      </c>
      <c r="AA289">
        <f t="shared" si="66"/>
        <v>9702.8975590783721</v>
      </c>
      <c r="AB289">
        <f t="shared" si="67"/>
        <v>-1.0391152675723964E-4</v>
      </c>
      <c r="AC289">
        <f t="shared" si="68"/>
        <v>-2.971024409216283E-2</v>
      </c>
      <c r="AD289">
        <f>IF(AC289&lt;MAX($AC$22:AC289),(1+AC289)/(1+MAX($AC$22:AC289))-1,0)</f>
        <v>-5.5121865684727545E-2</v>
      </c>
      <c r="AE289">
        <f>MIN($AD$22:AD289)</f>
        <v>-5.5206031913028419E-2</v>
      </c>
    </row>
    <row r="290" spans="2:31" x14ac:dyDescent="0.2">
      <c r="B290" t="s">
        <v>293</v>
      </c>
      <c r="C290">
        <v>1.3492500000000001</v>
      </c>
      <c r="D290">
        <v>1.34927</v>
      </c>
      <c r="E290">
        <v>1.3467499999999999</v>
      </c>
      <c r="F290">
        <v>1.34789</v>
      </c>
      <c r="G290">
        <v>2462</v>
      </c>
      <c r="I290">
        <f t="shared" si="56"/>
        <v>9.4000000000016293E-4</v>
      </c>
      <c r="J290">
        <f t="shared" si="57"/>
        <v>1.354732</v>
      </c>
      <c r="K290">
        <f t="shared" si="58"/>
        <v>1.3439910920309315</v>
      </c>
      <c r="L290">
        <f t="shared" si="59"/>
        <v>1.3654729079690686</v>
      </c>
      <c r="M290" cm="1">
        <f t="array" ref="M290">_xlfn.IFS(C290&lt;K289,1,C290&gt;L289,-1,TRUE,0)</f>
        <v>0</v>
      </c>
      <c r="N290">
        <f t="shared" si="61"/>
        <v>1</v>
      </c>
      <c r="O290" cm="1">
        <f t="array" ref="O290">_xlfn.IFS(AND(N289=0,M289=1,M290=0),1,AND(N289=0,M289=-1,M290=0),-1,AND(N289=1,M289=-1,M290=0),-2,AND(N289=-1,M289=1,M290=0),2,TRUE,0)</f>
        <v>0</v>
      </c>
      <c r="P290" cm="1">
        <f t="array" ref="P290">_xlfn.IFS(AND(N290&lt;&gt;0,P289=0),R289/C290,AND(N290&lt;&gt;0,P289&lt;&gt;0),P289,TRUE,0)</f>
        <v>7139.4404106606116</v>
      </c>
      <c r="Q290">
        <f t="shared" si="60"/>
        <v>6.7110739860221384</v>
      </c>
      <c r="R290">
        <f t="shared" si="62"/>
        <v>9592.0523749348467</v>
      </c>
      <c r="S290">
        <f t="shared" si="63"/>
        <v>7.0013928302770285E-4</v>
      </c>
      <c r="T290">
        <f t="shared" si="64"/>
        <v>-4.079476250651537E-2</v>
      </c>
      <c r="U290">
        <f>IF(T290&lt;MAX($T$22:T290),(1+T290)/(1+MAX($T$22:T290))-1,0)</f>
        <v>-4.1137049751279853E-2</v>
      </c>
      <c r="V290">
        <f>MIN($U$22:U290)</f>
        <v>-4.2600112762905873E-2</v>
      </c>
      <c r="X290">
        <v>1</v>
      </c>
      <c r="Y290">
        <f t="shared" si="69"/>
        <v>7202.4834162819343</v>
      </c>
      <c r="Z290">
        <f t="shared" si="65"/>
        <v>-2.0887201907226505</v>
      </c>
      <c r="AA290">
        <f t="shared" si="66"/>
        <v>9700.8088388876495</v>
      </c>
      <c r="AB290">
        <f t="shared" si="67"/>
        <v>-2.1526767421844729E-4</v>
      </c>
      <c r="AC290">
        <f t="shared" si="68"/>
        <v>-2.99191161112351E-2</v>
      </c>
      <c r="AD290">
        <f>IF(AC290&lt;MAX($AC$22:AC290),(1+AC290)/(1+MAX($AC$22:AC290))-1,0)</f>
        <v>-5.5325267403121492E-2</v>
      </c>
      <c r="AE290">
        <f>MIN($AD$22:AD290)</f>
        <v>-5.5325267403121492E-2</v>
      </c>
    </row>
    <row r="291" spans="2:31" x14ac:dyDescent="0.2">
      <c r="B291" t="s">
        <v>294</v>
      </c>
      <c r="C291">
        <v>1.3479099999999999</v>
      </c>
      <c r="D291">
        <v>1.3508</v>
      </c>
      <c r="E291">
        <v>1.3479099999999999</v>
      </c>
      <c r="F291">
        <v>1.3507400000000001</v>
      </c>
      <c r="G291">
        <v>2302.3998999999999</v>
      </c>
      <c r="I291">
        <f t="shared" si="56"/>
        <v>-1.3400000000001189E-3</v>
      </c>
      <c r="J291">
        <f t="shared" si="57"/>
        <v>1.3541799999999999</v>
      </c>
      <c r="K291">
        <f t="shared" si="58"/>
        <v>1.3438165719957149</v>
      </c>
      <c r="L291">
        <f t="shared" si="59"/>
        <v>1.364543428004285</v>
      </c>
      <c r="M291" cm="1">
        <f t="array" ref="M291">_xlfn.IFS(C291&lt;K290,1,C291&gt;L290,-1,TRUE,0)</f>
        <v>0</v>
      </c>
      <c r="N291">
        <f t="shared" si="61"/>
        <v>1</v>
      </c>
      <c r="O291" cm="1">
        <f t="array" ref="O291">_xlfn.IFS(AND(N290=0,M290=1,M291=0),1,AND(N290=0,M290=-1,M291=0),-1,AND(N290=1,M290=-1,M291=0),-2,AND(N290=-1,M290=1,M291=0),2,TRUE,0)</f>
        <v>0</v>
      </c>
      <c r="P291" cm="1">
        <f t="array" ref="P291">_xlfn.IFS(AND(N291&lt;&gt;0,P290=0),R290/C291,AND(N291&lt;&gt;0,P290&lt;&gt;0),P290,TRUE,0)</f>
        <v>7139.4404106606116</v>
      </c>
      <c r="Q291">
        <f t="shared" si="60"/>
        <v>-9.5668501502860686</v>
      </c>
      <c r="R291">
        <f t="shared" si="62"/>
        <v>9582.4855247845608</v>
      </c>
      <c r="S291">
        <f t="shared" si="63"/>
        <v>-9.9737259309440026E-4</v>
      </c>
      <c r="T291">
        <f t="shared" si="64"/>
        <v>-4.1751447521543916E-2</v>
      </c>
      <c r="U291">
        <f>IF(T291&lt;MAX($T$22:T291),(1+T291)/(1+MAX($T$22:T291))-1,0)</f>
        <v>-4.2093393378391464E-2</v>
      </c>
      <c r="V291">
        <f>MIN($U$22:U291)</f>
        <v>-4.2600112762905873E-2</v>
      </c>
      <c r="X291">
        <v>1</v>
      </c>
      <c r="Y291">
        <f t="shared" si="69"/>
        <v>7202.4834162819343</v>
      </c>
      <c r="Z291">
        <f t="shared" si="65"/>
        <v>6.7703344113061918</v>
      </c>
      <c r="AA291">
        <f t="shared" si="66"/>
        <v>9707.5791732989564</v>
      </c>
      <c r="AB291">
        <f t="shared" si="67"/>
        <v>6.9791442381236714E-4</v>
      </c>
      <c r="AC291">
        <f t="shared" si="68"/>
        <v>-2.9242082670104308E-2</v>
      </c>
      <c r="AD291">
        <f>IF(AC291&lt;MAX($AC$22:AC291),(1+AC291)/(1+MAX($AC$22:AC291))-1,0)</f>
        <v>-5.4665965281430862E-2</v>
      </c>
      <c r="AE291">
        <f>MIN($AD$22:AD291)</f>
        <v>-5.5325267403121492E-2</v>
      </c>
    </row>
    <row r="292" spans="2:31" x14ac:dyDescent="0.2">
      <c r="B292" t="s">
        <v>295</v>
      </c>
      <c r="C292">
        <v>1.3507899999999999</v>
      </c>
      <c r="D292">
        <v>1.35124</v>
      </c>
      <c r="E292">
        <v>1.34979</v>
      </c>
      <c r="F292">
        <v>1.34988</v>
      </c>
      <c r="G292">
        <v>1965.7</v>
      </c>
      <c r="I292">
        <f t="shared" si="56"/>
        <v>2.8799999999999937E-3</v>
      </c>
      <c r="J292">
        <f t="shared" si="57"/>
        <v>1.3537259999999995</v>
      </c>
      <c r="K292">
        <f t="shared" si="58"/>
        <v>1.3434447308176465</v>
      </c>
      <c r="L292">
        <f t="shared" si="59"/>
        <v>1.3640072691823526</v>
      </c>
      <c r="M292" cm="1">
        <f t="array" ref="M292">_xlfn.IFS(C292&lt;K291,1,C292&gt;L291,-1,TRUE,0)</f>
        <v>0</v>
      </c>
      <c r="N292">
        <f t="shared" si="61"/>
        <v>1</v>
      </c>
      <c r="O292" cm="1">
        <f t="array" ref="O292">_xlfn.IFS(AND(N291=0,M291=1,M292=0),1,AND(N291=0,M291=-1,M292=0),-1,AND(N291=1,M291=-1,M292=0),-2,AND(N291=-1,M291=1,M292=0),2,TRUE,0)</f>
        <v>0</v>
      </c>
      <c r="P292" cm="1">
        <f t="array" ref="P292">_xlfn.IFS(AND(N292&lt;&gt;0,P291=0),R291/C292,AND(N292&lt;&gt;0,P291&lt;&gt;0),P291,TRUE,0)</f>
        <v>7139.4404106606116</v>
      </c>
      <c r="Q292">
        <f t="shared" si="60"/>
        <v>20.561588382702517</v>
      </c>
      <c r="R292">
        <f t="shared" si="62"/>
        <v>9603.0471131672639</v>
      </c>
      <c r="S292">
        <f t="shared" si="63"/>
        <v>2.1457468763736846E-3</v>
      </c>
      <c r="T292">
        <f t="shared" si="64"/>
        <v>-3.9695288683273655E-2</v>
      </c>
      <c r="U292">
        <f>IF(T292&lt;MAX($T$22:T292),(1+T292)/(1+MAX($T$22:T292))-1,0)</f>
        <v>-4.0037968269375446E-2</v>
      </c>
      <c r="V292">
        <f>MIN($U$22:U292)</f>
        <v>-4.2600112762905873E-2</v>
      </c>
      <c r="X292">
        <v>1</v>
      </c>
      <c r="Y292">
        <f t="shared" si="69"/>
        <v>7202.4834162819343</v>
      </c>
      <c r="Z292">
        <f t="shared" si="65"/>
        <v>-9.6513277778186488</v>
      </c>
      <c r="AA292">
        <f t="shared" si="66"/>
        <v>9697.927845521137</v>
      </c>
      <c r="AB292">
        <f t="shared" si="67"/>
        <v>-9.9420541470987642E-4</v>
      </c>
      <c r="AC292">
        <f t="shared" si="68"/>
        <v>-3.0207215447886293E-2</v>
      </c>
      <c r="AD292">
        <f>IF(AC292&lt;MAX($AC$22:AC292),(1+AC292)/(1+MAX($AC$22:AC292))-1,0)</f>
        <v>-5.5605821497457741E-2</v>
      </c>
      <c r="AE292">
        <f>MIN($AD$22:AD292)</f>
        <v>-5.5605821497457741E-2</v>
      </c>
    </row>
    <row r="293" spans="2:31" x14ac:dyDescent="0.2">
      <c r="B293" t="s">
        <v>296</v>
      </c>
      <c r="C293">
        <v>1.34988</v>
      </c>
      <c r="D293">
        <v>1.3513900000000001</v>
      </c>
      <c r="E293">
        <v>1.34965</v>
      </c>
      <c r="F293">
        <v>1.3506</v>
      </c>
      <c r="G293">
        <v>1632</v>
      </c>
      <c r="I293">
        <f t="shared" si="56"/>
        <v>-9.0999999999996639E-4</v>
      </c>
      <c r="J293">
        <f t="shared" si="57"/>
        <v>1.3532614999999997</v>
      </c>
      <c r="K293">
        <f t="shared" si="58"/>
        <v>1.3433017384064674</v>
      </c>
      <c r="L293">
        <f t="shared" si="59"/>
        <v>1.363221261593532</v>
      </c>
      <c r="M293" cm="1">
        <f t="array" ref="M293">_xlfn.IFS(C293&lt;K292,1,C293&gt;L292,-1,TRUE,0)</f>
        <v>0</v>
      </c>
      <c r="N293">
        <f t="shared" si="61"/>
        <v>1</v>
      </c>
      <c r="O293" cm="1">
        <f t="array" ref="O293">_xlfn.IFS(AND(N292=0,M292=1,M293=0),1,AND(N292=0,M292=-1,M293=0),-1,AND(N292=1,M292=-1,M293=0),-2,AND(N292=-1,M292=1,M293=0),2,TRUE,0)</f>
        <v>0</v>
      </c>
      <c r="P293" cm="1">
        <f t="array" ref="P293">_xlfn.IFS(AND(N293&lt;&gt;0,P292=0),R292/C293,AND(N293&lt;&gt;0,P292&lt;&gt;0),P292,TRUE,0)</f>
        <v>7139.4404106606116</v>
      </c>
      <c r="Q293">
        <f t="shared" si="60"/>
        <v>-6.4968907737009163</v>
      </c>
      <c r="R293">
        <f t="shared" si="62"/>
        <v>9596.5502223935637</v>
      </c>
      <c r="S293">
        <f t="shared" si="63"/>
        <v>-6.7654471514491199E-4</v>
      </c>
      <c r="T293">
        <f t="shared" si="64"/>
        <v>-4.0344977760643608E-2</v>
      </c>
      <c r="U293">
        <f>IF(T293&lt;MAX($T$22:T293),(1+T293)/(1+MAX($T$22:T293))-1,0)</f>
        <v>-4.0687425508682429E-2</v>
      </c>
      <c r="V293">
        <f>MIN($U$22:U293)</f>
        <v>-4.2600112762905873E-2</v>
      </c>
      <c r="X293">
        <v>1</v>
      </c>
      <c r="Y293">
        <f t="shared" si="69"/>
        <v>7202.4834162819343</v>
      </c>
      <c r="Z293">
        <f t="shared" si="65"/>
        <v>20.743152238891927</v>
      </c>
      <c r="AA293">
        <f t="shared" si="66"/>
        <v>9718.6709977600294</v>
      </c>
      <c r="AB293">
        <f t="shared" si="67"/>
        <v>2.1389262293255652E-3</v>
      </c>
      <c r="AC293">
        <f t="shared" si="68"/>
        <v>-2.8132900223997059E-2</v>
      </c>
      <c r="AD293">
        <f>IF(AC293&lt;MAX($AC$22:AC293),(1+AC293)/(1+MAX($AC$22:AC293))-1,0)</f>
        <v>-5.358583201823619E-2</v>
      </c>
      <c r="AE293">
        <f>MIN($AD$22:AD293)</f>
        <v>-5.5605821497457741E-2</v>
      </c>
    </row>
    <row r="294" spans="2:31" x14ac:dyDescent="0.2">
      <c r="B294" t="s">
        <v>297</v>
      </c>
      <c r="C294">
        <v>1.3506199999999999</v>
      </c>
      <c r="D294">
        <v>1.35158</v>
      </c>
      <c r="E294">
        <v>1.3505199999999999</v>
      </c>
      <c r="F294">
        <v>1.3505499999999999</v>
      </c>
      <c r="G294">
        <v>1521.7</v>
      </c>
      <c r="I294">
        <f t="shared" si="56"/>
        <v>7.3999999999996291E-4</v>
      </c>
      <c r="J294">
        <f t="shared" si="57"/>
        <v>1.3528144999999998</v>
      </c>
      <c r="K294">
        <f t="shared" si="58"/>
        <v>1.3432171452081834</v>
      </c>
      <c r="L294">
        <f t="shared" si="59"/>
        <v>1.3624118547918163</v>
      </c>
      <c r="M294" cm="1">
        <f t="array" ref="M294">_xlfn.IFS(C294&lt;K293,1,C294&gt;L293,-1,TRUE,0)</f>
        <v>0</v>
      </c>
      <c r="N294">
        <f t="shared" si="61"/>
        <v>1</v>
      </c>
      <c r="O294" cm="1">
        <f t="array" ref="O294">_xlfn.IFS(AND(N293=0,M293=1,M294=0),1,AND(N293=0,M293=-1,M294=0),-1,AND(N293=1,M293=-1,M294=0),-2,AND(N293=-1,M293=1,M294=0),2,TRUE,0)</f>
        <v>0</v>
      </c>
      <c r="P294" cm="1">
        <f t="array" ref="P294">_xlfn.IFS(AND(N294&lt;&gt;0,P293=0),R293/C294,AND(N294&lt;&gt;0,P293&lt;&gt;0),P293,TRUE,0)</f>
        <v>7139.4404106606116</v>
      </c>
      <c r="Q294">
        <f t="shared" si="60"/>
        <v>5.2831859038885876</v>
      </c>
      <c r="R294">
        <f t="shared" si="62"/>
        <v>9601.8334082974525</v>
      </c>
      <c r="S294">
        <f t="shared" si="63"/>
        <v>5.5052969884534814E-4</v>
      </c>
      <c r="T294">
        <f t="shared" si="64"/>
        <v>-3.9816659170254787E-2</v>
      </c>
      <c r="U294">
        <f>IF(T294&lt;MAX($T$22:T294),(1+T294)/(1+MAX($T$22:T294))-1,0)</f>
        <v>-4.0159295445949206E-2</v>
      </c>
      <c r="V294">
        <f>MIN($U$22:U294)</f>
        <v>-4.2600112762905873E-2</v>
      </c>
      <c r="X294">
        <v>1</v>
      </c>
      <c r="Y294">
        <f t="shared" si="69"/>
        <v>7202.4834162819343</v>
      </c>
      <c r="Z294">
        <f t="shared" si="65"/>
        <v>-6.5542599088163183</v>
      </c>
      <c r="AA294">
        <f t="shared" si="66"/>
        <v>9712.1167378512127</v>
      </c>
      <c r="AB294">
        <f t="shared" si="67"/>
        <v>-6.7439878459996756E-4</v>
      </c>
      <c r="AC294">
        <f t="shared" si="68"/>
        <v>-2.8788326214878701E-2</v>
      </c>
      <c r="AD294">
        <f>IF(AC294&lt;MAX($AC$22:AC294),(1+AC294)/(1+MAX($AC$22:AC294))-1,0)</f>
        <v>-5.4224092582851324E-2</v>
      </c>
      <c r="AE294">
        <f>MIN($AD$22:AD294)</f>
        <v>-5.5605821497457741E-2</v>
      </c>
    </row>
    <row r="295" spans="2:31" x14ac:dyDescent="0.2">
      <c r="B295" t="s">
        <v>298</v>
      </c>
      <c r="C295">
        <v>1.3505499999999999</v>
      </c>
      <c r="D295">
        <v>1.3509199999999999</v>
      </c>
      <c r="E295">
        <v>1.34884</v>
      </c>
      <c r="F295">
        <v>1.3503000000000001</v>
      </c>
      <c r="G295">
        <v>2138.3998999999999</v>
      </c>
      <c r="I295">
        <f t="shared" si="56"/>
        <v>-7.0000000000014495E-5</v>
      </c>
      <c r="J295">
        <f t="shared" si="57"/>
        <v>1.3523744999999996</v>
      </c>
      <c r="K295">
        <f t="shared" si="58"/>
        <v>1.343171356026335</v>
      </c>
      <c r="L295">
        <f t="shared" si="59"/>
        <v>1.3615776439736642</v>
      </c>
      <c r="M295" cm="1">
        <f t="array" ref="M295">_xlfn.IFS(C295&lt;K294,1,C295&gt;L294,-1,TRUE,0)</f>
        <v>0</v>
      </c>
      <c r="N295">
        <f t="shared" si="61"/>
        <v>1</v>
      </c>
      <c r="O295" cm="1">
        <f t="array" ref="O295">_xlfn.IFS(AND(N294=0,M294=1,M295=0),1,AND(N294=0,M294=-1,M295=0),-1,AND(N294=1,M294=-1,M295=0),-2,AND(N294=-1,M294=1,M295=0),2,TRUE,0)</f>
        <v>0</v>
      </c>
      <c r="P295" cm="1">
        <f t="array" ref="P295">_xlfn.IFS(AND(N295&lt;&gt;0,P294=0),R294/C295,AND(N295&lt;&gt;0,P294&lt;&gt;0),P294,TRUE,0)</f>
        <v>7139.4404106606116</v>
      </c>
      <c r="Q295">
        <f t="shared" si="60"/>
        <v>-0.49976082874634631</v>
      </c>
      <c r="R295">
        <f t="shared" si="62"/>
        <v>9601.3336474687057</v>
      </c>
      <c r="S295">
        <f t="shared" si="63"/>
        <v>-5.2048479440861422E-5</v>
      </c>
      <c r="T295">
        <f t="shared" si="64"/>
        <v>-3.986663525312939E-2</v>
      </c>
      <c r="U295">
        <f>IF(T295&lt;MAX($T$22:T295),(1+T295)/(1+MAX($T$22:T295))-1,0)</f>
        <v>-4.0209253695126734E-2</v>
      </c>
      <c r="V295">
        <f>MIN($U$22:U295)</f>
        <v>-4.2600112762905873E-2</v>
      </c>
      <c r="X295">
        <v>1</v>
      </c>
      <c r="Y295">
        <f t="shared" si="69"/>
        <v>7202.4834162819343</v>
      </c>
      <c r="Z295">
        <f t="shared" si="65"/>
        <v>5.3298377280483642</v>
      </c>
      <c r="AA295">
        <f t="shared" si="66"/>
        <v>9717.4465755792608</v>
      </c>
      <c r="AB295">
        <f t="shared" si="67"/>
        <v>5.4878229657972382E-4</v>
      </c>
      <c r="AC295">
        <f t="shared" si="68"/>
        <v>-2.825534244207395E-2</v>
      </c>
      <c r="AD295">
        <f>IF(AC295&lt;MAX($AC$22:AC295),(1+AC295)/(1+MAX($AC$22:AC295))-1,0)</f>
        <v>-5.3705067508329263E-2</v>
      </c>
      <c r="AE295">
        <f>MIN($AD$22:AD295)</f>
        <v>-5.5605821497457741E-2</v>
      </c>
    </row>
    <row r="296" spans="2:31" x14ac:dyDescent="0.2">
      <c r="B296" t="s">
        <v>299</v>
      </c>
      <c r="C296">
        <v>1.3502700000000001</v>
      </c>
      <c r="D296">
        <v>1.351</v>
      </c>
      <c r="E296">
        <v>1.3482700000000001</v>
      </c>
      <c r="F296">
        <v>1.3499300000000001</v>
      </c>
      <c r="G296">
        <v>2284.3998999999999</v>
      </c>
      <c r="I296">
        <f t="shared" si="56"/>
        <v>-2.7999999999983594E-4</v>
      </c>
      <c r="J296">
        <f t="shared" si="57"/>
        <v>1.3518984999999999</v>
      </c>
      <c r="K296">
        <f t="shared" si="58"/>
        <v>1.3432397396383777</v>
      </c>
      <c r="L296">
        <f t="shared" si="59"/>
        <v>1.3605572603616221</v>
      </c>
      <c r="M296" cm="1">
        <f t="array" ref="M296">_xlfn.IFS(C296&lt;K295,1,C296&gt;L295,-1,TRUE,0)</f>
        <v>0</v>
      </c>
      <c r="N296">
        <f t="shared" si="61"/>
        <v>1</v>
      </c>
      <c r="O296" cm="1">
        <f t="array" ref="O296">_xlfn.IFS(AND(N295=0,M295=1,M296=0),1,AND(N295=0,M295=-1,M296=0),-1,AND(N295=1,M295=-1,M296=0),-2,AND(N295=-1,M295=1,M296=0),2,TRUE,0)</f>
        <v>0</v>
      </c>
      <c r="P296" cm="1">
        <f t="array" ref="P296">_xlfn.IFS(AND(N296&lt;&gt;0,P295=0),R295/C296,AND(N296&lt;&gt;0,P295&lt;&gt;0),P295,TRUE,0)</f>
        <v>7139.4404106606116</v>
      </c>
      <c r="Q296">
        <f t="shared" si="60"/>
        <v>-1.9990433149837998</v>
      </c>
      <c r="R296">
        <f t="shared" si="62"/>
        <v>9599.3346041537225</v>
      </c>
      <c r="S296">
        <f t="shared" si="63"/>
        <v>-2.0820475450416488E-4</v>
      </c>
      <c r="T296">
        <f t="shared" si="64"/>
        <v>-4.0066539584627803E-2</v>
      </c>
      <c r="U296">
        <f>IF(T296&lt;MAX($T$22:T296),(1+T296)/(1+MAX($T$22:T296))-1,0)</f>
        <v>-4.0409086691836515E-2</v>
      </c>
      <c r="V296">
        <f>MIN($U$22:U296)</f>
        <v>-4.2600112762905873E-2</v>
      </c>
      <c r="X296">
        <v>1</v>
      </c>
      <c r="Y296">
        <f t="shared" si="69"/>
        <v>7202.4834162819343</v>
      </c>
      <c r="Z296">
        <f t="shared" si="65"/>
        <v>-0.50417383913983982</v>
      </c>
      <c r="AA296">
        <f t="shared" si="66"/>
        <v>9716.9424017401216</v>
      </c>
      <c r="AB296">
        <f t="shared" si="67"/>
        <v>-5.1883366192809329E-5</v>
      </c>
      <c r="AC296">
        <f t="shared" si="68"/>
        <v>-2.830575982598782E-2</v>
      </c>
      <c r="AD296">
        <f>IF(AC296&lt;MAX($AC$22:AC296),(1+AC296)/(1+MAX($AC$22:AC296))-1,0)</f>
        <v>-5.375416447483794E-2</v>
      </c>
      <c r="AE296">
        <f>MIN($AD$22:AD296)</f>
        <v>-5.5605821497457741E-2</v>
      </c>
    </row>
    <row r="297" spans="2:31" x14ac:dyDescent="0.2">
      <c r="B297" t="s">
        <v>300</v>
      </c>
      <c r="C297">
        <v>1.34989</v>
      </c>
      <c r="D297">
        <v>1.35033</v>
      </c>
      <c r="E297">
        <v>1.3476900000000001</v>
      </c>
      <c r="F297">
        <v>1.3484</v>
      </c>
      <c r="G297">
        <v>4401.8999000000003</v>
      </c>
      <c r="I297">
        <f t="shared" si="56"/>
        <v>-3.8000000000004697E-4</v>
      </c>
      <c r="J297">
        <f t="shared" si="57"/>
        <v>1.3513195</v>
      </c>
      <c r="K297">
        <f t="shared" si="58"/>
        <v>1.3433810531115966</v>
      </c>
      <c r="L297">
        <f t="shared" si="59"/>
        <v>1.3592579468884034</v>
      </c>
      <c r="M297" cm="1">
        <f t="array" ref="M297">_xlfn.IFS(C297&lt;K296,1,C297&gt;L296,-1,TRUE,0)</f>
        <v>0</v>
      </c>
      <c r="N297">
        <f t="shared" si="61"/>
        <v>1</v>
      </c>
      <c r="O297" cm="1">
        <f t="array" ref="O297">_xlfn.IFS(AND(N296=0,M296=1,M297=0),1,AND(N296=0,M296=-1,M297=0),-1,AND(N296=1,M296=-1,M297=0),-2,AND(N296=-1,M296=1,M297=0),2,TRUE,0)</f>
        <v>0</v>
      </c>
      <c r="P297" cm="1">
        <f t="array" ref="P297">_xlfn.IFS(AND(N297&lt;&gt;0,P296=0),R296/C297,AND(N297&lt;&gt;0,P296&lt;&gt;0),P296,TRUE,0)</f>
        <v>7139.4404106606116</v>
      </c>
      <c r="Q297">
        <f t="shared" si="60"/>
        <v>-2.7129873560513675</v>
      </c>
      <c r="R297">
        <f t="shared" si="62"/>
        <v>9596.6216167976709</v>
      </c>
      <c r="S297">
        <f t="shared" si="63"/>
        <v>-2.8262243873418397E-4</v>
      </c>
      <c r="T297">
        <f t="shared" si="64"/>
        <v>-4.0337838320232966E-2</v>
      </c>
      <c r="U297">
        <f>IF(T297&lt;MAX($T$22:T297),(1+T297)/(1+MAX($T$22:T297))-1,0)</f>
        <v>-4.0680288615942861E-2</v>
      </c>
      <c r="V297">
        <f>MIN($U$22:U297)</f>
        <v>-4.2600112762905873E-2</v>
      </c>
      <c r="X297">
        <v>1</v>
      </c>
      <c r="Y297">
        <f t="shared" si="69"/>
        <v>7202.4834162819343</v>
      </c>
      <c r="Z297">
        <f t="shared" si="65"/>
        <v>-2.0166953565577601</v>
      </c>
      <c r="AA297">
        <f t="shared" si="66"/>
        <v>9714.925706383563</v>
      </c>
      <c r="AB297">
        <f t="shared" si="67"/>
        <v>-2.0754423286450767E-4</v>
      </c>
      <c r="AC297">
        <f t="shared" si="68"/>
        <v>-2.8507429361643744E-2</v>
      </c>
      <c r="AD297">
        <f>IF(AC297&lt;MAX($AC$22:AC297),(1+AC297)/(1+MAX($AC$22:AC297))-1,0)</f>
        <v>-5.3950552340873426E-2</v>
      </c>
      <c r="AE297">
        <f>MIN($AD$22:AD297)</f>
        <v>-5.5605821497457741E-2</v>
      </c>
    </row>
    <row r="298" spans="2:31" x14ac:dyDescent="0.2">
      <c r="B298" t="s">
        <v>301</v>
      </c>
      <c r="C298">
        <v>1.34833</v>
      </c>
      <c r="D298">
        <v>1.35019</v>
      </c>
      <c r="E298">
        <v>1.3466199999999999</v>
      </c>
      <c r="F298">
        <v>1.35009</v>
      </c>
      <c r="G298">
        <v>4654.2002000000002</v>
      </c>
      <c r="I298">
        <f t="shared" si="56"/>
        <v>-1.5600000000000058E-3</v>
      </c>
      <c r="J298">
        <f t="shared" si="57"/>
        <v>1.3507445</v>
      </c>
      <c r="K298">
        <f t="shared" si="58"/>
        <v>1.3443490219881544</v>
      </c>
      <c r="L298">
        <f t="shared" si="59"/>
        <v>1.3571399780118456</v>
      </c>
      <c r="M298" cm="1">
        <f t="array" ref="M298">_xlfn.IFS(C298&lt;K297,1,C298&gt;L297,-1,TRUE,0)</f>
        <v>0</v>
      </c>
      <c r="N298">
        <f t="shared" si="61"/>
        <v>1</v>
      </c>
      <c r="O298" cm="1">
        <f t="array" ref="O298">_xlfn.IFS(AND(N297=0,M297=1,M298=0),1,AND(N297=0,M297=-1,M298=0),-1,AND(N297=1,M297=-1,M298=0),-2,AND(N297=-1,M297=1,M298=0),2,TRUE,0)</f>
        <v>0</v>
      </c>
      <c r="P298" cm="1">
        <f t="array" ref="P298">_xlfn.IFS(AND(N298&lt;&gt;0,P297=0),R297/C298,AND(N298&lt;&gt;0,P297&lt;&gt;0),P297,TRUE,0)</f>
        <v>7139.4404106606116</v>
      </c>
      <c r="Q298">
        <f t="shared" si="60"/>
        <v>-11.137527040630596</v>
      </c>
      <c r="R298">
        <f t="shared" si="62"/>
        <v>9585.4840897570411</v>
      </c>
      <c r="S298">
        <f t="shared" si="63"/>
        <v>-1.1605674877433706E-3</v>
      </c>
      <c r="T298">
        <f t="shared" si="64"/>
        <v>-4.1451591024295853E-2</v>
      </c>
      <c r="U298">
        <f>IF(T298&lt;MAX($T$22:T298),(1+T298)/(1+MAX($T$22:T298))-1,0)</f>
        <v>-4.1793643883326403E-2</v>
      </c>
      <c r="V298">
        <f>MIN($U$22:U298)</f>
        <v>-4.2600112762905873E-2</v>
      </c>
      <c r="X298">
        <v>1</v>
      </c>
      <c r="Y298">
        <f t="shared" si="69"/>
        <v>7202.4834162819343</v>
      </c>
      <c r="Z298">
        <f t="shared" si="65"/>
        <v>-2.7369436981874733</v>
      </c>
      <c r="AA298">
        <f t="shared" si="66"/>
        <v>9712.188762685375</v>
      </c>
      <c r="AB298">
        <f t="shared" si="67"/>
        <v>-2.8172564370606147E-4</v>
      </c>
      <c r="AC298">
        <f t="shared" si="68"/>
        <v>-2.8781123731462466E-2</v>
      </c>
      <c r="AD298">
        <f>IF(AC298&lt;MAX($AC$22:AC298),(1+AC298)/(1+MAX($AC$22:AC298))-1,0)</f>
        <v>-5.4217078730492974E-2</v>
      </c>
      <c r="AE298">
        <f>MIN($AD$22:AD298)</f>
        <v>-5.5605821497457741E-2</v>
      </c>
    </row>
    <row r="299" spans="2:31" x14ac:dyDescent="0.2">
      <c r="B299" t="s">
        <v>302</v>
      </c>
      <c r="C299">
        <v>1.35012</v>
      </c>
      <c r="D299">
        <v>1.35263</v>
      </c>
      <c r="E299">
        <v>1.34927</v>
      </c>
      <c r="F299">
        <v>1.3522400000000001</v>
      </c>
      <c r="G299">
        <v>4070.3</v>
      </c>
      <c r="I299">
        <f t="shared" si="56"/>
        <v>1.7899999999999583E-3</v>
      </c>
      <c r="J299">
        <f t="shared" si="57"/>
        <v>1.3503555000000003</v>
      </c>
      <c r="K299">
        <f t="shared" si="58"/>
        <v>1.3455039869370475</v>
      </c>
      <c r="L299">
        <f t="shared" si="59"/>
        <v>1.355207013062953</v>
      </c>
      <c r="M299" cm="1">
        <f t="array" ref="M299">_xlfn.IFS(C299&lt;K298,1,C299&gt;L298,-1,TRUE,0)</f>
        <v>0</v>
      </c>
      <c r="N299">
        <f t="shared" si="61"/>
        <v>1</v>
      </c>
      <c r="O299" cm="1">
        <f t="array" ref="O299">_xlfn.IFS(AND(N298=0,M298=1,M299=0),1,AND(N298=0,M298=-1,M299=0),-1,AND(N298=1,M298=-1,M299=0),-2,AND(N298=-1,M298=1,M299=0),2,TRUE,0)</f>
        <v>0</v>
      </c>
      <c r="P299" cm="1">
        <f t="array" ref="P299">_xlfn.IFS(AND(N299&lt;&gt;0,P298=0),R298/C299,AND(N299&lt;&gt;0,P298&lt;&gt;0),P298,TRUE,0)</f>
        <v>7139.4404106606116</v>
      </c>
      <c r="Q299">
        <f t="shared" si="60"/>
        <v>12.779598335082197</v>
      </c>
      <c r="R299">
        <f t="shared" si="62"/>
        <v>9598.2636880921236</v>
      </c>
      <c r="S299">
        <f t="shared" si="63"/>
        <v>1.3332240933703449E-3</v>
      </c>
      <c r="T299">
        <f t="shared" si="64"/>
        <v>-4.0173631190787651E-2</v>
      </c>
      <c r="U299">
        <f>IF(T299&lt;MAX($T$22:T299),(1+T299)/(1+MAX($T$22:T299))-1,0)</f>
        <v>-4.0516140082931029E-2</v>
      </c>
      <c r="V299">
        <f>MIN($U$22:U299)</f>
        <v>-4.2600112762905873E-2</v>
      </c>
      <c r="X299">
        <v>1</v>
      </c>
      <c r="Y299">
        <f t="shared" si="69"/>
        <v>7202.4834162819343</v>
      </c>
      <c r="Z299">
        <f t="shared" si="65"/>
        <v>-11.235874129399859</v>
      </c>
      <c r="AA299">
        <f t="shared" si="66"/>
        <v>9700.9528885559757</v>
      </c>
      <c r="AB299">
        <f t="shared" si="67"/>
        <v>-1.156883829582117E-3</v>
      </c>
      <c r="AC299">
        <f t="shared" si="68"/>
        <v>-2.9904711144402407E-2</v>
      </c>
      <c r="AD299">
        <f>IF(AC299&lt;MAX($AC$22:AC299),(1+AC299)/(1+MAX($AC$22:AC299))-1,0)</f>
        <v>-5.5311239698404568E-2</v>
      </c>
      <c r="AE299">
        <f>MIN($AD$22:AD299)</f>
        <v>-5.5605821497457741E-2</v>
      </c>
    </row>
    <row r="300" spans="2:31" x14ac:dyDescent="0.2">
      <c r="B300" t="s">
        <v>303</v>
      </c>
      <c r="C300">
        <v>1.35229</v>
      </c>
      <c r="D300">
        <v>1.35229</v>
      </c>
      <c r="E300">
        <v>1.35039</v>
      </c>
      <c r="F300">
        <v>1.35059</v>
      </c>
      <c r="G300">
        <v>3794.5</v>
      </c>
      <c r="I300">
        <f t="shared" si="56"/>
        <v>2.1700000000000053E-3</v>
      </c>
      <c r="J300">
        <f t="shared" si="57"/>
        <v>1.3499750000000001</v>
      </c>
      <c r="K300">
        <f t="shared" si="58"/>
        <v>1.3467097557518619</v>
      </c>
      <c r="L300">
        <f t="shared" si="59"/>
        <v>1.3532402442481384</v>
      </c>
      <c r="M300" cm="1">
        <f t="array" ref="M300">_xlfn.IFS(C300&lt;K299,1,C300&gt;L299,-1,TRUE,0)</f>
        <v>0</v>
      </c>
      <c r="N300">
        <f t="shared" si="61"/>
        <v>1</v>
      </c>
      <c r="O300" cm="1">
        <f t="array" ref="O300">_xlfn.IFS(AND(N299=0,M299=1,M300=0),1,AND(N299=0,M299=-1,M300=0),-1,AND(N299=1,M299=-1,M300=0),-2,AND(N299=-1,M299=1,M300=0),2,TRUE,0)</f>
        <v>0</v>
      </c>
      <c r="P300" cm="1">
        <f t="array" ref="P300">_xlfn.IFS(AND(N300&lt;&gt;0,P299=0),R299/C300,AND(N300&lt;&gt;0,P299&lt;&gt;0),P299,TRUE,0)</f>
        <v>7139.4404106606116</v>
      </c>
      <c r="Q300">
        <f t="shared" si="60"/>
        <v>15.492585691133565</v>
      </c>
      <c r="R300">
        <f t="shared" si="62"/>
        <v>9613.7562737832577</v>
      </c>
      <c r="S300">
        <f t="shared" si="63"/>
        <v>1.6141029455519235E-3</v>
      </c>
      <c r="T300">
        <f t="shared" si="64"/>
        <v>-3.8624372621674175E-2</v>
      </c>
      <c r="U300">
        <f>IF(T300&lt;MAX($T$22:T300),(1+T300)/(1+MAX($T$22:T300))-1,0)</f>
        <v>-3.8967434358429198E-2</v>
      </c>
      <c r="V300">
        <f>MIN($U$22:U300)</f>
        <v>-4.2600112762905873E-2</v>
      </c>
      <c r="X300">
        <v>1</v>
      </c>
      <c r="Y300">
        <f t="shared" si="69"/>
        <v>7202.4834162819343</v>
      </c>
      <c r="Z300">
        <f t="shared" si="65"/>
        <v>12.892445315144363</v>
      </c>
      <c r="AA300">
        <f t="shared" si="66"/>
        <v>9713.8453338711206</v>
      </c>
      <c r="AB300">
        <f t="shared" si="67"/>
        <v>1.3289875193965045E-3</v>
      </c>
      <c r="AC300">
        <f t="shared" si="68"/>
        <v>-2.8615466612887941E-2</v>
      </c>
      <c r="AD300">
        <f>IF(AC300&lt;MAX($AC$22:AC300),(1+AC300)/(1+MAX($AC$22:AC300))-1,0)</f>
        <v>-5.4055760126249575E-2</v>
      </c>
      <c r="AE300">
        <f>MIN($AD$22:AD300)</f>
        <v>-5.5605821497457741E-2</v>
      </c>
    </row>
    <row r="301" spans="2:31" x14ac:dyDescent="0.2">
      <c r="B301" t="s">
        <v>304</v>
      </c>
      <c r="C301">
        <v>1.3504700000000001</v>
      </c>
      <c r="D301">
        <v>1.35114</v>
      </c>
      <c r="E301">
        <v>1.3477300000000001</v>
      </c>
      <c r="F301">
        <v>1.3480300000000001</v>
      </c>
      <c r="G301">
        <v>3888.3</v>
      </c>
      <c r="I301">
        <f t="shared" si="56"/>
        <v>-1.8199999999999328E-3</v>
      </c>
      <c r="J301">
        <f t="shared" si="57"/>
        <v>1.3496210000000004</v>
      </c>
      <c r="K301">
        <f t="shared" si="58"/>
        <v>1.3472453914463873</v>
      </c>
      <c r="L301">
        <f t="shared" si="59"/>
        <v>1.3519966085536135</v>
      </c>
      <c r="M301" cm="1">
        <f t="array" ref="M301">_xlfn.IFS(C301&lt;K300,1,C301&gt;L300,-1,TRUE,0)</f>
        <v>0</v>
      </c>
      <c r="N301">
        <f t="shared" si="61"/>
        <v>1</v>
      </c>
      <c r="O301" cm="1">
        <f t="array" ref="O301">_xlfn.IFS(AND(N300=0,M300=1,M301=0),1,AND(N300=0,M300=-1,M301=0),-1,AND(N300=1,M300=-1,M301=0),-2,AND(N300=-1,M300=1,M301=0),2,TRUE,0)</f>
        <v>0</v>
      </c>
      <c r="P301" cm="1">
        <f t="array" ref="P301">_xlfn.IFS(AND(N301&lt;&gt;0,P300=0),R300/C301,AND(N301&lt;&gt;0,P300&lt;&gt;0),P300,TRUE,0)</f>
        <v>7139.4404106606116</v>
      </c>
      <c r="Q301">
        <f t="shared" si="60"/>
        <v>-12.993781547401833</v>
      </c>
      <c r="R301">
        <f t="shared" si="62"/>
        <v>9600.7624922358555</v>
      </c>
      <c r="S301">
        <f t="shared" si="63"/>
        <v>-1.3515821680268631E-3</v>
      </c>
      <c r="T301">
        <f t="shared" si="64"/>
        <v>-3.9923750776414413E-2</v>
      </c>
      <c r="U301">
        <f>IF(T301&lt;MAX($T$22:T301),(1+T301)/(1+MAX($T$22:T301))-1,0)</f>
        <v>-4.0266348837043497E-2</v>
      </c>
      <c r="V301">
        <f>MIN($U$22:U301)</f>
        <v>-4.2600112762905873E-2</v>
      </c>
      <c r="X301">
        <v>1</v>
      </c>
      <c r="Y301">
        <f t="shared" si="69"/>
        <v>7202.4834162819343</v>
      </c>
      <c r="Z301">
        <f t="shared" si="65"/>
        <v>15.629389013331835</v>
      </c>
      <c r="AA301">
        <f t="shared" si="66"/>
        <v>9729.4747228844517</v>
      </c>
      <c r="AB301">
        <f t="shared" si="67"/>
        <v>1.6089806329151503E-3</v>
      </c>
      <c r="AC301">
        <f t="shared" si="68"/>
        <v>-2.7052527711554863E-2</v>
      </c>
      <c r="AD301">
        <f>IF(AC301&lt;MAX($AC$22:AC301),(1+AC301)/(1+MAX($AC$22:AC301))-1,0)</f>
        <v>-5.2533754164475144E-2</v>
      </c>
      <c r="AE301">
        <f>MIN($AD$22:AD301)</f>
        <v>-5.5605821497457741E-2</v>
      </c>
    </row>
    <row r="302" spans="2:31" x14ac:dyDescent="0.2">
      <c r="B302" t="s">
        <v>305</v>
      </c>
      <c r="C302">
        <v>1.34809</v>
      </c>
      <c r="D302">
        <v>1.3491299999999999</v>
      </c>
      <c r="E302">
        <v>1.3460099999999999</v>
      </c>
      <c r="F302">
        <v>1.3472900000000001</v>
      </c>
      <c r="G302">
        <v>3840.5</v>
      </c>
      <c r="I302">
        <f t="shared" si="56"/>
        <v>-2.3800000000000487E-3</v>
      </c>
      <c r="J302">
        <f t="shared" si="57"/>
        <v>1.3494055</v>
      </c>
      <c r="K302">
        <f t="shared" si="58"/>
        <v>1.3470052543875679</v>
      </c>
      <c r="L302">
        <f t="shared" si="59"/>
        <v>1.3518057456124322</v>
      </c>
      <c r="M302" cm="1">
        <f t="array" ref="M302">_xlfn.IFS(C302&lt;K301,1,C302&gt;L301,-1,TRUE,0)</f>
        <v>0</v>
      </c>
      <c r="N302">
        <f t="shared" si="61"/>
        <v>1</v>
      </c>
      <c r="O302" cm="1">
        <f t="array" ref="O302">_xlfn.IFS(AND(N301=0,M301=1,M302=0),1,AND(N301=0,M301=-1,M302=0),-1,AND(N301=1,M301=-1,M302=0),-2,AND(N301=-1,M301=1,M302=0),2,TRUE,0)</f>
        <v>0</v>
      </c>
      <c r="P302" cm="1">
        <f t="array" ref="P302">_xlfn.IFS(AND(N302&lt;&gt;0,P301=0),R301/C302,AND(N302&lt;&gt;0,P301&lt;&gt;0),P301,TRUE,0)</f>
        <v>7139.4404106606116</v>
      </c>
      <c r="Q302">
        <f t="shared" si="60"/>
        <v>-16.991868177372602</v>
      </c>
      <c r="R302">
        <f t="shared" si="62"/>
        <v>9583.770624058483</v>
      </c>
      <c r="S302">
        <f t="shared" si="63"/>
        <v>-1.7698456962261008E-3</v>
      </c>
      <c r="T302">
        <f t="shared" si="64"/>
        <v>-4.1622937594151699E-2</v>
      </c>
      <c r="U302">
        <f>IF(T302&lt;MAX($T$22:T302),(1+T302)/(1+MAX($T$22:T302))-1,0)</f>
        <v>-4.1964929309077692E-2</v>
      </c>
      <c r="V302">
        <f>MIN($U$22:U302)</f>
        <v>-4.2600112762905873E-2</v>
      </c>
      <c r="X302">
        <v>1</v>
      </c>
      <c r="Y302">
        <f t="shared" si="69"/>
        <v>7202.4834162819343</v>
      </c>
      <c r="Z302">
        <f t="shared" si="65"/>
        <v>-13.108519817632637</v>
      </c>
      <c r="AA302">
        <f t="shared" si="66"/>
        <v>9716.3662030668183</v>
      </c>
      <c r="AB302">
        <f t="shared" si="67"/>
        <v>-1.3472998482436487E-3</v>
      </c>
      <c r="AC302">
        <f t="shared" si="68"/>
        <v>-2.8363379693318147E-2</v>
      </c>
      <c r="AD302">
        <f>IF(AC302&lt;MAX($AC$22:AC302),(1+AC302)/(1+MAX($AC$22:AC302))-1,0)</f>
        <v>-5.3810275293705301E-2</v>
      </c>
      <c r="AE302">
        <f>MIN($AD$22:AD302)</f>
        <v>-5.5605821497457741E-2</v>
      </c>
    </row>
    <row r="303" spans="2:31" x14ac:dyDescent="0.2">
      <c r="B303" t="s">
        <v>306</v>
      </c>
      <c r="C303">
        <v>1.3472900000000001</v>
      </c>
      <c r="D303">
        <v>1.3516699999999999</v>
      </c>
      <c r="E303">
        <v>1.3470299999999999</v>
      </c>
      <c r="F303">
        <v>1.34964</v>
      </c>
      <c r="G303">
        <v>6173.5</v>
      </c>
      <c r="I303">
        <f t="shared" si="56"/>
        <v>-7.9999999999991189E-4</v>
      </c>
      <c r="J303">
        <f t="shared" si="57"/>
        <v>1.3494615000000005</v>
      </c>
      <c r="K303">
        <f t="shared" si="58"/>
        <v>1.3470944742291227</v>
      </c>
      <c r="L303">
        <f t="shared" si="59"/>
        <v>1.3518285257708784</v>
      </c>
      <c r="M303" cm="1">
        <f t="array" ref="M303">_xlfn.IFS(C303&lt;K302,1,C303&gt;L302,-1,TRUE,0)</f>
        <v>0</v>
      </c>
      <c r="N303">
        <f t="shared" si="61"/>
        <v>1</v>
      </c>
      <c r="O303" cm="1">
        <f t="array" ref="O303">_xlfn.IFS(AND(N302=0,M302=1,M303=0),1,AND(N302=0,M302=-1,M303=0),-1,AND(N302=1,M302=-1,M303=0),-2,AND(N302=-1,M302=1,M303=0),2,TRUE,0)</f>
        <v>0</v>
      </c>
      <c r="P303" cm="1">
        <f t="array" ref="P303">_xlfn.IFS(AND(N303&lt;&gt;0,P302=0),R302/C303,AND(N303&lt;&gt;0,P302&lt;&gt;0),P302,TRUE,0)</f>
        <v>7139.4404106606116</v>
      </c>
      <c r="Q303">
        <f t="shared" si="60"/>
        <v>-5.7115523285278602</v>
      </c>
      <c r="R303">
        <f t="shared" si="62"/>
        <v>9578.0590717299547</v>
      </c>
      <c r="S303">
        <f t="shared" si="63"/>
        <v>-5.9596087516847966E-4</v>
      </c>
      <c r="T303">
        <f t="shared" si="64"/>
        <v>-4.2194092827004481E-2</v>
      </c>
      <c r="U303">
        <f>IF(T303&lt;MAX($T$22:T303),(1+T303)/(1+MAX($T$22:T303))-1,0)</f>
        <v>-4.2535880728248765E-2</v>
      </c>
      <c r="V303">
        <f>MIN($U$22:U303)</f>
        <v>-4.2600112762905873E-2</v>
      </c>
      <c r="X303">
        <v>1</v>
      </c>
      <c r="Y303">
        <f t="shared" si="69"/>
        <v>7202.4834162819343</v>
      </c>
      <c r="Z303">
        <f t="shared" si="65"/>
        <v>-17.141910530751353</v>
      </c>
      <c r="AA303">
        <f t="shared" si="66"/>
        <v>9699.2242925360679</v>
      </c>
      <c r="AB303">
        <f t="shared" si="67"/>
        <v>-1.7642305953166708E-3</v>
      </c>
      <c r="AC303">
        <f t="shared" si="68"/>
        <v>-3.0077570746393167E-2</v>
      </c>
      <c r="AD303">
        <f>IF(AC303&lt;MAX($AC$22:AC303),(1+AC303)/(1+MAX($AC$22:AC303))-1,0)</f>
        <v>-5.5479572155006318E-2</v>
      </c>
      <c r="AE303">
        <f>MIN($AD$22:AD303)</f>
        <v>-5.5605821497457741E-2</v>
      </c>
    </row>
    <row r="304" spans="2:31" x14ac:dyDescent="0.2">
      <c r="B304" t="s">
        <v>307</v>
      </c>
      <c r="C304">
        <v>1.3496300000000001</v>
      </c>
      <c r="D304">
        <v>1.35439</v>
      </c>
      <c r="E304">
        <v>1.3494299999999999</v>
      </c>
      <c r="F304">
        <v>1.3542099999999999</v>
      </c>
      <c r="G304">
        <v>5230.5</v>
      </c>
      <c r="I304">
        <f t="shared" si="56"/>
        <v>2.3400000000000087E-3</v>
      </c>
      <c r="J304">
        <f t="shared" si="57"/>
        <v>1.3497240000000006</v>
      </c>
      <c r="K304">
        <f t="shared" si="58"/>
        <v>1.3465956560291432</v>
      </c>
      <c r="L304">
        <f t="shared" si="59"/>
        <v>1.352852343970858</v>
      </c>
      <c r="M304" cm="1">
        <f t="array" ref="M304">_xlfn.IFS(C304&lt;K303,1,C304&gt;L303,-1,TRUE,0)</f>
        <v>0</v>
      </c>
      <c r="N304">
        <f t="shared" si="61"/>
        <v>1</v>
      </c>
      <c r="O304" cm="1">
        <f t="array" ref="O304">_xlfn.IFS(AND(N303=0,M303=1,M304=0),1,AND(N303=0,M303=-1,M304=0),-1,AND(N303=1,M303=-1,M304=0),-2,AND(N303=-1,M303=1,M304=0),2,TRUE,0)</f>
        <v>0</v>
      </c>
      <c r="P304" cm="1">
        <f t="array" ref="P304">_xlfn.IFS(AND(N304&lt;&gt;0,P303=0),R303/C304,AND(N304&lt;&gt;0,P303&lt;&gt;0),P303,TRUE,0)</f>
        <v>7139.4404106606116</v>
      </c>
      <c r="Q304">
        <f t="shared" si="60"/>
        <v>16.706290560945895</v>
      </c>
      <c r="R304">
        <f t="shared" si="62"/>
        <v>9594.7653622909002</v>
      </c>
      <c r="S304">
        <f t="shared" si="63"/>
        <v>1.7442250497551447E-3</v>
      </c>
      <c r="T304">
        <f t="shared" si="64"/>
        <v>-4.0523463770909984E-2</v>
      </c>
      <c r="U304">
        <f>IF(T304&lt;MAX($T$22:T304),(1+T304)/(1+MAX($T$22:T304))-1,0)</f>
        <v>-4.0865847827173285E-2</v>
      </c>
      <c r="V304">
        <f>MIN($U$22:U304)</f>
        <v>-4.2600112762905873E-2</v>
      </c>
      <c r="X304">
        <v>1</v>
      </c>
      <c r="Y304">
        <f t="shared" si="69"/>
        <v>7202.4834162819343</v>
      </c>
      <c r="Z304">
        <f t="shared" si="65"/>
        <v>-5.761986733024913</v>
      </c>
      <c r="AA304">
        <f t="shared" si="66"/>
        <v>9693.4623058030429</v>
      </c>
      <c r="AB304">
        <f t="shared" si="67"/>
        <v>-5.940667582518931E-4</v>
      </c>
      <c r="AC304">
        <f t="shared" si="68"/>
        <v>-3.0653769419695664E-2</v>
      </c>
      <c r="AD304">
        <f>IF(AC304&lt;MAX($AC$22:AC304),(1+AC304)/(1+MAX($AC$22:AC304))-1,0)</f>
        <v>-5.6040680343678928E-2</v>
      </c>
      <c r="AE304">
        <f>MIN($AD$22:AD304)</f>
        <v>-5.6040680343678928E-2</v>
      </c>
    </row>
    <row r="305" spans="2:31" x14ac:dyDescent="0.2">
      <c r="B305" t="s">
        <v>308</v>
      </c>
      <c r="C305">
        <v>1.35419</v>
      </c>
      <c r="D305">
        <v>1.35558</v>
      </c>
      <c r="E305">
        <v>1.35266</v>
      </c>
      <c r="F305">
        <v>1.3540399999999999</v>
      </c>
      <c r="G305">
        <v>6129.7997999999998</v>
      </c>
      <c r="I305">
        <f t="shared" si="56"/>
        <v>4.5599999999998975E-3</v>
      </c>
      <c r="J305">
        <f t="shared" si="57"/>
        <v>1.3499840000000005</v>
      </c>
      <c r="K305">
        <f t="shared" si="58"/>
        <v>1.3463666230497782</v>
      </c>
      <c r="L305">
        <f t="shared" si="59"/>
        <v>1.3536013769502229</v>
      </c>
      <c r="M305" cm="1">
        <f t="array" ref="M305">_xlfn.IFS(C305&lt;K304,1,C305&gt;L304,-1,TRUE,0)</f>
        <v>-1</v>
      </c>
      <c r="N305">
        <f t="shared" si="61"/>
        <v>1</v>
      </c>
      <c r="O305" cm="1">
        <f t="array" ref="O305">_xlfn.IFS(AND(N304=0,M304=1,M305=0),1,AND(N304=0,M304=-1,M305=0),-1,AND(N304=1,M304=-1,M305=0),-2,AND(N304=-1,M304=1,M305=0),2,TRUE,0)</f>
        <v>0</v>
      </c>
      <c r="P305" cm="1">
        <f t="array" ref="P305">_xlfn.IFS(AND(N305&lt;&gt;0,P304=0),R304/C305,AND(N305&lt;&gt;0,P304&lt;&gt;0),P304,TRUE,0)</f>
        <v>7139.4404106606116</v>
      </c>
      <c r="Q305">
        <f t="shared" si="60"/>
        <v>32.555848272611655</v>
      </c>
      <c r="R305">
        <f t="shared" si="62"/>
        <v>9627.3212105635121</v>
      </c>
      <c r="S305">
        <f t="shared" si="63"/>
        <v>3.3930843583274911E-3</v>
      </c>
      <c r="T305">
        <f t="shared" si="64"/>
        <v>-3.7267878943648802E-2</v>
      </c>
      <c r="U305">
        <f>IF(T305&lt;MAX($T$22:T305),(1+T305)/(1+MAX($T$22:T305))-1,0)</f>
        <v>-3.7611424737897914E-2</v>
      </c>
      <c r="V305">
        <f>MIN($U$22:U305)</f>
        <v>-4.2600112762905873E-2</v>
      </c>
      <c r="X305">
        <v>1</v>
      </c>
      <c r="Y305">
        <f t="shared" si="69"/>
        <v>7202.4834162819343</v>
      </c>
      <c r="Z305">
        <f t="shared" si="65"/>
        <v>16.853811194099791</v>
      </c>
      <c r="AA305">
        <f t="shared" si="66"/>
        <v>9710.3161169971427</v>
      </c>
      <c r="AB305">
        <f t="shared" si="67"/>
        <v>1.7386781587844177E-3</v>
      </c>
      <c r="AC305">
        <f t="shared" si="68"/>
        <v>-2.8968388300285697E-2</v>
      </c>
      <c r="AD305">
        <f>IF(AC305&lt;MAX($AC$22:AC305),(1+AC305)/(1+MAX($AC$22:AC305))-1,0)</f>
        <v>-5.4399438891811425E-2</v>
      </c>
      <c r="AE305">
        <f>MIN($AD$22:AD305)</f>
        <v>-5.6040680343678928E-2</v>
      </c>
    </row>
    <row r="306" spans="2:31" x14ac:dyDescent="0.2">
      <c r="B306" t="s">
        <v>309</v>
      </c>
      <c r="C306">
        <v>1.3541300000000001</v>
      </c>
      <c r="D306">
        <v>1.35653</v>
      </c>
      <c r="E306">
        <v>1.35249</v>
      </c>
      <c r="F306">
        <v>1.35547</v>
      </c>
      <c r="G306">
        <v>5967.7997999999998</v>
      </c>
      <c r="I306">
        <f t="shared" si="56"/>
        <v>-5.9999999999948983E-5</v>
      </c>
      <c r="J306">
        <f t="shared" si="57"/>
        <v>1.3503175000000003</v>
      </c>
      <c r="K306">
        <f t="shared" si="58"/>
        <v>1.3460303803375697</v>
      </c>
      <c r="L306">
        <f t="shared" si="59"/>
        <v>1.3546046196624308</v>
      </c>
      <c r="M306" cm="1">
        <f t="array" ref="M306">_xlfn.IFS(C306&lt;K305,1,C306&gt;L305,-1,TRUE,0)</f>
        <v>-1</v>
      </c>
      <c r="N306">
        <f t="shared" si="61"/>
        <v>1</v>
      </c>
      <c r="O306" cm="1">
        <f t="array" ref="O306">_xlfn.IFS(AND(N305=0,M305=1,M306=0),1,AND(N305=0,M305=-1,M306=0),-1,AND(N305=1,M305=-1,M306=0),-2,AND(N305=-1,M305=1,M306=0),2,TRUE,0)</f>
        <v>0</v>
      </c>
      <c r="P306" cm="1">
        <f t="array" ref="P306">_xlfn.IFS(AND(N306&lt;&gt;0,P305=0),R305/C306,AND(N306&lt;&gt;0,P305&lt;&gt;0),P305,TRUE,0)</f>
        <v>7139.4404106606116</v>
      </c>
      <c r="Q306">
        <f t="shared" si="60"/>
        <v>-0.42836642463927249</v>
      </c>
      <c r="R306">
        <f t="shared" si="62"/>
        <v>9626.8928441388725</v>
      </c>
      <c r="S306">
        <f t="shared" si="63"/>
        <v>-4.4494871965968103E-5</v>
      </c>
      <c r="T306">
        <f t="shared" si="64"/>
        <v>-3.7310715586112764E-2</v>
      </c>
      <c r="U306">
        <f>IF(T306&lt;MAX($T$22:T306),(1+T306)/(1+MAX($T$22:T306))-1,0)</f>
        <v>-3.7654246094335764E-2</v>
      </c>
      <c r="V306">
        <f>MIN($U$22:U306)</f>
        <v>-4.2600112762905873E-2</v>
      </c>
      <c r="X306">
        <v>1</v>
      </c>
      <c r="Y306">
        <f t="shared" si="69"/>
        <v>7202.4834162819343</v>
      </c>
      <c r="Z306">
        <f t="shared" si="65"/>
        <v>32.84332437824488</v>
      </c>
      <c r="AA306">
        <f t="shared" si="66"/>
        <v>9743.1594413753883</v>
      </c>
      <c r="AB306">
        <f t="shared" si="67"/>
        <v>3.3823125820543814E-3</v>
      </c>
      <c r="AC306">
        <f t="shared" si="68"/>
        <v>-2.5684055862461141E-2</v>
      </c>
      <c r="AD306">
        <f>IF(AC306&lt;MAX($AC$22:AC306),(1+AC306)/(1+MAX($AC$22:AC306))-1,0)</f>
        <v>-5.1201122216377515E-2</v>
      </c>
      <c r="AE306">
        <f>MIN($AD$22:AD306)</f>
        <v>-5.6040680343678928E-2</v>
      </c>
    </row>
    <row r="307" spans="2:31" x14ac:dyDescent="0.2">
      <c r="B307" t="s">
        <v>310</v>
      </c>
      <c r="C307">
        <v>1.3554200000000001</v>
      </c>
      <c r="D307">
        <v>1.3560399999999999</v>
      </c>
      <c r="E307">
        <v>1.3528899999999999</v>
      </c>
      <c r="F307">
        <v>1.3530500000000001</v>
      </c>
      <c r="G307">
        <v>3690.8998999999999</v>
      </c>
      <c r="I307">
        <f t="shared" si="56"/>
        <v>1.2900000000000134E-3</v>
      </c>
      <c r="J307">
        <f t="shared" si="57"/>
        <v>1.3505275000000003</v>
      </c>
      <c r="K307">
        <f t="shared" si="58"/>
        <v>1.3461382409509124</v>
      </c>
      <c r="L307">
        <f t="shared" si="59"/>
        <v>1.3549167590490883</v>
      </c>
      <c r="M307" cm="1">
        <f t="array" ref="M307">_xlfn.IFS(C307&lt;K306,1,C307&gt;L306,-1,TRUE,0)</f>
        <v>-1</v>
      </c>
      <c r="N307">
        <f t="shared" si="61"/>
        <v>1</v>
      </c>
      <c r="O307" cm="1">
        <f t="array" ref="O307">_xlfn.IFS(AND(N306=0,M306=1,M307=0),1,AND(N306=0,M306=-1,M307=0),-1,AND(N306=1,M306=-1,M307=0),-2,AND(N306=-1,M306=1,M307=0),2,TRUE,0)</f>
        <v>0</v>
      </c>
      <c r="P307" cm="1">
        <f t="array" ref="P307">_xlfn.IFS(AND(N307&lt;&gt;0,P306=0),R306/C307,AND(N307&lt;&gt;0,P306&lt;&gt;0),P306,TRUE,0)</f>
        <v>7139.4404106606116</v>
      </c>
      <c r="Q307">
        <f t="shared" si="60"/>
        <v>9.2098781297522851</v>
      </c>
      <c r="R307">
        <f t="shared" si="62"/>
        <v>9636.1027222686243</v>
      </c>
      <c r="S307">
        <f t="shared" si="63"/>
        <v>9.5668231472624337E-4</v>
      </c>
      <c r="T307">
        <f t="shared" si="64"/>
        <v>-3.6389727773137537E-2</v>
      </c>
      <c r="U307">
        <f>IF(T307&lt;MAX($T$22:T307),(1+T307)/(1+MAX($T$22:T307))-1,0)</f>
        <v>-3.6733586930922324E-2</v>
      </c>
      <c r="V307">
        <f>MIN($U$22:U307)</f>
        <v>-4.2600112762905873E-2</v>
      </c>
      <c r="X307">
        <v>1</v>
      </c>
      <c r="Y307">
        <f t="shared" si="69"/>
        <v>7202.4834162819343</v>
      </c>
      <c r="Z307">
        <f t="shared" si="65"/>
        <v>-0.43214900497654862</v>
      </c>
      <c r="AA307">
        <f t="shared" si="66"/>
        <v>9742.7272923704113</v>
      </c>
      <c r="AB307">
        <f t="shared" si="67"/>
        <v>-4.4354093513176107E-5</v>
      </c>
      <c r="AC307">
        <f t="shared" si="68"/>
        <v>-2.5727270762958887E-2</v>
      </c>
      <c r="AD307">
        <f>IF(AC307&lt;MAX($AC$22:AC307),(1+AC307)/(1+MAX($AC$22:AC307))-1,0)</f>
        <v>-5.1243205330527952E-2</v>
      </c>
      <c r="AE307">
        <f>MIN($AD$22:AD307)</f>
        <v>-5.6040680343678928E-2</v>
      </c>
    </row>
    <row r="308" spans="2:31" x14ac:dyDescent="0.2">
      <c r="B308" t="s">
        <v>311</v>
      </c>
      <c r="C308">
        <v>1.3530599999999999</v>
      </c>
      <c r="D308">
        <v>1.3536900000000001</v>
      </c>
      <c r="E308">
        <v>1.35134</v>
      </c>
      <c r="F308">
        <v>1.3532</v>
      </c>
      <c r="G308">
        <v>3731.1001000000001</v>
      </c>
      <c r="I308">
        <f t="shared" si="56"/>
        <v>-2.3600000000001398E-3</v>
      </c>
      <c r="J308">
        <f t="shared" si="57"/>
        <v>1.3507770000000003</v>
      </c>
      <c r="K308">
        <f t="shared" si="58"/>
        <v>1.3463757633556015</v>
      </c>
      <c r="L308">
        <f t="shared" si="59"/>
        <v>1.3551782366443992</v>
      </c>
      <c r="M308" cm="1">
        <f t="array" ref="M308">_xlfn.IFS(C308&lt;K307,1,C308&gt;L307,-1,TRUE,0)</f>
        <v>0</v>
      </c>
      <c r="N308">
        <f t="shared" si="61"/>
        <v>-1</v>
      </c>
      <c r="O308" cm="1">
        <f t="array" ref="O308">_xlfn.IFS(AND(N307=0,M307=1,M308=0),1,AND(N307=0,M307=-1,M308=0),-1,AND(N307=1,M307=-1,M308=0),-2,AND(N307=-1,M307=1,M308=0),2,TRUE,0)</f>
        <v>-2</v>
      </c>
      <c r="P308" cm="1">
        <f t="array" ref="P308">_xlfn.IFS(AND(N308&lt;&gt;0,P307=0),R307/C308,AND(N308&lt;&gt;0,P307&lt;&gt;0),P307,TRUE,0)</f>
        <v>7139.4404106606116</v>
      </c>
      <c r="Q308">
        <f t="shared" si="60"/>
        <v>-16.849079369160041</v>
      </c>
      <c r="R308">
        <f t="shared" si="62"/>
        <v>9619.2536428994645</v>
      </c>
      <c r="S308">
        <f t="shared" si="63"/>
        <v>-1.7485367118619992E-3</v>
      </c>
      <c r="T308">
        <f t="shared" si="64"/>
        <v>-3.8074635710053539E-2</v>
      </c>
      <c r="U308">
        <f>IF(T308&lt;MAX($T$22:T308),(1+T308)/(1+MAX($T$22:T308))-1,0)</f>
        <v>-3.8417893617477272E-2</v>
      </c>
      <c r="V308">
        <f>MIN($U$22:U308)</f>
        <v>-4.2600112762905873E-2</v>
      </c>
      <c r="X308">
        <v>1</v>
      </c>
      <c r="Y308">
        <f t="shared" si="69"/>
        <v>7202.4834162819343</v>
      </c>
      <c r="Z308">
        <f t="shared" si="65"/>
        <v>9.2912036070037907</v>
      </c>
      <c r="AA308">
        <f t="shared" si="66"/>
        <v>9752.0184959774142</v>
      </c>
      <c r="AB308">
        <f t="shared" si="67"/>
        <v>9.5365530905086387E-4</v>
      </c>
      <c r="AC308">
        <f t="shared" si="68"/>
        <v>-2.4798150402258634E-2</v>
      </c>
      <c r="AD308">
        <f>IF(AC308&lt;MAX($AC$22:AC308),(1+AC308)/(1+MAX($AC$22:AC308))-1,0)</f>
        <v>-5.0338418376293492E-2</v>
      </c>
      <c r="AE308">
        <f>MIN($AD$22:AD308)</f>
        <v>-5.6040680343678928E-2</v>
      </c>
    </row>
    <row r="309" spans="2:31" x14ac:dyDescent="0.2">
      <c r="B309" t="s">
        <v>312</v>
      </c>
      <c r="C309">
        <v>1.3532900000000001</v>
      </c>
      <c r="D309">
        <v>1.3534999999999999</v>
      </c>
      <c r="E309">
        <v>1.35189</v>
      </c>
      <c r="F309">
        <v>1.3521000000000001</v>
      </c>
      <c r="G309">
        <v>2995.3</v>
      </c>
      <c r="I309">
        <f t="shared" si="56"/>
        <v>2.3000000000017451E-4</v>
      </c>
      <c r="J309">
        <f t="shared" si="57"/>
        <v>1.3509120000000003</v>
      </c>
      <c r="K309">
        <f t="shared" si="58"/>
        <v>1.346522373136587</v>
      </c>
      <c r="L309">
        <f t="shared" si="59"/>
        <v>1.3553016268634137</v>
      </c>
      <c r="M309" cm="1">
        <f t="array" ref="M309">_xlfn.IFS(C309&lt;K308,1,C309&gt;L308,-1,TRUE,0)</f>
        <v>0</v>
      </c>
      <c r="N309">
        <f t="shared" si="61"/>
        <v>-1</v>
      </c>
      <c r="O309" cm="1">
        <f t="array" ref="O309">_xlfn.IFS(AND(N308=0,M308=1,M309=0),1,AND(N308=0,M308=-1,M309=0),-1,AND(N308=1,M308=-1,M309=0),-2,AND(N308=-1,M308=1,M309=0),2,TRUE,0)</f>
        <v>0</v>
      </c>
      <c r="P309" cm="1">
        <f t="array" ref="P309">_xlfn.IFS(AND(N309&lt;&gt;0,P308=0),R308/C309,AND(N309&lt;&gt;0,P308&lt;&gt;0),P308,TRUE,0)</f>
        <v>7139.4404106606116</v>
      </c>
      <c r="Q309">
        <f t="shared" si="60"/>
        <v>-1.6420712944531866</v>
      </c>
      <c r="R309">
        <f t="shared" si="62"/>
        <v>9617.6115716050117</v>
      </c>
      <c r="S309">
        <f t="shared" si="63"/>
        <v>-1.7070672584512789E-4</v>
      </c>
      <c r="T309">
        <f t="shared" si="64"/>
        <v>-3.8238842839498854E-2</v>
      </c>
      <c r="U309">
        <f>IF(T309&lt;MAX($T$22:T309),(1+T309)/(1+MAX($T$22:T309))-1,0)</f>
        <v>-3.8582042150489104E-2</v>
      </c>
      <c r="V309">
        <f>MIN($U$22:U309)</f>
        <v>-4.2600112762905873E-2</v>
      </c>
      <c r="X309">
        <v>1</v>
      </c>
      <c r="Y309">
        <f t="shared" si="69"/>
        <v>7202.4834162819343</v>
      </c>
      <c r="Z309">
        <f t="shared" si="65"/>
        <v>-16.997860862426371</v>
      </c>
      <c r="AA309">
        <f t="shared" si="66"/>
        <v>9735.0206351149882</v>
      </c>
      <c r="AB309">
        <f t="shared" si="67"/>
        <v>-1.7430094979247401E-3</v>
      </c>
      <c r="AC309">
        <f t="shared" si="68"/>
        <v>-2.6497936488501184E-2</v>
      </c>
      <c r="AD309">
        <f>IF(AC309&lt;MAX($AC$22:AC309),(1+AC309)/(1+MAX($AC$22:AC309))-1,0)</f>
        <v>-5.1993687532877697E-2</v>
      </c>
      <c r="AE309">
        <f>MIN($AD$22:AD309)</f>
        <v>-5.6040680343678928E-2</v>
      </c>
    </row>
    <row r="310" spans="2:31" x14ac:dyDescent="0.2">
      <c r="B310" t="s">
        <v>313</v>
      </c>
      <c r="C310">
        <v>1.3522000000000001</v>
      </c>
      <c r="D310">
        <v>1.3524499999999999</v>
      </c>
      <c r="E310">
        <v>1.3510599999999999</v>
      </c>
      <c r="F310">
        <v>1.3513500000000001</v>
      </c>
      <c r="G310">
        <v>2227.6999999999998</v>
      </c>
      <c r="I310">
        <f t="shared" si="56"/>
        <v>-1.0900000000000354E-3</v>
      </c>
      <c r="J310">
        <f t="shared" si="57"/>
        <v>1.3510850000000001</v>
      </c>
      <c r="K310">
        <f t="shared" si="58"/>
        <v>1.3469183490666965</v>
      </c>
      <c r="L310">
        <f t="shared" si="59"/>
        <v>1.3552516509333037</v>
      </c>
      <c r="M310" cm="1">
        <f t="array" ref="M310">_xlfn.IFS(C310&lt;K309,1,C310&gt;L309,-1,TRUE,0)</f>
        <v>0</v>
      </c>
      <c r="N310">
        <f t="shared" si="61"/>
        <v>-1</v>
      </c>
      <c r="O310" cm="1">
        <f t="array" ref="O310">_xlfn.IFS(AND(N309=0,M309=1,M310=0),1,AND(N309=0,M309=-1,M310=0),-1,AND(N309=1,M309=-1,M310=0),-2,AND(N309=-1,M309=1,M310=0),2,TRUE,0)</f>
        <v>0</v>
      </c>
      <c r="P310" cm="1">
        <f t="array" ref="P310">_xlfn.IFS(AND(N310&lt;&gt;0,P309=0),R309/C310,AND(N310&lt;&gt;0,P309&lt;&gt;0),P309,TRUE,0)</f>
        <v>7139.4404106606116</v>
      </c>
      <c r="Q310">
        <f t="shared" si="60"/>
        <v>7.7819900476203197</v>
      </c>
      <c r="R310">
        <f t="shared" si="62"/>
        <v>9625.3935616526323</v>
      </c>
      <c r="S310">
        <f t="shared" si="63"/>
        <v>8.0913956544011699E-4</v>
      </c>
      <c r="T310">
        <f t="shared" si="64"/>
        <v>-3.7460643834736795E-2</v>
      </c>
      <c r="U310">
        <f>IF(T310&lt;MAX($T$22:T310),(1+T310)/(1+MAX($T$22:T310))-1,0)</f>
        <v>-3.7804120841868349E-2</v>
      </c>
      <c r="V310">
        <f>MIN($U$22:U310)</f>
        <v>-4.2600112762905873E-2</v>
      </c>
      <c r="X310">
        <v>1</v>
      </c>
      <c r="Y310">
        <f t="shared" si="69"/>
        <v>7202.4834162819343</v>
      </c>
      <c r="Z310">
        <f t="shared" si="65"/>
        <v>1.6565711857461018</v>
      </c>
      <c r="AA310">
        <f t="shared" si="66"/>
        <v>9736.6772063007338</v>
      </c>
      <c r="AB310">
        <f t="shared" si="67"/>
        <v>1.7016617096534122E-4</v>
      </c>
      <c r="AC310">
        <f t="shared" si="68"/>
        <v>-2.6332279369926659E-2</v>
      </c>
      <c r="AD310">
        <f>IF(AC310&lt;MAX($AC$22:AC310),(1+AC310)/(1+MAX($AC$22:AC310))-1,0)</f>
        <v>-5.1832368928634298E-2</v>
      </c>
      <c r="AE310">
        <f>MIN($AD$22:AD310)</f>
        <v>-5.6040680343678928E-2</v>
      </c>
    </row>
    <row r="311" spans="2:31" x14ac:dyDescent="0.2">
      <c r="B311" t="s">
        <v>314</v>
      </c>
      <c r="C311">
        <v>1.3513900000000001</v>
      </c>
      <c r="D311">
        <v>1.35301</v>
      </c>
      <c r="E311">
        <v>1.3512999999999999</v>
      </c>
      <c r="F311">
        <v>1.3528500000000001</v>
      </c>
      <c r="G311">
        <v>1582.1</v>
      </c>
      <c r="I311">
        <f t="shared" si="56"/>
        <v>-8.099999999999774E-4</v>
      </c>
      <c r="J311">
        <f t="shared" si="57"/>
        <v>1.3511905</v>
      </c>
      <c r="K311">
        <f t="shared" si="58"/>
        <v>1.3469578059406566</v>
      </c>
      <c r="L311">
        <f t="shared" si="59"/>
        <v>1.3554231940593433</v>
      </c>
      <c r="M311" cm="1">
        <f t="array" ref="M311">_xlfn.IFS(C311&lt;K310,1,C311&gt;L310,-1,TRUE,0)</f>
        <v>0</v>
      </c>
      <c r="N311">
        <f t="shared" si="61"/>
        <v>-1</v>
      </c>
      <c r="O311" cm="1">
        <f t="array" ref="O311">_xlfn.IFS(AND(N310=0,M310=1,M311=0),1,AND(N310=0,M310=-1,M311=0),-1,AND(N310=1,M310=-1,M311=0),-2,AND(N310=-1,M310=1,M311=0),2,TRUE,0)</f>
        <v>0</v>
      </c>
      <c r="P311" cm="1">
        <f t="array" ref="P311">_xlfn.IFS(AND(N311&lt;&gt;0,P310=0),R310/C311,AND(N311&lt;&gt;0,P310&lt;&gt;0),P310,TRUE,0)</f>
        <v>7139.4404106606116</v>
      </c>
      <c r="Q311">
        <f t="shared" si="60"/>
        <v>5.782946732634934</v>
      </c>
      <c r="R311">
        <f t="shared" si="62"/>
        <v>9631.1765083852679</v>
      </c>
      <c r="S311">
        <f t="shared" si="63"/>
        <v>6.0080106809077118E-4</v>
      </c>
      <c r="T311">
        <f t="shared" si="64"/>
        <v>-3.688234916147326E-2</v>
      </c>
      <c r="U311">
        <f>IF(T311&lt;MAX($T$22:T311),(1+T311)/(1+MAX($T$22:T311))-1,0)</f>
        <v>-3.7226032529957598E-2</v>
      </c>
      <c r="V311">
        <f>MIN($U$22:U311)</f>
        <v>-4.2600112762905873E-2</v>
      </c>
      <c r="X311">
        <v>1</v>
      </c>
      <c r="Y311">
        <f t="shared" si="69"/>
        <v>7202.4834162819343</v>
      </c>
      <c r="Z311">
        <f t="shared" si="65"/>
        <v>-7.8507069237475635</v>
      </c>
      <c r="AA311">
        <f t="shared" si="66"/>
        <v>9728.8264993769862</v>
      </c>
      <c r="AB311">
        <f t="shared" si="67"/>
        <v>-8.0630247438697735E-4</v>
      </c>
      <c r="AC311">
        <f t="shared" si="68"/>
        <v>-2.7117350062301426E-2</v>
      </c>
      <c r="AD311">
        <f>IF(AC311&lt;MAX($AC$22:AC311),(1+AC311)/(1+MAX($AC$22:AC311))-1,0)</f>
        <v>-5.2596878835700855E-2</v>
      </c>
      <c r="AE311">
        <f>MIN($AD$22:AD311)</f>
        <v>-5.6040680343678928E-2</v>
      </c>
    </row>
    <row r="312" spans="2:31" x14ac:dyDescent="0.2">
      <c r="B312" t="s">
        <v>315</v>
      </c>
      <c r="C312">
        <v>1.3528500000000001</v>
      </c>
      <c r="D312">
        <v>1.3530899999999999</v>
      </c>
      <c r="E312">
        <v>1.35236</v>
      </c>
      <c r="F312">
        <v>1.3529</v>
      </c>
      <c r="G312">
        <v>1138.7</v>
      </c>
      <c r="I312">
        <f t="shared" si="56"/>
        <v>1.4600000000000168E-3</v>
      </c>
      <c r="J312">
        <f t="shared" si="57"/>
        <v>1.3513415000000002</v>
      </c>
      <c r="K312">
        <f t="shared" si="58"/>
        <v>1.3470911481322132</v>
      </c>
      <c r="L312">
        <f t="shared" si="59"/>
        <v>1.3555918518677872</v>
      </c>
      <c r="M312" cm="1">
        <f t="array" ref="M312">_xlfn.IFS(C312&lt;K311,1,C312&gt;L311,-1,TRUE,0)</f>
        <v>0</v>
      </c>
      <c r="N312">
        <f t="shared" si="61"/>
        <v>-1</v>
      </c>
      <c r="O312" cm="1">
        <f t="array" ref="O312">_xlfn.IFS(AND(N311=0,M311=1,M312=0),1,AND(N311=0,M311=-1,M312=0),-1,AND(N311=1,M311=-1,M312=0),-2,AND(N311=-1,M311=1,M312=0),2,TRUE,0)</f>
        <v>0</v>
      </c>
      <c r="P312" cm="1">
        <f t="array" ref="P312">_xlfn.IFS(AND(N312&lt;&gt;0,P311=0),R311/C312,AND(N312&lt;&gt;0,P311&lt;&gt;0),P311,TRUE,0)</f>
        <v>7139.4404106606116</v>
      </c>
      <c r="Q312">
        <f t="shared" si="60"/>
        <v>-10.423582999564614</v>
      </c>
      <c r="R312">
        <f t="shared" si="62"/>
        <v>9620.7529253857028</v>
      </c>
      <c r="S312">
        <f t="shared" si="63"/>
        <v>-1.0822751499247726E-3</v>
      </c>
      <c r="T312">
        <f t="shared" si="64"/>
        <v>-3.792470746142973E-2</v>
      </c>
      <c r="U312">
        <f>IF(T312&lt;MAX($T$22:T312),(1+T312)/(1+MAX($T$22:T312))-1,0)</f>
        <v>-3.8268018869944909E-2</v>
      </c>
      <c r="V312">
        <f>MIN($U$22:U312)</f>
        <v>-4.2600112762905873E-2</v>
      </c>
      <c r="X312">
        <v>1</v>
      </c>
      <c r="Y312">
        <f t="shared" si="69"/>
        <v>7202.4834162819343</v>
      </c>
      <c r="Z312">
        <f t="shared" si="65"/>
        <v>-5.8340115671882042</v>
      </c>
      <c r="AA312">
        <f t="shared" si="66"/>
        <v>9722.9924878097972</v>
      </c>
      <c r="AB312">
        <f t="shared" si="67"/>
        <v>-5.9966241227159332E-4</v>
      </c>
      <c r="AC312">
        <f t="shared" si="68"/>
        <v>-2.770075121902027E-2</v>
      </c>
      <c r="AD312">
        <f>IF(AC312&lt;MAX($AC$22:AC312),(1+AC312)/(1+MAX($AC$22:AC312))-1,0)</f>
        <v>-5.3165000876731816E-2</v>
      </c>
      <c r="AE312">
        <f>MIN($AD$22:AD312)</f>
        <v>-5.6040680343678928E-2</v>
      </c>
    </row>
    <row r="313" spans="2:31" x14ac:dyDescent="0.2">
      <c r="B313" t="s">
        <v>316</v>
      </c>
      <c r="C313">
        <v>1.35297</v>
      </c>
      <c r="D313">
        <v>1.3555200000000001</v>
      </c>
      <c r="E313">
        <v>1.3525400000000001</v>
      </c>
      <c r="F313">
        <v>1.35524</v>
      </c>
      <c r="G313">
        <v>1711.2</v>
      </c>
      <c r="I313">
        <f t="shared" si="56"/>
        <v>1.1999999999989797E-4</v>
      </c>
      <c r="J313">
        <f t="shared" si="57"/>
        <v>1.3515735000000002</v>
      </c>
      <c r="K313">
        <f t="shared" si="58"/>
        <v>1.3470150034276642</v>
      </c>
      <c r="L313">
        <f t="shared" si="59"/>
        <v>1.3561319965723362</v>
      </c>
      <c r="M313" cm="1">
        <f t="array" ref="M313">_xlfn.IFS(C313&lt;K312,1,C313&gt;L312,-1,TRUE,0)</f>
        <v>0</v>
      </c>
      <c r="N313">
        <f t="shared" si="61"/>
        <v>-1</v>
      </c>
      <c r="O313" cm="1">
        <f t="array" ref="O313">_xlfn.IFS(AND(N312=0,M312=1,M313=0),1,AND(N312=0,M312=-1,M313=0),-1,AND(N312=1,M312=-1,M313=0),-2,AND(N312=-1,M312=1,M313=0),2,TRUE,0)</f>
        <v>0</v>
      </c>
      <c r="P313" cm="1">
        <f t="array" ref="P313">_xlfn.IFS(AND(N313&lt;&gt;0,P312=0),R312/C313,AND(N313&lt;&gt;0,P312&lt;&gt;0),P312,TRUE,0)</f>
        <v>7139.4404106606116</v>
      </c>
      <c r="Q313">
        <f t="shared" si="60"/>
        <v>-0.85673284927854498</v>
      </c>
      <c r="R313">
        <f t="shared" si="62"/>
        <v>9619.8961925364238</v>
      </c>
      <c r="S313">
        <f t="shared" si="63"/>
        <v>-8.9050499053762775E-5</v>
      </c>
      <c r="T313">
        <f t="shared" si="64"/>
        <v>-3.8010380746357653E-2</v>
      </c>
      <c r="U313">
        <f>IF(T313&lt;MAX($T$22:T313),(1+T313)/(1+MAX($T$22:T313))-1,0)</f>
        <v>-3.8353661582820608E-2</v>
      </c>
      <c r="V313">
        <f>MIN($U$22:U313)</f>
        <v>-4.2600112762905873E-2</v>
      </c>
      <c r="X313">
        <v>1</v>
      </c>
      <c r="Y313">
        <f t="shared" si="69"/>
        <v>7202.4834162819343</v>
      </c>
      <c r="Z313">
        <f t="shared" si="65"/>
        <v>10.515625787771745</v>
      </c>
      <c r="AA313">
        <f t="shared" si="66"/>
        <v>9733.5081135975688</v>
      </c>
      <c r="AB313">
        <f t="shared" si="67"/>
        <v>1.081521537834747E-3</v>
      </c>
      <c r="AC313">
        <f t="shared" si="68"/>
        <v>-2.6649188640243127E-2</v>
      </c>
      <c r="AD313">
        <f>IF(AC313&lt;MAX($AC$22:AC313),(1+AC313)/(1+MAX($AC$22:AC313))-1,0)</f>
        <v>-5.2140978432404284E-2</v>
      </c>
      <c r="AE313">
        <f>MIN($AD$22:AD313)</f>
        <v>-5.6040680343678928E-2</v>
      </c>
    </row>
    <row r="314" spans="2:31" x14ac:dyDescent="0.2">
      <c r="B314" t="s">
        <v>317</v>
      </c>
      <c r="C314">
        <v>1.35524</v>
      </c>
      <c r="D314">
        <v>1.3569</v>
      </c>
      <c r="E314">
        <v>1.35423</v>
      </c>
      <c r="F314">
        <v>1.3565199999999999</v>
      </c>
      <c r="G314">
        <v>2149</v>
      </c>
      <c r="I314">
        <f t="shared" si="56"/>
        <v>2.2699999999999942E-3</v>
      </c>
      <c r="J314">
        <f t="shared" si="57"/>
        <v>1.3518719999999997</v>
      </c>
      <c r="K314">
        <f t="shared" si="58"/>
        <v>1.346861257140902</v>
      </c>
      <c r="L314">
        <f t="shared" si="59"/>
        <v>1.3568827428590975</v>
      </c>
      <c r="M314" cm="1">
        <f t="array" ref="M314">_xlfn.IFS(C314&lt;K313,1,C314&gt;L313,-1,TRUE,0)</f>
        <v>0</v>
      </c>
      <c r="N314">
        <f t="shared" si="61"/>
        <v>-1</v>
      </c>
      <c r="O314" cm="1">
        <f t="array" ref="O314">_xlfn.IFS(AND(N313=0,M313=1,M314=0),1,AND(N313=0,M313=-1,M314=0),-1,AND(N313=1,M313=-1,M314=0),-2,AND(N313=-1,M313=1,M314=0),2,TRUE,0)</f>
        <v>0</v>
      </c>
      <c r="P314" cm="1">
        <f t="array" ref="P314">_xlfn.IFS(AND(N314&lt;&gt;0,P313=0),R313/C314,AND(N314&lt;&gt;0,P313&lt;&gt;0),P313,TRUE,0)</f>
        <v>7139.4404106606116</v>
      </c>
      <c r="Q314">
        <f t="shared" si="60"/>
        <v>-16.206529732199549</v>
      </c>
      <c r="R314">
        <f t="shared" si="62"/>
        <v>9603.689662804225</v>
      </c>
      <c r="S314">
        <f t="shared" si="63"/>
        <v>-1.6846886294649781E-3</v>
      </c>
      <c r="T314">
        <f t="shared" si="64"/>
        <v>-3.9631033719577546E-2</v>
      </c>
      <c r="U314">
        <f>IF(T314&lt;MAX($T$22:T314),(1+T314)/(1+MAX($T$22:T314))-1,0)</f>
        <v>-3.997373623471856E-2</v>
      </c>
      <c r="V314">
        <f>MIN($U$22:U314)</f>
        <v>-4.2600112762905873E-2</v>
      </c>
      <c r="X314">
        <v>1</v>
      </c>
      <c r="Y314">
        <f t="shared" si="69"/>
        <v>7202.4834162819343</v>
      </c>
      <c r="Z314">
        <f t="shared" si="65"/>
        <v>0.86429800995309725</v>
      </c>
      <c r="AA314">
        <f t="shared" si="66"/>
        <v>9734.3724116075227</v>
      </c>
      <c r="AB314">
        <f t="shared" si="67"/>
        <v>8.8796146247177368E-5</v>
      </c>
      <c r="AC314">
        <f t="shared" si="68"/>
        <v>-2.6562758839247747E-2</v>
      </c>
      <c r="AD314">
        <f>IF(AC314&lt;MAX($AC$22:AC314),(1+AC314)/(1+MAX($AC$22:AC314))-1,0)</f>
        <v>-5.2056812204103409E-2</v>
      </c>
      <c r="AE314">
        <f>MIN($AD$22:AD314)</f>
        <v>-5.6040680343678928E-2</v>
      </c>
    </row>
    <row r="315" spans="2:31" x14ac:dyDescent="0.2">
      <c r="B315" t="s">
        <v>318</v>
      </c>
      <c r="C315">
        <v>1.3565</v>
      </c>
      <c r="D315">
        <v>1.35697</v>
      </c>
      <c r="E315">
        <v>1.3545</v>
      </c>
      <c r="F315">
        <v>1.3548199999999999</v>
      </c>
      <c r="G315">
        <v>2735.1001000000001</v>
      </c>
      <c r="I315">
        <f t="shared" si="56"/>
        <v>1.2600000000000389E-3</v>
      </c>
      <c r="J315">
        <f t="shared" si="57"/>
        <v>1.352098</v>
      </c>
      <c r="K315">
        <f t="shared" si="58"/>
        <v>1.3469845721868789</v>
      </c>
      <c r="L315">
        <f t="shared" si="59"/>
        <v>1.3572114278131211</v>
      </c>
      <c r="M315" cm="1">
        <f t="array" ref="M315">_xlfn.IFS(C315&lt;K314,1,C315&gt;L314,-1,TRUE,0)</f>
        <v>0</v>
      </c>
      <c r="N315">
        <f t="shared" si="61"/>
        <v>-1</v>
      </c>
      <c r="O315" cm="1">
        <f t="array" ref="O315">_xlfn.IFS(AND(N314=0,M314=1,M315=0),1,AND(N314=0,M314=-1,M315=0),-1,AND(N314=1,M314=-1,M315=0),-2,AND(N314=-1,M314=1,M315=0),2,TRUE,0)</f>
        <v>0</v>
      </c>
      <c r="P315" cm="1">
        <f t="array" ref="P315">_xlfn.IFS(AND(N315&lt;&gt;0,P314=0),R314/C315,AND(N315&lt;&gt;0,P314&lt;&gt;0),P314,TRUE,0)</f>
        <v>7139.4404106606116</v>
      </c>
      <c r="Q315">
        <f t="shared" si="60"/>
        <v>-8.9956949174326475</v>
      </c>
      <c r="R315">
        <f t="shared" si="62"/>
        <v>9594.693967886793</v>
      </c>
      <c r="S315">
        <f t="shared" si="63"/>
        <v>-9.3669154598712359E-4</v>
      </c>
      <c r="T315">
        <f t="shared" si="64"/>
        <v>-4.0530603211320737E-2</v>
      </c>
      <c r="U315">
        <f>IF(T315&lt;MAX($T$22:T315),(1+T315)/(1+MAX($T$22:T315))-1,0)</f>
        <v>-4.0872984719913075E-2</v>
      </c>
      <c r="V315">
        <f>MIN($U$22:U315)</f>
        <v>-4.2600112762905873E-2</v>
      </c>
      <c r="X315">
        <v>1</v>
      </c>
      <c r="Y315">
        <f t="shared" si="69"/>
        <v>7202.4834162819343</v>
      </c>
      <c r="Z315">
        <f t="shared" si="65"/>
        <v>16.349637354959949</v>
      </c>
      <c r="AA315">
        <f t="shared" si="66"/>
        <v>9750.7220489624833</v>
      </c>
      <c r="AB315">
        <f t="shared" si="67"/>
        <v>1.6795779597937109E-3</v>
      </c>
      <c r="AC315">
        <f t="shared" si="68"/>
        <v>-2.4927795103751649E-2</v>
      </c>
      <c r="AD315">
        <f>IF(AC315&lt;MAX($AC$22:AC315),(1+AC315)/(1+MAX($AC$22:AC315))-1,0)</f>
        <v>-5.0464667718744805E-2</v>
      </c>
      <c r="AE315">
        <f>MIN($AD$22:AD315)</f>
        <v>-5.6040680343678928E-2</v>
      </c>
    </row>
    <row r="316" spans="2:31" x14ac:dyDescent="0.2">
      <c r="B316" t="s">
        <v>319</v>
      </c>
      <c r="C316">
        <v>1.35484</v>
      </c>
      <c r="D316">
        <v>1.35669</v>
      </c>
      <c r="E316">
        <v>1.3546899999999999</v>
      </c>
      <c r="F316">
        <v>1.3560399999999999</v>
      </c>
      <c r="G316">
        <v>2033.7</v>
      </c>
      <c r="I316">
        <f t="shared" si="56"/>
        <v>-1.6599999999999948E-3</v>
      </c>
      <c r="J316">
        <f t="shared" si="57"/>
        <v>1.3524034999999999</v>
      </c>
      <c r="K316">
        <f t="shared" si="58"/>
        <v>1.3471175137154925</v>
      </c>
      <c r="L316">
        <f t="shared" si="59"/>
        <v>1.3576894862845073</v>
      </c>
      <c r="M316" cm="1">
        <f t="array" ref="M316">_xlfn.IFS(C316&lt;K315,1,C316&gt;L315,-1,TRUE,0)</f>
        <v>0</v>
      </c>
      <c r="N316">
        <f t="shared" si="61"/>
        <v>-1</v>
      </c>
      <c r="O316" cm="1">
        <f t="array" ref="O316">_xlfn.IFS(AND(N315=0,M315=1,M316=0),1,AND(N315=0,M315=-1,M316=0),-1,AND(N315=1,M315=-1,M316=0),-2,AND(N315=-1,M315=1,M316=0),2,TRUE,0)</f>
        <v>0</v>
      </c>
      <c r="P316" cm="1">
        <f t="array" ref="P316">_xlfn.IFS(AND(N316&lt;&gt;0,P315=0),R315/C316,AND(N316&lt;&gt;0,P315&lt;&gt;0),P315,TRUE,0)</f>
        <v>7139.4404106606116</v>
      </c>
      <c r="Q316">
        <f t="shared" si="60"/>
        <v>11.851471081696578</v>
      </c>
      <c r="R316">
        <f t="shared" si="62"/>
        <v>9606.5454389684892</v>
      </c>
      <c r="S316">
        <f t="shared" si="63"/>
        <v>1.2352109531959189E-3</v>
      </c>
      <c r="T316">
        <f t="shared" si="64"/>
        <v>-3.93454561031511E-2</v>
      </c>
      <c r="U316">
        <f>IF(T316&lt;MAX($T$22:T316),(1+T316)/(1+MAX($T$22:T316))-1,0)</f>
        <v>-3.9688260525132968E-2</v>
      </c>
      <c r="V316">
        <f>MIN($U$22:U316)</f>
        <v>-4.2600112762905873E-2</v>
      </c>
      <c r="X316">
        <v>1</v>
      </c>
      <c r="Y316">
        <f t="shared" si="69"/>
        <v>7202.4834162819343</v>
      </c>
      <c r="Z316">
        <f t="shared" si="65"/>
        <v>9.0751291045155167</v>
      </c>
      <c r="AA316">
        <f t="shared" si="66"/>
        <v>9759.7971780669995</v>
      </c>
      <c r="AB316">
        <f t="shared" si="67"/>
        <v>9.3071354705276908E-4</v>
      </c>
      <c r="AC316">
        <f t="shared" si="68"/>
        <v>-2.4020282193299991E-2</v>
      </c>
      <c r="AD316">
        <f>IF(AC316&lt;MAX($AC$22:AC316),(1+AC316)/(1+MAX($AC$22:AC316))-1,0)</f>
        <v>-4.9580922321585286E-2</v>
      </c>
      <c r="AE316">
        <f>MIN($AD$22:AD316)</f>
        <v>-5.6040680343678928E-2</v>
      </c>
    </row>
    <row r="317" spans="2:31" x14ac:dyDescent="0.2">
      <c r="B317" t="s">
        <v>320</v>
      </c>
      <c r="C317">
        <v>1.35608</v>
      </c>
      <c r="D317">
        <v>1.35928</v>
      </c>
      <c r="E317">
        <v>1.3559399999999999</v>
      </c>
      <c r="F317">
        <v>1.35846</v>
      </c>
      <c r="G317">
        <v>2461.8000000000002</v>
      </c>
      <c r="I317">
        <f t="shared" si="56"/>
        <v>1.2399999999999078E-3</v>
      </c>
      <c r="J317">
        <f t="shared" si="57"/>
        <v>1.3529064999999998</v>
      </c>
      <c r="K317">
        <f t="shared" si="58"/>
        <v>1.3473333275641246</v>
      </c>
      <c r="L317">
        <f t="shared" si="59"/>
        <v>1.358479672435875</v>
      </c>
      <c r="M317" cm="1">
        <f t="array" ref="M317">_xlfn.IFS(C317&lt;K316,1,C317&gt;L316,-1,TRUE,0)</f>
        <v>0</v>
      </c>
      <c r="N317">
        <f t="shared" si="61"/>
        <v>-1</v>
      </c>
      <c r="O317" cm="1">
        <f t="array" ref="O317">_xlfn.IFS(AND(N316=0,M316=1,M317=0),1,AND(N316=0,M316=-1,M317=0),-1,AND(N316=1,M316=-1,M317=0),-2,AND(N316=-1,M316=1,M317=0),2,TRUE,0)</f>
        <v>0</v>
      </c>
      <c r="P317" cm="1">
        <f t="array" ref="P317">_xlfn.IFS(AND(N317&lt;&gt;0,P316=0),R316/C317,AND(N317&lt;&gt;0,P316&lt;&gt;0),P316,TRUE,0)</f>
        <v>7139.4404106606116</v>
      </c>
      <c r="Q317">
        <f t="shared" si="60"/>
        <v>-8.8529061092185</v>
      </c>
      <c r="R317">
        <f t="shared" si="62"/>
        <v>9597.6925328592715</v>
      </c>
      <c r="S317">
        <f t="shared" si="63"/>
        <v>-9.2154939207460696E-4</v>
      </c>
      <c r="T317">
        <f t="shared" si="64"/>
        <v>-4.0230746714072896E-2</v>
      </c>
      <c r="U317">
        <f>IF(T317&lt;MAX($T$22:T317),(1+T317)/(1+MAX($T$22:T317))-1,0)</f>
        <v>-4.0573235224848125E-2</v>
      </c>
      <c r="V317">
        <f>MIN($U$22:U317)</f>
        <v>-4.2600112762905873E-2</v>
      </c>
      <c r="X317">
        <v>1</v>
      </c>
      <c r="Y317">
        <f t="shared" si="69"/>
        <v>7202.4834162819343</v>
      </c>
      <c r="Z317">
        <f t="shared" si="65"/>
        <v>-11.956122471027973</v>
      </c>
      <c r="AA317">
        <f t="shared" si="66"/>
        <v>9747.8410555959708</v>
      </c>
      <c r="AB317">
        <f t="shared" si="67"/>
        <v>-1.2250380056971605E-3</v>
      </c>
      <c r="AC317">
        <f t="shared" si="68"/>
        <v>-2.5215894440402953E-2</v>
      </c>
      <c r="AD317">
        <f>IF(AC317&lt;MAX($AC$22:AC317),(1+AC317)/(1+MAX($AC$22:AC317))-1,0)</f>
        <v>-5.0745221813081054E-2</v>
      </c>
      <c r="AE317">
        <f>MIN($AD$22:AD317)</f>
        <v>-5.6040680343678928E-2</v>
      </c>
    </row>
    <row r="318" spans="2:31" x14ac:dyDescent="0.2">
      <c r="B318" t="s">
        <v>321</v>
      </c>
      <c r="C318">
        <v>1.3584700000000001</v>
      </c>
      <c r="D318">
        <v>1.35928</v>
      </c>
      <c r="E318">
        <v>1.35819</v>
      </c>
      <c r="F318">
        <v>1.3587499999999999</v>
      </c>
      <c r="G318">
        <v>1677.4</v>
      </c>
      <c r="I318">
        <f t="shared" si="56"/>
        <v>2.3900000000001143E-3</v>
      </c>
      <c r="J318">
        <f t="shared" si="57"/>
        <v>1.3533395000000001</v>
      </c>
      <c r="K318">
        <f t="shared" si="58"/>
        <v>1.3473768614062231</v>
      </c>
      <c r="L318">
        <f t="shared" si="59"/>
        <v>1.3593021385937771</v>
      </c>
      <c r="M318" cm="1">
        <f t="array" ref="M318">_xlfn.IFS(C318&lt;K317,1,C318&gt;L317,-1,TRUE,0)</f>
        <v>0</v>
      </c>
      <c r="N318">
        <f t="shared" si="61"/>
        <v>-1</v>
      </c>
      <c r="O318" cm="1">
        <f t="array" ref="O318">_xlfn.IFS(AND(N317=0,M317=1,M318=0),1,AND(N317=0,M317=-1,M318=0),-1,AND(N317=1,M317=-1,M318=0),-2,AND(N317=-1,M317=1,M318=0),2,TRUE,0)</f>
        <v>0</v>
      </c>
      <c r="P318" cm="1">
        <f t="array" ref="P318">_xlfn.IFS(AND(N318&lt;&gt;0,P317=0),R317/C318,AND(N318&lt;&gt;0,P317&lt;&gt;0),P317,TRUE,0)</f>
        <v>7139.4404106606116</v>
      </c>
      <c r="Q318">
        <f t="shared" si="60"/>
        <v>-17.063262581479677</v>
      </c>
      <c r="R318">
        <f t="shared" si="62"/>
        <v>9580.6292702777919</v>
      </c>
      <c r="S318">
        <f t="shared" si="63"/>
        <v>-1.7778505117829941E-3</v>
      </c>
      <c r="T318">
        <f t="shared" si="64"/>
        <v>-4.1937072972220824E-2</v>
      </c>
      <c r="U318">
        <f>IF(T318&lt;MAX($T$22:T318),(1+T318)/(1+MAX($T$22:T318))-1,0)</f>
        <v>-4.2278952589621888E-2</v>
      </c>
      <c r="V318">
        <f>MIN($U$22:U318)</f>
        <v>-4.2600112762905873E-2</v>
      </c>
      <c r="X318">
        <v>1</v>
      </c>
      <c r="Y318">
        <f t="shared" si="69"/>
        <v>7202.4834162819343</v>
      </c>
      <c r="Z318">
        <f t="shared" si="65"/>
        <v>8.9310794361889343</v>
      </c>
      <c r="AA318">
        <f t="shared" si="66"/>
        <v>9756.772135032159</v>
      </c>
      <c r="AB318">
        <f t="shared" si="67"/>
        <v>9.1621102408741511E-4</v>
      </c>
      <c r="AC318">
        <f t="shared" si="68"/>
        <v>-2.4322786496784099E-2</v>
      </c>
      <c r="AD318">
        <f>IF(AC318&lt;MAX($AC$22:AC318),(1+AC318)/(1+MAX($AC$22:AC318))-1,0)</f>
        <v>-4.9875504120638681E-2</v>
      </c>
      <c r="AE318">
        <f>MIN($AD$22:AD318)</f>
        <v>-5.6040680343678928E-2</v>
      </c>
    </row>
    <row r="319" spans="2:31" x14ac:dyDescent="0.2">
      <c r="B319" t="s">
        <v>322</v>
      </c>
      <c r="C319">
        <v>1.3587499999999999</v>
      </c>
      <c r="D319">
        <v>1.3598399999999999</v>
      </c>
      <c r="E319">
        <v>1.35782</v>
      </c>
      <c r="F319">
        <v>1.35951</v>
      </c>
      <c r="G319">
        <v>2666.7</v>
      </c>
      <c r="I319">
        <f t="shared" si="56"/>
        <v>2.7999999999983594E-4</v>
      </c>
      <c r="J319">
        <f t="shared" si="57"/>
        <v>1.3537029999999999</v>
      </c>
      <c r="K319">
        <f t="shared" si="58"/>
        <v>1.347191643459309</v>
      </c>
      <c r="L319">
        <f t="shared" si="59"/>
        <v>1.3602143565406908</v>
      </c>
      <c r="M319" cm="1">
        <f t="array" ref="M319">_xlfn.IFS(C319&lt;K318,1,C319&gt;L318,-1,TRUE,0)</f>
        <v>0</v>
      </c>
      <c r="N319">
        <f t="shared" si="61"/>
        <v>-1</v>
      </c>
      <c r="O319" cm="1">
        <f t="array" ref="O319">_xlfn.IFS(AND(N318=0,M318=1,M319=0),1,AND(N318=0,M318=-1,M319=0),-1,AND(N318=1,M318=-1,M319=0),-2,AND(N318=-1,M318=1,M319=0),2,TRUE,0)</f>
        <v>0</v>
      </c>
      <c r="P319" cm="1">
        <f t="array" ref="P319">_xlfn.IFS(AND(N319&lt;&gt;0,P318=0),R318/C319,AND(N319&lt;&gt;0,P318&lt;&gt;0),P318,TRUE,0)</f>
        <v>7139.4404106606116</v>
      </c>
      <c r="Q319">
        <f t="shared" si="60"/>
        <v>-1.9990433149837998</v>
      </c>
      <c r="R319">
        <f t="shared" si="62"/>
        <v>9578.6302269628086</v>
      </c>
      <c r="S319">
        <f t="shared" si="63"/>
        <v>-2.0865469882917588E-4</v>
      </c>
      <c r="T319">
        <f t="shared" si="64"/>
        <v>-4.2136977303719125E-2</v>
      </c>
      <c r="U319">
        <f>IF(T319&lt;MAX($T$22:T319),(1+T319)/(1+MAX($T$22:T319))-1,0)</f>
        <v>-4.2478785586331558E-2</v>
      </c>
      <c r="V319">
        <f>MIN($U$22:U319)</f>
        <v>-4.2600112762905873E-2</v>
      </c>
      <c r="X319">
        <v>1</v>
      </c>
      <c r="Y319">
        <f t="shared" si="69"/>
        <v>7202.4834162819343</v>
      </c>
      <c r="Z319">
        <f t="shared" si="65"/>
        <v>17.213935364914647</v>
      </c>
      <c r="AA319">
        <f t="shared" si="66"/>
        <v>9773.9860703970735</v>
      </c>
      <c r="AB319">
        <f t="shared" si="67"/>
        <v>1.7643063839840212E-3</v>
      </c>
      <c r="AC319">
        <f t="shared" si="68"/>
        <v>-2.2601392960292621E-2</v>
      </c>
      <c r="AD319">
        <f>IF(AC319&lt;MAX($AC$22:AC319),(1+AC319)/(1+MAX($AC$22:AC319))-1,0)</f>
        <v>-4.8199193406979091E-2</v>
      </c>
      <c r="AE319">
        <f>MIN($AD$22:AD319)</f>
        <v>-5.6040680343678928E-2</v>
      </c>
    </row>
    <row r="320" spans="2:31" x14ac:dyDescent="0.2">
      <c r="B320" t="s">
        <v>323</v>
      </c>
      <c r="C320">
        <v>1.35951</v>
      </c>
      <c r="D320">
        <v>1.3607</v>
      </c>
      <c r="E320">
        <v>1.35849</v>
      </c>
      <c r="F320">
        <v>1.3586</v>
      </c>
      <c r="G320">
        <v>2602.8998999999999</v>
      </c>
      <c r="I320">
        <f t="shared" si="56"/>
        <v>7.6000000000009393E-4</v>
      </c>
      <c r="J320">
        <f t="shared" si="57"/>
        <v>1.3541034999999999</v>
      </c>
      <c r="K320">
        <f t="shared" si="58"/>
        <v>1.3474241189658023</v>
      </c>
      <c r="L320">
        <f t="shared" si="59"/>
        <v>1.3607828810341975</v>
      </c>
      <c r="M320" cm="1">
        <f t="array" ref="M320">_xlfn.IFS(C320&lt;K319,1,C320&gt;L319,-1,TRUE,0)</f>
        <v>0</v>
      </c>
      <c r="N320">
        <f t="shared" si="61"/>
        <v>-1</v>
      </c>
      <c r="O320" cm="1">
        <f t="array" ref="O320">_xlfn.IFS(AND(N319=0,M319=1,M320=0),1,AND(N319=0,M319=-1,M320=0),-1,AND(N319=1,M319=-1,M320=0),-2,AND(N319=-1,M319=1,M320=0),2,TRUE,0)</f>
        <v>0</v>
      </c>
      <c r="P320" cm="1">
        <f t="array" ref="P320">_xlfn.IFS(AND(N320&lt;&gt;0,P319=0),R319/C320,AND(N320&lt;&gt;0,P319&lt;&gt;0),P319,TRUE,0)</f>
        <v>7139.4404106606116</v>
      </c>
      <c r="Q320">
        <f t="shared" si="60"/>
        <v>-5.4259747121027351</v>
      </c>
      <c r="R320">
        <f t="shared" si="62"/>
        <v>9573.2042522507054</v>
      </c>
      <c r="S320">
        <f t="shared" si="63"/>
        <v>-5.664666641822338E-4</v>
      </c>
      <c r="T320">
        <f t="shared" si="64"/>
        <v>-4.2679574774929452E-2</v>
      </c>
      <c r="U320">
        <f>IF(T320&lt;MAX($T$22:T320),(1+T320)/(1+MAX($T$22:T320))-1,0)</f>
        <v>-4.3021189434544249E-2</v>
      </c>
      <c r="V320">
        <f>MIN($U$22:U320)</f>
        <v>-4.3021189434544249E-2</v>
      </c>
      <c r="X320">
        <v>1</v>
      </c>
      <c r="Y320">
        <f t="shared" si="69"/>
        <v>7202.4834162819343</v>
      </c>
      <c r="Z320">
        <f t="shared" si="65"/>
        <v>2.0166953565577601</v>
      </c>
      <c r="AA320">
        <f t="shared" si="66"/>
        <v>9776.002765753632</v>
      </c>
      <c r="AB320">
        <f t="shared" si="67"/>
        <v>2.0633294768710784E-4</v>
      </c>
      <c r="AC320">
        <f t="shared" si="68"/>
        <v>-2.2399723424636808E-2</v>
      </c>
      <c r="AD320">
        <f>IF(AC320&lt;MAX($AC$22:AC320),(1+AC320)/(1+MAX($AC$22:AC320))-1,0)</f>
        <v>-4.8002805540943716E-2</v>
      </c>
      <c r="AE320">
        <f>MIN($AD$22:AD320)</f>
        <v>-5.6040680343678928E-2</v>
      </c>
    </row>
    <row r="321" spans="2:31" x14ac:dyDescent="0.2">
      <c r="B321" t="s">
        <v>324</v>
      </c>
      <c r="C321">
        <v>1.3586199999999999</v>
      </c>
      <c r="D321">
        <v>1.3610800000000001</v>
      </c>
      <c r="E321">
        <v>1.3585499999999999</v>
      </c>
      <c r="F321">
        <v>1.3586199999999999</v>
      </c>
      <c r="G321">
        <v>3322.3</v>
      </c>
      <c r="I321">
        <f t="shared" si="56"/>
        <v>-8.9000000000005741E-4</v>
      </c>
      <c r="J321">
        <f t="shared" si="57"/>
        <v>1.354633</v>
      </c>
      <c r="K321">
        <f t="shared" si="58"/>
        <v>1.348293053312527</v>
      </c>
      <c r="L321">
        <f t="shared" si="59"/>
        <v>1.3609729466874729</v>
      </c>
      <c r="M321" cm="1">
        <f t="array" ref="M321">_xlfn.IFS(C321&lt;K320,1,C321&gt;L320,-1,TRUE,0)</f>
        <v>0</v>
      </c>
      <c r="N321">
        <f t="shared" si="61"/>
        <v>-1</v>
      </c>
      <c r="O321" cm="1">
        <f t="array" ref="O321">_xlfn.IFS(AND(N320=0,M320=1,M321=0),1,AND(N320=0,M320=-1,M321=0),-1,AND(N320=1,M320=-1,M321=0),-2,AND(N320=-1,M320=1,M321=0),2,TRUE,0)</f>
        <v>0</v>
      </c>
      <c r="P321" cm="1">
        <f t="array" ref="P321">_xlfn.IFS(AND(N321&lt;&gt;0,P320=0),R320/C321,AND(N321&lt;&gt;0,P320&lt;&gt;0),P320,TRUE,0)</f>
        <v>7139.4404106606116</v>
      </c>
      <c r="Q321">
        <f t="shared" si="60"/>
        <v>6.3541019654883542</v>
      </c>
      <c r="R321">
        <f t="shared" si="62"/>
        <v>9579.558354216193</v>
      </c>
      <c r="S321">
        <f t="shared" si="63"/>
        <v>6.637382633922675E-4</v>
      </c>
      <c r="T321">
        <f t="shared" si="64"/>
        <v>-4.2044164578380672E-2</v>
      </c>
      <c r="U321">
        <f>IF(T321&lt;MAX($T$22:T321),(1+T321)/(1+MAX($T$22:T321))-1,0)</f>
        <v>-4.2386005980716401E-2</v>
      </c>
      <c r="V321">
        <f>MIN($U$22:U321)</f>
        <v>-4.3021189434544249E-2</v>
      </c>
      <c r="X321">
        <v>1</v>
      </c>
      <c r="Y321">
        <f t="shared" si="69"/>
        <v>7202.4834162819343</v>
      </c>
      <c r="Z321">
        <f t="shared" si="65"/>
        <v>5.4738873963749466</v>
      </c>
      <c r="AA321">
        <f t="shared" si="66"/>
        <v>9781.4766531500063</v>
      </c>
      <c r="AB321">
        <f t="shared" si="67"/>
        <v>5.5993104007197618E-4</v>
      </c>
      <c r="AC321">
        <f t="shared" si="68"/>
        <v>-2.1852334684999364E-2</v>
      </c>
      <c r="AD321">
        <f>IF(AC321&lt;MAX($AC$22:AC321),(1+AC321)/(1+MAX($AC$22:AC321))-1,0)</f>
        <v>-4.7469752761704731E-2</v>
      </c>
      <c r="AE321">
        <f>MIN($AD$22:AD321)</f>
        <v>-5.6040680343678928E-2</v>
      </c>
    </row>
    <row r="322" spans="2:31" x14ac:dyDescent="0.2">
      <c r="B322" t="s">
        <v>325</v>
      </c>
      <c r="C322">
        <v>1.35863</v>
      </c>
      <c r="D322">
        <v>1.36328</v>
      </c>
      <c r="E322">
        <v>1.35755</v>
      </c>
      <c r="F322">
        <v>1.36328</v>
      </c>
      <c r="G322">
        <v>4150.7002000000002</v>
      </c>
      <c r="I322">
        <f t="shared" si="56"/>
        <v>1.0000000000065512E-5</v>
      </c>
      <c r="J322">
        <f t="shared" si="57"/>
        <v>1.3554325</v>
      </c>
      <c r="K322">
        <f t="shared" si="58"/>
        <v>1.3489665650328047</v>
      </c>
      <c r="L322">
        <f t="shared" si="59"/>
        <v>1.3618984349671954</v>
      </c>
      <c r="M322" cm="1">
        <f t="array" ref="M322">_xlfn.IFS(C322&lt;K321,1,C322&gt;L321,-1,TRUE,0)</f>
        <v>0</v>
      </c>
      <c r="N322">
        <f t="shared" si="61"/>
        <v>-1</v>
      </c>
      <c r="O322" cm="1">
        <f t="array" ref="O322">_xlfn.IFS(AND(N321=0,M321=1,M322=0),1,AND(N321=0,M321=-1,M322=0),-1,AND(N321=1,M321=-1,M322=0),-2,AND(N321=-1,M321=1,M322=0),2,TRUE,0)</f>
        <v>0</v>
      </c>
      <c r="P322" cm="1">
        <f t="array" ref="P322">_xlfn.IFS(AND(N322&lt;&gt;0,P321=0),R321/C322,AND(N322&lt;&gt;0,P321&lt;&gt;0),P321,TRUE,0)</f>
        <v>7139.4404106606116</v>
      </c>
      <c r="Q322">
        <f t="shared" si="60"/>
        <v>-7.1394404107073831E-2</v>
      </c>
      <c r="R322">
        <f t="shared" si="62"/>
        <v>9579.4869598120858</v>
      </c>
      <c r="S322">
        <f t="shared" si="63"/>
        <v>-7.4527865969574099E-6</v>
      </c>
      <c r="T322">
        <f t="shared" si="64"/>
        <v>-4.2051304018791424E-2</v>
      </c>
      <c r="U322">
        <f>IF(T322&lt;MAX($T$22:T322),(1+T322)/(1+MAX($T$22:T322))-1,0)</f>
        <v>-4.239314287345608E-2</v>
      </c>
      <c r="V322">
        <f>MIN($U$22:U322)</f>
        <v>-4.3021189434544249E-2</v>
      </c>
      <c r="X322">
        <v>1</v>
      </c>
      <c r="Y322">
        <f t="shared" si="69"/>
        <v>7202.4834162819343</v>
      </c>
      <c r="Z322">
        <f t="shared" si="65"/>
        <v>-6.4102102404913346</v>
      </c>
      <c r="AA322">
        <f t="shared" si="66"/>
        <v>9775.0664429095141</v>
      </c>
      <c r="AB322">
        <f t="shared" si="67"/>
        <v>-6.5534177177911104E-4</v>
      </c>
      <c r="AC322">
        <f t="shared" si="68"/>
        <v>-2.2493355709048646E-2</v>
      </c>
      <c r="AD322">
        <f>IF(AC322&lt;MAX($AC$22:AC322),(1+AC322)/(1+MAX($AC$22:AC322))-1,0)</f>
        <v>-4.8093985621603164E-2</v>
      </c>
      <c r="AE322">
        <f>MIN($AD$22:AD322)</f>
        <v>-5.6040680343678928E-2</v>
      </c>
    </row>
    <row r="323" spans="2:31" x14ac:dyDescent="0.2">
      <c r="B323" t="s">
        <v>326</v>
      </c>
      <c r="C323">
        <v>1.3632899999999999</v>
      </c>
      <c r="D323">
        <v>1.3655999999999999</v>
      </c>
      <c r="E323">
        <v>1.36219</v>
      </c>
      <c r="F323">
        <v>1.3641099999999999</v>
      </c>
      <c r="G323">
        <v>5690.7002000000002</v>
      </c>
      <c r="I323">
        <f t="shared" si="56"/>
        <v>4.6599999999998865E-3</v>
      </c>
      <c r="J323">
        <f t="shared" si="57"/>
        <v>1.3561559999999999</v>
      </c>
      <c r="K323">
        <f t="shared" si="58"/>
        <v>1.3492232014308794</v>
      </c>
      <c r="L323">
        <f t="shared" si="59"/>
        <v>1.3630887985691205</v>
      </c>
      <c r="M323" cm="1">
        <f t="array" ref="M323">_xlfn.IFS(C323&lt;K322,1,C323&gt;L322,-1,TRUE,0)</f>
        <v>-1</v>
      </c>
      <c r="N323">
        <f t="shared" si="61"/>
        <v>-1</v>
      </c>
      <c r="O323" cm="1">
        <f t="array" ref="O323">_xlfn.IFS(AND(N322=0,M322=1,M323=0),1,AND(N322=0,M322=-1,M323=0),-1,AND(N322=1,M322=-1,M323=0),-2,AND(N322=-1,M322=1,M323=0),2,TRUE,0)</f>
        <v>0</v>
      </c>
      <c r="P323" cm="1">
        <f t="array" ref="P323">_xlfn.IFS(AND(N323&lt;&gt;0,P322=0),R322/C323,AND(N323&lt;&gt;0,P322&lt;&gt;0),P322,TRUE,0)</f>
        <v>7139.4404106606116</v>
      </c>
      <c r="Q323">
        <f t="shared" si="60"/>
        <v>-33.269792313677641</v>
      </c>
      <c r="R323">
        <f t="shared" si="62"/>
        <v>9546.2171674984074</v>
      </c>
      <c r="S323">
        <f t="shared" si="63"/>
        <v>-3.473024437869298E-3</v>
      </c>
      <c r="T323">
        <f t="shared" si="64"/>
        <v>-4.5378283250159246E-2</v>
      </c>
      <c r="U323">
        <f>IF(T323&lt;MAX($T$22:T323),(1+T323)/(1+MAX($T$22:T323))-1,0)</f>
        <v>-4.5718934890127905E-2</v>
      </c>
      <c r="V323">
        <f>MIN($U$22:U323)</f>
        <v>-4.5718934890127905E-2</v>
      </c>
      <c r="X323">
        <v>1</v>
      </c>
      <c r="Y323">
        <f t="shared" si="69"/>
        <v>7202.4834162819343</v>
      </c>
      <c r="Z323">
        <f t="shared" si="65"/>
        <v>7.2024834163291196E-2</v>
      </c>
      <c r="AA323">
        <f t="shared" si="66"/>
        <v>9775.1384677436781</v>
      </c>
      <c r="AB323">
        <f t="shared" si="67"/>
        <v>7.3682193961490105E-6</v>
      </c>
      <c r="AC323">
        <f t="shared" si="68"/>
        <v>-2.2486153225632188E-2</v>
      </c>
      <c r="AD323">
        <f>IF(AC323&lt;MAX($AC$22:AC323),(1+AC323)/(1+MAX($AC$22:AC323))-1,0)</f>
        <v>-4.8086971769244591E-2</v>
      </c>
      <c r="AE323">
        <f>MIN($AD$22:AD323)</f>
        <v>-5.6040680343678928E-2</v>
      </c>
    </row>
    <row r="324" spans="2:31" x14ac:dyDescent="0.2">
      <c r="B324" t="s">
        <v>327</v>
      </c>
      <c r="C324">
        <v>1.36408</v>
      </c>
      <c r="D324">
        <v>1.3649899999999999</v>
      </c>
      <c r="E324">
        <v>1.3613900000000001</v>
      </c>
      <c r="F324">
        <v>1.3634900000000001</v>
      </c>
      <c r="G324">
        <v>4916.7002000000002</v>
      </c>
      <c r="I324">
        <f t="shared" si="56"/>
        <v>7.9000000000006843E-4</v>
      </c>
      <c r="J324">
        <f t="shared" si="57"/>
        <v>1.3566199999999999</v>
      </c>
      <c r="K324">
        <f t="shared" si="58"/>
        <v>1.3490567573091961</v>
      </c>
      <c r="L324">
        <f t="shared" si="59"/>
        <v>1.3641832426908038</v>
      </c>
      <c r="M324" cm="1">
        <f t="array" ref="M324">_xlfn.IFS(C324&lt;K323,1,C324&gt;L323,-1,TRUE,0)</f>
        <v>-1</v>
      </c>
      <c r="N324">
        <f t="shared" si="61"/>
        <v>-1</v>
      </c>
      <c r="O324" cm="1">
        <f t="array" ref="O324">_xlfn.IFS(AND(N323=0,M323=1,M324=0),1,AND(N323=0,M323=-1,M324=0),-1,AND(N323=1,M323=-1,M324=0),-2,AND(N323=-1,M323=1,M324=0),2,TRUE,0)</f>
        <v>0</v>
      </c>
      <c r="P324" cm="1">
        <f t="array" ref="P324">_xlfn.IFS(AND(N324&lt;&gt;0,P323=0),R323/C324,AND(N324&lt;&gt;0,P323&lt;&gt;0),P323,TRUE,0)</f>
        <v>7139.4404106606116</v>
      </c>
      <c r="Q324">
        <f t="shared" si="60"/>
        <v>-5.6401579244223718</v>
      </c>
      <c r="R324">
        <f t="shared" si="62"/>
        <v>9540.5770095739845</v>
      </c>
      <c r="S324">
        <f t="shared" si="63"/>
        <v>-5.9082648398416635E-4</v>
      </c>
      <c r="T324">
        <f t="shared" si="64"/>
        <v>-4.5942299042601498E-2</v>
      </c>
      <c r="U324">
        <f>IF(T324&lt;MAX($T$22:T324),(1+T324)/(1+MAX($T$22:T324))-1,0)</f>
        <v>-4.628274941655941E-2</v>
      </c>
      <c r="V324">
        <f>MIN($U$22:U324)</f>
        <v>-4.628274941655941E-2</v>
      </c>
      <c r="X324">
        <v>1</v>
      </c>
      <c r="Y324">
        <f t="shared" si="69"/>
        <v>7202.4834162819343</v>
      </c>
      <c r="Z324">
        <f t="shared" si="65"/>
        <v>33.563572719872994</v>
      </c>
      <c r="AA324">
        <f t="shared" si="66"/>
        <v>9808.7020404635514</v>
      </c>
      <c r="AB324">
        <f t="shared" si="67"/>
        <v>3.4335649393230764E-3</v>
      </c>
      <c r="AC324">
        <f t="shared" si="68"/>
        <v>-1.9129795953644835E-2</v>
      </c>
      <c r="AD324">
        <f>IF(AC324&lt;MAX($AC$22:AC324),(1+AC324)/(1+MAX($AC$22:AC324))-1,0)</f>
        <v>-4.4818516570226619E-2</v>
      </c>
      <c r="AE324">
        <f>MIN($AD$22:AD324)</f>
        <v>-5.6040680343678928E-2</v>
      </c>
    </row>
    <row r="325" spans="2:31" x14ac:dyDescent="0.2">
      <c r="B325" t="s">
        <v>328</v>
      </c>
      <c r="C325">
        <v>1.36358</v>
      </c>
      <c r="D325">
        <v>1.3663700000000001</v>
      </c>
      <c r="E325">
        <v>1.3632200000000001</v>
      </c>
      <c r="F325">
        <v>1.3648899999999999</v>
      </c>
      <c r="G325">
        <v>4653.7997999999998</v>
      </c>
      <c r="I325">
        <f t="shared" si="56"/>
        <v>-4.9999999999994493E-4</v>
      </c>
      <c r="J325">
        <f t="shared" si="57"/>
        <v>1.3571624999999998</v>
      </c>
      <c r="K325">
        <f t="shared" si="58"/>
        <v>1.3488937204649052</v>
      </c>
      <c r="L325">
        <f t="shared" si="59"/>
        <v>1.3654312795350945</v>
      </c>
      <c r="M325" cm="1">
        <f t="array" ref="M325">_xlfn.IFS(C325&lt;K324,1,C325&gt;L324,-1,TRUE,0)</f>
        <v>0</v>
      </c>
      <c r="N325">
        <f t="shared" si="61"/>
        <v>-1</v>
      </c>
      <c r="O325" cm="1">
        <f t="array" ref="O325">_xlfn.IFS(AND(N324=0,M324=1,M325=0),1,AND(N324=0,M324=-1,M325=0),-1,AND(N324=1,M324=-1,M325=0),-2,AND(N324=-1,M324=1,M325=0),2,TRUE,0)</f>
        <v>0</v>
      </c>
      <c r="P325" cm="1">
        <f t="array" ref="P325">_xlfn.IFS(AND(N325&lt;&gt;0,P324=0),R324/C325,AND(N325&lt;&gt;0,P324&lt;&gt;0),P324,TRUE,0)</f>
        <v>7139.4404106606116</v>
      </c>
      <c r="Q325">
        <f t="shared" si="60"/>
        <v>3.5697202053299129</v>
      </c>
      <c r="R325">
        <f t="shared" si="62"/>
        <v>9544.1467297793151</v>
      </c>
      <c r="S325">
        <f t="shared" si="63"/>
        <v>3.7416187739459499E-4</v>
      </c>
      <c r="T325">
        <f t="shared" si="64"/>
        <v>-4.5585327022068522E-2</v>
      </c>
      <c r="U325">
        <f>IF(T325&lt;MAX($T$22:T325),(1+T325)/(1+MAX($T$22:T325))-1,0)</f>
        <v>-4.5925904779577476E-2</v>
      </c>
      <c r="V325">
        <f>MIN($U$22:U325)</f>
        <v>-4.628274941655941E-2</v>
      </c>
      <c r="X325">
        <v>1</v>
      </c>
      <c r="Y325">
        <f t="shared" si="69"/>
        <v>7202.4834162819343</v>
      </c>
      <c r="Z325">
        <f t="shared" si="65"/>
        <v>5.6899618988632206</v>
      </c>
      <c r="AA325">
        <f t="shared" si="66"/>
        <v>9814.3920023624141</v>
      </c>
      <c r="AB325">
        <f t="shared" si="67"/>
        <v>5.8009325549808607E-4</v>
      </c>
      <c r="AC325">
        <f t="shared" si="68"/>
        <v>-1.8560799763758573E-2</v>
      </c>
      <c r="AD325">
        <f>IF(AC325&lt;MAX($AC$22:AC325),(1+AC325)/(1+MAX($AC$22:AC325))-1,0)</f>
        <v>-4.4264422233912359E-2</v>
      </c>
      <c r="AE325">
        <f>MIN($AD$22:AD325)</f>
        <v>-5.6040680343678928E-2</v>
      </c>
    </row>
    <row r="326" spans="2:31" x14ac:dyDescent="0.2">
      <c r="B326" t="s">
        <v>329</v>
      </c>
      <c r="C326">
        <v>1.36486</v>
      </c>
      <c r="D326">
        <v>1.3667</v>
      </c>
      <c r="E326">
        <v>1.36439</v>
      </c>
      <c r="F326">
        <v>1.36524</v>
      </c>
      <c r="G326">
        <v>4086.7</v>
      </c>
      <c r="I326">
        <f t="shared" si="56"/>
        <v>1.2799999999999478E-3</v>
      </c>
      <c r="J326">
        <f t="shared" si="57"/>
        <v>1.3576509999999997</v>
      </c>
      <c r="K326">
        <f t="shared" si="58"/>
        <v>1.3487126290074753</v>
      </c>
      <c r="L326">
        <f t="shared" si="59"/>
        <v>1.3665893709925241</v>
      </c>
      <c r="M326" cm="1">
        <f t="array" ref="M326">_xlfn.IFS(C326&lt;K325,1,C326&gt;L325,-1,TRUE,0)</f>
        <v>0</v>
      </c>
      <c r="N326">
        <f t="shared" si="61"/>
        <v>-1</v>
      </c>
      <c r="O326" cm="1">
        <f t="array" ref="O326">_xlfn.IFS(AND(N325=0,M325=1,M326=0),1,AND(N325=0,M325=-1,M326=0),-1,AND(N325=1,M325=-1,M326=0),-2,AND(N325=-1,M325=1,M326=0),2,TRUE,0)</f>
        <v>0</v>
      </c>
      <c r="P326" cm="1">
        <f t="array" ref="P326">_xlfn.IFS(AND(N326&lt;&gt;0,P325=0),R325/C326,AND(N326&lt;&gt;0,P325&lt;&gt;0),P325,TRUE,0)</f>
        <v>7139.4404106606116</v>
      </c>
      <c r="Q326">
        <f t="shared" si="60"/>
        <v>-9.1384837256452105</v>
      </c>
      <c r="R326">
        <f t="shared" si="62"/>
        <v>9535.0082460536705</v>
      </c>
      <c r="S326">
        <f t="shared" si="63"/>
        <v>-9.5749614757405514E-4</v>
      </c>
      <c r="T326">
        <f t="shared" si="64"/>
        <v>-4.6499175394632997E-2</v>
      </c>
      <c r="U326">
        <f>IF(T326&lt;MAX($T$22:T326),(1+T326)/(1+MAX($T$22:T326))-1,0)</f>
        <v>-4.6839427050251237E-2</v>
      </c>
      <c r="V326">
        <f>MIN($U$22:U326)</f>
        <v>-4.6839427050251237E-2</v>
      </c>
      <c r="X326">
        <v>1</v>
      </c>
      <c r="Y326">
        <f t="shared" si="69"/>
        <v>7202.4834162819343</v>
      </c>
      <c r="Z326">
        <f t="shared" si="65"/>
        <v>-3.6012417081405705</v>
      </c>
      <c r="AA326">
        <f t="shared" si="66"/>
        <v>9810.790760654274</v>
      </c>
      <c r="AB326">
        <f t="shared" si="67"/>
        <v>-3.6693477367459121E-4</v>
      </c>
      <c r="AC326">
        <f t="shared" si="68"/>
        <v>-1.8920923934572564E-2</v>
      </c>
      <c r="AD326">
        <f>IF(AC326&lt;MAX($AC$22:AC326),(1+AC326)/(1+MAX($AC$22:AC326))-1,0)</f>
        <v>-4.4615114851832671E-2</v>
      </c>
      <c r="AE326">
        <f>MIN($AD$22:AD326)</f>
        <v>-5.6040680343678928E-2</v>
      </c>
    </row>
    <row r="327" spans="2:31" x14ac:dyDescent="0.2">
      <c r="B327" t="s">
        <v>330</v>
      </c>
      <c r="C327">
        <v>1.3651899999999999</v>
      </c>
      <c r="D327">
        <v>1.3659600000000001</v>
      </c>
      <c r="E327">
        <v>1.36314</v>
      </c>
      <c r="F327">
        <v>1.36419</v>
      </c>
      <c r="G327">
        <v>4893.2002000000002</v>
      </c>
      <c r="I327">
        <f t="shared" si="56"/>
        <v>3.2999999999994145E-4</v>
      </c>
      <c r="J327">
        <f t="shared" si="57"/>
        <v>1.3582079999999999</v>
      </c>
      <c r="K327">
        <f t="shared" si="58"/>
        <v>1.3490991392589411</v>
      </c>
      <c r="L327">
        <f t="shared" si="59"/>
        <v>1.3673168607410586</v>
      </c>
      <c r="M327" cm="1">
        <f t="array" ref="M327">_xlfn.IFS(C327&lt;K326,1,C327&gt;L326,-1,TRUE,0)</f>
        <v>0</v>
      </c>
      <c r="N327">
        <f t="shared" si="61"/>
        <v>-1</v>
      </c>
      <c r="O327" cm="1">
        <f t="array" ref="O327">_xlfn.IFS(AND(N326=0,M326=1,M327=0),1,AND(N326=0,M326=-1,M327=0),-1,AND(N326=1,M326=-1,M327=0),-2,AND(N326=-1,M326=1,M327=0),2,TRUE,0)</f>
        <v>0</v>
      </c>
      <c r="P327" cm="1">
        <f t="array" ref="P327">_xlfn.IFS(AND(N327&lt;&gt;0,P326=0),R326/C327,AND(N327&lt;&gt;0,P326&lt;&gt;0),P326,TRUE,0)</f>
        <v>7139.4404106606116</v>
      </c>
      <c r="Q327">
        <f t="shared" si="60"/>
        <v>-2.3560153355175837</v>
      </c>
      <c r="R327">
        <f t="shared" si="62"/>
        <v>9532.6522307181531</v>
      </c>
      <c r="S327">
        <f t="shared" si="63"/>
        <v>-2.4709106428855859E-4</v>
      </c>
      <c r="T327">
        <f t="shared" si="64"/>
        <v>-4.6734776928184729E-2</v>
      </c>
      <c r="U327">
        <f>IF(T327&lt;MAX($T$22:T327),(1+T327)/(1+MAX($T$22:T327))-1,0)</f>
        <v>-4.70749445106593E-2</v>
      </c>
      <c r="V327">
        <f>MIN($U$22:U327)</f>
        <v>-4.70749445106593E-2</v>
      </c>
      <c r="X327">
        <v>1</v>
      </c>
      <c r="Y327">
        <f t="shared" si="69"/>
        <v>7202.4834162819343</v>
      </c>
      <c r="Z327">
        <f t="shared" si="65"/>
        <v>9.2191787728405004</v>
      </c>
      <c r="AA327">
        <f t="shared" si="66"/>
        <v>9820.0099394271147</v>
      </c>
      <c r="AB327">
        <f t="shared" si="67"/>
        <v>9.3969782841701139E-4</v>
      </c>
      <c r="AC327">
        <f t="shared" si="68"/>
        <v>-1.7999006057288547E-2</v>
      </c>
      <c r="AD327">
        <f>IF(AC327&lt;MAX($AC$22:AC327),(1+AC327)/(1+MAX($AC$22:AC327))-1,0)</f>
        <v>-4.3717341749956562E-2</v>
      </c>
      <c r="AE327">
        <f>MIN($AD$22:AD327)</f>
        <v>-5.6040680343678928E-2</v>
      </c>
    </row>
    <row r="328" spans="2:31" x14ac:dyDescent="0.2">
      <c r="B328" t="s">
        <v>331</v>
      </c>
      <c r="C328">
        <v>1.3641799999999999</v>
      </c>
      <c r="D328">
        <v>1.3645700000000001</v>
      </c>
      <c r="E328">
        <v>1.36175</v>
      </c>
      <c r="F328">
        <v>1.36263</v>
      </c>
      <c r="G328">
        <v>5771</v>
      </c>
      <c r="I328">
        <f t="shared" si="56"/>
        <v>-1.0099999999999554E-3</v>
      </c>
      <c r="J328">
        <f t="shared" si="57"/>
        <v>1.3586794999999998</v>
      </c>
      <c r="K328">
        <f t="shared" si="58"/>
        <v>1.3496807834804065</v>
      </c>
      <c r="L328">
        <f t="shared" si="59"/>
        <v>1.3676782165195931</v>
      </c>
      <c r="M328" cm="1">
        <f t="array" ref="M328">_xlfn.IFS(C328&lt;K327,1,C328&gt;L327,-1,TRUE,0)</f>
        <v>0</v>
      </c>
      <c r="N328">
        <f t="shared" si="61"/>
        <v>-1</v>
      </c>
      <c r="O328" cm="1">
        <f t="array" ref="O328">_xlfn.IFS(AND(N327=0,M327=1,M328=0),1,AND(N327=0,M327=-1,M328=0),-1,AND(N327=1,M327=-1,M328=0),-2,AND(N327=-1,M327=1,M328=0),2,TRUE,0)</f>
        <v>0</v>
      </c>
      <c r="P328" cm="1">
        <f t="array" ref="P328">_xlfn.IFS(AND(N328&lt;&gt;0,P327=0),R327/C328,AND(N328&lt;&gt;0,P327&lt;&gt;0),P327,TRUE,0)</f>
        <v>7139.4404106606116</v>
      </c>
      <c r="Q328">
        <f t="shared" si="60"/>
        <v>7.2108348147668995</v>
      </c>
      <c r="R328">
        <f t="shared" si="62"/>
        <v>9539.8630655329198</v>
      </c>
      <c r="S328">
        <f t="shared" si="63"/>
        <v>7.5643531729087984E-4</v>
      </c>
      <c r="T328">
        <f t="shared" si="64"/>
        <v>-4.6013693446708026E-2</v>
      </c>
      <c r="U328">
        <f>IF(T328&lt;MAX($T$22:T328),(1+T328)/(1+MAX($T$22:T328))-1,0)</f>
        <v>-4.6354118343955752E-2</v>
      </c>
      <c r="V328">
        <f>MIN($U$22:U328)</f>
        <v>-4.70749445106593E-2</v>
      </c>
      <c r="X328">
        <v>1</v>
      </c>
      <c r="Y328">
        <f t="shared" si="69"/>
        <v>7202.4834162819343</v>
      </c>
      <c r="Z328">
        <f t="shared" si="65"/>
        <v>2.3768195273726165</v>
      </c>
      <c r="AA328">
        <f t="shared" si="66"/>
        <v>9822.386758954488</v>
      </c>
      <c r="AB328">
        <f t="shared" si="67"/>
        <v>2.4203840342663409E-4</v>
      </c>
      <c r="AC328">
        <f t="shared" si="68"/>
        <v>-1.7761324104551224E-2</v>
      </c>
      <c r="AD328">
        <f>IF(AC328&lt;MAX($AC$22:AC328),(1+AC328)/(1+MAX($AC$22:AC328))-1,0)</f>
        <v>-4.348588462212899E-2</v>
      </c>
      <c r="AE328">
        <f>MIN($AD$22:AD328)</f>
        <v>-5.6040680343678928E-2</v>
      </c>
    </row>
    <row r="329" spans="2:31" x14ac:dyDescent="0.2">
      <c r="B329" t="s">
        <v>332</v>
      </c>
      <c r="C329">
        <v>1.3625499999999999</v>
      </c>
      <c r="D329">
        <v>1.3625499999999999</v>
      </c>
      <c r="E329">
        <v>1.3588100000000001</v>
      </c>
      <c r="F329">
        <v>1.36019</v>
      </c>
      <c r="G329">
        <v>7689.2002000000002</v>
      </c>
      <c r="I329">
        <f t="shared" si="56"/>
        <v>-1.6300000000000203E-3</v>
      </c>
      <c r="J329">
        <f t="shared" si="57"/>
        <v>1.3590839999999997</v>
      </c>
      <c r="K329">
        <f t="shared" si="58"/>
        <v>1.350591604813717</v>
      </c>
      <c r="L329">
        <f t="shared" si="59"/>
        <v>1.3675763951862825</v>
      </c>
      <c r="M329" cm="1">
        <f t="array" ref="M329">_xlfn.IFS(C329&lt;K328,1,C329&gt;L328,-1,TRUE,0)</f>
        <v>0</v>
      </c>
      <c r="N329">
        <f t="shared" si="61"/>
        <v>-1</v>
      </c>
      <c r="O329" cm="1">
        <f t="array" ref="O329">_xlfn.IFS(AND(N328=0,M328=1,M329=0),1,AND(N328=0,M328=-1,M329=0),-1,AND(N328=1,M328=-1,M329=0),-2,AND(N328=-1,M328=1,M329=0),2,TRUE,0)</f>
        <v>0</v>
      </c>
      <c r="P329" cm="1">
        <f t="array" ref="P329">_xlfn.IFS(AND(N329&lt;&gt;0,P328=0),R328/C329,AND(N329&lt;&gt;0,P328&lt;&gt;0),P328,TRUE,0)</f>
        <v>7139.4404106606116</v>
      </c>
      <c r="Q329">
        <f t="shared" si="60"/>
        <v>11.637287869376943</v>
      </c>
      <c r="R329">
        <f t="shared" si="62"/>
        <v>9551.5003534022962</v>
      </c>
      <c r="S329">
        <f t="shared" si="63"/>
        <v>1.2198590052536415E-3</v>
      </c>
      <c r="T329">
        <f t="shared" si="64"/>
        <v>-4.4849964659770425E-2</v>
      </c>
      <c r="U329">
        <f>IF(T329&lt;MAX($T$22:T329),(1+T329)/(1+MAX($T$22:T329))-1,0)</f>
        <v>-4.5190804827394682E-2</v>
      </c>
      <c r="V329">
        <f>MIN($U$22:U329)</f>
        <v>-4.70749445106593E-2</v>
      </c>
      <c r="X329">
        <v>1</v>
      </c>
      <c r="Y329">
        <f t="shared" si="69"/>
        <v>7202.4834162819343</v>
      </c>
      <c r="Z329">
        <f t="shared" si="65"/>
        <v>-7.2745082504444323</v>
      </c>
      <c r="AA329">
        <f t="shared" si="66"/>
        <v>9815.1122507040436</v>
      </c>
      <c r="AB329">
        <f t="shared" si="67"/>
        <v>-7.4060494958750169E-4</v>
      </c>
      <c r="AC329">
        <f t="shared" si="68"/>
        <v>-1.8488774929595664E-2</v>
      </c>
      <c r="AD329">
        <f>IF(AC329&lt;MAX($AC$22:AC329),(1+AC329)/(1+MAX($AC$22:AC329))-1,0)</f>
        <v>-4.4194283710328186E-2</v>
      </c>
      <c r="AE329">
        <f>MIN($AD$22:AD329)</f>
        <v>-5.6040680343678928E-2</v>
      </c>
    </row>
    <row r="330" spans="2:31" x14ac:dyDescent="0.2">
      <c r="B330" t="s">
        <v>333</v>
      </c>
      <c r="C330">
        <v>1.36009</v>
      </c>
      <c r="D330">
        <v>1.3621300000000001</v>
      </c>
      <c r="E330">
        <v>1.35843</v>
      </c>
      <c r="F330">
        <v>1.36164</v>
      </c>
      <c r="G330">
        <v>5118</v>
      </c>
      <c r="I330">
        <f t="shared" si="56"/>
        <v>-2.4599999999999067E-3</v>
      </c>
      <c r="J330">
        <f t="shared" si="57"/>
        <v>1.3595985000000002</v>
      </c>
      <c r="K330">
        <f t="shared" si="58"/>
        <v>1.3518263953300924</v>
      </c>
      <c r="L330">
        <f t="shared" si="59"/>
        <v>1.3673706046699079</v>
      </c>
      <c r="M330" cm="1">
        <f t="array" ref="M330">_xlfn.IFS(C330&lt;K329,1,C330&gt;L329,-1,TRUE,0)</f>
        <v>0</v>
      </c>
      <c r="N330">
        <f t="shared" si="61"/>
        <v>-1</v>
      </c>
      <c r="O330" cm="1">
        <f t="array" ref="O330">_xlfn.IFS(AND(N329=0,M329=1,M330=0),1,AND(N329=0,M329=-1,M330=0),-1,AND(N329=1,M329=-1,M330=0),-2,AND(N329=-1,M329=1,M330=0),2,TRUE,0)</f>
        <v>0</v>
      </c>
      <c r="P330" cm="1">
        <f t="array" ref="P330">_xlfn.IFS(AND(N330&lt;&gt;0,P329=0),R329/C330,AND(N330&lt;&gt;0,P329&lt;&gt;0),P329,TRUE,0)</f>
        <v>7139.4404106606116</v>
      </c>
      <c r="Q330">
        <f t="shared" si="60"/>
        <v>17.563023410224439</v>
      </c>
      <c r="R330">
        <f t="shared" si="62"/>
        <v>9569.0633768125208</v>
      </c>
      <c r="S330">
        <f t="shared" si="63"/>
        <v>1.8387711626863307E-3</v>
      </c>
      <c r="T330">
        <f t="shared" si="64"/>
        <v>-4.3093662318747894E-2</v>
      </c>
      <c r="U330">
        <f>IF(T330&lt;MAX($T$22:T330),(1+T330)/(1+MAX($T$22:T330))-1,0)</f>
        <v>-4.3435129213443391E-2</v>
      </c>
      <c r="V330">
        <f>MIN($U$22:U330)</f>
        <v>-4.70749445106593E-2</v>
      </c>
      <c r="X330">
        <v>1</v>
      </c>
      <c r="Y330">
        <f t="shared" si="69"/>
        <v>7202.4834162819343</v>
      </c>
      <c r="Z330">
        <f t="shared" si="65"/>
        <v>-11.740047968539699</v>
      </c>
      <c r="AA330">
        <f t="shared" si="66"/>
        <v>9803.3722027355034</v>
      </c>
      <c r="AB330">
        <f t="shared" si="67"/>
        <v>-1.1961195826056476E-3</v>
      </c>
      <c r="AC330">
        <f t="shared" si="68"/>
        <v>-1.9662779726449697E-2</v>
      </c>
      <c r="AD330">
        <f>IF(AC330&lt;MAX($AC$22:AC330),(1+AC330)/(1+MAX($AC$22:AC330))-1,0)</f>
        <v>-4.5337541644748791E-2</v>
      </c>
      <c r="AE330">
        <f>MIN($AD$22:AD330)</f>
        <v>-5.6040680343678928E-2</v>
      </c>
    </row>
    <row r="331" spans="2:31" x14ac:dyDescent="0.2">
      <c r="B331" t="s">
        <v>334</v>
      </c>
      <c r="C331">
        <v>1.36164</v>
      </c>
      <c r="D331">
        <v>1.36473</v>
      </c>
      <c r="E331">
        <v>1.3615299999999999</v>
      </c>
      <c r="F331">
        <v>1.3615299999999999</v>
      </c>
      <c r="G331">
        <v>3678.6001000000001</v>
      </c>
      <c r="I331">
        <f t="shared" si="56"/>
        <v>1.5499999999999403E-3</v>
      </c>
      <c r="J331">
        <f t="shared" si="57"/>
        <v>1.3600324999999998</v>
      </c>
      <c r="K331">
        <f t="shared" si="58"/>
        <v>1.3528708050190612</v>
      </c>
      <c r="L331">
        <f t="shared" si="59"/>
        <v>1.3671941949809383</v>
      </c>
      <c r="M331" cm="1">
        <f t="array" ref="M331">_xlfn.IFS(C331&lt;K330,1,C331&gt;L330,-1,TRUE,0)</f>
        <v>0</v>
      </c>
      <c r="N331">
        <f t="shared" si="61"/>
        <v>-1</v>
      </c>
      <c r="O331" cm="1">
        <f t="array" ref="O331">_xlfn.IFS(AND(N330=0,M330=1,M331=0),1,AND(N330=0,M330=-1,M331=0),-1,AND(N330=1,M330=-1,M331=0),-2,AND(N330=-1,M330=1,M331=0),2,TRUE,0)</f>
        <v>0</v>
      </c>
      <c r="P331" cm="1">
        <f t="array" ref="P331">_xlfn.IFS(AND(N331&lt;&gt;0,P330=0),R330/C331,AND(N331&lt;&gt;0,P330&lt;&gt;0),P330,TRUE,0)</f>
        <v>7139.4404106606116</v>
      </c>
      <c r="Q331">
        <f t="shared" si="60"/>
        <v>-11.066132636523522</v>
      </c>
      <c r="R331">
        <f t="shared" si="62"/>
        <v>9557.9972441759965</v>
      </c>
      <c r="S331">
        <f t="shared" si="63"/>
        <v>-1.1564488812289254E-3</v>
      </c>
      <c r="T331">
        <f t="shared" si="64"/>
        <v>-4.4200275582400361E-2</v>
      </c>
      <c r="U331">
        <f>IF(T331&lt;MAX($T$22:T331),(1+T331)/(1+MAX($T$22:T331))-1,0)</f>
        <v>-4.4541347588087588E-2</v>
      </c>
      <c r="V331">
        <f>MIN($U$22:U331)</f>
        <v>-4.70749445106593E-2</v>
      </c>
      <c r="X331">
        <v>1</v>
      </c>
      <c r="Y331">
        <f t="shared" si="69"/>
        <v>7202.4834162819343</v>
      </c>
      <c r="Z331">
        <f t="shared" si="65"/>
        <v>-17.718109204052887</v>
      </c>
      <c r="AA331">
        <f t="shared" si="66"/>
        <v>9785.6540935314497</v>
      </c>
      <c r="AB331">
        <f t="shared" si="67"/>
        <v>-1.8073484141619023E-3</v>
      </c>
      <c r="AC331">
        <f t="shared" si="68"/>
        <v>-2.1434590646855045E-2</v>
      </c>
      <c r="AD331">
        <f>IF(AC331&lt;MAX($AC$22:AC331),(1+AC331)/(1+MAX($AC$22:AC331))-1,0)</f>
        <v>-4.7062949324917058E-2</v>
      </c>
      <c r="AE331">
        <f>MIN($AD$22:AD331)</f>
        <v>-5.6040680343678928E-2</v>
      </c>
    </row>
    <row r="332" spans="2:31" x14ac:dyDescent="0.2">
      <c r="B332" t="s">
        <v>335</v>
      </c>
      <c r="C332">
        <v>1.36151</v>
      </c>
      <c r="D332">
        <v>1.36368</v>
      </c>
      <c r="E332">
        <v>1.3614999999999999</v>
      </c>
      <c r="F332">
        <v>1.3619600000000001</v>
      </c>
      <c r="G332">
        <v>2405.8000000000002</v>
      </c>
      <c r="I332">
        <f t="shared" si="56"/>
        <v>-1.2999999999996348E-4</v>
      </c>
      <c r="J332">
        <f t="shared" si="57"/>
        <v>1.3604854999999998</v>
      </c>
      <c r="K332">
        <f t="shared" si="58"/>
        <v>1.3540794420077553</v>
      </c>
      <c r="L332">
        <f t="shared" si="59"/>
        <v>1.3668915579922443</v>
      </c>
      <c r="M332" cm="1">
        <f t="array" ref="M332">_xlfn.IFS(C332&lt;K331,1,C332&gt;L331,-1,TRUE,0)</f>
        <v>0</v>
      </c>
      <c r="N332">
        <f t="shared" si="61"/>
        <v>-1</v>
      </c>
      <c r="O332" cm="1">
        <f t="array" ref="O332">_xlfn.IFS(AND(N331=0,M331=1,M332=0),1,AND(N331=0,M331=-1,M332=0),-1,AND(N331=1,M331=-1,M332=0),-2,AND(N331=-1,M331=1,M332=0),2,TRUE,0)</f>
        <v>0</v>
      </c>
      <c r="P332" cm="1">
        <f t="array" ref="P332">_xlfn.IFS(AND(N332&lt;&gt;0,P331=0),R331/C332,AND(N332&lt;&gt;0,P331&lt;&gt;0),P331,TRUE,0)</f>
        <v>7139.4404106606116</v>
      </c>
      <c r="Q332">
        <f t="shared" si="60"/>
        <v>0.92812725338561874</v>
      </c>
      <c r="R332">
        <f t="shared" si="62"/>
        <v>9558.9253714293827</v>
      </c>
      <c r="S332">
        <f t="shared" si="63"/>
        <v>9.7104783531001471E-5</v>
      </c>
      <c r="T332">
        <f t="shared" si="64"/>
        <v>-4.4107462857061686E-2</v>
      </c>
      <c r="U332">
        <f>IF(T332&lt;MAX($T$22:T332),(1+T332)/(1+MAX($T$22:T332))-1,0)</f>
        <v>-4.4448567982472209E-2</v>
      </c>
      <c r="V332">
        <f>MIN($U$22:U332)</f>
        <v>-4.70749445106593E-2</v>
      </c>
      <c r="X332">
        <v>1</v>
      </c>
      <c r="Y332">
        <f t="shared" si="69"/>
        <v>7202.4834162819343</v>
      </c>
      <c r="Z332">
        <f t="shared" si="65"/>
        <v>11.163849295236568</v>
      </c>
      <c r="AA332">
        <f t="shared" si="66"/>
        <v>9796.8179428266867</v>
      </c>
      <c r="AB332">
        <f t="shared" si="67"/>
        <v>1.140838332167917E-3</v>
      </c>
      <c r="AC332">
        <f t="shared" si="68"/>
        <v>-2.0318205717331339E-2</v>
      </c>
      <c r="AD332">
        <f>IF(AC332&lt;MAX($AC$22:AC332),(1+AC332)/(1+MAX($AC$22:AC332))-1,0)</f>
        <v>-4.5975802209363814E-2</v>
      </c>
      <c r="AE332">
        <f>MIN($AD$22:AD332)</f>
        <v>-5.6040680343678928E-2</v>
      </c>
    </row>
    <row r="333" spans="2:31" x14ac:dyDescent="0.2">
      <c r="B333" t="s">
        <v>336</v>
      </c>
      <c r="C333">
        <v>1.3619600000000001</v>
      </c>
      <c r="D333">
        <v>1.3640099999999999</v>
      </c>
      <c r="E333">
        <v>1.3613900000000001</v>
      </c>
      <c r="F333">
        <v>1.36338</v>
      </c>
      <c r="G333">
        <v>2683.3998999999999</v>
      </c>
      <c r="I333">
        <f t="shared" si="56"/>
        <v>4.5000000000006146E-4</v>
      </c>
      <c r="J333">
        <f t="shared" si="57"/>
        <v>1.3608924999999998</v>
      </c>
      <c r="K333">
        <f t="shared" si="58"/>
        <v>1.3548470426144912</v>
      </c>
      <c r="L333">
        <f t="shared" si="59"/>
        <v>1.3669379573855085</v>
      </c>
      <c r="M333" cm="1">
        <f t="array" ref="M333">_xlfn.IFS(C333&lt;K332,1,C333&gt;L332,-1,TRUE,0)</f>
        <v>0</v>
      </c>
      <c r="N333">
        <f t="shared" si="61"/>
        <v>-1</v>
      </c>
      <c r="O333" cm="1">
        <f t="array" ref="O333">_xlfn.IFS(AND(N332=0,M332=1,M333=0),1,AND(N332=0,M332=-1,M333=0),-1,AND(N332=1,M332=-1,M333=0),-2,AND(N332=-1,M332=1,M333=0),2,TRUE,0)</f>
        <v>0</v>
      </c>
      <c r="P333" cm="1">
        <f t="array" ref="P333">_xlfn.IFS(AND(N333&lt;&gt;0,P332=0),R332/C333,AND(N333&lt;&gt;0,P332&lt;&gt;0),P332,TRUE,0)</f>
        <v>7139.4404106606116</v>
      </c>
      <c r="Q333">
        <f t="shared" si="60"/>
        <v>-3.212748184797714</v>
      </c>
      <c r="R333">
        <f t="shared" si="62"/>
        <v>9555.7126232445844</v>
      </c>
      <c r="S333">
        <f t="shared" si="63"/>
        <v>-3.3609930614170066E-4</v>
      </c>
      <c r="T333">
        <f t="shared" si="64"/>
        <v>-4.4428737675541563E-2</v>
      </c>
      <c r="U333">
        <f>IF(T333&lt;MAX($T$22:T333),(1+T333)/(1+MAX($T$22:T333))-1,0)</f>
        <v>-4.4769728155756083E-2</v>
      </c>
      <c r="V333">
        <f>MIN($U$22:U333)</f>
        <v>-4.70749445106593E-2</v>
      </c>
      <c r="X333">
        <v>1</v>
      </c>
      <c r="Y333">
        <f t="shared" si="69"/>
        <v>7202.4834162819343</v>
      </c>
      <c r="Z333">
        <f t="shared" si="65"/>
        <v>-0.93632284411638844</v>
      </c>
      <c r="AA333">
        <f t="shared" si="66"/>
        <v>9795.8816199825706</v>
      </c>
      <c r="AB333">
        <f t="shared" si="67"/>
        <v>-9.5574180267580855E-5</v>
      </c>
      <c r="AC333">
        <f t="shared" si="68"/>
        <v>-2.0411838001742955E-2</v>
      </c>
      <c r="AD333">
        <f>IF(AC333&lt;MAX($AC$22:AC333),(1+AC333)/(1+MAX($AC$22:AC333))-1,0)</f>
        <v>-4.6066982290023151E-2</v>
      </c>
      <c r="AE333">
        <f>MIN($AD$22:AD333)</f>
        <v>-5.6040680343678928E-2</v>
      </c>
    </row>
    <row r="334" spans="2:31" x14ac:dyDescent="0.2">
      <c r="B334" t="s">
        <v>337</v>
      </c>
      <c r="C334">
        <v>1.36338</v>
      </c>
      <c r="D334">
        <v>1.3640399999999999</v>
      </c>
      <c r="E334">
        <v>1.36212</v>
      </c>
      <c r="F334">
        <v>1.36276</v>
      </c>
      <c r="G334">
        <v>2017</v>
      </c>
      <c r="I334">
        <f t="shared" si="56"/>
        <v>1.4199999999999768E-3</v>
      </c>
      <c r="J334">
        <f t="shared" si="57"/>
        <v>1.3612044999999999</v>
      </c>
      <c r="K334">
        <f t="shared" si="58"/>
        <v>1.3554571580926482</v>
      </c>
      <c r="L334">
        <f t="shared" si="59"/>
        <v>1.3669518419073516</v>
      </c>
      <c r="M334" cm="1">
        <f t="array" ref="M334">_xlfn.IFS(C334&lt;K333,1,C334&gt;L333,-1,TRUE,0)</f>
        <v>0</v>
      </c>
      <c r="N334">
        <f t="shared" si="61"/>
        <v>-1</v>
      </c>
      <c r="O334" cm="1">
        <f t="array" ref="O334">_xlfn.IFS(AND(N333=0,M333=1,M334=0),1,AND(N333=0,M333=-1,M334=0),-1,AND(N333=1,M333=-1,M334=0),-2,AND(N333=-1,M333=1,M334=0),2,TRUE,0)</f>
        <v>0</v>
      </c>
      <c r="P334" cm="1">
        <f t="array" ref="P334">_xlfn.IFS(AND(N334&lt;&gt;0,P333=0),R333/C334,AND(N334&lt;&gt;0,P333&lt;&gt;0),P333,TRUE,0)</f>
        <v>7139.4404106606116</v>
      </c>
      <c r="Q334">
        <f t="shared" si="60"/>
        <v>-10.138005383137903</v>
      </c>
      <c r="R334">
        <f t="shared" si="62"/>
        <v>9545.5746178614463</v>
      </c>
      <c r="S334">
        <f t="shared" si="63"/>
        <v>-1.0609366127730623E-3</v>
      </c>
      <c r="T334">
        <f t="shared" si="64"/>
        <v>-4.5442538213855355E-2</v>
      </c>
      <c r="U334">
        <f>IF(T334&lt;MAX($T$22:T334),(1+T334)/(1+MAX($T$22:T334))-1,0)</f>
        <v>-4.5783166924784791E-2</v>
      </c>
      <c r="V334">
        <f>MIN($U$22:U334)</f>
        <v>-4.70749445106593E-2</v>
      </c>
      <c r="X334">
        <v>1</v>
      </c>
      <c r="Y334">
        <f t="shared" si="69"/>
        <v>7202.4834162819343</v>
      </c>
      <c r="Z334">
        <f t="shared" si="65"/>
        <v>3.2411175373273129</v>
      </c>
      <c r="AA334">
        <f t="shared" si="66"/>
        <v>9799.1227375198978</v>
      </c>
      <c r="AB334">
        <f t="shared" si="67"/>
        <v>3.308653231084146E-4</v>
      </c>
      <c r="AC334">
        <f t="shared" si="68"/>
        <v>-2.0087726248010251E-2</v>
      </c>
      <c r="AD334">
        <f>IF(AC334&lt;MAX($AC$22:AC334),(1+AC334)/(1+MAX($AC$22:AC334))-1,0)</f>
        <v>-4.5751358933894704E-2</v>
      </c>
      <c r="AE334">
        <f>MIN($AD$22:AD334)</f>
        <v>-5.6040680343678928E-2</v>
      </c>
    </row>
    <row r="335" spans="2:31" x14ac:dyDescent="0.2">
      <c r="B335" t="s">
        <v>338</v>
      </c>
      <c r="C335">
        <v>1.3627800000000001</v>
      </c>
      <c r="D335">
        <v>1.3647800000000001</v>
      </c>
      <c r="E335">
        <v>1.3627100000000001</v>
      </c>
      <c r="F335">
        <v>1.3642700000000001</v>
      </c>
      <c r="G335">
        <v>1929</v>
      </c>
      <c r="I335">
        <f t="shared" si="56"/>
        <v>-5.9999999999993392E-4</v>
      </c>
      <c r="J335">
        <f t="shared" si="57"/>
        <v>1.361677</v>
      </c>
      <c r="K335">
        <f t="shared" si="58"/>
        <v>1.3565911368480856</v>
      </c>
      <c r="L335">
        <f t="shared" si="59"/>
        <v>1.3667628631519144</v>
      </c>
      <c r="M335" cm="1">
        <f t="array" ref="M335">_xlfn.IFS(C335&lt;K334,1,C335&gt;L334,-1,TRUE,0)</f>
        <v>0</v>
      </c>
      <c r="N335">
        <f t="shared" si="61"/>
        <v>-1</v>
      </c>
      <c r="O335" cm="1">
        <f t="array" ref="O335">_xlfn.IFS(AND(N334=0,M334=1,M335=0),1,AND(N334=0,M334=-1,M335=0),-1,AND(N334=1,M334=-1,M335=0),-2,AND(N334=-1,M334=1,M335=0),2,TRUE,0)</f>
        <v>0</v>
      </c>
      <c r="P335" cm="1">
        <f t="array" ref="P335">_xlfn.IFS(AND(N335&lt;&gt;0,P334=0),R334/C335,AND(N335&lt;&gt;0,P334&lt;&gt;0),P334,TRUE,0)</f>
        <v>7139.4404106606116</v>
      </c>
      <c r="Q335">
        <f t="shared" si="60"/>
        <v>4.2836642463958956</v>
      </c>
      <c r="R335">
        <f t="shared" si="62"/>
        <v>9549.8582821078417</v>
      </c>
      <c r="S335">
        <f t="shared" si="63"/>
        <v>4.4875918086485935E-4</v>
      </c>
      <c r="T335">
        <f t="shared" si="64"/>
        <v>-4.5014171789215851E-2</v>
      </c>
      <c r="U335">
        <f>IF(T335&lt;MAX($T$22:T335),(1+T335)/(1+MAX($T$22:T335))-1,0)</f>
        <v>-4.5354953360406625E-2</v>
      </c>
      <c r="V335">
        <f>MIN($U$22:U335)</f>
        <v>-4.70749445106593E-2</v>
      </c>
      <c r="X335">
        <v>1</v>
      </c>
      <c r="Y335">
        <f t="shared" si="69"/>
        <v>7202.4834162819343</v>
      </c>
      <c r="Z335">
        <f t="shared" si="65"/>
        <v>10.22752645112018</v>
      </c>
      <c r="AA335">
        <f t="shared" si="66"/>
        <v>9809.3502639710186</v>
      </c>
      <c r="AB335">
        <f t="shared" si="67"/>
        <v>1.0437185781906747E-3</v>
      </c>
      <c r="AC335">
        <f t="shared" si="68"/>
        <v>-1.9064973602898161E-2</v>
      </c>
      <c r="AD335">
        <f>IF(AC335&lt;MAX($AC$22:AC335),(1+AC335)/(1+MAX($AC$22:AC335))-1,0)</f>
        <v>-4.4755391899000796E-2</v>
      </c>
      <c r="AE335">
        <f>MIN($AD$22:AD335)</f>
        <v>-5.6040680343678928E-2</v>
      </c>
    </row>
    <row r="336" spans="2:31" x14ac:dyDescent="0.2">
      <c r="B336" t="s">
        <v>339</v>
      </c>
      <c r="C336">
        <v>1.3640399999999999</v>
      </c>
      <c r="D336">
        <v>1.3644499999999999</v>
      </c>
      <c r="E336">
        <v>1.3633900000000001</v>
      </c>
      <c r="F336">
        <v>1.3642700000000001</v>
      </c>
      <c r="G336">
        <v>1161.8</v>
      </c>
      <c r="I336">
        <f t="shared" si="56"/>
        <v>1.2599999999998168E-3</v>
      </c>
      <c r="J336">
        <f t="shared" si="57"/>
        <v>1.3620885</v>
      </c>
      <c r="K336">
        <f t="shared" si="58"/>
        <v>1.3575964791852664</v>
      </c>
      <c r="L336">
        <f t="shared" si="59"/>
        <v>1.3665805208147337</v>
      </c>
      <c r="M336" cm="1">
        <f t="array" ref="M336">_xlfn.IFS(C336&lt;K335,1,C336&gt;L335,-1,TRUE,0)</f>
        <v>0</v>
      </c>
      <c r="N336">
        <f t="shared" si="61"/>
        <v>-1</v>
      </c>
      <c r="O336" cm="1">
        <f t="array" ref="O336">_xlfn.IFS(AND(N335=0,M335=1,M336=0),1,AND(N335=0,M335=-1,M336=0),-1,AND(N335=1,M335=-1,M336=0),-2,AND(N335=-1,M335=1,M336=0),2,TRUE,0)</f>
        <v>0</v>
      </c>
      <c r="P336" cm="1">
        <f t="array" ref="P336">_xlfn.IFS(AND(N336&lt;&gt;0,P335=0),R335/C336,AND(N336&lt;&gt;0,P335&lt;&gt;0),P335,TRUE,0)</f>
        <v>7139.4404106606116</v>
      </c>
      <c r="Q336">
        <f t="shared" si="60"/>
        <v>-8.995694917431063</v>
      </c>
      <c r="R336">
        <f t="shared" si="62"/>
        <v>9540.8625871904114</v>
      </c>
      <c r="S336">
        <f t="shared" si="63"/>
        <v>-9.4197156142986614E-4</v>
      </c>
      <c r="T336">
        <f t="shared" si="64"/>
        <v>-4.591374128095882E-2</v>
      </c>
      <c r="U336">
        <f>IF(T336&lt;MAX($T$22:T336),(1+T336)/(1+MAX($T$22:T336))-1,0)</f>
        <v>-4.6254201845600806E-2</v>
      </c>
      <c r="V336">
        <f>MIN($U$22:U336)</f>
        <v>-4.70749445106593E-2</v>
      </c>
      <c r="X336">
        <v>1</v>
      </c>
      <c r="Y336">
        <f t="shared" si="69"/>
        <v>7202.4834162819343</v>
      </c>
      <c r="Z336">
        <f t="shared" si="65"/>
        <v>-4.321490049768685</v>
      </c>
      <c r="AA336">
        <f t="shared" si="66"/>
        <v>9805.0287739212508</v>
      </c>
      <c r="AB336">
        <f t="shared" si="67"/>
        <v>-4.4054804176390583E-4</v>
      </c>
      <c r="AC336">
        <f t="shared" si="68"/>
        <v>-1.949712260787495E-2</v>
      </c>
      <c r="AD336">
        <f>IF(AC336&lt;MAX($AC$22:AC336),(1+AC336)/(1+MAX($AC$22:AC336))-1,0)</f>
        <v>-4.517622304050517E-2</v>
      </c>
      <c r="AE336">
        <f>MIN($AD$22:AD336)</f>
        <v>-5.6040680343678928E-2</v>
      </c>
    </row>
    <row r="337" spans="2:31" x14ac:dyDescent="0.2">
      <c r="B337" t="s">
        <v>340</v>
      </c>
      <c r="C337">
        <v>1.3643099999999999</v>
      </c>
      <c r="D337">
        <v>1.3656999999999999</v>
      </c>
      <c r="E337">
        <v>1.3637600000000001</v>
      </c>
      <c r="F337">
        <v>1.3656699999999999</v>
      </c>
      <c r="G337">
        <v>1321.1</v>
      </c>
      <c r="I337">
        <f t="shared" si="56"/>
        <v>2.6999999999999247E-4</v>
      </c>
      <c r="J337">
        <f t="shared" si="57"/>
        <v>1.3624490000000002</v>
      </c>
      <c r="K337">
        <f t="shared" si="58"/>
        <v>1.3580228689581082</v>
      </c>
      <c r="L337">
        <f t="shared" si="59"/>
        <v>1.3668751310418923</v>
      </c>
      <c r="M337" cm="1">
        <f t="array" ref="M337">_xlfn.IFS(C337&lt;K336,1,C337&gt;L336,-1,TRUE,0)</f>
        <v>0</v>
      </c>
      <c r="N337">
        <f t="shared" si="61"/>
        <v>-1</v>
      </c>
      <c r="O337" cm="1">
        <f t="array" ref="O337">_xlfn.IFS(AND(N336=0,M336=1,M337=0),1,AND(N336=0,M336=-1,M337=0),-1,AND(N336=1,M336=-1,M337=0),-2,AND(N336=-1,M336=1,M337=0),2,TRUE,0)</f>
        <v>0</v>
      </c>
      <c r="P337" cm="1">
        <f t="array" ref="P337">_xlfn.IFS(AND(N337&lt;&gt;0,P336=0),R336/C337,AND(N337&lt;&gt;0,P336&lt;&gt;0),P336,TRUE,0)</f>
        <v>7139.4404106606116</v>
      </c>
      <c r="Q337">
        <f t="shared" si="60"/>
        <v>-1.9276489108783115</v>
      </c>
      <c r="R337">
        <f t="shared" si="62"/>
        <v>9538.9349382795335</v>
      </c>
      <c r="S337">
        <f t="shared" si="63"/>
        <v>-2.0204136609894982E-4</v>
      </c>
      <c r="T337">
        <f t="shared" si="64"/>
        <v>-4.6106506172046702E-2</v>
      </c>
      <c r="U337">
        <f>IF(T337&lt;MAX($T$22:T337),(1+T337)/(1+MAX($T$22:T337))-1,0)</f>
        <v>-4.6446897949571131E-2</v>
      </c>
      <c r="V337">
        <f>MIN($U$22:U337)</f>
        <v>-4.70749445106593E-2</v>
      </c>
      <c r="X337">
        <v>1</v>
      </c>
      <c r="Y337">
        <f t="shared" si="69"/>
        <v>7202.4834162819343</v>
      </c>
      <c r="Z337">
        <f t="shared" si="65"/>
        <v>9.075129104513918</v>
      </c>
      <c r="AA337">
        <f t="shared" si="66"/>
        <v>9814.1039030257652</v>
      </c>
      <c r="AB337">
        <f t="shared" si="67"/>
        <v>9.2555864075089E-4</v>
      </c>
      <c r="AC337">
        <f t="shared" si="68"/>
        <v>-1.8589609697423515E-2</v>
      </c>
      <c r="AD337">
        <f>IF(AC337&lt;MAX($AC$22:AC337),(1+AC337)/(1+MAX($AC$22:AC337))-1,0)</f>
        <v>-4.4292477643345762E-2</v>
      </c>
      <c r="AE337">
        <f>MIN($AD$22:AD337)</f>
        <v>-5.6040680343678928E-2</v>
      </c>
    </row>
    <row r="338" spans="2:31" x14ac:dyDescent="0.2">
      <c r="B338" t="s">
        <v>341</v>
      </c>
      <c r="C338">
        <v>1.36557</v>
      </c>
      <c r="D338">
        <v>1.36599</v>
      </c>
      <c r="E338">
        <v>1.3638999999999999</v>
      </c>
      <c r="F338">
        <v>1.3645</v>
      </c>
      <c r="G338">
        <v>1992.5</v>
      </c>
      <c r="I338">
        <f t="shared" si="56"/>
        <v>1.2600000000000389E-3</v>
      </c>
      <c r="J338">
        <f t="shared" si="57"/>
        <v>1.3627365000000002</v>
      </c>
      <c r="K338">
        <f t="shared" si="58"/>
        <v>1.3585693893703192</v>
      </c>
      <c r="L338">
        <f t="shared" si="59"/>
        <v>1.3669036106296812</v>
      </c>
      <c r="M338" cm="1">
        <f t="array" ref="M338">_xlfn.IFS(C338&lt;K337,1,C338&gt;L337,-1,TRUE,0)</f>
        <v>0</v>
      </c>
      <c r="N338">
        <f t="shared" si="61"/>
        <v>-1</v>
      </c>
      <c r="O338" cm="1">
        <f t="array" ref="O338">_xlfn.IFS(AND(N337=0,M337=1,M338=0),1,AND(N337=0,M337=-1,M338=0),-1,AND(N337=1,M337=-1,M338=0),-2,AND(N337=-1,M337=1,M338=0),2,TRUE,0)</f>
        <v>0</v>
      </c>
      <c r="P338" cm="1">
        <f t="array" ref="P338">_xlfn.IFS(AND(N338&lt;&gt;0,P337=0),R337/C338,AND(N338&lt;&gt;0,P337&lt;&gt;0),P337,TRUE,0)</f>
        <v>7139.4404106606116</v>
      </c>
      <c r="Q338">
        <f t="shared" si="60"/>
        <v>-8.9956949174326475</v>
      </c>
      <c r="R338">
        <f t="shared" si="62"/>
        <v>9529.9392433621015</v>
      </c>
      <c r="S338">
        <f t="shared" si="63"/>
        <v>-9.4305024362134225E-4</v>
      </c>
      <c r="T338">
        <f t="shared" si="64"/>
        <v>-4.7006075663789892E-2</v>
      </c>
      <c r="U338">
        <f>IF(T338&lt;MAX($T$22:T338),(1+T338)/(1+MAX($T$22:T338))-1,0)</f>
        <v>-4.7346146434765646E-2</v>
      </c>
      <c r="V338">
        <f>MIN($U$22:U338)</f>
        <v>-4.7346146434765646E-2</v>
      </c>
      <c r="X338">
        <v>1</v>
      </c>
      <c r="Y338">
        <f t="shared" si="69"/>
        <v>7202.4834162819343</v>
      </c>
      <c r="Z338">
        <f t="shared" si="65"/>
        <v>1.9446705223960681</v>
      </c>
      <c r="AA338">
        <f t="shared" si="66"/>
        <v>9816.0485735481616</v>
      </c>
      <c r="AB338">
        <f t="shared" si="67"/>
        <v>1.9815059445177781E-4</v>
      </c>
      <c r="AC338">
        <f t="shared" si="68"/>
        <v>-1.8395142645183826E-2</v>
      </c>
      <c r="AD338">
        <f>IF(AC338&lt;MAX($AC$22:AC338),(1+AC338)/(1+MAX($AC$22:AC338))-1,0)</f>
        <v>-4.4103103629668738E-2</v>
      </c>
      <c r="AE338">
        <f>MIN($AD$22:AD338)</f>
        <v>-5.6040680343678928E-2</v>
      </c>
    </row>
    <row r="339" spans="2:31" x14ac:dyDescent="0.2">
      <c r="B339" t="s">
        <v>342</v>
      </c>
      <c r="C339">
        <v>1.3645</v>
      </c>
      <c r="D339">
        <v>1.3647</v>
      </c>
      <c r="E339">
        <v>1.3621000000000001</v>
      </c>
      <c r="F339">
        <v>1.36269</v>
      </c>
      <c r="G339">
        <v>2010.9</v>
      </c>
      <c r="I339">
        <f t="shared" si="56"/>
        <v>-1.0699999999999044E-3</v>
      </c>
      <c r="J339">
        <f t="shared" si="57"/>
        <v>1.3628955000000003</v>
      </c>
      <c r="K339">
        <f t="shared" si="58"/>
        <v>1.3589990838261297</v>
      </c>
      <c r="L339">
        <f t="shared" si="59"/>
        <v>1.3667919161738709</v>
      </c>
      <c r="M339" cm="1">
        <f t="array" ref="M339">_xlfn.IFS(C339&lt;K338,1,C339&gt;L338,-1,TRUE,0)</f>
        <v>0</v>
      </c>
      <c r="N339">
        <f t="shared" si="61"/>
        <v>-1</v>
      </c>
      <c r="O339" cm="1">
        <f t="array" ref="O339">_xlfn.IFS(AND(N338=0,M338=1,M339=0),1,AND(N338=0,M338=-1,M339=0),-1,AND(N338=1,M338=-1,M339=0),-2,AND(N338=-1,M338=1,M339=0),2,TRUE,0)</f>
        <v>0</v>
      </c>
      <c r="P339" cm="1">
        <f t="array" ref="P339">_xlfn.IFS(AND(N339&lt;&gt;0,P338=0),R338/C339,AND(N339&lt;&gt;0,P338&lt;&gt;0),P338,TRUE,0)</f>
        <v>7139.4404106606116</v>
      </c>
      <c r="Q339">
        <f t="shared" si="60"/>
        <v>7.6392012394061712</v>
      </c>
      <c r="R339">
        <f t="shared" si="62"/>
        <v>9537.5784446015077</v>
      </c>
      <c r="S339">
        <f t="shared" si="63"/>
        <v>8.0160020377119531E-4</v>
      </c>
      <c r="T339">
        <f t="shared" si="64"/>
        <v>-4.6242155539849228E-2</v>
      </c>
      <c r="U339">
        <f>IF(T339&lt;MAX($T$22:T339),(1+T339)/(1+MAX($T$22:T339))-1,0)</f>
        <v>-4.6582498911624248E-2</v>
      </c>
      <c r="V339">
        <f>MIN($U$22:U339)</f>
        <v>-4.7346146434765646E-2</v>
      </c>
      <c r="X339">
        <v>1</v>
      </c>
      <c r="Y339">
        <f t="shared" si="69"/>
        <v>7202.4834162819343</v>
      </c>
      <c r="Z339">
        <f t="shared" si="65"/>
        <v>9.0751291045155167</v>
      </c>
      <c r="AA339">
        <f t="shared" si="66"/>
        <v>9825.1237026526778</v>
      </c>
      <c r="AB339">
        <f t="shared" si="67"/>
        <v>9.2451958000399053E-4</v>
      </c>
      <c r="AC339">
        <f t="shared" si="68"/>
        <v>-1.7487629734732169E-2</v>
      </c>
      <c r="AD339">
        <f>IF(AC339&lt;MAX($AC$22:AC339),(1+AC339)/(1+MAX($AC$22:AC339))-1,0)</f>
        <v>-4.321935823250922E-2</v>
      </c>
      <c r="AE339">
        <f>MIN($AD$22:AD339)</f>
        <v>-5.6040680343678928E-2</v>
      </c>
    </row>
    <row r="340" spans="2:31" x14ac:dyDescent="0.2">
      <c r="B340" t="s">
        <v>343</v>
      </c>
      <c r="C340">
        <v>1.3626499999999999</v>
      </c>
      <c r="D340">
        <v>1.3645400000000001</v>
      </c>
      <c r="E340">
        <v>1.3626499999999999</v>
      </c>
      <c r="F340">
        <v>1.36355</v>
      </c>
      <c r="G340">
        <v>1857.2</v>
      </c>
      <c r="I340">
        <f t="shared" si="56"/>
        <v>-1.8500000000001293E-3</v>
      </c>
      <c r="J340">
        <f t="shared" si="57"/>
        <v>1.3631430000000002</v>
      </c>
      <c r="K340">
        <f t="shared" si="58"/>
        <v>1.359776630442153</v>
      </c>
      <c r="L340">
        <f t="shared" si="59"/>
        <v>1.3665093695578474</v>
      </c>
      <c r="M340" cm="1">
        <f t="array" ref="M340">_xlfn.IFS(C340&lt;K339,1,C340&gt;L339,-1,TRUE,0)</f>
        <v>0</v>
      </c>
      <c r="N340">
        <f t="shared" si="61"/>
        <v>-1</v>
      </c>
      <c r="O340" cm="1">
        <f t="array" ref="O340">_xlfn.IFS(AND(N339=0,M339=1,M340=0),1,AND(N339=0,M339=-1,M340=0),-1,AND(N339=1,M339=-1,M340=0),-2,AND(N339=-1,M339=1,M340=0),2,TRUE,0)</f>
        <v>0</v>
      </c>
      <c r="P340" cm="1">
        <f t="array" ref="P340">_xlfn.IFS(AND(N340&lt;&gt;0,P339=0),R339/C340,AND(N340&lt;&gt;0,P339&lt;&gt;0),P339,TRUE,0)</f>
        <v>7139.4404106606116</v>
      </c>
      <c r="Q340">
        <f t="shared" si="60"/>
        <v>13.207964759723055</v>
      </c>
      <c r="R340">
        <f t="shared" si="62"/>
        <v>9550.7864093612316</v>
      </c>
      <c r="S340">
        <f t="shared" si="63"/>
        <v>1.384834194176308E-3</v>
      </c>
      <c r="T340">
        <f t="shared" si="64"/>
        <v>-4.4921359063876842E-2</v>
      </c>
      <c r="U340">
        <f>IF(T340&lt;MAX($T$22:T340),(1+T340)/(1+MAX($T$22:T340))-1,0)</f>
        <v>-4.5262173754790802E-2</v>
      </c>
      <c r="V340">
        <f>MIN($U$22:U340)</f>
        <v>-4.7346146434765646E-2</v>
      </c>
      <c r="X340">
        <v>1</v>
      </c>
      <c r="Y340">
        <f t="shared" si="69"/>
        <v>7202.4834162819343</v>
      </c>
      <c r="Z340">
        <f t="shared" si="65"/>
        <v>-7.7066572554209811</v>
      </c>
      <c r="AA340">
        <f t="shared" si="66"/>
        <v>9817.4170453972565</v>
      </c>
      <c r="AB340">
        <f t="shared" si="67"/>
        <v>-7.8438272012191221E-4</v>
      </c>
      <c r="AC340">
        <f t="shared" si="68"/>
        <v>-1.8258295460274354E-2</v>
      </c>
      <c r="AD340">
        <f>IF(AC340&lt;MAX($AC$22:AC340),(1+AC340)/(1+MAX($AC$22:AC340))-1,0)</f>
        <v>-4.3969840434858853E-2</v>
      </c>
      <c r="AE340">
        <f>MIN($AD$22:AD340)</f>
        <v>-5.6040680343678928E-2</v>
      </c>
    </row>
    <row r="341" spans="2:31" x14ac:dyDescent="0.2">
      <c r="B341" t="s">
        <v>344</v>
      </c>
      <c r="C341">
        <v>1.36355</v>
      </c>
      <c r="D341">
        <v>1.36364</v>
      </c>
      <c r="E341">
        <v>1.36104</v>
      </c>
      <c r="F341">
        <v>1.3612</v>
      </c>
      <c r="G341">
        <v>1654.3</v>
      </c>
      <c r="I341">
        <f t="shared" si="56"/>
        <v>9.0000000000012292E-4</v>
      </c>
      <c r="J341">
        <f t="shared" si="57"/>
        <v>1.3632720000000003</v>
      </c>
      <c r="K341">
        <f t="shared" si="58"/>
        <v>1.3604560767055904</v>
      </c>
      <c r="L341">
        <f t="shared" si="59"/>
        <v>1.3660879232944101</v>
      </c>
      <c r="M341" cm="1">
        <f t="array" ref="M341">_xlfn.IFS(C341&lt;K340,1,C341&gt;L340,-1,TRUE,0)</f>
        <v>0</v>
      </c>
      <c r="N341">
        <f t="shared" si="61"/>
        <v>-1</v>
      </c>
      <c r="O341" cm="1">
        <f t="array" ref="O341">_xlfn.IFS(AND(N340=0,M340=1,M341=0),1,AND(N340=0,M340=-1,M341=0),-1,AND(N340=1,M340=-1,M341=0),-2,AND(N340=-1,M340=1,M341=0),2,TRUE,0)</f>
        <v>0</v>
      </c>
      <c r="P341" cm="1">
        <f t="array" ref="P341">_xlfn.IFS(AND(N341&lt;&gt;0,P340=0),R340/C341,AND(N341&lt;&gt;0,P340&lt;&gt;0),P340,TRUE,0)</f>
        <v>7139.4404106606116</v>
      </c>
      <c r="Q341">
        <f t="shared" si="60"/>
        <v>-6.4254963695954279</v>
      </c>
      <c r="R341">
        <f t="shared" si="62"/>
        <v>9544.3609129916367</v>
      </c>
      <c r="S341">
        <f t="shared" si="63"/>
        <v>-6.727714445898883E-4</v>
      </c>
      <c r="T341">
        <f t="shared" si="64"/>
        <v>-4.5563908700836375E-2</v>
      </c>
      <c r="U341">
        <f>IF(T341&lt;MAX($T$22:T341),(1+T341)/(1+MAX($T$22:T341))-1,0)</f>
        <v>-4.590449410135844E-2</v>
      </c>
      <c r="V341">
        <f>MIN($U$22:U341)</f>
        <v>-4.7346146434765646E-2</v>
      </c>
      <c r="X341">
        <v>1</v>
      </c>
      <c r="Y341">
        <f t="shared" si="69"/>
        <v>7202.4834162819343</v>
      </c>
      <c r="Z341">
        <f t="shared" si="65"/>
        <v>-13.324594320122509</v>
      </c>
      <c r="AA341">
        <f t="shared" si="66"/>
        <v>9804.0924510771347</v>
      </c>
      <c r="AB341">
        <f t="shared" si="67"/>
        <v>-1.3572403269116024E-3</v>
      </c>
      <c r="AC341">
        <f t="shared" si="68"/>
        <v>-1.9590754892286566E-2</v>
      </c>
      <c r="AD341">
        <f>IF(AC341&lt;MAX($AC$22:AC341),(1+AC341)/(1+MAX($AC$22:AC341))-1,0)</f>
        <v>-4.5267403121164396E-2</v>
      </c>
      <c r="AE341">
        <f>MIN($AD$22:AD341)</f>
        <v>-5.6040680343678928E-2</v>
      </c>
    </row>
    <row r="342" spans="2:31" x14ac:dyDescent="0.2">
      <c r="B342" t="s">
        <v>345</v>
      </c>
      <c r="C342">
        <v>1.3612</v>
      </c>
      <c r="D342">
        <v>1.3631800000000001</v>
      </c>
      <c r="E342">
        <v>1.3608199999999999</v>
      </c>
      <c r="F342">
        <v>1.36294</v>
      </c>
      <c r="G342">
        <v>2313.8998999999999</v>
      </c>
      <c r="I342">
        <f t="shared" si="56"/>
        <v>-2.3500000000000743E-3</v>
      </c>
      <c r="J342">
        <f t="shared" si="57"/>
        <v>1.3632550000000001</v>
      </c>
      <c r="K342">
        <f t="shared" si="58"/>
        <v>1.36043537236501</v>
      </c>
      <c r="L342">
        <f t="shared" si="59"/>
        <v>1.3660746276349902</v>
      </c>
      <c r="M342" cm="1">
        <f t="array" ref="M342">_xlfn.IFS(C342&lt;K341,1,C342&gt;L341,-1,TRUE,0)</f>
        <v>0</v>
      </c>
      <c r="N342">
        <f t="shared" si="61"/>
        <v>-1</v>
      </c>
      <c r="O342" cm="1">
        <f t="array" ref="O342">_xlfn.IFS(AND(N341=0,M341=1,M342=0),1,AND(N341=0,M341=-1,M342=0),-1,AND(N341=1,M341=-1,M342=0),-2,AND(N341=-1,M341=1,M342=0),2,TRUE,0)</f>
        <v>0</v>
      </c>
      <c r="P342" cm="1">
        <f t="array" ref="P342">_xlfn.IFS(AND(N342&lt;&gt;0,P341=0),R341/C342,AND(N342&lt;&gt;0,P341&lt;&gt;0),P341,TRUE,0)</f>
        <v>7139.4404106606116</v>
      </c>
      <c r="Q342">
        <f t="shared" si="60"/>
        <v>16.777684965052966</v>
      </c>
      <c r="R342">
        <f t="shared" si="62"/>
        <v>9561.1385979566894</v>
      </c>
      <c r="S342">
        <f t="shared" si="63"/>
        <v>1.7578636346636306E-3</v>
      </c>
      <c r="T342">
        <f t="shared" si="64"/>
        <v>-4.3886140204331014E-2</v>
      </c>
      <c r="U342">
        <f>IF(T342&lt;MAX($T$22:T342),(1+T342)/(1+MAX($T$22:T342))-1,0)</f>
        <v>-4.422732430754317E-2</v>
      </c>
      <c r="V342">
        <f>MIN($U$22:U342)</f>
        <v>-4.7346146434765646E-2</v>
      </c>
      <c r="X342">
        <v>1</v>
      </c>
      <c r="Y342">
        <f t="shared" si="69"/>
        <v>7202.4834162819343</v>
      </c>
      <c r="Z342">
        <f t="shared" si="65"/>
        <v>6.4822350746546258</v>
      </c>
      <c r="AA342">
        <f t="shared" si="66"/>
        <v>9810.5746861517891</v>
      </c>
      <c r="AB342">
        <f t="shared" si="67"/>
        <v>6.6117645330266643E-4</v>
      </c>
      <c r="AC342">
        <f t="shared" si="68"/>
        <v>-1.8942531384821049E-2</v>
      </c>
      <c r="AD342">
        <f>IF(AC342&lt;MAX($AC$22:AC342),(1+AC342)/(1+MAX($AC$22:AC342))-1,0)</f>
        <v>-4.4636156408907501E-2</v>
      </c>
      <c r="AE342">
        <f>MIN($AD$22:AD342)</f>
        <v>-5.6040680343678928E-2</v>
      </c>
    </row>
    <row r="343" spans="2:31" x14ac:dyDescent="0.2">
      <c r="B343" t="s">
        <v>346</v>
      </c>
      <c r="C343">
        <v>1.363</v>
      </c>
      <c r="D343">
        <v>1.3641799999999999</v>
      </c>
      <c r="E343">
        <v>1.3618399999999999</v>
      </c>
      <c r="F343">
        <v>1.3634200000000001</v>
      </c>
      <c r="G343">
        <v>1934.4</v>
      </c>
      <c r="I343">
        <f t="shared" ref="I343:I406" si="70">C343-C342</f>
        <v>1.8000000000000238E-3</v>
      </c>
      <c r="J343">
        <f t="shared" ref="J343:J406" si="71">AVERAGE(F324:F343)</f>
        <v>1.3632205000000002</v>
      </c>
      <c r="K343">
        <f t="shared" ref="K343:K406" si="72">J343-2*_xlfn.STDEV.P(F324:F343)</f>
        <v>1.360426796544012</v>
      </c>
      <c r="L343">
        <f t="shared" ref="L343:L406" si="73">J343+2*_xlfn.STDEV.P(F324:F343)</f>
        <v>1.3660142034559883</v>
      </c>
      <c r="M343" cm="1">
        <f t="array" ref="M343">_xlfn.IFS(C343&lt;K342,1,C343&gt;L342,-1,TRUE,0)</f>
        <v>0</v>
      </c>
      <c r="N343">
        <f t="shared" si="61"/>
        <v>-1</v>
      </c>
      <c r="O343" cm="1">
        <f t="array" ref="O343">_xlfn.IFS(AND(N342=0,M342=1,M343=0),1,AND(N342=0,M342=-1,M343=0),-1,AND(N342=1,M342=-1,M343=0),-2,AND(N342=-1,M342=1,M343=0),2,TRUE,0)</f>
        <v>0</v>
      </c>
      <c r="P343" cm="1">
        <f t="array" ref="P343">_xlfn.IFS(AND(N343&lt;&gt;0,P342=0),R342/C343,AND(N343&lt;&gt;0,P342&lt;&gt;0),P342,TRUE,0)</f>
        <v>7139.4404106606116</v>
      </c>
      <c r="Q343">
        <f t="shared" ref="Q343:Q406" si="74">P342*N342*I343</f>
        <v>-12.850992739189271</v>
      </c>
      <c r="R343">
        <f t="shared" si="62"/>
        <v>9548.2876052174997</v>
      </c>
      <c r="S343">
        <f t="shared" si="63"/>
        <v>-1.3440860215053944E-3</v>
      </c>
      <c r="T343">
        <f t="shared" si="64"/>
        <v>-4.517123947825008E-2</v>
      </c>
      <c r="U343">
        <f>IF(T343&lt;MAX($T$22:T343),(1+T343)/(1+MAX($T$22:T343))-1,0)</f>
        <v>-4.5511965000678334E-2</v>
      </c>
      <c r="V343">
        <f>MIN($U$22:U343)</f>
        <v>-4.7346146434765646E-2</v>
      </c>
      <c r="X343">
        <v>1</v>
      </c>
      <c r="Y343">
        <f t="shared" si="69"/>
        <v>7202.4834162819343</v>
      </c>
      <c r="Z343">
        <f t="shared" si="65"/>
        <v>-16.925836028263081</v>
      </c>
      <c r="AA343">
        <f t="shared" si="66"/>
        <v>9793.6488501235253</v>
      </c>
      <c r="AB343">
        <f t="shared" si="67"/>
        <v>-1.7252644793739665E-3</v>
      </c>
      <c r="AC343">
        <f t="shared" si="68"/>
        <v>-2.0635114987647474E-2</v>
      </c>
      <c r="AD343">
        <f>IF(AC343&lt;MAX($AC$22:AC343),(1+AC343)/(1+MAX($AC$22:AC343))-1,0)</f>
        <v>-4.6284411713133577E-2</v>
      </c>
      <c r="AE343">
        <f>MIN($AD$22:AD343)</f>
        <v>-5.6040680343678928E-2</v>
      </c>
    </row>
    <row r="344" spans="2:31" x14ac:dyDescent="0.2">
      <c r="B344" t="s">
        <v>347</v>
      </c>
      <c r="C344">
        <v>1.3634500000000001</v>
      </c>
      <c r="D344">
        <v>1.3683799999999999</v>
      </c>
      <c r="E344">
        <v>1.3633999999999999</v>
      </c>
      <c r="F344">
        <v>1.3681399999999999</v>
      </c>
      <c r="G344">
        <v>2835.2</v>
      </c>
      <c r="I344">
        <f t="shared" si="70"/>
        <v>4.5000000000006146E-4</v>
      </c>
      <c r="J344">
        <f t="shared" si="71"/>
        <v>1.3634530000000002</v>
      </c>
      <c r="K344">
        <f t="shared" si="72"/>
        <v>1.3599296033433634</v>
      </c>
      <c r="L344">
        <f t="shared" si="73"/>
        <v>1.3669763966566371</v>
      </c>
      <c r="M344" cm="1">
        <f t="array" ref="M344">_xlfn.IFS(C344&lt;K343,1,C344&gt;L343,-1,TRUE,0)</f>
        <v>0</v>
      </c>
      <c r="N344">
        <f t="shared" ref="N344:N407" si="75">N343+O344</f>
        <v>-1</v>
      </c>
      <c r="O344" cm="1">
        <f t="array" ref="O344">_xlfn.IFS(AND(N343=0,M343=1,M344=0),1,AND(N343=0,M343=-1,M344=0),-1,AND(N343=1,M343=-1,M344=0),-2,AND(N343=-1,M343=1,M344=0),2,TRUE,0)</f>
        <v>0</v>
      </c>
      <c r="P344" cm="1">
        <f t="array" ref="P344">_xlfn.IFS(AND(N344&lt;&gt;0,P343=0),R343/C344,AND(N344&lt;&gt;0,P343&lt;&gt;0),P343,TRUE,0)</f>
        <v>7139.4404106606116</v>
      </c>
      <c r="Q344">
        <f t="shared" si="74"/>
        <v>-3.212748184797714</v>
      </c>
      <c r="R344">
        <f t="shared" ref="R344:R407" si="76">R343+Q344</f>
        <v>9545.0748570327014</v>
      </c>
      <c r="S344">
        <f t="shared" ref="S344:S407" si="77">Q344/R343</f>
        <v>-3.3647375504715235E-4</v>
      </c>
      <c r="T344">
        <f t="shared" ref="T344:T407" si="78">R344/$R$22-1</f>
        <v>-4.5492514296729847E-2</v>
      </c>
      <c r="U344">
        <f>IF(T344&lt;MAX($T$22:T344),(1+T344)/(1+MAX($T$22:T344))-1,0)</f>
        <v>-4.5833125173962097E-2</v>
      </c>
      <c r="V344">
        <f>MIN($U$22:U344)</f>
        <v>-4.7346146434765646E-2</v>
      </c>
      <c r="X344">
        <v>1</v>
      </c>
      <c r="Y344">
        <f t="shared" si="69"/>
        <v>7202.4834162819343</v>
      </c>
      <c r="Z344">
        <f t="shared" ref="Z344:Z407" si="79">Y344*X344*I343</f>
        <v>12.964470149307653</v>
      </c>
      <c r="AA344">
        <f t="shared" ref="AA344:AA407" si="80">AA343+Z344</f>
        <v>9806.6133202728324</v>
      </c>
      <c r="AB344">
        <f t="shared" ref="AB344:AB407" si="81">Z344/AA343</f>
        <v>1.3237630170030176E-3</v>
      </c>
      <c r="AC344">
        <f t="shared" ref="AC344:AC407" si="82">AA344/$AA$22-1</f>
        <v>-1.9338667972716772E-2</v>
      </c>
      <c r="AD344">
        <f>IF(AC344&lt;MAX($AC$22:AC344),(1+AC344)/(1+MAX($AC$22:AC344))-1,0)</f>
        <v>-4.5021918288620122E-2</v>
      </c>
      <c r="AE344">
        <f>MIN($AD$22:AD344)</f>
        <v>-5.6040680343678928E-2</v>
      </c>
    </row>
    <row r="345" spans="2:31" x14ac:dyDescent="0.2">
      <c r="B345" t="s">
        <v>348</v>
      </c>
      <c r="C345">
        <v>1.3681399999999999</v>
      </c>
      <c r="D345">
        <v>1.3697999999999999</v>
      </c>
      <c r="E345">
        <v>1.3671899999999999</v>
      </c>
      <c r="F345">
        <v>1.36934</v>
      </c>
      <c r="G345">
        <v>3483.3</v>
      </c>
      <c r="I345">
        <f t="shared" si="70"/>
        <v>4.6899999999998609E-3</v>
      </c>
      <c r="J345">
        <f t="shared" si="71"/>
        <v>1.3636755</v>
      </c>
      <c r="K345">
        <f t="shared" si="72"/>
        <v>1.3593471447696615</v>
      </c>
      <c r="L345">
        <f t="shared" si="73"/>
        <v>1.3680038552303386</v>
      </c>
      <c r="M345" cm="1">
        <f t="array" ref="M345">_xlfn.IFS(C345&lt;K344,1,C345&gt;L344,-1,TRUE,0)</f>
        <v>-1</v>
      </c>
      <c r="N345">
        <f t="shared" si="75"/>
        <v>-1</v>
      </c>
      <c r="O345" cm="1">
        <f t="array" ref="O345">_xlfn.IFS(AND(N344=0,M344=1,M345=0),1,AND(N344=0,M344=-1,M345=0),-1,AND(N344=1,M344=-1,M345=0),-2,AND(N344=-1,M344=1,M345=0),2,TRUE,0)</f>
        <v>0</v>
      </c>
      <c r="P345" cm="1">
        <f t="array" ref="P345">_xlfn.IFS(AND(N345&lt;&gt;0,P344=0),R344/C345,AND(N345&lt;&gt;0,P344&lt;&gt;0),P344,TRUE,0)</f>
        <v>7139.4404106606116</v>
      </c>
      <c r="Q345">
        <f t="shared" si="74"/>
        <v>-33.483975525997273</v>
      </c>
      <c r="R345">
        <f t="shared" si="76"/>
        <v>9511.5908815067032</v>
      </c>
      <c r="S345">
        <f t="shared" si="77"/>
        <v>-3.5079845917946537E-3</v>
      </c>
      <c r="T345">
        <f t="shared" si="78"/>
        <v>-4.8840911849329705E-2</v>
      </c>
      <c r="U345">
        <f>IF(T345&lt;MAX($T$22:T345),(1+T345)/(1+MAX($T$22:T345))-1,0)</f>
        <v>-4.9180327868852847E-2</v>
      </c>
      <c r="V345">
        <f>MIN($U$22:U345)</f>
        <v>-4.9180327868852847E-2</v>
      </c>
      <c r="X345">
        <v>1</v>
      </c>
      <c r="Y345">
        <f t="shared" ref="Y345:Y408" si="83">Y344</f>
        <v>7202.4834162819343</v>
      </c>
      <c r="Z345">
        <f t="shared" si="79"/>
        <v>3.2411175373273129</v>
      </c>
      <c r="AA345">
        <f t="shared" si="80"/>
        <v>9809.8544378101597</v>
      </c>
      <c r="AB345">
        <f t="shared" si="81"/>
        <v>3.3050324627637516E-4</v>
      </c>
      <c r="AC345">
        <f t="shared" si="82"/>
        <v>-1.9014556218984069E-2</v>
      </c>
      <c r="AD345">
        <f>IF(AC345&lt;MAX($AC$22:AC345),(1+AC345)/(1+MAX($AC$22:AC345))-1,0)</f>
        <v>-4.4706294932491786E-2</v>
      </c>
      <c r="AE345">
        <f>MIN($AD$22:AD345)</f>
        <v>-5.6040680343678928E-2</v>
      </c>
    </row>
    <row r="346" spans="2:31" x14ac:dyDescent="0.2">
      <c r="B346" t="s">
        <v>349</v>
      </c>
      <c r="C346">
        <v>1.36934</v>
      </c>
      <c r="D346">
        <v>1.3706</v>
      </c>
      <c r="E346">
        <v>1.36761</v>
      </c>
      <c r="F346">
        <v>1.37053</v>
      </c>
      <c r="G346">
        <v>4025.6001000000001</v>
      </c>
      <c r="I346">
        <f t="shared" si="70"/>
        <v>1.2000000000000899E-3</v>
      </c>
      <c r="J346">
        <f t="shared" si="71"/>
        <v>1.3639399999999999</v>
      </c>
      <c r="K346">
        <f t="shared" si="72"/>
        <v>1.3587091186211118</v>
      </c>
      <c r="L346">
        <f t="shared" si="73"/>
        <v>1.3691708813788881</v>
      </c>
      <c r="M346" cm="1">
        <f t="array" ref="M346">_xlfn.IFS(C346&lt;K345,1,C346&gt;L345,-1,TRUE,0)</f>
        <v>-1</v>
      </c>
      <c r="N346">
        <f t="shared" si="75"/>
        <v>-1</v>
      </c>
      <c r="O346" cm="1">
        <f t="array" ref="O346">_xlfn.IFS(AND(N345=0,M345=1,M346=0),1,AND(N345=0,M345=-1,M346=0),-1,AND(N345=1,M345=-1,M346=0),-2,AND(N345=-1,M345=1,M346=0),2,TRUE,0)</f>
        <v>0</v>
      </c>
      <c r="P346" cm="1">
        <f t="array" ref="P346">_xlfn.IFS(AND(N346&lt;&gt;0,P345=0),R345/C346,AND(N346&lt;&gt;0,P345&lt;&gt;0),P345,TRUE,0)</f>
        <v>7139.4404106606116</v>
      </c>
      <c r="Q346">
        <f t="shared" si="74"/>
        <v>-8.5673284927933757</v>
      </c>
      <c r="R346">
        <f t="shared" si="76"/>
        <v>9503.0235530139107</v>
      </c>
      <c r="S346">
        <f t="shared" si="77"/>
        <v>-9.0072508369244014E-4</v>
      </c>
      <c r="T346">
        <f t="shared" si="78"/>
        <v>-4.9697644698608934E-2</v>
      </c>
      <c r="U346">
        <f>IF(T346&lt;MAX($T$22:T346),(1+T346)/(1+MAX($T$22:T346))-1,0)</f>
        <v>-5.0036754997609512E-2</v>
      </c>
      <c r="V346">
        <f>MIN($U$22:U346)</f>
        <v>-5.0036754997609512E-2</v>
      </c>
      <c r="X346">
        <v>1</v>
      </c>
      <c r="Y346">
        <f t="shared" si="83"/>
        <v>7202.4834162819343</v>
      </c>
      <c r="Z346">
        <f t="shared" si="79"/>
        <v>33.77964722236127</v>
      </c>
      <c r="AA346">
        <f t="shared" si="80"/>
        <v>9843.6340850325214</v>
      </c>
      <c r="AB346">
        <f t="shared" si="81"/>
        <v>3.4434402096899875E-3</v>
      </c>
      <c r="AC346">
        <f t="shared" si="82"/>
        <v>-1.5636591496747898E-2</v>
      </c>
      <c r="AD346">
        <f>IF(AC346&lt;MAX($AC$22:AC346),(1+AC346)/(1+MAX($AC$22:AC346))-1,0)</f>
        <v>-4.1416798176398539E-2</v>
      </c>
      <c r="AE346">
        <f>MIN($AD$22:AD346)</f>
        <v>-5.6040680343678928E-2</v>
      </c>
    </row>
    <row r="347" spans="2:31" x14ac:dyDescent="0.2">
      <c r="B347" t="s">
        <v>350</v>
      </c>
      <c r="C347">
        <v>1.3704799999999999</v>
      </c>
      <c r="D347">
        <v>1.3714999999999999</v>
      </c>
      <c r="E347">
        <v>1.3688400000000001</v>
      </c>
      <c r="F347">
        <v>1.3698600000000001</v>
      </c>
      <c r="G347">
        <v>4007.8</v>
      </c>
      <c r="I347">
        <f t="shared" si="70"/>
        <v>1.1399999999999189E-3</v>
      </c>
      <c r="J347">
        <f t="shared" si="71"/>
        <v>1.3642235</v>
      </c>
      <c r="K347">
        <f t="shared" si="72"/>
        <v>1.3583893410203356</v>
      </c>
      <c r="L347">
        <f t="shared" si="73"/>
        <v>1.3700576589796645</v>
      </c>
      <c r="M347" cm="1">
        <f t="array" ref="M347">_xlfn.IFS(C347&lt;K346,1,C347&gt;L346,-1,TRUE,0)</f>
        <v>-1</v>
      </c>
      <c r="N347">
        <f t="shared" si="75"/>
        <v>-1</v>
      </c>
      <c r="O347" cm="1">
        <f t="array" ref="O347">_xlfn.IFS(AND(N346=0,M346=1,M347=0),1,AND(N346=0,M346=-1,M347=0),-1,AND(N346=1,M346=-1,M347=0),-2,AND(N346=-1,M346=1,M347=0),2,TRUE,0)</f>
        <v>0</v>
      </c>
      <c r="P347" cm="1">
        <f t="array" ref="P347">_xlfn.IFS(AND(N347&lt;&gt;0,P346=0),R346/C347,AND(N347&lt;&gt;0,P346&lt;&gt;0),P346,TRUE,0)</f>
        <v>7139.4404106606116</v>
      </c>
      <c r="Q347">
        <f t="shared" si="74"/>
        <v>-8.1389620681525177</v>
      </c>
      <c r="R347">
        <f t="shared" si="76"/>
        <v>9494.8845909457577</v>
      </c>
      <c r="S347">
        <f t="shared" si="77"/>
        <v>-8.5646026475134039E-4</v>
      </c>
      <c r="T347">
        <f t="shared" si="78"/>
        <v>-5.0511540905424201E-2</v>
      </c>
      <c r="U347">
        <f>IF(T347&lt;MAX($T$22:T347),(1+T347)/(1+MAX($T$22:T347))-1,0)</f>
        <v>-5.0850360769928327E-2</v>
      </c>
      <c r="V347">
        <f>MIN($U$22:U347)</f>
        <v>-5.0850360769928327E-2</v>
      </c>
      <c r="X347">
        <v>1</v>
      </c>
      <c r="Y347">
        <f t="shared" si="83"/>
        <v>7202.4834162819343</v>
      </c>
      <c r="Z347">
        <f t="shared" si="79"/>
        <v>8.6429800995389687</v>
      </c>
      <c r="AA347">
        <f t="shared" si="80"/>
        <v>9852.2770651320607</v>
      </c>
      <c r="AB347">
        <f t="shared" si="81"/>
        <v>8.780273651862806E-4</v>
      </c>
      <c r="AC347">
        <f t="shared" si="82"/>
        <v>-1.4772293486793986E-2</v>
      </c>
      <c r="AD347">
        <f>IF(AC347&lt;MAX($AC$22:AC347),(1+AC347)/(1+MAX($AC$22:AC347))-1,0)</f>
        <v>-4.0575135893389569E-2</v>
      </c>
      <c r="AE347">
        <f>MIN($AD$22:AD347)</f>
        <v>-5.6040680343678928E-2</v>
      </c>
    </row>
    <row r="348" spans="2:31" x14ac:dyDescent="0.2">
      <c r="B348" t="s">
        <v>351</v>
      </c>
      <c r="C348">
        <v>1.3697999999999999</v>
      </c>
      <c r="D348">
        <v>1.3730800000000001</v>
      </c>
      <c r="E348">
        <v>1.3678399999999999</v>
      </c>
      <c r="F348">
        <v>1.3719600000000001</v>
      </c>
      <c r="G348">
        <v>4449.2997999999998</v>
      </c>
      <c r="I348">
        <f t="shared" si="70"/>
        <v>-6.8000000000001393E-4</v>
      </c>
      <c r="J348">
        <f t="shared" si="71"/>
        <v>1.36469</v>
      </c>
      <c r="K348">
        <f t="shared" si="72"/>
        <v>1.3580094491245107</v>
      </c>
      <c r="L348">
        <f t="shared" si="73"/>
        <v>1.3713705508754892</v>
      </c>
      <c r="M348" cm="1">
        <f t="array" ref="M348">_xlfn.IFS(C348&lt;K347,1,C348&gt;L347,-1,TRUE,0)</f>
        <v>0</v>
      </c>
      <c r="N348">
        <f t="shared" si="75"/>
        <v>-1</v>
      </c>
      <c r="O348" cm="1">
        <f t="array" ref="O348">_xlfn.IFS(AND(N347=0,M347=1,M348=0),1,AND(N347=0,M347=-1,M348=0),-1,AND(N347=1,M347=-1,M348=0),-2,AND(N347=-1,M347=1,M348=0),2,TRUE,0)</f>
        <v>0</v>
      </c>
      <c r="P348" cm="1">
        <f t="array" ref="P348">_xlfn.IFS(AND(N348&lt;&gt;0,P347=0),R347/C348,AND(N348&lt;&gt;0,P347&lt;&gt;0),P347,TRUE,0)</f>
        <v>7139.4404106606116</v>
      </c>
      <c r="Q348">
        <f t="shared" si="74"/>
        <v>4.8548194792493149</v>
      </c>
      <c r="R348">
        <f t="shared" si="76"/>
        <v>9499.739410425007</v>
      </c>
      <c r="S348">
        <f t="shared" si="77"/>
        <v>5.1130895091435131E-4</v>
      </c>
      <c r="T348">
        <f t="shared" si="78"/>
        <v>-5.0026058957499342E-2</v>
      </c>
      <c r="U348">
        <f>IF(T348&lt;MAX($T$22:T348),(1+T348)/(1+MAX($T$22:T348))-1,0)</f>
        <v>-5.0365052063632954E-2</v>
      </c>
      <c r="V348">
        <f>MIN($U$22:U348)</f>
        <v>-5.0850360769928327E-2</v>
      </c>
      <c r="X348">
        <v>1</v>
      </c>
      <c r="Y348">
        <f t="shared" si="83"/>
        <v>7202.4834162819343</v>
      </c>
      <c r="Z348">
        <f t="shared" si="79"/>
        <v>8.2108310945608203</v>
      </c>
      <c r="AA348">
        <f t="shared" si="80"/>
        <v>9860.4878962266212</v>
      </c>
      <c r="AB348">
        <f t="shared" si="81"/>
        <v>8.3339425396587361E-4</v>
      </c>
      <c r="AC348">
        <f t="shared" si="82"/>
        <v>-1.395121037733793E-2</v>
      </c>
      <c r="AD348">
        <f>IF(AC348&lt;MAX($AC$22:AC348),(1+AC348)/(1+MAX($AC$22:AC348))-1,0)</f>
        <v>-3.9775556724531147E-2</v>
      </c>
      <c r="AE348">
        <f>MIN($AD$22:AD348)</f>
        <v>-5.6040680343678928E-2</v>
      </c>
    </row>
    <row r="349" spans="2:31" x14ac:dyDescent="0.2">
      <c r="B349" t="s">
        <v>352</v>
      </c>
      <c r="C349">
        <v>1.37182</v>
      </c>
      <c r="D349">
        <v>1.3731100000000001</v>
      </c>
      <c r="E349">
        <v>1.3703700000000001</v>
      </c>
      <c r="F349">
        <v>1.3713299999999999</v>
      </c>
      <c r="G349">
        <v>3578.2</v>
      </c>
      <c r="I349">
        <f t="shared" si="70"/>
        <v>2.0200000000001328E-3</v>
      </c>
      <c r="J349">
        <f t="shared" si="71"/>
        <v>1.3652470000000001</v>
      </c>
      <c r="K349">
        <f t="shared" si="72"/>
        <v>1.3583074982887819</v>
      </c>
      <c r="L349">
        <f t="shared" si="73"/>
        <v>1.3721865017112183</v>
      </c>
      <c r="M349" cm="1">
        <f t="array" ref="M349">_xlfn.IFS(C349&lt;K348,1,C349&gt;L348,-1,TRUE,0)</f>
        <v>-1</v>
      </c>
      <c r="N349">
        <f t="shared" si="75"/>
        <v>-1</v>
      </c>
      <c r="O349" cm="1">
        <f t="array" ref="O349">_xlfn.IFS(AND(N348=0,M348=1,M349=0),1,AND(N348=0,M348=-1,M349=0),-1,AND(N348=1,M348=-1,M349=0),-2,AND(N348=-1,M348=1,M349=0),2,TRUE,0)</f>
        <v>0</v>
      </c>
      <c r="P349" cm="1">
        <f t="array" ref="P349">_xlfn.IFS(AND(N349&lt;&gt;0,P348=0),R348/C349,AND(N349&lt;&gt;0,P348&lt;&gt;0),P348,TRUE,0)</f>
        <v>7139.4404106606116</v>
      </c>
      <c r="Q349">
        <f t="shared" si="74"/>
        <v>-14.421669629535383</v>
      </c>
      <c r="R349">
        <f t="shared" si="76"/>
        <v>9485.3177407954718</v>
      </c>
      <c r="S349">
        <f t="shared" si="77"/>
        <v>-1.5181121298663261E-3</v>
      </c>
      <c r="T349">
        <f t="shared" si="78"/>
        <v>-5.1468225920452859E-2</v>
      </c>
      <c r="U349">
        <f>IF(T349&lt;MAX($T$22:T349),(1+T349)/(1+MAX($T$22:T349))-1,0)</f>
        <v>-5.1806704397040049E-2</v>
      </c>
      <c r="V349">
        <f>MIN($U$22:U349)</f>
        <v>-5.1806704397040049E-2</v>
      </c>
      <c r="X349">
        <v>1</v>
      </c>
      <c r="Y349">
        <f t="shared" si="83"/>
        <v>7202.4834162819343</v>
      </c>
      <c r="Z349">
        <f t="shared" si="79"/>
        <v>-4.8976887230718154</v>
      </c>
      <c r="AA349">
        <f t="shared" si="80"/>
        <v>9855.5902075035501</v>
      </c>
      <c r="AB349">
        <f t="shared" si="81"/>
        <v>-4.9669841640858834E-4</v>
      </c>
      <c r="AC349">
        <f t="shared" si="82"/>
        <v>-1.4440979249644936E-2</v>
      </c>
      <c r="AD349">
        <f>IF(AC349&lt;MAX($AC$22:AC349),(1+AC349)/(1+MAX($AC$22:AC349))-1,0)</f>
        <v>-4.025249868490266E-2</v>
      </c>
      <c r="AE349">
        <f>MIN($AD$22:AD349)</f>
        <v>-5.6040680343678928E-2</v>
      </c>
    </row>
    <row r="350" spans="2:31" x14ac:dyDescent="0.2">
      <c r="B350" t="s">
        <v>353</v>
      </c>
      <c r="C350">
        <v>1.3714</v>
      </c>
      <c r="D350">
        <v>1.37233</v>
      </c>
      <c r="E350">
        <v>1.3681700000000001</v>
      </c>
      <c r="F350">
        <v>1.36833</v>
      </c>
      <c r="G350">
        <v>4230.8999000000003</v>
      </c>
      <c r="I350">
        <f t="shared" si="70"/>
        <v>-4.2000000000008697E-4</v>
      </c>
      <c r="J350">
        <f t="shared" si="71"/>
        <v>1.3655815</v>
      </c>
      <c r="K350">
        <f t="shared" si="72"/>
        <v>1.3587252611622698</v>
      </c>
      <c r="L350">
        <f t="shared" si="73"/>
        <v>1.3724377388377302</v>
      </c>
      <c r="M350" cm="1">
        <f t="array" ref="M350">_xlfn.IFS(C350&lt;K349,1,C350&gt;L349,-1,TRUE,0)</f>
        <v>0</v>
      </c>
      <c r="N350">
        <f t="shared" si="75"/>
        <v>-1</v>
      </c>
      <c r="O350" cm="1">
        <f t="array" ref="O350">_xlfn.IFS(AND(N349=0,M349=1,M350=0),1,AND(N349=0,M349=-1,M350=0),-1,AND(N349=1,M349=-1,M350=0),-2,AND(N349=-1,M349=1,M350=0),2,TRUE,0)</f>
        <v>0</v>
      </c>
      <c r="P350" cm="1">
        <f t="array" ref="P350">_xlfn.IFS(AND(N350&lt;&gt;0,P349=0),R349/C350,AND(N350&lt;&gt;0,P349&lt;&gt;0),P349,TRUE,0)</f>
        <v>7139.4404106606116</v>
      </c>
      <c r="Q350">
        <f t="shared" si="74"/>
        <v>2.9985649724780776</v>
      </c>
      <c r="R350">
        <f t="shared" si="76"/>
        <v>9488.3163057679503</v>
      </c>
      <c r="S350">
        <f t="shared" si="77"/>
        <v>3.1612699272914473E-4</v>
      </c>
      <c r="T350">
        <f t="shared" si="78"/>
        <v>-5.1168369423205018E-2</v>
      </c>
      <c r="U350">
        <f>IF(T350&lt;MAX($T$22:T350),(1+T350)/(1+MAX($T$22:T350))-1,0)</f>
        <v>-5.1506954901975099E-2</v>
      </c>
      <c r="V350">
        <f>MIN($U$22:U350)</f>
        <v>-5.1806704397040049E-2</v>
      </c>
      <c r="X350">
        <v>1</v>
      </c>
      <c r="Y350">
        <f t="shared" si="83"/>
        <v>7202.4834162819343</v>
      </c>
      <c r="Z350">
        <f t="shared" si="79"/>
        <v>14.549016500890463</v>
      </c>
      <c r="AA350">
        <f t="shared" si="80"/>
        <v>9870.1392240044406</v>
      </c>
      <c r="AB350">
        <f t="shared" si="81"/>
        <v>1.4762197082640038E-3</v>
      </c>
      <c r="AC350">
        <f t="shared" si="82"/>
        <v>-1.2986077599555945E-2</v>
      </c>
      <c r="AD350">
        <f>IF(AC350&lt;MAX($AC$22:AC350),(1+AC350)/(1+MAX($AC$22:AC350))-1,0)</f>
        <v>-3.8835700508504267E-2</v>
      </c>
      <c r="AE350">
        <f>MIN($AD$22:AD350)</f>
        <v>-5.6040680343678928E-2</v>
      </c>
    </row>
    <row r="351" spans="2:31" x14ac:dyDescent="0.2">
      <c r="B351" t="s">
        <v>354</v>
      </c>
      <c r="C351">
        <v>1.3682700000000001</v>
      </c>
      <c r="D351">
        <v>1.3684700000000001</v>
      </c>
      <c r="E351">
        <v>1.36487</v>
      </c>
      <c r="F351">
        <v>1.36619</v>
      </c>
      <c r="G351">
        <v>4358.3999000000003</v>
      </c>
      <c r="I351">
        <f t="shared" si="70"/>
        <v>-3.1299999999998551E-3</v>
      </c>
      <c r="J351">
        <f t="shared" si="71"/>
        <v>1.3658145000000002</v>
      </c>
      <c r="K351">
        <f t="shared" si="72"/>
        <v>1.3592128351342259</v>
      </c>
      <c r="L351">
        <f t="shared" si="73"/>
        <v>1.3724161648657744</v>
      </c>
      <c r="M351" cm="1">
        <f t="array" ref="M351">_xlfn.IFS(C351&lt;K350,1,C351&gt;L350,-1,TRUE,0)</f>
        <v>0</v>
      </c>
      <c r="N351">
        <f t="shared" si="75"/>
        <v>-1</v>
      </c>
      <c r="O351" cm="1">
        <f t="array" ref="O351">_xlfn.IFS(AND(N350=0,M350=1,M351=0),1,AND(N350=0,M350=-1,M351=0),-1,AND(N350=1,M350=-1,M351=0),-2,AND(N350=-1,M350=1,M351=0),2,TRUE,0)</f>
        <v>0</v>
      </c>
      <c r="P351" cm="1">
        <f t="array" ref="P351">_xlfn.IFS(AND(N351&lt;&gt;0,P350=0),R350/C351,AND(N351&lt;&gt;0,P350&lt;&gt;0),P350,TRUE,0)</f>
        <v>7139.4404106606116</v>
      </c>
      <c r="Q351">
        <f t="shared" si="74"/>
        <v>22.346448485366679</v>
      </c>
      <c r="R351">
        <f t="shared" si="76"/>
        <v>9510.662754253317</v>
      </c>
      <c r="S351">
        <f t="shared" si="77"/>
        <v>2.355154251316671E-3</v>
      </c>
      <c r="T351">
        <f t="shared" si="78"/>
        <v>-4.8933724574668269E-2</v>
      </c>
      <c r="U351">
        <f>IF(T351&lt;MAX($T$22:T351),(1+T351)/(1+MAX($T$22:T351))-1,0)</f>
        <v>-4.9273107474468114E-2</v>
      </c>
      <c r="V351">
        <f>MIN($U$22:U351)</f>
        <v>-5.1806704397040049E-2</v>
      </c>
      <c r="X351">
        <v>1</v>
      </c>
      <c r="Y351">
        <f t="shared" si="83"/>
        <v>7202.4834162819343</v>
      </c>
      <c r="Z351">
        <f t="shared" si="79"/>
        <v>-3.0250430348390389</v>
      </c>
      <c r="AA351">
        <f t="shared" si="80"/>
        <v>9867.1141809696019</v>
      </c>
      <c r="AB351">
        <f t="shared" si="81"/>
        <v>-3.0648433281285983E-4</v>
      </c>
      <c r="AC351">
        <f t="shared" si="82"/>
        <v>-1.3288581903039831E-2</v>
      </c>
      <c r="AD351">
        <f>IF(AC351&lt;MAX($AC$22:AC351),(1+AC351)/(1+MAX($AC$22:AC351))-1,0)</f>
        <v>-3.913028230755744E-2</v>
      </c>
      <c r="AE351">
        <f>MIN($AD$22:AD351)</f>
        <v>-5.6040680343678928E-2</v>
      </c>
    </row>
    <row r="352" spans="2:31" x14ac:dyDescent="0.2">
      <c r="B352" t="s">
        <v>355</v>
      </c>
      <c r="C352">
        <v>1.3661000000000001</v>
      </c>
      <c r="D352">
        <v>1.3676999999999999</v>
      </c>
      <c r="E352">
        <v>1.36469</v>
      </c>
      <c r="F352">
        <v>1.3653900000000001</v>
      </c>
      <c r="G352">
        <v>5755.1000999999997</v>
      </c>
      <c r="I352">
        <f t="shared" si="70"/>
        <v>-2.1700000000000053E-3</v>
      </c>
      <c r="J352">
        <f t="shared" si="71"/>
        <v>1.3659860000000001</v>
      </c>
      <c r="K352">
        <f t="shared" si="72"/>
        <v>1.3596197659483806</v>
      </c>
      <c r="L352">
        <f t="shared" si="73"/>
        <v>1.3723522340516197</v>
      </c>
      <c r="M352" cm="1">
        <f t="array" ref="M352">_xlfn.IFS(C352&lt;K351,1,C352&gt;L351,-1,TRUE,0)</f>
        <v>0</v>
      </c>
      <c r="N352">
        <f t="shared" si="75"/>
        <v>-1</v>
      </c>
      <c r="O352" cm="1">
        <f t="array" ref="O352">_xlfn.IFS(AND(N351=0,M351=1,M352=0),1,AND(N351=0,M351=-1,M352=0),-1,AND(N351=1,M351=-1,M352=0),-2,AND(N351=-1,M351=1,M352=0),2,TRUE,0)</f>
        <v>0</v>
      </c>
      <c r="P352" cm="1">
        <f t="array" ref="P352">_xlfn.IFS(AND(N352&lt;&gt;0,P351=0),R351/C352,AND(N352&lt;&gt;0,P351&lt;&gt;0),P351,TRUE,0)</f>
        <v>7139.4404106606116</v>
      </c>
      <c r="Q352">
        <f t="shared" si="74"/>
        <v>15.492585691133565</v>
      </c>
      <c r="R352">
        <f t="shared" si="76"/>
        <v>9526.155339944451</v>
      </c>
      <c r="S352">
        <f t="shared" si="77"/>
        <v>1.6289701455563692E-3</v>
      </c>
      <c r="T352">
        <f t="shared" si="78"/>
        <v>-4.7384466005554904E-2</v>
      </c>
      <c r="U352">
        <f>IF(T352&lt;MAX($T$22:T352),(1+T352)/(1+MAX($T$22:T352))-1,0)</f>
        <v>-4.7724401749966505E-2</v>
      </c>
      <c r="V352">
        <f>MIN($U$22:U352)</f>
        <v>-5.1806704397040049E-2</v>
      </c>
      <c r="X352">
        <v>1</v>
      </c>
      <c r="Y352">
        <f t="shared" si="83"/>
        <v>7202.4834162819343</v>
      </c>
      <c r="Z352">
        <f t="shared" si="79"/>
        <v>-22.543773092961413</v>
      </c>
      <c r="AA352">
        <f t="shared" si="80"/>
        <v>9844.5704078766412</v>
      </c>
      <c r="AB352">
        <f t="shared" si="81"/>
        <v>-2.2847382405324639E-3</v>
      </c>
      <c r="AC352">
        <f t="shared" si="82"/>
        <v>-1.5542959212335838E-2</v>
      </c>
      <c r="AD352">
        <f>IF(AC352&lt;MAX($AC$22:AC352),(1+AC352)/(1+MAX($AC$22:AC352))-1,0)</f>
        <v>-4.132561809573887E-2</v>
      </c>
      <c r="AE352">
        <f>MIN($AD$22:AD352)</f>
        <v>-5.6040680343678928E-2</v>
      </c>
    </row>
    <row r="353" spans="2:31" x14ac:dyDescent="0.2">
      <c r="B353" t="s">
        <v>356</v>
      </c>
      <c r="C353">
        <v>1.3653900000000001</v>
      </c>
      <c r="D353">
        <v>1.3682000000000001</v>
      </c>
      <c r="E353">
        <v>1.3646499999999999</v>
      </c>
      <c r="F353">
        <v>1.36619</v>
      </c>
      <c r="G353">
        <v>5953.2997999999998</v>
      </c>
      <c r="I353">
        <f t="shared" si="70"/>
        <v>-7.0999999999998842E-4</v>
      </c>
      <c r="J353">
        <f t="shared" si="71"/>
        <v>1.3661265</v>
      </c>
      <c r="K353">
        <f t="shared" si="72"/>
        <v>1.3598734966416131</v>
      </c>
      <c r="L353">
        <f t="shared" si="73"/>
        <v>1.372379503358387</v>
      </c>
      <c r="M353" cm="1">
        <f t="array" ref="M353">_xlfn.IFS(C353&lt;K352,1,C353&gt;L352,-1,TRUE,0)</f>
        <v>0</v>
      </c>
      <c r="N353">
        <f t="shared" si="75"/>
        <v>-1</v>
      </c>
      <c r="O353" cm="1">
        <f t="array" ref="O353">_xlfn.IFS(AND(N352=0,M352=1,M353=0),1,AND(N352=0,M352=-1,M353=0),-1,AND(N352=1,M352=-1,M353=0),-2,AND(N352=-1,M352=1,M353=0),2,TRUE,0)</f>
        <v>0</v>
      </c>
      <c r="P353" cm="1">
        <f t="array" ref="P353">_xlfn.IFS(AND(N353&lt;&gt;0,P352=0),R352/C353,AND(N353&lt;&gt;0,P352&lt;&gt;0),P352,TRUE,0)</f>
        <v>7139.4404106606116</v>
      </c>
      <c r="Q353">
        <f t="shared" si="74"/>
        <v>5.0690026915689517</v>
      </c>
      <c r="R353">
        <f t="shared" si="76"/>
        <v>9531.2243426360201</v>
      </c>
      <c r="S353">
        <f t="shared" si="77"/>
        <v>5.3211421719252697E-4</v>
      </c>
      <c r="T353">
        <f t="shared" si="78"/>
        <v>-4.6877565736398008E-2</v>
      </c>
      <c r="U353">
        <f>IF(T353&lt;MAX($T$22:T353),(1+T353)/(1+MAX($T$22:T353))-1,0)</f>
        <v>-4.7217682365452096E-2</v>
      </c>
      <c r="V353">
        <f>MIN($U$22:U353)</f>
        <v>-5.1806704397040049E-2</v>
      </c>
      <c r="X353">
        <v>1</v>
      </c>
      <c r="Y353">
        <f t="shared" si="83"/>
        <v>7202.4834162819343</v>
      </c>
      <c r="Z353">
        <f t="shared" si="79"/>
        <v>-15.629389013331835</v>
      </c>
      <c r="AA353">
        <f t="shared" si="80"/>
        <v>9828.9410188633101</v>
      </c>
      <c r="AB353">
        <f t="shared" si="81"/>
        <v>-1.5876151386785512E-3</v>
      </c>
      <c r="AC353">
        <f t="shared" si="82"/>
        <v>-1.7105898113669027E-2</v>
      </c>
      <c r="AD353">
        <f>IF(AC353&lt;MAX($AC$22:AC353),(1+AC353)/(1+MAX($AC$22:AC353))-1,0)</f>
        <v>-4.2847624057513412E-2</v>
      </c>
      <c r="AE353">
        <f>MIN($AD$22:AD353)</f>
        <v>-5.6040680343678928E-2</v>
      </c>
    </row>
    <row r="354" spans="2:31" x14ac:dyDescent="0.2">
      <c r="B354" t="s">
        <v>357</v>
      </c>
      <c r="C354">
        <v>1.3661700000000001</v>
      </c>
      <c r="D354">
        <v>1.3663000000000001</v>
      </c>
      <c r="E354">
        <v>1.36307</v>
      </c>
      <c r="F354">
        <v>1.3652200000000001</v>
      </c>
      <c r="G354">
        <v>5375.2002000000002</v>
      </c>
      <c r="I354">
        <f t="shared" si="70"/>
        <v>7.8000000000000291E-4</v>
      </c>
      <c r="J354">
        <f t="shared" si="71"/>
        <v>1.3662495000000001</v>
      </c>
      <c r="K354">
        <f t="shared" si="72"/>
        <v>1.3601719002270634</v>
      </c>
      <c r="L354">
        <f t="shared" si="73"/>
        <v>1.3723270997729369</v>
      </c>
      <c r="M354" cm="1">
        <f t="array" ref="M354">_xlfn.IFS(C354&lt;K353,1,C354&gt;L353,-1,TRUE,0)</f>
        <v>0</v>
      </c>
      <c r="N354">
        <f t="shared" si="75"/>
        <v>-1</v>
      </c>
      <c r="O354" cm="1">
        <f t="array" ref="O354">_xlfn.IFS(AND(N353=0,M353=1,M354=0),1,AND(N353=0,M353=-1,M354=0),-1,AND(N353=1,M353=-1,M354=0),-2,AND(N353=-1,M353=1,M354=0),2,TRUE,0)</f>
        <v>0</v>
      </c>
      <c r="P354" cm="1">
        <f t="array" ref="P354">_xlfn.IFS(AND(N354&lt;&gt;0,P353=0),R353/C354,AND(N354&lt;&gt;0,P353&lt;&gt;0),P353,TRUE,0)</f>
        <v>7139.4404106606116</v>
      </c>
      <c r="Q354">
        <f t="shared" si="74"/>
        <v>-5.5687635203152981</v>
      </c>
      <c r="R354">
        <f t="shared" si="76"/>
        <v>9525.6555791157043</v>
      </c>
      <c r="S354">
        <f t="shared" si="77"/>
        <v>-5.8426528640235142E-4</v>
      </c>
      <c r="T354">
        <f t="shared" si="78"/>
        <v>-4.7434442088429618E-2</v>
      </c>
      <c r="U354">
        <f>IF(T354&lt;MAX($T$22:T354),(1+T354)/(1+MAX($T$22:T354))-1,0)</f>
        <v>-4.7774359999144034E-2</v>
      </c>
      <c r="V354">
        <f>MIN($U$22:U354)</f>
        <v>-5.1806704397040049E-2</v>
      </c>
      <c r="X354">
        <v>1</v>
      </c>
      <c r="Y354">
        <f t="shared" si="83"/>
        <v>7202.4834162819343</v>
      </c>
      <c r="Z354">
        <f t="shared" si="79"/>
        <v>-5.1137632255600902</v>
      </c>
      <c r="AA354">
        <f t="shared" si="80"/>
        <v>9823.8272556377506</v>
      </c>
      <c r="AB354">
        <f t="shared" si="81"/>
        <v>-5.2027611273136761E-4</v>
      </c>
      <c r="AC354">
        <f t="shared" si="82"/>
        <v>-1.7617274436224961E-2</v>
      </c>
      <c r="AD354">
        <f>IF(AC354&lt;MAX($AC$22:AC354),(1+AC354)/(1+MAX($AC$22:AC354))-1,0)</f>
        <v>-4.334560757496031E-2</v>
      </c>
      <c r="AE354">
        <f>MIN($AD$22:AD354)</f>
        <v>-5.6040680343678928E-2</v>
      </c>
    </row>
    <row r="355" spans="2:31" x14ac:dyDescent="0.2">
      <c r="B355" t="s">
        <v>358</v>
      </c>
      <c r="C355">
        <v>1.3652500000000001</v>
      </c>
      <c r="D355">
        <v>1.3662099999999999</v>
      </c>
      <c r="E355">
        <v>1.3636900000000001</v>
      </c>
      <c r="F355">
        <v>1.3648100000000001</v>
      </c>
      <c r="G355">
        <v>3381</v>
      </c>
      <c r="I355">
        <f t="shared" si="70"/>
        <v>-9.200000000000319E-4</v>
      </c>
      <c r="J355">
        <f t="shared" si="71"/>
        <v>1.3662765000000001</v>
      </c>
      <c r="K355">
        <f t="shared" si="72"/>
        <v>1.3602295957507169</v>
      </c>
      <c r="L355">
        <f t="shared" si="73"/>
        <v>1.3723234042492833</v>
      </c>
      <c r="M355" cm="1">
        <f t="array" ref="M355">_xlfn.IFS(C355&lt;K354,1,C355&gt;L354,-1,TRUE,0)</f>
        <v>0</v>
      </c>
      <c r="N355">
        <f t="shared" si="75"/>
        <v>-1</v>
      </c>
      <c r="O355" cm="1">
        <f t="array" ref="O355">_xlfn.IFS(AND(N354=0,M354=1,M355=0),1,AND(N354=0,M354=-1,M355=0),-1,AND(N354=1,M354=-1,M355=0),-2,AND(N354=-1,M354=1,M355=0),2,TRUE,0)</f>
        <v>0</v>
      </c>
      <c r="P355" cm="1">
        <f t="array" ref="P355">_xlfn.IFS(AND(N355&lt;&gt;0,P354=0),R354/C355,AND(N355&lt;&gt;0,P354&lt;&gt;0),P354,TRUE,0)</f>
        <v>7139.4404106606116</v>
      </c>
      <c r="Q355">
        <f t="shared" si="74"/>
        <v>6.56828517780799</v>
      </c>
      <c r="R355">
        <f t="shared" si="76"/>
        <v>9532.2238642935117</v>
      </c>
      <c r="S355">
        <f t="shared" si="77"/>
        <v>6.8953628684711944E-4</v>
      </c>
      <c r="T355">
        <f t="shared" si="78"/>
        <v>-4.6777613570648802E-2</v>
      </c>
      <c r="U355">
        <f>IF(T355&lt;MAX($T$22:T355),(1+T355)/(1+MAX($T$22:T355))-1,0)</f>
        <v>-4.711776586709715E-2</v>
      </c>
      <c r="V355">
        <f>MIN($U$22:U355)</f>
        <v>-5.1806704397040049E-2</v>
      </c>
      <c r="X355">
        <v>1</v>
      </c>
      <c r="Y355">
        <f t="shared" si="83"/>
        <v>7202.4834162819343</v>
      </c>
      <c r="Z355">
        <f t="shared" si="79"/>
        <v>5.6179370646999294</v>
      </c>
      <c r="AA355">
        <f t="shared" si="80"/>
        <v>9829.4451927024511</v>
      </c>
      <c r="AB355">
        <f t="shared" si="81"/>
        <v>5.7186847025184377E-4</v>
      </c>
      <c r="AC355">
        <f t="shared" si="82"/>
        <v>-1.7055480729754935E-2</v>
      </c>
      <c r="AD355">
        <f>IF(AC355&lt;MAX($AC$22:AC355),(1+AC355)/(1+MAX($AC$22:AC355))-1,0)</f>
        <v>-4.2798527091004401E-2</v>
      </c>
      <c r="AE355">
        <f>MIN($AD$22:AD355)</f>
        <v>-5.6040680343678928E-2</v>
      </c>
    </row>
    <row r="356" spans="2:31" x14ac:dyDescent="0.2">
      <c r="B356" t="s">
        <v>359</v>
      </c>
      <c r="C356">
        <v>1.3648</v>
      </c>
      <c r="D356">
        <v>1.36649</v>
      </c>
      <c r="E356">
        <v>1.36459</v>
      </c>
      <c r="F356">
        <v>1.36649</v>
      </c>
      <c r="G356">
        <v>2228</v>
      </c>
      <c r="I356">
        <f t="shared" si="70"/>
        <v>-4.5000000000006146E-4</v>
      </c>
      <c r="J356">
        <f t="shared" si="71"/>
        <v>1.3663875000000001</v>
      </c>
      <c r="K356">
        <f t="shared" si="72"/>
        <v>1.3604109060703442</v>
      </c>
      <c r="L356">
        <f t="shared" si="73"/>
        <v>1.372364093929656</v>
      </c>
      <c r="M356" cm="1">
        <f t="array" ref="M356">_xlfn.IFS(C356&lt;K355,1,C356&gt;L355,-1,TRUE,0)</f>
        <v>0</v>
      </c>
      <c r="N356">
        <f t="shared" si="75"/>
        <v>-1</v>
      </c>
      <c r="O356" cm="1">
        <f t="array" ref="O356">_xlfn.IFS(AND(N355=0,M355=1,M356=0),1,AND(N355=0,M355=-1,M356=0),-1,AND(N355=1,M355=-1,M356=0),-2,AND(N355=-1,M355=1,M356=0),2,TRUE,0)</f>
        <v>0</v>
      </c>
      <c r="P356" cm="1">
        <f t="array" ref="P356">_xlfn.IFS(AND(N356&lt;&gt;0,P355=0),R355/C356,AND(N356&lt;&gt;0,P355&lt;&gt;0),P355,TRUE,0)</f>
        <v>7139.4404106606116</v>
      </c>
      <c r="Q356">
        <f t="shared" si="74"/>
        <v>3.212748184797714</v>
      </c>
      <c r="R356">
        <f t="shared" si="76"/>
        <v>9535.4366124783101</v>
      </c>
      <c r="S356">
        <f t="shared" si="77"/>
        <v>3.3704078193466024E-4</v>
      </c>
      <c r="T356">
        <f t="shared" si="78"/>
        <v>-4.6456338752169035E-2</v>
      </c>
      <c r="U356">
        <f>IF(T356&lt;MAX($T$22:T356),(1+T356)/(1+MAX($T$22:T356))-1,0)</f>
        <v>-4.6796605693813387E-2</v>
      </c>
      <c r="V356">
        <f>MIN($U$22:U356)</f>
        <v>-5.1806704397040049E-2</v>
      </c>
      <c r="X356">
        <v>1</v>
      </c>
      <c r="Y356">
        <f t="shared" si="83"/>
        <v>7202.4834162819343</v>
      </c>
      <c r="Z356">
        <f t="shared" si="79"/>
        <v>-6.6262847429796095</v>
      </c>
      <c r="AA356">
        <f t="shared" si="80"/>
        <v>9822.8189079594722</v>
      </c>
      <c r="AB356">
        <f t="shared" si="81"/>
        <v>-6.7412601760057393E-4</v>
      </c>
      <c r="AC356">
        <f t="shared" si="82"/>
        <v>-1.7718109204052812E-2</v>
      </c>
      <c r="AD356">
        <f>IF(AC356&lt;MAX($AC$22:AC356),(1+AC356)/(1+MAX($AC$22:AC356))-1,0)</f>
        <v>-4.3443801507977886E-2</v>
      </c>
      <c r="AE356">
        <f>MIN($AD$22:AD356)</f>
        <v>-5.6040680343678928E-2</v>
      </c>
    </row>
    <row r="357" spans="2:31" x14ac:dyDescent="0.2">
      <c r="B357" t="s">
        <v>360</v>
      </c>
      <c r="C357">
        <v>1.3665499999999999</v>
      </c>
      <c r="D357">
        <v>1.36809</v>
      </c>
      <c r="E357">
        <v>1.3660399999999999</v>
      </c>
      <c r="F357">
        <v>1.36717</v>
      </c>
      <c r="G357">
        <v>2428.8998999999999</v>
      </c>
      <c r="I357">
        <f t="shared" si="70"/>
        <v>1.7499999999999183E-3</v>
      </c>
      <c r="J357">
        <f t="shared" si="71"/>
        <v>1.3664624999999999</v>
      </c>
      <c r="K357">
        <f t="shared" si="72"/>
        <v>1.3604861570546862</v>
      </c>
      <c r="L357">
        <f t="shared" si="73"/>
        <v>1.3724388429453136</v>
      </c>
      <c r="M357" cm="1">
        <f t="array" ref="M357">_xlfn.IFS(C357&lt;K356,1,C357&gt;L356,-1,TRUE,0)</f>
        <v>0</v>
      </c>
      <c r="N357">
        <f t="shared" si="75"/>
        <v>-1</v>
      </c>
      <c r="O357" cm="1">
        <f t="array" ref="O357">_xlfn.IFS(AND(N356=0,M356=1,M357=0),1,AND(N356=0,M356=-1,M357=0),-1,AND(N356=1,M356=-1,M357=0),-2,AND(N356=-1,M356=1,M357=0),2,TRUE,0)</f>
        <v>0</v>
      </c>
      <c r="P357" cm="1">
        <f t="array" ref="P357">_xlfn.IFS(AND(N357&lt;&gt;0,P356=0),R356/C357,AND(N357&lt;&gt;0,P356&lt;&gt;0),P356,TRUE,0)</f>
        <v>7139.4404106606116</v>
      </c>
      <c r="Q357">
        <f t="shared" si="74"/>
        <v>-12.494020718655486</v>
      </c>
      <c r="R357">
        <f t="shared" si="76"/>
        <v>9522.9425917596545</v>
      </c>
      <c r="S357">
        <f t="shared" si="77"/>
        <v>-1.3102725366875702E-3</v>
      </c>
      <c r="T357">
        <f t="shared" si="78"/>
        <v>-4.7705740824034559E-2</v>
      </c>
      <c r="U357">
        <f>IF(T357&lt;MAX($T$22:T357),(1+T357)/(1+MAX($T$22:T357))-1,0)</f>
        <v>-4.8045561923250157E-2</v>
      </c>
      <c r="V357">
        <f>MIN($U$22:U357)</f>
        <v>-5.1806704397040049E-2</v>
      </c>
      <c r="X357">
        <v>1</v>
      </c>
      <c r="Y357">
        <f t="shared" si="83"/>
        <v>7202.4834162819343</v>
      </c>
      <c r="Z357">
        <f t="shared" si="79"/>
        <v>-3.2411175373273129</v>
      </c>
      <c r="AA357">
        <f t="shared" si="80"/>
        <v>9819.577790422145</v>
      </c>
      <c r="AB357">
        <f t="shared" si="81"/>
        <v>-3.2995798534991025E-4</v>
      </c>
      <c r="AC357">
        <f t="shared" si="82"/>
        <v>-1.8042220957785515E-2</v>
      </c>
      <c r="AD357">
        <f>IF(AC357&lt;MAX($AC$22:AC357),(1+AC357)/(1+MAX($AC$22:AC357))-1,0)</f>
        <v>-4.3759424864106222E-2</v>
      </c>
      <c r="AE357">
        <f>MIN($AD$22:AD357)</f>
        <v>-5.6040680343678928E-2</v>
      </c>
    </row>
    <row r="358" spans="2:31" x14ac:dyDescent="0.2">
      <c r="B358" t="s">
        <v>361</v>
      </c>
      <c r="C358">
        <v>1.3671899999999999</v>
      </c>
      <c r="D358">
        <v>1.36879</v>
      </c>
      <c r="E358">
        <v>1.36633</v>
      </c>
      <c r="F358">
        <v>1.3685</v>
      </c>
      <c r="G358">
        <v>1479</v>
      </c>
      <c r="I358">
        <f t="shared" si="70"/>
        <v>6.3999999999997392E-4</v>
      </c>
      <c r="J358">
        <f t="shared" si="71"/>
        <v>1.3666624999999999</v>
      </c>
      <c r="K358">
        <f t="shared" si="72"/>
        <v>1.3606945292393477</v>
      </c>
      <c r="L358">
        <f t="shared" si="73"/>
        <v>1.372630470760652</v>
      </c>
      <c r="M358" cm="1">
        <f t="array" ref="M358">_xlfn.IFS(C358&lt;K357,1,C358&gt;L357,-1,TRUE,0)</f>
        <v>0</v>
      </c>
      <c r="N358">
        <f t="shared" si="75"/>
        <v>-1</v>
      </c>
      <c r="O358" cm="1">
        <f t="array" ref="O358">_xlfn.IFS(AND(N357=0,M357=1,M358=0),1,AND(N357=0,M357=-1,M358=0),-1,AND(N357=1,M357=-1,M358=0),-2,AND(N357=-1,M357=1,M358=0),2,TRUE,0)</f>
        <v>0</v>
      </c>
      <c r="P358" cm="1">
        <f t="array" ref="P358">_xlfn.IFS(AND(N358&lt;&gt;0,P357=0),R357/C358,AND(N358&lt;&gt;0,P357&lt;&gt;0),P357,TRUE,0)</f>
        <v>7139.4404106606116</v>
      </c>
      <c r="Q358">
        <f t="shared" si="74"/>
        <v>-4.5692418628226052</v>
      </c>
      <c r="R358">
        <f t="shared" si="76"/>
        <v>9518.3733498968322</v>
      </c>
      <c r="S358">
        <f t="shared" si="77"/>
        <v>-4.7981407204706234E-4</v>
      </c>
      <c r="T358">
        <f t="shared" si="78"/>
        <v>-4.8162665010316741E-2</v>
      </c>
      <c r="U358">
        <f>IF(T358&lt;MAX($T$22:T358),(1+T358)/(1+MAX($T$22:T358))-1,0)</f>
        <v>-4.8502323058586927E-2</v>
      </c>
      <c r="V358">
        <f>MIN($U$22:U358)</f>
        <v>-5.1806704397040049E-2</v>
      </c>
      <c r="X358">
        <v>1</v>
      </c>
      <c r="Y358">
        <f t="shared" si="83"/>
        <v>7202.4834162819343</v>
      </c>
      <c r="Z358">
        <f t="shared" si="79"/>
        <v>12.604345978492796</v>
      </c>
      <c r="AA358">
        <f t="shared" si="80"/>
        <v>9832.1821364006373</v>
      </c>
      <c r="AB358">
        <f t="shared" si="81"/>
        <v>1.2835934749441944E-3</v>
      </c>
      <c r="AC358">
        <f t="shared" si="82"/>
        <v>-1.6781786359936213E-2</v>
      </c>
      <c r="AD358">
        <f>IF(AC358&lt;MAX($AC$22:AC358),(1+AC358)/(1+MAX($AC$22:AC358))-1,0)</f>
        <v>-4.2532000701384964E-2</v>
      </c>
      <c r="AE358">
        <f>MIN($AD$22:AD358)</f>
        <v>-5.6040680343678928E-2</v>
      </c>
    </row>
    <row r="359" spans="2:31" x14ac:dyDescent="0.2">
      <c r="B359" t="s">
        <v>362</v>
      </c>
      <c r="C359">
        <v>1.3684799999999999</v>
      </c>
      <c r="D359">
        <v>1.36941</v>
      </c>
      <c r="E359">
        <v>1.3667899999999999</v>
      </c>
      <c r="F359">
        <v>1.3671599999999999</v>
      </c>
      <c r="G359">
        <v>1063.7</v>
      </c>
      <c r="I359">
        <f t="shared" si="70"/>
        <v>1.2900000000000134E-3</v>
      </c>
      <c r="J359">
        <f t="shared" si="71"/>
        <v>1.366886</v>
      </c>
      <c r="K359">
        <f t="shared" si="72"/>
        <v>1.3612017924035096</v>
      </c>
      <c r="L359">
        <f t="shared" si="73"/>
        <v>1.3725702075964905</v>
      </c>
      <c r="M359" cm="1">
        <f t="array" ref="M359">_xlfn.IFS(C359&lt;K358,1,C359&gt;L358,-1,TRUE,0)</f>
        <v>0</v>
      </c>
      <c r="N359">
        <f t="shared" si="75"/>
        <v>-1</v>
      </c>
      <c r="O359" cm="1">
        <f t="array" ref="O359">_xlfn.IFS(AND(N358=0,M358=1,M359=0),1,AND(N358=0,M358=-1,M359=0),-1,AND(N358=1,M358=-1,M359=0),-2,AND(N358=-1,M358=1,M359=0),2,TRUE,0)</f>
        <v>0</v>
      </c>
      <c r="P359" cm="1">
        <f t="array" ref="P359">_xlfn.IFS(AND(N359&lt;&gt;0,P358=0),R358/C359,AND(N359&lt;&gt;0,P358&lt;&gt;0),P358,TRUE,0)</f>
        <v>7139.4404106606116</v>
      </c>
      <c r="Q359">
        <f t="shared" si="74"/>
        <v>-9.2098781297522851</v>
      </c>
      <c r="R359">
        <f t="shared" si="76"/>
        <v>9509.1634717670804</v>
      </c>
      <c r="S359">
        <f t="shared" si="77"/>
        <v>-9.6758950202894796E-4</v>
      </c>
      <c r="T359">
        <f t="shared" si="78"/>
        <v>-4.9083652823291968E-2</v>
      </c>
      <c r="U359">
        <f>IF(T359&lt;MAX($T$22:T359),(1+T359)/(1+MAX($T$22:T359))-1,0)</f>
        <v>-4.9422982222000367E-2</v>
      </c>
      <c r="V359">
        <f>MIN($U$22:U359)</f>
        <v>-5.1806704397040049E-2</v>
      </c>
      <c r="X359">
        <v>1</v>
      </c>
      <c r="Y359">
        <f t="shared" si="83"/>
        <v>7202.4834162819343</v>
      </c>
      <c r="Z359">
        <f t="shared" si="79"/>
        <v>4.6095893864202502</v>
      </c>
      <c r="AA359">
        <f t="shared" si="80"/>
        <v>9836.7917257870577</v>
      </c>
      <c r="AB359">
        <f t="shared" si="81"/>
        <v>4.6882668795919269E-4</v>
      </c>
      <c r="AC359">
        <f t="shared" si="82"/>
        <v>-1.6320827421294259E-2</v>
      </c>
      <c r="AD359">
        <f>IF(AC359&lt;MAX($AC$22:AC359),(1+AC359)/(1+MAX($AC$22:AC359))-1,0)</f>
        <v>-4.2083114150446854E-2</v>
      </c>
      <c r="AE359">
        <f>MIN($AD$22:AD359)</f>
        <v>-5.6040680343678928E-2</v>
      </c>
    </row>
    <row r="360" spans="2:31" x14ac:dyDescent="0.2">
      <c r="B360" t="s">
        <v>363</v>
      </c>
      <c r="C360">
        <v>1.3715900000000001</v>
      </c>
      <c r="D360">
        <v>1.37432</v>
      </c>
      <c r="E360">
        <v>1.3710100000000001</v>
      </c>
      <c r="F360">
        <v>1.37364</v>
      </c>
      <c r="G360">
        <v>1266.4000000000001</v>
      </c>
      <c r="I360">
        <f t="shared" si="70"/>
        <v>3.1100000000001682E-3</v>
      </c>
      <c r="J360">
        <f t="shared" si="71"/>
        <v>1.3673904999999997</v>
      </c>
      <c r="K360">
        <f t="shared" si="72"/>
        <v>1.3612107217677329</v>
      </c>
      <c r="L360">
        <f t="shared" si="73"/>
        <v>1.3735702782322665</v>
      </c>
      <c r="M360" cm="1">
        <f t="array" ref="M360">_xlfn.IFS(C360&lt;K359,1,C360&gt;L359,-1,TRUE,0)</f>
        <v>0</v>
      </c>
      <c r="N360">
        <f t="shared" si="75"/>
        <v>-1</v>
      </c>
      <c r="O360" cm="1">
        <f t="array" ref="O360">_xlfn.IFS(AND(N359=0,M359=1,M360=0),1,AND(N359=0,M359=-1,M360=0),-1,AND(N359=1,M359=-1,M360=0),-2,AND(N359=-1,M359=1,M360=0),2,TRUE,0)</f>
        <v>0</v>
      </c>
      <c r="P360" cm="1">
        <f t="array" ref="P360">_xlfn.IFS(AND(N360&lt;&gt;0,P359=0),R359/C360,AND(N360&lt;&gt;0,P359&lt;&gt;0),P359,TRUE,0)</f>
        <v>7139.4404106606116</v>
      </c>
      <c r="Q360">
        <f t="shared" si="74"/>
        <v>-22.203659677155702</v>
      </c>
      <c r="R360">
        <f t="shared" si="76"/>
        <v>9486.9598120899245</v>
      </c>
      <c r="S360">
        <f t="shared" si="77"/>
        <v>-2.3349750735781193E-3</v>
      </c>
      <c r="T360">
        <f t="shared" si="78"/>
        <v>-5.1304018791007544E-2</v>
      </c>
      <c r="U360">
        <f>IF(T360&lt;MAX($T$22:T360),(1+T360)/(1+MAX($T$22:T360))-1,0)</f>
        <v>-5.1642555864028217E-2</v>
      </c>
      <c r="V360">
        <f>MIN($U$22:U360)</f>
        <v>-5.1806704397040049E-2</v>
      </c>
      <c r="X360">
        <v>1</v>
      </c>
      <c r="Y360">
        <f t="shared" si="83"/>
        <v>7202.4834162819343</v>
      </c>
      <c r="Z360">
        <f t="shared" si="79"/>
        <v>9.2912036070037907</v>
      </c>
      <c r="AA360">
        <f t="shared" si="80"/>
        <v>9846.0829293940606</v>
      </c>
      <c r="AB360">
        <f t="shared" si="81"/>
        <v>9.4453596924767521E-4</v>
      </c>
      <c r="AC360">
        <f t="shared" si="82"/>
        <v>-1.5391707060593895E-2</v>
      </c>
      <c r="AD360">
        <f>IF(AC360&lt;MAX($AC$22:AC360),(1+AC360)/(1+MAX($AC$22:AC360))-1,0)</f>
        <v>-4.1178327196212283E-2</v>
      </c>
      <c r="AE360">
        <f>MIN($AD$22:AD360)</f>
        <v>-5.6040680343678928E-2</v>
      </c>
    </row>
    <row r="361" spans="2:31" x14ac:dyDescent="0.2">
      <c r="B361" t="s">
        <v>364</v>
      </c>
      <c r="C361">
        <v>1.37364</v>
      </c>
      <c r="D361">
        <v>1.3742399999999999</v>
      </c>
      <c r="E361">
        <v>1.3713</v>
      </c>
      <c r="F361">
        <v>1.37412</v>
      </c>
      <c r="G361">
        <v>1993.8</v>
      </c>
      <c r="I361">
        <f t="shared" si="70"/>
        <v>2.0499999999998852E-3</v>
      </c>
      <c r="J361">
        <f t="shared" si="71"/>
        <v>1.3680365000000001</v>
      </c>
      <c r="K361">
        <f t="shared" si="72"/>
        <v>1.3618791327866533</v>
      </c>
      <c r="L361">
        <f t="shared" si="73"/>
        <v>1.3741938672133469</v>
      </c>
      <c r="M361" cm="1">
        <f t="array" ref="M361">_xlfn.IFS(C361&lt;K360,1,C361&gt;L360,-1,TRUE,0)</f>
        <v>-1</v>
      </c>
      <c r="N361">
        <f t="shared" si="75"/>
        <v>-1</v>
      </c>
      <c r="O361" cm="1">
        <f t="array" ref="O361">_xlfn.IFS(AND(N360=0,M360=1,M361=0),1,AND(N360=0,M360=-1,M361=0),-1,AND(N360=1,M360=-1,M361=0),-2,AND(N360=-1,M360=1,M361=0),2,TRUE,0)</f>
        <v>0</v>
      </c>
      <c r="P361" cm="1">
        <f t="array" ref="P361">_xlfn.IFS(AND(N361&lt;&gt;0,P360=0),R360/C361,AND(N361&lt;&gt;0,P360&lt;&gt;0),P360,TRUE,0)</f>
        <v>7139.4404106606116</v>
      </c>
      <c r="Q361">
        <f t="shared" si="74"/>
        <v>-14.635852841853435</v>
      </c>
      <c r="R361">
        <f t="shared" si="76"/>
        <v>9472.3239592480713</v>
      </c>
      <c r="S361">
        <f t="shared" si="77"/>
        <v>-1.5427337241591243E-3</v>
      </c>
      <c r="T361">
        <f t="shared" si="78"/>
        <v>-5.2767604075192875E-2</v>
      </c>
      <c r="U361">
        <f>IF(T361&lt;MAX($T$22:T361),(1+T361)/(1+MAX($T$22:T361))-1,0)</f>
        <v>-5.3105618875654126E-2</v>
      </c>
      <c r="V361">
        <f>MIN($U$22:U361)</f>
        <v>-5.3105618875654126E-2</v>
      </c>
      <c r="X361">
        <v>1</v>
      </c>
      <c r="Y361">
        <f t="shared" si="83"/>
        <v>7202.4834162819343</v>
      </c>
      <c r="Z361">
        <f t="shared" si="79"/>
        <v>22.399723424638026</v>
      </c>
      <c r="AA361">
        <f t="shared" si="80"/>
        <v>9868.4826528186986</v>
      </c>
      <c r="AB361">
        <f t="shared" si="81"/>
        <v>2.2749882958802716E-3</v>
      </c>
      <c r="AC361">
        <f t="shared" si="82"/>
        <v>-1.3151734718130137E-2</v>
      </c>
      <c r="AD361">
        <f>IF(AC361&lt;MAX($AC$22:AC361),(1+AC361)/(1+MAX($AC$22:AC361))-1,0)</f>
        <v>-3.8997019112747333E-2</v>
      </c>
      <c r="AE361">
        <f>MIN($AD$22:AD361)</f>
        <v>-5.6040680343678928E-2</v>
      </c>
    </row>
    <row r="362" spans="2:31" x14ac:dyDescent="0.2">
      <c r="B362" t="s">
        <v>365</v>
      </c>
      <c r="C362">
        <v>1.3741399999999999</v>
      </c>
      <c r="D362">
        <v>1.37564</v>
      </c>
      <c r="E362">
        <v>1.3738999999999999</v>
      </c>
      <c r="F362">
        <v>1.37459</v>
      </c>
      <c r="G362">
        <v>2019.2</v>
      </c>
      <c r="I362">
        <f t="shared" si="70"/>
        <v>4.9999999999994493E-4</v>
      </c>
      <c r="J362">
        <f t="shared" si="71"/>
        <v>1.368619</v>
      </c>
      <c r="K362">
        <f t="shared" si="72"/>
        <v>1.3622983389586216</v>
      </c>
      <c r="L362">
        <f t="shared" si="73"/>
        <v>1.3749396610413784</v>
      </c>
      <c r="M362" cm="1">
        <f t="array" ref="M362">_xlfn.IFS(C362&lt;K361,1,C362&gt;L361,-1,TRUE,0)</f>
        <v>0</v>
      </c>
      <c r="N362">
        <f t="shared" si="75"/>
        <v>-1</v>
      </c>
      <c r="O362" cm="1">
        <f t="array" ref="O362">_xlfn.IFS(AND(N361=0,M361=1,M362=0),1,AND(N361=0,M361=-1,M362=0),-1,AND(N361=1,M361=-1,M362=0),-2,AND(N361=-1,M361=1,M362=0),2,TRUE,0)</f>
        <v>0</v>
      </c>
      <c r="P362" cm="1">
        <f t="array" ref="P362">_xlfn.IFS(AND(N362&lt;&gt;0,P361=0),R361/C362,AND(N362&lt;&gt;0,P361&lt;&gt;0),P361,TRUE,0)</f>
        <v>7139.4404106606116</v>
      </c>
      <c r="Q362">
        <f t="shared" si="74"/>
        <v>-3.5697202053299129</v>
      </c>
      <c r="R362">
        <f t="shared" si="76"/>
        <v>9468.7542390427407</v>
      </c>
      <c r="S362">
        <f t="shared" si="77"/>
        <v>-3.7685790949376304E-4</v>
      </c>
      <c r="T362">
        <f t="shared" si="78"/>
        <v>-5.3124576095725962E-2</v>
      </c>
      <c r="U362">
        <f>IF(T362&lt;MAX($T$22:T362),(1+T362)/(1+MAX($T$22:T362))-1,0)</f>
        <v>-5.3462463512636171E-2</v>
      </c>
      <c r="V362">
        <f>MIN($U$22:U362)</f>
        <v>-5.3462463512636171E-2</v>
      </c>
      <c r="X362">
        <v>1</v>
      </c>
      <c r="Y362">
        <f t="shared" si="83"/>
        <v>7202.4834162819343</v>
      </c>
      <c r="Z362">
        <f t="shared" si="79"/>
        <v>14.765091003377139</v>
      </c>
      <c r="AA362">
        <f t="shared" si="80"/>
        <v>9883.2477438220758</v>
      </c>
      <c r="AB362">
        <f t="shared" si="81"/>
        <v>1.496186548917917E-3</v>
      </c>
      <c r="AC362">
        <f t="shared" si="82"/>
        <v>-1.167522561779244E-2</v>
      </c>
      <c r="AD362">
        <f>IF(AC362&lt;MAX($AC$22:AC362),(1+AC362)/(1+MAX($AC$22:AC362))-1,0)</f>
        <v>-3.7559179379273888E-2</v>
      </c>
      <c r="AE362">
        <f>MIN($AD$22:AD362)</f>
        <v>-5.6040680343678928E-2</v>
      </c>
    </row>
    <row r="363" spans="2:31" x14ac:dyDescent="0.2">
      <c r="B363" t="s">
        <v>366</v>
      </c>
      <c r="C363">
        <v>1.3745700000000001</v>
      </c>
      <c r="D363">
        <v>1.37588</v>
      </c>
      <c r="E363">
        <v>1.37401</v>
      </c>
      <c r="F363">
        <v>1.3756900000000001</v>
      </c>
      <c r="G363">
        <v>2002.1</v>
      </c>
      <c r="I363">
        <f t="shared" si="70"/>
        <v>4.3000000000015248E-4</v>
      </c>
      <c r="J363">
        <f t="shared" si="71"/>
        <v>1.3692325000000001</v>
      </c>
      <c r="K363">
        <f t="shared" si="72"/>
        <v>1.3626720796628571</v>
      </c>
      <c r="L363">
        <f t="shared" si="73"/>
        <v>1.3757929203371431</v>
      </c>
      <c r="M363" cm="1">
        <f t="array" ref="M363">_xlfn.IFS(C363&lt;K362,1,C363&gt;L362,-1,TRUE,0)</f>
        <v>0</v>
      </c>
      <c r="N363">
        <f t="shared" si="75"/>
        <v>-1</v>
      </c>
      <c r="O363" cm="1">
        <f t="array" ref="O363">_xlfn.IFS(AND(N362=0,M362=1,M363=0),1,AND(N362=0,M362=-1,M363=0),-1,AND(N362=1,M362=-1,M363=0),-2,AND(N362=-1,M362=1,M363=0),2,TRUE,0)</f>
        <v>0</v>
      </c>
      <c r="P363" cm="1">
        <f t="array" ref="P363">_xlfn.IFS(AND(N363&lt;&gt;0,P362=0),R362/C363,AND(N363&lt;&gt;0,P362&lt;&gt;0),P362,TRUE,0)</f>
        <v>7139.4404106606116</v>
      </c>
      <c r="Q363">
        <f t="shared" si="74"/>
        <v>-3.0699593765851518</v>
      </c>
      <c r="R363">
        <f t="shared" si="76"/>
        <v>9465.6842796661549</v>
      </c>
      <c r="S363">
        <f t="shared" si="77"/>
        <v>-3.2421998703131556E-4</v>
      </c>
      <c r="T363">
        <f t="shared" si="78"/>
        <v>-5.3431572033384556E-2</v>
      </c>
      <c r="U363">
        <f>IF(T363&lt;MAX($T$22:T363),(1+T363)/(1+MAX($T$22:T363))-1,0)</f>
        <v>-5.3769349900440799E-2</v>
      </c>
      <c r="V363">
        <f>MIN($U$22:U363)</f>
        <v>-5.3769349900440799E-2</v>
      </c>
      <c r="X363">
        <v>1</v>
      </c>
      <c r="Y363">
        <f t="shared" si="83"/>
        <v>7202.4834162819343</v>
      </c>
      <c r="Z363">
        <f t="shared" si="79"/>
        <v>3.6012417081405705</v>
      </c>
      <c r="AA363">
        <f t="shared" si="80"/>
        <v>9886.8489855302159</v>
      </c>
      <c r="AB363">
        <f t="shared" si="81"/>
        <v>3.6437837049988679E-4</v>
      </c>
      <c r="AC363">
        <f t="shared" si="82"/>
        <v>-1.1315101446978448E-2</v>
      </c>
      <c r="AD363">
        <f>IF(AC363&lt;MAX($AC$22:AC363),(1+AC363)/(1+MAX($AC$22:AC363))-1,0)</f>
        <v>-3.7208486761353576E-2</v>
      </c>
      <c r="AE363">
        <f>MIN($AD$22:AD363)</f>
        <v>-5.6040680343678928E-2</v>
      </c>
    </row>
    <row r="364" spans="2:31" x14ac:dyDescent="0.2">
      <c r="B364" t="s">
        <v>367</v>
      </c>
      <c r="C364">
        <v>1.3756900000000001</v>
      </c>
      <c r="D364">
        <v>1.37662</v>
      </c>
      <c r="E364">
        <v>1.3747799999999999</v>
      </c>
      <c r="F364">
        <v>1.3752500000000001</v>
      </c>
      <c r="G364">
        <v>1884.1</v>
      </c>
      <c r="I364">
        <f t="shared" si="70"/>
        <v>1.1200000000000099E-3</v>
      </c>
      <c r="J364">
        <f t="shared" si="71"/>
        <v>1.3695880000000002</v>
      </c>
      <c r="K364">
        <f t="shared" si="72"/>
        <v>1.3625497513542077</v>
      </c>
      <c r="L364">
        <f t="shared" si="73"/>
        <v>1.3766262486457927</v>
      </c>
      <c r="M364" cm="1">
        <f t="array" ref="M364">_xlfn.IFS(C364&lt;K363,1,C364&gt;L363,-1,TRUE,0)</f>
        <v>0</v>
      </c>
      <c r="N364">
        <f t="shared" si="75"/>
        <v>-1</v>
      </c>
      <c r="O364" cm="1">
        <f t="array" ref="O364">_xlfn.IFS(AND(N363=0,M363=1,M364=0),1,AND(N363=0,M363=-1,M364=0),-1,AND(N363=1,M363=-1,M364=0),-2,AND(N363=-1,M363=1,M364=0),2,TRUE,0)</f>
        <v>0</v>
      </c>
      <c r="P364" cm="1">
        <f t="array" ref="P364">_xlfn.IFS(AND(N364&lt;&gt;0,P363=0),R363/C364,AND(N364&lt;&gt;0,P363&lt;&gt;0),P363,TRUE,0)</f>
        <v>7139.4404106606116</v>
      </c>
      <c r="Q364">
        <f t="shared" si="74"/>
        <v>-7.9961732599399555</v>
      </c>
      <c r="R364">
        <f t="shared" si="76"/>
        <v>9457.6881064062145</v>
      </c>
      <c r="S364">
        <f t="shared" si="77"/>
        <v>-8.4475385230384768E-4</v>
      </c>
      <c r="T364">
        <f t="shared" si="78"/>
        <v>-5.423118935937854E-2</v>
      </c>
      <c r="U364">
        <f>IF(T364&lt;MAX($T$22:T364),(1+T364)/(1+MAX($T$22:T364))-1,0)</f>
        <v>-5.4568681887280368E-2</v>
      </c>
      <c r="V364">
        <f>MIN($U$22:U364)</f>
        <v>-5.4568681887280368E-2</v>
      </c>
      <c r="X364">
        <v>1</v>
      </c>
      <c r="Y364">
        <f t="shared" si="83"/>
        <v>7202.4834162819343</v>
      </c>
      <c r="Z364">
        <f t="shared" si="79"/>
        <v>3.0970678690023301</v>
      </c>
      <c r="AA364">
        <f t="shared" si="80"/>
        <v>9889.9460533992187</v>
      </c>
      <c r="AB364">
        <f t="shared" si="81"/>
        <v>3.1325125664759403E-4</v>
      </c>
      <c r="AC364">
        <f t="shared" si="82"/>
        <v>-1.1005394660078105E-2</v>
      </c>
      <c r="AD364">
        <f>IF(AC364&lt;MAX($AC$22:AC364),(1+AC364)/(1+MAX($AC$22:AC364))-1,0)</f>
        <v>-3.6906891109941831E-2</v>
      </c>
      <c r="AE364">
        <f>MIN($AD$22:AD364)</f>
        <v>-5.6040680343678928E-2</v>
      </c>
    </row>
    <row r="365" spans="2:31" x14ac:dyDescent="0.2">
      <c r="B365" t="s">
        <v>368</v>
      </c>
      <c r="C365">
        <v>1.3752500000000001</v>
      </c>
      <c r="D365">
        <v>1.3766799999999999</v>
      </c>
      <c r="E365">
        <v>1.3743000000000001</v>
      </c>
      <c r="F365">
        <v>1.37656</v>
      </c>
      <c r="G365">
        <v>1870.2</v>
      </c>
      <c r="I365">
        <f t="shared" si="70"/>
        <v>-4.3999999999999595E-4</v>
      </c>
      <c r="J365">
        <f t="shared" si="71"/>
        <v>1.3699490000000003</v>
      </c>
      <c r="K365">
        <f t="shared" si="72"/>
        <v>1.3622857685667211</v>
      </c>
      <c r="L365">
        <f t="shared" si="73"/>
        <v>1.3776122314332795</v>
      </c>
      <c r="M365" cm="1">
        <f t="array" ref="M365">_xlfn.IFS(C365&lt;K364,1,C365&gt;L364,-1,TRUE,0)</f>
        <v>0</v>
      </c>
      <c r="N365">
        <f t="shared" si="75"/>
        <v>-1</v>
      </c>
      <c r="O365" cm="1">
        <f t="array" ref="O365">_xlfn.IFS(AND(N364=0,M364=1,M365=0),1,AND(N364=0,M364=-1,M365=0),-1,AND(N364=1,M364=-1,M365=0),-2,AND(N364=-1,M364=1,M365=0),2,TRUE,0)</f>
        <v>0</v>
      </c>
      <c r="P365" cm="1">
        <f t="array" ref="P365">_xlfn.IFS(AND(N365&lt;&gt;0,P364=0),R364/C365,AND(N365&lt;&gt;0,P364&lt;&gt;0),P364,TRUE,0)</f>
        <v>7139.4404106606116</v>
      </c>
      <c r="Q365">
        <f t="shared" si="74"/>
        <v>3.1413537806906402</v>
      </c>
      <c r="R365">
        <f t="shared" si="76"/>
        <v>9460.8294601869056</v>
      </c>
      <c r="S365">
        <f t="shared" si="77"/>
        <v>3.3214816827833727E-4</v>
      </c>
      <c r="T365">
        <f t="shared" si="78"/>
        <v>-5.3917053981309415E-2</v>
      </c>
      <c r="U365">
        <f>IF(T365&lt;MAX($T$22:T365),(1+T365)/(1+MAX($T$22:T365))-1,0)</f>
        <v>-5.4254658606736172E-2</v>
      </c>
      <c r="V365">
        <f>MIN($U$22:U365)</f>
        <v>-5.4568681887280368E-2</v>
      </c>
      <c r="X365">
        <v>1</v>
      </c>
      <c r="Y365">
        <f t="shared" si="83"/>
        <v>7202.4834162819343</v>
      </c>
      <c r="Z365">
        <f t="shared" si="79"/>
        <v>8.0667814262358384</v>
      </c>
      <c r="AA365">
        <f t="shared" si="80"/>
        <v>9898.0128348254548</v>
      </c>
      <c r="AB365">
        <f t="shared" si="81"/>
        <v>8.1565474499865952E-4</v>
      </c>
      <c r="AC365">
        <f t="shared" si="82"/>
        <v>-1.019871651745452E-2</v>
      </c>
      <c r="AD365">
        <f>IF(AC365&lt;MAX($AC$22:AC365),(1+AC365)/(1+MAX($AC$22:AC365))-1,0)</f>
        <v>-3.612133964580011E-2</v>
      </c>
      <c r="AE365">
        <f>MIN($AD$22:AD365)</f>
        <v>-5.6040680343678928E-2</v>
      </c>
    </row>
    <row r="366" spans="2:31" x14ac:dyDescent="0.2">
      <c r="B366" t="s">
        <v>369</v>
      </c>
      <c r="C366">
        <v>1.37656</v>
      </c>
      <c r="D366">
        <v>1.3766799999999999</v>
      </c>
      <c r="E366">
        <v>1.3751199999999999</v>
      </c>
      <c r="F366">
        <v>1.37612</v>
      </c>
      <c r="G366">
        <v>1470.8</v>
      </c>
      <c r="I366">
        <f t="shared" si="70"/>
        <v>1.3099999999999223E-3</v>
      </c>
      <c r="J366">
        <f t="shared" si="71"/>
        <v>1.3702285000000001</v>
      </c>
      <c r="K366">
        <f t="shared" si="72"/>
        <v>1.3621068393939417</v>
      </c>
      <c r="L366">
        <f t="shared" si="73"/>
        <v>1.3783501606060584</v>
      </c>
      <c r="M366" cm="1">
        <f t="array" ref="M366">_xlfn.IFS(C366&lt;K365,1,C366&gt;L365,-1,TRUE,0)</f>
        <v>0</v>
      </c>
      <c r="N366">
        <f t="shared" si="75"/>
        <v>-1</v>
      </c>
      <c r="O366" cm="1">
        <f t="array" ref="O366">_xlfn.IFS(AND(N365=0,M365=1,M366=0),1,AND(N365=0,M365=-1,M366=0),-1,AND(N365=1,M365=-1,M366=0),-2,AND(N365=-1,M365=1,M366=0),2,TRUE,0)</f>
        <v>0</v>
      </c>
      <c r="P366" cm="1">
        <f t="array" ref="P366">_xlfn.IFS(AND(N366&lt;&gt;0,P365=0),R365/C366,AND(N366&lt;&gt;0,P365&lt;&gt;0),P365,TRUE,0)</f>
        <v>7139.4404106606116</v>
      </c>
      <c r="Q366">
        <f t="shared" si="74"/>
        <v>-9.3526669379648464</v>
      </c>
      <c r="R366">
        <f t="shared" si="76"/>
        <v>9451.4767932489412</v>
      </c>
      <c r="S366">
        <f t="shared" si="77"/>
        <v>-9.8856733200009266E-4</v>
      </c>
      <c r="T366">
        <f t="shared" si="78"/>
        <v>-5.4852320675105926E-2</v>
      </c>
      <c r="U366">
        <f>IF(T366&lt;MAX($T$22:T366),(1+T366)/(1+MAX($T$22:T366))-1,0)</f>
        <v>-5.5189591555628859E-2</v>
      </c>
      <c r="V366">
        <f>MIN($U$22:U366)</f>
        <v>-5.5189591555628859E-2</v>
      </c>
      <c r="X366">
        <v>1</v>
      </c>
      <c r="Y366">
        <f t="shared" si="83"/>
        <v>7202.4834162819343</v>
      </c>
      <c r="Z366">
        <f t="shared" si="79"/>
        <v>-3.1690927031640221</v>
      </c>
      <c r="AA366">
        <f t="shared" si="80"/>
        <v>9894.8437421222916</v>
      </c>
      <c r="AB366">
        <f t="shared" si="81"/>
        <v>-3.201746407131131E-4</v>
      </c>
      <c r="AC366">
        <f t="shared" si="82"/>
        <v>-1.0515625787770877E-2</v>
      </c>
      <c r="AD366">
        <f>IF(AC366&lt;MAX($AC$22:AC366),(1+AC366)/(1+MAX($AC$22:AC366))-1,0)</f>
        <v>-3.6429949149569985E-2</v>
      </c>
      <c r="AE366">
        <f>MIN($AD$22:AD366)</f>
        <v>-5.6040680343678928E-2</v>
      </c>
    </row>
    <row r="367" spans="2:31" x14ac:dyDescent="0.2">
      <c r="B367" t="s">
        <v>370</v>
      </c>
      <c r="C367">
        <v>1.37615</v>
      </c>
      <c r="D367">
        <v>1.3766700000000001</v>
      </c>
      <c r="E367">
        <v>1.3749199999999999</v>
      </c>
      <c r="F367">
        <v>1.3749800000000001</v>
      </c>
      <c r="G367">
        <v>1374.8</v>
      </c>
      <c r="I367">
        <f t="shared" si="70"/>
        <v>-4.1000000000002146E-4</v>
      </c>
      <c r="J367">
        <f t="shared" si="71"/>
        <v>1.3704845000000001</v>
      </c>
      <c r="K367">
        <f t="shared" si="72"/>
        <v>1.3621067067941492</v>
      </c>
      <c r="L367">
        <f t="shared" si="73"/>
        <v>1.378862293205851</v>
      </c>
      <c r="M367" cm="1">
        <f t="array" ref="M367">_xlfn.IFS(C367&lt;K366,1,C367&gt;L366,-1,TRUE,0)</f>
        <v>0</v>
      </c>
      <c r="N367">
        <f t="shared" si="75"/>
        <v>-1</v>
      </c>
      <c r="O367" cm="1">
        <f t="array" ref="O367">_xlfn.IFS(AND(N366=0,M366=1,M367=0),1,AND(N366=0,M366=-1,M367=0),-1,AND(N366=1,M366=-1,M367=0),-2,AND(N366=-1,M366=1,M367=0),2,TRUE,0)</f>
        <v>0</v>
      </c>
      <c r="P367" cm="1">
        <f t="array" ref="P367">_xlfn.IFS(AND(N367&lt;&gt;0,P366=0),R366/C367,AND(N367&lt;&gt;0,P366&lt;&gt;0),P366,TRUE,0)</f>
        <v>7139.4404106606116</v>
      </c>
      <c r="Q367">
        <f t="shared" si="74"/>
        <v>2.9271705683710039</v>
      </c>
      <c r="R367">
        <f t="shared" si="76"/>
        <v>9454.4039638173126</v>
      </c>
      <c r="S367">
        <f t="shared" si="77"/>
        <v>3.0970510031425367E-4</v>
      </c>
      <c r="T367">
        <f t="shared" si="78"/>
        <v>-5.4559603618268726E-2</v>
      </c>
      <c r="U367">
        <f>IF(T367&lt;MAX($T$22:T367),(1+T367)/(1+MAX($T$22:T367))-1,0)</f>
        <v>-5.4896978953303588E-2</v>
      </c>
      <c r="V367">
        <f>MIN($U$22:U367)</f>
        <v>-5.5189591555628859E-2</v>
      </c>
      <c r="X367">
        <v>1</v>
      </c>
      <c r="Y367">
        <f t="shared" si="83"/>
        <v>7202.4834162819343</v>
      </c>
      <c r="Z367">
        <f t="shared" si="79"/>
        <v>9.4352532753287743</v>
      </c>
      <c r="AA367">
        <f t="shared" si="80"/>
        <v>9904.2789953976207</v>
      </c>
      <c r="AB367">
        <f t="shared" si="81"/>
        <v>9.5355252909785297E-4</v>
      </c>
      <c r="AC367">
        <f t="shared" si="82"/>
        <v>-9.5721004602379312E-3</v>
      </c>
      <c r="AD367">
        <f>IF(AC367&lt;MAX($AC$22:AC367),(1+AC367)/(1+MAX($AC$22:AC367))-1,0)</f>
        <v>-3.5511134490618601E-2</v>
      </c>
      <c r="AE367">
        <f>MIN($AD$22:AD367)</f>
        <v>-5.6040680343678928E-2</v>
      </c>
    </row>
    <row r="368" spans="2:31" x14ac:dyDescent="0.2">
      <c r="B368" t="s">
        <v>371</v>
      </c>
      <c r="C368">
        <v>1.3749499999999999</v>
      </c>
      <c r="D368">
        <v>1.37548</v>
      </c>
      <c r="E368">
        <v>1.3741699999999999</v>
      </c>
      <c r="F368">
        <v>1.3742799999999999</v>
      </c>
      <c r="G368">
        <v>1670.6</v>
      </c>
      <c r="I368">
        <f t="shared" si="70"/>
        <v>-1.2000000000000899E-3</v>
      </c>
      <c r="J368">
        <f t="shared" si="71"/>
        <v>1.3706005000000003</v>
      </c>
      <c r="K368">
        <f t="shared" si="72"/>
        <v>1.362081149144448</v>
      </c>
      <c r="L368">
        <f t="shared" si="73"/>
        <v>1.3791198508555527</v>
      </c>
      <c r="M368" cm="1">
        <f t="array" ref="M368">_xlfn.IFS(C368&lt;K367,1,C368&gt;L367,-1,TRUE,0)</f>
        <v>0</v>
      </c>
      <c r="N368">
        <f t="shared" si="75"/>
        <v>-1</v>
      </c>
      <c r="O368" cm="1">
        <f t="array" ref="O368">_xlfn.IFS(AND(N367=0,M367=1,M368=0),1,AND(N367=0,M367=-1,M368=0),-1,AND(N367=1,M367=-1,M368=0),-2,AND(N367=-1,M367=1,M368=0),2,TRUE,0)</f>
        <v>0</v>
      </c>
      <c r="P368" cm="1">
        <f t="array" ref="P368">_xlfn.IFS(AND(N368&lt;&gt;0,P367=0),R367/C368,AND(N368&lt;&gt;0,P367&lt;&gt;0),P367,TRUE,0)</f>
        <v>7139.4404106606116</v>
      </c>
      <c r="Q368">
        <f t="shared" si="74"/>
        <v>8.5673284927933757</v>
      </c>
      <c r="R368">
        <f t="shared" si="76"/>
        <v>9462.9712923101051</v>
      </c>
      <c r="S368">
        <f t="shared" si="77"/>
        <v>9.0617330564477265E-4</v>
      </c>
      <c r="T368">
        <f t="shared" si="78"/>
        <v>-5.3702870768989497E-2</v>
      </c>
      <c r="U368">
        <f>IF(T368&lt;MAX($T$22:T368),(1+T368)/(1+MAX($T$22:T368))-1,0)</f>
        <v>-5.4040551824546923E-2</v>
      </c>
      <c r="V368">
        <f>MIN($U$22:U368)</f>
        <v>-5.5189591555628859E-2</v>
      </c>
      <c r="X368">
        <v>1</v>
      </c>
      <c r="Y368">
        <f t="shared" si="83"/>
        <v>7202.4834162819343</v>
      </c>
      <c r="Z368">
        <f t="shared" si="79"/>
        <v>-2.9530182006757477</v>
      </c>
      <c r="AA368">
        <f t="shared" si="80"/>
        <v>9901.3259771969442</v>
      </c>
      <c r="AB368">
        <f t="shared" si="81"/>
        <v>-2.9815579731224995E-4</v>
      </c>
      <c r="AC368">
        <f t="shared" si="82"/>
        <v>-9.8674022803055816E-3</v>
      </c>
      <c r="AD368">
        <f>IF(AC368&lt;MAX($AC$22:AC368),(1+AC368)/(1+MAX($AC$22:AC368))-1,0)</f>
        <v>-3.5798702437313423E-2</v>
      </c>
      <c r="AE368">
        <f>MIN($AD$22:AD368)</f>
        <v>-5.6040680343678928E-2</v>
      </c>
    </row>
    <row r="369" spans="2:31" x14ac:dyDescent="0.2">
      <c r="B369" t="s">
        <v>372</v>
      </c>
      <c r="C369">
        <v>1.37419</v>
      </c>
      <c r="D369">
        <v>1.37859</v>
      </c>
      <c r="E369">
        <v>1.3731199999999999</v>
      </c>
      <c r="F369">
        <v>1.3731199999999999</v>
      </c>
      <c r="G369">
        <v>3634.2</v>
      </c>
      <c r="I369">
        <f t="shared" si="70"/>
        <v>-7.5999999999987189E-4</v>
      </c>
      <c r="J369">
        <f t="shared" si="71"/>
        <v>1.3706900000000002</v>
      </c>
      <c r="K369">
        <f t="shared" si="72"/>
        <v>1.3621045215625456</v>
      </c>
      <c r="L369">
        <f t="shared" si="73"/>
        <v>1.3792754784374548</v>
      </c>
      <c r="M369" cm="1">
        <f t="array" ref="M369">_xlfn.IFS(C369&lt;K368,1,C369&gt;L368,-1,TRUE,0)</f>
        <v>0</v>
      </c>
      <c r="N369">
        <f t="shared" si="75"/>
        <v>-1</v>
      </c>
      <c r="O369" cm="1">
        <f t="array" ref="O369">_xlfn.IFS(AND(N368=0,M368=1,M369=0),1,AND(N368=0,M368=-1,M369=0),-1,AND(N368=1,M368=-1,M369=0),-2,AND(N368=-1,M368=1,M369=0),2,TRUE,0)</f>
        <v>0</v>
      </c>
      <c r="P369" cm="1">
        <f t="array" ref="P369">_xlfn.IFS(AND(N369&lt;&gt;0,P368=0),R368/C369,AND(N369&lt;&gt;0,P368&lt;&gt;0),P368,TRUE,0)</f>
        <v>7139.4404106606116</v>
      </c>
      <c r="Q369">
        <f t="shared" si="74"/>
        <v>5.4259747121011506</v>
      </c>
      <c r="R369">
        <f t="shared" si="76"/>
        <v>9468.3972670222065</v>
      </c>
      <c r="S369">
        <f t="shared" si="77"/>
        <v>5.7339016937634174E-4</v>
      </c>
      <c r="T369">
        <f t="shared" si="78"/>
        <v>-5.3160273297779392E-2</v>
      </c>
      <c r="U369">
        <f>IF(T369&lt;MAX($T$22:T369),(1+T369)/(1+MAX($T$22:T369))-1,0)</f>
        <v>-5.3498147976334454E-2</v>
      </c>
      <c r="V369">
        <f>MIN($U$22:U369)</f>
        <v>-5.5189591555628859E-2</v>
      </c>
      <c r="X369">
        <v>1</v>
      </c>
      <c r="Y369">
        <f t="shared" si="83"/>
        <v>7202.4834162819343</v>
      </c>
      <c r="Z369">
        <f t="shared" si="79"/>
        <v>-8.6429800995389687</v>
      </c>
      <c r="AA369">
        <f t="shared" si="80"/>
        <v>9892.682997097405</v>
      </c>
      <c r="AB369">
        <f t="shared" si="81"/>
        <v>-8.7291137767244668E-4</v>
      </c>
      <c r="AC369">
        <f t="shared" si="82"/>
        <v>-1.0731700290259494E-2</v>
      </c>
      <c r="AD369">
        <f>IF(AC369&lt;MAX($AC$22:AC369),(1+AC369)/(1+MAX($AC$22:AC369))-1,0)</f>
        <v>-3.6640364720322394E-2</v>
      </c>
      <c r="AE369">
        <f>MIN($AD$22:AD369)</f>
        <v>-5.6040680343678928E-2</v>
      </c>
    </row>
    <row r="370" spans="2:31" x14ac:dyDescent="0.2">
      <c r="B370" t="s">
        <v>373</v>
      </c>
      <c r="C370">
        <v>1.37317</v>
      </c>
      <c r="D370">
        <v>1.3748800000000001</v>
      </c>
      <c r="E370">
        <v>1.3723099999999999</v>
      </c>
      <c r="F370">
        <v>1.3746499999999999</v>
      </c>
      <c r="G370">
        <v>2795.5</v>
      </c>
      <c r="I370">
        <f t="shared" si="70"/>
        <v>-1.0200000000000209E-3</v>
      </c>
      <c r="J370">
        <f t="shared" si="71"/>
        <v>1.3710059999999999</v>
      </c>
      <c r="K370">
        <f t="shared" si="72"/>
        <v>1.362326517526949</v>
      </c>
      <c r="L370">
        <f t="shared" si="73"/>
        <v>1.3796854824730509</v>
      </c>
      <c r="M370" cm="1">
        <f t="array" ref="M370">_xlfn.IFS(C370&lt;K369,1,C370&gt;L369,-1,TRUE,0)</f>
        <v>0</v>
      </c>
      <c r="N370">
        <f t="shared" si="75"/>
        <v>-1</v>
      </c>
      <c r="O370" cm="1">
        <f t="array" ref="O370">_xlfn.IFS(AND(N369=0,M369=1,M370=0),1,AND(N369=0,M369=-1,M370=0),-1,AND(N369=1,M369=-1,M370=0),-2,AND(N369=-1,M369=1,M370=0),2,TRUE,0)</f>
        <v>0</v>
      </c>
      <c r="P370" cm="1">
        <f t="array" ref="P370">_xlfn.IFS(AND(N370&lt;&gt;0,P369=0),R369/C370,AND(N370&lt;&gt;0,P369&lt;&gt;0),P369,TRUE,0)</f>
        <v>7139.4404106606116</v>
      </c>
      <c r="Q370">
        <f t="shared" si="74"/>
        <v>7.2822292188739732</v>
      </c>
      <c r="R370">
        <f t="shared" si="76"/>
        <v>9475.6794962410804</v>
      </c>
      <c r="S370">
        <f t="shared" si="77"/>
        <v>7.6910896464362454E-4</v>
      </c>
      <c r="T370">
        <f t="shared" si="78"/>
        <v>-5.2432050375891937E-2</v>
      </c>
      <c r="U370">
        <f>IF(T370&lt;MAX($T$22:T370),(1+T370)/(1+MAX($T$22:T370))-1,0)</f>
        <v>-5.2770184916891227E-2</v>
      </c>
      <c r="V370">
        <f>MIN($U$22:U370)</f>
        <v>-5.5189591555628859E-2</v>
      </c>
      <c r="X370">
        <v>1</v>
      </c>
      <c r="Y370">
        <f t="shared" si="83"/>
        <v>7202.4834162819343</v>
      </c>
      <c r="Z370">
        <f t="shared" si="79"/>
        <v>-5.473887396373347</v>
      </c>
      <c r="AA370">
        <f t="shared" si="80"/>
        <v>9887.2091097010325</v>
      </c>
      <c r="AB370">
        <f t="shared" si="81"/>
        <v>-5.5332687785299812E-4</v>
      </c>
      <c r="AC370">
        <f t="shared" si="82"/>
        <v>-1.1279089029896716E-2</v>
      </c>
      <c r="AD370">
        <f>IF(AC370&lt;MAX($AC$22:AC370),(1+AC370)/(1+MAX($AC$22:AC370))-1,0)</f>
        <v>-3.7173417499561268E-2</v>
      </c>
      <c r="AE370">
        <f>MIN($AD$22:AD370)</f>
        <v>-5.6040680343678928E-2</v>
      </c>
    </row>
    <row r="371" spans="2:31" x14ac:dyDescent="0.2">
      <c r="B371" t="s">
        <v>374</v>
      </c>
      <c r="C371">
        <v>1.3746499999999999</v>
      </c>
      <c r="D371">
        <v>1.37517</v>
      </c>
      <c r="E371">
        <v>1.3734900000000001</v>
      </c>
      <c r="F371">
        <v>1.3739399999999999</v>
      </c>
      <c r="G371">
        <v>3065.2</v>
      </c>
      <c r="I371">
        <f t="shared" si="70"/>
        <v>1.4799999999999258E-3</v>
      </c>
      <c r="J371">
        <f t="shared" si="71"/>
        <v>1.3713935000000002</v>
      </c>
      <c r="K371">
        <f t="shared" si="72"/>
        <v>1.3629190860969624</v>
      </c>
      <c r="L371">
        <f t="shared" si="73"/>
        <v>1.3798679139030379</v>
      </c>
      <c r="M371" cm="1">
        <f t="array" ref="M371">_xlfn.IFS(C371&lt;K370,1,C371&gt;L370,-1,TRUE,0)</f>
        <v>0</v>
      </c>
      <c r="N371">
        <f t="shared" si="75"/>
        <v>-1</v>
      </c>
      <c r="O371" cm="1">
        <f t="array" ref="O371">_xlfn.IFS(AND(N370=0,M370=1,M371=0),1,AND(N370=0,M370=-1,M371=0),-1,AND(N370=1,M370=-1,M371=0),-2,AND(N370=-1,M370=1,M371=0),2,TRUE,0)</f>
        <v>0</v>
      </c>
      <c r="P371" cm="1">
        <f t="array" ref="P371">_xlfn.IFS(AND(N371&lt;&gt;0,P370=0),R370/C371,AND(N371&lt;&gt;0,P370&lt;&gt;0),P370,TRUE,0)</f>
        <v>7139.4404106606116</v>
      </c>
      <c r="Q371">
        <f t="shared" si="74"/>
        <v>-10.566371807777175</v>
      </c>
      <c r="R371">
        <f t="shared" si="76"/>
        <v>9465.1131244333028</v>
      </c>
      <c r="S371">
        <f t="shared" si="77"/>
        <v>-1.1151043903467569E-3</v>
      </c>
      <c r="T371">
        <f t="shared" si="78"/>
        <v>-5.348868755666969E-2</v>
      </c>
      <c r="U371">
        <f>IF(T371&lt;MAX($T$22:T371),(1+T371)/(1+MAX($T$22:T371))-1,0)</f>
        <v>-5.3826445042357784E-2</v>
      </c>
      <c r="V371">
        <f>MIN($U$22:U371)</f>
        <v>-5.5189591555628859E-2</v>
      </c>
      <c r="X371">
        <v>1</v>
      </c>
      <c r="Y371">
        <f t="shared" si="83"/>
        <v>7202.4834162819343</v>
      </c>
      <c r="Z371">
        <f t="shared" si="79"/>
        <v>-7.3465330846077235</v>
      </c>
      <c r="AA371">
        <f t="shared" si="80"/>
        <v>9879.8625766164241</v>
      </c>
      <c r="AB371">
        <f t="shared" si="81"/>
        <v>-7.4303405572756888E-4</v>
      </c>
      <c r="AC371">
        <f t="shared" si="82"/>
        <v>-1.2013742338357614E-2</v>
      </c>
      <c r="AD371">
        <f>IF(AC371&lt;MAX($AC$22:AC371),(1+AC371)/(1+MAX($AC$22:AC371))-1,0)</f>
        <v>-3.7888830440118926E-2</v>
      </c>
      <c r="AE371">
        <f>MIN($AD$22:AD371)</f>
        <v>-5.6040680343678928E-2</v>
      </c>
    </row>
    <row r="372" spans="2:31" x14ac:dyDescent="0.2">
      <c r="B372" t="s">
        <v>375</v>
      </c>
      <c r="C372">
        <v>1.3738900000000001</v>
      </c>
      <c r="D372">
        <v>1.3751899999999999</v>
      </c>
      <c r="E372">
        <v>1.37304</v>
      </c>
      <c r="F372">
        <v>1.37416</v>
      </c>
      <c r="G372">
        <v>3008.1001000000001</v>
      </c>
      <c r="I372">
        <f t="shared" si="70"/>
        <v>-7.5999999999987189E-4</v>
      </c>
      <c r="J372">
        <f t="shared" si="71"/>
        <v>1.3718319999999999</v>
      </c>
      <c r="K372">
        <f t="shared" si="72"/>
        <v>1.3637468986400911</v>
      </c>
      <c r="L372">
        <f t="shared" si="73"/>
        <v>1.3799171013599087</v>
      </c>
      <c r="M372" cm="1">
        <f t="array" ref="M372">_xlfn.IFS(C372&lt;K371,1,C372&gt;L371,-1,TRUE,0)</f>
        <v>0</v>
      </c>
      <c r="N372">
        <f t="shared" si="75"/>
        <v>-1</v>
      </c>
      <c r="O372" cm="1">
        <f t="array" ref="O372">_xlfn.IFS(AND(N371=0,M371=1,M372=0),1,AND(N371=0,M371=-1,M372=0),-1,AND(N371=1,M371=-1,M372=0),-2,AND(N371=-1,M371=1,M372=0),2,TRUE,0)</f>
        <v>0</v>
      </c>
      <c r="P372" cm="1">
        <f t="array" ref="P372">_xlfn.IFS(AND(N372&lt;&gt;0,P371=0),R371/C372,AND(N372&lt;&gt;0,P371&lt;&gt;0),P371,TRUE,0)</f>
        <v>7139.4404106606116</v>
      </c>
      <c r="Q372">
        <f t="shared" si="74"/>
        <v>5.4259747121011506</v>
      </c>
      <c r="R372">
        <f t="shared" si="76"/>
        <v>9470.5390991454042</v>
      </c>
      <c r="S372">
        <f t="shared" si="77"/>
        <v>5.7326041863086719E-4</v>
      </c>
      <c r="T372">
        <f t="shared" si="78"/>
        <v>-5.2946090085459585E-2</v>
      </c>
      <c r="U372">
        <f>IF(T372&lt;MAX($T$22:T372),(1+T372)/(1+MAX($T$22:T372))-1,0)</f>
        <v>-5.3284041194145315E-2</v>
      </c>
      <c r="V372">
        <f>MIN($U$22:U372)</f>
        <v>-5.5189591555628859E-2</v>
      </c>
      <c r="X372">
        <v>1</v>
      </c>
      <c r="Y372">
        <f t="shared" si="83"/>
        <v>7202.4834162819343</v>
      </c>
      <c r="Z372">
        <f t="shared" si="79"/>
        <v>10.659675456096728</v>
      </c>
      <c r="AA372">
        <f t="shared" si="80"/>
        <v>9890.5222520725201</v>
      </c>
      <c r="AB372">
        <f t="shared" si="81"/>
        <v>1.0789295269476682E-3</v>
      </c>
      <c r="AC372">
        <f t="shared" si="82"/>
        <v>-1.0947774792748E-2</v>
      </c>
      <c r="AD372">
        <f>IF(AC372&lt;MAX($AC$22:AC372),(1+AC372)/(1+MAX($AC$22:AC372))-1,0)</f>
        <v>-3.6850780291074692E-2</v>
      </c>
      <c r="AE372">
        <f>MIN($AD$22:AD372)</f>
        <v>-5.6040680343678928E-2</v>
      </c>
    </row>
    <row r="373" spans="2:31" x14ac:dyDescent="0.2">
      <c r="B373" t="s">
        <v>376</v>
      </c>
      <c r="C373">
        <v>1.37418</v>
      </c>
      <c r="D373">
        <v>1.37463</v>
      </c>
      <c r="E373">
        <v>1.3697299999999999</v>
      </c>
      <c r="F373">
        <v>1.3699600000000001</v>
      </c>
      <c r="G373">
        <v>3258.5</v>
      </c>
      <c r="I373">
        <f t="shared" si="70"/>
        <v>2.8999999999990145E-4</v>
      </c>
      <c r="J373">
        <f t="shared" si="71"/>
        <v>1.3720204999999999</v>
      </c>
      <c r="K373">
        <f t="shared" si="72"/>
        <v>1.3643029110630327</v>
      </c>
      <c r="L373">
        <f t="shared" si="73"/>
        <v>1.379738088936967</v>
      </c>
      <c r="M373" cm="1">
        <f t="array" ref="M373">_xlfn.IFS(C373&lt;K372,1,C373&gt;L372,-1,TRUE,0)</f>
        <v>0</v>
      </c>
      <c r="N373">
        <f t="shared" si="75"/>
        <v>-1</v>
      </c>
      <c r="O373" cm="1">
        <f t="array" ref="O373">_xlfn.IFS(AND(N372=0,M372=1,M373=0),1,AND(N372=0,M372=-1,M373=0),-1,AND(N372=1,M372=-1,M373=0),-2,AND(N372=-1,M372=1,M373=0),2,TRUE,0)</f>
        <v>0</v>
      </c>
      <c r="P373" cm="1">
        <f t="array" ref="P373">_xlfn.IFS(AND(N373&lt;&gt;0,P372=0),R372/C373,AND(N373&lt;&gt;0,P372&lt;&gt;0),P372,TRUE,0)</f>
        <v>7139.4404106606116</v>
      </c>
      <c r="Q373">
        <f t="shared" si="74"/>
        <v>-2.0704377190908736</v>
      </c>
      <c r="R373">
        <f t="shared" si="76"/>
        <v>9468.4686614263137</v>
      </c>
      <c r="S373">
        <f t="shared" si="77"/>
        <v>-2.1861878161484011E-4</v>
      </c>
      <c r="T373">
        <f t="shared" si="78"/>
        <v>-5.315313385736864E-2</v>
      </c>
      <c r="U373">
        <f>IF(T373&lt;MAX($T$22:T373),(1+T373)/(1+MAX($T$22:T373))-1,0)</f>
        <v>-5.3491011083594775E-2</v>
      </c>
      <c r="V373">
        <f>MIN($U$22:U373)</f>
        <v>-5.5189591555628859E-2</v>
      </c>
      <c r="X373">
        <v>1</v>
      </c>
      <c r="Y373">
        <f t="shared" si="83"/>
        <v>7202.4834162819343</v>
      </c>
      <c r="Z373">
        <f t="shared" si="79"/>
        <v>-5.473887396373347</v>
      </c>
      <c r="AA373">
        <f t="shared" si="80"/>
        <v>9885.0483646761477</v>
      </c>
      <c r="AB373">
        <f t="shared" si="81"/>
        <v>-5.5344776108524657E-4</v>
      </c>
      <c r="AC373">
        <f t="shared" si="82"/>
        <v>-1.1495163532385222E-2</v>
      </c>
      <c r="AD373">
        <f>IF(AC373&lt;MAX($AC$22:AC373),(1+AC373)/(1+MAX($AC$22:AC373))-1,0)</f>
        <v>-3.7383833070313455E-2</v>
      </c>
      <c r="AE373">
        <f>MIN($AD$22:AD373)</f>
        <v>-5.6040680343678928E-2</v>
      </c>
    </row>
    <row r="374" spans="2:31" x14ac:dyDescent="0.2">
      <c r="B374" t="s">
        <v>377</v>
      </c>
      <c r="C374">
        <v>1.3698399999999999</v>
      </c>
      <c r="D374">
        <v>1.3698999999999999</v>
      </c>
      <c r="E374">
        <v>1.3663000000000001</v>
      </c>
      <c r="F374">
        <v>1.36659</v>
      </c>
      <c r="G374">
        <v>3625.5</v>
      </c>
      <c r="I374">
        <f t="shared" si="70"/>
        <v>-4.3400000000000105E-3</v>
      </c>
      <c r="J374">
        <f t="shared" si="71"/>
        <v>1.3720889999999997</v>
      </c>
      <c r="K374">
        <f t="shared" si="72"/>
        <v>1.3645929266278933</v>
      </c>
      <c r="L374">
        <f t="shared" si="73"/>
        <v>1.379585073372106</v>
      </c>
      <c r="M374" cm="1">
        <f t="array" ref="M374">_xlfn.IFS(C374&lt;K373,1,C374&gt;L373,-1,TRUE,0)</f>
        <v>0</v>
      </c>
      <c r="N374">
        <f t="shared" si="75"/>
        <v>-1</v>
      </c>
      <c r="O374" cm="1">
        <f t="array" ref="O374">_xlfn.IFS(AND(N373=0,M373=1,M374=0),1,AND(N373=0,M373=-1,M374=0),-1,AND(N373=1,M373=-1,M374=0),-2,AND(N373=-1,M373=1,M374=0),2,TRUE,0)</f>
        <v>0</v>
      </c>
      <c r="P374" cm="1">
        <f t="array" ref="P374">_xlfn.IFS(AND(N374&lt;&gt;0,P373=0),R373/C374,AND(N374&lt;&gt;0,P373&lt;&gt;0),P373,TRUE,0)</f>
        <v>7139.4404106606116</v>
      </c>
      <c r="Q374">
        <f t="shared" si="74"/>
        <v>30.985171382267129</v>
      </c>
      <c r="R374">
        <f t="shared" si="76"/>
        <v>9499.45383280858</v>
      </c>
      <c r="S374">
        <f t="shared" si="77"/>
        <v>3.2724585664520305E-3</v>
      </c>
      <c r="T374">
        <f t="shared" si="78"/>
        <v>-5.005461671914202E-2</v>
      </c>
      <c r="U374">
        <f>IF(T374&lt;MAX($T$22:T374),(1+T374)/(1+MAX($T$22:T374))-1,0)</f>
        <v>-5.0393599634591557E-2</v>
      </c>
      <c r="V374">
        <f>MIN($U$22:U374)</f>
        <v>-5.5189591555628859E-2</v>
      </c>
      <c r="X374">
        <v>1</v>
      </c>
      <c r="Y374">
        <f t="shared" si="83"/>
        <v>7202.4834162819343</v>
      </c>
      <c r="Z374">
        <f t="shared" si="79"/>
        <v>2.0887201907210513</v>
      </c>
      <c r="AA374">
        <f t="shared" si="80"/>
        <v>9887.1370848668685</v>
      </c>
      <c r="AB374">
        <f t="shared" si="81"/>
        <v>2.1130095814047962E-4</v>
      </c>
      <c r="AC374">
        <f t="shared" si="82"/>
        <v>-1.1286291513313174E-2</v>
      </c>
      <c r="AD374">
        <f>IF(AC374&lt;MAX($AC$22:AC374),(1+AC374)/(1+MAX($AC$22:AC374))-1,0)</f>
        <v>-3.718043135191984E-2</v>
      </c>
      <c r="AE374">
        <f>MIN($AD$22:AD374)</f>
        <v>-5.6040680343678928E-2</v>
      </c>
    </row>
    <row r="375" spans="2:31" x14ac:dyDescent="0.2">
      <c r="B375" t="s">
        <v>378</v>
      </c>
      <c r="C375">
        <v>1.3665499999999999</v>
      </c>
      <c r="D375">
        <v>1.3665499999999999</v>
      </c>
      <c r="E375">
        <v>1.3617600000000001</v>
      </c>
      <c r="F375">
        <v>1.36452</v>
      </c>
      <c r="G375">
        <v>4378.2997999999998</v>
      </c>
      <c r="I375">
        <f t="shared" si="70"/>
        <v>-3.2900000000000151E-3</v>
      </c>
      <c r="J375">
        <f t="shared" si="71"/>
        <v>1.3720744999999996</v>
      </c>
      <c r="K375">
        <f t="shared" si="72"/>
        <v>1.3645212583780204</v>
      </c>
      <c r="L375">
        <f t="shared" si="73"/>
        <v>1.3796277416219789</v>
      </c>
      <c r="M375" cm="1">
        <f t="array" ref="M375">_xlfn.IFS(C375&lt;K374,1,C375&gt;L374,-1,TRUE,0)</f>
        <v>0</v>
      </c>
      <c r="N375">
        <f t="shared" si="75"/>
        <v>-1</v>
      </c>
      <c r="O375" cm="1">
        <f t="array" ref="O375">_xlfn.IFS(AND(N374=0,M374=1,M375=0),1,AND(N374=0,M374=-1,M375=0),-1,AND(N374=1,M374=-1,M375=0),-2,AND(N374=-1,M374=1,M375=0),2,TRUE,0)</f>
        <v>0</v>
      </c>
      <c r="P375" cm="1">
        <f t="array" ref="P375">_xlfn.IFS(AND(N375&lt;&gt;0,P374=0),R374/C375,AND(N375&lt;&gt;0,P374&lt;&gt;0),P374,TRUE,0)</f>
        <v>7139.4404106606116</v>
      </c>
      <c r="Q375">
        <f t="shared" si="74"/>
        <v>23.488758951073521</v>
      </c>
      <c r="R375">
        <f t="shared" si="76"/>
        <v>9522.9425917596527</v>
      </c>
      <c r="S375">
        <f t="shared" si="77"/>
        <v>2.4726430976431098E-3</v>
      </c>
      <c r="T375">
        <f t="shared" si="78"/>
        <v>-4.7705740824034781E-2</v>
      </c>
      <c r="U375">
        <f>IF(T375&lt;MAX($T$22:T375),(1+T375)/(1+MAX($T$22:T375))-1,0)</f>
        <v>-4.8045561923250379E-2</v>
      </c>
      <c r="V375">
        <f>MIN($U$22:U375)</f>
        <v>-5.5189591555628859E-2</v>
      </c>
      <c r="X375">
        <v>1</v>
      </c>
      <c r="Y375">
        <f t="shared" si="83"/>
        <v>7202.4834162819343</v>
      </c>
      <c r="Z375">
        <f t="shared" si="79"/>
        <v>-31.25877802666367</v>
      </c>
      <c r="AA375">
        <f t="shared" si="80"/>
        <v>9855.8783068402045</v>
      </c>
      <c r="AB375">
        <f t="shared" si="81"/>
        <v>-3.1615600914958459E-3</v>
      </c>
      <c r="AC375">
        <f t="shared" si="82"/>
        <v>-1.4412169315979551E-2</v>
      </c>
      <c r="AD375">
        <f>IF(AC375&lt;MAX($AC$22:AC375),(1+AC375)/(1+MAX($AC$22:AC375))-1,0)</f>
        <v>-4.0224443275468813E-2</v>
      </c>
      <c r="AE375">
        <f>MIN($AD$22:AD375)</f>
        <v>-5.6040680343678928E-2</v>
      </c>
    </row>
    <row r="376" spans="2:31" x14ac:dyDescent="0.2">
      <c r="B376" t="s">
        <v>379</v>
      </c>
      <c r="C376">
        <v>1.3644799999999999</v>
      </c>
      <c r="D376">
        <v>1.3660000000000001</v>
      </c>
      <c r="E376">
        <v>1.36294</v>
      </c>
      <c r="F376">
        <v>1.36598</v>
      </c>
      <c r="G376">
        <v>3705.6001000000001</v>
      </c>
      <c r="I376">
        <f t="shared" si="70"/>
        <v>-2.0700000000000163E-3</v>
      </c>
      <c r="J376">
        <f t="shared" si="71"/>
        <v>1.3720489999999999</v>
      </c>
      <c r="K376">
        <f t="shared" si="72"/>
        <v>1.364417478788603</v>
      </c>
      <c r="L376">
        <f t="shared" si="73"/>
        <v>1.3796805212113967</v>
      </c>
      <c r="M376" cm="1">
        <f t="array" ref="M376">_xlfn.IFS(C376&lt;K375,1,C376&gt;L375,-1,TRUE,0)</f>
        <v>1</v>
      </c>
      <c r="N376">
        <f t="shared" si="75"/>
        <v>-1</v>
      </c>
      <c r="O376" cm="1">
        <f t="array" ref="O376">_xlfn.IFS(AND(N375=0,M375=1,M376=0),1,AND(N375=0,M375=-1,M376=0),-1,AND(N375=1,M375=-1,M376=0),-2,AND(N375=-1,M375=1,M376=0),2,TRUE,0)</f>
        <v>0</v>
      </c>
      <c r="P376" cm="1">
        <f t="array" ref="P376">_xlfn.IFS(AND(N376&lt;&gt;0,P375=0),R375/C376,AND(N376&lt;&gt;0,P375&lt;&gt;0),P375,TRUE,0)</f>
        <v>7139.4404106606116</v>
      </c>
      <c r="Q376">
        <f t="shared" si="74"/>
        <v>14.778641650067582</v>
      </c>
      <c r="R376">
        <f t="shared" si="76"/>
        <v>9537.7212334097203</v>
      </c>
      <c r="S376">
        <f t="shared" si="77"/>
        <v>1.5518986392772929E-3</v>
      </c>
      <c r="T376">
        <f t="shared" si="78"/>
        <v>-4.6227876659027944E-2</v>
      </c>
      <c r="U376">
        <f>IF(T376&lt;MAX($T$22:T376),(1+T376)/(1+MAX($T$22:T376))-1,0)</f>
        <v>-4.6568225126145002E-2</v>
      </c>
      <c r="V376">
        <f>MIN($U$22:U376)</f>
        <v>-5.5189591555628859E-2</v>
      </c>
      <c r="X376">
        <v>1</v>
      </c>
      <c r="Y376">
        <f t="shared" si="83"/>
        <v>7202.4834162819343</v>
      </c>
      <c r="Z376">
        <f t="shared" si="79"/>
        <v>-23.696170439567673</v>
      </c>
      <c r="AA376">
        <f t="shared" si="80"/>
        <v>9832.1821364006373</v>
      </c>
      <c r="AB376">
        <f t="shared" si="81"/>
        <v>-2.404267757965517E-3</v>
      </c>
      <c r="AC376">
        <f t="shared" si="82"/>
        <v>-1.6781786359936213E-2</v>
      </c>
      <c r="AD376">
        <f>IF(AC376&lt;MAX($AC$22:AC376),(1+AC376)/(1+MAX($AC$22:AC376))-1,0)</f>
        <v>-4.2532000701384964E-2</v>
      </c>
      <c r="AE376">
        <f>MIN($AD$22:AD376)</f>
        <v>-5.6040680343678928E-2</v>
      </c>
    </row>
    <row r="377" spans="2:31" x14ac:dyDescent="0.2">
      <c r="B377" t="s">
        <v>380</v>
      </c>
      <c r="C377">
        <v>1.36602</v>
      </c>
      <c r="D377">
        <v>1.3662099999999999</v>
      </c>
      <c r="E377">
        <v>1.3606</v>
      </c>
      <c r="F377">
        <v>1.3609100000000001</v>
      </c>
      <c r="G377">
        <v>5130.2997999999998</v>
      </c>
      <c r="I377">
        <f t="shared" si="70"/>
        <v>1.5400000000000968E-3</v>
      </c>
      <c r="J377">
        <f t="shared" si="71"/>
        <v>1.3717359999999998</v>
      </c>
      <c r="K377">
        <f t="shared" si="72"/>
        <v>1.3629097450750614</v>
      </c>
      <c r="L377">
        <f t="shared" si="73"/>
        <v>1.3805622549249383</v>
      </c>
      <c r="M377" cm="1">
        <f t="array" ref="M377">_xlfn.IFS(C377&lt;K376,1,C377&gt;L376,-1,TRUE,0)</f>
        <v>0</v>
      </c>
      <c r="N377">
        <f t="shared" si="75"/>
        <v>1</v>
      </c>
      <c r="O377" cm="1">
        <f t="array" ref="O377">_xlfn.IFS(AND(N376=0,M376=1,M377=0),1,AND(N376=0,M376=-1,M377=0),-1,AND(N376=1,M376=-1,M377=0),-2,AND(N376=-1,M376=1,M377=0),2,TRUE,0)</f>
        <v>2</v>
      </c>
      <c r="P377" cm="1">
        <f t="array" ref="P377">_xlfn.IFS(AND(N377&lt;&gt;0,P376=0),R376/C377,AND(N377&lt;&gt;0,P376&lt;&gt;0),P376,TRUE,0)</f>
        <v>7139.4404106606116</v>
      </c>
      <c r="Q377">
        <f t="shared" si="74"/>
        <v>-10.994738232418033</v>
      </c>
      <c r="R377">
        <f t="shared" si="76"/>
        <v>9526.7264951773031</v>
      </c>
      <c r="S377">
        <f t="shared" si="77"/>
        <v>-1.152763638541303E-3</v>
      </c>
      <c r="T377">
        <f t="shared" si="78"/>
        <v>-4.7327350482269659E-2</v>
      </c>
      <c r="U377">
        <f>IF(T377&lt;MAX($T$22:T377),(1+T377)/(1+MAX($T$22:T377))-1,0)</f>
        <v>-4.7667306608049409E-2</v>
      </c>
      <c r="V377">
        <f>MIN($U$22:U377)</f>
        <v>-5.5189591555628859E-2</v>
      </c>
      <c r="X377">
        <v>1</v>
      </c>
      <c r="Y377">
        <f t="shared" si="83"/>
        <v>7202.4834162819343</v>
      </c>
      <c r="Z377">
        <f t="shared" si="79"/>
        <v>-14.909140671703721</v>
      </c>
      <c r="AA377">
        <f t="shared" si="80"/>
        <v>9817.2729957289339</v>
      </c>
      <c r="AB377">
        <f t="shared" si="81"/>
        <v>-1.5163613188680875E-3</v>
      </c>
      <c r="AC377">
        <f t="shared" si="82"/>
        <v>-1.8272700427106603E-2</v>
      </c>
      <c r="AD377">
        <f>IF(AC377&lt;MAX($AC$22:AC377),(1+AC377)/(1+MAX($AC$22:AC377))-1,0)</f>
        <v>-4.3983868139575333E-2</v>
      </c>
      <c r="AE377">
        <f>MIN($AD$22:AD377)</f>
        <v>-5.6040680343678928E-2</v>
      </c>
    </row>
    <row r="378" spans="2:31" x14ac:dyDescent="0.2">
      <c r="B378" t="s">
        <v>381</v>
      </c>
      <c r="C378">
        <v>1.3609599999999999</v>
      </c>
      <c r="D378">
        <v>1.36225</v>
      </c>
      <c r="E378">
        <v>1.3592200000000001</v>
      </c>
      <c r="F378">
        <v>1.3610599999999999</v>
      </c>
      <c r="G378">
        <v>4653.2997999999998</v>
      </c>
      <c r="I378">
        <f t="shared" si="70"/>
        <v>-5.0600000000000644E-3</v>
      </c>
      <c r="J378">
        <f t="shared" si="71"/>
        <v>1.3713639999999998</v>
      </c>
      <c r="K378">
        <f t="shared" si="72"/>
        <v>1.3614619650576256</v>
      </c>
      <c r="L378">
        <f t="shared" si="73"/>
        <v>1.381266034942374</v>
      </c>
      <c r="M378" cm="1">
        <f t="array" ref="M378">_xlfn.IFS(C378&lt;K377,1,C378&gt;L377,-1,TRUE,0)</f>
        <v>1</v>
      </c>
      <c r="N378">
        <f t="shared" si="75"/>
        <v>1</v>
      </c>
      <c r="O378" cm="1">
        <f t="array" ref="O378">_xlfn.IFS(AND(N377=0,M377=1,M378=0),1,AND(N377=0,M377=-1,M378=0),-1,AND(N377=1,M377=-1,M378=0),-2,AND(N377=-1,M377=1,M378=0),2,TRUE,0)</f>
        <v>0</v>
      </c>
      <c r="P378" cm="1">
        <f t="array" ref="P378">_xlfn.IFS(AND(N378&lt;&gt;0,P377=0),R377/C378,AND(N378&lt;&gt;0,P377&lt;&gt;0),P377,TRUE,0)</f>
        <v>7139.4404106606116</v>
      </c>
      <c r="Q378">
        <f t="shared" si="74"/>
        <v>-36.125568477943155</v>
      </c>
      <c r="R378">
        <f t="shared" si="76"/>
        <v>9490.6009266993606</v>
      </c>
      <c r="S378">
        <f t="shared" si="77"/>
        <v>-3.7920232617395843E-3</v>
      </c>
      <c r="T378">
        <f t="shared" si="78"/>
        <v>-5.0939907330063927E-2</v>
      </c>
      <c r="U378">
        <f>IF(T378&lt;MAX($T$22:T378),(1+T378)/(1+MAX($T$22:T378))-1,0)</f>
        <v>-5.1278574334306715E-2</v>
      </c>
      <c r="V378">
        <f>MIN($U$22:U378)</f>
        <v>-5.5189591555628859E-2</v>
      </c>
      <c r="X378">
        <v>1</v>
      </c>
      <c r="Y378">
        <f t="shared" si="83"/>
        <v>7202.4834162819343</v>
      </c>
      <c r="Z378">
        <f t="shared" si="79"/>
        <v>11.091824461074877</v>
      </c>
      <c r="AA378">
        <f t="shared" si="80"/>
        <v>9828.3648201900087</v>
      </c>
      <c r="AB378">
        <f t="shared" si="81"/>
        <v>1.1298274445358141E-3</v>
      </c>
      <c r="AC378">
        <f t="shared" si="82"/>
        <v>-1.7163517980999132E-2</v>
      </c>
      <c r="AD378">
        <f>IF(AC378&lt;MAX($AC$22:AC378),(1+AC378)/(1+MAX($AC$22:AC378))-1,0)</f>
        <v>-4.290373487638055E-2</v>
      </c>
      <c r="AE378">
        <f>MIN($AD$22:AD378)</f>
        <v>-5.6040680343678928E-2</v>
      </c>
    </row>
    <row r="379" spans="2:31" x14ac:dyDescent="0.2">
      <c r="B379" t="s">
        <v>382</v>
      </c>
      <c r="C379">
        <v>1.3609899999999999</v>
      </c>
      <c r="D379">
        <v>1.36198</v>
      </c>
      <c r="E379">
        <v>1.3579000000000001</v>
      </c>
      <c r="F379">
        <v>1.3588</v>
      </c>
      <c r="G379">
        <v>3370.3</v>
      </c>
      <c r="I379">
        <f t="shared" si="70"/>
        <v>2.9999999999974492E-5</v>
      </c>
      <c r="J379">
        <f t="shared" si="71"/>
        <v>1.3709459999999998</v>
      </c>
      <c r="K379">
        <f t="shared" si="72"/>
        <v>1.3597483441738905</v>
      </c>
      <c r="L379">
        <f t="shared" si="73"/>
        <v>1.3821436558261091</v>
      </c>
      <c r="M379" cm="1">
        <f t="array" ref="M379">_xlfn.IFS(C379&lt;K378,1,C379&gt;L378,-1,TRUE,0)</f>
        <v>1</v>
      </c>
      <c r="N379">
        <f t="shared" si="75"/>
        <v>1</v>
      </c>
      <c r="O379" cm="1">
        <f t="array" ref="O379">_xlfn.IFS(AND(N378=0,M378=1,M379=0),1,AND(N378=0,M378=-1,M379=0),-1,AND(N378=1,M378=-1,M379=0),-2,AND(N378=-1,M378=1,M379=0),2,TRUE,0)</f>
        <v>0</v>
      </c>
      <c r="P379" cm="1">
        <f t="array" ref="P379">_xlfn.IFS(AND(N379&lt;&gt;0,P378=0),R378/C379,AND(N379&lt;&gt;0,P378&lt;&gt;0),P378,TRUE,0)</f>
        <v>7139.4404106606116</v>
      </c>
      <c r="Q379">
        <f t="shared" si="74"/>
        <v>0.21418321231963625</v>
      </c>
      <c r="R379">
        <f t="shared" si="76"/>
        <v>9490.8151099116803</v>
      </c>
      <c r="S379">
        <f t="shared" si="77"/>
        <v>2.256792946767859E-5</v>
      </c>
      <c r="T379">
        <f t="shared" si="78"/>
        <v>-5.0918489008832002E-2</v>
      </c>
      <c r="U379">
        <f>IF(T379&lt;MAX($T$22:T379),(1+T379)/(1+MAX($T$22:T379))-1,0)</f>
        <v>-5.1257163656087901E-2</v>
      </c>
      <c r="V379">
        <f>MIN($U$22:U379)</f>
        <v>-5.5189591555628859E-2</v>
      </c>
      <c r="X379">
        <v>1</v>
      </c>
      <c r="Y379">
        <f t="shared" si="83"/>
        <v>7202.4834162819343</v>
      </c>
      <c r="Z379">
        <f t="shared" si="79"/>
        <v>-36.444566086387049</v>
      </c>
      <c r="AA379">
        <f t="shared" si="80"/>
        <v>9791.9202541036211</v>
      </c>
      <c r="AB379">
        <f t="shared" si="81"/>
        <v>-3.7081006610092926E-3</v>
      </c>
      <c r="AC379">
        <f t="shared" si="82"/>
        <v>-2.0807974589637901E-2</v>
      </c>
      <c r="AD379">
        <f>IF(AC379&lt;MAX($AC$22:AC379),(1+AC379)/(1+MAX($AC$22:AC379))-1,0)</f>
        <v>-4.6452744169734994E-2</v>
      </c>
      <c r="AE379">
        <f>MIN($AD$22:AD379)</f>
        <v>-5.6040680343678928E-2</v>
      </c>
    </row>
    <row r="380" spans="2:31" x14ac:dyDescent="0.2">
      <c r="B380" t="s">
        <v>383</v>
      </c>
      <c r="C380">
        <v>1.3587499999999999</v>
      </c>
      <c r="D380">
        <v>1.35947</v>
      </c>
      <c r="E380">
        <v>1.35764</v>
      </c>
      <c r="F380">
        <v>1.3588800000000001</v>
      </c>
      <c r="G380">
        <v>3232.8</v>
      </c>
      <c r="I380">
        <f t="shared" si="70"/>
        <v>-2.2400000000000198E-3</v>
      </c>
      <c r="J380">
        <f t="shared" si="71"/>
        <v>1.3702079999999999</v>
      </c>
      <c r="K380">
        <f t="shared" si="72"/>
        <v>1.3579248788982603</v>
      </c>
      <c r="L380">
        <f t="shared" si="73"/>
        <v>1.3824911211017394</v>
      </c>
      <c r="M380" cm="1">
        <f t="array" ref="M380">_xlfn.IFS(C380&lt;K379,1,C380&gt;L379,-1,TRUE,0)</f>
        <v>1</v>
      </c>
      <c r="N380">
        <f t="shared" si="75"/>
        <v>1</v>
      </c>
      <c r="O380" cm="1">
        <f t="array" ref="O380">_xlfn.IFS(AND(N379=0,M379=1,M380=0),1,AND(N379=0,M379=-1,M380=0),-1,AND(N379=1,M379=-1,M380=0),-2,AND(N379=-1,M379=1,M380=0),2,TRUE,0)</f>
        <v>0</v>
      </c>
      <c r="P380" cm="1">
        <f t="array" ref="P380">_xlfn.IFS(AND(N380&lt;&gt;0,P379=0),R379/C380,AND(N380&lt;&gt;0,P379&lt;&gt;0),P379,TRUE,0)</f>
        <v>7139.4404106606116</v>
      </c>
      <c r="Q380">
        <f t="shared" si="74"/>
        <v>-15.992346519879911</v>
      </c>
      <c r="R380">
        <f t="shared" si="76"/>
        <v>9474.8227633917995</v>
      </c>
      <c r="S380">
        <f t="shared" si="77"/>
        <v>-1.6850340391921018E-3</v>
      </c>
      <c r="T380">
        <f t="shared" si="78"/>
        <v>-5.2517723660820081E-2</v>
      </c>
      <c r="U380">
        <f>IF(T380&lt;MAX($T$22:T380),(1+T380)/(1+MAX($T$22:T380))-1,0)</f>
        <v>-5.2855827629767149E-2</v>
      </c>
      <c r="V380">
        <f>MIN($U$22:U380)</f>
        <v>-5.5189591555628859E-2</v>
      </c>
      <c r="X380">
        <v>1</v>
      </c>
      <c r="Y380">
        <f t="shared" si="83"/>
        <v>7202.4834162819343</v>
      </c>
      <c r="Z380">
        <f t="shared" si="79"/>
        <v>0.21607450248827431</v>
      </c>
      <c r="AA380">
        <f t="shared" si="80"/>
        <v>9792.1363286061096</v>
      </c>
      <c r="AB380">
        <f t="shared" si="81"/>
        <v>2.2066611745303104E-5</v>
      </c>
      <c r="AC380">
        <f t="shared" si="82"/>
        <v>-2.0786367139389084E-2</v>
      </c>
      <c r="AD380">
        <f>IF(AC380&lt;MAX($AC$22:AC380),(1+AC380)/(1+MAX($AC$22:AC380))-1,0)</f>
        <v>-4.6431702612659831E-2</v>
      </c>
      <c r="AE380">
        <f>MIN($AD$22:AD380)</f>
        <v>-5.6040680343678928E-2</v>
      </c>
    </row>
    <row r="381" spans="2:31" x14ac:dyDescent="0.2">
      <c r="B381" t="s">
        <v>384</v>
      </c>
      <c r="C381">
        <v>1.3588499999999999</v>
      </c>
      <c r="D381">
        <v>1.3626</v>
      </c>
      <c r="E381">
        <v>1.3586800000000001</v>
      </c>
      <c r="F381">
        <v>1.36141</v>
      </c>
      <c r="G381">
        <v>2598.6999999999998</v>
      </c>
      <c r="I381">
        <f t="shared" si="70"/>
        <v>9.9999999999988987E-5</v>
      </c>
      <c r="J381">
        <f t="shared" si="71"/>
        <v>1.3695724999999999</v>
      </c>
      <c r="K381">
        <f t="shared" si="72"/>
        <v>1.3568571614280232</v>
      </c>
      <c r="L381">
        <f t="shared" si="73"/>
        <v>1.3822878385719766</v>
      </c>
      <c r="M381" cm="1">
        <f t="array" ref="M381">_xlfn.IFS(C381&lt;K380,1,C381&gt;L380,-1,TRUE,0)</f>
        <v>0</v>
      </c>
      <c r="N381">
        <f t="shared" si="75"/>
        <v>1</v>
      </c>
      <c r="O381" cm="1">
        <f t="array" ref="O381">_xlfn.IFS(AND(N380=0,M380=1,M381=0),1,AND(N380=0,M380=-1,M381=0),-1,AND(N380=1,M380=-1,M381=0),-2,AND(N380=-1,M380=1,M381=0),2,TRUE,0)</f>
        <v>0</v>
      </c>
      <c r="P381" cm="1">
        <f t="array" ref="P381">_xlfn.IFS(AND(N381&lt;&gt;0,P380=0),R380/C381,AND(N381&lt;&gt;0,P380&lt;&gt;0),P380,TRUE,0)</f>
        <v>7139.4404106606116</v>
      </c>
      <c r="Q381">
        <f t="shared" si="74"/>
        <v>0.71394404106598253</v>
      </c>
      <c r="R381">
        <f t="shared" si="76"/>
        <v>9475.536707432866</v>
      </c>
      <c r="S381">
        <f t="shared" si="77"/>
        <v>7.5351704078779482E-5</v>
      </c>
      <c r="T381">
        <f t="shared" si="78"/>
        <v>-5.2446329256713442E-2</v>
      </c>
      <c r="U381">
        <f>IF(T381&lt;MAX($T$22:T381),(1+T381)/(1+MAX($T$22:T381))-1,0)</f>
        <v>-5.2784458702370696E-2</v>
      </c>
      <c r="V381">
        <f>MIN($U$22:U381)</f>
        <v>-5.5189591555628859E-2</v>
      </c>
      <c r="X381">
        <v>1</v>
      </c>
      <c r="Y381">
        <f t="shared" si="83"/>
        <v>7202.4834162819343</v>
      </c>
      <c r="Z381">
        <f t="shared" si="79"/>
        <v>-16.133562852471677</v>
      </c>
      <c r="AA381">
        <f t="shared" si="80"/>
        <v>9776.0027657536375</v>
      </c>
      <c r="AB381">
        <f t="shared" si="81"/>
        <v>-1.6476039866132313E-3</v>
      </c>
      <c r="AC381">
        <f t="shared" si="82"/>
        <v>-2.2399723424636253E-2</v>
      </c>
      <c r="AD381">
        <f>IF(AC381&lt;MAX($AC$22:AC381),(1+AC381)/(1+MAX($AC$22:AC381))-1,0)</f>
        <v>-4.8002805540943161E-2</v>
      </c>
      <c r="AE381">
        <f>MIN($AD$22:AD381)</f>
        <v>-5.6040680343678928E-2</v>
      </c>
    </row>
    <row r="382" spans="2:31" x14ac:dyDescent="0.2">
      <c r="B382" t="s">
        <v>385</v>
      </c>
      <c r="C382">
        <v>1.3614299999999999</v>
      </c>
      <c r="D382">
        <v>1.3632200000000001</v>
      </c>
      <c r="E382">
        <v>1.3608</v>
      </c>
      <c r="F382">
        <v>1.3623000000000001</v>
      </c>
      <c r="G382">
        <v>2492.8998999999999</v>
      </c>
      <c r="I382">
        <f t="shared" si="70"/>
        <v>2.5800000000000267E-3</v>
      </c>
      <c r="J382">
        <f t="shared" si="71"/>
        <v>1.3689579999999997</v>
      </c>
      <c r="K382">
        <f t="shared" si="72"/>
        <v>1.3560850755459373</v>
      </c>
      <c r="L382">
        <f t="shared" si="73"/>
        <v>1.3818309244540621</v>
      </c>
      <c r="M382" cm="1">
        <f t="array" ref="M382">_xlfn.IFS(C382&lt;K381,1,C382&gt;L381,-1,TRUE,0)</f>
        <v>0</v>
      </c>
      <c r="N382">
        <f t="shared" si="75"/>
        <v>1</v>
      </c>
      <c r="O382" cm="1">
        <f t="array" ref="O382">_xlfn.IFS(AND(N381=0,M381=1,M382=0),1,AND(N381=0,M381=-1,M382=0),-1,AND(N381=1,M381=-1,M382=0),-2,AND(N381=-1,M381=1,M382=0),2,TRUE,0)</f>
        <v>0</v>
      </c>
      <c r="P382" cm="1">
        <f t="array" ref="P382">_xlfn.IFS(AND(N382&lt;&gt;0,P381=0),R381/C382,AND(N382&lt;&gt;0,P381&lt;&gt;0),P381,TRUE,0)</f>
        <v>7139.4404106606116</v>
      </c>
      <c r="Q382">
        <f t="shared" si="74"/>
        <v>18.41975625950457</v>
      </c>
      <c r="R382">
        <f t="shared" si="76"/>
        <v>9493.9564636923715</v>
      </c>
      <c r="S382">
        <f t="shared" si="77"/>
        <v>1.943927486983995E-3</v>
      </c>
      <c r="T382">
        <f t="shared" si="78"/>
        <v>-5.0604353630762877E-2</v>
      </c>
      <c r="U382">
        <f>IF(T382&lt;MAX($T$22:T382),(1+T382)/(1+MAX($T$22:T382))-1,0)</f>
        <v>-5.0943140375543705E-2</v>
      </c>
      <c r="V382">
        <f>MIN($U$22:U382)</f>
        <v>-5.5189591555628859E-2</v>
      </c>
      <c r="X382">
        <v>1</v>
      </c>
      <c r="Y382">
        <f t="shared" si="83"/>
        <v>7202.4834162819343</v>
      </c>
      <c r="Z382">
        <f t="shared" si="79"/>
        <v>0.72024834162811413</v>
      </c>
      <c r="AA382">
        <f t="shared" si="80"/>
        <v>9776.7230140952652</v>
      </c>
      <c r="AB382">
        <f t="shared" si="81"/>
        <v>7.3675136851558557E-5</v>
      </c>
      <c r="AC382">
        <f t="shared" si="82"/>
        <v>-2.2327698590473455E-2</v>
      </c>
      <c r="AD382">
        <f>IF(AC382&lt;MAX($AC$22:AC382),(1+AC382)/(1+MAX($AC$22:AC382))-1,0)</f>
        <v>-4.7932667017359099E-2</v>
      </c>
      <c r="AE382">
        <f>MIN($AD$22:AD382)</f>
        <v>-5.6040680343678928E-2</v>
      </c>
    </row>
    <row r="383" spans="2:31" x14ac:dyDescent="0.2">
      <c r="B383" t="s">
        <v>386</v>
      </c>
      <c r="C383">
        <v>1.3623799999999999</v>
      </c>
      <c r="D383">
        <v>1.3628499999999999</v>
      </c>
      <c r="E383">
        <v>1.3615200000000001</v>
      </c>
      <c r="F383">
        <v>1.3625400000000001</v>
      </c>
      <c r="G383">
        <v>1555.9</v>
      </c>
      <c r="I383">
        <f t="shared" si="70"/>
        <v>9.5000000000000639E-4</v>
      </c>
      <c r="J383">
        <f t="shared" si="71"/>
        <v>1.3683004999999997</v>
      </c>
      <c r="K383">
        <f t="shared" si="72"/>
        <v>1.3555272021094782</v>
      </c>
      <c r="L383">
        <f t="shared" si="73"/>
        <v>1.3810737978905212</v>
      </c>
      <c r="M383" cm="1">
        <f t="array" ref="M383">_xlfn.IFS(C383&lt;K382,1,C383&gt;L382,-1,TRUE,0)</f>
        <v>0</v>
      </c>
      <c r="N383">
        <f t="shared" si="75"/>
        <v>1</v>
      </c>
      <c r="O383" cm="1">
        <f t="array" ref="O383">_xlfn.IFS(AND(N382=0,M382=1,M383=0),1,AND(N382=0,M382=-1,M383=0),-1,AND(N382=1,M382=-1,M383=0),-2,AND(N382=-1,M382=1,M383=0),2,TRUE,0)</f>
        <v>0</v>
      </c>
      <c r="P383" cm="1">
        <f t="array" ref="P383">_xlfn.IFS(AND(N383&lt;&gt;0,P382=0),R382/C383,AND(N383&lt;&gt;0,P382&lt;&gt;0),P382,TRUE,0)</f>
        <v>7139.4404106606116</v>
      </c>
      <c r="Q383">
        <f t="shared" si="74"/>
        <v>6.7824683901276268</v>
      </c>
      <c r="R383">
        <f t="shared" si="76"/>
        <v>9500.7389320824986</v>
      </c>
      <c r="S383">
        <f t="shared" si="77"/>
        <v>7.1439851405109584E-4</v>
      </c>
      <c r="T383">
        <f t="shared" si="78"/>
        <v>-4.9926106791750136E-2</v>
      </c>
      <c r="U383">
        <f>IF(T383&lt;MAX($T$22:T383),(1+T383)/(1+MAX($T$22:T383))-1,0)</f>
        <v>-5.0265135565278007E-2</v>
      </c>
      <c r="V383">
        <f>MIN($U$22:U383)</f>
        <v>-5.5189591555628859E-2</v>
      </c>
      <c r="X383">
        <v>1</v>
      </c>
      <c r="Y383">
        <f t="shared" si="83"/>
        <v>7202.4834162819343</v>
      </c>
      <c r="Z383">
        <f t="shared" si="79"/>
        <v>18.582407214007581</v>
      </c>
      <c r="AA383">
        <f t="shared" si="80"/>
        <v>9795.3054213092728</v>
      </c>
      <c r="AB383">
        <f t="shared" si="81"/>
        <v>1.900678498021987E-3</v>
      </c>
      <c r="AC383">
        <f t="shared" si="82"/>
        <v>-2.0469457869072727E-2</v>
      </c>
      <c r="AD383">
        <f>IF(AC383&lt;MAX($AC$22:AC383),(1+AC383)/(1+MAX($AC$22:AC383))-1,0)</f>
        <v>-4.6123093108889957E-2</v>
      </c>
      <c r="AE383">
        <f>MIN($AD$22:AD383)</f>
        <v>-5.6040680343678928E-2</v>
      </c>
    </row>
    <row r="384" spans="2:31" x14ac:dyDescent="0.2">
      <c r="B384" t="s">
        <v>387</v>
      </c>
      <c r="C384">
        <v>1.3624400000000001</v>
      </c>
      <c r="D384">
        <v>1.3632599999999999</v>
      </c>
      <c r="E384">
        <v>1.36202</v>
      </c>
      <c r="F384">
        <v>1.36236</v>
      </c>
      <c r="G384">
        <v>1301.4000000000001</v>
      </c>
      <c r="I384">
        <f t="shared" si="70"/>
        <v>6.0000000000171028E-5</v>
      </c>
      <c r="J384">
        <f t="shared" si="71"/>
        <v>1.3676559999999998</v>
      </c>
      <c r="K384">
        <f t="shared" si="72"/>
        <v>1.3550506671602847</v>
      </c>
      <c r="L384">
        <f t="shared" si="73"/>
        <v>1.3802613328397149</v>
      </c>
      <c r="M384" cm="1">
        <f t="array" ref="M384">_xlfn.IFS(C384&lt;K383,1,C384&gt;L383,-1,TRUE,0)</f>
        <v>0</v>
      </c>
      <c r="N384">
        <f t="shared" si="75"/>
        <v>1</v>
      </c>
      <c r="O384" cm="1">
        <f t="array" ref="O384">_xlfn.IFS(AND(N383=0,M383=1,M384=0),1,AND(N383=0,M383=-1,M384=0),-1,AND(N383=1,M383=-1,M384=0),-2,AND(N383=-1,M383=1,M384=0),2,TRUE,0)</f>
        <v>0</v>
      </c>
      <c r="P384" cm="1">
        <f t="array" ref="P384">_xlfn.IFS(AND(N384&lt;&gt;0,P383=0),R383/C384,AND(N384&lt;&gt;0,P383&lt;&gt;0),P383,TRUE,0)</f>
        <v>7139.4404106606116</v>
      </c>
      <c r="Q384">
        <f t="shared" si="74"/>
        <v>0.42836642464085772</v>
      </c>
      <c r="R384">
        <f t="shared" si="76"/>
        <v>9501.16729850714</v>
      </c>
      <c r="S384">
        <f t="shared" si="77"/>
        <v>4.5087695568008062E-5</v>
      </c>
      <c r="T384">
        <f t="shared" si="78"/>
        <v>-4.9883270149285952E-2</v>
      </c>
      <c r="U384">
        <f>IF(T384&lt;MAX($T$22:T384),(1+T384)/(1+MAX($T$22:T384))-1,0)</f>
        <v>-5.0222314208839935E-2</v>
      </c>
      <c r="V384">
        <f>MIN($U$22:U384)</f>
        <v>-5.5189591555628859E-2</v>
      </c>
      <c r="X384">
        <v>1</v>
      </c>
      <c r="Y384">
        <f t="shared" si="83"/>
        <v>7202.4834162819343</v>
      </c>
      <c r="Z384">
        <f t="shared" si="79"/>
        <v>6.8423592454678834</v>
      </c>
      <c r="AA384">
        <f t="shared" si="80"/>
        <v>9802.1477805547402</v>
      </c>
      <c r="AB384">
        <f t="shared" si="81"/>
        <v>6.9853454804815179E-4</v>
      </c>
      <c r="AC384">
        <f t="shared" si="82"/>
        <v>-1.9785221944526032E-2</v>
      </c>
      <c r="AD384">
        <f>IF(AC384&lt;MAX($AC$22:AC384),(1+AC384)/(1+MAX($AC$22:AC384))-1,0)</f>
        <v>-4.5456777134841198E-2</v>
      </c>
      <c r="AE384">
        <f>MIN($AD$22:AD384)</f>
        <v>-5.6040680343678928E-2</v>
      </c>
    </row>
    <row r="385" spans="2:31" x14ac:dyDescent="0.2">
      <c r="B385" t="s">
        <v>388</v>
      </c>
      <c r="C385">
        <v>1.3623700000000001</v>
      </c>
      <c r="D385">
        <v>1.3628199999999999</v>
      </c>
      <c r="E385">
        <v>1.35947</v>
      </c>
      <c r="F385">
        <v>1.35995</v>
      </c>
      <c r="G385">
        <v>1382.9</v>
      </c>
      <c r="I385">
        <f t="shared" si="70"/>
        <v>-7.0000000000014495E-5</v>
      </c>
      <c r="J385">
        <f t="shared" si="71"/>
        <v>1.3668254999999998</v>
      </c>
      <c r="K385">
        <f t="shared" si="72"/>
        <v>1.3544903575606115</v>
      </c>
      <c r="L385">
        <f t="shared" si="73"/>
        <v>1.3791606424393881</v>
      </c>
      <c r="M385" cm="1">
        <f t="array" ref="M385">_xlfn.IFS(C385&lt;K384,1,C385&gt;L384,-1,TRUE,0)</f>
        <v>0</v>
      </c>
      <c r="N385">
        <f t="shared" si="75"/>
        <v>1</v>
      </c>
      <c r="O385" cm="1">
        <f t="array" ref="O385">_xlfn.IFS(AND(N384=0,M384=1,M385=0),1,AND(N384=0,M384=-1,M385=0),-1,AND(N384=1,M384=-1,M385=0),-2,AND(N384=-1,M384=1,M385=0),2,TRUE,0)</f>
        <v>0</v>
      </c>
      <c r="P385" cm="1">
        <f t="array" ref="P385">_xlfn.IFS(AND(N385&lt;&gt;0,P384=0),R384/C385,AND(N385&lt;&gt;0,P384&lt;&gt;0),P384,TRUE,0)</f>
        <v>7139.4404106606116</v>
      </c>
      <c r="Q385">
        <f t="shared" si="74"/>
        <v>-0.49976082874634631</v>
      </c>
      <c r="R385">
        <f t="shared" si="76"/>
        <v>9500.6675376783933</v>
      </c>
      <c r="S385">
        <f t="shared" si="77"/>
        <v>-5.2599939885793891E-5</v>
      </c>
      <c r="T385">
        <f t="shared" si="78"/>
        <v>-4.9933246232160666E-2</v>
      </c>
      <c r="U385">
        <f>IF(T385&lt;MAX($T$22:T385),(1+T385)/(1+MAX($T$22:T385))-1,0)</f>
        <v>-5.0272272458017464E-2</v>
      </c>
      <c r="V385">
        <f>MIN($U$22:U385)</f>
        <v>-5.5189591555628859E-2</v>
      </c>
      <c r="X385">
        <v>1</v>
      </c>
      <c r="Y385">
        <f t="shared" si="83"/>
        <v>7202.4834162819343</v>
      </c>
      <c r="Z385">
        <f t="shared" si="79"/>
        <v>0.4321490049781479</v>
      </c>
      <c r="AA385">
        <f t="shared" si="80"/>
        <v>9802.5799295597189</v>
      </c>
      <c r="AB385">
        <f t="shared" si="81"/>
        <v>4.4087175040906289E-5</v>
      </c>
      <c r="AC385">
        <f t="shared" si="82"/>
        <v>-1.9742007044028065E-2</v>
      </c>
      <c r="AD385">
        <f>IF(AC385&lt;MAX($AC$22:AC385),(1+AC385)/(1+MAX($AC$22:AC385))-1,0)</f>
        <v>-4.5414694020690538E-2</v>
      </c>
      <c r="AE385">
        <f>MIN($AD$22:AD385)</f>
        <v>-5.6040680343678928E-2</v>
      </c>
    </row>
    <row r="386" spans="2:31" x14ac:dyDescent="0.2">
      <c r="B386" t="s">
        <v>389</v>
      </c>
      <c r="C386">
        <v>1.3598699999999999</v>
      </c>
      <c r="D386">
        <v>1.3613999999999999</v>
      </c>
      <c r="E386">
        <v>1.35832</v>
      </c>
      <c r="F386">
        <v>1.35867</v>
      </c>
      <c r="G386">
        <v>2493.5</v>
      </c>
      <c r="I386">
        <f t="shared" si="70"/>
        <v>-2.5000000000001688E-3</v>
      </c>
      <c r="J386">
        <f t="shared" si="71"/>
        <v>1.365953</v>
      </c>
      <c r="K386">
        <f t="shared" si="72"/>
        <v>1.3539057760874134</v>
      </c>
      <c r="L386">
        <f t="shared" si="73"/>
        <v>1.3780002239125866</v>
      </c>
      <c r="M386" cm="1">
        <f t="array" ref="M386">_xlfn.IFS(C386&lt;K385,1,C386&gt;L385,-1,TRUE,0)</f>
        <v>0</v>
      </c>
      <c r="N386">
        <f t="shared" si="75"/>
        <v>1</v>
      </c>
      <c r="O386" cm="1">
        <f t="array" ref="O386">_xlfn.IFS(AND(N385=0,M385=1,M386=0),1,AND(N385=0,M385=-1,M386=0),-1,AND(N385=1,M385=-1,M386=0),-2,AND(N385=-1,M385=1,M386=0),2,TRUE,0)</f>
        <v>0</v>
      </c>
      <c r="P386" cm="1">
        <f t="array" ref="P386">_xlfn.IFS(AND(N386&lt;&gt;0,P385=0),R385/C386,AND(N386&lt;&gt;0,P385&lt;&gt;0),P385,TRUE,0)</f>
        <v>7139.4404106606116</v>
      </c>
      <c r="Q386">
        <f t="shared" si="74"/>
        <v>-17.848601026652734</v>
      </c>
      <c r="R386">
        <f t="shared" si="76"/>
        <v>9482.8189366517399</v>
      </c>
      <c r="S386">
        <f t="shared" si="77"/>
        <v>-1.8786680994643311E-3</v>
      </c>
      <c r="T386">
        <f t="shared" si="78"/>
        <v>-5.1718106334825986E-2</v>
      </c>
      <c r="U386">
        <f>IF(T386&lt;MAX($T$22:T386),(1+T386)/(1+MAX($T$22:T386))-1,0)</f>
        <v>-5.2056495642927469E-2</v>
      </c>
      <c r="V386">
        <f>MIN($U$22:U386)</f>
        <v>-5.5189591555628859E-2</v>
      </c>
      <c r="X386">
        <v>1</v>
      </c>
      <c r="Y386">
        <f t="shared" si="83"/>
        <v>7202.4834162819343</v>
      </c>
      <c r="Z386">
        <f t="shared" si="79"/>
        <v>-0.50417383913983982</v>
      </c>
      <c r="AA386">
        <f t="shared" si="80"/>
        <v>9802.0757557205798</v>
      </c>
      <c r="AB386">
        <f t="shared" si="81"/>
        <v>-5.1432770022053232E-5</v>
      </c>
      <c r="AC386">
        <f t="shared" si="82"/>
        <v>-1.9792424427942046E-2</v>
      </c>
      <c r="AD386">
        <f>IF(AC386&lt;MAX($AC$22:AC386),(1+AC386)/(1+MAX($AC$22:AC386))-1,0)</f>
        <v>-4.5463790987199437E-2</v>
      </c>
      <c r="AE386">
        <f>MIN($AD$22:AD386)</f>
        <v>-5.6040680343678928E-2</v>
      </c>
    </row>
    <row r="387" spans="2:31" x14ac:dyDescent="0.2">
      <c r="B387" t="s">
        <v>390</v>
      </c>
      <c r="C387">
        <v>1.3587199999999999</v>
      </c>
      <c r="D387">
        <v>1.35927</v>
      </c>
      <c r="E387">
        <v>1.3545</v>
      </c>
      <c r="F387">
        <v>1.3585700000000001</v>
      </c>
      <c r="G387">
        <v>3047</v>
      </c>
      <c r="I387">
        <f t="shared" si="70"/>
        <v>-1.1499999999999844E-3</v>
      </c>
      <c r="J387">
        <f t="shared" si="71"/>
        <v>1.3651325000000001</v>
      </c>
      <c r="K387">
        <f t="shared" si="72"/>
        <v>1.353425787609239</v>
      </c>
      <c r="L387">
        <f t="shared" si="73"/>
        <v>1.3768392123907611</v>
      </c>
      <c r="M387" cm="1">
        <f t="array" ref="M387">_xlfn.IFS(C387&lt;K386,1,C387&gt;L386,-1,TRUE,0)</f>
        <v>0</v>
      </c>
      <c r="N387">
        <f t="shared" si="75"/>
        <v>1</v>
      </c>
      <c r="O387" cm="1">
        <f t="array" ref="O387">_xlfn.IFS(AND(N386=0,M386=1,M387=0),1,AND(N386=0,M386=-1,M387=0),-1,AND(N386=1,M386=-1,M387=0),-2,AND(N386=-1,M386=1,M387=0),2,TRUE,0)</f>
        <v>0</v>
      </c>
      <c r="P387" cm="1">
        <f t="array" ref="P387">_xlfn.IFS(AND(N387&lt;&gt;0,P386=0),R386/C387,AND(N387&lt;&gt;0,P386&lt;&gt;0),P386,TRUE,0)</f>
        <v>7139.4404106606116</v>
      </c>
      <c r="Q387">
        <f t="shared" si="74"/>
        <v>-8.2103564722595923</v>
      </c>
      <c r="R387">
        <f t="shared" si="76"/>
        <v>9474.6085801794798</v>
      </c>
      <c r="S387">
        <f t="shared" si="77"/>
        <v>-8.6581390271262123E-4</v>
      </c>
      <c r="T387">
        <f t="shared" si="78"/>
        <v>-5.2539141982052007E-2</v>
      </c>
      <c r="U387">
        <f>IF(T387&lt;MAX($T$22:T387),(1+T387)/(1+MAX($T$22:T387))-1,0)</f>
        <v>-5.2877238307985963E-2</v>
      </c>
      <c r="V387">
        <f>MIN($U$22:U387)</f>
        <v>-5.5189591555628859E-2</v>
      </c>
      <c r="X387">
        <v>1</v>
      </c>
      <c r="Y387">
        <f t="shared" si="83"/>
        <v>7202.4834162819343</v>
      </c>
      <c r="Z387">
        <f t="shared" si="79"/>
        <v>-18.006208540706051</v>
      </c>
      <c r="AA387">
        <f t="shared" si="80"/>
        <v>9784.0695471798736</v>
      </c>
      <c r="AB387">
        <f t="shared" si="81"/>
        <v>-1.8369791245693512E-3</v>
      </c>
      <c r="AC387">
        <f t="shared" si="82"/>
        <v>-2.1593045282012668E-2</v>
      </c>
      <c r="AD387">
        <f>IF(AC387&lt;MAX($AC$22:AC387),(1+AC387)/(1+MAX($AC$22:AC387))-1,0)</f>
        <v>-4.721725407680144E-2</v>
      </c>
      <c r="AE387">
        <f>MIN($AD$22:AD387)</f>
        <v>-5.6040680343678928E-2</v>
      </c>
    </row>
    <row r="388" spans="2:31" x14ac:dyDescent="0.2">
      <c r="B388" t="s">
        <v>391</v>
      </c>
      <c r="C388">
        <v>1.3585400000000001</v>
      </c>
      <c r="D388">
        <v>1.35914</v>
      </c>
      <c r="E388">
        <v>1.3566100000000001</v>
      </c>
      <c r="F388">
        <v>1.35697</v>
      </c>
      <c r="G388">
        <v>2503.5</v>
      </c>
      <c r="I388">
        <f t="shared" si="70"/>
        <v>-1.7999999999984695E-4</v>
      </c>
      <c r="J388">
        <f t="shared" si="71"/>
        <v>1.3642670000000001</v>
      </c>
      <c r="K388">
        <f t="shared" si="72"/>
        <v>1.3528371844284348</v>
      </c>
      <c r="L388">
        <f t="shared" si="73"/>
        <v>1.3756968155715654</v>
      </c>
      <c r="M388" cm="1">
        <f t="array" ref="M388">_xlfn.IFS(C388&lt;K387,1,C388&gt;L387,-1,TRUE,0)</f>
        <v>0</v>
      </c>
      <c r="N388">
        <f t="shared" si="75"/>
        <v>1</v>
      </c>
      <c r="O388" cm="1">
        <f t="array" ref="O388">_xlfn.IFS(AND(N387=0,M387=1,M388=0),1,AND(N387=0,M387=-1,M388=0),-1,AND(N387=1,M387=-1,M388=0),-2,AND(N387=-1,M387=1,M388=0),2,TRUE,0)</f>
        <v>0</v>
      </c>
      <c r="P388" cm="1">
        <f t="array" ref="P388">_xlfn.IFS(AND(N388&lt;&gt;0,P387=0),R387/C388,AND(N388&lt;&gt;0,P387&lt;&gt;0),P387,TRUE,0)</f>
        <v>7139.4404106606116</v>
      </c>
      <c r="Q388">
        <f t="shared" si="74"/>
        <v>-1.2850992739178173</v>
      </c>
      <c r="R388">
        <f t="shared" si="76"/>
        <v>9473.3234809055612</v>
      </c>
      <c r="S388">
        <f t="shared" si="77"/>
        <v>-1.3563613346584006E-4</v>
      </c>
      <c r="T388">
        <f t="shared" si="78"/>
        <v>-5.2667651909443891E-2</v>
      </c>
      <c r="U388">
        <f>IF(T388&lt;MAX($T$22:T388),(1+T388)/(1+MAX($T$22:T388))-1,0)</f>
        <v>-5.3005702377299513E-2</v>
      </c>
      <c r="V388">
        <f>MIN($U$22:U388)</f>
        <v>-5.5189591555628859E-2</v>
      </c>
      <c r="X388">
        <v>1</v>
      </c>
      <c r="Y388">
        <f t="shared" si="83"/>
        <v>7202.4834162819343</v>
      </c>
      <c r="Z388">
        <f t="shared" si="79"/>
        <v>-8.2828559287241124</v>
      </c>
      <c r="AA388">
        <f t="shared" si="80"/>
        <v>9775.786691251149</v>
      </c>
      <c r="AB388">
        <f t="shared" si="81"/>
        <v>-8.4656552049055438E-4</v>
      </c>
      <c r="AC388">
        <f t="shared" si="82"/>
        <v>-2.242133087488507E-2</v>
      </c>
      <c r="AD388">
        <f>IF(AC388&lt;MAX($AC$22:AC388),(1+AC388)/(1+MAX($AC$22:AC388))-1,0)</f>
        <v>-4.8023847098018324E-2</v>
      </c>
      <c r="AE388">
        <f>MIN($AD$22:AD388)</f>
        <v>-5.6040680343678928E-2</v>
      </c>
    </row>
    <row r="389" spans="2:31" x14ac:dyDescent="0.2">
      <c r="B389" t="s">
        <v>392</v>
      </c>
      <c r="C389">
        <v>1.35697</v>
      </c>
      <c r="D389">
        <v>1.3583099999999999</v>
      </c>
      <c r="E389">
        <v>1.35687</v>
      </c>
      <c r="F389">
        <v>1.3578699999999999</v>
      </c>
      <c r="G389">
        <v>1847.9</v>
      </c>
      <c r="I389">
        <f t="shared" si="70"/>
        <v>-1.5700000000000713E-3</v>
      </c>
      <c r="J389">
        <f t="shared" si="71"/>
        <v>1.3635044999999999</v>
      </c>
      <c r="K389">
        <f t="shared" si="72"/>
        <v>1.3525124911299162</v>
      </c>
      <c r="L389">
        <f t="shared" si="73"/>
        <v>1.3744965088700836</v>
      </c>
      <c r="M389" cm="1">
        <f t="array" ref="M389">_xlfn.IFS(C389&lt;K388,1,C389&gt;L388,-1,TRUE,0)</f>
        <v>0</v>
      </c>
      <c r="N389">
        <f t="shared" si="75"/>
        <v>1</v>
      </c>
      <c r="O389" cm="1">
        <f t="array" ref="O389">_xlfn.IFS(AND(N388=0,M388=1,M389=0),1,AND(N388=0,M388=-1,M389=0),-1,AND(N388=1,M388=-1,M389=0),-2,AND(N388=-1,M388=1,M389=0),2,TRUE,0)</f>
        <v>0</v>
      </c>
      <c r="P389" cm="1">
        <f t="array" ref="P389">_xlfn.IFS(AND(N389&lt;&gt;0,P388=0),R388/C389,AND(N389&lt;&gt;0,P388&lt;&gt;0),P388,TRUE,0)</f>
        <v>7139.4404106606116</v>
      </c>
      <c r="Q389">
        <f t="shared" si="74"/>
        <v>-11.208921444737669</v>
      </c>
      <c r="R389">
        <f t="shared" si="76"/>
        <v>9462.1145594608242</v>
      </c>
      <c r="S389">
        <f t="shared" si="77"/>
        <v>-1.1832089833446922E-3</v>
      </c>
      <c r="T389">
        <f t="shared" si="78"/>
        <v>-5.3788544053917531E-2</v>
      </c>
      <c r="U389">
        <f>IF(T389&lt;MAX($T$22:T389),(1+T389)/(1+MAX($T$22:T389))-1,0)</f>
        <v>-5.4126194537422734E-2</v>
      </c>
      <c r="V389">
        <f>MIN($U$22:U389)</f>
        <v>-5.5189591555628859E-2</v>
      </c>
      <c r="X389">
        <v>1</v>
      </c>
      <c r="Y389">
        <f t="shared" si="83"/>
        <v>7202.4834162819343</v>
      </c>
      <c r="Z389">
        <f t="shared" si="79"/>
        <v>-1.2964470149296459</v>
      </c>
      <c r="AA389">
        <f t="shared" si="80"/>
        <v>9774.49024423622</v>
      </c>
      <c r="AB389">
        <f t="shared" si="81"/>
        <v>-1.3261817753142083E-4</v>
      </c>
      <c r="AC389">
        <f t="shared" si="82"/>
        <v>-2.2550975576377974E-2</v>
      </c>
      <c r="AD389">
        <f>IF(AC389&lt;MAX($AC$22:AC389),(1+AC389)/(1+MAX($AC$22:AC389))-1,0)</f>
        <v>-4.8150096440469525E-2</v>
      </c>
      <c r="AE389">
        <f>MIN($AD$22:AD389)</f>
        <v>-5.6040680343678928E-2</v>
      </c>
    </row>
    <row r="390" spans="2:31" x14ac:dyDescent="0.2">
      <c r="B390" t="s">
        <v>393</v>
      </c>
      <c r="C390">
        <v>1.35785</v>
      </c>
      <c r="D390">
        <v>1.3587800000000001</v>
      </c>
      <c r="E390">
        <v>1.3575900000000001</v>
      </c>
      <c r="F390">
        <v>1.3578699999999999</v>
      </c>
      <c r="G390">
        <v>1823.2</v>
      </c>
      <c r="I390">
        <f t="shared" si="70"/>
        <v>8.799999999999919E-4</v>
      </c>
      <c r="J390">
        <f t="shared" si="71"/>
        <v>1.3626654999999999</v>
      </c>
      <c r="K390">
        <f t="shared" si="72"/>
        <v>1.3526898466880608</v>
      </c>
      <c r="L390">
        <f t="shared" si="73"/>
        <v>1.3726411533119389</v>
      </c>
      <c r="M390" cm="1">
        <f t="array" ref="M390">_xlfn.IFS(C390&lt;K389,1,C390&gt;L389,-1,TRUE,0)</f>
        <v>0</v>
      </c>
      <c r="N390">
        <f t="shared" si="75"/>
        <v>1</v>
      </c>
      <c r="O390" cm="1">
        <f t="array" ref="O390">_xlfn.IFS(AND(N389=0,M389=1,M390=0),1,AND(N389=0,M389=-1,M390=0),-1,AND(N389=1,M389=-1,M390=0),-2,AND(N389=-1,M389=1,M390=0),2,TRUE,0)</f>
        <v>0</v>
      </c>
      <c r="P390" cm="1">
        <f t="array" ref="P390">_xlfn.IFS(AND(N390&lt;&gt;0,P389=0),R389/C390,AND(N390&lt;&gt;0,P389&lt;&gt;0),P389,TRUE,0)</f>
        <v>7139.4404106606116</v>
      </c>
      <c r="Q390">
        <f t="shared" si="74"/>
        <v>6.2827075613812804</v>
      </c>
      <c r="R390">
        <f t="shared" si="76"/>
        <v>9468.3972670222047</v>
      </c>
      <c r="S390">
        <f t="shared" si="77"/>
        <v>6.639855734043538E-4</v>
      </c>
      <c r="T390">
        <f t="shared" si="78"/>
        <v>-5.3160273297779503E-2</v>
      </c>
      <c r="U390">
        <f>IF(T390&lt;MAX($T$22:T390),(1+T390)/(1+MAX($T$22:T390))-1,0)</f>
        <v>-5.3498147976334565E-2</v>
      </c>
      <c r="V390">
        <f>MIN($U$22:U390)</f>
        <v>-5.5189591555628859E-2</v>
      </c>
      <c r="X390">
        <v>1</v>
      </c>
      <c r="Y390">
        <f t="shared" si="83"/>
        <v>7202.4834162819343</v>
      </c>
      <c r="Z390">
        <f t="shared" si="79"/>
        <v>-11.307898963563151</v>
      </c>
      <c r="AA390">
        <f t="shared" si="80"/>
        <v>9763.1823452726567</v>
      </c>
      <c r="AB390">
        <f t="shared" si="81"/>
        <v>-1.1568786382728394E-3</v>
      </c>
      <c r="AC390">
        <f t="shared" si="82"/>
        <v>-2.3681765472734373E-2</v>
      </c>
      <c r="AD390">
        <f>IF(AC390&lt;MAX($AC$22:AC390),(1+AC390)/(1+MAX($AC$22:AC390))-1,0)</f>
        <v>-4.9251271260739693E-2</v>
      </c>
      <c r="AE390">
        <f>MIN($AD$22:AD390)</f>
        <v>-5.6040680343678928E-2</v>
      </c>
    </row>
    <row r="391" spans="2:31" x14ac:dyDescent="0.2">
      <c r="B391" t="s">
        <v>394</v>
      </c>
      <c r="C391">
        <v>1.35788</v>
      </c>
      <c r="D391">
        <v>1.3605799999999999</v>
      </c>
      <c r="E391">
        <v>1.3569199999999999</v>
      </c>
      <c r="F391">
        <v>1.3597999999999999</v>
      </c>
      <c r="G391">
        <v>2737</v>
      </c>
      <c r="I391">
        <f t="shared" si="70"/>
        <v>2.9999999999974492E-5</v>
      </c>
      <c r="J391">
        <f t="shared" si="71"/>
        <v>1.3619584999999998</v>
      </c>
      <c r="K391">
        <f t="shared" si="72"/>
        <v>1.3533716722388298</v>
      </c>
      <c r="L391">
        <f t="shared" si="73"/>
        <v>1.3705453277611699</v>
      </c>
      <c r="M391" cm="1">
        <f t="array" ref="M391">_xlfn.IFS(C391&lt;K390,1,C391&gt;L390,-1,TRUE,0)</f>
        <v>0</v>
      </c>
      <c r="N391">
        <f t="shared" si="75"/>
        <v>1</v>
      </c>
      <c r="O391" cm="1">
        <f t="array" ref="O391">_xlfn.IFS(AND(N390=0,M390=1,M391=0),1,AND(N390=0,M390=-1,M391=0),-1,AND(N390=1,M390=-1,M391=0),-2,AND(N390=-1,M390=1,M391=0),2,TRUE,0)</f>
        <v>0</v>
      </c>
      <c r="P391" cm="1">
        <f t="array" ref="P391">_xlfn.IFS(AND(N391&lt;&gt;0,P390=0),R390/C391,AND(N391&lt;&gt;0,P390&lt;&gt;0),P390,TRUE,0)</f>
        <v>7139.4404106606116</v>
      </c>
      <c r="Q391">
        <f t="shared" si="74"/>
        <v>0.21418321231963625</v>
      </c>
      <c r="R391">
        <f t="shared" si="76"/>
        <v>9468.6114502345245</v>
      </c>
      <c r="S391">
        <f t="shared" si="77"/>
        <v>2.2620851901263383E-5</v>
      </c>
      <c r="T391">
        <f t="shared" si="78"/>
        <v>-5.3138854976547578E-2</v>
      </c>
      <c r="U391">
        <f>IF(T391&lt;MAX($T$22:T391),(1+T391)/(1+MAX($T$22:T391))-1,0)</f>
        <v>-5.3476737298115751E-2</v>
      </c>
      <c r="V391">
        <f>MIN($U$22:U391)</f>
        <v>-5.5189591555628859E-2</v>
      </c>
      <c r="X391">
        <v>1</v>
      </c>
      <c r="Y391">
        <f t="shared" si="83"/>
        <v>7202.4834162819343</v>
      </c>
      <c r="Z391">
        <f t="shared" si="79"/>
        <v>6.3381854063280443</v>
      </c>
      <c r="AA391">
        <f t="shared" si="80"/>
        <v>9769.5205306789849</v>
      </c>
      <c r="AB391">
        <f t="shared" si="81"/>
        <v>6.4919256674510445E-4</v>
      </c>
      <c r="AC391">
        <f t="shared" si="82"/>
        <v>-2.3047946932101548E-2</v>
      </c>
      <c r="AD391">
        <f>IF(AC391&lt;MAX($AC$22:AC391),(1+AC391)/(1+MAX($AC$22:AC391))-1,0)</f>
        <v>-4.8634052253199833E-2</v>
      </c>
      <c r="AE391">
        <f>MIN($AD$22:AD391)</f>
        <v>-5.6040680343678928E-2</v>
      </c>
    </row>
    <row r="392" spans="2:31" x14ac:dyDescent="0.2">
      <c r="B392" t="s">
        <v>395</v>
      </c>
      <c r="C392">
        <v>1.35981</v>
      </c>
      <c r="D392">
        <v>1.35981</v>
      </c>
      <c r="E392">
        <v>1.3526</v>
      </c>
      <c r="F392">
        <v>1.35599</v>
      </c>
      <c r="G392">
        <v>4786.2002000000002</v>
      </c>
      <c r="I392">
        <f t="shared" si="70"/>
        <v>1.9299999999999873E-3</v>
      </c>
      <c r="J392">
        <f t="shared" si="71"/>
        <v>1.3610499999999999</v>
      </c>
      <c r="K392">
        <f t="shared" si="72"/>
        <v>1.35413759086859</v>
      </c>
      <c r="L392">
        <f t="shared" si="73"/>
        <v>1.3679624091314098</v>
      </c>
      <c r="M392" cm="1">
        <f t="array" ref="M392">_xlfn.IFS(C392&lt;K391,1,C392&gt;L391,-1,TRUE,0)</f>
        <v>0</v>
      </c>
      <c r="N392">
        <f t="shared" si="75"/>
        <v>1</v>
      </c>
      <c r="O392" cm="1">
        <f t="array" ref="O392">_xlfn.IFS(AND(N391=0,M391=1,M392=0),1,AND(N391=0,M391=-1,M392=0),-1,AND(N391=1,M391=-1,M392=0),-2,AND(N391=-1,M391=1,M392=0),2,TRUE,0)</f>
        <v>0</v>
      </c>
      <c r="P392" cm="1">
        <f t="array" ref="P392">_xlfn.IFS(AND(N392&lt;&gt;0,P391=0),R391/C392,AND(N392&lt;&gt;0,P391&lt;&gt;0),P391,TRUE,0)</f>
        <v>7139.4404106606116</v>
      </c>
      <c r="Q392">
        <f t="shared" si="74"/>
        <v>13.77911999257489</v>
      </c>
      <c r="R392">
        <f t="shared" si="76"/>
        <v>9482.3905702270986</v>
      </c>
      <c r="S392">
        <f t="shared" si="77"/>
        <v>1.4552418868379693E-3</v>
      </c>
      <c r="T392">
        <f t="shared" si="78"/>
        <v>-5.176094297729017E-2</v>
      </c>
      <c r="U392">
        <f>IF(T392&lt;MAX($T$22:T392),(1+T392)/(1+MAX($T$22:T392))-1,0)</f>
        <v>-5.2099316999365541E-2</v>
      </c>
      <c r="V392">
        <f>MIN($U$22:U392)</f>
        <v>-5.5189591555628859E-2</v>
      </c>
      <c r="X392">
        <v>1</v>
      </c>
      <c r="Y392">
        <f t="shared" si="83"/>
        <v>7202.4834162819343</v>
      </c>
      <c r="Z392">
        <f t="shared" si="79"/>
        <v>0.21607450248827431</v>
      </c>
      <c r="AA392">
        <f t="shared" si="80"/>
        <v>9769.7366051814734</v>
      </c>
      <c r="AB392">
        <f t="shared" si="81"/>
        <v>2.211720644935858E-5</v>
      </c>
      <c r="AC392">
        <f t="shared" si="82"/>
        <v>-2.302633948185262E-2</v>
      </c>
      <c r="AD392">
        <f>IF(AC392&lt;MAX($AC$22:AC392),(1+AC392)/(1+MAX($AC$22:AC392))-1,0)</f>
        <v>-4.8613010696124448E-2</v>
      </c>
      <c r="AE392">
        <f>MIN($AD$22:AD392)</f>
        <v>-5.6040680343678928E-2</v>
      </c>
    </row>
    <row r="393" spans="2:31" x14ac:dyDescent="0.2">
      <c r="B393" t="s">
        <v>396</v>
      </c>
      <c r="C393">
        <v>1.3560300000000001</v>
      </c>
      <c r="D393">
        <v>1.35772</v>
      </c>
      <c r="E393">
        <v>1.3543000000000001</v>
      </c>
      <c r="F393">
        <v>1.3574999999999999</v>
      </c>
      <c r="G393">
        <v>4265.6000999999997</v>
      </c>
      <c r="I393">
        <f t="shared" si="70"/>
        <v>-3.7799999999998946E-3</v>
      </c>
      <c r="J393">
        <f t="shared" si="71"/>
        <v>1.3604270000000001</v>
      </c>
      <c r="K393">
        <f t="shared" si="72"/>
        <v>1.354693609728965</v>
      </c>
      <c r="L393">
        <f t="shared" si="73"/>
        <v>1.3661603902710351</v>
      </c>
      <c r="M393" cm="1">
        <f t="array" ref="M393">_xlfn.IFS(C393&lt;K392,1,C393&gt;L392,-1,TRUE,0)</f>
        <v>0</v>
      </c>
      <c r="N393">
        <f t="shared" si="75"/>
        <v>1</v>
      </c>
      <c r="O393" cm="1">
        <f t="array" ref="O393">_xlfn.IFS(AND(N392=0,M392=1,M393=0),1,AND(N392=0,M392=-1,M393=0),-1,AND(N392=1,M392=-1,M393=0),-2,AND(N392=-1,M392=1,M393=0),2,TRUE,0)</f>
        <v>0</v>
      </c>
      <c r="P393" cm="1">
        <f t="array" ref="P393">_xlfn.IFS(AND(N393&lt;&gt;0,P392=0),R392/C393,AND(N393&lt;&gt;0,P392&lt;&gt;0),P392,TRUE,0)</f>
        <v>7139.4404106606116</v>
      </c>
      <c r="Q393">
        <f t="shared" si="74"/>
        <v>-26.987084752296358</v>
      </c>
      <c r="R393">
        <f t="shared" si="76"/>
        <v>9455.4034854748024</v>
      </c>
      <c r="S393">
        <f t="shared" si="77"/>
        <v>-2.8460212171633878E-3</v>
      </c>
      <c r="T393">
        <f t="shared" si="78"/>
        <v>-5.4459651452519742E-2</v>
      </c>
      <c r="U393">
        <f>IF(T393&lt;MAX($T$22:T393),(1+T393)/(1+MAX($T$22:T393))-1,0)</f>
        <v>-5.4797062454948864E-2</v>
      </c>
      <c r="V393">
        <f>MIN($U$22:U393)</f>
        <v>-5.5189591555628859E-2</v>
      </c>
      <c r="X393">
        <v>1</v>
      </c>
      <c r="Y393">
        <f t="shared" si="83"/>
        <v>7202.4834162819343</v>
      </c>
      <c r="Z393">
        <f t="shared" si="79"/>
        <v>13.900792993424041</v>
      </c>
      <c r="AA393">
        <f t="shared" si="80"/>
        <v>9783.6373981748966</v>
      </c>
      <c r="AB393">
        <f t="shared" si="81"/>
        <v>1.4228421456164563E-3</v>
      </c>
      <c r="AC393">
        <f t="shared" si="82"/>
        <v>-2.1636260182510303E-2</v>
      </c>
      <c r="AD393">
        <f>IF(AC393&lt;MAX($AC$22:AC393),(1+AC393)/(1+MAX($AC$22:AC393))-1,0)</f>
        <v>-4.7259337190951878E-2</v>
      </c>
      <c r="AE393">
        <f>MIN($AD$22:AD393)</f>
        <v>-5.6040680343678928E-2</v>
      </c>
    </row>
    <row r="394" spans="2:31" x14ac:dyDescent="0.2">
      <c r="B394" t="s">
        <v>397</v>
      </c>
      <c r="C394">
        <v>1.3574999999999999</v>
      </c>
      <c r="D394">
        <v>1.3587899999999999</v>
      </c>
      <c r="E394">
        <v>1.35463</v>
      </c>
      <c r="F394">
        <v>1.35768</v>
      </c>
      <c r="G394">
        <v>4739.5</v>
      </c>
      <c r="I394">
        <f t="shared" si="70"/>
        <v>1.4699999999998603E-3</v>
      </c>
      <c r="J394">
        <f t="shared" si="71"/>
        <v>1.3599814999999997</v>
      </c>
      <c r="K394">
        <f t="shared" si="72"/>
        <v>1.3548834051597678</v>
      </c>
      <c r="L394">
        <f t="shared" si="73"/>
        <v>1.3650795948402317</v>
      </c>
      <c r="M394" cm="1">
        <f t="array" ref="M394">_xlfn.IFS(C394&lt;K393,1,C394&gt;L393,-1,TRUE,0)</f>
        <v>0</v>
      </c>
      <c r="N394">
        <f t="shared" si="75"/>
        <v>1</v>
      </c>
      <c r="O394" cm="1">
        <f t="array" ref="O394">_xlfn.IFS(AND(N393=0,M393=1,M394=0),1,AND(N393=0,M393=-1,M394=0),-1,AND(N393=1,M393=-1,M394=0),-2,AND(N393=-1,M393=1,M394=0),2,TRUE,0)</f>
        <v>0</v>
      </c>
      <c r="P394" cm="1">
        <f t="array" ref="P394">_xlfn.IFS(AND(N394&lt;&gt;0,P393=0),R393/C394,AND(N394&lt;&gt;0,P393&lt;&gt;0),P393,TRUE,0)</f>
        <v>7139.4404106606116</v>
      </c>
      <c r="Q394">
        <f t="shared" si="74"/>
        <v>10.494977403670102</v>
      </c>
      <c r="R394">
        <f t="shared" si="76"/>
        <v>9465.8984628784729</v>
      </c>
      <c r="S394">
        <f t="shared" si="77"/>
        <v>1.109944955790863E-3</v>
      </c>
      <c r="T394">
        <f t="shared" si="78"/>
        <v>-5.3410153712152741E-2</v>
      </c>
      <c r="U394">
        <f>IF(T394&lt;MAX($T$22:T394),(1+T394)/(1+MAX($T$22:T394))-1,0)</f>
        <v>-5.3747939222222096E-2</v>
      </c>
      <c r="V394">
        <f>MIN($U$22:U394)</f>
        <v>-5.5189591555628859E-2</v>
      </c>
      <c r="X394">
        <v>1</v>
      </c>
      <c r="Y394">
        <f t="shared" si="83"/>
        <v>7202.4834162819343</v>
      </c>
      <c r="Z394">
        <f t="shared" si="79"/>
        <v>-27.225387313544953</v>
      </c>
      <c r="AA394">
        <f t="shared" si="80"/>
        <v>9756.4120108613515</v>
      </c>
      <c r="AB394">
        <f t="shared" si="81"/>
        <v>-2.7827469687934014E-3</v>
      </c>
      <c r="AC394">
        <f t="shared" si="82"/>
        <v>-2.4358798913864832E-2</v>
      </c>
      <c r="AD394">
        <f>IF(AC394&lt;MAX($AC$22:AC394),(1+AC394)/(1+MAX($AC$22:AC394))-1,0)</f>
        <v>-4.991057338242999E-2</v>
      </c>
      <c r="AE394">
        <f>MIN($AD$22:AD394)</f>
        <v>-5.6040680343678928E-2</v>
      </c>
    </row>
    <row r="395" spans="2:31" x14ac:dyDescent="0.2">
      <c r="B395" t="s">
        <v>398</v>
      </c>
      <c r="C395">
        <v>1.35772</v>
      </c>
      <c r="D395">
        <v>1.35985</v>
      </c>
      <c r="E395">
        <v>1.3572</v>
      </c>
      <c r="F395">
        <v>1.3591599999999999</v>
      </c>
      <c r="G395">
        <v>3419</v>
      </c>
      <c r="I395">
        <f t="shared" si="70"/>
        <v>2.20000000000109E-4</v>
      </c>
      <c r="J395">
        <f t="shared" si="71"/>
        <v>1.3597134999999998</v>
      </c>
      <c r="K395">
        <f t="shared" si="72"/>
        <v>1.3550531726509822</v>
      </c>
      <c r="L395">
        <f t="shared" si="73"/>
        <v>1.3643738273490174</v>
      </c>
      <c r="M395" cm="1">
        <f t="array" ref="M395">_xlfn.IFS(C395&lt;K394,1,C395&gt;L394,-1,TRUE,0)</f>
        <v>0</v>
      </c>
      <c r="N395">
        <f t="shared" si="75"/>
        <v>1</v>
      </c>
      <c r="O395" cm="1">
        <f t="array" ref="O395">_xlfn.IFS(AND(N394=0,M394=1,M395=0),1,AND(N394=0,M394=-1,M395=0),-1,AND(N394=1,M394=-1,M395=0),-2,AND(N394=-1,M394=1,M395=0),2,TRUE,0)</f>
        <v>0</v>
      </c>
      <c r="P395" cm="1">
        <f t="array" ref="P395">_xlfn.IFS(AND(N395&lt;&gt;0,P394=0),R394/C395,AND(N395&lt;&gt;0,P394&lt;&gt;0),P394,TRUE,0)</f>
        <v>7139.4404106606116</v>
      </c>
      <c r="Q395">
        <f t="shared" si="74"/>
        <v>1.5706768903461128</v>
      </c>
      <c r="R395">
        <f t="shared" si="76"/>
        <v>9467.4691397688184</v>
      </c>
      <c r="S395">
        <f t="shared" si="77"/>
        <v>1.6593003786230005E-4</v>
      </c>
      <c r="T395">
        <f t="shared" si="78"/>
        <v>-5.3253086023118179E-2</v>
      </c>
      <c r="U395">
        <f>IF(T395&lt;MAX($T$22:T395),(1+T395)/(1+MAX($T$22:T395))-1,0)</f>
        <v>-5.3590927581949943E-2</v>
      </c>
      <c r="V395">
        <f>MIN($U$22:U395)</f>
        <v>-5.5189591555628859E-2</v>
      </c>
      <c r="X395">
        <v>1</v>
      </c>
      <c r="Y395">
        <f t="shared" si="83"/>
        <v>7202.4834162819343</v>
      </c>
      <c r="Z395">
        <f t="shared" si="79"/>
        <v>10.587650621933438</v>
      </c>
      <c r="AA395">
        <f t="shared" si="80"/>
        <v>9766.9996614832853</v>
      </c>
      <c r="AB395">
        <f t="shared" si="81"/>
        <v>1.0851992115694486E-3</v>
      </c>
      <c r="AC395">
        <f t="shared" si="82"/>
        <v>-2.3300033851671453E-2</v>
      </c>
      <c r="AD395">
        <f>IF(AC395&lt;MAX($AC$22:AC395),(1+AC395)/(1+MAX($AC$22:AC395))-1,0)</f>
        <v>-4.8879537085744107E-2</v>
      </c>
      <c r="AE395">
        <f>MIN($AD$22:AD395)</f>
        <v>-5.6040680343678928E-2</v>
      </c>
    </row>
    <row r="396" spans="2:31" x14ac:dyDescent="0.2">
      <c r="B396" t="s">
        <v>399</v>
      </c>
      <c r="C396">
        <v>1.35914</v>
      </c>
      <c r="D396">
        <v>1.3594999999999999</v>
      </c>
      <c r="E396">
        <v>1.35547</v>
      </c>
      <c r="F396">
        <v>1.35833</v>
      </c>
      <c r="G396">
        <v>4150.5</v>
      </c>
      <c r="I396">
        <f t="shared" si="70"/>
        <v>1.4199999999999768E-3</v>
      </c>
      <c r="J396">
        <f t="shared" si="71"/>
        <v>1.3593309999999996</v>
      </c>
      <c r="K396">
        <f t="shared" si="72"/>
        <v>1.3556347267417028</v>
      </c>
      <c r="L396">
        <f t="shared" si="73"/>
        <v>1.3630272732582964</v>
      </c>
      <c r="M396" cm="1">
        <f t="array" ref="M396">_xlfn.IFS(C396&lt;K395,1,C396&gt;L395,-1,TRUE,0)</f>
        <v>0</v>
      </c>
      <c r="N396">
        <f t="shared" si="75"/>
        <v>1</v>
      </c>
      <c r="O396" cm="1">
        <f t="array" ref="O396">_xlfn.IFS(AND(N395=0,M395=1,M396=0),1,AND(N395=0,M395=-1,M396=0),-1,AND(N395=1,M395=-1,M396=0),-2,AND(N395=-1,M395=1,M396=0),2,TRUE,0)</f>
        <v>0</v>
      </c>
      <c r="P396" cm="1">
        <f t="array" ref="P396">_xlfn.IFS(AND(N396&lt;&gt;0,P395=0),R395/C396,AND(N396&lt;&gt;0,P395&lt;&gt;0),P395,TRUE,0)</f>
        <v>7139.4404106606116</v>
      </c>
      <c r="Q396">
        <f t="shared" si="74"/>
        <v>10.138005383137903</v>
      </c>
      <c r="R396">
        <f t="shared" si="76"/>
        <v>9477.6071451519565</v>
      </c>
      <c r="S396">
        <f t="shared" si="77"/>
        <v>1.0708252895752727E-3</v>
      </c>
      <c r="T396">
        <f t="shared" si="78"/>
        <v>-5.2239285484804387E-2</v>
      </c>
      <c r="U396">
        <f>IF(T396&lt;MAX($T$22:T396),(1+T396)/(1+MAX($T$22:T396))-1,0)</f>
        <v>-5.2577488812921236E-2</v>
      </c>
      <c r="V396">
        <f>MIN($U$22:U396)</f>
        <v>-5.5189591555628859E-2</v>
      </c>
      <c r="X396">
        <v>1</v>
      </c>
      <c r="Y396">
        <f t="shared" si="83"/>
        <v>7202.4834162819343</v>
      </c>
      <c r="Z396">
        <f t="shared" si="79"/>
        <v>1.5845463515828107</v>
      </c>
      <c r="AA396">
        <f t="shared" si="80"/>
        <v>9768.5842078348687</v>
      </c>
      <c r="AB396">
        <f t="shared" si="81"/>
        <v>1.6223470937872135E-4</v>
      </c>
      <c r="AC396">
        <f t="shared" si="82"/>
        <v>-2.3141579216513164E-2</v>
      </c>
      <c r="AD396">
        <f>IF(AC396&lt;MAX($AC$22:AC396),(1+AC396)/(1+MAX($AC$22:AC396))-1,0)</f>
        <v>-4.8725232333859059E-2</v>
      </c>
      <c r="AE396">
        <f>MIN($AD$22:AD396)</f>
        <v>-5.6040680343678928E-2</v>
      </c>
    </row>
    <row r="397" spans="2:31" x14ac:dyDescent="0.2">
      <c r="B397" t="s">
        <v>400</v>
      </c>
      <c r="C397">
        <v>1.3583000000000001</v>
      </c>
      <c r="D397">
        <v>1.359</v>
      </c>
      <c r="E397">
        <v>1.3545</v>
      </c>
      <c r="F397">
        <v>1.3552</v>
      </c>
      <c r="G397">
        <v>5076.6000999999997</v>
      </c>
      <c r="I397">
        <f t="shared" si="70"/>
        <v>-8.399999999999519E-4</v>
      </c>
      <c r="J397">
        <f t="shared" si="71"/>
        <v>1.3590454999999995</v>
      </c>
      <c r="K397">
        <f t="shared" si="72"/>
        <v>1.35501427450395</v>
      </c>
      <c r="L397">
        <f t="shared" si="73"/>
        <v>1.363076725496049</v>
      </c>
      <c r="M397" cm="1">
        <f t="array" ref="M397">_xlfn.IFS(C397&lt;K396,1,C397&gt;L396,-1,TRUE,0)</f>
        <v>0</v>
      </c>
      <c r="N397">
        <f t="shared" si="75"/>
        <v>1</v>
      </c>
      <c r="O397" cm="1">
        <f t="array" ref="O397">_xlfn.IFS(AND(N396=0,M396=1,M397=0),1,AND(N396=0,M396=-1,M397=0),-1,AND(N396=1,M396=-1,M397=0),-2,AND(N396=-1,M396=1,M397=0),2,TRUE,0)</f>
        <v>0</v>
      </c>
      <c r="P397" cm="1">
        <f t="array" ref="P397">_xlfn.IFS(AND(N397&lt;&gt;0,P396=0),R396/C397,AND(N397&lt;&gt;0,P396&lt;&gt;0),P396,TRUE,0)</f>
        <v>7139.4404106606116</v>
      </c>
      <c r="Q397">
        <f t="shared" si="74"/>
        <v>-5.9971299449545707</v>
      </c>
      <c r="R397">
        <f t="shared" si="76"/>
        <v>9471.6100152070012</v>
      </c>
      <c r="S397">
        <f t="shared" si="77"/>
        <v>-6.3276836158188512E-4</v>
      </c>
      <c r="T397">
        <f t="shared" si="78"/>
        <v>-5.2838998479299848E-2</v>
      </c>
      <c r="U397">
        <f>IF(T397&lt;MAX($T$22:T397),(1+T397)/(1+MAX($T$22:T397))-1,0)</f>
        <v>-5.3176987803050912E-2</v>
      </c>
      <c r="V397">
        <f>MIN($U$22:U397)</f>
        <v>-5.5189591555628859E-2</v>
      </c>
      <c r="X397">
        <v>1</v>
      </c>
      <c r="Y397">
        <f t="shared" si="83"/>
        <v>7202.4834162819343</v>
      </c>
      <c r="Z397">
        <f t="shared" si="79"/>
        <v>10.22752645112018</v>
      </c>
      <c r="AA397">
        <f t="shared" si="80"/>
        <v>9778.8117342859896</v>
      </c>
      <c r="AB397">
        <f t="shared" si="81"/>
        <v>1.0469814492582476E-3</v>
      </c>
      <c r="AC397">
        <f t="shared" si="82"/>
        <v>-2.2118826571401073E-2</v>
      </c>
      <c r="AD397">
        <f>IF(AC397&lt;MAX($AC$22:AC397),(1+AC397)/(1+MAX($AC$22:AC397))-1,0)</f>
        <v>-4.772926529896504E-2</v>
      </c>
      <c r="AE397">
        <f>MIN($AD$22:AD397)</f>
        <v>-5.6040680343678928E-2</v>
      </c>
    </row>
    <row r="398" spans="2:31" x14ac:dyDescent="0.2">
      <c r="B398" t="s">
        <v>401</v>
      </c>
      <c r="C398">
        <v>1.3552</v>
      </c>
      <c r="D398">
        <v>1.3556999999999999</v>
      </c>
      <c r="E398">
        <v>1.351</v>
      </c>
      <c r="F398">
        <v>1.3512</v>
      </c>
      <c r="G398">
        <v>4411.8999000000003</v>
      </c>
      <c r="I398">
        <f t="shared" si="70"/>
        <v>-3.1000000000001027E-3</v>
      </c>
      <c r="J398">
        <f t="shared" si="71"/>
        <v>1.3585524999999996</v>
      </c>
      <c r="K398">
        <f t="shared" si="72"/>
        <v>1.3533778198166453</v>
      </c>
      <c r="L398">
        <f t="shared" si="73"/>
        <v>1.3637271801833539</v>
      </c>
      <c r="M398" cm="1">
        <f t="array" ref="M398">_xlfn.IFS(C398&lt;K397,1,C398&gt;L397,-1,TRUE,0)</f>
        <v>0</v>
      </c>
      <c r="N398">
        <f t="shared" si="75"/>
        <v>1</v>
      </c>
      <c r="O398" cm="1">
        <f t="array" ref="O398">_xlfn.IFS(AND(N397=0,M397=1,M398=0),1,AND(N397=0,M397=-1,M398=0),-1,AND(N397=1,M397=-1,M398=0),-2,AND(N397=-1,M397=1,M398=0),2,TRUE,0)</f>
        <v>0</v>
      </c>
      <c r="P398" cm="1">
        <f t="array" ref="P398">_xlfn.IFS(AND(N398&lt;&gt;0,P397=0),R397/C398,AND(N398&lt;&gt;0,P397&lt;&gt;0),P397,TRUE,0)</f>
        <v>7139.4404106606116</v>
      </c>
      <c r="Q398">
        <f t="shared" si="74"/>
        <v>-22.132265273048628</v>
      </c>
      <c r="R398">
        <f t="shared" si="76"/>
        <v>9449.4777499339525</v>
      </c>
      <c r="S398">
        <f t="shared" si="77"/>
        <v>-2.3366951592722358E-3</v>
      </c>
      <c r="T398">
        <f t="shared" si="78"/>
        <v>-5.5052225006604782E-2</v>
      </c>
      <c r="U398">
        <f>IF(T398&lt;MAX($T$22:T398),(1+T398)/(1+MAX($T$22:T398))-1,0)</f>
        <v>-5.5389424552339195E-2</v>
      </c>
      <c r="V398">
        <f>MIN($U$22:U398)</f>
        <v>-5.5389424552339195E-2</v>
      </c>
      <c r="X398">
        <v>1</v>
      </c>
      <c r="Y398">
        <f t="shared" si="83"/>
        <v>7202.4834162819343</v>
      </c>
      <c r="Z398">
        <f t="shared" si="79"/>
        <v>-6.0500860696764782</v>
      </c>
      <c r="AA398">
        <f t="shared" si="80"/>
        <v>9772.7616482163139</v>
      </c>
      <c r="AB398">
        <f t="shared" si="81"/>
        <v>-6.1869337850773462E-4</v>
      </c>
      <c r="AC398">
        <f t="shared" si="82"/>
        <v>-2.2723835178368623E-2</v>
      </c>
      <c r="AD398">
        <f>IF(AC398&lt;MAX($AC$22:AC398),(1+AC398)/(1+MAX($AC$22:AC398))-1,0)</f>
        <v>-4.8318428897071275E-2</v>
      </c>
      <c r="AE398">
        <f>MIN($AD$22:AD398)</f>
        <v>-5.6040680343678928E-2</v>
      </c>
    </row>
    <row r="399" spans="2:31" x14ac:dyDescent="0.2">
      <c r="B399" t="s">
        <v>402</v>
      </c>
      <c r="C399">
        <v>1.35124</v>
      </c>
      <c r="D399">
        <v>1.3515900000000001</v>
      </c>
      <c r="E399">
        <v>1.3471</v>
      </c>
      <c r="F399">
        <v>1.34768</v>
      </c>
      <c r="G399">
        <v>6509.6000999999997</v>
      </c>
      <c r="I399">
        <f t="shared" si="70"/>
        <v>-3.9599999999999635E-3</v>
      </c>
      <c r="J399">
        <f t="shared" si="71"/>
        <v>1.3579965000000001</v>
      </c>
      <c r="K399">
        <f t="shared" si="72"/>
        <v>1.3509843126807679</v>
      </c>
      <c r="L399">
        <f t="shared" si="73"/>
        <v>1.3650086873192322</v>
      </c>
      <c r="M399" cm="1">
        <f t="array" ref="M399">_xlfn.IFS(C399&lt;K398,1,C399&gt;L398,-1,TRUE,0)</f>
        <v>1</v>
      </c>
      <c r="N399">
        <f t="shared" si="75"/>
        <v>1</v>
      </c>
      <c r="O399" cm="1">
        <f t="array" ref="O399">_xlfn.IFS(AND(N398=0,M398=1,M399=0),1,AND(N398=0,M398=-1,M399=0),-1,AND(N398=1,M398=-1,M399=0),-2,AND(N398=-1,M398=1,M399=0),2,TRUE,0)</f>
        <v>0</v>
      </c>
      <c r="P399" cm="1">
        <f t="array" ref="P399">_xlfn.IFS(AND(N399&lt;&gt;0,P398=0),R398/C399,AND(N399&lt;&gt;0,P398&lt;&gt;0),P398,TRUE,0)</f>
        <v>7139.4404106606116</v>
      </c>
      <c r="Q399">
        <f t="shared" si="74"/>
        <v>-28.272184026215761</v>
      </c>
      <c r="R399">
        <f t="shared" si="76"/>
        <v>9421.2055659077359</v>
      </c>
      <c r="S399">
        <f t="shared" si="77"/>
        <v>-2.9919308531535906E-3</v>
      </c>
      <c r="T399">
        <f t="shared" si="78"/>
        <v>-5.7879443409226461E-2</v>
      </c>
      <c r="U399">
        <f>IF(T399&lt;MAX($T$22:T399),(1+T399)/(1+MAX($T$22:T399))-1,0)</f>
        <v>-5.8215634077236289E-2</v>
      </c>
      <c r="V399">
        <f>MIN($U$22:U399)</f>
        <v>-5.8215634077236289E-2</v>
      </c>
      <c r="X399">
        <v>1</v>
      </c>
      <c r="Y399">
        <f t="shared" si="83"/>
        <v>7202.4834162819343</v>
      </c>
      <c r="Z399">
        <f t="shared" si="79"/>
        <v>-22.327698590474736</v>
      </c>
      <c r="AA399">
        <f t="shared" si="80"/>
        <v>9750.4339496258399</v>
      </c>
      <c r="AB399">
        <f t="shared" si="81"/>
        <v>-2.2846867031234615E-3</v>
      </c>
      <c r="AC399">
        <f t="shared" si="82"/>
        <v>-2.4956605037416035E-2</v>
      </c>
      <c r="AD399">
        <f>IF(AC399&lt;MAX($AC$22:AC399),(1+AC399)/(1+MAX($AC$22:AC399))-1,0)</f>
        <v>-5.0492723128177652E-2</v>
      </c>
      <c r="AE399">
        <f>MIN($AD$22:AD399)</f>
        <v>-5.6040680343678928E-2</v>
      </c>
    </row>
    <row r="400" spans="2:31" x14ac:dyDescent="0.2">
      <c r="B400" t="s">
        <v>403</v>
      </c>
      <c r="C400">
        <v>1.3476999999999999</v>
      </c>
      <c r="D400">
        <v>1.34985</v>
      </c>
      <c r="E400">
        <v>1.34345</v>
      </c>
      <c r="F400">
        <v>1.34345</v>
      </c>
      <c r="G400">
        <v>7576.5</v>
      </c>
      <c r="I400">
        <f t="shared" si="70"/>
        <v>-3.5400000000000986E-3</v>
      </c>
      <c r="J400">
        <f t="shared" si="71"/>
        <v>1.3572249999999997</v>
      </c>
      <c r="K400">
        <f t="shared" si="72"/>
        <v>1.3477934603589867</v>
      </c>
      <c r="L400">
        <f t="shared" si="73"/>
        <v>1.3666565396410126</v>
      </c>
      <c r="M400" cm="1">
        <f t="array" ref="M400">_xlfn.IFS(C400&lt;K399,1,C400&gt;L399,-1,TRUE,0)</f>
        <v>1</v>
      </c>
      <c r="N400">
        <f t="shared" si="75"/>
        <v>1</v>
      </c>
      <c r="O400" cm="1">
        <f t="array" ref="O400">_xlfn.IFS(AND(N399=0,M399=1,M400=0),1,AND(N399=0,M399=-1,M400=0),-1,AND(N399=1,M399=-1,M400=0),-2,AND(N399=-1,M399=1,M400=0),2,TRUE,0)</f>
        <v>0</v>
      </c>
      <c r="P400" cm="1">
        <f t="array" ref="P400">_xlfn.IFS(AND(N400&lt;&gt;0,P399=0),R399/C400,AND(N400&lt;&gt;0,P399&lt;&gt;0),P399,TRUE,0)</f>
        <v>7139.4404106606116</v>
      </c>
      <c r="Q400">
        <f t="shared" si="74"/>
        <v>-25.273619053739271</v>
      </c>
      <c r="R400">
        <f t="shared" si="76"/>
        <v>9395.9319468539961</v>
      </c>
      <c r="S400">
        <f t="shared" si="77"/>
        <v>-2.6826311003335115E-3</v>
      </c>
      <c r="T400">
        <f t="shared" si="78"/>
        <v>-6.0406805314600409E-2</v>
      </c>
      <c r="U400">
        <f>IF(T400&lt;MAX($T$22:T400),(1+T400)/(1+MAX($T$22:T400))-1,0)</f>
        <v>-6.0742094107068545E-2</v>
      </c>
      <c r="V400">
        <f>MIN($U$22:U400)</f>
        <v>-6.0742094107068545E-2</v>
      </c>
      <c r="X400">
        <v>1</v>
      </c>
      <c r="Y400">
        <f t="shared" si="83"/>
        <v>7202.4834162819343</v>
      </c>
      <c r="Z400">
        <f t="shared" si="79"/>
        <v>-28.521834328476196</v>
      </c>
      <c r="AA400">
        <f t="shared" si="80"/>
        <v>9721.9121152973639</v>
      </c>
      <c r="AB400">
        <f t="shared" si="81"/>
        <v>-2.925186148209402E-3</v>
      </c>
      <c r="AC400">
        <f t="shared" si="82"/>
        <v>-2.7808788470263579E-2</v>
      </c>
      <c r="AD400">
        <f>IF(AC400&lt;MAX($AC$22:AC400),(1+AC400)/(1+MAX($AC$22:AC400))-1,0)</f>
        <v>-5.3270208662107077E-2</v>
      </c>
      <c r="AE400">
        <f>MIN($AD$22:AD400)</f>
        <v>-5.6040680343678928E-2</v>
      </c>
    </row>
    <row r="401" spans="2:31" x14ac:dyDescent="0.2">
      <c r="B401" t="s">
        <v>404</v>
      </c>
      <c r="C401">
        <v>1.3434200000000001</v>
      </c>
      <c r="D401">
        <v>1.34562</v>
      </c>
      <c r="E401">
        <v>1.3398600000000001</v>
      </c>
      <c r="F401">
        <v>1.3432900000000001</v>
      </c>
      <c r="G401">
        <v>6868.1000999999997</v>
      </c>
      <c r="I401">
        <f t="shared" si="70"/>
        <v>-4.2799999999998395E-3</v>
      </c>
      <c r="J401">
        <f t="shared" si="71"/>
        <v>1.3563189999999998</v>
      </c>
      <c r="K401">
        <f t="shared" si="72"/>
        <v>1.3453187910928928</v>
      </c>
      <c r="L401">
        <f t="shared" si="73"/>
        <v>1.3673192089071069</v>
      </c>
      <c r="M401" cm="1">
        <f t="array" ref="M401">_xlfn.IFS(C401&lt;K400,1,C401&gt;L400,-1,TRUE,0)</f>
        <v>1</v>
      </c>
      <c r="N401">
        <f t="shared" si="75"/>
        <v>1</v>
      </c>
      <c r="O401" cm="1">
        <f t="array" ref="O401">_xlfn.IFS(AND(N400=0,M400=1,M401=0),1,AND(N400=0,M400=-1,M401=0),-1,AND(N400=1,M400=-1,M401=0),-2,AND(N400=-1,M400=1,M401=0),2,TRUE,0)</f>
        <v>0</v>
      </c>
      <c r="P401" cm="1">
        <f t="array" ref="P401">_xlfn.IFS(AND(N401&lt;&gt;0,P400=0),R400/C401,AND(N401&lt;&gt;0,P400&lt;&gt;0),P400,TRUE,0)</f>
        <v>7139.4404106606116</v>
      </c>
      <c r="Q401">
        <f t="shared" si="74"/>
        <v>-30.556804957626273</v>
      </c>
      <c r="R401">
        <f t="shared" si="76"/>
        <v>9365.3751418963693</v>
      </c>
      <c r="S401">
        <f t="shared" si="77"/>
        <v>-3.2521313617918965E-3</v>
      </c>
      <c r="T401">
        <f t="shared" si="78"/>
        <v>-6.3462485810363067E-2</v>
      </c>
      <c r="U401">
        <f>IF(T401&lt;MAX($T$22:T401),(1+T401)/(1+MAX($T$22:T401))-1,0)</f>
        <v>-6.3796684199634024E-2</v>
      </c>
      <c r="V401">
        <f>MIN($U$22:U401)</f>
        <v>-6.3796684199634024E-2</v>
      </c>
      <c r="X401">
        <v>1</v>
      </c>
      <c r="Y401">
        <f t="shared" si="83"/>
        <v>7202.4834162819343</v>
      </c>
      <c r="Z401">
        <f t="shared" si="79"/>
        <v>-25.496791293638758</v>
      </c>
      <c r="AA401">
        <f t="shared" si="80"/>
        <v>9696.4153240037249</v>
      </c>
      <c r="AB401">
        <f t="shared" si="81"/>
        <v>-2.6226107571492778E-3</v>
      </c>
      <c r="AC401">
        <f t="shared" si="82"/>
        <v>-3.0358467599627459E-2</v>
      </c>
      <c r="AD401">
        <f>IF(AC401&lt;MAX($AC$22:AC401),(1+AC401)/(1+MAX($AC$22:AC401))-1,0)</f>
        <v>-5.5753112396983551E-2</v>
      </c>
      <c r="AE401">
        <f>MIN($AD$22:AD401)</f>
        <v>-5.6040680343678928E-2</v>
      </c>
    </row>
    <row r="402" spans="2:31" x14ac:dyDescent="0.2">
      <c r="B402" t="s">
        <v>405</v>
      </c>
      <c r="C402">
        <v>1.3432599999999999</v>
      </c>
      <c r="D402">
        <v>1.34331</v>
      </c>
      <c r="E402">
        <v>1.3369899999999999</v>
      </c>
      <c r="F402">
        <v>1.3387</v>
      </c>
      <c r="G402">
        <v>6860.3999000000003</v>
      </c>
      <c r="I402">
        <f t="shared" si="70"/>
        <v>-1.6000000000016001E-4</v>
      </c>
      <c r="J402">
        <f t="shared" si="71"/>
        <v>1.3551389999999999</v>
      </c>
      <c r="K402">
        <f t="shared" si="72"/>
        <v>1.3420865536392597</v>
      </c>
      <c r="L402">
        <f t="shared" si="73"/>
        <v>1.3681914463607401</v>
      </c>
      <c r="M402" cm="1">
        <f t="array" ref="M402">_xlfn.IFS(C402&lt;K401,1,C402&gt;L401,-1,TRUE,0)</f>
        <v>1</v>
      </c>
      <c r="N402">
        <f t="shared" si="75"/>
        <v>1</v>
      </c>
      <c r="O402" cm="1">
        <f t="array" ref="O402">_xlfn.IFS(AND(N401=0,M401=1,M402=0),1,AND(N401=0,M401=-1,M402=0),-1,AND(N401=1,M401=-1,M402=0),-2,AND(N401=-1,M401=1,M402=0),2,TRUE,0)</f>
        <v>0</v>
      </c>
      <c r="P402" cm="1">
        <f t="array" ref="P402">_xlfn.IFS(AND(N402&lt;&gt;0,P401=0),R401/C402,AND(N402&lt;&gt;0,P401&lt;&gt;0),P401,TRUE,0)</f>
        <v>7139.4404106606116</v>
      </c>
      <c r="Q402">
        <f t="shared" si="74"/>
        <v>-1.1423104657068404</v>
      </c>
      <c r="R402">
        <f t="shared" si="76"/>
        <v>9364.2328314306633</v>
      </c>
      <c r="S402">
        <f t="shared" si="77"/>
        <v>-1.2197167207928171E-4</v>
      </c>
      <c r="T402">
        <f t="shared" si="78"/>
        <v>-6.3576716856933668E-2</v>
      </c>
      <c r="U402">
        <f>IF(T402&lt;MAX($T$22:T402),(1+T402)/(1+MAX($T$22:T402))-1,0)</f>
        <v>-6.3910874483468216E-2</v>
      </c>
      <c r="V402">
        <f>MIN($U$22:U402)</f>
        <v>-6.3910874483468216E-2</v>
      </c>
      <c r="X402">
        <v>1</v>
      </c>
      <c r="Y402">
        <f t="shared" si="83"/>
        <v>7202.4834162819343</v>
      </c>
      <c r="Z402">
        <f t="shared" si="79"/>
        <v>-30.826629021685523</v>
      </c>
      <c r="AA402">
        <f t="shared" si="80"/>
        <v>9665.5886949820397</v>
      </c>
      <c r="AB402">
        <f t="shared" si="81"/>
        <v>-3.1791778705449439E-3</v>
      </c>
      <c r="AC402">
        <f t="shared" si="82"/>
        <v>-3.3441130501795979E-2</v>
      </c>
      <c r="AD402">
        <f>IF(AC402&lt;MAX($AC$22:AC402),(1+AC402)/(1+MAX($AC$22:AC402))-1,0)</f>
        <v>-5.8755041206381975E-2</v>
      </c>
      <c r="AE402">
        <f>MIN($AD$22:AD402)</f>
        <v>-5.8755041206381975E-2</v>
      </c>
    </row>
    <row r="403" spans="2:31" x14ac:dyDescent="0.2">
      <c r="B403" t="s">
        <v>406</v>
      </c>
      <c r="C403">
        <v>1.33867</v>
      </c>
      <c r="D403">
        <v>1.3393999999999999</v>
      </c>
      <c r="E403">
        <v>1.3370599999999999</v>
      </c>
      <c r="F403">
        <v>1.3392999999999999</v>
      </c>
      <c r="G403">
        <v>3821.7</v>
      </c>
      <c r="I403">
        <f t="shared" si="70"/>
        <v>-4.589999999999872E-3</v>
      </c>
      <c r="J403">
        <f t="shared" si="71"/>
        <v>1.353977</v>
      </c>
      <c r="K403">
        <f t="shared" si="72"/>
        <v>1.3396876611769473</v>
      </c>
      <c r="L403">
        <f t="shared" si="73"/>
        <v>1.3682663388230527</v>
      </c>
      <c r="M403" cm="1">
        <f t="array" ref="M403">_xlfn.IFS(C403&lt;K402,1,C403&gt;L402,-1,TRUE,0)</f>
        <v>1</v>
      </c>
      <c r="N403">
        <f t="shared" si="75"/>
        <v>1</v>
      </c>
      <c r="O403" cm="1">
        <f t="array" ref="O403">_xlfn.IFS(AND(N402=0,M402=1,M403=0),1,AND(N402=0,M402=-1,M403=0),-1,AND(N402=1,M402=-1,M403=0),-2,AND(N402=-1,M402=1,M403=0),2,TRUE,0)</f>
        <v>0</v>
      </c>
      <c r="P403" cm="1">
        <f t="array" ref="P403">_xlfn.IFS(AND(N403&lt;&gt;0,P402=0),R402/C403,AND(N403&lt;&gt;0,P402&lt;&gt;0),P402,TRUE,0)</f>
        <v>7139.4404106606116</v>
      </c>
      <c r="Q403">
        <f t="shared" si="74"/>
        <v>-32.770031484931295</v>
      </c>
      <c r="R403">
        <f t="shared" si="76"/>
        <v>9331.4627999457316</v>
      </c>
      <c r="S403">
        <f t="shared" si="77"/>
        <v>-3.4994891813176655E-3</v>
      </c>
      <c r="T403">
        <f t="shared" si="78"/>
        <v>-6.6853720005426887E-2</v>
      </c>
      <c r="U403">
        <f>IF(T403&lt;MAX($T$22:T403),(1+T403)/(1+MAX($T$22:T403))-1,0)</f>
        <v>-6.7186708250962512E-2</v>
      </c>
      <c r="V403">
        <f>MIN($U$22:U403)</f>
        <v>-6.7186708250962512E-2</v>
      </c>
      <c r="X403">
        <v>1</v>
      </c>
      <c r="Y403">
        <f t="shared" si="83"/>
        <v>7202.4834162819343</v>
      </c>
      <c r="Z403">
        <f t="shared" si="79"/>
        <v>-1.152397346606262</v>
      </c>
      <c r="AA403">
        <f t="shared" si="80"/>
        <v>9664.4362976354332</v>
      </c>
      <c r="AB403">
        <f t="shared" si="81"/>
        <v>-1.1922681411061257E-4</v>
      </c>
      <c r="AC403">
        <f t="shared" si="82"/>
        <v>-3.3556370236456634E-2</v>
      </c>
      <c r="AD403">
        <f>IF(AC403&lt;MAX($AC$22:AC403),(1+AC403)/(1+MAX($AC$22:AC403))-1,0)</f>
        <v>-5.8867262844116586E-2</v>
      </c>
      <c r="AE403">
        <f>MIN($AD$22:AD403)</f>
        <v>-5.8867262844116586E-2</v>
      </c>
    </row>
    <row r="404" spans="2:31" x14ac:dyDescent="0.2">
      <c r="B404" t="s">
        <v>407</v>
      </c>
      <c r="C404">
        <v>1.33924</v>
      </c>
      <c r="D404">
        <v>1.3405899999999999</v>
      </c>
      <c r="E404">
        <v>1.33778</v>
      </c>
      <c r="F404">
        <v>1.33849</v>
      </c>
      <c r="G404">
        <v>3414</v>
      </c>
      <c r="I404">
        <f t="shared" si="70"/>
        <v>5.6999999999995943E-4</v>
      </c>
      <c r="J404">
        <f t="shared" si="71"/>
        <v>1.3527834999999999</v>
      </c>
      <c r="K404">
        <f t="shared" si="72"/>
        <v>1.3375387654663979</v>
      </c>
      <c r="L404">
        <f t="shared" si="73"/>
        <v>1.3680282345336019</v>
      </c>
      <c r="M404" cm="1">
        <f t="array" ref="M404">_xlfn.IFS(C404&lt;K403,1,C404&gt;L403,-1,TRUE,0)</f>
        <v>1</v>
      </c>
      <c r="N404">
        <f t="shared" si="75"/>
        <v>1</v>
      </c>
      <c r="O404" cm="1">
        <f t="array" ref="O404">_xlfn.IFS(AND(N403=0,M403=1,M404=0),1,AND(N403=0,M403=-1,M404=0),-1,AND(N403=1,M403=-1,M404=0),-2,AND(N403=-1,M403=1,M404=0),2,TRUE,0)</f>
        <v>0</v>
      </c>
      <c r="P404" cm="1">
        <f t="array" ref="P404">_xlfn.IFS(AND(N404&lt;&gt;0,P403=0),R403/C404,AND(N404&lt;&gt;0,P403&lt;&gt;0),P403,TRUE,0)</f>
        <v>7139.4404106606116</v>
      </c>
      <c r="Q404">
        <f t="shared" si="74"/>
        <v>4.0694810340762588</v>
      </c>
      <c r="R404">
        <f t="shared" si="76"/>
        <v>9335.5322809798072</v>
      </c>
      <c r="S404">
        <f t="shared" si="77"/>
        <v>4.3610322639875128E-4</v>
      </c>
      <c r="T404">
        <f t="shared" si="78"/>
        <v>-6.6446771902019308E-2</v>
      </c>
      <c r="U404">
        <f>IF(T404&lt;MAX($T$22:T404),(1+T404)/(1+MAX($T$22:T404))-1,0)</f>
        <v>-6.677990536480316E-2</v>
      </c>
      <c r="V404">
        <f>MIN($U$22:U404)</f>
        <v>-6.7186708250962512E-2</v>
      </c>
      <c r="X404">
        <v>1</v>
      </c>
      <c r="Y404">
        <f t="shared" si="83"/>
        <v>7202.4834162819343</v>
      </c>
      <c r="Z404">
        <f t="shared" si="79"/>
        <v>-33.059398880733156</v>
      </c>
      <c r="AA404">
        <f t="shared" si="80"/>
        <v>9631.376898754701</v>
      </c>
      <c r="AB404">
        <f t="shared" si="81"/>
        <v>-3.4207270721854405E-3</v>
      </c>
      <c r="AC404">
        <f t="shared" si="82"/>
        <v>-3.6862310124529896E-2</v>
      </c>
      <c r="AD404">
        <f>IF(AC404&lt;MAX($AC$22:AC404),(1+AC404)/(1+MAX($AC$22:AC404))-1,0)</f>
        <v>-6.2086621076625659E-2</v>
      </c>
      <c r="AE404">
        <f>MIN($AD$22:AD404)</f>
        <v>-6.2086621076625659E-2</v>
      </c>
    </row>
    <row r="405" spans="2:31" x14ac:dyDescent="0.2">
      <c r="B405" t="s">
        <v>408</v>
      </c>
      <c r="C405">
        <v>1.3385199999999999</v>
      </c>
      <c r="D405">
        <v>1.34022</v>
      </c>
      <c r="E405">
        <v>1.3361400000000001</v>
      </c>
      <c r="F405">
        <v>1.3372299999999999</v>
      </c>
      <c r="G405">
        <v>4681.2997999999998</v>
      </c>
      <c r="I405">
        <f t="shared" si="70"/>
        <v>-7.2000000000005393E-4</v>
      </c>
      <c r="J405">
        <f t="shared" si="71"/>
        <v>1.3516474999999999</v>
      </c>
      <c r="K405">
        <f t="shared" si="72"/>
        <v>1.3353579182067186</v>
      </c>
      <c r="L405">
        <f t="shared" si="73"/>
        <v>1.3679370817932812</v>
      </c>
      <c r="M405" cm="1">
        <f t="array" ref="M405">_xlfn.IFS(C405&lt;K404,1,C405&gt;L404,-1,TRUE,0)</f>
        <v>0</v>
      </c>
      <c r="N405">
        <f t="shared" si="75"/>
        <v>1</v>
      </c>
      <c r="O405" cm="1">
        <f t="array" ref="O405">_xlfn.IFS(AND(N404=0,M404=1,M405=0),1,AND(N404=0,M404=-1,M405=0),-1,AND(N404=1,M404=-1,M405=0),-2,AND(N404=-1,M404=1,M405=0),2,TRUE,0)</f>
        <v>0</v>
      </c>
      <c r="P405" cm="1">
        <f t="array" ref="P405">_xlfn.IFS(AND(N405&lt;&gt;0,P404=0),R404/C405,AND(N405&lt;&gt;0,P404&lt;&gt;0),P404,TRUE,0)</f>
        <v>7139.4404106606116</v>
      </c>
      <c r="Q405">
        <f t="shared" si="74"/>
        <v>-5.1403970956760254</v>
      </c>
      <c r="R405">
        <f t="shared" si="76"/>
        <v>9330.3918838841309</v>
      </c>
      <c r="S405">
        <f t="shared" si="77"/>
        <v>-5.506271030896716E-4</v>
      </c>
      <c r="T405">
        <f t="shared" si="78"/>
        <v>-6.6960811611586957E-2</v>
      </c>
      <c r="U405">
        <f>IF(T405&lt;MAX($T$22:T405),(1+T405)/(1+MAX($T$22:T405))-1,0)</f>
        <v>-6.7293761642057248E-2</v>
      </c>
      <c r="V405">
        <f>MIN($U$22:U405)</f>
        <v>-6.7293761642057248E-2</v>
      </c>
      <c r="X405">
        <v>1</v>
      </c>
      <c r="Y405">
        <f t="shared" si="83"/>
        <v>7202.4834162819343</v>
      </c>
      <c r="Z405">
        <f t="shared" si="79"/>
        <v>4.1054155472804101</v>
      </c>
      <c r="AA405">
        <f t="shared" si="80"/>
        <v>9635.4823143019821</v>
      </c>
      <c r="AB405">
        <f t="shared" si="81"/>
        <v>4.2625427189036953E-4</v>
      </c>
      <c r="AC405">
        <f t="shared" si="82"/>
        <v>-3.6451768569801812E-2</v>
      </c>
      <c r="AD405">
        <f>IF(AC405&lt;MAX($AC$22:AC405),(1+AC405)/(1+MAX($AC$22:AC405))-1,0)</f>
        <v>-6.1686831492196448E-2</v>
      </c>
      <c r="AE405">
        <f>MIN($AD$22:AD405)</f>
        <v>-6.2086621076625659E-2</v>
      </c>
    </row>
    <row r="406" spans="2:31" x14ac:dyDescent="0.2">
      <c r="B406" t="s">
        <v>409</v>
      </c>
      <c r="C406">
        <v>1.3372299999999999</v>
      </c>
      <c r="D406">
        <v>1.3378699999999999</v>
      </c>
      <c r="E406">
        <v>1.33656</v>
      </c>
      <c r="F406">
        <v>1.3370899999999999</v>
      </c>
      <c r="G406">
        <v>2815.3</v>
      </c>
      <c r="I406">
        <f t="shared" si="70"/>
        <v>-1.2900000000000134E-3</v>
      </c>
      <c r="J406">
        <f t="shared" si="71"/>
        <v>1.3505685000000001</v>
      </c>
      <c r="K406">
        <f t="shared" si="72"/>
        <v>1.333444990692618</v>
      </c>
      <c r="L406">
        <f t="shared" si="73"/>
        <v>1.3676920093073821</v>
      </c>
      <c r="M406" cm="1">
        <f t="array" ref="M406">_xlfn.IFS(C406&lt;K405,1,C406&gt;L405,-1,TRUE,0)</f>
        <v>0</v>
      </c>
      <c r="N406">
        <f t="shared" si="75"/>
        <v>1</v>
      </c>
      <c r="O406" cm="1">
        <f t="array" ref="O406">_xlfn.IFS(AND(N405=0,M405=1,M406=0),1,AND(N405=0,M405=-1,M406=0),-1,AND(N405=1,M405=-1,M406=0),-2,AND(N405=-1,M405=1,M406=0),2,TRUE,0)</f>
        <v>0</v>
      </c>
      <c r="P406" cm="1">
        <f t="array" ref="P406">_xlfn.IFS(AND(N406&lt;&gt;0,P405=0),R405/C406,AND(N406&lt;&gt;0,P405&lt;&gt;0),P405,TRUE,0)</f>
        <v>7139.4404106606116</v>
      </c>
      <c r="Q406">
        <f t="shared" si="74"/>
        <v>-9.2098781297522851</v>
      </c>
      <c r="R406">
        <f t="shared" si="76"/>
        <v>9321.1820057543791</v>
      </c>
      <c r="S406">
        <f t="shared" si="77"/>
        <v>-9.8708374142998179E-4</v>
      </c>
      <c r="T406">
        <f t="shared" si="78"/>
        <v>-6.7881799424562073E-2</v>
      </c>
      <c r="U406">
        <f>IF(T406&lt;MAX($T$22:T406),(1+T406)/(1+MAX($T$22:T406))-1,0)</f>
        <v>-6.8214420805470577E-2</v>
      </c>
      <c r="V406">
        <f>MIN($U$22:U406)</f>
        <v>-6.8214420805470577E-2</v>
      </c>
      <c r="X406">
        <v>1</v>
      </c>
      <c r="Y406">
        <f t="shared" si="83"/>
        <v>7202.4834162819343</v>
      </c>
      <c r="Z406">
        <f t="shared" si="79"/>
        <v>-5.1857880597233814</v>
      </c>
      <c r="AA406">
        <f t="shared" si="80"/>
        <v>9630.2965262422586</v>
      </c>
      <c r="AB406">
        <f t="shared" si="81"/>
        <v>-5.3819703991632027E-4</v>
      </c>
      <c r="AC406">
        <f t="shared" si="82"/>
        <v>-3.6970347375774093E-2</v>
      </c>
      <c r="AD406">
        <f>IF(AC406&lt;MAX($AC$22:AC406),(1+AC406)/(1+MAX($AC$22:AC406))-1,0)</f>
        <v>-6.2191828862001808E-2</v>
      </c>
      <c r="AE406">
        <f>MIN($AD$22:AD406)</f>
        <v>-6.2191828862001808E-2</v>
      </c>
    </row>
    <row r="407" spans="2:31" x14ac:dyDescent="0.2">
      <c r="B407" t="s">
        <v>410</v>
      </c>
      <c r="C407">
        <v>1.3370899999999999</v>
      </c>
      <c r="D407">
        <v>1.33754</v>
      </c>
      <c r="E407">
        <v>1.3362400000000001</v>
      </c>
      <c r="F407">
        <v>1.3367100000000001</v>
      </c>
      <c r="G407">
        <v>1778.8</v>
      </c>
      <c r="I407">
        <f t="shared" ref="I407:I470" si="84">C407-C406</f>
        <v>-1.4000000000002899E-4</v>
      </c>
      <c r="J407">
        <f t="shared" ref="J407:J470" si="85">AVERAGE(F388:F407)</f>
        <v>1.3494755</v>
      </c>
      <c r="K407">
        <f t="shared" ref="K407:K470" si="86">J407-2*_xlfn.STDEV.P(F388:F407)</f>
        <v>1.3317542478151232</v>
      </c>
      <c r="L407">
        <f t="shared" ref="L407:L470" si="87">J407+2*_xlfn.STDEV.P(F388:F407)</f>
        <v>1.3671967521848769</v>
      </c>
      <c r="M407" cm="1">
        <f t="array" ref="M407">_xlfn.IFS(C407&lt;K406,1,C407&gt;L406,-1,TRUE,0)</f>
        <v>0</v>
      </c>
      <c r="N407">
        <f t="shared" si="75"/>
        <v>1</v>
      </c>
      <c r="O407" cm="1">
        <f t="array" ref="O407">_xlfn.IFS(AND(N406=0,M406=1,M407=0),1,AND(N406=0,M406=-1,M407=0),-1,AND(N406=1,M406=-1,M407=0),-2,AND(N406=-1,M406=1,M407=0),2,TRUE,0)</f>
        <v>0</v>
      </c>
      <c r="P407" cm="1">
        <f t="array" ref="P407">_xlfn.IFS(AND(N407&lt;&gt;0,P406=0),R406/C407,AND(N407&lt;&gt;0,P406&lt;&gt;0),P406,TRUE,0)</f>
        <v>7139.4404106606116</v>
      </c>
      <c r="Q407">
        <f t="shared" ref="Q407:Q470" si="88">P406*N406*I407</f>
        <v>-0.99952165749269262</v>
      </c>
      <c r="R407">
        <f t="shared" si="76"/>
        <v>9320.1824840968857</v>
      </c>
      <c r="S407">
        <f t="shared" si="77"/>
        <v>-1.0723121347439021E-4</v>
      </c>
      <c r="T407">
        <f t="shared" si="78"/>
        <v>-6.798175159031139E-2</v>
      </c>
      <c r="U407">
        <f>IF(T407&lt;MAX($T$22:T407),(1+T407)/(1+MAX($T$22:T407))-1,0)</f>
        <v>-6.8314337303825634E-2</v>
      </c>
      <c r="V407">
        <f>MIN($U$22:U407)</f>
        <v>-6.8314337303825634E-2</v>
      </c>
      <c r="X407">
        <v>1</v>
      </c>
      <c r="Y407">
        <f t="shared" si="83"/>
        <v>7202.4834162819343</v>
      </c>
      <c r="Z407">
        <f t="shared" si="79"/>
        <v>-9.2912036070037907</v>
      </c>
      <c r="AA407">
        <f t="shared" si="80"/>
        <v>9621.0053226352557</v>
      </c>
      <c r="AB407">
        <f t="shared" si="81"/>
        <v>-9.647889430699823E-4</v>
      </c>
      <c r="AC407">
        <f t="shared" si="82"/>
        <v>-3.7899467736474457E-2</v>
      </c>
      <c r="AD407">
        <f>IF(AC407&lt;MAX($AC$22:AC407),(1+AC407)/(1+MAX($AC$22:AC407))-1,0)</f>
        <v>-6.3096615816236379E-2</v>
      </c>
      <c r="AE407">
        <f>MIN($AD$22:AD407)</f>
        <v>-6.3096615816236379E-2</v>
      </c>
    </row>
    <row r="408" spans="2:31" x14ac:dyDescent="0.2">
      <c r="B408" t="s">
        <v>411</v>
      </c>
      <c r="C408">
        <v>1.3366100000000001</v>
      </c>
      <c r="D408">
        <v>1.33805</v>
      </c>
      <c r="E408">
        <v>1.33639</v>
      </c>
      <c r="F408">
        <v>1.33785</v>
      </c>
      <c r="G408">
        <v>1300.7</v>
      </c>
      <c r="I408">
        <f t="shared" si="84"/>
        <v>-4.7999999999981391E-4</v>
      </c>
      <c r="J408">
        <f t="shared" si="85"/>
        <v>1.3485194999999999</v>
      </c>
      <c r="K408">
        <f t="shared" si="86"/>
        <v>1.3304589358061547</v>
      </c>
      <c r="L408">
        <f t="shared" si="87"/>
        <v>1.366580064193845</v>
      </c>
      <c r="M408" cm="1">
        <f t="array" ref="M408">_xlfn.IFS(C408&lt;K407,1,C408&gt;L407,-1,TRUE,0)</f>
        <v>0</v>
      </c>
      <c r="N408">
        <f t="shared" ref="N408:N471" si="89">N407+O408</f>
        <v>1</v>
      </c>
      <c r="O408" cm="1">
        <f t="array" ref="O408">_xlfn.IFS(AND(N407=0,M407=1,M408=0),1,AND(N407=0,M407=-1,M408=0),-1,AND(N407=1,M407=-1,M408=0),-2,AND(N407=-1,M407=1,M408=0),2,TRUE,0)</f>
        <v>0</v>
      </c>
      <c r="P408" cm="1">
        <f t="array" ref="P408">_xlfn.IFS(AND(N408&lt;&gt;0,P407=0),R407/C408,AND(N408&lt;&gt;0,P407&lt;&gt;0),P407,TRUE,0)</f>
        <v>7139.4404106606116</v>
      </c>
      <c r="Q408">
        <f t="shared" si="88"/>
        <v>-3.4269313971157649</v>
      </c>
      <c r="R408">
        <f t="shared" ref="R408:R471" si="90">R407+Q408</f>
        <v>9316.7555526997694</v>
      </c>
      <c r="S408">
        <f t="shared" ref="S408:S471" si="91">Q408/R407</f>
        <v>-3.6768930253921209E-4</v>
      </c>
      <c r="T408">
        <f t="shared" ref="T408:T471" si="92">R408/$R$22-1</f>
        <v>-6.8324444730023082E-2</v>
      </c>
      <c r="U408">
        <f>IF(T408&lt;MAX($T$22:T408),(1+T408)/(1+MAX($T$22:T408))-1,0)</f>
        <v>-6.8656908155328322E-2</v>
      </c>
      <c r="V408">
        <f>MIN($U$22:U408)</f>
        <v>-6.8656908155328322E-2</v>
      </c>
      <c r="X408">
        <v>1</v>
      </c>
      <c r="Y408">
        <f t="shared" si="83"/>
        <v>7202.4834162819343</v>
      </c>
      <c r="Z408">
        <f t="shared" ref="Z408:Z471" si="93">Y408*X408*I407</f>
        <v>-1.0083476782796796</v>
      </c>
      <c r="AA408">
        <f t="shared" ref="AA408:AA471" si="94">AA407+Z408</f>
        <v>9619.9969749569755</v>
      </c>
      <c r="AB408">
        <f t="shared" ref="AB408:AB471" si="95">Z408/AA407</f>
        <v>-1.0480689329911801E-4</v>
      </c>
      <c r="AC408">
        <f t="shared" ref="AC408:AC471" si="96">AA408/$AA$22-1</f>
        <v>-3.8000302504302419E-2</v>
      </c>
      <c r="AD408">
        <f>IF(AC408&lt;MAX($AC$22:AC408),(1+AC408)/(1+MAX($AC$22:AC408))-1,0)</f>
        <v>-6.3194809749254066E-2</v>
      </c>
      <c r="AE408">
        <f>MIN($AD$22:AD408)</f>
        <v>-6.3194809749254066E-2</v>
      </c>
    </row>
    <row r="409" spans="2:31" x14ac:dyDescent="0.2">
      <c r="B409" t="s">
        <v>412</v>
      </c>
      <c r="C409">
        <v>1.33788</v>
      </c>
      <c r="D409">
        <v>1.3387</v>
      </c>
      <c r="E409">
        <v>1.3360099999999999</v>
      </c>
      <c r="F409">
        <v>1.3385499999999999</v>
      </c>
      <c r="G409">
        <v>2146.8000000000002</v>
      </c>
      <c r="I409">
        <f t="shared" si="84"/>
        <v>1.2699999999998823E-3</v>
      </c>
      <c r="J409">
        <f t="shared" si="85"/>
        <v>1.3475535000000001</v>
      </c>
      <c r="K409">
        <f t="shared" si="86"/>
        <v>1.3295300938013928</v>
      </c>
      <c r="L409">
        <f t="shared" si="87"/>
        <v>1.3655769061986074</v>
      </c>
      <c r="M409" cm="1">
        <f t="array" ref="M409">_xlfn.IFS(C409&lt;K408,1,C409&gt;L408,-1,TRUE,0)</f>
        <v>0</v>
      </c>
      <c r="N409">
        <f t="shared" si="89"/>
        <v>1</v>
      </c>
      <c r="O409" cm="1">
        <f t="array" ref="O409">_xlfn.IFS(AND(N408=0,M408=1,M409=0),1,AND(N408=0,M408=-1,M409=0),-1,AND(N408=1,M408=-1,M409=0),-2,AND(N408=-1,M408=1,M409=0),2,TRUE,0)</f>
        <v>0</v>
      </c>
      <c r="P409" cm="1">
        <f t="array" ref="P409">_xlfn.IFS(AND(N409&lt;&gt;0,P408=0),R408/C409,AND(N409&lt;&gt;0,P408&lt;&gt;0),P408,TRUE,0)</f>
        <v>7139.4404106606116</v>
      </c>
      <c r="Q409">
        <f t="shared" si="88"/>
        <v>9.0670893215381358</v>
      </c>
      <c r="R409">
        <f t="shared" si="90"/>
        <v>9325.8226420213068</v>
      </c>
      <c r="S409">
        <f t="shared" si="91"/>
        <v>9.732024490983574E-4</v>
      </c>
      <c r="T409">
        <f t="shared" si="92"/>
        <v>-6.741773579786936E-2</v>
      </c>
      <c r="U409">
        <f>IF(T409&lt;MAX($T$22:T409),(1+T409)/(1+MAX($T$22:T409))-1,0)</f>
        <v>-6.7750522777394351E-2</v>
      </c>
      <c r="V409">
        <f>MIN($U$22:U409)</f>
        <v>-6.8656908155328322E-2</v>
      </c>
      <c r="X409">
        <v>1</v>
      </c>
      <c r="Y409">
        <f t="shared" ref="Y409:Y472" si="97">Y408</f>
        <v>7202.4834162819343</v>
      </c>
      <c r="Z409">
        <f t="shared" si="93"/>
        <v>-3.4571920398139881</v>
      </c>
      <c r="AA409">
        <f t="shared" si="94"/>
        <v>9616.5397829171616</v>
      </c>
      <c r="AB409">
        <f t="shared" si="95"/>
        <v>-3.5937558492105972E-4</v>
      </c>
      <c r="AC409">
        <f t="shared" si="96"/>
        <v>-3.8346021708283828E-2</v>
      </c>
      <c r="AD409">
        <f>IF(AC409&lt;MAX($AC$22:AC409),(1+AC409)/(1+MAX($AC$22:AC409))-1,0)</f>
        <v>-6.3531474662457565E-2</v>
      </c>
      <c r="AE409">
        <f>MIN($AD$22:AD409)</f>
        <v>-6.3531474662457565E-2</v>
      </c>
    </row>
    <row r="410" spans="2:31" x14ac:dyDescent="0.2">
      <c r="B410" t="s">
        <v>413</v>
      </c>
      <c r="C410">
        <v>1.3385499999999999</v>
      </c>
      <c r="D410">
        <v>1.3406499999999999</v>
      </c>
      <c r="E410">
        <v>1.3365199999999999</v>
      </c>
      <c r="F410">
        <v>1.3383</v>
      </c>
      <c r="G410">
        <v>3408</v>
      </c>
      <c r="I410">
        <f t="shared" si="84"/>
        <v>6.6999999999994841E-4</v>
      </c>
      <c r="J410">
        <f t="shared" si="85"/>
        <v>1.3465750000000001</v>
      </c>
      <c r="K410">
        <f t="shared" si="86"/>
        <v>1.3287746421384288</v>
      </c>
      <c r="L410">
        <f t="shared" si="87"/>
        <v>1.3643753578615714</v>
      </c>
      <c r="M410" cm="1">
        <f t="array" ref="M410">_xlfn.IFS(C410&lt;K409,1,C410&gt;L409,-1,TRUE,0)</f>
        <v>0</v>
      </c>
      <c r="N410">
        <f t="shared" si="89"/>
        <v>1</v>
      </c>
      <c r="O410" cm="1">
        <f t="array" ref="O410">_xlfn.IFS(AND(N409=0,M409=1,M410=0),1,AND(N409=0,M409=-1,M410=0),-1,AND(N409=1,M409=-1,M410=0),-2,AND(N409=-1,M409=1,M410=0),2,TRUE,0)</f>
        <v>0</v>
      </c>
      <c r="P410" cm="1">
        <f t="array" ref="P410">_xlfn.IFS(AND(N410&lt;&gt;0,P409=0),R409/C410,AND(N410&lt;&gt;0,P409&lt;&gt;0),P409,TRUE,0)</f>
        <v>7139.4404106606116</v>
      </c>
      <c r="Q410">
        <f t="shared" si="88"/>
        <v>4.7834250751422411</v>
      </c>
      <c r="R410">
        <f t="shared" si="90"/>
        <v>9330.6060670964489</v>
      </c>
      <c r="S410">
        <f t="shared" si="91"/>
        <v>5.1292258696713404E-4</v>
      </c>
      <c r="T410">
        <f t="shared" si="92"/>
        <v>-6.6939393290355143E-2</v>
      </c>
      <c r="U410">
        <f>IF(T410&lt;MAX($T$22:T410),(1+T410)/(1+MAX($T$22:T410))-1,0)</f>
        <v>-6.7272350963838545E-2</v>
      </c>
      <c r="V410">
        <f>MIN($U$22:U410)</f>
        <v>-6.8656908155328322E-2</v>
      </c>
      <c r="X410">
        <v>1</v>
      </c>
      <c r="Y410">
        <f t="shared" si="97"/>
        <v>7202.4834162819343</v>
      </c>
      <c r="Z410">
        <f t="shared" si="93"/>
        <v>9.1471539386772083</v>
      </c>
      <c r="AA410">
        <f t="shared" si="94"/>
        <v>9625.6869368558382</v>
      </c>
      <c r="AB410">
        <f t="shared" si="95"/>
        <v>9.5118973613837992E-4</v>
      </c>
      <c r="AC410">
        <f t="shared" si="96"/>
        <v>-3.7431306314416157E-2</v>
      </c>
      <c r="AD410">
        <f>IF(AC410&lt;MAX($AC$22:AC410),(1+AC410)/(1+MAX($AC$22:AC410))-1,0)</f>
        <v>-6.2640715412939918E-2</v>
      </c>
      <c r="AE410">
        <f>MIN($AD$22:AD410)</f>
        <v>-6.3531474662457565E-2</v>
      </c>
    </row>
    <row r="411" spans="2:31" x14ac:dyDescent="0.2">
      <c r="B411" t="s">
        <v>414</v>
      </c>
      <c r="C411">
        <v>1.3381400000000001</v>
      </c>
      <c r="D411">
        <v>1.34097</v>
      </c>
      <c r="E411">
        <v>1.33782</v>
      </c>
      <c r="F411">
        <v>1.34049</v>
      </c>
      <c r="G411">
        <v>2726.5</v>
      </c>
      <c r="I411">
        <f t="shared" si="84"/>
        <v>-4.0999999999979941E-4</v>
      </c>
      <c r="J411">
        <f t="shared" si="85"/>
        <v>1.3456095000000001</v>
      </c>
      <c r="K411">
        <f t="shared" si="86"/>
        <v>1.3287112959830047</v>
      </c>
      <c r="L411">
        <f t="shared" si="87"/>
        <v>1.3625077040169955</v>
      </c>
      <c r="M411" cm="1">
        <f t="array" ref="M411">_xlfn.IFS(C411&lt;K410,1,C411&gt;L410,-1,TRUE,0)</f>
        <v>0</v>
      </c>
      <c r="N411">
        <f t="shared" si="89"/>
        <v>1</v>
      </c>
      <c r="O411" cm="1">
        <f t="array" ref="O411">_xlfn.IFS(AND(N410=0,M410=1,M411=0),1,AND(N410=0,M410=-1,M411=0),-1,AND(N410=1,M410=-1,M411=0),-2,AND(N410=-1,M410=1,M411=0),2,TRUE,0)</f>
        <v>0</v>
      </c>
      <c r="P411" cm="1">
        <f t="array" ref="P411">_xlfn.IFS(AND(N411&lt;&gt;0,P410=0),R410/C411,AND(N411&lt;&gt;0,P410&lt;&gt;0),P410,TRUE,0)</f>
        <v>7139.4404106606116</v>
      </c>
      <c r="Q411">
        <f t="shared" si="88"/>
        <v>-2.9271705683694189</v>
      </c>
      <c r="R411">
        <f t="shared" si="90"/>
        <v>9327.6788965280793</v>
      </c>
      <c r="S411">
        <f t="shared" si="91"/>
        <v>-3.1371708839920113E-4</v>
      </c>
      <c r="T411">
        <f t="shared" si="92"/>
        <v>-6.723211034719212E-2</v>
      </c>
      <c r="U411">
        <f>IF(T411&lt;MAX($T$22:T411),(1+T411)/(1+MAX($T$22:T411))-1,0)</f>
        <v>-6.7564963566163594E-2</v>
      </c>
      <c r="V411">
        <f>MIN($U$22:U411)</f>
        <v>-6.8656908155328322E-2</v>
      </c>
      <c r="X411">
        <v>1</v>
      </c>
      <c r="Y411">
        <f t="shared" si="97"/>
        <v>7202.4834162819343</v>
      </c>
      <c r="Z411">
        <f t="shared" si="93"/>
        <v>4.8256638889085242</v>
      </c>
      <c r="AA411">
        <f t="shared" si="94"/>
        <v>9630.512600744747</v>
      </c>
      <c r="AB411">
        <f t="shared" si="95"/>
        <v>5.013318966806948E-4</v>
      </c>
      <c r="AC411">
        <f t="shared" si="96"/>
        <v>-3.6948739925525276E-2</v>
      </c>
      <c r="AD411">
        <f>IF(AC411&lt;MAX($AC$22:AC411),(1+AC411)/(1+MAX($AC$22:AC411))-1,0)</f>
        <v>-6.2170787304926534E-2</v>
      </c>
      <c r="AE411">
        <f>MIN($AD$22:AD411)</f>
        <v>-6.3531474662457565E-2</v>
      </c>
    </row>
    <row r="412" spans="2:31" x14ac:dyDescent="0.2">
      <c r="B412" t="s">
        <v>415</v>
      </c>
      <c r="C412">
        <v>1.3405</v>
      </c>
      <c r="D412">
        <v>1.3418600000000001</v>
      </c>
      <c r="E412">
        <v>1.3393600000000001</v>
      </c>
      <c r="F412">
        <v>1.34039</v>
      </c>
      <c r="G412">
        <v>2556.1999999999998</v>
      </c>
      <c r="I412">
        <f t="shared" si="84"/>
        <v>2.3599999999999177E-3</v>
      </c>
      <c r="J412">
        <f t="shared" si="85"/>
        <v>1.3448294999999999</v>
      </c>
      <c r="K412">
        <f t="shared" si="86"/>
        <v>1.3284889559760085</v>
      </c>
      <c r="L412">
        <f t="shared" si="87"/>
        <v>1.3611700440239913</v>
      </c>
      <c r="M412" cm="1">
        <f t="array" ref="M412">_xlfn.IFS(C412&lt;K411,1,C412&gt;L411,-1,TRUE,0)</f>
        <v>0</v>
      </c>
      <c r="N412">
        <f t="shared" si="89"/>
        <v>1</v>
      </c>
      <c r="O412" cm="1">
        <f t="array" ref="O412">_xlfn.IFS(AND(N411=0,M411=1,M412=0),1,AND(N411=0,M411=-1,M412=0),-1,AND(N411=1,M411=-1,M412=0),-2,AND(N411=-1,M411=1,M412=0),2,TRUE,0)</f>
        <v>0</v>
      </c>
      <c r="P412" cm="1">
        <f t="array" ref="P412">_xlfn.IFS(AND(N412&lt;&gt;0,P411=0),R411/C412,AND(N412&lt;&gt;0,P411&lt;&gt;0),P411,TRUE,0)</f>
        <v>7139.4404106606116</v>
      </c>
      <c r="Q412">
        <f t="shared" si="88"/>
        <v>16.849079369158456</v>
      </c>
      <c r="R412">
        <f t="shared" si="90"/>
        <v>9344.5279758972374</v>
      </c>
      <c r="S412">
        <f t="shared" si="91"/>
        <v>1.8063528511289095E-3</v>
      </c>
      <c r="T412">
        <f t="shared" si="92"/>
        <v>-6.5547202410276229E-2</v>
      </c>
      <c r="U412">
        <f>IF(T412&lt;MAX($T$22:T412),(1+T412)/(1+MAX($T$22:T412))-1,0)</f>
        <v>-6.5880656879608868E-2</v>
      </c>
      <c r="V412">
        <f>MIN($U$22:U412)</f>
        <v>-6.8656908155328322E-2</v>
      </c>
      <c r="X412">
        <v>1</v>
      </c>
      <c r="Y412">
        <f t="shared" si="97"/>
        <v>7202.4834162819343</v>
      </c>
      <c r="Z412">
        <f t="shared" si="93"/>
        <v>-2.9530182006741486</v>
      </c>
      <c r="AA412">
        <f t="shared" si="94"/>
        <v>9627.5595825440723</v>
      </c>
      <c r="AB412">
        <f t="shared" si="95"/>
        <v>-3.0663146637135242E-4</v>
      </c>
      <c r="AC412">
        <f t="shared" si="96"/>
        <v>-3.7244041745592815E-2</v>
      </c>
      <c r="AD412">
        <f>IF(AC412&lt;MAX($AC$22:AC412),(1+AC412)/(1+MAX($AC$22:AC412))-1,0)</f>
        <v>-6.2458355251621245E-2</v>
      </c>
      <c r="AE412">
        <f>MIN($AD$22:AD412)</f>
        <v>-6.3531474662457565E-2</v>
      </c>
    </row>
    <row r="413" spans="2:31" x14ac:dyDescent="0.2">
      <c r="B413" t="s">
        <v>416</v>
      </c>
      <c r="C413">
        <v>1.34039</v>
      </c>
      <c r="D413">
        <v>1.34104</v>
      </c>
      <c r="E413">
        <v>1.33866</v>
      </c>
      <c r="F413">
        <v>1.33914</v>
      </c>
      <c r="G413">
        <v>2099.8998999999999</v>
      </c>
      <c r="I413">
        <f t="shared" si="84"/>
        <v>-1.100000000000545E-4</v>
      </c>
      <c r="J413">
        <f t="shared" si="85"/>
        <v>1.3439115000000001</v>
      </c>
      <c r="K413">
        <f t="shared" si="86"/>
        <v>1.3284839839653302</v>
      </c>
      <c r="L413">
        <f t="shared" si="87"/>
        <v>1.3593390160346701</v>
      </c>
      <c r="M413" cm="1">
        <f t="array" ref="M413">_xlfn.IFS(C413&lt;K412,1,C413&gt;L412,-1,TRUE,0)</f>
        <v>0</v>
      </c>
      <c r="N413">
        <f t="shared" si="89"/>
        <v>1</v>
      </c>
      <c r="O413" cm="1">
        <f t="array" ref="O413">_xlfn.IFS(AND(N412=0,M412=1,M413=0),1,AND(N412=0,M412=-1,M413=0),-1,AND(N412=1,M412=-1,M413=0),-2,AND(N412=-1,M412=1,M413=0),2,TRUE,0)</f>
        <v>0</v>
      </c>
      <c r="P413" cm="1">
        <f t="array" ref="P413">_xlfn.IFS(AND(N413&lt;&gt;0,P412=0),R412/C413,AND(N413&lt;&gt;0,P412&lt;&gt;0),P412,TRUE,0)</f>
        <v>7139.4404106606116</v>
      </c>
      <c r="Q413">
        <f t="shared" si="88"/>
        <v>-0.7853384451730564</v>
      </c>
      <c r="R413">
        <f t="shared" si="90"/>
        <v>9343.7426374520637</v>
      </c>
      <c r="S413">
        <f t="shared" si="91"/>
        <v>-8.4042601958998387E-5</v>
      </c>
      <c r="T413">
        <f t="shared" si="92"/>
        <v>-6.5625736254793621E-2</v>
      </c>
      <c r="U413">
        <f>IF(T413&lt;MAX($T$22:T413),(1+T413)/(1+MAX($T$22:T413))-1,0)</f>
        <v>-6.5959162699745E-2</v>
      </c>
      <c r="V413">
        <f>MIN($U$22:U413)</f>
        <v>-6.8656908155328322E-2</v>
      </c>
      <c r="X413">
        <v>1</v>
      </c>
      <c r="Y413">
        <f t="shared" si="97"/>
        <v>7202.4834162819343</v>
      </c>
      <c r="Z413">
        <f t="shared" si="93"/>
        <v>16.997860862424773</v>
      </c>
      <c r="AA413">
        <f t="shared" si="94"/>
        <v>9644.5574434064965</v>
      </c>
      <c r="AB413">
        <f t="shared" si="95"/>
        <v>1.7655420064336912E-3</v>
      </c>
      <c r="AC413">
        <f t="shared" si="96"/>
        <v>-3.5544255659350377E-2</v>
      </c>
      <c r="AD413">
        <f>IF(AC413&lt;MAX($AC$22:AC413),(1+AC413)/(1+MAX($AC$22:AC413))-1,0)</f>
        <v>-6.0803086095037151E-2</v>
      </c>
      <c r="AE413">
        <f>MIN($AD$22:AD413)</f>
        <v>-6.3531474662457565E-2</v>
      </c>
    </row>
    <row r="414" spans="2:31" x14ac:dyDescent="0.2">
      <c r="B414" t="s">
        <v>417</v>
      </c>
      <c r="C414">
        <v>1.33917</v>
      </c>
      <c r="D414">
        <v>1.3404199999999999</v>
      </c>
      <c r="E414">
        <v>1.3390299999999999</v>
      </c>
      <c r="F414">
        <v>1.34026</v>
      </c>
      <c r="G414">
        <v>1610.9</v>
      </c>
      <c r="I414">
        <f t="shared" si="84"/>
        <v>-1.2199999999999989E-3</v>
      </c>
      <c r="J414">
        <f t="shared" si="85"/>
        <v>1.3430405000000001</v>
      </c>
      <c r="K414">
        <f t="shared" si="86"/>
        <v>1.3289080529719728</v>
      </c>
      <c r="L414">
        <f t="shared" si="87"/>
        <v>1.3571729470280274</v>
      </c>
      <c r="M414" cm="1">
        <f t="array" ref="M414">_xlfn.IFS(C414&lt;K413,1,C414&gt;L413,-1,TRUE,0)</f>
        <v>0</v>
      </c>
      <c r="N414">
        <f t="shared" si="89"/>
        <v>1</v>
      </c>
      <c r="O414" cm="1">
        <f t="array" ref="O414">_xlfn.IFS(AND(N413=0,M413=1,M414=0),1,AND(N413=0,M413=-1,M414=0),-1,AND(N413=1,M413=-1,M414=0),-2,AND(N413=-1,M413=1,M414=0),2,TRUE,0)</f>
        <v>0</v>
      </c>
      <c r="P414" cm="1">
        <f t="array" ref="P414">_xlfn.IFS(AND(N414&lt;&gt;0,P413=0),R413/C414,AND(N414&lt;&gt;0,P413&lt;&gt;0),P413,TRUE,0)</f>
        <v>7139.4404106606116</v>
      </c>
      <c r="Q414">
        <f t="shared" si="88"/>
        <v>-8.7101173010059387</v>
      </c>
      <c r="R414">
        <f t="shared" si="90"/>
        <v>9335.0325201510586</v>
      </c>
      <c r="S414">
        <f t="shared" si="91"/>
        <v>-9.321872015281761E-4</v>
      </c>
      <c r="T414">
        <f t="shared" si="92"/>
        <v>-6.6496747984894133E-2</v>
      </c>
      <c r="U414">
        <f>IF(T414&lt;MAX($T$22:T414),(1+T414)/(1+MAX($T$22:T414))-1,0)</f>
        <v>-6.6829863613980911E-2</v>
      </c>
      <c r="V414">
        <f>MIN($U$22:U414)</f>
        <v>-6.8656908155328322E-2</v>
      </c>
      <c r="X414">
        <v>1</v>
      </c>
      <c r="Y414">
        <f t="shared" si="97"/>
        <v>7202.4834162819343</v>
      </c>
      <c r="Z414">
        <f t="shared" si="93"/>
        <v>-0.79227317579140533</v>
      </c>
      <c r="AA414">
        <f t="shared" si="94"/>
        <v>9643.7651702307048</v>
      </c>
      <c r="AB414">
        <f t="shared" si="95"/>
        <v>-8.2147177871084491E-5</v>
      </c>
      <c r="AC414">
        <f t="shared" si="96"/>
        <v>-3.5623482976929521E-2</v>
      </c>
      <c r="AD414">
        <f>IF(AC414&lt;MAX($AC$22:AC414),(1+AC414)/(1+MAX($AC$22:AC414))-1,0)</f>
        <v>-6.0880238470979675E-2</v>
      </c>
      <c r="AE414">
        <f>MIN($AD$22:AD414)</f>
        <v>-6.3531474662457565E-2</v>
      </c>
    </row>
    <row r="415" spans="2:31" x14ac:dyDescent="0.2">
      <c r="B415" t="s">
        <v>418</v>
      </c>
      <c r="C415">
        <v>1.3402000000000001</v>
      </c>
      <c r="D415">
        <v>1.3412200000000001</v>
      </c>
      <c r="E415">
        <v>1.3395900000000001</v>
      </c>
      <c r="F415">
        <v>1.34</v>
      </c>
      <c r="G415">
        <v>1986.1</v>
      </c>
      <c r="I415">
        <f t="shared" si="84"/>
        <v>1.0300000000000864E-3</v>
      </c>
      <c r="J415">
        <f t="shared" si="85"/>
        <v>1.3420824999999998</v>
      </c>
      <c r="K415">
        <f t="shared" si="86"/>
        <v>1.3300020912734707</v>
      </c>
      <c r="L415">
        <f t="shared" si="87"/>
        <v>1.354162908726529</v>
      </c>
      <c r="M415" cm="1">
        <f t="array" ref="M415">_xlfn.IFS(C415&lt;K414,1,C415&gt;L414,-1,TRUE,0)</f>
        <v>0</v>
      </c>
      <c r="N415">
        <f t="shared" si="89"/>
        <v>1</v>
      </c>
      <c r="O415" cm="1">
        <f t="array" ref="O415">_xlfn.IFS(AND(N414=0,M414=1,M415=0),1,AND(N414=0,M414=-1,M415=0),-1,AND(N414=1,M414=-1,M415=0),-2,AND(N414=-1,M414=1,M415=0),2,TRUE,0)</f>
        <v>0</v>
      </c>
      <c r="P415" cm="1">
        <f t="array" ref="P415">_xlfn.IFS(AND(N415&lt;&gt;0,P414=0),R414/C415,AND(N415&lt;&gt;0,P414&lt;&gt;0),P414,TRUE,0)</f>
        <v>7139.4404106606116</v>
      </c>
      <c r="Q415">
        <f t="shared" si="88"/>
        <v>7.353623622981047</v>
      </c>
      <c r="R415">
        <f t="shared" si="90"/>
        <v>9342.3861437740397</v>
      </c>
      <c r="S415">
        <f t="shared" si="91"/>
        <v>7.877448318586095E-4</v>
      </c>
      <c r="T415">
        <f t="shared" si="92"/>
        <v>-6.5761385622596036E-2</v>
      </c>
      <c r="U415">
        <f>IF(T415&lt;MAX($T$22:T415),(1+T415)/(1+MAX($T$22:T415))-1,0)</f>
        <v>-6.6094763661798006E-2</v>
      </c>
      <c r="V415">
        <f>MIN($U$22:U415)</f>
        <v>-6.8656908155328322E-2</v>
      </c>
      <c r="X415">
        <v>1</v>
      </c>
      <c r="Y415">
        <f t="shared" si="97"/>
        <v>7202.4834162819343</v>
      </c>
      <c r="Z415">
        <f t="shared" si="93"/>
        <v>-8.7870297678639524</v>
      </c>
      <c r="AA415">
        <f t="shared" si="94"/>
        <v>9634.9781404628411</v>
      </c>
      <c r="AB415">
        <f t="shared" si="95"/>
        <v>-9.1116173120728771E-4</v>
      </c>
      <c r="AC415">
        <f t="shared" si="96"/>
        <v>-3.6502185953715904E-2</v>
      </c>
      <c r="AD415">
        <f>IF(AC415&lt;MAX($AC$22:AC415),(1+AC415)/(1+MAX($AC$22:AC415))-1,0)</f>
        <v>-6.1735928458705347E-2</v>
      </c>
      <c r="AE415">
        <f>MIN($AD$22:AD415)</f>
        <v>-6.3531474662457565E-2</v>
      </c>
    </row>
    <row r="416" spans="2:31" x14ac:dyDescent="0.2">
      <c r="B416" t="s">
        <v>419</v>
      </c>
      <c r="C416">
        <v>1.33999</v>
      </c>
      <c r="D416">
        <v>1.34074</v>
      </c>
      <c r="E416">
        <v>1.33805</v>
      </c>
      <c r="F416">
        <v>1.33856</v>
      </c>
      <c r="G416">
        <v>2879</v>
      </c>
      <c r="I416">
        <f t="shared" si="84"/>
        <v>-2.1000000000004349E-4</v>
      </c>
      <c r="J416">
        <f t="shared" si="85"/>
        <v>1.341094</v>
      </c>
      <c r="K416">
        <f t="shared" si="86"/>
        <v>1.3315173045365325</v>
      </c>
      <c r="L416">
        <f t="shared" si="87"/>
        <v>1.3506706954634675</v>
      </c>
      <c r="M416" cm="1">
        <f t="array" ref="M416">_xlfn.IFS(C416&lt;K415,1,C416&gt;L415,-1,TRUE,0)</f>
        <v>0</v>
      </c>
      <c r="N416">
        <f t="shared" si="89"/>
        <v>1</v>
      </c>
      <c r="O416" cm="1">
        <f t="array" ref="O416">_xlfn.IFS(AND(N415=0,M415=1,M416=0),1,AND(N415=0,M415=-1,M416=0),-1,AND(N415=1,M415=-1,M416=0),-2,AND(N415=-1,M415=1,M416=0),2,TRUE,0)</f>
        <v>0</v>
      </c>
      <c r="P416" cm="1">
        <f t="array" ref="P416">_xlfn.IFS(AND(N416&lt;&gt;0,P415=0),R415/C416,AND(N416&lt;&gt;0,P415&lt;&gt;0),P415,TRUE,0)</f>
        <v>7139.4404106606116</v>
      </c>
      <c r="Q416">
        <f t="shared" si="88"/>
        <v>-1.4992824862390388</v>
      </c>
      <c r="R416">
        <f t="shared" si="90"/>
        <v>9340.8868612878014</v>
      </c>
      <c r="S416">
        <f t="shared" si="91"/>
        <v>-1.6048175093235595E-4</v>
      </c>
      <c r="T416">
        <f t="shared" si="92"/>
        <v>-6.5911313871219845E-2</v>
      </c>
      <c r="U416">
        <f>IF(T416&lt;MAX($T$22:T416),(1+T416)/(1+MAX($T$22:T416))-1,0)</f>
        <v>-6.624463840933037E-2</v>
      </c>
      <c r="V416">
        <f>MIN($U$22:U416)</f>
        <v>-6.8656908155328322E-2</v>
      </c>
      <c r="X416">
        <v>1</v>
      </c>
      <c r="Y416">
        <f t="shared" si="97"/>
        <v>7202.4834162819343</v>
      </c>
      <c r="Z416">
        <f t="shared" si="93"/>
        <v>7.4185579187710147</v>
      </c>
      <c r="AA416">
        <f t="shared" si="94"/>
        <v>9642.3966983816117</v>
      </c>
      <c r="AB416">
        <f t="shared" si="95"/>
        <v>7.6996105342639059E-4</v>
      </c>
      <c r="AC416">
        <f t="shared" si="96"/>
        <v>-3.5760330161838882E-2</v>
      </c>
      <c r="AD416">
        <f>IF(AC416&lt;MAX($AC$22:AC416),(1+AC416)/(1+MAX($AC$22:AC416))-1,0)</f>
        <v>-6.1013501665789449E-2</v>
      </c>
      <c r="AE416">
        <f>MIN($AD$22:AD416)</f>
        <v>-6.3531474662457565E-2</v>
      </c>
    </row>
    <row r="417" spans="2:31" x14ac:dyDescent="0.2">
      <c r="B417" t="s">
        <v>420</v>
      </c>
      <c r="C417">
        <v>1.33849</v>
      </c>
      <c r="D417">
        <v>1.34118</v>
      </c>
      <c r="E417">
        <v>1.33778</v>
      </c>
      <c r="F417">
        <v>1.3404499999999999</v>
      </c>
      <c r="G417">
        <v>3984.5</v>
      </c>
      <c r="I417">
        <f t="shared" si="84"/>
        <v>-1.5000000000000568E-3</v>
      </c>
      <c r="J417">
        <f t="shared" si="85"/>
        <v>1.3403565</v>
      </c>
      <c r="K417">
        <f t="shared" si="86"/>
        <v>1.3332978477915398</v>
      </c>
      <c r="L417">
        <f t="shared" si="87"/>
        <v>1.3474151522084601</v>
      </c>
      <c r="M417" cm="1">
        <f t="array" ref="M417">_xlfn.IFS(C417&lt;K416,1,C417&gt;L416,-1,TRUE,0)</f>
        <v>0</v>
      </c>
      <c r="N417">
        <f t="shared" si="89"/>
        <v>1</v>
      </c>
      <c r="O417" cm="1">
        <f t="array" ref="O417">_xlfn.IFS(AND(N416=0,M416=1,M417=0),1,AND(N416=0,M416=-1,M417=0),-1,AND(N416=1,M416=-1,M417=0),-2,AND(N416=-1,M416=1,M417=0),2,TRUE,0)</f>
        <v>0</v>
      </c>
      <c r="P417" cm="1">
        <f t="array" ref="P417">_xlfn.IFS(AND(N417&lt;&gt;0,P416=0),R416/C417,AND(N417&lt;&gt;0,P416&lt;&gt;0),P416,TRUE,0)</f>
        <v>7139.4404106606116</v>
      </c>
      <c r="Q417">
        <f t="shared" si="88"/>
        <v>-10.709160615991323</v>
      </c>
      <c r="R417">
        <f t="shared" si="90"/>
        <v>9330.1777006718094</v>
      </c>
      <c r="S417">
        <f t="shared" si="91"/>
        <v>-1.1464822104177463E-3</v>
      </c>
      <c r="T417">
        <f t="shared" si="92"/>
        <v>-6.6982229932819104E-2</v>
      </c>
      <c r="U417">
        <f>IF(T417&lt;MAX($T$22:T417),(1+T417)/(1+MAX($T$22:T417))-1,0)</f>
        <v>-6.7315172320276395E-2</v>
      </c>
      <c r="V417">
        <f>MIN($U$22:U417)</f>
        <v>-6.8656908155328322E-2</v>
      </c>
      <c r="X417">
        <v>1</v>
      </c>
      <c r="Y417">
        <f t="shared" si="97"/>
        <v>7202.4834162819343</v>
      </c>
      <c r="Z417">
        <f t="shared" si="93"/>
        <v>-1.5125215174195195</v>
      </c>
      <c r="AA417">
        <f t="shared" si="94"/>
        <v>9640.8841768641923</v>
      </c>
      <c r="AB417">
        <f t="shared" si="95"/>
        <v>-1.5686157339630949E-4</v>
      </c>
      <c r="AC417">
        <f t="shared" si="96"/>
        <v>-3.5911582313580714E-2</v>
      </c>
      <c r="AD417">
        <f>IF(AC417&lt;MAX($AC$22:AC417),(1+AC417)/(1+MAX($AC$22:AC417))-1,0)</f>
        <v>-6.1160792565315925E-2</v>
      </c>
      <c r="AE417">
        <f>MIN($AD$22:AD417)</f>
        <v>-6.3531474662457565E-2</v>
      </c>
    </row>
    <row r="418" spans="2:31" x14ac:dyDescent="0.2">
      <c r="B418" t="s">
        <v>421</v>
      </c>
      <c r="C418">
        <v>1.3404499999999999</v>
      </c>
      <c r="D418">
        <v>1.3412200000000001</v>
      </c>
      <c r="E418">
        <v>1.3331</v>
      </c>
      <c r="F418">
        <v>1.3331500000000001</v>
      </c>
      <c r="G418">
        <v>5907.3999000000003</v>
      </c>
      <c r="I418">
        <f t="shared" si="84"/>
        <v>1.9599999999999618E-3</v>
      </c>
      <c r="J418">
        <f t="shared" si="85"/>
        <v>1.3394539999999999</v>
      </c>
      <c r="K418">
        <f t="shared" si="86"/>
        <v>1.3336715285560583</v>
      </c>
      <c r="L418">
        <f t="shared" si="87"/>
        <v>1.3452364714439415</v>
      </c>
      <c r="M418" cm="1">
        <f t="array" ref="M418">_xlfn.IFS(C418&lt;K417,1,C418&gt;L417,-1,TRUE,0)</f>
        <v>0</v>
      </c>
      <c r="N418">
        <f t="shared" si="89"/>
        <v>1</v>
      </c>
      <c r="O418" cm="1">
        <f t="array" ref="O418">_xlfn.IFS(AND(N417=0,M417=1,M418=0),1,AND(N417=0,M417=-1,M418=0),-1,AND(N417=1,M417=-1,M418=0),-2,AND(N417=-1,M417=1,M418=0),2,TRUE,0)</f>
        <v>0</v>
      </c>
      <c r="P418" cm="1">
        <f t="array" ref="P418">_xlfn.IFS(AND(N418&lt;&gt;0,P417=0),R417/C418,AND(N418&lt;&gt;0,P417&lt;&gt;0),P417,TRUE,0)</f>
        <v>7139.4404106606116</v>
      </c>
      <c r="Q418">
        <f t="shared" si="88"/>
        <v>13.993303204894525</v>
      </c>
      <c r="R418">
        <f t="shared" si="90"/>
        <v>9344.1710038767033</v>
      </c>
      <c r="S418">
        <f t="shared" si="91"/>
        <v>1.4997895703408686E-3</v>
      </c>
      <c r="T418">
        <f t="shared" si="92"/>
        <v>-6.5582899612329659E-2</v>
      </c>
      <c r="U418">
        <f>IF(T418&lt;MAX($T$22:T418),(1+T418)/(1+MAX($T$22:T418))-1,0)</f>
        <v>-6.591634134330715E-2</v>
      </c>
      <c r="V418">
        <f>MIN($U$22:U418)</f>
        <v>-6.8656908155328322E-2</v>
      </c>
      <c r="X418">
        <v>1</v>
      </c>
      <c r="Y418">
        <f t="shared" si="97"/>
        <v>7202.4834162819343</v>
      </c>
      <c r="Z418">
        <f t="shared" si="93"/>
        <v>-10.803725124423311</v>
      </c>
      <c r="AA418">
        <f t="shared" si="94"/>
        <v>9630.0804517397683</v>
      </c>
      <c r="AB418">
        <f t="shared" si="95"/>
        <v>-1.1206155914983045E-3</v>
      </c>
      <c r="AC418">
        <f t="shared" si="96"/>
        <v>-3.6991954826023132E-2</v>
      </c>
      <c r="AD418">
        <f>IF(AC418&lt;MAX($AC$22:AC418),(1+AC418)/(1+MAX($AC$22:AC418))-1,0)</f>
        <v>-6.2212870419077193E-2</v>
      </c>
      <c r="AE418">
        <f>MIN($AD$22:AD418)</f>
        <v>-6.3531474662457565E-2</v>
      </c>
    </row>
    <row r="419" spans="2:31" x14ac:dyDescent="0.2">
      <c r="B419" t="s">
        <v>422</v>
      </c>
      <c r="C419">
        <v>1.3333900000000001</v>
      </c>
      <c r="D419">
        <v>1.3343100000000001</v>
      </c>
      <c r="E419">
        <v>1.32839</v>
      </c>
      <c r="F419">
        <v>1.33175</v>
      </c>
      <c r="G419">
        <v>6394.5</v>
      </c>
      <c r="I419">
        <f t="shared" si="84"/>
        <v>-7.0599999999998442E-3</v>
      </c>
      <c r="J419">
        <f t="shared" si="85"/>
        <v>1.3386575000000001</v>
      </c>
      <c r="K419">
        <f t="shared" si="86"/>
        <v>1.3332504458112573</v>
      </c>
      <c r="L419">
        <f t="shared" si="87"/>
        <v>1.3440645541887428</v>
      </c>
      <c r="M419" cm="1">
        <f t="array" ref="M419">_xlfn.IFS(C419&lt;K418,1,C419&gt;L418,-1,TRUE,0)</f>
        <v>1</v>
      </c>
      <c r="N419">
        <f t="shared" si="89"/>
        <v>1</v>
      </c>
      <c r="O419" cm="1">
        <f t="array" ref="O419">_xlfn.IFS(AND(N418=0,M418=1,M419=0),1,AND(N418=0,M418=-1,M419=0),-1,AND(N418=1,M418=-1,M419=0),-2,AND(N418=-1,M418=1,M419=0),2,TRUE,0)</f>
        <v>0</v>
      </c>
      <c r="P419" cm="1">
        <f t="array" ref="P419">_xlfn.IFS(AND(N419&lt;&gt;0,P418=0),R418/C419,AND(N419&lt;&gt;0,P418&lt;&gt;0),P418,TRUE,0)</f>
        <v>7139.4404106606116</v>
      </c>
      <c r="Q419">
        <f t="shared" si="88"/>
        <v>-50.404449299262808</v>
      </c>
      <c r="R419">
        <f t="shared" si="90"/>
        <v>9293.7665545774398</v>
      </c>
      <c r="S419">
        <f t="shared" si="91"/>
        <v>-5.3942130637753783E-3</v>
      </c>
      <c r="T419">
        <f t="shared" si="92"/>
        <v>-7.062334454225605E-2</v>
      </c>
      <c r="U419">
        <f>IF(T419&lt;MAX($T$22:T419),(1+T419)/(1+MAX($T$22:T419))-1,0)</f>
        <v>-7.0954987617492304E-2</v>
      </c>
      <c r="V419">
        <f>MIN($U$22:U419)</f>
        <v>-7.0954987617492304E-2</v>
      </c>
      <c r="X419">
        <v>1</v>
      </c>
      <c r="Y419">
        <f t="shared" si="97"/>
        <v>7202.4834162819343</v>
      </c>
      <c r="Z419">
        <f t="shared" si="93"/>
        <v>14.116867495912317</v>
      </c>
      <c r="AA419">
        <f t="shared" si="94"/>
        <v>9644.19731923568</v>
      </c>
      <c r="AB419">
        <f t="shared" si="95"/>
        <v>1.4659137653789762E-3</v>
      </c>
      <c r="AC419">
        <f t="shared" si="96"/>
        <v>-3.5580268076431998E-2</v>
      </c>
      <c r="AD419">
        <f>IF(AC419&lt;MAX($AC$22:AC419),(1+AC419)/(1+MAX($AC$22:AC419))-1,0)</f>
        <v>-6.0838155356829349E-2</v>
      </c>
      <c r="AE419">
        <f>MIN($AD$22:AD419)</f>
        <v>-6.3531474662457565E-2</v>
      </c>
    </row>
    <row r="420" spans="2:31" x14ac:dyDescent="0.2">
      <c r="B420" t="s">
        <v>423</v>
      </c>
      <c r="C420">
        <v>1.33169</v>
      </c>
      <c r="D420">
        <v>1.3324199999999999</v>
      </c>
      <c r="E420">
        <v>1.32986</v>
      </c>
      <c r="F420">
        <v>1.3323100000000001</v>
      </c>
      <c r="G420">
        <v>5226.8999000000003</v>
      </c>
      <c r="I420">
        <f t="shared" si="84"/>
        <v>-1.7000000000000348E-3</v>
      </c>
      <c r="J420">
        <f t="shared" si="85"/>
        <v>1.3381004999999999</v>
      </c>
      <c r="K420">
        <f t="shared" si="86"/>
        <v>1.3324915982358396</v>
      </c>
      <c r="L420">
        <f t="shared" si="87"/>
        <v>1.3437094017641602</v>
      </c>
      <c r="M420" cm="1">
        <f t="array" ref="M420">_xlfn.IFS(C420&lt;K419,1,C420&gt;L419,-1,TRUE,0)</f>
        <v>1</v>
      </c>
      <c r="N420">
        <f t="shared" si="89"/>
        <v>1</v>
      </c>
      <c r="O420" cm="1">
        <f t="array" ref="O420">_xlfn.IFS(AND(N419=0,M419=1,M420=0),1,AND(N419=0,M419=-1,M420=0),-1,AND(N419=1,M419=-1,M420=0),-2,AND(N419=-1,M419=1,M420=0),2,TRUE,0)</f>
        <v>0</v>
      </c>
      <c r="P420" cm="1">
        <f t="array" ref="P420">_xlfn.IFS(AND(N420&lt;&gt;0,P419=0),R419/C420,AND(N420&lt;&gt;0,P419&lt;&gt;0),P419,TRUE,0)</f>
        <v>7139.4404106606116</v>
      </c>
      <c r="Q420">
        <f t="shared" si="88"/>
        <v>-12.137048698123289</v>
      </c>
      <c r="R420">
        <f t="shared" si="90"/>
        <v>9281.6295058793166</v>
      </c>
      <c r="S420">
        <f t="shared" si="91"/>
        <v>-1.30593431918574E-3</v>
      </c>
      <c r="T420">
        <f t="shared" si="92"/>
        <v>-7.1837049412068366E-2</v>
      </c>
      <c r="U420">
        <f>IF(T420&lt;MAX($T$22:T420),(1+T420)/(1+MAX($T$22:T420))-1,0)</f>
        <v>-7.2168259383231015E-2</v>
      </c>
      <c r="V420">
        <f>MIN($U$22:U420)</f>
        <v>-7.2168259383231015E-2</v>
      </c>
      <c r="X420">
        <v>1</v>
      </c>
      <c r="Y420">
        <f t="shared" si="97"/>
        <v>7202.4834162819343</v>
      </c>
      <c r="Z420">
        <f t="shared" si="93"/>
        <v>-50.849532918949336</v>
      </c>
      <c r="AA420">
        <f t="shared" si="94"/>
        <v>9593.34778631673</v>
      </c>
      <c r="AB420">
        <f t="shared" si="95"/>
        <v>-5.2725521093941342E-3</v>
      </c>
      <c r="AC420">
        <f t="shared" si="96"/>
        <v>-4.0665221368326954E-2</v>
      </c>
      <c r="AD420">
        <f>IF(AC420&lt;MAX($AC$22:AC420),(1+AC420)/(1+MAX($AC$22:AC420))-1,0)</f>
        <v>-6.5789935121865262E-2</v>
      </c>
      <c r="AE420">
        <f>MIN($AD$22:AD420)</f>
        <v>-6.5789935121865262E-2</v>
      </c>
    </row>
    <row r="421" spans="2:31" x14ac:dyDescent="0.2">
      <c r="B421" t="s">
        <v>424</v>
      </c>
      <c r="C421">
        <v>1.33229</v>
      </c>
      <c r="D421">
        <v>1.33734</v>
      </c>
      <c r="E421">
        <v>1.3319399999999999</v>
      </c>
      <c r="F421">
        <v>1.3322400000000001</v>
      </c>
      <c r="G421">
        <v>5257.2002000000002</v>
      </c>
      <c r="I421">
        <f t="shared" si="84"/>
        <v>5.9999999999993392E-4</v>
      </c>
      <c r="J421">
        <f t="shared" si="85"/>
        <v>1.337548</v>
      </c>
      <c r="K421">
        <f t="shared" si="86"/>
        <v>1.3319158011398744</v>
      </c>
      <c r="L421">
        <f t="shared" si="87"/>
        <v>1.3431801988601255</v>
      </c>
      <c r="M421" cm="1">
        <f t="array" ref="M421">_xlfn.IFS(C421&lt;K420,1,C421&gt;L420,-1,TRUE,0)</f>
        <v>1</v>
      </c>
      <c r="N421">
        <f t="shared" si="89"/>
        <v>1</v>
      </c>
      <c r="O421" cm="1">
        <f t="array" ref="O421">_xlfn.IFS(AND(N420=0,M420=1,M421=0),1,AND(N420=0,M420=-1,M421=0),-1,AND(N420=1,M420=-1,M421=0),-2,AND(N420=-1,M420=1,M421=0),2,TRUE,0)</f>
        <v>0</v>
      </c>
      <c r="P421" cm="1">
        <f t="array" ref="P421">_xlfn.IFS(AND(N421&lt;&gt;0,P420=0),R420/C421,AND(N421&lt;&gt;0,P420&lt;&gt;0),P420,TRUE,0)</f>
        <v>7139.4404106606116</v>
      </c>
      <c r="Q421">
        <f t="shared" si="88"/>
        <v>4.2836642463958956</v>
      </c>
      <c r="R421">
        <f t="shared" si="90"/>
        <v>9285.913170125712</v>
      </c>
      <c r="S421">
        <f t="shared" si="91"/>
        <v>4.6152071074184432E-4</v>
      </c>
      <c r="T421">
        <f t="shared" si="92"/>
        <v>-7.1408682987428751E-2</v>
      </c>
      <c r="U421">
        <f>IF(T421&lt;MAX($T$22:T421),(1+T421)/(1+MAX($T$22:T421))-1,0)</f>
        <v>-7.1740045818852627E-2</v>
      </c>
      <c r="V421">
        <f>MIN($U$22:U421)</f>
        <v>-7.2168259383231015E-2</v>
      </c>
      <c r="X421">
        <v>1</v>
      </c>
      <c r="Y421">
        <f t="shared" si="97"/>
        <v>7202.4834162819343</v>
      </c>
      <c r="Z421">
        <f t="shared" si="93"/>
        <v>-12.244221807679539</v>
      </c>
      <c r="AA421">
        <f t="shared" si="94"/>
        <v>9581.1035645090506</v>
      </c>
      <c r="AB421">
        <f t="shared" si="95"/>
        <v>-1.2763241863433562E-3</v>
      </c>
      <c r="AC421">
        <f t="shared" si="96"/>
        <v>-4.1889643549094968E-2</v>
      </c>
      <c r="AD421">
        <f>IF(AC421&lt;MAX($AC$22:AC421),(1+AC421)/(1+MAX($AC$22:AC421))-1,0)</f>
        <v>-6.6982290022794655E-2</v>
      </c>
      <c r="AE421">
        <f>MIN($AD$22:AD421)</f>
        <v>-6.6982290022794655E-2</v>
      </c>
    </row>
    <row r="422" spans="2:31" x14ac:dyDescent="0.2">
      <c r="B422" t="s">
        <v>425</v>
      </c>
      <c r="C422">
        <v>1.3323</v>
      </c>
      <c r="D422">
        <v>1.3360399999999999</v>
      </c>
      <c r="E422">
        <v>1.3323</v>
      </c>
      <c r="F422">
        <v>1.3342799999999999</v>
      </c>
      <c r="G422">
        <v>4637.2002000000002</v>
      </c>
      <c r="I422">
        <f t="shared" si="84"/>
        <v>1.0000000000065512E-5</v>
      </c>
      <c r="J422">
        <f t="shared" si="85"/>
        <v>1.3373269999999999</v>
      </c>
      <c r="K422">
        <f t="shared" si="86"/>
        <v>1.3315479997404396</v>
      </c>
      <c r="L422">
        <f t="shared" si="87"/>
        <v>1.3431060002595603</v>
      </c>
      <c r="M422" cm="1">
        <f t="array" ref="M422">_xlfn.IFS(C422&lt;K421,1,C422&gt;L421,-1,TRUE,0)</f>
        <v>0</v>
      </c>
      <c r="N422">
        <f t="shared" si="89"/>
        <v>1</v>
      </c>
      <c r="O422" cm="1">
        <f t="array" ref="O422">_xlfn.IFS(AND(N421=0,M421=1,M422=0),1,AND(N421=0,M421=-1,M422=0),-1,AND(N421=1,M421=-1,M422=0),-2,AND(N421=-1,M421=1,M422=0),2,TRUE,0)</f>
        <v>0</v>
      </c>
      <c r="P422" cm="1">
        <f t="array" ref="P422">_xlfn.IFS(AND(N422&lt;&gt;0,P421=0),R421/C422,AND(N422&lt;&gt;0,P421&lt;&gt;0),P421,TRUE,0)</f>
        <v>7139.4404106606116</v>
      </c>
      <c r="Q422">
        <f t="shared" si="88"/>
        <v>7.1394404107073831E-2</v>
      </c>
      <c r="R422">
        <f t="shared" si="90"/>
        <v>9285.9845645298192</v>
      </c>
      <c r="S422">
        <f t="shared" si="91"/>
        <v>7.688463460627782E-6</v>
      </c>
      <c r="T422">
        <f t="shared" si="92"/>
        <v>-7.1401543547018109E-2</v>
      </c>
      <c r="U422">
        <f>IF(T422&lt;MAX($T$22:T422),(1+T422)/(1+MAX($T$22:T422))-1,0)</f>
        <v>-7.1732908926113059E-2</v>
      </c>
      <c r="V422">
        <f>MIN($U$22:U422)</f>
        <v>-7.2168259383231015E-2</v>
      </c>
      <c r="X422">
        <v>1</v>
      </c>
      <c r="Y422">
        <f t="shared" si="97"/>
        <v>7202.4834162819343</v>
      </c>
      <c r="Z422">
        <f t="shared" si="93"/>
        <v>4.321490049768685</v>
      </c>
      <c r="AA422">
        <f t="shared" si="94"/>
        <v>9585.4250545588184</v>
      </c>
      <c r="AB422">
        <f t="shared" si="95"/>
        <v>4.5104303702306597E-4</v>
      </c>
      <c r="AC422">
        <f t="shared" si="96"/>
        <v>-4.1457494544118179E-2</v>
      </c>
      <c r="AD422">
        <f>IF(AC422&lt;MAX($AC$22:AC422),(1+AC422)/(1+MAX($AC$22:AC422))-1,0)</f>
        <v>-6.6561458881290281E-2</v>
      </c>
      <c r="AE422">
        <f>MIN($AD$22:AD422)</f>
        <v>-6.6982290022794655E-2</v>
      </c>
    </row>
    <row r="423" spans="2:31" x14ac:dyDescent="0.2">
      <c r="B423" t="s">
        <v>426</v>
      </c>
      <c r="C423">
        <v>1.3343100000000001</v>
      </c>
      <c r="D423">
        <v>1.33948</v>
      </c>
      <c r="E423">
        <v>1.3334699999999999</v>
      </c>
      <c r="F423">
        <v>1.3388899999999999</v>
      </c>
      <c r="G423">
        <v>6209.7002000000002</v>
      </c>
      <c r="I423">
        <f t="shared" si="84"/>
        <v>2.0100000000000673E-3</v>
      </c>
      <c r="J423">
        <f t="shared" si="85"/>
        <v>1.3373065</v>
      </c>
      <c r="K423">
        <f t="shared" si="86"/>
        <v>1.3315527871986863</v>
      </c>
      <c r="L423">
        <f t="shared" si="87"/>
        <v>1.3430602128013136</v>
      </c>
      <c r="M423" cm="1">
        <f t="array" ref="M423">_xlfn.IFS(C423&lt;K422,1,C423&gt;L422,-1,TRUE,0)</f>
        <v>0</v>
      </c>
      <c r="N423">
        <f t="shared" si="89"/>
        <v>1</v>
      </c>
      <c r="O423" cm="1">
        <f t="array" ref="O423">_xlfn.IFS(AND(N422=0,M422=1,M423=0),1,AND(N422=0,M422=-1,M423=0),-1,AND(N422=1,M422=-1,M423=0),-2,AND(N422=-1,M422=1,M423=0),2,TRUE,0)</f>
        <v>0</v>
      </c>
      <c r="P423" cm="1">
        <f t="array" ref="P423">_xlfn.IFS(AND(N423&lt;&gt;0,P422=0),R422/C423,AND(N423&lt;&gt;0,P422&lt;&gt;0),P422,TRUE,0)</f>
        <v>7139.4404106606116</v>
      </c>
      <c r="Q423">
        <f t="shared" si="88"/>
        <v>14.350275225428311</v>
      </c>
      <c r="R423">
        <f t="shared" si="90"/>
        <v>9300.3348397552472</v>
      </c>
      <c r="S423">
        <f t="shared" si="91"/>
        <v>1.5453692740609152E-3</v>
      </c>
      <c r="T423">
        <f t="shared" si="92"/>
        <v>-6.9966516024475234E-2</v>
      </c>
      <c r="U423">
        <f>IF(T423&lt;MAX($T$22:T423),(1+T423)/(1+MAX($T$22:T423))-1,0)</f>
        <v>-7.0298393485445532E-2</v>
      </c>
      <c r="V423">
        <f>MIN($U$22:U423)</f>
        <v>-7.2168259383231015E-2</v>
      </c>
      <c r="X423">
        <v>1</v>
      </c>
      <c r="Y423">
        <f t="shared" si="97"/>
        <v>7202.4834162819343</v>
      </c>
      <c r="Z423">
        <f t="shared" si="93"/>
        <v>7.2024834163291196E-2</v>
      </c>
      <c r="AA423">
        <f t="shared" si="94"/>
        <v>9585.4970793929824</v>
      </c>
      <c r="AB423">
        <f t="shared" si="95"/>
        <v>7.5139948153927987E-6</v>
      </c>
      <c r="AC423">
        <f t="shared" si="96"/>
        <v>-4.1450292060701721E-2</v>
      </c>
      <c r="AD423">
        <f>IF(AC423&lt;MAX($AC$22:AC423),(1+AC423)/(1+MAX($AC$22:AC423))-1,0)</f>
        <v>-6.6554445028931708E-2</v>
      </c>
      <c r="AE423">
        <f>MIN($AD$22:AD423)</f>
        <v>-6.6982290022794655E-2</v>
      </c>
    </row>
    <row r="424" spans="2:31" x14ac:dyDescent="0.2">
      <c r="B424" t="s">
        <v>427</v>
      </c>
      <c r="C424">
        <v>1.3388899999999999</v>
      </c>
      <c r="D424">
        <v>1.3413299999999999</v>
      </c>
      <c r="E424">
        <v>1.33684</v>
      </c>
      <c r="F424">
        <v>1.3396999999999999</v>
      </c>
      <c r="G424">
        <v>6096.2002000000002</v>
      </c>
      <c r="I424">
        <f t="shared" si="84"/>
        <v>4.5799999999998064E-3</v>
      </c>
      <c r="J424">
        <f t="shared" si="85"/>
        <v>1.337367</v>
      </c>
      <c r="K424">
        <f t="shared" si="86"/>
        <v>1.3315398047913254</v>
      </c>
      <c r="L424">
        <f t="shared" si="87"/>
        <v>1.3431941952086746</v>
      </c>
      <c r="M424" cm="1">
        <f t="array" ref="M424">_xlfn.IFS(C424&lt;K423,1,C424&gt;L423,-1,TRUE,0)</f>
        <v>0</v>
      </c>
      <c r="N424">
        <f t="shared" si="89"/>
        <v>1</v>
      </c>
      <c r="O424" cm="1">
        <f t="array" ref="O424">_xlfn.IFS(AND(N423=0,M423=1,M424=0),1,AND(N423=0,M423=-1,M424=0),-1,AND(N423=1,M423=-1,M424=0),-2,AND(N423=-1,M423=1,M424=0),2,TRUE,0)</f>
        <v>0</v>
      </c>
      <c r="P424" cm="1">
        <f t="array" ref="P424">_xlfn.IFS(AND(N424&lt;&gt;0,P423=0),R423/C424,AND(N424&lt;&gt;0,P423&lt;&gt;0),P423,TRUE,0)</f>
        <v>7139.4404106606116</v>
      </c>
      <c r="Q424">
        <f t="shared" si="88"/>
        <v>32.69863708082422</v>
      </c>
      <c r="R424">
        <f t="shared" si="90"/>
        <v>9333.0334768360717</v>
      </c>
      <c r="S424">
        <f t="shared" si="91"/>
        <v>3.5158558959673689E-3</v>
      </c>
      <c r="T424">
        <f t="shared" si="92"/>
        <v>-6.6696652316392879E-2</v>
      </c>
      <c r="U424">
        <f>IF(T424&lt;MAX($T$22:T424),(1+T424)/(1+MAX($T$22:T424))-1,0)</f>
        <v>-6.7029696610691025E-2</v>
      </c>
      <c r="V424">
        <f>MIN($U$22:U424)</f>
        <v>-7.2168259383231015E-2</v>
      </c>
      <c r="X424">
        <v>1</v>
      </c>
      <c r="Y424">
        <f t="shared" si="97"/>
        <v>7202.4834162819343</v>
      </c>
      <c r="Z424">
        <f t="shared" si="93"/>
        <v>14.476991666727173</v>
      </c>
      <c r="AA424">
        <f t="shared" si="94"/>
        <v>9599.9740710597089</v>
      </c>
      <c r="AB424">
        <f t="shared" si="95"/>
        <v>1.5103016094856452E-3</v>
      </c>
      <c r="AC424">
        <f t="shared" si="96"/>
        <v>-4.0002592894029076E-2</v>
      </c>
      <c r="AD424">
        <f>IF(AC424&lt;MAX($AC$22:AC424),(1+AC424)/(1+MAX($AC$22:AC424))-1,0)</f>
        <v>-6.5144660704891777E-2</v>
      </c>
      <c r="AE424">
        <f>MIN($AD$22:AD424)</f>
        <v>-6.6982290022794655E-2</v>
      </c>
    </row>
    <row r="425" spans="2:31" x14ac:dyDescent="0.2">
      <c r="B425" t="s">
        <v>428</v>
      </c>
      <c r="C425">
        <v>1.33975</v>
      </c>
      <c r="D425">
        <v>1.34209</v>
      </c>
      <c r="E425">
        <v>1.3377300000000001</v>
      </c>
      <c r="F425">
        <v>1.3393299999999999</v>
      </c>
      <c r="G425">
        <v>5685.5</v>
      </c>
      <c r="I425">
        <f t="shared" si="84"/>
        <v>8.6000000000008292E-4</v>
      </c>
      <c r="J425">
        <f t="shared" si="85"/>
        <v>1.3374719999999998</v>
      </c>
      <c r="K425">
        <f t="shared" si="86"/>
        <v>1.3315831101215931</v>
      </c>
      <c r="L425">
        <f t="shared" si="87"/>
        <v>1.3433608898784064</v>
      </c>
      <c r="M425" cm="1">
        <f t="array" ref="M425">_xlfn.IFS(C425&lt;K424,1,C425&gt;L424,-1,TRUE,0)</f>
        <v>0</v>
      </c>
      <c r="N425">
        <f t="shared" si="89"/>
        <v>1</v>
      </c>
      <c r="O425" cm="1">
        <f t="array" ref="O425">_xlfn.IFS(AND(N424=0,M424=1,M425=0),1,AND(N424=0,M424=-1,M425=0),-1,AND(N424=1,M424=-1,M425=0),-2,AND(N424=-1,M424=1,M425=0),2,TRUE,0)</f>
        <v>0</v>
      </c>
      <c r="P425" cm="1">
        <f t="array" ref="P425">_xlfn.IFS(AND(N425&lt;&gt;0,P424=0),R424/C425,AND(N425&lt;&gt;0,P424&lt;&gt;0),P424,TRUE,0)</f>
        <v>7139.4404106606116</v>
      </c>
      <c r="Q425">
        <f t="shared" si="88"/>
        <v>6.1399187531687183</v>
      </c>
      <c r="R425">
        <f t="shared" si="90"/>
        <v>9339.1733955892396</v>
      </c>
      <c r="S425">
        <f t="shared" si="91"/>
        <v>6.5786957353228845E-4</v>
      </c>
      <c r="T425">
        <f t="shared" si="92"/>
        <v>-6.6082660441076024E-2</v>
      </c>
      <c r="U425">
        <f>IF(T425&lt;MAX($T$22:T425),(1+T425)/(1+MAX($T$22:T425))-1,0)</f>
        <v>-6.6415923835081991E-2</v>
      </c>
      <c r="V425">
        <f>MIN($U$22:U425)</f>
        <v>-7.2168259383231015E-2</v>
      </c>
      <c r="X425">
        <v>1</v>
      </c>
      <c r="Y425">
        <f t="shared" si="97"/>
        <v>7202.4834162819343</v>
      </c>
      <c r="Z425">
        <f t="shared" si="93"/>
        <v>32.987374046569862</v>
      </c>
      <c r="AA425">
        <f t="shared" si="94"/>
        <v>9632.9614451062789</v>
      </c>
      <c r="AB425">
        <f t="shared" si="95"/>
        <v>3.4361940774417631E-3</v>
      </c>
      <c r="AC425">
        <f t="shared" si="96"/>
        <v>-3.6703855489372161E-2</v>
      </c>
      <c r="AD425">
        <f>IF(AC425&lt;MAX($AC$22:AC425),(1+AC425)/(1+MAX($AC$22:AC425))-1,0)</f>
        <v>-6.1932316324741166E-2</v>
      </c>
      <c r="AE425">
        <f>MIN($AD$22:AD425)</f>
        <v>-6.6982290022794655E-2</v>
      </c>
    </row>
    <row r="426" spans="2:31" x14ac:dyDescent="0.2">
      <c r="B426" t="s">
        <v>429</v>
      </c>
      <c r="C426">
        <v>1.33944</v>
      </c>
      <c r="D426">
        <v>1.3395999999999999</v>
      </c>
      <c r="E426">
        <v>1.3339399999999999</v>
      </c>
      <c r="F426">
        <v>1.3359300000000001</v>
      </c>
      <c r="G426">
        <v>5767.7997999999998</v>
      </c>
      <c r="I426">
        <f t="shared" si="84"/>
        <v>-3.1000000000003247E-4</v>
      </c>
      <c r="J426">
        <f t="shared" si="85"/>
        <v>1.3374140000000001</v>
      </c>
      <c r="K426">
        <f t="shared" si="86"/>
        <v>1.3314884674500937</v>
      </c>
      <c r="L426">
        <f t="shared" si="87"/>
        <v>1.3433395325499065</v>
      </c>
      <c r="M426" cm="1">
        <f t="array" ref="M426">_xlfn.IFS(C426&lt;K425,1,C426&gt;L425,-1,TRUE,0)</f>
        <v>0</v>
      </c>
      <c r="N426">
        <f t="shared" si="89"/>
        <v>1</v>
      </c>
      <c r="O426" cm="1">
        <f t="array" ref="O426">_xlfn.IFS(AND(N425=0,M425=1,M426=0),1,AND(N425=0,M425=-1,M426=0),-1,AND(N425=1,M425=-1,M426=0),-2,AND(N425=-1,M425=1,M426=0),2,TRUE,0)</f>
        <v>0</v>
      </c>
      <c r="P426" cm="1">
        <f t="array" ref="P426">_xlfn.IFS(AND(N426&lt;&gt;0,P425=0),R425/C426,AND(N426&lt;&gt;0,P425&lt;&gt;0),P425,TRUE,0)</f>
        <v>7139.4404106606116</v>
      </c>
      <c r="Q426">
        <f t="shared" si="88"/>
        <v>-2.2132265273050216</v>
      </c>
      <c r="R426">
        <f t="shared" si="90"/>
        <v>9336.9601690619347</v>
      </c>
      <c r="S426">
        <f t="shared" si="91"/>
        <v>-2.3698312833021147E-4</v>
      </c>
      <c r="T426">
        <f t="shared" si="92"/>
        <v>-6.6303983093806473E-2</v>
      </c>
      <c r="U426">
        <f>IF(T426&lt;MAX($T$22:T426),(1+T426)/(1+MAX($T$22:T426))-1,0)</f>
        <v>-6.6637167510010809E-2</v>
      </c>
      <c r="V426">
        <f>MIN($U$22:U426)</f>
        <v>-7.2168259383231015E-2</v>
      </c>
      <c r="X426">
        <v>1</v>
      </c>
      <c r="Y426">
        <f t="shared" si="97"/>
        <v>7202.4834162819343</v>
      </c>
      <c r="Z426">
        <f t="shared" si="93"/>
        <v>6.1941357380030606</v>
      </c>
      <c r="AA426">
        <f t="shared" si="94"/>
        <v>9639.1555808442827</v>
      </c>
      <c r="AB426">
        <f t="shared" si="95"/>
        <v>6.4301469213808547E-4</v>
      </c>
      <c r="AC426">
        <f t="shared" si="96"/>
        <v>-3.6084441915571697E-2</v>
      </c>
      <c r="AD426">
        <f>IF(AC426&lt;MAX($AC$22:AC426),(1+AC426)/(1+MAX($AC$22:AC426))-1,0)</f>
        <v>-6.1329125021917896E-2</v>
      </c>
      <c r="AE426">
        <f>MIN($AD$22:AD426)</f>
        <v>-6.6982290022794655E-2</v>
      </c>
    </row>
    <row r="427" spans="2:31" x14ac:dyDescent="0.2">
      <c r="B427" t="s">
        <v>430</v>
      </c>
      <c r="C427">
        <v>1.3359799999999999</v>
      </c>
      <c r="D427">
        <v>1.3373999999999999</v>
      </c>
      <c r="E427">
        <v>1.33497</v>
      </c>
      <c r="F427">
        <v>1.3370200000000001</v>
      </c>
      <c r="G427">
        <v>3946.3</v>
      </c>
      <c r="I427">
        <f t="shared" si="84"/>
        <v>-3.4600000000000186E-3</v>
      </c>
      <c r="J427">
        <f t="shared" si="85"/>
        <v>1.3374295</v>
      </c>
      <c r="K427">
        <f t="shared" si="86"/>
        <v>1.3315097956999526</v>
      </c>
      <c r="L427">
        <f t="shared" si="87"/>
        <v>1.3433492043000475</v>
      </c>
      <c r="M427" cm="1">
        <f t="array" ref="M427">_xlfn.IFS(C427&lt;K426,1,C427&gt;L426,-1,TRUE,0)</f>
        <v>0</v>
      </c>
      <c r="N427">
        <f t="shared" si="89"/>
        <v>1</v>
      </c>
      <c r="O427" cm="1">
        <f t="array" ref="O427">_xlfn.IFS(AND(N426=0,M426=1,M427=0),1,AND(N426=0,M426=-1,M427=0),-1,AND(N426=1,M426=-1,M427=0),-2,AND(N426=-1,M426=1,M427=0),2,TRUE,0)</f>
        <v>0</v>
      </c>
      <c r="P427" cm="1">
        <f t="array" ref="P427">_xlfn.IFS(AND(N427&lt;&gt;0,P426=0),R426/C427,AND(N427&lt;&gt;0,P426&lt;&gt;0),P426,TRUE,0)</f>
        <v>7139.4404106606116</v>
      </c>
      <c r="Q427">
        <f t="shared" si="88"/>
        <v>-24.70246382088585</v>
      </c>
      <c r="R427">
        <f t="shared" si="90"/>
        <v>9312.2577052410488</v>
      </c>
      <c r="S427">
        <f t="shared" si="91"/>
        <v>-2.6456644746903376E-3</v>
      </c>
      <c r="T427">
        <f t="shared" si="92"/>
        <v>-6.8774229475895066E-2</v>
      </c>
      <c r="U427">
        <f>IF(T427&lt;MAX($T$22:T427),(1+T427)/(1+MAX($T$22:T427))-1,0)</f>
        <v>-6.9106532397925968E-2</v>
      </c>
      <c r="V427">
        <f>MIN($U$22:U427)</f>
        <v>-7.2168259383231015E-2</v>
      </c>
      <c r="X427">
        <v>1</v>
      </c>
      <c r="Y427">
        <f t="shared" si="97"/>
        <v>7202.4834162819343</v>
      </c>
      <c r="Z427">
        <f t="shared" si="93"/>
        <v>-2.2327698590476337</v>
      </c>
      <c r="AA427">
        <f t="shared" si="94"/>
        <v>9636.9228109852356</v>
      </c>
      <c r="AB427">
        <f t="shared" si="95"/>
        <v>-2.3163542079191837E-4</v>
      </c>
      <c r="AC427">
        <f t="shared" si="96"/>
        <v>-3.6307718901476438E-2</v>
      </c>
      <c r="AD427">
        <f>IF(AC427&lt;MAX($AC$22:AC427),(1+AC427)/(1+MAX($AC$22:AC427))-1,0)</f>
        <v>-6.1546554445028545E-2</v>
      </c>
      <c r="AE427">
        <f>MIN($AD$22:AD427)</f>
        <v>-6.6982290022794655E-2</v>
      </c>
    </row>
    <row r="428" spans="2:31" x14ac:dyDescent="0.2">
      <c r="B428" t="s">
        <v>431</v>
      </c>
      <c r="C428">
        <v>1.33708</v>
      </c>
      <c r="D428">
        <v>1.33708</v>
      </c>
      <c r="E428">
        <v>1.33446</v>
      </c>
      <c r="F428">
        <v>1.3348199999999999</v>
      </c>
      <c r="G428">
        <v>3384.7</v>
      </c>
      <c r="I428">
        <f t="shared" si="84"/>
        <v>1.1000000000001009E-3</v>
      </c>
      <c r="J428">
        <f t="shared" si="85"/>
        <v>1.337278</v>
      </c>
      <c r="K428">
        <f t="shared" si="86"/>
        <v>1.3312549090991419</v>
      </c>
      <c r="L428">
        <f t="shared" si="87"/>
        <v>1.343301090900858</v>
      </c>
      <c r="M428" cm="1">
        <f t="array" ref="M428">_xlfn.IFS(C428&lt;K427,1,C428&gt;L427,-1,TRUE,0)</f>
        <v>0</v>
      </c>
      <c r="N428">
        <f t="shared" si="89"/>
        <v>1</v>
      </c>
      <c r="O428" cm="1">
        <f t="array" ref="O428">_xlfn.IFS(AND(N427=0,M427=1,M428=0),1,AND(N427=0,M427=-1,M428=0),-1,AND(N427=1,M427=-1,M428=0),-2,AND(N427=-1,M427=1,M428=0),2,TRUE,0)</f>
        <v>0</v>
      </c>
      <c r="P428" cm="1">
        <f t="array" ref="P428">_xlfn.IFS(AND(N428&lt;&gt;0,P427=0),R427/C428,AND(N428&lt;&gt;0,P427&lt;&gt;0),P427,TRUE,0)</f>
        <v>7139.4404106606116</v>
      </c>
      <c r="Q428">
        <f t="shared" si="88"/>
        <v>7.8533844517273934</v>
      </c>
      <c r="R428">
        <f t="shared" si="90"/>
        <v>9320.1110896927767</v>
      </c>
      <c r="S428">
        <f t="shared" si="91"/>
        <v>8.4333839336377212E-4</v>
      </c>
      <c r="T428">
        <f t="shared" si="92"/>
        <v>-6.7988891030722365E-2</v>
      </c>
      <c r="U428">
        <f>IF(T428&lt;MAX($T$22:T428),(1+T428)/(1+MAX($T$22:T428))-1,0)</f>
        <v>-6.8321474196565646E-2</v>
      </c>
      <c r="V428">
        <f>MIN($U$22:U428)</f>
        <v>-7.2168259383231015E-2</v>
      </c>
      <c r="X428">
        <v>1</v>
      </c>
      <c r="Y428">
        <f t="shared" si="97"/>
        <v>7202.4834162819343</v>
      </c>
      <c r="Z428">
        <f t="shared" si="93"/>
        <v>-24.920592620335626</v>
      </c>
      <c r="AA428">
        <f t="shared" si="94"/>
        <v>9612.0022183648998</v>
      </c>
      <c r="AB428">
        <f t="shared" si="95"/>
        <v>-2.5859491778774408E-3</v>
      </c>
      <c r="AC428">
        <f t="shared" si="96"/>
        <v>-3.879977816350999E-2</v>
      </c>
      <c r="AD428">
        <f>IF(AC428&lt;MAX($AC$22:AC428),(1+AC428)/(1+MAX($AC$22:AC428))-1,0)</f>
        <v>-6.3973347361037658E-2</v>
      </c>
      <c r="AE428">
        <f>MIN($AD$22:AD428)</f>
        <v>-6.6982290022794655E-2</v>
      </c>
    </row>
    <row r="429" spans="2:31" x14ac:dyDescent="0.2">
      <c r="B429" t="s">
        <v>432</v>
      </c>
      <c r="C429">
        <v>1.3348199999999999</v>
      </c>
      <c r="D429">
        <v>1.33484</v>
      </c>
      <c r="E429">
        <v>1.33101</v>
      </c>
      <c r="F429">
        <v>1.3313999999999999</v>
      </c>
      <c r="G429">
        <v>3157.8</v>
      </c>
      <c r="I429">
        <f t="shared" si="84"/>
        <v>-2.2600000000001508E-3</v>
      </c>
      <c r="J429">
        <f t="shared" si="85"/>
        <v>1.3369205</v>
      </c>
      <c r="K429">
        <f t="shared" si="86"/>
        <v>1.3304125833594767</v>
      </c>
      <c r="L429">
        <f t="shared" si="87"/>
        <v>1.3434284166405233</v>
      </c>
      <c r="M429" cm="1">
        <f t="array" ref="M429">_xlfn.IFS(C429&lt;K428,1,C429&gt;L428,-1,TRUE,0)</f>
        <v>0</v>
      </c>
      <c r="N429">
        <f t="shared" si="89"/>
        <v>1</v>
      </c>
      <c r="O429" cm="1">
        <f t="array" ref="O429">_xlfn.IFS(AND(N428=0,M428=1,M429=0),1,AND(N428=0,M428=-1,M429=0),-1,AND(N428=1,M428=-1,M429=0),-2,AND(N428=-1,M428=1,M429=0),2,TRUE,0)</f>
        <v>0</v>
      </c>
      <c r="P429" cm="1">
        <f t="array" ref="P429">_xlfn.IFS(AND(N429&lt;&gt;0,P428=0),R428/C429,AND(N429&lt;&gt;0,P428&lt;&gt;0),P428,TRUE,0)</f>
        <v>7139.4404106606116</v>
      </c>
      <c r="Q429">
        <f t="shared" si="88"/>
        <v>-16.135135328094059</v>
      </c>
      <c r="R429">
        <f t="shared" si="90"/>
        <v>9303.9759543646833</v>
      </c>
      <c r="S429">
        <f t="shared" si="91"/>
        <v>-1.7312170609144455E-3</v>
      </c>
      <c r="T429">
        <f t="shared" si="92"/>
        <v>-6.9602404563531728E-2</v>
      </c>
      <c r="U429">
        <f>IF(T429&lt;MAX($T$22:T429),(1+T429)/(1+MAX($T$22:T429))-1,0)</f>
        <v>-6.993441195572403E-2</v>
      </c>
      <c r="V429">
        <f>MIN($U$22:U429)</f>
        <v>-7.2168259383231015E-2</v>
      </c>
      <c r="X429">
        <v>1</v>
      </c>
      <c r="Y429">
        <f t="shared" si="97"/>
        <v>7202.4834162819343</v>
      </c>
      <c r="Z429">
        <f t="shared" si="93"/>
        <v>7.9227317579108547</v>
      </c>
      <c r="AA429">
        <f t="shared" si="94"/>
        <v>9619.9249501228114</v>
      </c>
      <c r="AB429">
        <f t="shared" si="95"/>
        <v>8.2425405008474837E-4</v>
      </c>
      <c r="AC429">
        <f t="shared" si="96"/>
        <v>-3.8007504987718876E-2</v>
      </c>
      <c r="AD429">
        <f>IF(AC429&lt;MAX($AC$22:AC429),(1+AC429)/(1+MAX($AC$22:AC429))-1,0)</f>
        <v>-6.3201823601612639E-2</v>
      </c>
      <c r="AE429">
        <f>MIN($AD$22:AD429)</f>
        <v>-6.6982290022794655E-2</v>
      </c>
    </row>
    <row r="430" spans="2:31" x14ac:dyDescent="0.2">
      <c r="B430" t="s">
        <v>433</v>
      </c>
      <c r="C430">
        <v>1.33134</v>
      </c>
      <c r="D430">
        <v>1.33327</v>
      </c>
      <c r="E430">
        <v>1.33134</v>
      </c>
      <c r="F430">
        <v>1.3327100000000001</v>
      </c>
      <c r="G430">
        <v>2238.6001000000001</v>
      </c>
      <c r="I430">
        <f t="shared" si="84"/>
        <v>-3.4799999999999276E-3</v>
      </c>
      <c r="J430">
        <f t="shared" si="85"/>
        <v>1.336641</v>
      </c>
      <c r="K430">
        <f t="shared" si="86"/>
        <v>1.3299174922845289</v>
      </c>
      <c r="L430">
        <f t="shared" si="87"/>
        <v>1.343364507715471</v>
      </c>
      <c r="M430" cm="1">
        <f t="array" ref="M430">_xlfn.IFS(C430&lt;K429,1,C430&gt;L429,-1,TRUE,0)</f>
        <v>0</v>
      </c>
      <c r="N430">
        <f t="shared" si="89"/>
        <v>1</v>
      </c>
      <c r="O430" cm="1">
        <f t="array" ref="O430">_xlfn.IFS(AND(N429=0,M429=1,M430=0),1,AND(N429=0,M429=-1,M430=0),-1,AND(N429=1,M429=-1,M430=0),-2,AND(N429=-1,M429=1,M430=0),2,TRUE,0)</f>
        <v>0</v>
      </c>
      <c r="P430" cm="1">
        <f t="array" ref="P430">_xlfn.IFS(AND(N430&lt;&gt;0,P429=0),R429/C430,AND(N430&lt;&gt;0,P429&lt;&gt;0),P429,TRUE,0)</f>
        <v>7139.4404106606116</v>
      </c>
      <c r="Q430">
        <f t="shared" si="88"/>
        <v>-24.845252629098411</v>
      </c>
      <c r="R430">
        <f t="shared" si="90"/>
        <v>9279.1307017355848</v>
      </c>
      <c r="S430">
        <f t="shared" si="91"/>
        <v>-2.6703908899767741E-3</v>
      </c>
      <c r="T430">
        <f t="shared" si="92"/>
        <v>-7.2086929826441493E-2</v>
      </c>
      <c r="U430">
        <f>IF(T430&lt;MAX($T$22:T430),(1+T430)/(1+MAX($T$22:T430))-1,0)</f>
        <v>-7.2418050629118325E-2</v>
      </c>
      <c r="V430">
        <f>MIN($U$22:U430)</f>
        <v>-7.2418050629118325E-2</v>
      </c>
      <c r="X430">
        <v>1</v>
      </c>
      <c r="Y430">
        <f t="shared" si="97"/>
        <v>7202.4834162819343</v>
      </c>
      <c r="Z430">
        <f t="shared" si="93"/>
        <v>-16.277612520798257</v>
      </c>
      <c r="AA430">
        <f t="shared" si="94"/>
        <v>9603.6473376020131</v>
      </c>
      <c r="AB430">
        <f t="shared" si="95"/>
        <v>-1.6920727142045377E-3</v>
      </c>
      <c r="AC430">
        <f t="shared" si="96"/>
        <v>-3.9635266239798739E-2</v>
      </c>
      <c r="AD430">
        <f>IF(AC430&lt;MAX($AC$22:AC430),(1+AC430)/(1+MAX($AC$22:AC430))-1,0)</f>
        <v>-6.4786954234613003E-2</v>
      </c>
      <c r="AE430">
        <f>MIN($AD$22:AD430)</f>
        <v>-6.6982290022794655E-2</v>
      </c>
    </row>
    <row r="431" spans="2:31" x14ac:dyDescent="0.2">
      <c r="B431" t="s">
        <v>434</v>
      </c>
      <c r="C431">
        <v>1.3326</v>
      </c>
      <c r="D431">
        <v>1.33362</v>
      </c>
      <c r="E431">
        <v>1.33253</v>
      </c>
      <c r="F431">
        <v>1.3333699999999999</v>
      </c>
      <c r="G431">
        <v>1406.4</v>
      </c>
      <c r="I431">
        <f t="shared" si="84"/>
        <v>1.2600000000000389E-3</v>
      </c>
      <c r="J431">
        <f t="shared" si="85"/>
        <v>1.3362849999999997</v>
      </c>
      <c r="K431">
        <f t="shared" si="86"/>
        <v>1.3296611385884061</v>
      </c>
      <c r="L431">
        <f t="shared" si="87"/>
        <v>1.3429088614115934</v>
      </c>
      <c r="M431" cm="1">
        <f t="array" ref="M431">_xlfn.IFS(C431&lt;K430,1,C431&gt;L430,-1,TRUE,0)</f>
        <v>0</v>
      </c>
      <c r="N431">
        <f t="shared" si="89"/>
        <v>1</v>
      </c>
      <c r="O431" cm="1">
        <f t="array" ref="O431">_xlfn.IFS(AND(N430=0,M430=1,M431=0),1,AND(N430=0,M430=-1,M431=0),-1,AND(N430=1,M430=-1,M431=0),-2,AND(N430=-1,M430=1,M431=0),2,TRUE,0)</f>
        <v>0</v>
      </c>
      <c r="P431" cm="1">
        <f t="array" ref="P431">_xlfn.IFS(AND(N431&lt;&gt;0,P430=0),R430/C431,AND(N431&lt;&gt;0,P430&lt;&gt;0),P430,TRUE,0)</f>
        <v>7139.4404106606116</v>
      </c>
      <c r="Q431">
        <f t="shared" si="88"/>
        <v>8.9956949174326475</v>
      </c>
      <c r="R431">
        <f t="shared" si="90"/>
        <v>9288.1263966530169</v>
      </c>
      <c r="S431">
        <f t="shared" si="91"/>
        <v>9.6945448949760751E-4</v>
      </c>
      <c r="T431">
        <f t="shared" si="92"/>
        <v>-7.1187360334698302E-2</v>
      </c>
      <c r="U431">
        <f>IF(T431&lt;MAX($T$22:T431),(1+T431)/(1+MAX($T$22:T431))-1,0)</f>
        <v>-7.151880214392381E-2</v>
      </c>
      <c r="V431">
        <f>MIN($U$22:U431)</f>
        <v>-7.2418050629118325E-2</v>
      </c>
      <c r="X431">
        <v>1</v>
      </c>
      <c r="Y431">
        <f t="shared" si="97"/>
        <v>7202.4834162819343</v>
      </c>
      <c r="Z431">
        <f t="shared" si="93"/>
        <v>-25.064642288660611</v>
      </c>
      <c r="AA431">
        <f t="shared" si="94"/>
        <v>9578.5826953133528</v>
      </c>
      <c r="AB431">
        <f t="shared" si="95"/>
        <v>-2.6099086531970817E-3</v>
      </c>
      <c r="AC431">
        <f t="shared" si="96"/>
        <v>-4.2141730468664762E-2</v>
      </c>
      <c r="AD431">
        <f>IF(AC431&lt;MAX($AC$22:AC431),(1+AC431)/(1+MAX($AC$22:AC431))-1,0)</f>
        <v>-6.7227774855338818E-2</v>
      </c>
      <c r="AE431">
        <f>MIN($AD$22:AD431)</f>
        <v>-6.7227774855338818E-2</v>
      </c>
    </row>
    <row r="432" spans="2:31" x14ac:dyDescent="0.2">
      <c r="B432" t="s">
        <v>435</v>
      </c>
      <c r="C432">
        <v>1.3333200000000001</v>
      </c>
      <c r="D432">
        <v>1.3338399999999999</v>
      </c>
      <c r="E432">
        <v>1.3329899999999999</v>
      </c>
      <c r="F432">
        <v>1.3335600000000001</v>
      </c>
      <c r="G432">
        <v>1024.0999999999999</v>
      </c>
      <c r="I432">
        <f t="shared" si="84"/>
        <v>7.2000000000005393E-4</v>
      </c>
      <c r="J432">
        <f t="shared" si="85"/>
        <v>1.3359434999999997</v>
      </c>
      <c r="K432">
        <f t="shared" si="86"/>
        <v>1.3294995903947988</v>
      </c>
      <c r="L432">
        <f t="shared" si="87"/>
        <v>1.3423874096052006</v>
      </c>
      <c r="M432" cm="1">
        <f t="array" ref="M432">_xlfn.IFS(C432&lt;K431,1,C432&gt;L431,-1,TRUE,0)</f>
        <v>0</v>
      </c>
      <c r="N432">
        <f t="shared" si="89"/>
        <v>1</v>
      </c>
      <c r="O432" cm="1">
        <f t="array" ref="O432">_xlfn.IFS(AND(N431=0,M431=1,M432=0),1,AND(N431=0,M431=-1,M432=0),-1,AND(N431=1,M431=-1,M432=0),-2,AND(N431=-1,M431=1,M432=0),2,TRUE,0)</f>
        <v>0</v>
      </c>
      <c r="P432" cm="1">
        <f t="array" ref="P432">_xlfn.IFS(AND(N432&lt;&gt;0,P431=0),R431/C432,AND(N432&lt;&gt;0,P431&lt;&gt;0),P431,TRUE,0)</f>
        <v>7139.4404106606116</v>
      </c>
      <c r="Q432">
        <f t="shared" si="88"/>
        <v>5.1403970956760254</v>
      </c>
      <c r="R432">
        <f t="shared" si="90"/>
        <v>9293.2667937486931</v>
      </c>
      <c r="S432">
        <f t="shared" si="91"/>
        <v>5.5343746156688513E-4</v>
      </c>
      <c r="T432">
        <f t="shared" si="92"/>
        <v>-7.0673320625130653E-2</v>
      </c>
      <c r="U432">
        <f>IF(T432&lt;MAX($T$22:T432),(1+T432)/(1+MAX($T$22:T432))-1,0)</f>
        <v>-7.1004945866669722E-2</v>
      </c>
      <c r="V432">
        <f>MIN($U$22:U432)</f>
        <v>-7.2418050629118325E-2</v>
      </c>
      <c r="X432">
        <v>1</v>
      </c>
      <c r="Y432">
        <f t="shared" si="97"/>
        <v>7202.4834162819343</v>
      </c>
      <c r="Z432">
        <f t="shared" si="93"/>
        <v>9.0751291045155167</v>
      </c>
      <c r="AA432">
        <f t="shared" si="94"/>
        <v>9587.6578244178691</v>
      </c>
      <c r="AB432">
        <f t="shared" si="95"/>
        <v>9.4743965711710477E-4</v>
      </c>
      <c r="AC432">
        <f t="shared" si="96"/>
        <v>-4.1234217558213104E-2</v>
      </c>
      <c r="AD432">
        <f>IF(AC432&lt;MAX($AC$22:AC432),(1+AC432)/(1+MAX($AC$22:AC432))-1,0)</f>
        <v>-6.6344029458179299E-2</v>
      </c>
      <c r="AE432">
        <f>MIN($AD$22:AD432)</f>
        <v>-6.7227774855338818E-2</v>
      </c>
    </row>
    <row r="433" spans="2:31" x14ac:dyDescent="0.2">
      <c r="B433" t="s">
        <v>436</v>
      </c>
      <c r="C433">
        <v>1.3335900000000001</v>
      </c>
      <c r="D433">
        <v>1.33609</v>
      </c>
      <c r="E433">
        <v>1.3335900000000001</v>
      </c>
      <c r="F433">
        <v>1.3357600000000001</v>
      </c>
      <c r="G433">
        <v>1473.5</v>
      </c>
      <c r="I433">
        <f t="shared" si="84"/>
        <v>2.6999999999999247E-4</v>
      </c>
      <c r="J433">
        <f t="shared" si="85"/>
        <v>1.3357744999999999</v>
      </c>
      <c r="K433">
        <f t="shared" si="86"/>
        <v>1.3294997140275544</v>
      </c>
      <c r="L433">
        <f t="shared" si="87"/>
        <v>1.3420492859724453</v>
      </c>
      <c r="M433" cm="1">
        <f t="array" ref="M433">_xlfn.IFS(C433&lt;K432,1,C433&gt;L432,-1,TRUE,0)</f>
        <v>0</v>
      </c>
      <c r="N433">
        <f t="shared" si="89"/>
        <v>1</v>
      </c>
      <c r="O433" cm="1">
        <f t="array" ref="O433">_xlfn.IFS(AND(N432=0,M432=1,M433=0),1,AND(N432=0,M432=-1,M433=0),-1,AND(N432=1,M432=-1,M433=0),-2,AND(N432=-1,M432=1,M433=0),2,TRUE,0)</f>
        <v>0</v>
      </c>
      <c r="P433" cm="1">
        <f t="array" ref="P433">_xlfn.IFS(AND(N433&lt;&gt;0,P432=0),R432/C433,AND(N433&lt;&gt;0,P432&lt;&gt;0),P432,TRUE,0)</f>
        <v>7139.4404106606116</v>
      </c>
      <c r="Q433">
        <f t="shared" si="88"/>
        <v>1.9276489108783115</v>
      </c>
      <c r="R433">
        <f t="shared" si="90"/>
        <v>9295.194442659571</v>
      </c>
      <c r="S433">
        <f t="shared" si="91"/>
        <v>2.074242517362123E-4</v>
      </c>
      <c r="T433">
        <f t="shared" si="92"/>
        <v>-7.0480555734042882E-2</v>
      </c>
      <c r="U433">
        <f>IF(T433&lt;MAX($T$22:T433),(1+T433)/(1+MAX($T$22:T433))-1,0)</f>
        <v>-7.0812249762699619E-2</v>
      </c>
      <c r="V433">
        <f>MIN($U$22:U433)</f>
        <v>-7.2418050629118325E-2</v>
      </c>
      <c r="X433">
        <v>1</v>
      </c>
      <c r="Y433">
        <f t="shared" si="97"/>
        <v>7202.4834162819343</v>
      </c>
      <c r="Z433">
        <f t="shared" si="93"/>
        <v>5.1857880597233814</v>
      </c>
      <c r="AA433">
        <f t="shared" si="94"/>
        <v>9592.8436124775926</v>
      </c>
      <c r="AB433">
        <f t="shared" si="95"/>
        <v>5.4088163706846157E-4</v>
      </c>
      <c r="AC433">
        <f t="shared" si="96"/>
        <v>-4.0715638752240713E-2</v>
      </c>
      <c r="AD433">
        <f>IF(AC433&lt;MAX($AC$22:AC433),(1+AC433)/(1+MAX($AC$22:AC433))-1,0)</f>
        <v>-6.5839032088373828E-2</v>
      </c>
      <c r="AE433">
        <f>MIN($AD$22:AD433)</f>
        <v>-6.7227774855338818E-2</v>
      </c>
    </row>
    <row r="434" spans="2:31" x14ac:dyDescent="0.2">
      <c r="B434" t="s">
        <v>437</v>
      </c>
      <c r="C434">
        <v>1.3357699999999999</v>
      </c>
      <c r="D434">
        <v>1.3357699999999999</v>
      </c>
      <c r="E434">
        <v>1.3322400000000001</v>
      </c>
      <c r="F434">
        <v>1.3322400000000001</v>
      </c>
      <c r="G434">
        <v>2713.1001000000001</v>
      </c>
      <c r="I434">
        <f t="shared" si="84"/>
        <v>2.1799999999998487E-3</v>
      </c>
      <c r="J434">
        <f t="shared" si="85"/>
        <v>1.3353734999999998</v>
      </c>
      <c r="K434">
        <f t="shared" si="86"/>
        <v>1.3292739646898306</v>
      </c>
      <c r="L434">
        <f t="shared" si="87"/>
        <v>1.3414730353101689</v>
      </c>
      <c r="M434" cm="1">
        <f t="array" ref="M434">_xlfn.IFS(C434&lt;K433,1,C434&gt;L433,-1,TRUE,0)</f>
        <v>0</v>
      </c>
      <c r="N434">
        <f t="shared" si="89"/>
        <v>1</v>
      </c>
      <c r="O434" cm="1">
        <f t="array" ref="O434">_xlfn.IFS(AND(N433=0,M433=1,M434=0),1,AND(N433=0,M433=-1,M434=0),-1,AND(N433=1,M433=-1,M434=0),-2,AND(N433=-1,M433=1,M434=0),2,TRUE,0)</f>
        <v>0</v>
      </c>
      <c r="P434" cm="1">
        <f t="array" ref="P434">_xlfn.IFS(AND(N434&lt;&gt;0,P433=0),R433/C434,AND(N434&lt;&gt;0,P433&lt;&gt;0),P433,TRUE,0)</f>
        <v>7139.4404106606116</v>
      </c>
      <c r="Q434">
        <f t="shared" si="88"/>
        <v>15.563980095239053</v>
      </c>
      <c r="R434">
        <f t="shared" si="90"/>
        <v>9310.7584227548105</v>
      </c>
      <c r="S434">
        <f t="shared" si="91"/>
        <v>1.6744114597333627E-3</v>
      </c>
      <c r="T434">
        <f t="shared" si="92"/>
        <v>-6.8924157724518986E-2</v>
      </c>
      <c r="U434">
        <f>IF(T434&lt;MAX($T$22:T434),(1+T434)/(1+MAX($T$22:T434))-1,0)</f>
        <v>-6.9256407145458443E-2</v>
      </c>
      <c r="V434">
        <f>MIN($U$22:U434)</f>
        <v>-7.2418050629118325E-2</v>
      </c>
      <c r="X434">
        <v>1</v>
      </c>
      <c r="Y434">
        <f t="shared" si="97"/>
        <v>7202.4834162819343</v>
      </c>
      <c r="Z434">
        <f t="shared" si="93"/>
        <v>1.9446705223960681</v>
      </c>
      <c r="AA434">
        <f t="shared" si="94"/>
        <v>9594.788282999989</v>
      </c>
      <c r="AB434">
        <f t="shared" si="95"/>
        <v>2.0272096585277367E-4</v>
      </c>
      <c r="AC434">
        <f t="shared" si="96"/>
        <v>-4.0521171700001135E-2</v>
      </c>
      <c r="AD434">
        <f>IF(AC434&lt;MAX($AC$22:AC434),(1+AC434)/(1+MAX($AC$22:AC434))-1,0)</f>
        <v>-6.5649658074696915E-2</v>
      </c>
      <c r="AE434">
        <f>MIN($AD$22:AD434)</f>
        <v>-6.7227774855338818E-2</v>
      </c>
    </row>
    <row r="435" spans="2:31" x14ac:dyDescent="0.2">
      <c r="B435" t="s">
        <v>438</v>
      </c>
      <c r="C435">
        <v>1.33222</v>
      </c>
      <c r="D435">
        <v>1.3328199999999999</v>
      </c>
      <c r="E435">
        <v>1.33067</v>
      </c>
      <c r="F435">
        <v>1.33152</v>
      </c>
      <c r="G435">
        <v>2561.8998999999999</v>
      </c>
      <c r="I435">
        <f t="shared" si="84"/>
        <v>-3.5499999999999421E-3</v>
      </c>
      <c r="J435">
        <f t="shared" si="85"/>
        <v>1.3349494999999998</v>
      </c>
      <c r="K435">
        <f t="shared" si="86"/>
        <v>1.329018714301629</v>
      </c>
      <c r="L435">
        <f t="shared" si="87"/>
        <v>1.3408802856983706</v>
      </c>
      <c r="M435" cm="1">
        <f t="array" ref="M435">_xlfn.IFS(C435&lt;K434,1,C435&gt;L434,-1,TRUE,0)</f>
        <v>0</v>
      </c>
      <c r="N435">
        <f t="shared" si="89"/>
        <v>1</v>
      </c>
      <c r="O435" cm="1">
        <f t="array" ref="O435">_xlfn.IFS(AND(N434=0,M434=1,M435=0),1,AND(N434=0,M434=-1,M435=0),-1,AND(N434=1,M434=-1,M435=0),-2,AND(N434=-1,M434=1,M435=0),2,TRUE,0)</f>
        <v>0</v>
      </c>
      <c r="P435" cm="1">
        <f t="array" ref="P435">_xlfn.IFS(AND(N435&lt;&gt;0,P434=0),R434/C435,AND(N435&lt;&gt;0,P434&lt;&gt;0),P434,TRUE,0)</f>
        <v>7139.4404106606116</v>
      </c>
      <c r="Q435">
        <f t="shared" si="88"/>
        <v>-25.345013457844757</v>
      </c>
      <c r="R435">
        <f t="shared" si="90"/>
        <v>9285.4134092969653</v>
      </c>
      <c r="S435">
        <f t="shared" si="91"/>
        <v>-2.7221212609171994E-3</v>
      </c>
      <c r="T435">
        <f t="shared" si="92"/>
        <v>-7.1458659070303465E-2</v>
      </c>
      <c r="U435">
        <f>IF(T435&lt;MAX($T$22:T435),(1+T435)/(1+MAX($T$22:T435))-1,0)</f>
        <v>-7.1790004068030155E-2</v>
      </c>
      <c r="V435">
        <f>MIN($U$22:U435)</f>
        <v>-7.2418050629118325E-2</v>
      </c>
      <c r="X435">
        <v>1</v>
      </c>
      <c r="Y435">
        <f t="shared" si="97"/>
        <v>7202.4834162819343</v>
      </c>
      <c r="Z435">
        <f t="shared" si="93"/>
        <v>15.701413847493527</v>
      </c>
      <c r="AA435">
        <f t="shared" si="94"/>
        <v>9610.4896968474823</v>
      </c>
      <c r="AB435">
        <f t="shared" si="95"/>
        <v>1.6364523514618072E-3</v>
      </c>
      <c r="AC435">
        <f t="shared" si="96"/>
        <v>-3.8951030315251822E-2</v>
      </c>
      <c r="AD435">
        <f>IF(AC435&lt;MAX($AC$22:AC435),(1+AC435)/(1+MAX($AC$22:AC435))-1,0)</f>
        <v>-6.4120638260564133E-2</v>
      </c>
      <c r="AE435">
        <f>MIN($AD$22:AD435)</f>
        <v>-6.7227774855338818E-2</v>
      </c>
    </row>
    <row r="436" spans="2:31" x14ac:dyDescent="0.2">
      <c r="B436" t="s">
        <v>439</v>
      </c>
      <c r="C436">
        <v>1.33162</v>
      </c>
      <c r="D436">
        <v>1.3332599999999999</v>
      </c>
      <c r="E436">
        <v>1.3308500000000001</v>
      </c>
      <c r="F436">
        <v>1.33216</v>
      </c>
      <c r="G436">
        <v>2679.3998999999999</v>
      </c>
      <c r="I436">
        <f t="shared" si="84"/>
        <v>-5.9999999999993392E-4</v>
      </c>
      <c r="J436">
        <f t="shared" si="85"/>
        <v>1.3346294999999997</v>
      </c>
      <c r="K436">
        <f t="shared" si="86"/>
        <v>1.3288231466693798</v>
      </c>
      <c r="L436">
        <f t="shared" si="87"/>
        <v>1.3404358533306195</v>
      </c>
      <c r="M436" cm="1">
        <f t="array" ref="M436">_xlfn.IFS(C436&lt;K435,1,C436&gt;L435,-1,TRUE,0)</f>
        <v>0</v>
      </c>
      <c r="N436">
        <f t="shared" si="89"/>
        <v>1</v>
      </c>
      <c r="O436" cm="1">
        <f t="array" ref="O436">_xlfn.IFS(AND(N435=0,M435=1,M436=0),1,AND(N435=0,M435=-1,M436=0),-1,AND(N435=1,M435=-1,M436=0),-2,AND(N435=-1,M435=1,M436=0),2,TRUE,0)</f>
        <v>0</v>
      </c>
      <c r="P436" cm="1">
        <f t="array" ref="P436">_xlfn.IFS(AND(N436&lt;&gt;0,P435=0),R435/C436,AND(N436&lt;&gt;0,P435&lt;&gt;0),P435,TRUE,0)</f>
        <v>7139.4404106606116</v>
      </c>
      <c r="Q436">
        <f t="shared" si="88"/>
        <v>-4.2836642463958956</v>
      </c>
      <c r="R436">
        <f t="shared" si="90"/>
        <v>9281.1297450505699</v>
      </c>
      <c r="S436">
        <f t="shared" si="91"/>
        <v>-4.6133263620841072E-4</v>
      </c>
      <c r="T436">
        <f t="shared" si="92"/>
        <v>-7.1887025494942969E-2</v>
      </c>
      <c r="U436">
        <f>IF(T436&lt;MAX($T$22:T436),(1+T436)/(1+MAX($T$22:T436))-1,0)</f>
        <v>-7.2218217632408432E-2</v>
      </c>
      <c r="V436">
        <f>MIN($U$22:U436)</f>
        <v>-7.2418050629118325E-2</v>
      </c>
      <c r="X436">
        <v>1</v>
      </c>
      <c r="Y436">
        <f t="shared" si="97"/>
        <v>7202.4834162819343</v>
      </c>
      <c r="Z436">
        <f t="shared" si="93"/>
        <v>-25.568816127800449</v>
      </c>
      <c r="AA436">
        <f t="shared" si="94"/>
        <v>9584.920880719681</v>
      </c>
      <c r="AB436">
        <f t="shared" si="95"/>
        <v>-2.6605112678272534E-3</v>
      </c>
      <c r="AC436">
        <f t="shared" si="96"/>
        <v>-4.1507911928031938E-2</v>
      </c>
      <c r="AD436">
        <f>IF(AC436&lt;MAX($AC$22:AC436),(1+AC436)/(1+MAX($AC$22:AC436))-1,0)</f>
        <v>-6.6610555847798958E-2</v>
      </c>
      <c r="AE436">
        <f>MIN($AD$22:AD436)</f>
        <v>-6.7227774855338818E-2</v>
      </c>
    </row>
    <row r="437" spans="2:31" x14ac:dyDescent="0.2">
      <c r="B437" t="s">
        <v>440</v>
      </c>
      <c r="C437">
        <v>1.33213</v>
      </c>
      <c r="D437">
        <v>1.3327199999999999</v>
      </c>
      <c r="E437">
        <v>1.3308500000000001</v>
      </c>
      <c r="F437">
        <v>1.33222</v>
      </c>
      <c r="G437">
        <v>1880.9</v>
      </c>
      <c r="I437">
        <f t="shared" si="84"/>
        <v>5.1000000000001044E-4</v>
      </c>
      <c r="J437">
        <f t="shared" si="85"/>
        <v>1.3342179999999999</v>
      </c>
      <c r="K437">
        <f t="shared" si="86"/>
        <v>1.3289814072146098</v>
      </c>
      <c r="L437">
        <f t="shared" si="87"/>
        <v>1.33945459278539</v>
      </c>
      <c r="M437" cm="1">
        <f t="array" ref="M437">_xlfn.IFS(C437&lt;K436,1,C437&gt;L436,-1,TRUE,0)</f>
        <v>0</v>
      </c>
      <c r="N437">
        <f t="shared" si="89"/>
        <v>1</v>
      </c>
      <c r="O437" cm="1">
        <f t="array" ref="O437">_xlfn.IFS(AND(N436=0,M436=1,M437=0),1,AND(N436=0,M436=-1,M437=0),-1,AND(N436=1,M436=-1,M437=0),-2,AND(N436=-1,M436=1,M437=0),2,TRUE,0)</f>
        <v>0</v>
      </c>
      <c r="P437" cm="1">
        <f t="array" ref="P437">_xlfn.IFS(AND(N437&lt;&gt;0,P436=0),R436/C437,AND(N437&lt;&gt;0,P436&lt;&gt;0),P436,TRUE,0)</f>
        <v>7139.4404106606116</v>
      </c>
      <c r="Q437">
        <f t="shared" si="88"/>
        <v>3.6411146094369866</v>
      </c>
      <c r="R437">
        <f t="shared" si="90"/>
        <v>9284.7708596600078</v>
      </c>
      <c r="S437">
        <f t="shared" si="91"/>
        <v>3.9231372790351474E-4</v>
      </c>
      <c r="T437">
        <f t="shared" si="92"/>
        <v>-7.1522914033999241E-2</v>
      </c>
      <c r="U437">
        <f>IF(T437&lt;MAX($T$22:T437),(1+T437)/(1+MAX($T$22:T437))-1,0)</f>
        <v>-7.1854236102686819E-2</v>
      </c>
      <c r="V437">
        <f>MIN($U$22:U437)</f>
        <v>-7.2418050629118325E-2</v>
      </c>
      <c r="X437">
        <v>1</v>
      </c>
      <c r="Y437">
        <f t="shared" si="97"/>
        <v>7202.4834162819343</v>
      </c>
      <c r="Z437">
        <f t="shared" si="93"/>
        <v>-4.321490049768685</v>
      </c>
      <c r="AA437">
        <f t="shared" si="94"/>
        <v>9580.5993906699132</v>
      </c>
      <c r="AB437">
        <f t="shared" si="95"/>
        <v>-4.5086340341749458E-4</v>
      </c>
      <c r="AC437">
        <f t="shared" si="96"/>
        <v>-4.1940060933008727E-2</v>
      </c>
      <c r="AD437">
        <f>IF(AC437&lt;MAX($AC$22:AC437),(1+AC437)/(1+MAX($AC$22:AC437))-1,0)</f>
        <v>-6.7031386989303332E-2</v>
      </c>
      <c r="AE437">
        <f>MIN($AD$22:AD437)</f>
        <v>-6.7227774855338818E-2</v>
      </c>
    </row>
    <row r="438" spans="2:31" x14ac:dyDescent="0.2">
      <c r="B438" t="s">
        <v>441</v>
      </c>
      <c r="C438">
        <v>1.33222</v>
      </c>
      <c r="D438">
        <v>1.33388</v>
      </c>
      <c r="E438">
        <v>1.3321000000000001</v>
      </c>
      <c r="F438">
        <v>1.3322099999999999</v>
      </c>
      <c r="G438">
        <v>1754</v>
      </c>
      <c r="I438">
        <f t="shared" si="84"/>
        <v>8.9999999999923475E-5</v>
      </c>
      <c r="J438">
        <f t="shared" si="85"/>
        <v>1.334171</v>
      </c>
      <c r="K438">
        <f t="shared" si="86"/>
        <v>1.3288803142221448</v>
      </c>
      <c r="L438">
        <f t="shared" si="87"/>
        <v>1.3394616857778552</v>
      </c>
      <c r="M438" cm="1">
        <f t="array" ref="M438">_xlfn.IFS(C438&lt;K437,1,C438&gt;L437,-1,TRUE,0)</f>
        <v>0</v>
      </c>
      <c r="N438">
        <f t="shared" si="89"/>
        <v>1</v>
      </c>
      <c r="O438" cm="1">
        <f t="array" ref="O438">_xlfn.IFS(AND(N437=0,M437=1,M438=0),1,AND(N437=0,M437=-1,M438=0),-1,AND(N437=1,M437=-1,M438=0),-2,AND(N437=-1,M437=1,M438=0),2,TRUE,0)</f>
        <v>0</v>
      </c>
      <c r="P438" cm="1">
        <f t="array" ref="P438">_xlfn.IFS(AND(N438&lt;&gt;0,P437=0),R437/C438,AND(N438&lt;&gt;0,P437&lt;&gt;0),P437,TRUE,0)</f>
        <v>7139.4404106606116</v>
      </c>
      <c r="Q438">
        <f t="shared" si="88"/>
        <v>0.64254963695890865</v>
      </c>
      <c r="R438">
        <f t="shared" si="90"/>
        <v>9285.4134092969671</v>
      </c>
      <c r="S438">
        <f t="shared" si="91"/>
        <v>6.9204684388133374E-5</v>
      </c>
      <c r="T438">
        <f t="shared" si="92"/>
        <v>-7.1458659070303243E-2</v>
      </c>
      <c r="U438">
        <f>IF(T438&lt;MAX($T$22:T438),(1+T438)/(1+MAX($T$22:T438))-1,0)</f>
        <v>-7.1790004068029933E-2</v>
      </c>
      <c r="V438">
        <f>MIN($U$22:U438)</f>
        <v>-7.2418050629118325E-2</v>
      </c>
      <c r="X438">
        <v>1</v>
      </c>
      <c r="Y438">
        <f t="shared" si="97"/>
        <v>7202.4834162819343</v>
      </c>
      <c r="Z438">
        <f t="shared" si="93"/>
        <v>3.6732665423038617</v>
      </c>
      <c r="AA438">
        <f t="shared" si="94"/>
        <v>9584.2726572122174</v>
      </c>
      <c r="AB438">
        <f t="shared" si="95"/>
        <v>3.8340675698026578E-4</v>
      </c>
      <c r="AC438">
        <f t="shared" si="96"/>
        <v>-4.1572734278778278E-2</v>
      </c>
      <c r="AD438">
        <f>IF(AC438&lt;MAX($AC$22:AC438),(1+AC438)/(1+MAX($AC$22:AC438))-1,0)</f>
        <v>-6.6673680519024447E-2</v>
      </c>
      <c r="AE438">
        <f>MIN($AD$22:AD438)</f>
        <v>-6.7227774855338818E-2</v>
      </c>
    </row>
    <row r="439" spans="2:31" x14ac:dyDescent="0.2">
      <c r="B439" t="s">
        <v>442</v>
      </c>
      <c r="C439">
        <v>1.3321799999999999</v>
      </c>
      <c r="D439">
        <v>1.3324800000000001</v>
      </c>
      <c r="E439">
        <v>1.3308199999999999</v>
      </c>
      <c r="F439">
        <v>1.3323700000000001</v>
      </c>
      <c r="G439">
        <v>2148.5</v>
      </c>
      <c r="I439">
        <f t="shared" si="84"/>
        <v>-4.0000000000040004E-5</v>
      </c>
      <c r="J439">
        <f t="shared" si="85"/>
        <v>1.3342020000000001</v>
      </c>
      <c r="K439">
        <f t="shared" si="86"/>
        <v>1.3289613908750988</v>
      </c>
      <c r="L439">
        <f t="shared" si="87"/>
        <v>1.3394426091249014</v>
      </c>
      <c r="M439" cm="1">
        <f t="array" ref="M439">_xlfn.IFS(C439&lt;K438,1,C439&gt;L438,-1,TRUE,0)</f>
        <v>0</v>
      </c>
      <c r="N439">
        <f t="shared" si="89"/>
        <v>1</v>
      </c>
      <c r="O439" cm="1">
        <f t="array" ref="O439">_xlfn.IFS(AND(N438=0,M438=1,M439=0),1,AND(N438=0,M438=-1,M439=0),-1,AND(N438=1,M438=-1,M439=0),-2,AND(N438=-1,M438=1,M439=0),2,TRUE,0)</f>
        <v>0</v>
      </c>
      <c r="P439" cm="1">
        <f t="array" ref="P439">_xlfn.IFS(AND(N439&lt;&gt;0,P438=0),R438/C439,AND(N439&lt;&gt;0,P438&lt;&gt;0),P438,TRUE,0)</f>
        <v>7139.4404106606116</v>
      </c>
      <c r="Q439">
        <f t="shared" si="88"/>
        <v>-0.28557761642671009</v>
      </c>
      <c r="R439">
        <f t="shared" si="90"/>
        <v>9285.1278316805401</v>
      </c>
      <c r="S439">
        <f t="shared" si="91"/>
        <v>-3.0755509080594851E-5</v>
      </c>
      <c r="T439">
        <f t="shared" si="92"/>
        <v>-7.1487216831946032E-2</v>
      </c>
      <c r="U439">
        <f>IF(T439&lt;MAX($T$22:T439),(1+T439)/(1+MAX($T$22:T439))-1,0)</f>
        <v>-7.1818551638988648E-2</v>
      </c>
      <c r="V439">
        <f>MIN($U$22:U439)</f>
        <v>-7.2418050629118325E-2</v>
      </c>
      <c r="X439">
        <v>1</v>
      </c>
      <c r="Y439">
        <f t="shared" si="97"/>
        <v>7202.4834162819343</v>
      </c>
      <c r="Z439">
        <f t="shared" si="93"/>
        <v>0.64822350746482293</v>
      </c>
      <c r="AA439">
        <f t="shared" si="94"/>
        <v>9584.9208807196828</v>
      </c>
      <c r="AB439">
        <f t="shared" si="95"/>
        <v>6.763408457260773E-5</v>
      </c>
      <c r="AC439">
        <f t="shared" si="96"/>
        <v>-4.1507911928031715E-2</v>
      </c>
      <c r="AD439">
        <f>IF(AC439&lt;MAX($AC$22:AC439),(1+AC439)/(1+MAX($AC$22:AC439))-1,0)</f>
        <v>-6.6610555847798736E-2</v>
      </c>
      <c r="AE439">
        <f>MIN($AD$22:AD439)</f>
        <v>-6.7227774855338818E-2</v>
      </c>
    </row>
    <row r="440" spans="2:31" x14ac:dyDescent="0.2">
      <c r="B440" t="s">
        <v>443</v>
      </c>
      <c r="C440">
        <v>1.3323499999999999</v>
      </c>
      <c r="D440">
        <v>1.3328500000000001</v>
      </c>
      <c r="E440">
        <v>1.33118</v>
      </c>
      <c r="F440">
        <v>1.3315900000000001</v>
      </c>
      <c r="G440">
        <v>1713.3</v>
      </c>
      <c r="I440">
        <f t="shared" si="84"/>
        <v>1.7000000000000348E-4</v>
      </c>
      <c r="J440">
        <f t="shared" si="85"/>
        <v>1.3341660000000002</v>
      </c>
      <c r="K440">
        <f t="shared" si="86"/>
        <v>1.3288643610081412</v>
      </c>
      <c r="L440">
        <f t="shared" si="87"/>
        <v>1.3394676389918592</v>
      </c>
      <c r="M440" cm="1">
        <f t="array" ref="M440">_xlfn.IFS(C440&lt;K439,1,C440&gt;L439,-1,TRUE,0)</f>
        <v>0</v>
      </c>
      <c r="N440">
        <f t="shared" si="89"/>
        <v>1</v>
      </c>
      <c r="O440" cm="1">
        <f t="array" ref="O440">_xlfn.IFS(AND(N439=0,M439=1,M440=0),1,AND(N439=0,M439=-1,M440=0),-1,AND(N439=1,M439=-1,M440=0),-2,AND(N439=-1,M439=1,M440=0),2,TRUE,0)</f>
        <v>0</v>
      </c>
      <c r="P440" cm="1">
        <f t="array" ref="P440">_xlfn.IFS(AND(N440&lt;&gt;0,P439=0),R439/C440,AND(N440&lt;&gt;0,P439&lt;&gt;0),P439,TRUE,0)</f>
        <v>7139.4404106606116</v>
      </c>
      <c r="Q440">
        <f t="shared" si="88"/>
        <v>1.2137048698123287</v>
      </c>
      <c r="R440">
        <f t="shared" si="90"/>
        <v>9286.3415365503533</v>
      </c>
      <c r="S440">
        <f t="shared" si="91"/>
        <v>1.3071493379673341E-4</v>
      </c>
      <c r="T440">
        <f t="shared" si="92"/>
        <v>-7.1365846344964678E-2</v>
      </c>
      <c r="U440">
        <f>IF(T440&lt;MAX($T$22:T440),(1+T440)/(1+MAX($T$22:T440))-1,0)</f>
        <v>-7.1697224462414666E-2</v>
      </c>
      <c r="V440">
        <f>MIN($U$22:U440)</f>
        <v>-7.2418050629118325E-2</v>
      </c>
      <c r="X440">
        <v>1</v>
      </c>
      <c r="Y440">
        <f t="shared" si="97"/>
        <v>7202.4834162819343</v>
      </c>
      <c r="Z440">
        <f t="shared" si="93"/>
        <v>-0.28809933665156551</v>
      </c>
      <c r="AA440">
        <f t="shared" si="94"/>
        <v>9584.6327813830321</v>
      </c>
      <c r="AB440">
        <f t="shared" si="95"/>
        <v>-3.0057560227866336E-5</v>
      </c>
      <c r="AC440">
        <f t="shared" si="96"/>
        <v>-4.1536721861696768E-2</v>
      </c>
      <c r="AD440">
        <f>IF(AC440&lt;MAX($AC$22:AC440),(1+AC440)/(1+MAX($AC$22:AC440))-1,0)</f>
        <v>-6.663861125723225E-2</v>
      </c>
      <c r="AE440">
        <f>MIN($AD$22:AD440)</f>
        <v>-6.7227774855338818E-2</v>
      </c>
    </row>
    <row r="441" spans="2:31" x14ac:dyDescent="0.2">
      <c r="B441" t="s">
        <v>444</v>
      </c>
      <c r="C441">
        <v>1.3314999999999999</v>
      </c>
      <c r="D441">
        <v>1.3340799999999999</v>
      </c>
      <c r="E441">
        <v>1.3310599999999999</v>
      </c>
      <c r="F441">
        <v>1.33324</v>
      </c>
      <c r="G441">
        <v>3261.3998999999999</v>
      </c>
      <c r="I441">
        <f t="shared" si="84"/>
        <v>-8.5000000000001741E-4</v>
      </c>
      <c r="J441">
        <f t="shared" si="85"/>
        <v>1.3342160000000001</v>
      </c>
      <c r="K441">
        <f t="shared" si="86"/>
        <v>1.3289693843289223</v>
      </c>
      <c r="L441">
        <f t="shared" si="87"/>
        <v>1.3394626156710778</v>
      </c>
      <c r="M441" cm="1">
        <f t="array" ref="M441">_xlfn.IFS(C441&lt;K440,1,C441&gt;L440,-1,TRUE,0)</f>
        <v>0</v>
      </c>
      <c r="N441">
        <f t="shared" si="89"/>
        <v>1</v>
      </c>
      <c r="O441" cm="1">
        <f t="array" ref="O441">_xlfn.IFS(AND(N440=0,M440=1,M441=0),1,AND(N440=0,M440=-1,M441=0),-1,AND(N440=1,M440=-1,M441=0),-2,AND(N440=-1,M440=1,M441=0),2,TRUE,0)</f>
        <v>0</v>
      </c>
      <c r="P441" cm="1">
        <f t="array" ref="P441">_xlfn.IFS(AND(N441&lt;&gt;0,P440=0),R440/C441,AND(N441&lt;&gt;0,P440&lt;&gt;0),P440,TRUE,0)</f>
        <v>7139.4404106606116</v>
      </c>
      <c r="Q441">
        <f t="shared" si="88"/>
        <v>-6.0685243490616445</v>
      </c>
      <c r="R441">
        <f t="shared" si="90"/>
        <v>9280.2730122012908</v>
      </c>
      <c r="S441">
        <f t="shared" si="91"/>
        <v>-6.5348924817985442E-4</v>
      </c>
      <c r="T441">
        <f t="shared" si="92"/>
        <v>-7.1972698779870892E-2</v>
      </c>
      <c r="U441">
        <f>IF(T441&lt;MAX($T$22:T441),(1+T441)/(1+MAX($T$22:T441))-1,0)</f>
        <v>-7.2303860345284132E-2</v>
      </c>
      <c r="V441">
        <f>MIN($U$22:U441)</f>
        <v>-7.2418050629118325E-2</v>
      </c>
      <c r="X441">
        <v>1</v>
      </c>
      <c r="Y441">
        <f t="shared" si="97"/>
        <v>7202.4834162819343</v>
      </c>
      <c r="Z441">
        <f t="shared" si="93"/>
        <v>1.2244221807679538</v>
      </c>
      <c r="AA441">
        <f t="shared" si="94"/>
        <v>9585.8572035638008</v>
      </c>
      <c r="AB441">
        <f t="shared" si="95"/>
        <v>1.2774847077566111E-4</v>
      </c>
      <c r="AC441">
        <f t="shared" si="96"/>
        <v>-4.1414279643619878E-2</v>
      </c>
      <c r="AD441">
        <f>IF(AC441&lt;MAX($AC$22:AC441),(1+AC441)/(1+MAX($AC$22:AC441))-1,0)</f>
        <v>-6.6519375767139288E-2</v>
      </c>
      <c r="AE441">
        <f>MIN($AD$22:AD441)</f>
        <v>-6.7227774855338818E-2</v>
      </c>
    </row>
    <row r="442" spans="2:31" x14ac:dyDescent="0.2">
      <c r="B442" t="s">
        <v>445</v>
      </c>
      <c r="C442">
        <v>1.3331900000000001</v>
      </c>
      <c r="D442">
        <v>1.3351900000000001</v>
      </c>
      <c r="E442">
        <v>1.3313600000000001</v>
      </c>
      <c r="F442">
        <v>1.33222</v>
      </c>
      <c r="G442">
        <v>4077.7</v>
      </c>
      <c r="I442">
        <f t="shared" si="84"/>
        <v>1.6900000000001913E-3</v>
      </c>
      <c r="J442">
        <f t="shared" si="85"/>
        <v>1.3341130000000001</v>
      </c>
      <c r="K442">
        <f t="shared" si="86"/>
        <v>1.3287950564124844</v>
      </c>
      <c r="L442">
        <f t="shared" si="87"/>
        <v>1.3394309435875158</v>
      </c>
      <c r="M442" cm="1">
        <f t="array" ref="M442">_xlfn.IFS(C442&lt;K441,1,C442&gt;L441,-1,TRUE,0)</f>
        <v>0</v>
      </c>
      <c r="N442">
        <f t="shared" si="89"/>
        <v>1</v>
      </c>
      <c r="O442" cm="1">
        <f t="array" ref="O442">_xlfn.IFS(AND(N441=0,M441=1,M442=0),1,AND(N441=0,M441=-1,M442=0),-1,AND(N441=1,M441=-1,M442=0),-2,AND(N441=-1,M441=1,M442=0),2,TRUE,0)</f>
        <v>0</v>
      </c>
      <c r="P442" cm="1">
        <f t="array" ref="P442">_xlfn.IFS(AND(N442&lt;&gt;0,P441=0),R441/C442,AND(N442&lt;&gt;0,P441&lt;&gt;0),P441,TRUE,0)</f>
        <v>7139.4404106606116</v>
      </c>
      <c r="Q442">
        <f t="shared" si="88"/>
        <v>12.065654294017801</v>
      </c>
      <c r="R442">
        <f t="shared" si="90"/>
        <v>9292.3386664953086</v>
      </c>
      <c r="S442">
        <f t="shared" si="91"/>
        <v>1.3001400150786959E-3</v>
      </c>
      <c r="T442">
        <f t="shared" si="92"/>
        <v>-7.0766133350469107E-2</v>
      </c>
      <c r="U442">
        <f>IF(T442&lt;MAX($T$22:T442),(1+T442)/(1+MAX($T$22:T442))-1,0)</f>
        <v>-7.1097725472284989E-2</v>
      </c>
      <c r="V442">
        <f>MIN($U$22:U442)</f>
        <v>-7.2418050629118325E-2</v>
      </c>
      <c r="X442">
        <v>1</v>
      </c>
      <c r="Y442">
        <f t="shared" si="97"/>
        <v>7202.4834162819343</v>
      </c>
      <c r="Z442">
        <f t="shared" si="93"/>
        <v>-6.1221109038397694</v>
      </c>
      <c r="AA442">
        <f t="shared" si="94"/>
        <v>9579.7350926599611</v>
      </c>
      <c r="AB442">
        <f t="shared" si="95"/>
        <v>-6.3866076594211202E-4</v>
      </c>
      <c r="AC442">
        <f t="shared" si="96"/>
        <v>-4.2026490734003885E-2</v>
      </c>
      <c r="AD442">
        <f>IF(AC442&lt;MAX($AC$22:AC442),(1+AC442)/(1+MAX($AC$22:AC442))-1,0)</f>
        <v>-6.7115553217603985E-2</v>
      </c>
      <c r="AE442">
        <f>MIN($AD$22:AD442)</f>
        <v>-6.7227774855338818E-2</v>
      </c>
    </row>
    <row r="443" spans="2:31" x14ac:dyDescent="0.2">
      <c r="B443" t="s">
        <v>446</v>
      </c>
      <c r="C443">
        <v>1.33219</v>
      </c>
      <c r="D443">
        <v>1.3325400000000001</v>
      </c>
      <c r="E443">
        <v>1.3297000000000001</v>
      </c>
      <c r="F443">
        <v>1.3298399999999999</v>
      </c>
      <c r="G443">
        <v>4354.7002000000002</v>
      </c>
      <c r="I443">
        <f t="shared" si="84"/>
        <v>-1.0000000000001119E-3</v>
      </c>
      <c r="J443">
        <f t="shared" si="85"/>
        <v>1.3336605000000001</v>
      </c>
      <c r="K443">
        <f t="shared" si="86"/>
        <v>1.3285079026937865</v>
      </c>
      <c r="L443">
        <f t="shared" si="87"/>
        <v>1.3388130973062138</v>
      </c>
      <c r="M443" cm="1">
        <f t="array" ref="M443">_xlfn.IFS(C443&lt;K442,1,C443&gt;L442,-1,TRUE,0)</f>
        <v>0</v>
      </c>
      <c r="N443">
        <f t="shared" si="89"/>
        <v>1</v>
      </c>
      <c r="O443" cm="1">
        <f t="array" ref="O443">_xlfn.IFS(AND(N442=0,M442=1,M443=0),1,AND(N442=0,M442=-1,M443=0),-1,AND(N442=1,M442=-1,M443=0),-2,AND(N442=-1,M442=1,M443=0),2,TRUE,0)</f>
        <v>0</v>
      </c>
      <c r="P443" cm="1">
        <f t="array" ref="P443">_xlfn.IFS(AND(N443&lt;&gt;0,P442=0),R442/C443,AND(N443&lt;&gt;0,P442&lt;&gt;0),P442,TRUE,0)</f>
        <v>7139.4404106606116</v>
      </c>
      <c r="Q443">
        <f t="shared" si="88"/>
        <v>-7.1394404106614102</v>
      </c>
      <c r="R443">
        <f t="shared" si="90"/>
        <v>9285.1992260846473</v>
      </c>
      <c r="S443">
        <f t="shared" si="91"/>
        <v>-7.6831470170190392E-4</v>
      </c>
      <c r="T443">
        <f t="shared" si="92"/>
        <v>-7.1480077391535279E-2</v>
      </c>
      <c r="U443">
        <f>IF(T443&lt;MAX($T$22:T443),(1+T443)/(1+MAX($T$22:T443))-1,0)</f>
        <v>-7.1811414746248969E-2</v>
      </c>
      <c r="V443">
        <f>MIN($U$22:U443)</f>
        <v>-7.2418050629118325E-2</v>
      </c>
      <c r="X443">
        <v>1</v>
      </c>
      <c r="Y443">
        <f t="shared" si="97"/>
        <v>7202.4834162819343</v>
      </c>
      <c r="Z443">
        <f t="shared" si="93"/>
        <v>12.172196973517847</v>
      </c>
      <c r="AA443">
        <f t="shared" si="94"/>
        <v>9591.9072896334783</v>
      </c>
      <c r="AB443">
        <f t="shared" si="95"/>
        <v>1.2706193705548541E-3</v>
      </c>
      <c r="AC443">
        <f t="shared" si="96"/>
        <v>-4.0809271036652217E-2</v>
      </c>
      <c r="AD443">
        <f>IF(AC443&lt;MAX($AC$22:AC443),(1+AC443)/(1+MAX($AC$22:AC443))-1,0)</f>
        <v>-6.5930212169033053E-2</v>
      </c>
      <c r="AE443">
        <f>MIN($AD$22:AD443)</f>
        <v>-6.7227774855338818E-2</v>
      </c>
    </row>
    <row r="444" spans="2:31" x14ac:dyDescent="0.2">
      <c r="B444" t="s">
        <v>447</v>
      </c>
      <c r="C444">
        <v>1.32978</v>
      </c>
      <c r="D444">
        <v>1.3315900000000001</v>
      </c>
      <c r="E444">
        <v>1.32864</v>
      </c>
      <c r="F444">
        <v>1.33127</v>
      </c>
      <c r="G444">
        <v>3898</v>
      </c>
      <c r="I444">
        <f t="shared" si="84"/>
        <v>-2.4100000000000232E-3</v>
      </c>
      <c r="J444">
        <f t="shared" si="85"/>
        <v>1.3332390000000001</v>
      </c>
      <c r="K444">
        <f t="shared" si="86"/>
        <v>1.3288020645711258</v>
      </c>
      <c r="L444">
        <f t="shared" si="87"/>
        <v>1.3376759354288743</v>
      </c>
      <c r="M444" cm="1">
        <f t="array" ref="M444">_xlfn.IFS(C444&lt;K443,1,C444&gt;L443,-1,TRUE,0)</f>
        <v>0</v>
      </c>
      <c r="N444">
        <f t="shared" si="89"/>
        <v>1</v>
      </c>
      <c r="O444" cm="1">
        <f t="array" ref="O444">_xlfn.IFS(AND(N443=0,M443=1,M444=0),1,AND(N443=0,M443=-1,M444=0),-1,AND(N443=1,M443=-1,M444=0),-2,AND(N443=-1,M443=1,M444=0),2,TRUE,0)</f>
        <v>0</v>
      </c>
      <c r="P444" cm="1">
        <f t="array" ref="P444">_xlfn.IFS(AND(N444&lt;&gt;0,P443=0),R443/C444,AND(N444&lt;&gt;0,P443&lt;&gt;0),P443,TRUE,0)</f>
        <v>7139.4404106606116</v>
      </c>
      <c r="Q444">
        <f t="shared" si="88"/>
        <v>-17.206051389692242</v>
      </c>
      <c r="R444">
        <f t="shared" si="90"/>
        <v>9267.9931746949551</v>
      </c>
      <c r="S444">
        <f t="shared" si="91"/>
        <v>-1.8530621660067098E-3</v>
      </c>
      <c r="T444">
        <f t="shared" si="92"/>
        <v>-7.3200682530504491E-2</v>
      </c>
      <c r="U444">
        <f>IF(T444&lt;MAX($T$22:T444),(1+T444)/(1+MAX($T$22:T444))-1,0)</f>
        <v>-7.3531405896501978E-2</v>
      </c>
      <c r="V444">
        <f>MIN($U$22:U444)</f>
        <v>-7.3531405896501978E-2</v>
      </c>
      <c r="X444">
        <v>1</v>
      </c>
      <c r="Y444">
        <f t="shared" si="97"/>
        <v>7202.4834162819343</v>
      </c>
      <c r="Z444">
        <f t="shared" si="93"/>
        <v>-7.2024834162827407</v>
      </c>
      <c r="AA444">
        <f t="shared" si="94"/>
        <v>9584.7048062171962</v>
      </c>
      <c r="AB444">
        <f t="shared" si="95"/>
        <v>-7.5089168387468415E-4</v>
      </c>
      <c r="AC444">
        <f t="shared" si="96"/>
        <v>-4.1529519378280422E-2</v>
      </c>
      <c r="AD444">
        <f>IF(AC444&lt;MAX($AC$22:AC444),(1+AC444)/(1+MAX($AC$22:AC444))-1,0)</f>
        <v>-6.6631597404873788E-2</v>
      </c>
      <c r="AE444">
        <f>MIN($AD$22:AD444)</f>
        <v>-6.7227774855338818E-2</v>
      </c>
    </row>
    <row r="445" spans="2:31" x14ac:dyDescent="0.2">
      <c r="B445" t="s">
        <v>448</v>
      </c>
      <c r="C445">
        <v>1.33127</v>
      </c>
      <c r="D445">
        <v>1.3332999999999999</v>
      </c>
      <c r="E445">
        <v>1.33049</v>
      </c>
      <c r="F445">
        <v>1.3323199999999999</v>
      </c>
      <c r="G445">
        <v>3285.8</v>
      </c>
      <c r="I445">
        <f t="shared" si="84"/>
        <v>1.4899999999999913E-3</v>
      </c>
      <c r="J445">
        <f t="shared" si="85"/>
        <v>1.3328884999999999</v>
      </c>
      <c r="K445">
        <f t="shared" si="86"/>
        <v>1.3294325122974755</v>
      </c>
      <c r="L445">
        <f t="shared" si="87"/>
        <v>1.3363444877025243</v>
      </c>
      <c r="M445" cm="1">
        <f t="array" ref="M445">_xlfn.IFS(C445&lt;K444,1,C445&gt;L444,-1,TRUE,0)</f>
        <v>0</v>
      </c>
      <c r="N445">
        <f t="shared" si="89"/>
        <v>1</v>
      </c>
      <c r="O445" cm="1">
        <f t="array" ref="O445">_xlfn.IFS(AND(N444=0,M444=1,M445=0),1,AND(N444=0,M444=-1,M445=0),-1,AND(N444=1,M444=-1,M445=0),-2,AND(N444=-1,M444=1,M445=0),2,TRUE,0)</f>
        <v>0</v>
      </c>
      <c r="P445" cm="1">
        <f t="array" ref="P445">_xlfn.IFS(AND(N445&lt;&gt;0,P444=0),R444/C445,AND(N445&lt;&gt;0,P444&lt;&gt;0),P444,TRUE,0)</f>
        <v>7139.4404106606116</v>
      </c>
      <c r="Q445">
        <f t="shared" si="88"/>
        <v>10.63776621188425</v>
      </c>
      <c r="R445">
        <f t="shared" si="90"/>
        <v>9278.6309409068399</v>
      </c>
      <c r="S445">
        <f t="shared" si="91"/>
        <v>1.1477960774646751E-3</v>
      </c>
      <c r="T445">
        <f t="shared" si="92"/>
        <v>-7.2136905909315985E-2</v>
      </c>
      <c r="U445">
        <f>IF(T445&lt;MAX($T$22:T445),(1+T445)/(1+MAX($T$22:T445))-1,0)</f>
        <v>-7.2468008878295631E-2</v>
      </c>
      <c r="V445">
        <f>MIN($U$22:U445)</f>
        <v>-7.3531405896501978E-2</v>
      </c>
      <c r="X445">
        <v>1</v>
      </c>
      <c r="Y445">
        <f t="shared" si="97"/>
        <v>7202.4834162819343</v>
      </c>
      <c r="Z445">
        <f t="shared" si="93"/>
        <v>-17.357985033239629</v>
      </c>
      <c r="AA445">
        <f t="shared" si="94"/>
        <v>9567.3468211839572</v>
      </c>
      <c r="AB445">
        <f t="shared" si="95"/>
        <v>-1.8110088296073793E-3</v>
      </c>
      <c r="AC445">
        <f t="shared" si="96"/>
        <v>-4.3265317881604259E-2</v>
      </c>
      <c r="AD445">
        <f>IF(AC445&lt;MAX($AC$22:AC445),(1+AC445)/(1+MAX($AC$22:AC445))-1,0)</f>
        <v>-6.8321935823249969E-2</v>
      </c>
      <c r="AE445">
        <f>MIN($AD$22:AD445)</f>
        <v>-6.8321935823249969E-2</v>
      </c>
    </row>
    <row r="446" spans="2:31" x14ac:dyDescent="0.2">
      <c r="B446" t="s">
        <v>449</v>
      </c>
      <c r="C446">
        <v>1.3323700000000001</v>
      </c>
      <c r="D446">
        <v>1.3343400000000001</v>
      </c>
      <c r="E446">
        <v>1.3320099999999999</v>
      </c>
      <c r="F446">
        <v>1.3326</v>
      </c>
      <c r="G446">
        <v>5336.7002000000002</v>
      </c>
      <c r="I446">
        <f t="shared" si="84"/>
        <v>1.1000000000001009E-3</v>
      </c>
      <c r="J446">
        <f t="shared" si="85"/>
        <v>1.332722</v>
      </c>
      <c r="K446">
        <f t="shared" si="86"/>
        <v>1.3295598070900085</v>
      </c>
      <c r="L446">
        <f t="shared" si="87"/>
        <v>1.3358841929099914</v>
      </c>
      <c r="M446" cm="1">
        <f t="array" ref="M446">_xlfn.IFS(C446&lt;K445,1,C446&gt;L445,-1,TRUE,0)</f>
        <v>0</v>
      </c>
      <c r="N446">
        <f t="shared" si="89"/>
        <v>1</v>
      </c>
      <c r="O446" cm="1">
        <f t="array" ref="O446">_xlfn.IFS(AND(N445=0,M445=1,M446=0),1,AND(N445=0,M445=-1,M446=0),-1,AND(N445=1,M445=-1,M446=0),-2,AND(N445=-1,M445=1,M446=0),2,TRUE,0)</f>
        <v>0</v>
      </c>
      <c r="P446" cm="1">
        <f t="array" ref="P446">_xlfn.IFS(AND(N446&lt;&gt;0,P445=0),R445/C446,AND(N446&lt;&gt;0,P445&lt;&gt;0),P445,TRUE,0)</f>
        <v>7139.4404106606116</v>
      </c>
      <c r="Q446">
        <f t="shared" si="88"/>
        <v>7.8533844517273934</v>
      </c>
      <c r="R446">
        <f t="shared" si="90"/>
        <v>9286.4843253585677</v>
      </c>
      <c r="S446">
        <f t="shared" si="91"/>
        <v>8.4639474311927411E-4</v>
      </c>
      <c r="T446">
        <f t="shared" si="92"/>
        <v>-7.1351567464143173E-2</v>
      </c>
      <c r="U446">
        <f>IF(T446&lt;MAX($T$22:T446),(1+T446)/(1+MAX($T$22:T446))-1,0)</f>
        <v>-7.1682950676935198E-2</v>
      </c>
      <c r="V446">
        <f>MIN($U$22:U446)</f>
        <v>-7.3531405896501978E-2</v>
      </c>
      <c r="X446">
        <v>1</v>
      </c>
      <c r="Y446">
        <f t="shared" si="97"/>
        <v>7202.4834162819343</v>
      </c>
      <c r="Z446">
        <f t="shared" si="93"/>
        <v>10.73170029026002</v>
      </c>
      <c r="AA446">
        <f t="shared" si="94"/>
        <v>9578.0785214742173</v>
      </c>
      <c r="AB446">
        <f t="shared" si="95"/>
        <v>1.1217007693813251E-3</v>
      </c>
      <c r="AC446">
        <f t="shared" si="96"/>
        <v>-4.2192147852578299E-2</v>
      </c>
      <c r="AD446">
        <f>IF(AC446&lt;MAX($AC$22:AC446),(1+AC446)/(1+MAX($AC$22:AC446))-1,0)</f>
        <v>-6.7276871821847273E-2</v>
      </c>
      <c r="AE446">
        <f>MIN($AD$22:AD446)</f>
        <v>-6.8321935823249969E-2</v>
      </c>
    </row>
    <row r="447" spans="2:31" x14ac:dyDescent="0.2">
      <c r="B447" t="s">
        <v>450</v>
      </c>
      <c r="C447">
        <v>1.3326</v>
      </c>
      <c r="D447">
        <v>1.3340399999999999</v>
      </c>
      <c r="E447">
        <v>1.3314999999999999</v>
      </c>
      <c r="F447">
        <v>1.33371</v>
      </c>
      <c r="G447">
        <v>25466.199199999999</v>
      </c>
      <c r="I447">
        <f t="shared" si="84"/>
        <v>2.2999999999995246E-4</v>
      </c>
      <c r="J447">
        <f t="shared" si="85"/>
        <v>1.3325564999999999</v>
      </c>
      <c r="K447">
        <f t="shared" si="86"/>
        <v>1.3300285421285154</v>
      </c>
      <c r="L447">
        <f t="shared" si="87"/>
        <v>1.3350844578714844</v>
      </c>
      <c r="M447" cm="1">
        <f t="array" ref="M447">_xlfn.IFS(C447&lt;K446,1,C447&gt;L446,-1,TRUE,0)</f>
        <v>0</v>
      </c>
      <c r="N447">
        <f t="shared" si="89"/>
        <v>1</v>
      </c>
      <c r="O447" cm="1">
        <f t="array" ref="O447">_xlfn.IFS(AND(N446=0,M446=1,M447=0),1,AND(N446=0,M446=-1,M447=0),-1,AND(N446=1,M446=-1,M447=0),-2,AND(N446=-1,M446=1,M447=0),2,TRUE,0)</f>
        <v>0</v>
      </c>
      <c r="P447" cm="1">
        <f t="array" ref="P447">_xlfn.IFS(AND(N447&lt;&gt;0,P446=0),R446/C447,AND(N447&lt;&gt;0,P446&lt;&gt;0),P446,TRUE,0)</f>
        <v>7139.4404106606116</v>
      </c>
      <c r="Q447">
        <f t="shared" si="88"/>
        <v>1.6420712944516014</v>
      </c>
      <c r="R447">
        <f t="shared" si="90"/>
        <v>9288.1263966530187</v>
      </c>
      <c r="S447">
        <f t="shared" si="91"/>
        <v>1.7682378356765257E-4</v>
      </c>
      <c r="T447">
        <f t="shared" si="92"/>
        <v>-7.118736033469808E-2</v>
      </c>
      <c r="U447">
        <f>IF(T447&lt;MAX($T$22:T447),(1+T447)/(1+MAX($T$22:T447))-1,0)</f>
        <v>-7.1518802143923588E-2</v>
      </c>
      <c r="V447">
        <f>MIN($U$22:U447)</f>
        <v>-7.3531405896501978E-2</v>
      </c>
      <c r="X447">
        <v>1</v>
      </c>
      <c r="Y447">
        <f t="shared" si="97"/>
        <v>7202.4834162819343</v>
      </c>
      <c r="Z447">
        <f t="shared" si="93"/>
        <v>7.9227317579108547</v>
      </c>
      <c r="AA447">
        <f t="shared" si="94"/>
        <v>9586.0012532321289</v>
      </c>
      <c r="AB447">
        <f t="shared" si="95"/>
        <v>8.2717339810359182E-4</v>
      </c>
      <c r="AC447">
        <f t="shared" si="96"/>
        <v>-4.1399874676787074E-2</v>
      </c>
      <c r="AD447">
        <f>IF(AC447&lt;MAX($AC$22:AC447),(1+AC447)/(1+MAX($AC$22:AC447))-1,0)</f>
        <v>-6.6505348062422143E-2</v>
      </c>
      <c r="AE447">
        <f>MIN($AD$22:AD447)</f>
        <v>-6.8321935823249969E-2</v>
      </c>
    </row>
    <row r="448" spans="2:31" x14ac:dyDescent="0.2">
      <c r="B448" t="s">
        <v>451</v>
      </c>
      <c r="C448">
        <v>1.33371</v>
      </c>
      <c r="D448">
        <v>1.3352200000000001</v>
      </c>
      <c r="E448">
        <v>1.33243</v>
      </c>
      <c r="F448">
        <v>1.3343499999999999</v>
      </c>
      <c r="G448">
        <v>2572.3998999999999</v>
      </c>
      <c r="I448">
        <f t="shared" si="84"/>
        <v>1.1099999999999444E-3</v>
      </c>
      <c r="J448">
        <f t="shared" si="85"/>
        <v>1.3325330000000002</v>
      </c>
      <c r="K448">
        <f t="shared" si="86"/>
        <v>1.3300820809886904</v>
      </c>
      <c r="L448">
        <f t="shared" si="87"/>
        <v>1.33498391901131</v>
      </c>
      <c r="M448" cm="1">
        <f t="array" ref="M448">_xlfn.IFS(C448&lt;K447,1,C448&gt;L447,-1,TRUE,0)</f>
        <v>0</v>
      </c>
      <c r="N448">
        <f t="shared" si="89"/>
        <v>1</v>
      </c>
      <c r="O448" cm="1">
        <f t="array" ref="O448">_xlfn.IFS(AND(N447=0,M447=1,M448=0),1,AND(N447=0,M447=-1,M448=0),-1,AND(N447=1,M447=-1,M448=0),-2,AND(N447=-1,M447=1,M448=0),2,TRUE,0)</f>
        <v>0</v>
      </c>
      <c r="P448" cm="1">
        <f t="array" ref="P448">_xlfn.IFS(AND(N448&lt;&gt;0,P447=0),R447/C448,AND(N448&lt;&gt;0,P447&lt;&gt;0),P447,TRUE,0)</f>
        <v>7139.4404106606116</v>
      </c>
      <c r="Q448">
        <f t="shared" si="88"/>
        <v>7.9247788558328818</v>
      </c>
      <c r="R448">
        <f t="shared" si="90"/>
        <v>9296.0511755088519</v>
      </c>
      <c r="S448">
        <f t="shared" si="91"/>
        <v>8.5321608658217444E-4</v>
      </c>
      <c r="T448">
        <f t="shared" si="92"/>
        <v>-7.0394882449114848E-2</v>
      </c>
      <c r="U448">
        <f>IF(T448&lt;MAX($T$22:T448),(1+T448)/(1+MAX($T$22:T448))-1,0)</f>
        <v>-7.0726607049823809E-2</v>
      </c>
      <c r="V448">
        <f>MIN($U$22:U448)</f>
        <v>-7.3531405896501978E-2</v>
      </c>
      <c r="X448">
        <v>1</v>
      </c>
      <c r="Y448">
        <f t="shared" si="97"/>
        <v>7202.4834162819343</v>
      </c>
      <c r="Z448">
        <f t="shared" si="93"/>
        <v>1.6565711857445025</v>
      </c>
      <c r="AA448">
        <f t="shared" si="94"/>
        <v>9587.6578244178727</v>
      </c>
      <c r="AB448">
        <f t="shared" si="95"/>
        <v>1.7281149271558392E-4</v>
      </c>
      <c r="AC448">
        <f t="shared" si="96"/>
        <v>-4.1234217558212771E-2</v>
      </c>
      <c r="AD448">
        <f>IF(AC448&lt;MAX($AC$22:AC448),(1+AC448)/(1+MAX($AC$22:AC448))-1,0)</f>
        <v>-6.6344029458178966E-2</v>
      </c>
      <c r="AE448">
        <f>MIN($AD$22:AD448)</f>
        <v>-6.8321935823249969E-2</v>
      </c>
    </row>
    <row r="449" spans="2:31" x14ac:dyDescent="0.2">
      <c r="B449" t="s">
        <v>452</v>
      </c>
      <c r="C449">
        <v>1.3342700000000001</v>
      </c>
      <c r="D449">
        <v>1.3376699999999999</v>
      </c>
      <c r="E449">
        <v>1.3338300000000001</v>
      </c>
      <c r="F449">
        <v>1.3373999999999999</v>
      </c>
      <c r="G449">
        <v>2641.3</v>
      </c>
      <c r="I449">
        <f t="shared" si="84"/>
        <v>5.6000000000011596E-4</v>
      </c>
      <c r="J449">
        <f t="shared" si="85"/>
        <v>1.3328330000000002</v>
      </c>
      <c r="K449">
        <f t="shared" si="86"/>
        <v>1.3296505789090696</v>
      </c>
      <c r="L449">
        <f t="shared" si="87"/>
        <v>1.3360154210909307</v>
      </c>
      <c r="M449" cm="1">
        <f t="array" ref="M449">_xlfn.IFS(C449&lt;K448,1,C449&gt;L448,-1,TRUE,0)</f>
        <v>0</v>
      </c>
      <c r="N449">
        <f t="shared" si="89"/>
        <v>1</v>
      </c>
      <c r="O449" cm="1">
        <f t="array" ref="O449">_xlfn.IFS(AND(N448=0,M448=1,M449=0),1,AND(N448=0,M448=-1,M449=0),-1,AND(N448=1,M448=-1,M449=0),-2,AND(N448=-1,M448=1,M449=0),2,TRUE,0)</f>
        <v>0</v>
      </c>
      <c r="P449" cm="1">
        <f t="array" ref="P449">_xlfn.IFS(AND(N449&lt;&gt;0,P448=0),R448/C449,AND(N449&lt;&gt;0,P448&lt;&gt;0),P448,TRUE,0)</f>
        <v>7139.4404106606116</v>
      </c>
      <c r="Q449">
        <f t="shared" si="88"/>
        <v>3.9980866299707705</v>
      </c>
      <c r="R449">
        <f t="shared" si="90"/>
        <v>9300.0492621388221</v>
      </c>
      <c r="S449">
        <f t="shared" si="91"/>
        <v>4.3008440406438716E-4</v>
      </c>
      <c r="T449">
        <f t="shared" si="92"/>
        <v>-6.9995073786117801E-2</v>
      </c>
      <c r="U449">
        <f>IF(T449&lt;MAX($T$22:T449),(1+T449)/(1+MAX($T$22:T449))-1,0)</f>
        <v>-7.0326941056403913E-2</v>
      </c>
      <c r="V449">
        <f>MIN($U$22:U449)</f>
        <v>-7.3531405896501978E-2</v>
      </c>
      <c r="X449">
        <v>1</v>
      </c>
      <c r="Y449">
        <f t="shared" si="97"/>
        <v>7202.4834162819343</v>
      </c>
      <c r="Z449">
        <f t="shared" si="93"/>
        <v>7.9947565920725463</v>
      </c>
      <c r="AA449">
        <f t="shared" si="94"/>
        <v>9595.6525810099447</v>
      </c>
      <c r="AB449">
        <f t="shared" si="95"/>
        <v>8.3385919048044029E-4</v>
      </c>
      <c r="AC449">
        <f t="shared" si="96"/>
        <v>-4.0434741899005533E-2</v>
      </c>
      <c r="AD449">
        <f>IF(AC449&lt;MAX($AC$22:AC449),(1+AC449)/(1+MAX($AC$22:AC449))-1,0)</f>
        <v>-6.5565491846395818E-2</v>
      </c>
      <c r="AE449">
        <f>MIN($AD$22:AD449)</f>
        <v>-6.8321935823249969E-2</v>
      </c>
    </row>
    <row r="450" spans="2:31" x14ac:dyDescent="0.2">
      <c r="B450" t="s">
        <v>453</v>
      </c>
      <c r="C450">
        <v>1.3373699999999999</v>
      </c>
      <c r="D450">
        <v>1.33768</v>
      </c>
      <c r="E450">
        <v>1.3362700000000001</v>
      </c>
      <c r="F450">
        <v>1.33745</v>
      </c>
      <c r="G450">
        <v>1910.4</v>
      </c>
      <c r="I450">
        <f t="shared" si="84"/>
        <v>3.0999999999998806E-3</v>
      </c>
      <c r="J450">
        <f t="shared" si="85"/>
        <v>1.3330699999999998</v>
      </c>
      <c r="K450">
        <f t="shared" si="86"/>
        <v>1.3293065653984688</v>
      </c>
      <c r="L450">
        <f t="shared" si="87"/>
        <v>1.3368334346015307</v>
      </c>
      <c r="M450" cm="1">
        <f t="array" ref="M450">_xlfn.IFS(C450&lt;K449,1,C450&gt;L449,-1,TRUE,0)</f>
        <v>-1</v>
      </c>
      <c r="N450">
        <f t="shared" si="89"/>
        <v>1</v>
      </c>
      <c r="O450" cm="1">
        <f t="array" ref="O450">_xlfn.IFS(AND(N449=0,M449=1,M450=0),1,AND(N449=0,M449=-1,M450=0),-1,AND(N449=1,M449=-1,M450=0),-2,AND(N449=-1,M449=1,M450=0),2,TRUE,0)</f>
        <v>0</v>
      </c>
      <c r="P450" cm="1">
        <f t="array" ref="P450">_xlfn.IFS(AND(N450&lt;&gt;0,P449=0),R449/C450,AND(N450&lt;&gt;0,P449&lt;&gt;0),P449,TRUE,0)</f>
        <v>7139.4404106606116</v>
      </c>
      <c r="Q450">
        <f t="shared" si="88"/>
        <v>22.132265273047043</v>
      </c>
      <c r="R450">
        <f t="shared" si="90"/>
        <v>9322.181527411869</v>
      </c>
      <c r="S450">
        <f t="shared" si="91"/>
        <v>2.379800864404999E-3</v>
      </c>
      <c r="T450">
        <f t="shared" si="92"/>
        <v>-6.7781847258813088E-2</v>
      </c>
      <c r="U450">
        <f>IF(T450&lt;MAX($T$22:T450),(1+T450)/(1+MAX($T$22:T450))-1,0)</f>
        <v>-6.8114504307115964E-2</v>
      </c>
      <c r="V450">
        <f>MIN($U$22:U450)</f>
        <v>-7.3531405896501978E-2</v>
      </c>
      <c r="X450">
        <v>1</v>
      </c>
      <c r="Y450">
        <f t="shared" si="97"/>
        <v>7202.4834162819343</v>
      </c>
      <c r="Z450">
        <f t="shared" si="93"/>
        <v>4.0333907131187186</v>
      </c>
      <c r="AA450">
        <f t="shared" si="94"/>
        <v>9599.6859717230636</v>
      </c>
      <c r="AB450">
        <f t="shared" si="95"/>
        <v>4.2033521733591183E-4</v>
      </c>
      <c r="AC450">
        <f t="shared" si="96"/>
        <v>-4.0031402827693685E-2</v>
      </c>
      <c r="AD450">
        <f>IF(AC450&lt;MAX($AC$22:AC450),(1+AC450)/(1+MAX($AC$22:AC450))-1,0)</f>
        <v>-6.5172716114324847E-2</v>
      </c>
      <c r="AE450">
        <f>MIN($AD$22:AD450)</f>
        <v>-6.8321935823249969E-2</v>
      </c>
    </row>
    <row r="451" spans="2:31" x14ac:dyDescent="0.2">
      <c r="B451" t="s">
        <v>454</v>
      </c>
      <c r="C451">
        <v>1.3373200000000001</v>
      </c>
      <c r="D451">
        <v>1.3387</v>
      </c>
      <c r="E451">
        <v>1.33721</v>
      </c>
      <c r="F451">
        <v>1.33752</v>
      </c>
      <c r="G451">
        <v>1436.6</v>
      </c>
      <c r="I451">
        <f t="shared" si="84"/>
        <v>-4.9999999999883471E-5</v>
      </c>
      <c r="J451">
        <f t="shared" si="85"/>
        <v>1.3332774999999999</v>
      </c>
      <c r="K451">
        <f t="shared" si="86"/>
        <v>1.3290426782800215</v>
      </c>
      <c r="L451">
        <f t="shared" si="87"/>
        <v>1.3375123217199782</v>
      </c>
      <c r="M451" cm="1">
        <f t="array" ref="M451">_xlfn.IFS(C451&lt;K450,1,C451&gt;L450,-1,TRUE,0)</f>
        <v>-1</v>
      </c>
      <c r="N451">
        <f t="shared" si="89"/>
        <v>1</v>
      </c>
      <c r="O451" cm="1">
        <f t="array" ref="O451">_xlfn.IFS(AND(N450=0,M450=1,M451=0),1,AND(N450=0,M450=-1,M451=0),-1,AND(N450=1,M450=-1,M451=0),-2,AND(N450=-1,M450=1,M451=0),2,TRUE,0)</f>
        <v>0</v>
      </c>
      <c r="P451" cm="1">
        <f t="array" ref="P451">_xlfn.IFS(AND(N451&lt;&gt;0,P450=0),R450/C451,AND(N451&lt;&gt;0,P450&lt;&gt;0),P450,TRUE,0)</f>
        <v>7139.4404106606116</v>
      </c>
      <c r="Q451">
        <f t="shared" si="88"/>
        <v>-0.35697202053219862</v>
      </c>
      <c r="R451">
        <f t="shared" si="90"/>
        <v>9321.8245553913366</v>
      </c>
      <c r="S451">
        <f t="shared" si="91"/>
        <v>-3.8292755776373009E-5</v>
      </c>
      <c r="T451">
        <f t="shared" si="92"/>
        <v>-6.7817544460866297E-2</v>
      </c>
      <c r="U451">
        <f>IF(T451&lt;MAX($T$22:T451),(1+T451)/(1+MAX($T$22:T451))-1,0)</f>
        <v>-6.8150188770814024E-2</v>
      </c>
      <c r="V451">
        <f>MIN($U$22:U451)</f>
        <v>-7.3531405896501978E-2</v>
      </c>
      <c r="X451">
        <v>1</v>
      </c>
      <c r="Y451">
        <f t="shared" si="97"/>
        <v>7202.4834162819343</v>
      </c>
      <c r="Z451">
        <f t="shared" si="93"/>
        <v>22.327698590473137</v>
      </c>
      <c r="AA451">
        <f t="shared" si="94"/>
        <v>9622.0136703135377</v>
      </c>
      <c r="AB451">
        <f t="shared" si="95"/>
        <v>2.3258780189520617E-3</v>
      </c>
      <c r="AC451">
        <f t="shared" si="96"/>
        <v>-3.7798632968646273E-2</v>
      </c>
      <c r="AD451">
        <f>IF(AC451&lt;MAX($AC$22:AC451),(1+AC451)/(1+MAX($AC$22:AC451))-1,0)</f>
        <v>-6.2998421883218469E-2</v>
      </c>
      <c r="AE451">
        <f>MIN($AD$22:AD451)</f>
        <v>-6.8321935823249969E-2</v>
      </c>
    </row>
    <row r="452" spans="2:31" x14ac:dyDescent="0.2">
      <c r="B452" t="s">
        <v>455</v>
      </c>
      <c r="C452">
        <v>1.33748</v>
      </c>
      <c r="D452">
        <v>1.3374999999999999</v>
      </c>
      <c r="E452">
        <v>1.33616</v>
      </c>
      <c r="F452">
        <v>1.3365</v>
      </c>
      <c r="G452">
        <v>888.6</v>
      </c>
      <c r="I452">
        <f t="shared" si="84"/>
        <v>1.5999999999993797E-4</v>
      </c>
      <c r="J452">
        <f t="shared" si="85"/>
        <v>1.3334245</v>
      </c>
      <c r="K452">
        <f t="shared" si="86"/>
        <v>1.3289626372723939</v>
      </c>
      <c r="L452">
        <f t="shared" si="87"/>
        <v>1.3378863627276061</v>
      </c>
      <c r="M452" cm="1">
        <f t="array" ref="M452">_xlfn.IFS(C452&lt;K451,1,C452&gt;L451,-1,TRUE,0)</f>
        <v>0</v>
      </c>
      <c r="N452">
        <f t="shared" si="89"/>
        <v>-1</v>
      </c>
      <c r="O452" cm="1">
        <f t="array" ref="O452">_xlfn.IFS(AND(N451=0,M451=1,M452=0),1,AND(N451=0,M451=-1,M452=0),-1,AND(N451=1,M451=-1,M452=0),-2,AND(N451=-1,M451=1,M452=0),2,TRUE,0)</f>
        <v>-2</v>
      </c>
      <c r="P452" cm="1">
        <f t="array" ref="P452">_xlfn.IFS(AND(N452&lt;&gt;0,P451=0),R451/C452,AND(N452&lt;&gt;0,P451&lt;&gt;0),P451,TRUE,0)</f>
        <v>7139.4404106606116</v>
      </c>
      <c r="Q452">
        <f t="shared" si="88"/>
        <v>1.142310465705255</v>
      </c>
      <c r="R452">
        <f t="shared" si="90"/>
        <v>9322.9668658570426</v>
      </c>
      <c r="S452">
        <f t="shared" si="91"/>
        <v>1.2254151093678248E-4</v>
      </c>
      <c r="T452">
        <f t="shared" si="92"/>
        <v>-6.7703313414295696E-2</v>
      </c>
      <c r="U452">
        <f>IF(T452&lt;MAX($T$22:T452),(1+T452)/(1+MAX($T$22:T452))-1,0)</f>
        <v>-6.8035998486979832E-2</v>
      </c>
      <c r="V452">
        <f>MIN($U$22:U452)</f>
        <v>-7.3531405896501978E-2</v>
      </c>
      <c r="X452">
        <v>1</v>
      </c>
      <c r="Y452">
        <f t="shared" si="97"/>
        <v>7202.4834162819343</v>
      </c>
      <c r="Z452">
        <f t="shared" si="93"/>
        <v>-0.36012417081325743</v>
      </c>
      <c r="AA452">
        <f t="shared" si="94"/>
        <v>9621.6535461427247</v>
      </c>
      <c r="AB452">
        <f t="shared" si="95"/>
        <v>-3.7427110701820756E-5</v>
      </c>
      <c r="AC452">
        <f t="shared" si="96"/>
        <v>-3.7834645385727561E-2</v>
      </c>
      <c r="AD452">
        <f>IF(AC452&lt;MAX($AC$22:AC452),(1+AC452)/(1+MAX($AC$22:AC452))-1,0)</f>
        <v>-6.3033491145010334E-2</v>
      </c>
      <c r="AE452">
        <f>MIN($AD$22:AD452)</f>
        <v>-6.8321935823249969E-2</v>
      </c>
    </row>
    <row r="453" spans="2:31" x14ac:dyDescent="0.2">
      <c r="B453" t="s">
        <v>456</v>
      </c>
      <c r="C453">
        <v>1.33639</v>
      </c>
      <c r="D453">
        <v>1.3374600000000001</v>
      </c>
      <c r="E453">
        <v>1.3360300000000001</v>
      </c>
      <c r="F453">
        <v>1.33626</v>
      </c>
      <c r="G453">
        <v>1020.4</v>
      </c>
      <c r="I453">
        <f t="shared" si="84"/>
        <v>-1.0900000000000354E-3</v>
      </c>
      <c r="J453">
        <f t="shared" si="85"/>
        <v>1.3334495</v>
      </c>
      <c r="K453">
        <f t="shared" si="86"/>
        <v>1.3289303386840035</v>
      </c>
      <c r="L453">
        <f t="shared" si="87"/>
        <v>1.3379686613159965</v>
      </c>
      <c r="M453" cm="1">
        <f t="array" ref="M453">_xlfn.IFS(C453&lt;K452,1,C453&gt;L452,-1,TRUE,0)</f>
        <v>0</v>
      </c>
      <c r="N453">
        <f t="shared" si="89"/>
        <v>-1</v>
      </c>
      <c r="O453" cm="1">
        <f t="array" ref="O453">_xlfn.IFS(AND(N452=0,M452=1,M453=0),1,AND(N452=0,M452=-1,M453=0),-1,AND(N452=1,M452=-1,M453=0),-2,AND(N452=-1,M452=1,M453=0),2,TRUE,0)</f>
        <v>0</v>
      </c>
      <c r="P453" cm="1">
        <f t="array" ref="P453">_xlfn.IFS(AND(N453&lt;&gt;0,P452=0),R452/C453,AND(N453&lt;&gt;0,P452&lt;&gt;0),P452,TRUE,0)</f>
        <v>7139.4404106606116</v>
      </c>
      <c r="Q453">
        <f t="shared" si="88"/>
        <v>7.7819900476203197</v>
      </c>
      <c r="R453">
        <f t="shared" si="90"/>
        <v>9330.7488559046633</v>
      </c>
      <c r="S453">
        <f t="shared" si="91"/>
        <v>8.3471175641735337E-4</v>
      </c>
      <c r="T453">
        <f t="shared" si="92"/>
        <v>-6.6925114409533637E-2</v>
      </c>
      <c r="U453">
        <f>IF(T453&lt;MAX($T$22:T453),(1+T453)/(1+MAX($T$22:T453))-1,0)</f>
        <v>-6.7258077178359077E-2</v>
      </c>
      <c r="V453">
        <f>MIN($U$22:U453)</f>
        <v>-7.3531405896501978E-2</v>
      </c>
      <c r="X453">
        <v>1</v>
      </c>
      <c r="Y453">
        <f t="shared" si="97"/>
        <v>7202.4834162819343</v>
      </c>
      <c r="Z453">
        <f t="shared" si="93"/>
        <v>1.1523973466046626</v>
      </c>
      <c r="AA453">
        <f t="shared" si="94"/>
        <v>9622.8059434893294</v>
      </c>
      <c r="AB453">
        <f t="shared" si="95"/>
        <v>1.1977123693740285E-4</v>
      </c>
      <c r="AC453">
        <f t="shared" si="96"/>
        <v>-3.7719405651067017E-2</v>
      </c>
      <c r="AD453">
        <f>IF(AC453&lt;MAX($AC$22:AC453),(1+AC453)/(1+MAX($AC$22:AC453))-1,0)</f>
        <v>-6.2921269507275834E-2</v>
      </c>
      <c r="AE453">
        <f>MIN($AD$22:AD453)</f>
        <v>-6.8321935823249969E-2</v>
      </c>
    </row>
    <row r="454" spans="2:31" x14ac:dyDescent="0.2">
      <c r="B454" t="s">
        <v>457</v>
      </c>
      <c r="C454">
        <v>1.33626</v>
      </c>
      <c r="D454">
        <v>1.33701</v>
      </c>
      <c r="E454">
        <v>1.3345400000000001</v>
      </c>
      <c r="F454">
        <v>1.3357300000000001</v>
      </c>
      <c r="G454">
        <v>924.7</v>
      </c>
      <c r="I454">
        <f t="shared" si="84"/>
        <v>-1.2999999999996348E-4</v>
      </c>
      <c r="J454">
        <f t="shared" si="85"/>
        <v>1.3336240000000001</v>
      </c>
      <c r="K454">
        <f t="shared" si="86"/>
        <v>1.3290361272903448</v>
      </c>
      <c r="L454">
        <f t="shared" si="87"/>
        <v>1.3382118727096555</v>
      </c>
      <c r="M454" cm="1">
        <f t="array" ref="M454">_xlfn.IFS(C454&lt;K453,1,C454&gt;L453,-1,TRUE,0)</f>
        <v>0</v>
      </c>
      <c r="N454">
        <f t="shared" si="89"/>
        <v>-1</v>
      </c>
      <c r="O454" cm="1">
        <f t="array" ref="O454">_xlfn.IFS(AND(N453=0,M453=1,M454=0),1,AND(N453=0,M453=-1,M454=0),-1,AND(N453=1,M453=-1,M454=0),-2,AND(N453=-1,M453=1,M454=0),2,TRUE,0)</f>
        <v>0</v>
      </c>
      <c r="P454" cm="1">
        <f t="array" ref="P454">_xlfn.IFS(AND(N454&lt;&gt;0,P453=0),R453/C454,AND(N454&lt;&gt;0,P453&lt;&gt;0),P453,TRUE,0)</f>
        <v>7139.4404106606116</v>
      </c>
      <c r="Q454">
        <f t="shared" si="88"/>
        <v>0.92812725338561874</v>
      </c>
      <c r="R454">
        <f t="shared" si="90"/>
        <v>9331.6769831580496</v>
      </c>
      <c r="S454">
        <f t="shared" si="91"/>
        <v>9.9469749718778832E-5</v>
      </c>
      <c r="T454">
        <f t="shared" si="92"/>
        <v>-6.6832301684195072E-2</v>
      </c>
      <c r="U454">
        <f>IF(T454&lt;MAX($T$22:T454),(1+T454)/(1+MAX($T$22:T454))-1,0)</f>
        <v>-6.716529757274381E-2</v>
      </c>
      <c r="V454">
        <f>MIN($U$22:U454)</f>
        <v>-7.3531405896501978E-2</v>
      </c>
      <c r="X454">
        <v>1</v>
      </c>
      <c r="Y454">
        <f t="shared" si="97"/>
        <v>7202.4834162819343</v>
      </c>
      <c r="Z454">
        <f t="shared" si="93"/>
        <v>-7.8507069237475635</v>
      </c>
      <c r="AA454">
        <f t="shared" si="94"/>
        <v>9614.9552365655818</v>
      </c>
      <c r="AB454">
        <f t="shared" si="95"/>
        <v>-8.1584383701089323E-4</v>
      </c>
      <c r="AC454">
        <f t="shared" si="96"/>
        <v>-3.8504476343441785E-2</v>
      </c>
      <c r="AD454">
        <f>IF(AC454&lt;MAX($AC$22:AC454),(1+AC454)/(1+MAX($AC$22:AC454))-1,0)</f>
        <v>-6.3685779414342281E-2</v>
      </c>
      <c r="AE454">
        <f>MIN($AD$22:AD454)</f>
        <v>-6.8321935823249969E-2</v>
      </c>
    </row>
    <row r="455" spans="2:31" x14ac:dyDescent="0.2">
      <c r="B455" t="s">
        <v>458</v>
      </c>
      <c r="C455">
        <v>1.3357000000000001</v>
      </c>
      <c r="D455">
        <v>1.3365</v>
      </c>
      <c r="E455">
        <v>1.3350299999999999</v>
      </c>
      <c r="F455">
        <v>1.3358000000000001</v>
      </c>
      <c r="G455">
        <v>877.6</v>
      </c>
      <c r="I455">
        <f t="shared" si="84"/>
        <v>-5.5999999999989392E-4</v>
      </c>
      <c r="J455">
        <f t="shared" si="85"/>
        <v>1.3338380000000001</v>
      </c>
      <c r="K455">
        <f t="shared" si="86"/>
        <v>1.3292633935688412</v>
      </c>
      <c r="L455">
        <f t="shared" si="87"/>
        <v>1.338412606431159</v>
      </c>
      <c r="M455" cm="1">
        <f t="array" ref="M455">_xlfn.IFS(C455&lt;K454,1,C455&gt;L454,-1,TRUE,0)</f>
        <v>0</v>
      </c>
      <c r="N455">
        <f t="shared" si="89"/>
        <v>-1</v>
      </c>
      <c r="O455" cm="1">
        <f t="array" ref="O455">_xlfn.IFS(AND(N454=0,M454=1,M455=0),1,AND(N454=0,M454=-1,M455=0),-1,AND(N454=1,M454=-1,M455=0),-2,AND(N454=-1,M454=1,M455=0),2,TRUE,0)</f>
        <v>0</v>
      </c>
      <c r="P455" cm="1">
        <f t="array" ref="P455">_xlfn.IFS(AND(N455&lt;&gt;0,P454=0),R454/C455,AND(N455&lt;&gt;0,P454&lt;&gt;0),P454,TRUE,0)</f>
        <v>7139.4404106606116</v>
      </c>
      <c r="Q455">
        <f t="shared" si="88"/>
        <v>3.9980866299691851</v>
      </c>
      <c r="R455">
        <f t="shared" si="90"/>
        <v>9335.6750697880179</v>
      </c>
      <c r="S455">
        <f t="shared" si="91"/>
        <v>4.2844245864757127E-4</v>
      </c>
      <c r="T455">
        <f t="shared" si="92"/>
        <v>-6.6432493021198247E-2</v>
      </c>
      <c r="U455">
        <f>IF(T455&lt;MAX($T$22:T455),(1+T455)/(1+MAX($T$22:T455))-1,0)</f>
        <v>-6.6765631579324136E-2</v>
      </c>
      <c r="V455">
        <f>MIN($U$22:U455)</f>
        <v>-7.3531405896501978E-2</v>
      </c>
      <c r="X455">
        <v>1</v>
      </c>
      <c r="Y455">
        <f t="shared" si="97"/>
        <v>7202.4834162819343</v>
      </c>
      <c r="Z455">
        <f t="shared" si="93"/>
        <v>-0.93632284411638844</v>
      </c>
      <c r="AA455">
        <f t="shared" si="94"/>
        <v>9614.0189137214657</v>
      </c>
      <c r="AB455">
        <f t="shared" si="95"/>
        <v>-9.7381924416617332E-5</v>
      </c>
      <c r="AC455">
        <f t="shared" si="96"/>
        <v>-3.85981086278534E-2</v>
      </c>
      <c r="AD455">
        <f>IF(AC455&lt;MAX($AC$22:AC455),(1+AC455)/(1+MAX($AC$22:AC455))-1,0)</f>
        <v>-6.3776959495001506E-2</v>
      </c>
      <c r="AE455">
        <f>MIN($AD$22:AD455)</f>
        <v>-6.8321935823249969E-2</v>
      </c>
    </row>
    <row r="456" spans="2:31" x14ac:dyDescent="0.2">
      <c r="B456" t="s">
        <v>459</v>
      </c>
      <c r="C456">
        <v>1.33579</v>
      </c>
      <c r="D456">
        <v>1.3361099999999999</v>
      </c>
      <c r="E456">
        <v>1.3343499999999999</v>
      </c>
      <c r="F456">
        <v>1.3345199999999999</v>
      </c>
      <c r="G456">
        <v>1262.3</v>
      </c>
      <c r="I456">
        <f t="shared" si="84"/>
        <v>8.9999999999923475E-5</v>
      </c>
      <c r="J456">
        <f t="shared" si="85"/>
        <v>1.3339560000000001</v>
      </c>
      <c r="K456">
        <f t="shared" si="86"/>
        <v>1.329439229472289</v>
      </c>
      <c r="L456">
        <f t="shared" si="87"/>
        <v>1.3384727705277113</v>
      </c>
      <c r="M456" cm="1">
        <f t="array" ref="M456">_xlfn.IFS(C456&lt;K455,1,C456&gt;L455,-1,TRUE,0)</f>
        <v>0</v>
      </c>
      <c r="N456">
        <f t="shared" si="89"/>
        <v>-1</v>
      </c>
      <c r="O456" cm="1">
        <f t="array" ref="O456">_xlfn.IFS(AND(N455=0,M455=1,M456=0),1,AND(N455=0,M455=-1,M456=0),-1,AND(N455=1,M455=-1,M456=0),-2,AND(N455=-1,M455=1,M456=0),2,TRUE,0)</f>
        <v>0</v>
      </c>
      <c r="P456" cm="1">
        <f t="array" ref="P456">_xlfn.IFS(AND(N456&lt;&gt;0,P455=0),R455/C456,AND(N456&lt;&gt;0,P455&lt;&gt;0),P455,TRUE,0)</f>
        <v>7139.4404106606116</v>
      </c>
      <c r="Q456">
        <f t="shared" si="88"/>
        <v>-0.64254963695890865</v>
      </c>
      <c r="R456">
        <f t="shared" si="90"/>
        <v>9335.0325201510586</v>
      </c>
      <c r="S456">
        <f t="shared" si="91"/>
        <v>-6.8827335158473847E-5</v>
      </c>
      <c r="T456">
        <f t="shared" si="92"/>
        <v>-6.6496747984894133E-2</v>
      </c>
      <c r="U456">
        <f>IF(T456&lt;MAX($T$22:T456),(1+T456)/(1+MAX($T$22:T456))-1,0)</f>
        <v>-6.6829863613980911E-2</v>
      </c>
      <c r="V456">
        <f>MIN($U$22:U456)</f>
        <v>-7.3531405896501978E-2</v>
      </c>
      <c r="X456">
        <v>1</v>
      </c>
      <c r="Y456">
        <f t="shared" si="97"/>
        <v>7202.4834162819343</v>
      </c>
      <c r="Z456">
        <f t="shared" si="93"/>
        <v>-4.0333907131171189</v>
      </c>
      <c r="AA456">
        <f t="shared" si="94"/>
        <v>9609.9855230083485</v>
      </c>
      <c r="AB456">
        <f t="shared" si="95"/>
        <v>-4.1953222157286603E-4</v>
      </c>
      <c r="AC456">
        <f t="shared" si="96"/>
        <v>-3.9001447699165137E-2</v>
      </c>
      <c r="AD456">
        <f>IF(AC456&lt;MAX($AC$22:AC456),(1+AC456)/(1+MAX($AC$22:AC456))-1,0)</f>
        <v>-6.4169735227072366E-2</v>
      </c>
      <c r="AE456">
        <f>MIN($AD$22:AD456)</f>
        <v>-6.8321935823249969E-2</v>
      </c>
    </row>
    <row r="457" spans="2:31" x14ac:dyDescent="0.2">
      <c r="B457" t="s">
        <v>460</v>
      </c>
      <c r="C457">
        <v>1.33449</v>
      </c>
      <c r="D457">
        <v>1.33575</v>
      </c>
      <c r="E457">
        <v>1.3332200000000001</v>
      </c>
      <c r="F457">
        <v>1.3339399999999999</v>
      </c>
      <c r="G457">
        <v>1296.8</v>
      </c>
      <c r="I457">
        <f t="shared" si="84"/>
        <v>-1.3000000000000789E-3</v>
      </c>
      <c r="J457">
        <f t="shared" si="85"/>
        <v>1.334042</v>
      </c>
      <c r="K457">
        <f t="shared" si="86"/>
        <v>1.3295957719356739</v>
      </c>
      <c r="L457">
        <f t="shared" si="87"/>
        <v>1.338488228064326</v>
      </c>
      <c r="M457" cm="1">
        <f t="array" ref="M457">_xlfn.IFS(C457&lt;K456,1,C457&gt;L456,-1,TRUE,0)</f>
        <v>0</v>
      </c>
      <c r="N457">
        <f t="shared" si="89"/>
        <v>-1</v>
      </c>
      <c r="O457" cm="1">
        <f t="array" ref="O457">_xlfn.IFS(AND(N456=0,M456=1,M457=0),1,AND(N456=0,M456=-1,M457=0),-1,AND(N456=1,M456=-1,M457=0),-2,AND(N456=-1,M456=1,M457=0),2,TRUE,0)</f>
        <v>0</v>
      </c>
      <c r="P457" cm="1">
        <f t="array" ref="P457">_xlfn.IFS(AND(N457&lt;&gt;0,P456=0),R456/C457,AND(N457&lt;&gt;0,P456&lt;&gt;0),P456,TRUE,0)</f>
        <v>7139.4404106606116</v>
      </c>
      <c r="Q457">
        <f t="shared" si="88"/>
        <v>9.281272533859358</v>
      </c>
      <c r="R457">
        <f t="shared" si="90"/>
        <v>9344.3137926849176</v>
      </c>
      <c r="S457">
        <f t="shared" si="91"/>
        <v>9.9424104991861014E-4</v>
      </c>
      <c r="T457">
        <f t="shared" si="92"/>
        <v>-6.5568620731508265E-2</v>
      </c>
      <c r="U457">
        <f>IF(T457&lt;MAX($T$22:T457),(1+T457)/(1+MAX($T$22:T457))-1,0)</f>
        <v>-6.5902067557827793E-2</v>
      </c>
      <c r="V457">
        <f>MIN($U$22:U457)</f>
        <v>-7.3531405896501978E-2</v>
      </c>
      <c r="X457">
        <v>1</v>
      </c>
      <c r="Y457">
        <f t="shared" si="97"/>
        <v>7202.4834162819343</v>
      </c>
      <c r="Z457">
        <f t="shared" si="93"/>
        <v>0.64822350746482293</v>
      </c>
      <c r="AA457">
        <f t="shared" si="94"/>
        <v>9610.633746515814</v>
      </c>
      <c r="AB457">
        <f t="shared" si="95"/>
        <v>6.7453120081485872E-5</v>
      </c>
      <c r="AC457">
        <f t="shared" si="96"/>
        <v>-3.8936625348418574E-2</v>
      </c>
      <c r="AD457">
        <f>IF(AC457&lt;MAX($AC$22:AC457),(1+AC457)/(1+MAX($AC$22:AC457))-1,0)</f>
        <v>-6.4106610555846655E-2</v>
      </c>
      <c r="AE457">
        <f>MIN($AD$22:AD457)</f>
        <v>-6.8321935823249969E-2</v>
      </c>
    </row>
    <row r="458" spans="2:31" x14ac:dyDescent="0.2">
      <c r="B458" t="s">
        <v>461</v>
      </c>
      <c r="C458">
        <v>1.3339399999999999</v>
      </c>
      <c r="D458">
        <v>1.33497</v>
      </c>
      <c r="E458">
        <v>1.33351</v>
      </c>
      <c r="F458">
        <v>1.33385</v>
      </c>
      <c r="G458">
        <v>1872.8</v>
      </c>
      <c r="I458">
        <f t="shared" si="84"/>
        <v>-5.5000000000005045E-4</v>
      </c>
      <c r="J458">
        <f t="shared" si="85"/>
        <v>1.3341240000000003</v>
      </c>
      <c r="K458">
        <f t="shared" si="86"/>
        <v>1.3297561428594793</v>
      </c>
      <c r="L458">
        <f t="shared" si="87"/>
        <v>1.3384918571405213</v>
      </c>
      <c r="M458" cm="1">
        <f t="array" ref="M458">_xlfn.IFS(C458&lt;K457,1,C458&gt;L457,-1,TRUE,0)</f>
        <v>0</v>
      </c>
      <c r="N458">
        <f t="shared" si="89"/>
        <v>-1</v>
      </c>
      <c r="O458" cm="1">
        <f t="array" ref="O458">_xlfn.IFS(AND(N457=0,M457=1,M458=0),1,AND(N457=0,M457=-1,M458=0),-1,AND(N457=1,M457=-1,M458=0),-2,AND(N457=-1,M457=1,M458=0),2,TRUE,0)</f>
        <v>0</v>
      </c>
      <c r="P458" cm="1">
        <f t="array" ref="P458">_xlfn.IFS(AND(N458&lt;&gt;0,P457=0),R457/C458,AND(N458&lt;&gt;0,P457&lt;&gt;0),P457,TRUE,0)</f>
        <v>7139.4404106606116</v>
      </c>
      <c r="Q458">
        <f t="shared" si="88"/>
        <v>3.9266922258636967</v>
      </c>
      <c r="R458">
        <f t="shared" si="90"/>
        <v>9348.2404849107807</v>
      </c>
      <c r="S458">
        <f t="shared" si="91"/>
        <v>4.2022264159596824E-4</v>
      </c>
      <c r="T458">
        <f t="shared" si="92"/>
        <v>-6.517595150892197E-2</v>
      </c>
      <c r="U458">
        <f>IF(T458&lt;MAX($T$22:T458),(1+T458)/(1+MAX($T$22:T458))-1,0)</f>
        <v>-6.5509538457147687E-2</v>
      </c>
      <c r="V458">
        <f>MIN($U$22:U458)</f>
        <v>-7.3531405896501978E-2</v>
      </c>
      <c r="X458">
        <v>1</v>
      </c>
      <c r="Y458">
        <f t="shared" si="97"/>
        <v>7202.4834162819343</v>
      </c>
      <c r="Z458">
        <f t="shared" si="93"/>
        <v>-9.3632284411670827</v>
      </c>
      <c r="AA458">
        <f t="shared" si="94"/>
        <v>9601.270518074647</v>
      </c>
      <c r="AB458">
        <f t="shared" si="95"/>
        <v>-9.7425712893924152E-4</v>
      </c>
      <c r="AC458">
        <f t="shared" si="96"/>
        <v>-3.9872948192535285E-2</v>
      </c>
      <c r="AD458">
        <f>IF(AC458&lt;MAX($AC$22:AC458),(1+AC458)/(1+MAX($AC$22:AC458))-1,0)</f>
        <v>-6.5018411362439688E-2</v>
      </c>
      <c r="AE458">
        <f>MIN($AD$22:AD458)</f>
        <v>-6.8321935823249969E-2</v>
      </c>
    </row>
    <row r="459" spans="2:31" x14ac:dyDescent="0.2">
      <c r="B459" t="s">
        <v>462</v>
      </c>
      <c r="C459">
        <v>1.3338699999999999</v>
      </c>
      <c r="D459">
        <v>1.3347</v>
      </c>
      <c r="E459">
        <v>1.3331200000000001</v>
      </c>
      <c r="F459">
        <v>1.3331500000000001</v>
      </c>
      <c r="G459">
        <v>1774.7</v>
      </c>
      <c r="I459">
        <f t="shared" si="84"/>
        <v>-7.0000000000014495E-5</v>
      </c>
      <c r="J459">
        <f t="shared" si="85"/>
        <v>1.334163</v>
      </c>
      <c r="K459">
        <f t="shared" si="86"/>
        <v>1.329844837890954</v>
      </c>
      <c r="L459">
        <f t="shared" si="87"/>
        <v>1.338481162109046</v>
      </c>
      <c r="M459" cm="1">
        <f t="array" ref="M459">_xlfn.IFS(C459&lt;K458,1,C459&gt;L458,-1,TRUE,0)</f>
        <v>0</v>
      </c>
      <c r="N459">
        <f t="shared" si="89"/>
        <v>-1</v>
      </c>
      <c r="O459" cm="1">
        <f t="array" ref="O459">_xlfn.IFS(AND(N458=0,M458=1,M459=0),1,AND(N458=0,M458=-1,M459=0),-1,AND(N458=1,M458=-1,M459=0),-2,AND(N458=-1,M458=1,M459=0),2,TRUE,0)</f>
        <v>0</v>
      </c>
      <c r="P459" cm="1">
        <f t="array" ref="P459">_xlfn.IFS(AND(N459&lt;&gt;0,P458=0),R458/C459,AND(N459&lt;&gt;0,P458&lt;&gt;0),P458,TRUE,0)</f>
        <v>7139.4404106606116</v>
      </c>
      <c r="Q459">
        <f t="shared" si="88"/>
        <v>0.49976082874634631</v>
      </c>
      <c r="R459">
        <f t="shared" si="90"/>
        <v>9348.7402457395274</v>
      </c>
      <c r="S459">
        <f t="shared" si="91"/>
        <v>5.346041638028271E-5</v>
      </c>
      <c r="T459">
        <f t="shared" si="92"/>
        <v>-6.5125975426047256E-2</v>
      </c>
      <c r="U459">
        <f>IF(T459&lt;MAX($T$22:T459),(1+T459)/(1+MAX($T$22:T459))-1,0)</f>
        <v>-6.5459580207970158E-2</v>
      </c>
      <c r="V459">
        <f>MIN($U$22:U459)</f>
        <v>-7.3531405896501978E-2</v>
      </c>
      <c r="X459">
        <v>1</v>
      </c>
      <c r="Y459">
        <f t="shared" si="97"/>
        <v>7202.4834162819343</v>
      </c>
      <c r="Z459">
        <f t="shared" si="93"/>
        <v>-3.9613658789554274</v>
      </c>
      <c r="AA459">
        <f t="shared" si="94"/>
        <v>9597.3091521956921</v>
      </c>
      <c r="AB459">
        <f t="shared" si="95"/>
        <v>-4.1258767488094942E-4</v>
      </c>
      <c r="AC459">
        <f t="shared" si="96"/>
        <v>-4.0269084780430786E-2</v>
      </c>
      <c r="AD459">
        <f>IF(AC459&lt;MAX($AC$22:AC459),(1+AC459)/(1+MAX($AC$22:AC459))-1,0)</f>
        <v>-6.5404173242152086E-2</v>
      </c>
      <c r="AE459">
        <f>MIN($AD$22:AD459)</f>
        <v>-6.8321935823249969E-2</v>
      </c>
    </row>
    <row r="460" spans="2:31" x14ac:dyDescent="0.2">
      <c r="B460" t="s">
        <v>463</v>
      </c>
      <c r="C460">
        <v>1.33317</v>
      </c>
      <c r="D460">
        <v>1.3336699999999999</v>
      </c>
      <c r="E460">
        <v>1.33266</v>
      </c>
      <c r="F460">
        <v>1.3326899999999999</v>
      </c>
      <c r="G460">
        <v>1404.7</v>
      </c>
      <c r="I460">
        <f t="shared" si="84"/>
        <v>-6.9999999999992291E-4</v>
      </c>
      <c r="J460">
        <f t="shared" si="85"/>
        <v>1.3342180000000001</v>
      </c>
      <c r="K460">
        <f t="shared" si="86"/>
        <v>1.3300056011584847</v>
      </c>
      <c r="L460">
        <f t="shared" si="87"/>
        <v>1.3384303988415156</v>
      </c>
      <c r="M460" cm="1">
        <f t="array" ref="M460">_xlfn.IFS(C460&lt;K459,1,C460&gt;L459,-1,TRUE,0)</f>
        <v>0</v>
      </c>
      <c r="N460">
        <f t="shared" si="89"/>
        <v>-1</v>
      </c>
      <c r="O460" cm="1">
        <f t="array" ref="O460">_xlfn.IFS(AND(N459=0,M459=1,M460=0),1,AND(N459=0,M459=-1,M460=0),-1,AND(N459=1,M459=-1,M460=0),-2,AND(N459=-1,M459=1,M460=0),2,TRUE,0)</f>
        <v>0</v>
      </c>
      <c r="P460" cm="1">
        <f t="array" ref="P460">_xlfn.IFS(AND(N460&lt;&gt;0,P459=0),R459/C460,AND(N460&lt;&gt;0,P459&lt;&gt;0),P459,TRUE,0)</f>
        <v>7139.4404106606116</v>
      </c>
      <c r="Q460">
        <f t="shared" si="88"/>
        <v>4.9976082874618779</v>
      </c>
      <c r="R460">
        <f t="shared" si="90"/>
        <v>9353.7378540269892</v>
      </c>
      <c r="S460">
        <f t="shared" si="91"/>
        <v>5.3457558516928762E-4</v>
      </c>
      <c r="T460">
        <f t="shared" si="92"/>
        <v>-6.4626214597301113E-2</v>
      </c>
      <c r="U460">
        <f>IF(T460&lt;MAX($T$22:T460),(1+T460)/(1+MAX($T$22:T460))-1,0)</f>
        <v>-6.4959997716195539E-2</v>
      </c>
      <c r="V460">
        <f>MIN($U$22:U460)</f>
        <v>-7.3531405896501978E-2</v>
      </c>
      <c r="X460">
        <v>1</v>
      </c>
      <c r="Y460">
        <f t="shared" si="97"/>
        <v>7202.4834162819343</v>
      </c>
      <c r="Z460">
        <f t="shared" si="93"/>
        <v>-0.50417383913983982</v>
      </c>
      <c r="AA460">
        <f t="shared" si="94"/>
        <v>9596.804978356553</v>
      </c>
      <c r="AB460">
        <f t="shared" si="95"/>
        <v>-5.2532833020648701E-5</v>
      </c>
      <c r="AC460">
        <f t="shared" si="96"/>
        <v>-4.0319502164344656E-2</v>
      </c>
      <c r="AD460">
        <f>IF(AC460&lt;MAX($AC$22:AC460),(1+AC460)/(1+MAX($AC$22:AC460))-1,0)</f>
        <v>-6.5453270208660874E-2</v>
      </c>
      <c r="AE460">
        <f>MIN($AD$22:AD460)</f>
        <v>-6.8321935823249969E-2</v>
      </c>
    </row>
    <row r="461" spans="2:31" x14ac:dyDescent="0.2">
      <c r="B461" t="s">
        <v>464</v>
      </c>
      <c r="C461">
        <v>1.33266</v>
      </c>
      <c r="D461">
        <v>1.33355</v>
      </c>
      <c r="E461">
        <v>1.3316399999999999</v>
      </c>
      <c r="F461">
        <v>1.3329299999999999</v>
      </c>
      <c r="G461">
        <v>2254.1001000000001</v>
      </c>
      <c r="I461">
        <f t="shared" si="84"/>
        <v>-5.1000000000001044E-4</v>
      </c>
      <c r="J461">
        <f t="shared" si="85"/>
        <v>1.3342025</v>
      </c>
      <c r="K461">
        <f t="shared" si="86"/>
        <v>1.3299735716487506</v>
      </c>
      <c r="L461">
        <f t="shared" si="87"/>
        <v>1.3384314283512493</v>
      </c>
      <c r="M461" cm="1">
        <f t="array" ref="M461">_xlfn.IFS(C461&lt;K460,1,C461&gt;L460,-1,TRUE,0)</f>
        <v>0</v>
      </c>
      <c r="N461">
        <f t="shared" si="89"/>
        <v>-1</v>
      </c>
      <c r="O461" cm="1">
        <f t="array" ref="O461">_xlfn.IFS(AND(N460=0,M460=1,M461=0),1,AND(N460=0,M460=-1,M461=0),-1,AND(N460=1,M460=-1,M461=0),-2,AND(N460=-1,M460=1,M461=0),2,TRUE,0)</f>
        <v>0</v>
      </c>
      <c r="P461" cm="1">
        <f t="array" ref="P461">_xlfn.IFS(AND(N461&lt;&gt;0,P460=0),R460/C461,AND(N461&lt;&gt;0,P460&lt;&gt;0),P460,TRUE,0)</f>
        <v>7139.4404106606116</v>
      </c>
      <c r="Q461">
        <f t="shared" si="88"/>
        <v>3.6411146094369866</v>
      </c>
      <c r="R461">
        <f t="shared" si="90"/>
        <v>9357.3789686364271</v>
      </c>
      <c r="S461">
        <f t="shared" si="91"/>
        <v>3.8926840438118616E-4</v>
      </c>
      <c r="T461">
        <f t="shared" si="92"/>
        <v>-6.4262103136357274E-2</v>
      </c>
      <c r="U461">
        <f>IF(T461&lt;MAX($T$22:T461),(1+T461)/(1+MAX($T$22:T461))-1,0)</f>
        <v>-6.4596016186473815E-2</v>
      </c>
      <c r="V461">
        <f>MIN($U$22:U461)</f>
        <v>-7.3531405896501978E-2</v>
      </c>
      <c r="X461">
        <v>1</v>
      </c>
      <c r="Y461">
        <f t="shared" si="97"/>
        <v>7202.4834162819343</v>
      </c>
      <c r="Z461">
        <f t="shared" si="93"/>
        <v>-5.041738391396799</v>
      </c>
      <c r="AA461">
        <f t="shared" si="94"/>
        <v>9591.7632399651557</v>
      </c>
      <c r="AB461">
        <f t="shared" si="95"/>
        <v>-5.2535592864159605E-4</v>
      </c>
      <c r="AC461">
        <f t="shared" si="96"/>
        <v>-4.0823676003484466E-2</v>
      </c>
      <c r="AD461">
        <f>IF(AC461&lt;MAX($AC$22:AC461),(1+AC461)/(1+MAX($AC$22:AC461))-1,0)</f>
        <v>-6.5944239873749533E-2</v>
      </c>
      <c r="AE461">
        <f>MIN($AD$22:AD461)</f>
        <v>-6.8321935823249969E-2</v>
      </c>
    </row>
    <row r="462" spans="2:31" x14ac:dyDescent="0.2">
      <c r="B462" t="s">
        <v>465</v>
      </c>
      <c r="C462">
        <v>1.33294</v>
      </c>
      <c r="D462">
        <v>1.3332900000000001</v>
      </c>
      <c r="E462">
        <v>1.3318700000000001</v>
      </c>
      <c r="F462">
        <v>1.3320000000000001</v>
      </c>
      <c r="G462">
        <v>1811.1</v>
      </c>
      <c r="I462">
        <f t="shared" si="84"/>
        <v>2.8000000000005798E-4</v>
      </c>
      <c r="J462">
        <f t="shared" si="85"/>
        <v>1.3341915</v>
      </c>
      <c r="K462">
        <f t="shared" si="86"/>
        <v>1.3299409128640856</v>
      </c>
      <c r="L462">
        <f t="shared" si="87"/>
        <v>1.3384420871359144</v>
      </c>
      <c r="M462" cm="1">
        <f t="array" ref="M462">_xlfn.IFS(C462&lt;K461,1,C462&gt;L461,-1,TRUE,0)</f>
        <v>0</v>
      </c>
      <c r="N462">
        <f t="shared" si="89"/>
        <v>-1</v>
      </c>
      <c r="O462" cm="1">
        <f t="array" ref="O462">_xlfn.IFS(AND(N461=0,M461=1,M462=0),1,AND(N461=0,M461=-1,M462=0),-1,AND(N461=1,M461=-1,M462=0),-2,AND(N461=-1,M461=1,M462=0),2,TRUE,0)</f>
        <v>0</v>
      </c>
      <c r="P462" cm="1">
        <f t="array" ref="P462">_xlfn.IFS(AND(N462&lt;&gt;0,P461=0),R461/C462,AND(N462&lt;&gt;0,P461&lt;&gt;0),P461,TRUE,0)</f>
        <v>7139.4404106606116</v>
      </c>
      <c r="Q462">
        <f t="shared" si="88"/>
        <v>-1.9990433149853852</v>
      </c>
      <c r="R462">
        <f t="shared" si="90"/>
        <v>9355.379925321442</v>
      </c>
      <c r="S462">
        <f t="shared" si="91"/>
        <v>-2.1363282620974036E-4</v>
      </c>
      <c r="T462">
        <f t="shared" si="92"/>
        <v>-6.4462007467855797E-2</v>
      </c>
      <c r="U462">
        <f>IF(T462&lt;MAX($T$22:T462),(1+T462)/(1+MAX($T$22:T462))-1,0)</f>
        <v>-6.4795849183183707E-2</v>
      </c>
      <c r="V462">
        <f>MIN($U$22:U462)</f>
        <v>-7.3531405896501978E-2</v>
      </c>
      <c r="X462">
        <v>1</v>
      </c>
      <c r="Y462">
        <f t="shared" si="97"/>
        <v>7202.4834162819343</v>
      </c>
      <c r="Z462">
        <f t="shared" si="93"/>
        <v>-3.6732665423038617</v>
      </c>
      <c r="AA462">
        <f t="shared" si="94"/>
        <v>9588.0899734228515</v>
      </c>
      <c r="AB462">
        <f t="shared" si="95"/>
        <v>-3.829605100132982E-4</v>
      </c>
      <c r="AC462">
        <f t="shared" si="96"/>
        <v>-4.1191002657714804E-2</v>
      </c>
      <c r="AD462">
        <f>IF(AC462&lt;MAX($AC$22:AC462),(1+AC462)/(1+MAX($AC$22:AC462))-1,0)</f>
        <v>-6.6301946344028306E-2</v>
      </c>
      <c r="AE462">
        <f>MIN($AD$22:AD462)</f>
        <v>-6.8321935823249969E-2</v>
      </c>
    </row>
    <row r="463" spans="2:31" x14ac:dyDescent="0.2">
      <c r="B463" t="s">
        <v>466</v>
      </c>
      <c r="C463">
        <v>1.3320099999999999</v>
      </c>
      <c r="D463">
        <v>1.3324800000000001</v>
      </c>
      <c r="E463">
        <v>1.3303700000000001</v>
      </c>
      <c r="F463">
        <v>1.3311999999999999</v>
      </c>
      <c r="G463">
        <v>2350.6001000000001</v>
      </c>
      <c r="I463">
        <f t="shared" si="84"/>
        <v>-9.3000000000009742E-4</v>
      </c>
      <c r="J463">
        <f t="shared" si="85"/>
        <v>1.3342595000000002</v>
      </c>
      <c r="K463">
        <f t="shared" si="86"/>
        <v>1.3302530428368695</v>
      </c>
      <c r="L463">
        <f t="shared" si="87"/>
        <v>1.3382659571631308</v>
      </c>
      <c r="M463" cm="1">
        <f t="array" ref="M463">_xlfn.IFS(C463&lt;K462,1,C463&gt;L462,-1,TRUE,0)</f>
        <v>0</v>
      </c>
      <c r="N463">
        <f t="shared" si="89"/>
        <v>-1</v>
      </c>
      <c r="O463" cm="1">
        <f t="array" ref="O463">_xlfn.IFS(AND(N462=0,M462=1,M463=0),1,AND(N462=0,M462=-1,M463=0),-1,AND(N462=1,M462=-1,M463=0),-2,AND(N462=-1,M462=1,M463=0),2,TRUE,0)</f>
        <v>0</v>
      </c>
      <c r="P463" cm="1">
        <f t="array" ref="P463">_xlfn.IFS(AND(N463&lt;&gt;0,P462=0),R462/C463,AND(N463&lt;&gt;0,P462&lt;&gt;0),P462,TRUE,0)</f>
        <v>7139.4404106606116</v>
      </c>
      <c r="Q463">
        <f t="shared" si="88"/>
        <v>6.6396795819150647</v>
      </c>
      <c r="R463">
        <f t="shared" si="90"/>
        <v>9362.0196049033566</v>
      </c>
      <c r="S463">
        <f t="shared" si="91"/>
        <v>7.0971779178566406E-4</v>
      </c>
      <c r="T463">
        <f t="shared" si="92"/>
        <v>-6.3798039509664339E-2</v>
      </c>
      <c r="U463">
        <f>IF(T463&lt;MAX($T$22:T463),(1+T463)/(1+MAX($T$22:T463))-1,0)</f>
        <v>-6.4132118158397255E-2</v>
      </c>
      <c r="V463">
        <f>MIN($U$22:U463)</f>
        <v>-7.3531405896501978E-2</v>
      </c>
      <c r="X463">
        <v>1</v>
      </c>
      <c r="Y463">
        <f t="shared" si="97"/>
        <v>7202.4834162819343</v>
      </c>
      <c r="Z463">
        <f t="shared" si="93"/>
        <v>2.0166953565593593</v>
      </c>
      <c r="AA463">
        <f t="shared" si="94"/>
        <v>9590.10666877941</v>
      </c>
      <c r="AB463">
        <f t="shared" si="95"/>
        <v>2.103333784048148E-4</v>
      </c>
      <c r="AC463">
        <f t="shared" si="96"/>
        <v>-4.0989333122058991E-2</v>
      </c>
      <c r="AD463">
        <f>IF(AC463&lt;MAX($AC$22:AC463),(1+AC463)/(1+MAX($AC$22:AC463))-1,0)</f>
        <v>-6.6105558477992932E-2</v>
      </c>
      <c r="AE463">
        <f>MIN($AD$22:AD463)</f>
        <v>-6.8321935823249969E-2</v>
      </c>
    </row>
    <row r="464" spans="2:31" x14ac:dyDescent="0.2">
      <c r="B464" t="s">
        <v>467</v>
      </c>
      <c r="C464">
        <v>1.33121</v>
      </c>
      <c r="D464">
        <v>1.3317600000000001</v>
      </c>
      <c r="E464">
        <v>1.3264100000000001</v>
      </c>
      <c r="F464">
        <v>1.3272600000000001</v>
      </c>
      <c r="G464">
        <v>3800.6001000000001</v>
      </c>
      <c r="I464">
        <f t="shared" si="84"/>
        <v>-7.9999999999991189E-4</v>
      </c>
      <c r="J464">
        <f t="shared" si="85"/>
        <v>1.3340589999999999</v>
      </c>
      <c r="K464">
        <f t="shared" si="86"/>
        <v>1.3291700250563128</v>
      </c>
      <c r="L464">
        <f t="shared" si="87"/>
        <v>1.338947974943687</v>
      </c>
      <c r="M464" cm="1">
        <f t="array" ref="M464">_xlfn.IFS(C464&lt;K463,1,C464&gt;L463,-1,TRUE,0)</f>
        <v>0</v>
      </c>
      <c r="N464">
        <f t="shared" si="89"/>
        <v>-1</v>
      </c>
      <c r="O464" cm="1">
        <f t="array" ref="O464">_xlfn.IFS(AND(N463=0,M463=1,M464=0),1,AND(N463=0,M463=-1,M464=0),-1,AND(N463=1,M463=-1,M464=0),-2,AND(N463=-1,M463=1,M464=0),2,TRUE,0)</f>
        <v>0</v>
      </c>
      <c r="P464" cm="1">
        <f t="array" ref="P464">_xlfn.IFS(AND(N464&lt;&gt;0,P463=0),R463/C464,AND(N464&lt;&gt;0,P463&lt;&gt;0),P463,TRUE,0)</f>
        <v>7139.4404106606116</v>
      </c>
      <c r="Q464">
        <f t="shared" si="88"/>
        <v>5.7115523285278602</v>
      </c>
      <c r="R464">
        <f t="shared" si="90"/>
        <v>9367.7311572318849</v>
      </c>
      <c r="S464">
        <f t="shared" si="91"/>
        <v>6.1007694595474203E-4</v>
      </c>
      <c r="T464">
        <f t="shared" si="92"/>
        <v>-6.3226884276811557E-2</v>
      </c>
      <c r="U464">
        <f>IF(T464&lt;MAX($T$22:T464),(1+T464)/(1+MAX($T$22:T464))-1,0)</f>
        <v>-6.3561166739226183E-2</v>
      </c>
      <c r="V464">
        <f>MIN($U$22:U464)</f>
        <v>-7.3531405896501978E-2</v>
      </c>
      <c r="X464">
        <v>1</v>
      </c>
      <c r="Y464">
        <f t="shared" si="97"/>
        <v>7202.4834162819343</v>
      </c>
      <c r="Z464">
        <f t="shared" si="93"/>
        <v>-6.6983095771429007</v>
      </c>
      <c r="AA464">
        <f t="shared" si="94"/>
        <v>9583.4083592022671</v>
      </c>
      <c r="AB464">
        <f t="shared" si="95"/>
        <v>-6.9846038302673373E-4</v>
      </c>
      <c r="AC464">
        <f t="shared" si="96"/>
        <v>-4.1659164079773325E-2</v>
      </c>
      <c r="AD464">
        <f>IF(AC464&lt;MAX($AC$22:AC464),(1+AC464)/(1+MAX($AC$22:AC464))-1,0)</f>
        <v>-6.6757846747324989E-2</v>
      </c>
      <c r="AE464">
        <f>MIN($AD$22:AD464)</f>
        <v>-6.8321935823249969E-2</v>
      </c>
    </row>
    <row r="465" spans="2:31" x14ac:dyDescent="0.2">
      <c r="B465" t="s">
        <v>468</v>
      </c>
      <c r="C465">
        <v>1.32725</v>
      </c>
      <c r="D465">
        <v>1.3289800000000001</v>
      </c>
      <c r="E465">
        <v>1.3246500000000001</v>
      </c>
      <c r="F465">
        <v>1.3255600000000001</v>
      </c>
      <c r="G465">
        <v>4903.8999000000003</v>
      </c>
      <c r="I465">
        <f t="shared" si="84"/>
        <v>-3.9599999999999635E-3</v>
      </c>
      <c r="J465">
        <f t="shared" si="85"/>
        <v>1.3337209999999997</v>
      </c>
      <c r="K465">
        <f t="shared" si="86"/>
        <v>1.3276147019397999</v>
      </c>
      <c r="L465">
        <f t="shared" si="87"/>
        <v>1.3398272980601995</v>
      </c>
      <c r="M465" cm="1">
        <f t="array" ref="M465">_xlfn.IFS(C465&lt;K464,1,C465&gt;L464,-1,TRUE,0)</f>
        <v>1</v>
      </c>
      <c r="N465">
        <f t="shared" si="89"/>
        <v>-1</v>
      </c>
      <c r="O465" cm="1">
        <f t="array" ref="O465">_xlfn.IFS(AND(N464=0,M464=1,M465=0),1,AND(N464=0,M464=-1,M465=0),-1,AND(N464=1,M464=-1,M465=0),-2,AND(N464=-1,M464=1,M465=0),2,TRUE,0)</f>
        <v>0</v>
      </c>
      <c r="P465" cm="1">
        <f t="array" ref="P465">_xlfn.IFS(AND(N465&lt;&gt;0,P464=0),R464/C465,AND(N465&lt;&gt;0,P464&lt;&gt;0),P464,TRUE,0)</f>
        <v>7139.4404106606116</v>
      </c>
      <c r="Q465">
        <f t="shared" si="88"/>
        <v>28.272184026215761</v>
      </c>
      <c r="R465">
        <f t="shared" si="90"/>
        <v>9396.0033412581015</v>
      </c>
      <c r="S465">
        <f t="shared" si="91"/>
        <v>3.0180396460662349E-3</v>
      </c>
      <c r="T465">
        <f t="shared" si="92"/>
        <v>-6.0399665874189878E-2</v>
      </c>
      <c r="U465">
        <f>IF(T465&lt;MAX($T$22:T465),(1+T465)/(1+MAX($T$22:T465))-1,0)</f>
        <v>-6.0734957214329088E-2</v>
      </c>
      <c r="V465">
        <f>MIN($U$22:U465)</f>
        <v>-7.3531405896501978E-2</v>
      </c>
      <c r="X465">
        <v>1</v>
      </c>
      <c r="Y465">
        <f t="shared" si="97"/>
        <v>7202.4834162819343</v>
      </c>
      <c r="Z465">
        <f t="shared" si="93"/>
        <v>-5.761986733024913</v>
      </c>
      <c r="AA465">
        <f t="shared" si="94"/>
        <v>9577.6463724692421</v>
      </c>
      <c r="AB465">
        <f t="shared" si="95"/>
        <v>-6.0124608250592662E-4</v>
      </c>
      <c r="AC465">
        <f t="shared" si="96"/>
        <v>-4.2235362753075822E-2</v>
      </c>
      <c r="AD465">
        <f>IF(AC465&lt;MAX($AC$22:AC465),(1+AC465)/(1+MAX($AC$22:AC465))-1,0)</f>
        <v>-6.7318954935997599E-2</v>
      </c>
      <c r="AE465">
        <f>MIN($AD$22:AD465)</f>
        <v>-6.8321935823249969E-2</v>
      </c>
    </row>
    <row r="466" spans="2:31" x14ac:dyDescent="0.2">
      <c r="B466" t="s">
        <v>469</v>
      </c>
      <c r="C466">
        <v>1.3256399999999999</v>
      </c>
      <c r="D466">
        <v>1.3297099999999999</v>
      </c>
      <c r="E466">
        <v>1.32562</v>
      </c>
      <c r="F466">
        <v>1.3274900000000001</v>
      </c>
      <c r="G466">
        <v>4034.3</v>
      </c>
      <c r="I466">
        <f t="shared" si="84"/>
        <v>-1.6100000000001113E-3</v>
      </c>
      <c r="J466">
        <f t="shared" si="85"/>
        <v>1.3334654999999997</v>
      </c>
      <c r="K466">
        <f t="shared" si="86"/>
        <v>1.3267917080493918</v>
      </c>
      <c r="L466">
        <f t="shared" si="87"/>
        <v>1.3401392919506077</v>
      </c>
      <c r="M466" cm="1">
        <f t="array" ref="M466">_xlfn.IFS(C466&lt;K465,1,C466&gt;L465,-1,TRUE,0)</f>
        <v>1</v>
      </c>
      <c r="N466">
        <f t="shared" si="89"/>
        <v>-1</v>
      </c>
      <c r="O466" cm="1">
        <f t="array" ref="O466">_xlfn.IFS(AND(N465=0,M465=1,M466=0),1,AND(N465=0,M465=-1,M466=0),-1,AND(N465=1,M465=-1,M466=0),-2,AND(N465=-1,M465=1,M466=0),2,TRUE,0)</f>
        <v>0</v>
      </c>
      <c r="P466" cm="1">
        <f t="array" ref="P466">_xlfn.IFS(AND(N466&lt;&gt;0,P465=0),R465/C466,AND(N466&lt;&gt;0,P465&lt;&gt;0),P465,TRUE,0)</f>
        <v>7139.4404106606116</v>
      </c>
      <c r="Q466">
        <f t="shared" si="88"/>
        <v>11.49449906116438</v>
      </c>
      <c r="R466">
        <f t="shared" si="90"/>
        <v>9407.4978403192654</v>
      </c>
      <c r="S466">
        <f t="shared" si="91"/>
        <v>1.2233391840860387E-3</v>
      </c>
      <c r="T466">
        <f t="shared" si="92"/>
        <v>-5.925021596807345E-2</v>
      </c>
      <c r="U466">
        <f>IF(T466&lt;MAX($T$22:T466),(1+T466)/(1+MAX($T$22:T466))-1,0)</f>
        <v>-5.9585917483247153E-2</v>
      </c>
      <c r="V466">
        <f>MIN($U$22:U466)</f>
        <v>-7.3531405896501978E-2</v>
      </c>
      <c r="X466">
        <v>1</v>
      </c>
      <c r="Y466">
        <f t="shared" si="97"/>
        <v>7202.4834162819343</v>
      </c>
      <c r="Z466">
        <f t="shared" si="93"/>
        <v>-28.521834328476196</v>
      </c>
      <c r="AA466">
        <f t="shared" si="94"/>
        <v>9549.1245381407662</v>
      </c>
      <c r="AB466">
        <f t="shared" si="95"/>
        <v>-2.9779585943433507E-3</v>
      </c>
      <c r="AC466">
        <f t="shared" si="96"/>
        <v>-4.5087546185923366E-2</v>
      </c>
      <c r="AD466">
        <f>IF(AC466&lt;MAX($AC$22:AC466),(1+AC466)/(1+MAX($AC$22:AC466))-1,0)</f>
        <v>-7.0096440469926913E-2</v>
      </c>
      <c r="AE466">
        <f>MIN($AD$22:AD466)</f>
        <v>-7.0096440469926913E-2</v>
      </c>
    </row>
    <row r="467" spans="2:31" x14ac:dyDescent="0.2">
      <c r="B467" t="s">
        <v>470</v>
      </c>
      <c r="C467">
        <v>1.32744</v>
      </c>
      <c r="D467">
        <v>1.3274999999999999</v>
      </c>
      <c r="E467">
        <v>1.32175</v>
      </c>
      <c r="F467">
        <v>1.32525</v>
      </c>
      <c r="G467">
        <v>5501.8999000000003</v>
      </c>
      <c r="I467">
        <f t="shared" si="84"/>
        <v>1.8000000000000238E-3</v>
      </c>
      <c r="J467">
        <f t="shared" si="85"/>
        <v>1.3330424999999999</v>
      </c>
      <c r="K467">
        <f t="shared" si="86"/>
        <v>1.3254721159278409</v>
      </c>
      <c r="L467">
        <f t="shared" si="87"/>
        <v>1.340612884072159</v>
      </c>
      <c r="M467" cm="1">
        <f t="array" ref="M467">_xlfn.IFS(C467&lt;K466,1,C467&gt;L466,-1,TRUE,0)</f>
        <v>0</v>
      </c>
      <c r="N467">
        <f t="shared" si="89"/>
        <v>1</v>
      </c>
      <c r="O467" cm="1">
        <f t="array" ref="O467">_xlfn.IFS(AND(N466=0,M466=1,M467=0),1,AND(N466=0,M466=-1,M467=0),-1,AND(N466=1,M466=-1,M467=0),-2,AND(N466=-1,M466=1,M467=0),2,TRUE,0)</f>
        <v>2</v>
      </c>
      <c r="P467" cm="1">
        <f t="array" ref="P467">_xlfn.IFS(AND(N467&lt;&gt;0,P466=0),R466/C467,AND(N467&lt;&gt;0,P466&lt;&gt;0),P466,TRUE,0)</f>
        <v>7139.4404106606116</v>
      </c>
      <c r="Q467">
        <f t="shared" si="88"/>
        <v>-12.850992739189271</v>
      </c>
      <c r="R467">
        <f t="shared" si="90"/>
        <v>9394.6468475800757</v>
      </c>
      <c r="S467">
        <f t="shared" si="91"/>
        <v>-1.3660372776395072E-3</v>
      </c>
      <c r="T467">
        <f t="shared" si="92"/>
        <v>-6.0535315241992405E-2</v>
      </c>
      <c r="U467">
        <f>IF(T467&lt;MAX($T$22:T467),(1+T467)/(1+MAX($T$22:T467))-1,0)</f>
        <v>-6.0870558176382206E-2</v>
      </c>
      <c r="V467">
        <f>MIN($U$22:U467)</f>
        <v>-7.3531405896501978E-2</v>
      </c>
      <c r="X467">
        <v>1</v>
      </c>
      <c r="Y467">
        <f t="shared" si="97"/>
        <v>7202.4834162819343</v>
      </c>
      <c r="Z467">
        <f t="shared" si="93"/>
        <v>-11.595998300214717</v>
      </c>
      <c r="AA467">
        <f t="shared" si="94"/>
        <v>9537.5285398405522</v>
      </c>
      <c r="AB467">
        <f t="shared" si="95"/>
        <v>-1.2143519810531743E-3</v>
      </c>
      <c r="AC467">
        <f t="shared" si="96"/>
        <v>-4.6247146015944818E-2</v>
      </c>
      <c r="AD467">
        <f>IF(AC467&lt;MAX($AC$22:AC467),(1+AC467)/(1+MAX($AC$22:AC467))-1,0)</f>
        <v>-7.1225670699630705E-2</v>
      </c>
      <c r="AE467">
        <f>MIN($AD$22:AD467)</f>
        <v>-7.1225670699630705E-2</v>
      </c>
    </row>
    <row r="468" spans="2:31" x14ac:dyDescent="0.2">
      <c r="B468" t="s">
        <v>471</v>
      </c>
      <c r="C468">
        <v>1.3253200000000001</v>
      </c>
      <c r="D468">
        <v>1.32559</v>
      </c>
      <c r="E468">
        <v>1.3231900000000001</v>
      </c>
      <c r="F468">
        <v>1.32379</v>
      </c>
      <c r="G468">
        <v>4087</v>
      </c>
      <c r="I468">
        <f t="shared" si="84"/>
        <v>-2.1199999999998997E-3</v>
      </c>
      <c r="J468">
        <f t="shared" si="85"/>
        <v>1.3325145</v>
      </c>
      <c r="K468">
        <f t="shared" si="86"/>
        <v>1.3239719348700172</v>
      </c>
      <c r="L468">
        <f t="shared" si="87"/>
        <v>1.3410570651299829</v>
      </c>
      <c r="M468" cm="1">
        <f t="array" ref="M468">_xlfn.IFS(C468&lt;K467,1,C468&gt;L467,-1,TRUE,0)</f>
        <v>1</v>
      </c>
      <c r="N468">
        <f t="shared" si="89"/>
        <v>1</v>
      </c>
      <c r="O468" cm="1">
        <f t="array" ref="O468">_xlfn.IFS(AND(N467=0,M467=1,M468=0),1,AND(N467=0,M467=-1,M468=0),-1,AND(N467=1,M467=-1,M468=0),-2,AND(N467=-1,M467=1,M468=0),2,TRUE,0)</f>
        <v>0</v>
      </c>
      <c r="P468" cm="1">
        <f t="array" ref="P468">_xlfn.IFS(AND(N468&lt;&gt;0,P467=0),R467/C468,AND(N468&lt;&gt;0,P467&lt;&gt;0),P467,TRUE,0)</f>
        <v>7139.4404106606116</v>
      </c>
      <c r="Q468">
        <f t="shared" si="88"/>
        <v>-15.135613670599781</v>
      </c>
      <c r="R468">
        <f t="shared" si="90"/>
        <v>9379.5112339094758</v>
      </c>
      <c r="S468">
        <f t="shared" si="91"/>
        <v>-1.6110891570659193E-3</v>
      </c>
      <c r="T468">
        <f t="shared" si="92"/>
        <v>-6.204887660905245E-2</v>
      </c>
      <c r="U468">
        <f>IF(T468&lt;MAX($T$22:T468),(1+T468)/(1+MAX($T$22:T468))-1,0)</f>
        <v>-6.2383579437185643E-2</v>
      </c>
      <c r="V468">
        <f>MIN($U$22:U468)</f>
        <v>-7.3531405896501978E-2</v>
      </c>
      <c r="X468">
        <v>1</v>
      </c>
      <c r="Y468">
        <f t="shared" si="97"/>
        <v>7202.4834162819343</v>
      </c>
      <c r="Z468">
        <f t="shared" si="93"/>
        <v>12.964470149307653</v>
      </c>
      <c r="AA468">
        <f t="shared" si="94"/>
        <v>9550.4930099898593</v>
      </c>
      <c r="AB468">
        <f t="shared" si="95"/>
        <v>1.3593112822836589E-3</v>
      </c>
      <c r="AC468">
        <f t="shared" si="96"/>
        <v>-4.4950699001014116E-2</v>
      </c>
      <c r="AD468">
        <f>IF(AC468&lt;MAX($AC$22:AC468),(1+AC468)/(1+MAX($AC$22:AC468))-1,0)</f>
        <v>-6.9963177275117361E-2</v>
      </c>
      <c r="AE468">
        <f>MIN($AD$22:AD468)</f>
        <v>-7.1225670699630705E-2</v>
      </c>
    </row>
    <row r="469" spans="2:31" x14ac:dyDescent="0.2">
      <c r="B469" t="s">
        <v>472</v>
      </c>
      <c r="C469">
        <v>1.32372</v>
      </c>
      <c r="D469">
        <v>1.3239799999999999</v>
      </c>
      <c r="E469">
        <v>1.3200099999999999</v>
      </c>
      <c r="F469">
        <v>1.32219</v>
      </c>
      <c r="G469">
        <v>4730.6000999999997</v>
      </c>
      <c r="I469">
        <f t="shared" si="84"/>
        <v>-1.6000000000000458E-3</v>
      </c>
      <c r="J469">
        <f t="shared" si="85"/>
        <v>1.3317539999999999</v>
      </c>
      <c r="K469">
        <f t="shared" si="86"/>
        <v>1.3224155089013265</v>
      </c>
      <c r="L469">
        <f t="shared" si="87"/>
        <v>1.3410924910986732</v>
      </c>
      <c r="M469" cm="1">
        <f t="array" ref="M469">_xlfn.IFS(C469&lt;K468,1,C469&gt;L468,-1,TRUE,0)</f>
        <v>1</v>
      </c>
      <c r="N469">
        <f t="shared" si="89"/>
        <v>1</v>
      </c>
      <c r="O469" cm="1">
        <f t="array" ref="O469">_xlfn.IFS(AND(N468=0,M468=1,M469=0),1,AND(N468=0,M468=-1,M469=0),-1,AND(N468=1,M468=-1,M469=0),-2,AND(N468=-1,M468=1,M469=0),2,TRUE,0)</f>
        <v>0</v>
      </c>
      <c r="P469" cm="1">
        <f t="array" ref="P469">_xlfn.IFS(AND(N469&lt;&gt;0,P468=0),R468/C469,AND(N469&lt;&gt;0,P468&lt;&gt;0),P468,TRUE,0)</f>
        <v>7139.4404106606116</v>
      </c>
      <c r="Q469">
        <f t="shared" si="88"/>
        <v>-11.423104657057305</v>
      </c>
      <c r="R469">
        <f t="shared" si="90"/>
        <v>9368.0881292524191</v>
      </c>
      <c r="S469">
        <f t="shared" si="91"/>
        <v>-1.2178784557301541E-3</v>
      </c>
      <c r="T469">
        <f t="shared" si="92"/>
        <v>-6.3191187074758126E-2</v>
      </c>
      <c r="U469">
        <f>IF(T469&lt;MAX($T$22:T469),(1+T469)/(1+MAX($T$22:T469))-1,0)</f>
        <v>-6.35254822755279E-2</v>
      </c>
      <c r="V469">
        <f>MIN($U$22:U469)</f>
        <v>-7.3531405896501978E-2</v>
      </c>
      <c r="X469">
        <v>1</v>
      </c>
      <c r="Y469">
        <f t="shared" si="97"/>
        <v>7202.4834162819343</v>
      </c>
      <c r="Z469">
        <f t="shared" si="93"/>
        <v>-15.269264842516979</v>
      </c>
      <c r="AA469">
        <f t="shared" si="94"/>
        <v>9535.2237451473429</v>
      </c>
      <c r="AB469">
        <f t="shared" si="95"/>
        <v>-1.5987933634991679E-3</v>
      </c>
      <c r="AC469">
        <f t="shared" si="96"/>
        <v>-4.6477625485265683E-2</v>
      </c>
      <c r="AD469">
        <f>IF(AC469&lt;MAX($AC$22:AC469),(1+AC469)/(1+MAX($AC$22:AC469))-1,0)</f>
        <v>-7.1450113975099594E-2</v>
      </c>
      <c r="AE469">
        <f>MIN($AD$22:AD469)</f>
        <v>-7.1450113975099594E-2</v>
      </c>
    </row>
    <row r="470" spans="2:31" x14ac:dyDescent="0.2">
      <c r="B470" t="s">
        <v>473</v>
      </c>
      <c r="C470">
        <v>1.32209</v>
      </c>
      <c r="D470">
        <v>1.32464</v>
      </c>
      <c r="E470">
        <v>1.3213900000000001</v>
      </c>
      <c r="F470">
        <v>1.32422</v>
      </c>
      <c r="G470">
        <v>4647.7002000000002</v>
      </c>
      <c r="I470">
        <f t="shared" si="84"/>
        <v>-1.6300000000000203E-3</v>
      </c>
      <c r="J470">
        <f t="shared" si="85"/>
        <v>1.3310924999999998</v>
      </c>
      <c r="K470">
        <f t="shared" si="86"/>
        <v>1.3215887936177508</v>
      </c>
      <c r="L470">
        <f t="shared" si="87"/>
        <v>1.3405962063822487</v>
      </c>
      <c r="M470" cm="1">
        <f t="array" ref="M470">_xlfn.IFS(C470&lt;K469,1,C470&gt;L469,-1,TRUE,0)</f>
        <v>1</v>
      </c>
      <c r="N470">
        <f t="shared" si="89"/>
        <v>1</v>
      </c>
      <c r="O470" cm="1">
        <f t="array" ref="O470">_xlfn.IFS(AND(N469=0,M469=1,M470=0),1,AND(N469=0,M469=-1,M470=0),-1,AND(N469=1,M469=-1,M470=0),-2,AND(N469=-1,M469=1,M470=0),2,TRUE,0)</f>
        <v>0</v>
      </c>
      <c r="P470" cm="1">
        <f t="array" ref="P470">_xlfn.IFS(AND(N470&lt;&gt;0,P469=0),R469/C470,AND(N470&lt;&gt;0,P469&lt;&gt;0),P469,TRUE,0)</f>
        <v>7139.4404106606116</v>
      </c>
      <c r="Q470">
        <f t="shared" si="88"/>
        <v>-11.637287869376943</v>
      </c>
      <c r="R470">
        <f t="shared" si="90"/>
        <v>9356.4508413830426</v>
      </c>
      <c r="S470">
        <f t="shared" si="91"/>
        <v>-1.2422265577368781E-3</v>
      </c>
      <c r="T470">
        <f t="shared" si="92"/>
        <v>-6.4354915861695727E-2</v>
      </c>
      <c r="U470">
        <f>IF(T470&lt;MAX($T$22:T470),(1+T470)/(1+MAX($T$22:T470))-1,0)</f>
        <v>-6.4688795792088971E-2</v>
      </c>
      <c r="V470">
        <f>MIN($U$22:U470)</f>
        <v>-7.3531405896501978E-2</v>
      </c>
      <c r="X470">
        <v>1</v>
      </c>
      <c r="Y470">
        <f t="shared" si="97"/>
        <v>7202.4834162819343</v>
      </c>
      <c r="Z470">
        <f t="shared" si="93"/>
        <v>-11.523973466051425</v>
      </c>
      <c r="AA470">
        <f t="shared" si="94"/>
        <v>9523.6997716812912</v>
      </c>
      <c r="AB470">
        <f t="shared" si="95"/>
        <v>-1.2085687524549379E-3</v>
      </c>
      <c r="AC470">
        <f t="shared" si="96"/>
        <v>-4.76300228318709E-2</v>
      </c>
      <c r="AD470">
        <f>IF(AC470&lt;MAX($AC$22:AC470),(1+AC470)/(1+MAX($AC$22:AC470))-1,0)</f>
        <v>-7.2572330352444925E-2</v>
      </c>
      <c r="AE470">
        <f>MIN($AD$22:AD470)</f>
        <v>-7.2572330352444925E-2</v>
      </c>
    </row>
    <row r="471" spans="2:31" x14ac:dyDescent="0.2">
      <c r="B471" t="s">
        <v>474</v>
      </c>
      <c r="C471">
        <v>1.32419</v>
      </c>
      <c r="D471">
        <v>1.32439</v>
      </c>
      <c r="E471">
        <v>1.3203100000000001</v>
      </c>
      <c r="F471">
        <v>1.32284</v>
      </c>
      <c r="G471">
        <v>4849</v>
      </c>
      <c r="I471">
        <f t="shared" ref="I471:I534" si="98">C471-C470</f>
        <v>2.0999999999999908E-3</v>
      </c>
      <c r="J471">
        <f t="shared" ref="J471:J534" si="99">AVERAGE(F452:F471)</f>
        <v>1.3303584999999998</v>
      </c>
      <c r="K471">
        <f t="shared" ref="K471:K534" si="100">J471-2*_xlfn.STDEV.P(F452:F471)</f>
        <v>1.3206877393784147</v>
      </c>
      <c r="L471">
        <f t="shared" ref="L471:L534" si="101">J471+2*_xlfn.STDEV.P(F452:F471)</f>
        <v>1.3400292606215849</v>
      </c>
      <c r="M471" cm="1">
        <f t="array" ref="M471">_xlfn.IFS(C471&lt;K470,1,C471&gt;L470,-1,TRUE,0)</f>
        <v>0</v>
      </c>
      <c r="N471">
        <f t="shared" si="89"/>
        <v>1</v>
      </c>
      <c r="O471" cm="1">
        <f t="array" ref="O471">_xlfn.IFS(AND(N470=0,M470=1,M471=0),1,AND(N470=0,M470=-1,M471=0),-1,AND(N470=1,M470=-1,M471=0),-2,AND(N470=-1,M470=1,M471=0),2,TRUE,0)</f>
        <v>0</v>
      </c>
      <c r="P471" cm="1">
        <f t="array" ref="P471">_xlfn.IFS(AND(N471&lt;&gt;0,P470=0),R470/C471,AND(N471&lt;&gt;0,P470&lt;&gt;0),P470,TRUE,0)</f>
        <v>7139.4404106606116</v>
      </c>
      <c r="Q471">
        <f t="shared" ref="Q471:Q534" si="102">P470*N470*I471</f>
        <v>14.992824862387218</v>
      </c>
      <c r="R471">
        <f t="shared" si="90"/>
        <v>9371.44366624543</v>
      </c>
      <c r="S471">
        <f t="shared" si="91"/>
        <v>1.6024051338008232E-3</v>
      </c>
      <c r="T471">
        <f t="shared" si="92"/>
        <v>-6.2855633375456965E-2</v>
      </c>
      <c r="U471">
        <f>IF(T471&lt;MAX($T$22:T471),(1+T471)/(1+MAX($T$22:T471))-1,0)</f>
        <v>-6.319004831676478E-2</v>
      </c>
      <c r="V471">
        <f>MIN($U$22:U471)</f>
        <v>-7.3531405896501978E-2</v>
      </c>
      <c r="X471">
        <v>1</v>
      </c>
      <c r="Y471">
        <f t="shared" si="97"/>
        <v>7202.4834162819343</v>
      </c>
      <c r="Z471">
        <f t="shared" si="93"/>
        <v>-11.740047968539699</v>
      </c>
      <c r="AA471">
        <f t="shared" si="94"/>
        <v>9511.9597237127509</v>
      </c>
      <c r="AB471">
        <f t="shared" si="95"/>
        <v>-1.2327192425205082E-3</v>
      </c>
      <c r="AC471">
        <f t="shared" si="96"/>
        <v>-4.8804027628724933E-2</v>
      </c>
      <c r="AD471">
        <f>IF(AC471&lt;MAX($AC$22:AC471),(1+AC471)/(1+MAX($AC$22:AC471))-1,0)</f>
        <v>-7.371558828686553E-2</v>
      </c>
      <c r="AE471">
        <f>MIN($AD$22:AD471)</f>
        <v>-7.371558828686553E-2</v>
      </c>
    </row>
    <row r="472" spans="2:31" x14ac:dyDescent="0.2">
      <c r="B472" t="s">
        <v>475</v>
      </c>
      <c r="C472">
        <v>1.32284</v>
      </c>
      <c r="D472">
        <v>1.3263</v>
      </c>
      <c r="E472">
        <v>1.3224199999999999</v>
      </c>
      <c r="F472">
        <v>1.32504</v>
      </c>
      <c r="G472">
        <v>4974.2002000000002</v>
      </c>
      <c r="I472">
        <f t="shared" si="98"/>
        <v>-1.3499999999999623E-3</v>
      </c>
      <c r="J472">
        <f t="shared" si="99"/>
        <v>1.3297855000000001</v>
      </c>
      <c r="K472">
        <f t="shared" si="100"/>
        <v>1.3202816071660084</v>
      </c>
      <c r="L472">
        <f t="shared" si="101"/>
        <v>1.3392893928339917</v>
      </c>
      <c r="M472" cm="1">
        <f t="array" ref="M472">_xlfn.IFS(C472&lt;K471,1,C472&gt;L471,-1,TRUE,0)</f>
        <v>0</v>
      </c>
      <c r="N472">
        <f t="shared" ref="N472:N535" si="103">N471+O472</f>
        <v>1</v>
      </c>
      <c r="O472" cm="1">
        <f t="array" ref="O472">_xlfn.IFS(AND(N471=0,M471=1,M472=0),1,AND(N471=0,M471=-1,M472=0),-1,AND(N471=1,M471=-1,M472=0),-2,AND(N471=-1,M471=1,M472=0),2,TRUE,0)</f>
        <v>0</v>
      </c>
      <c r="P472" cm="1">
        <f t="array" ref="P472">_xlfn.IFS(AND(N472&lt;&gt;0,P471=0),R471/C472,AND(N472&lt;&gt;0,P471&lt;&gt;0),P471,TRUE,0)</f>
        <v>7139.4404106606116</v>
      </c>
      <c r="Q472">
        <f t="shared" si="102"/>
        <v>-9.6382445543915569</v>
      </c>
      <c r="R472">
        <f t="shared" ref="R472:R535" si="104">R471+Q472</f>
        <v>9361.8054216910386</v>
      </c>
      <c r="S472">
        <f t="shared" ref="S472:S535" si="105">Q472/R471</f>
        <v>-1.0284695611101099E-3</v>
      </c>
      <c r="T472">
        <f t="shared" ref="T472:T535" si="106">R472/$R$22-1</f>
        <v>-6.3819457830896154E-2</v>
      </c>
      <c r="U472">
        <f>IF(T472&lt;MAX($T$22:T472),(1+T472)/(1+MAX($T$22:T472))-1,0)</f>
        <v>-6.4153528836615958E-2</v>
      </c>
      <c r="V472">
        <f>MIN($U$22:U472)</f>
        <v>-7.3531405896501978E-2</v>
      </c>
      <c r="X472">
        <v>1</v>
      </c>
      <c r="Y472">
        <f t="shared" si="97"/>
        <v>7202.4834162819343</v>
      </c>
      <c r="Z472">
        <f t="shared" ref="Z472:Z535" si="107">Y472*X472*I471</f>
        <v>15.125215174191995</v>
      </c>
      <c r="AA472">
        <f t="shared" ref="AA472:AA535" si="108">AA471+Z472</f>
        <v>9527.0849388869428</v>
      </c>
      <c r="AB472">
        <f t="shared" ref="AB472:AB535" si="109">Z472/AA471</f>
        <v>1.5901260742815942E-3</v>
      </c>
      <c r="AC472">
        <f t="shared" ref="AC472:AC535" si="110">AA472/$AA$22-1</f>
        <v>-4.7291506111305726E-2</v>
      </c>
      <c r="AD472">
        <f>IF(AC472&lt;MAX($AC$22:AC472),(1+AC472)/(1+MAX($AC$22:AC472))-1,0)</f>
        <v>-7.2242679291599887E-2</v>
      </c>
      <c r="AE472">
        <f>MIN($AD$22:AD472)</f>
        <v>-7.371558828686553E-2</v>
      </c>
    </row>
    <row r="473" spans="2:31" x14ac:dyDescent="0.2">
      <c r="B473" t="s">
        <v>476</v>
      </c>
      <c r="C473">
        <v>1.3250599999999999</v>
      </c>
      <c r="D473">
        <v>1.32569</v>
      </c>
      <c r="E473">
        <v>1.32135</v>
      </c>
      <c r="F473">
        <v>1.3215399999999999</v>
      </c>
      <c r="G473">
        <v>5072.5</v>
      </c>
      <c r="I473">
        <f t="shared" si="98"/>
        <v>2.2199999999998887E-3</v>
      </c>
      <c r="J473">
        <f t="shared" si="99"/>
        <v>1.3290494999999998</v>
      </c>
      <c r="K473">
        <f t="shared" si="100"/>
        <v>1.3193866319475012</v>
      </c>
      <c r="L473">
        <f t="shared" si="101"/>
        <v>1.3387123680524984</v>
      </c>
      <c r="M473" cm="1">
        <f t="array" ref="M473">_xlfn.IFS(C473&lt;K472,1,C473&gt;L472,-1,TRUE,0)</f>
        <v>0</v>
      </c>
      <c r="N473">
        <f t="shared" si="103"/>
        <v>1</v>
      </c>
      <c r="O473" cm="1">
        <f t="array" ref="O473">_xlfn.IFS(AND(N472=0,M472=1,M473=0),1,AND(N472=0,M472=-1,M473=0),-1,AND(N472=1,M472=-1,M473=0),-2,AND(N472=-1,M472=1,M473=0),2,TRUE,0)</f>
        <v>0</v>
      </c>
      <c r="P473" cm="1">
        <f t="array" ref="P473">_xlfn.IFS(AND(N473&lt;&gt;0,P472=0),R472/C473,AND(N473&lt;&gt;0,P472&lt;&gt;0),P472,TRUE,0)</f>
        <v>7139.4404106606116</v>
      </c>
      <c r="Q473">
        <f t="shared" si="102"/>
        <v>15.849557711665764</v>
      </c>
      <c r="R473">
        <f t="shared" si="104"/>
        <v>9377.6549794027051</v>
      </c>
      <c r="S473">
        <f t="shared" si="105"/>
        <v>1.6930022573362598E-3</v>
      </c>
      <c r="T473">
        <f t="shared" si="106"/>
        <v>-6.2234502059729468E-2</v>
      </c>
      <c r="U473">
        <f>IF(T473&lt;MAX($T$22:T473),(1+T473)/(1+MAX($T$22:T473))-1,0)</f>
        <v>-6.2569138648416067E-2</v>
      </c>
      <c r="V473">
        <f>MIN($U$22:U473)</f>
        <v>-7.3531405896501978E-2</v>
      </c>
      <c r="X473">
        <v>1</v>
      </c>
      <c r="Y473">
        <f t="shared" ref="Y473:Y536" si="111">Y472</f>
        <v>7202.4834162819343</v>
      </c>
      <c r="Z473">
        <f t="shared" si="107"/>
        <v>-9.7233526119803404</v>
      </c>
      <c r="AA473">
        <f t="shared" si="108"/>
        <v>9517.361586274963</v>
      </c>
      <c r="AB473">
        <f t="shared" si="109"/>
        <v>-1.0206010206009906E-3</v>
      </c>
      <c r="AC473">
        <f t="shared" si="110"/>
        <v>-4.8263841372503724E-2</v>
      </c>
      <c r="AD473">
        <f>IF(AC473&lt;MAX($AC$22:AC473),(1+AC473)/(1+MAX($AC$22:AC473))-1,0)</f>
        <v>-7.3189549359984896E-2</v>
      </c>
      <c r="AE473">
        <f>MIN($AD$22:AD473)</f>
        <v>-7.371558828686553E-2</v>
      </c>
    </row>
    <row r="474" spans="2:31" x14ac:dyDescent="0.2">
      <c r="B474" t="s">
        <v>477</v>
      </c>
      <c r="C474">
        <v>1.3215699999999999</v>
      </c>
      <c r="D474">
        <v>1.32419</v>
      </c>
      <c r="E474">
        <v>1.32121</v>
      </c>
      <c r="F474">
        <v>1.32419</v>
      </c>
      <c r="G474">
        <v>3802.3</v>
      </c>
      <c r="I474">
        <f t="shared" si="98"/>
        <v>-3.4899999999999931E-3</v>
      </c>
      <c r="J474">
        <f t="shared" si="99"/>
        <v>1.3284724999999999</v>
      </c>
      <c r="K474">
        <f t="shared" si="100"/>
        <v>1.3191003905789571</v>
      </c>
      <c r="L474">
        <f t="shared" si="101"/>
        <v>1.3378446094210428</v>
      </c>
      <c r="M474" cm="1">
        <f t="array" ref="M474">_xlfn.IFS(C474&lt;K473,1,C474&gt;L473,-1,TRUE,0)</f>
        <v>0</v>
      </c>
      <c r="N474">
        <f t="shared" si="103"/>
        <v>1</v>
      </c>
      <c r="O474" cm="1">
        <f t="array" ref="O474">_xlfn.IFS(AND(N473=0,M473=1,M474=0),1,AND(N473=0,M473=-1,M474=0),-1,AND(N473=1,M473=-1,M474=0),-2,AND(N473=-1,M473=1,M474=0),2,TRUE,0)</f>
        <v>0</v>
      </c>
      <c r="P474" cm="1">
        <f t="array" ref="P474">_xlfn.IFS(AND(N474&lt;&gt;0,P473=0),R473/C474,AND(N474&lt;&gt;0,P473&lt;&gt;0),P473,TRUE,0)</f>
        <v>7139.4404106606116</v>
      </c>
      <c r="Q474">
        <f t="shared" si="102"/>
        <v>-24.916647033205486</v>
      </c>
      <c r="R474">
        <f t="shared" si="104"/>
        <v>9352.7383323694994</v>
      </c>
      <c r="S474">
        <f t="shared" si="105"/>
        <v>-2.6570232204034994E-3</v>
      </c>
      <c r="T474">
        <f t="shared" si="106"/>
        <v>-6.4726166763050097E-2</v>
      </c>
      <c r="U474">
        <f>IF(T474&lt;MAX($T$22:T474),(1+T474)/(1+MAX($T$22:T474))-1,0)</f>
        <v>-6.5059914214550152E-2</v>
      </c>
      <c r="V474">
        <f>MIN($U$22:U474)</f>
        <v>-7.3531405896501978E-2</v>
      </c>
      <c r="X474">
        <v>1</v>
      </c>
      <c r="Y474">
        <f t="shared" si="111"/>
        <v>7202.4834162819343</v>
      </c>
      <c r="Z474">
        <f t="shared" si="107"/>
        <v>15.989513184145093</v>
      </c>
      <c r="AA474">
        <f t="shared" si="108"/>
        <v>9533.3510994591088</v>
      </c>
      <c r="AB474">
        <f t="shared" si="109"/>
        <v>1.6800363251096451E-3</v>
      </c>
      <c r="AC474">
        <f t="shared" si="110"/>
        <v>-4.6664890054089136E-2</v>
      </c>
      <c r="AD474">
        <f>IF(AC474&lt;MAX($AC$22:AC474),(1+AC474)/(1+MAX($AC$22:AC474))-1,0)</f>
        <v>-7.1632474136418267E-2</v>
      </c>
      <c r="AE474">
        <f>MIN($AD$22:AD474)</f>
        <v>-7.371558828686553E-2</v>
      </c>
    </row>
    <row r="475" spans="2:31" x14ac:dyDescent="0.2">
      <c r="B475" t="s">
        <v>478</v>
      </c>
      <c r="C475">
        <v>1.32412</v>
      </c>
      <c r="D475">
        <v>1.3244800000000001</v>
      </c>
      <c r="E475">
        <v>1.3227100000000001</v>
      </c>
      <c r="F475">
        <v>1.3243799999999999</v>
      </c>
      <c r="G475">
        <v>2994.3</v>
      </c>
      <c r="I475">
        <f t="shared" si="98"/>
        <v>2.5500000000000522E-3</v>
      </c>
      <c r="J475">
        <f t="shared" si="99"/>
        <v>1.3279014999999998</v>
      </c>
      <c r="K475">
        <f t="shared" si="100"/>
        <v>1.3190052349972023</v>
      </c>
      <c r="L475">
        <f t="shared" si="101"/>
        <v>1.3367977650027973</v>
      </c>
      <c r="M475" cm="1">
        <f t="array" ref="M475">_xlfn.IFS(C475&lt;K474,1,C475&gt;L474,-1,TRUE,0)</f>
        <v>0</v>
      </c>
      <c r="N475">
        <f t="shared" si="103"/>
        <v>1</v>
      </c>
      <c r="O475" cm="1">
        <f t="array" ref="O475">_xlfn.IFS(AND(N474=0,M474=1,M475=0),1,AND(N474=0,M474=-1,M475=0),-1,AND(N474=1,M474=-1,M475=0),-2,AND(N474=-1,M474=1,M475=0),2,TRUE,0)</f>
        <v>0</v>
      </c>
      <c r="P475" cm="1">
        <f t="array" ref="P475">_xlfn.IFS(AND(N475&lt;&gt;0,P474=0),R474/C475,AND(N475&lt;&gt;0,P474&lt;&gt;0),P474,TRUE,0)</f>
        <v>7139.4404106606116</v>
      </c>
      <c r="Q475">
        <f t="shared" si="102"/>
        <v>18.205573047184931</v>
      </c>
      <c r="R475">
        <f t="shared" si="104"/>
        <v>9370.9439054166851</v>
      </c>
      <c r="S475">
        <f t="shared" si="105"/>
        <v>1.9465500263357183E-3</v>
      </c>
      <c r="T475">
        <f t="shared" si="106"/>
        <v>-6.2905609458331457E-2</v>
      </c>
      <c r="U475">
        <f>IF(T475&lt;MAX($T$22:T475),(1+T475)/(1+MAX($T$22:T475))-1,0)</f>
        <v>-6.3240006565942086E-2</v>
      </c>
      <c r="V475">
        <f>MIN($U$22:U475)</f>
        <v>-7.3531405896501978E-2</v>
      </c>
      <c r="X475">
        <v>1</v>
      </c>
      <c r="Y475">
        <f t="shared" si="111"/>
        <v>7202.4834162819343</v>
      </c>
      <c r="Z475">
        <f t="shared" si="107"/>
        <v>-25.136667122823901</v>
      </c>
      <c r="AA475">
        <f t="shared" si="108"/>
        <v>9508.2144323362845</v>
      </c>
      <c r="AB475">
        <f t="shared" si="109"/>
        <v>-2.6367084208458527E-3</v>
      </c>
      <c r="AC475">
        <f t="shared" si="110"/>
        <v>-4.9178556766371506E-2</v>
      </c>
      <c r="AD475">
        <f>IF(AC475&lt;MAX($AC$22:AC475),(1+AC475)/(1+MAX($AC$22:AC475))-1,0)</f>
        <v>-7.4080308609502654E-2</v>
      </c>
      <c r="AE475">
        <f>MIN($AD$22:AD475)</f>
        <v>-7.4080308609502654E-2</v>
      </c>
    </row>
    <row r="476" spans="2:31" x14ac:dyDescent="0.2">
      <c r="B476" t="s">
        <v>479</v>
      </c>
      <c r="C476">
        <v>1.3244899999999999</v>
      </c>
      <c r="D476">
        <v>1.325</v>
      </c>
      <c r="E476">
        <v>1.3229299999999999</v>
      </c>
      <c r="F476">
        <v>1.32372</v>
      </c>
      <c r="G476">
        <v>1608.6</v>
      </c>
      <c r="I476">
        <f t="shared" si="98"/>
        <v>3.6999999999998145E-4</v>
      </c>
      <c r="J476">
        <f t="shared" si="99"/>
        <v>1.3273615000000003</v>
      </c>
      <c r="K476">
        <f t="shared" si="100"/>
        <v>1.318834295827471</v>
      </c>
      <c r="L476">
        <f t="shared" si="101"/>
        <v>1.3358887041725296</v>
      </c>
      <c r="M476" cm="1">
        <f t="array" ref="M476">_xlfn.IFS(C476&lt;K475,1,C476&gt;L475,-1,TRUE,0)</f>
        <v>0</v>
      </c>
      <c r="N476">
        <f t="shared" si="103"/>
        <v>1</v>
      </c>
      <c r="O476" cm="1">
        <f t="array" ref="O476">_xlfn.IFS(AND(N475=0,M475=1,M476=0),1,AND(N475=0,M475=-1,M476=0),-1,AND(N475=1,M475=-1,M476=0),-2,AND(N475=-1,M475=1,M476=0),2,TRUE,0)</f>
        <v>0</v>
      </c>
      <c r="P476" cm="1">
        <f t="array" ref="P476">_xlfn.IFS(AND(N476&lt;&gt;0,P475=0),R475/C476,AND(N476&lt;&gt;0,P475&lt;&gt;0),P475,TRUE,0)</f>
        <v>7139.4404106606116</v>
      </c>
      <c r="Q476">
        <f t="shared" si="102"/>
        <v>2.6415929519442938</v>
      </c>
      <c r="R476">
        <f t="shared" si="104"/>
        <v>9373.5854983686295</v>
      </c>
      <c r="S476">
        <f t="shared" si="105"/>
        <v>2.8189187541901456E-4</v>
      </c>
      <c r="T476">
        <f t="shared" si="106"/>
        <v>-6.2641450163137047E-2</v>
      </c>
      <c r="U476">
        <f>IF(T476&lt;MAX($T$22:T476),(1+T476)/(1+MAX($T$22:T476))-1,0)</f>
        <v>-6.2975941534575419E-2</v>
      </c>
      <c r="V476">
        <f>MIN($U$22:U476)</f>
        <v>-7.3531405896501978E-2</v>
      </c>
      <c r="X476">
        <v>1</v>
      </c>
      <c r="Y476">
        <f t="shared" si="111"/>
        <v>7202.4834162819343</v>
      </c>
      <c r="Z476">
        <f t="shared" si="107"/>
        <v>18.366332711519309</v>
      </c>
      <c r="AA476">
        <f t="shared" si="108"/>
        <v>9526.5807650478037</v>
      </c>
      <c r="AB476">
        <f t="shared" si="109"/>
        <v>1.9316279457326539E-3</v>
      </c>
      <c r="AC476">
        <f t="shared" si="110"/>
        <v>-4.7341923495219596E-2</v>
      </c>
      <c r="AD476">
        <f>IF(AC476&lt;MAX($AC$22:AC476),(1+AC476)/(1+MAX($AC$22:AC476))-1,0)</f>
        <v>-7.2291776258108564E-2</v>
      </c>
      <c r="AE476">
        <f>MIN($AD$22:AD476)</f>
        <v>-7.4080308609502654E-2</v>
      </c>
    </row>
    <row r="477" spans="2:31" x14ac:dyDescent="0.2">
      <c r="B477" t="s">
        <v>480</v>
      </c>
      <c r="C477">
        <v>1.3237099999999999</v>
      </c>
      <c r="D477">
        <v>1.3247599999999999</v>
      </c>
      <c r="E477">
        <v>1.32294</v>
      </c>
      <c r="F477">
        <v>1.3238799999999999</v>
      </c>
      <c r="G477">
        <v>1698.9</v>
      </c>
      <c r="I477">
        <f t="shared" si="98"/>
        <v>-7.8000000000000291E-4</v>
      </c>
      <c r="J477">
        <f t="shared" si="99"/>
        <v>1.3268585000000002</v>
      </c>
      <c r="K477">
        <f t="shared" si="100"/>
        <v>1.3187671459106032</v>
      </c>
      <c r="L477">
        <f t="shared" si="101"/>
        <v>1.3349498540893971</v>
      </c>
      <c r="M477" cm="1">
        <f t="array" ref="M477">_xlfn.IFS(C477&lt;K476,1,C477&gt;L476,-1,TRUE,0)</f>
        <v>0</v>
      </c>
      <c r="N477">
        <f t="shared" si="103"/>
        <v>1</v>
      </c>
      <c r="O477" cm="1">
        <f t="array" ref="O477">_xlfn.IFS(AND(N476=0,M476=1,M477=0),1,AND(N476=0,M476=-1,M477=0),-1,AND(N476=1,M476=-1,M477=0),-2,AND(N476=-1,M476=1,M477=0),2,TRUE,0)</f>
        <v>0</v>
      </c>
      <c r="P477" cm="1">
        <f t="array" ref="P477">_xlfn.IFS(AND(N477&lt;&gt;0,P476=0),R476/C477,AND(N477&lt;&gt;0,P476&lt;&gt;0),P476,TRUE,0)</f>
        <v>7139.4404106606116</v>
      </c>
      <c r="Q477">
        <f t="shared" si="102"/>
        <v>-5.5687635203152981</v>
      </c>
      <c r="R477">
        <f t="shared" si="104"/>
        <v>9368.0167348483137</v>
      </c>
      <c r="S477">
        <f t="shared" si="105"/>
        <v>-5.940910787323037E-4</v>
      </c>
      <c r="T477">
        <f t="shared" si="106"/>
        <v>-6.3198326515168657E-2</v>
      </c>
      <c r="U477">
        <f>IF(T477&lt;MAX($T$22:T477),(1+T477)/(1+MAX($T$22:T477))-1,0)</f>
        <v>-6.3532619168267357E-2</v>
      </c>
      <c r="V477">
        <f>MIN($U$22:U477)</f>
        <v>-7.3531405896501978E-2</v>
      </c>
      <c r="X477">
        <v>1</v>
      </c>
      <c r="Y477">
        <f t="shared" si="111"/>
        <v>7202.4834162819343</v>
      </c>
      <c r="Z477">
        <f t="shared" si="107"/>
        <v>2.6649188640241821</v>
      </c>
      <c r="AA477">
        <f t="shared" si="108"/>
        <v>9529.2456839118277</v>
      </c>
      <c r="AB477">
        <f t="shared" si="109"/>
        <v>2.797350833156779E-4</v>
      </c>
      <c r="AC477">
        <f t="shared" si="110"/>
        <v>-4.707543160881722E-2</v>
      </c>
      <c r="AD477">
        <f>IF(AC477&lt;MAX($AC$22:AC477),(1+AC477)/(1+MAX($AC$22:AC477))-1,0)</f>
        <v>-7.2032263720847589E-2</v>
      </c>
      <c r="AE477">
        <f>MIN($AD$22:AD477)</f>
        <v>-7.4080308609502654E-2</v>
      </c>
    </row>
    <row r="478" spans="2:31" x14ac:dyDescent="0.2">
      <c r="B478" t="s">
        <v>481</v>
      </c>
      <c r="C478">
        <v>1.3238700000000001</v>
      </c>
      <c r="D478">
        <v>1.32481</v>
      </c>
      <c r="E478">
        <v>1.32348</v>
      </c>
      <c r="F478">
        <v>1.3246</v>
      </c>
      <c r="G478">
        <v>1087.9000000000001</v>
      </c>
      <c r="I478">
        <f t="shared" si="98"/>
        <v>1.6000000000016001E-4</v>
      </c>
      <c r="J478">
        <f t="shared" si="99"/>
        <v>1.3263960000000004</v>
      </c>
      <c r="K478">
        <f t="shared" si="100"/>
        <v>1.318922156544321</v>
      </c>
      <c r="L478">
        <f t="shared" si="101"/>
        <v>1.3338698434556797</v>
      </c>
      <c r="M478" cm="1">
        <f t="array" ref="M478">_xlfn.IFS(C478&lt;K477,1,C478&gt;L477,-1,TRUE,0)</f>
        <v>0</v>
      </c>
      <c r="N478">
        <f t="shared" si="103"/>
        <v>1</v>
      </c>
      <c r="O478" cm="1">
        <f t="array" ref="O478">_xlfn.IFS(AND(N477=0,M477=1,M478=0),1,AND(N477=0,M477=-1,M478=0),-1,AND(N477=1,M477=-1,M478=0),-2,AND(N477=-1,M477=1,M478=0),2,TRUE,0)</f>
        <v>0</v>
      </c>
      <c r="P478" cm="1">
        <f t="array" ref="P478">_xlfn.IFS(AND(N478&lt;&gt;0,P477=0),R477/C478,AND(N478&lt;&gt;0,P477&lt;&gt;0),P477,TRUE,0)</f>
        <v>7139.4404106606116</v>
      </c>
      <c r="Q478">
        <f t="shared" si="102"/>
        <v>1.1423104657068404</v>
      </c>
      <c r="R478">
        <f t="shared" si="104"/>
        <v>9369.1590453140197</v>
      </c>
      <c r="S478">
        <f t="shared" si="105"/>
        <v>1.2193727851248726E-4</v>
      </c>
      <c r="T478">
        <f t="shared" si="106"/>
        <v>-6.3084095468598056E-2</v>
      </c>
      <c r="U478">
        <f>IF(T478&lt;MAX($T$22:T478),(1+T478)/(1+MAX($T$22:T478))-1,0)</f>
        <v>-6.3418428884433165E-2</v>
      </c>
      <c r="V478">
        <f>MIN($U$22:U478)</f>
        <v>-7.3531405896501978E-2</v>
      </c>
      <c r="X478">
        <v>1</v>
      </c>
      <c r="Y478">
        <f t="shared" si="111"/>
        <v>7202.4834162819343</v>
      </c>
      <c r="Z478">
        <f t="shared" si="107"/>
        <v>-5.6179370646999294</v>
      </c>
      <c r="AA478">
        <f t="shared" si="108"/>
        <v>9523.6277468471271</v>
      </c>
      <c r="AB478">
        <f t="shared" si="109"/>
        <v>-5.8954688031442632E-4</v>
      </c>
      <c r="AC478">
        <f t="shared" si="110"/>
        <v>-4.7637225315287246E-2</v>
      </c>
      <c r="AD478">
        <f>IF(AC478&lt;MAX($AC$22:AC478),(1+AC478)/(1+MAX($AC$22:AC478))-1,0)</f>
        <v>-7.2579344204803387E-2</v>
      </c>
      <c r="AE478">
        <f>MIN($AD$22:AD478)</f>
        <v>-7.4080308609502654E-2</v>
      </c>
    </row>
    <row r="479" spans="2:31" x14ac:dyDescent="0.2">
      <c r="B479" t="s">
        <v>482</v>
      </c>
      <c r="C479">
        <v>1.3247</v>
      </c>
      <c r="D479">
        <v>1.32487</v>
      </c>
      <c r="E479">
        <v>1.3234999999999999</v>
      </c>
      <c r="F479">
        <v>1.32395</v>
      </c>
      <c r="G479">
        <v>1226.8</v>
      </c>
      <c r="I479">
        <f t="shared" si="98"/>
        <v>8.2999999999988638E-4</v>
      </c>
      <c r="J479">
        <f t="shared" si="99"/>
        <v>1.3259360000000002</v>
      </c>
      <c r="K479">
        <f t="shared" si="100"/>
        <v>1.3190741331986116</v>
      </c>
      <c r="L479">
        <f t="shared" si="101"/>
        <v>1.3327978668013889</v>
      </c>
      <c r="M479" cm="1">
        <f t="array" ref="M479">_xlfn.IFS(C479&lt;K478,1,C479&gt;L478,-1,TRUE,0)</f>
        <v>0</v>
      </c>
      <c r="N479">
        <f t="shared" si="103"/>
        <v>1</v>
      </c>
      <c r="O479" cm="1">
        <f t="array" ref="O479">_xlfn.IFS(AND(N478=0,M478=1,M479=0),1,AND(N478=0,M478=-1,M479=0),-1,AND(N478=1,M478=-1,M479=0),-2,AND(N478=-1,M478=1,M479=0),2,TRUE,0)</f>
        <v>0</v>
      </c>
      <c r="P479" cm="1">
        <f t="array" ref="P479">_xlfn.IFS(AND(N479&lt;&gt;0,P478=0),R478/C479,AND(N479&lt;&gt;0,P478&lt;&gt;0),P478,TRUE,0)</f>
        <v>7139.4404106606116</v>
      </c>
      <c r="Q479">
        <f t="shared" si="102"/>
        <v>5.9257355408474961</v>
      </c>
      <c r="R479">
        <f t="shared" si="104"/>
        <v>9375.0847808548679</v>
      </c>
      <c r="S479">
        <f t="shared" si="105"/>
        <v>6.3247251030616779E-4</v>
      </c>
      <c r="T479">
        <f t="shared" si="106"/>
        <v>-6.2491521914513237E-2</v>
      </c>
      <c r="U479">
        <f>IF(T479&lt;MAX($T$22:T479),(1+T479)/(1+MAX($T$22:T479))-1,0)</f>
        <v>-6.2826066787043056E-2</v>
      </c>
      <c r="V479">
        <f>MIN($U$22:U479)</f>
        <v>-7.3531405896501978E-2</v>
      </c>
      <c r="X479">
        <v>1</v>
      </c>
      <c r="Y479">
        <f t="shared" si="111"/>
        <v>7202.4834162819343</v>
      </c>
      <c r="Z479">
        <f t="shared" si="107"/>
        <v>1.152397346606262</v>
      </c>
      <c r="AA479">
        <f t="shared" si="108"/>
        <v>9524.7801441937336</v>
      </c>
      <c r="AB479">
        <f t="shared" si="109"/>
        <v>1.2100403094690176E-4</v>
      </c>
      <c r="AC479">
        <f t="shared" si="110"/>
        <v>-4.7521985580626591E-2</v>
      </c>
      <c r="AD479">
        <f>IF(AC479&lt;MAX($AC$22:AC479),(1+AC479)/(1+MAX($AC$22:AC479))-1,0)</f>
        <v>-7.2467122567068776E-2</v>
      </c>
      <c r="AE479">
        <f>MIN($AD$22:AD479)</f>
        <v>-7.4080308609502654E-2</v>
      </c>
    </row>
    <row r="480" spans="2:31" x14ac:dyDescent="0.2">
      <c r="B480" t="s">
        <v>483</v>
      </c>
      <c r="C480">
        <v>1.32792</v>
      </c>
      <c r="D480">
        <v>1.3287199999999999</v>
      </c>
      <c r="E480">
        <v>1.32653</v>
      </c>
      <c r="F480">
        <v>1.32758</v>
      </c>
      <c r="G480">
        <v>1671.5</v>
      </c>
      <c r="I480">
        <f t="shared" si="98"/>
        <v>3.2200000000000006E-3</v>
      </c>
      <c r="J480">
        <f t="shared" si="99"/>
        <v>1.3256805000000003</v>
      </c>
      <c r="K480">
        <f t="shared" si="100"/>
        <v>1.3194965418015645</v>
      </c>
      <c r="L480">
        <f t="shared" si="101"/>
        <v>1.331864458198436</v>
      </c>
      <c r="M480" cm="1">
        <f t="array" ref="M480">_xlfn.IFS(C480&lt;K479,1,C480&gt;L479,-1,TRUE,0)</f>
        <v>0</v>
      </c>
      <c r="N480">
        <f t="shared" si="103"/>
        <v>1</v>
      </c>
      <c r="O480" cm="1">
        <f t="array" ref="O480">_xlfn.IFS(AND(N479=0,M479=1,M480=0),1,AND(N479=0,M479=-1,M480=0),-1,AND(N479=1,M479=-1,M480=0),-2,AND(N479=-1,M479=1,M480=0),2,TRUE,0)</f>
        <v>0</v>
      </c>
      <c r="P480" cm="1">
        <f t="array" ref="P480">_xlfn.IFS(AND(N480&lt;&gt;0,P479=0),R479/C480,AND(N480&lt;&gt;0,P479&lt;&gt;0),P479,TRUE,0)</f>
        <v>7139.4404106606116</v>
      </c>
      <c r="Q480">
        <f t="shared" si="102"/>
        <v>22.988998122327175</v>
      </c>
      <c r="R480">
        <f t="shared" si="104"/>
        <v>9398.0737789771956</v>
      </c>
      <c r="S480">
        <f t="shared" si="105"/>
        <v>2.4521376243203338E-3</v>
      </c>
      <c r="T480">
        <f t="shared" si="106"/>
        <v>-6.0192622102280491E-2</v>
      </c>
      <c r="U480">
        <f>IF(T480&lt;MAX($T$22:T480),(1+T480)/(1+MAX($T$22:T480))-1,0)</f>
        <v>-6.0527987324879295E-2</v>
      </c>
      <c r="V480">
        <f>MIN($U$22:U480)</f>
        <v>-7.3531405896501978E-2</v>
      </c>
      <c r="X480">
        <v>1</v>
      </c>
      <c r="Y480">
        <f t="shared" si="111"/>
        <v>7202.4834162819343</v>
      </c>
      <c r="Z480">
        <f t="shared" si="107"/>
        <v>5.978061235513187</v>
      </c>
      <c r="AA480">
        <f t="shared" si="108"/>
        <v>9530.758205429247</v>
      </c>
      <c r="AB480">
        <f t="shared" si="109"/>
        <v>6.2763246447818414E-4</v>
      </c>
      <c r="AC480">
        <f t="shared" si="110"/>
        <v>-4.6924179457075277E-2</v>
      </c>
      <c r="AD480">
        <f>IF(AC480&lt;MAX($AC$22:AC480),(1+AC480)/(1+MAX($AC$22:AC480))-1,0)</f>
        <v>-7.1884972821321003E-2</v>
      </c>
      <c r="AE480">
        <f>MIN($AD$22:AD480)</f>
        <v>-7.4080308609502654E-2</v>
      </c>
    </row>
    <row r="481" spans="2:31" x14ac:dyDescent="0.2">
      <c r="B481" t="s">
        <v>484</v>
      </c>
      <c r="C481">
        <v>1.32755</v>
      </c>
      <c r="D481">
        <v>1.3286500000000001</v>
      </c>
      <c r="E481">
        <v>1.3230500000000001</v>
      </c>
      <c r="F481">
        <v>1.32369</v>
      </c>
      <c r="G481">
        <v>2986.7</v>
      </c>
      <c r="I481">
        <f t="shared" si="98"/>
        <v>-3.6999999999998145E-4</v>
      </c>
      <c r="J481">
        <f t="shared" si="99"/>
        <v>1.3252185000000003</v>
      </c>
      <c r="K481">
        <f t="shared" si="100"/>
        <v>1.3199583734806093</v>
      </c>
      <c r="L481">
        <f t="shared" si="101"/>
        <v>1.3304786265193913</v>
      </c>
      <c r="M481" cm="1">
        <f t="array" ref="M481">_xlfn.IFS(C481&lt;K480,1,C481&gt;L480,-1,TRUE,0)</f>
        <v>0</v>
      </c>
      <c r="N481">
        <f t="shared" si="103"/>
        <v>1</v>
      </c>
      <c r="O481" cm="1">
        <f t="array" ref="O481">_xlfn.IFS(AND(N480=0,M480=1,M481=0),1,AND(N480=0,M480=-1,M481=0),-1,AND(N480=1,M480=-1,M481=0),-2,AND(N480=-1,M480=1,M481=0),2,TRUE,0)</f>
        <v>0</v>
      </c>
      <c r="P481" cm="1">
        <f t="array" ref="P481">_xlfn.IFS(AND(N481&lt;&gt;0,P480=0),R480/C481,AND(N481&lt;&gt;0,P480&lt;&gt;0),P480,TRUE,0)</f>
        <v>7139.4404106606116</v>
      </c>
      <c r="Q481">
        <f t="shared" si="102"/>
        <v>-2.6415929519442938</v>
      </c>
      <c r="R481">
        <f t="shared" si="104"/>
        <v>9395.4321860252512</v>
      </c>
      <c r="S481">
        <f t="shared" si="105"/>
        <v>-2.8107812452519201E-4</v>
      </c>
      <c r="T481">
        <f t="shared" si="106"/>
        <v>-6.0456781397474901E-2</v>
      </c>
      <c r="U481">
        <f>IF(T481&lt;MAX($T$22:T481),(1+T481)/(1+MAX($T$22:T481))-1,0)</f>
        <v>-6.0792052356245962E-2</v>
      </c>
      <c r="V481">
        <f>MIN($U$22:U481)</f>
        <v>-7.3531405896501978E-2</v>
      </c>
      <c r="X481">
        <v>1</v>
      </c>
      <c r="Y481">
        <f t="shared" si="111"/>
        <v>7202.4834162819343</v>
      </c>
      <c r="Z481">
        <f t="shared" si="107"/>
        <v>23.191996600427832</v>
      </c>
      <c r="AA481">
        <f t="shared" si="108"/>
        <v>9553.950202029675</v>
      </c>
      <c r="AB481">
        <f t="shared" si="109"/>
        <v>2.4333842177652128E-3</v>
      </c>
      <c r="AC481">
        <f t="shared" si="110"/>
        <v>-4.4604979797032485E-2</v>
      </c>
      <c r="AD481">
        <f>IF(AC481&lt;MAX($AC$22:AC481),(1+AC481)/(1+MAX($AC$22:AC481))-1,0)</f>
        <v>-6.9626512361913639E-2</v>
      </c>
      <c r="AE481">
        <f>MIN($AD$22:AD481)</f>
        <v>-7.4080308609502654E-2</v>
      </c>
    </row>
    <row r="482" spans="2:31" x14ac:dyDescent="0.2">
      <c r="B482" t="s">
        <v>485</v>
      </c>
      <c r="C482">
        <v>1.32369</v>
      </c>
      <c r="D482">
        <v>1.32498</v>
      </c>
      <c r="E482">
        <v>1.3196300000000001</v>
      </c>
      <c r="F482">
        <v>1.3211900000000001</v>
      </c>
      <c r="G482">
        <v>3131.7</v>
      </c>
      <c r="I482">
        <f t="shared" si="98"/>
        <v>-3.8599999999999746E-3</v>
      </c>
      <c r="J482">
        <f t="shared" si="99"/>
        <v>1.324678</v>
      </c>
      <c r="K482">
        <f t="shared" si="100"/>
        <v>1.3201449674609596</v>
      </c>
      <c r="L482">
        <f t="shared" si="101"/>
        <v>1.3292110325390405</v>
      </c>
      <c r="M482" cm="1">
        <f t="array" ref="M482">_xlfn.IFS(C482&lt;K481,1,C482&gt;L481,-1,TRUE,0)</f>
        <v>0</v>
      </c>
      <c r="N482">
        <f t="shared" si="103"/>
        <v>1</v>
      </c>
      <c r="O482" cm="1">
        <f t="array" ref="O482">_xlfn.IFS(AND(N481=0,M481=1,M482=0),1,AND(N481=0,M481=-1,M482=0),-1,AND(N481=1,M481=-1,M482=0),-2,AND(N481=-1,M481=1,M482=0),2,TRUE,0)</f>
        <v>0</v>
      </c>
      <c r="P482" cm="1">
        <f t="array" ref="P482">_xlfn.IFS(AND(N482&lt;&gt;0,P481=0),R481/C482,AND(N482&lt;&gt;0,P481&lt;&gt;0),P481,TRUE,0)</f>
        <v>7139.4404106606116</v>
      </c>
      <c r="Q482">
        <f t="shared" si="102"/>
        <v>-27.558239985149779</v>
      </c>
      <c r="R482">
        <f t="shared" si="104"/>
        <v>9367.8739460401011</v>
      </c>
      <c r="S482">
        <f t="shared" si="105"/>
        <v>-2.93315298748469E-3</v>
      </c>
      <c r="T482">
        <f t="shared" si="106"/>
        <v>-6.321260539598994E-2</v>
      </c>
      <c r="U482">
        <f>IF(T482&lt;MAX($T$22:T482),(1+T482)/(1+MAX($T$22:T482))-1,0)</f>
        <v>-6.3546892953746603E-2</v>
      </c>
      <c r="V482">
        <f>MIN($U$22:U482)</f>
        <v>-7.3531405896501978E-2</v>
      </c>
      <c r="X482">
        <v>1</v>
      </c>
      <c r="Y482">
        <f t="shared" si="111"/>
        <v>7202.4834162819343</v>
      </c>
      <c r="Z482">
        <f t="shared" si="107"/>
        <v>-2.6649188640241821</v>
      </c>
      <c r="AA482">
        <f t="shared" si="108"/>
        <v>9551.285283165651</v>
      </c>
      <c r="AB482">
        <f t="shared" si="109"/>
        <v>-2.7893371931727646E-4</v>
      </c>
      <c r="AC482">
        <f t="shared" si="110"/>
        <v>-4.487147168343486E-2</v>
      </c>
      <c r="AD482">
        <f>IF(AC482&lt;MAX($AC$22:AC482),(1+AC482)/(1+MAX($AC$22:AC482))-1,0)</f>
        <v>-6.9886024899174726E-2</v>
      </c>
      <c r="AE482">
        <f>MIN($AD$22:AD482)</f>
        <v>-7.4080308609502654E-2</v>
      </c>
    </row>
    <row r="483" spans="2:31" x14ac:dyDescent="0.2">
      <c r="B483" t="s">
        <v>486</v>
      </c>
      <c r="C483">
        <v>1.3211999999999999</v>
      </c>
      <c r="D483">
        <v>1.3220700000000001</v>
      </c>
      <c r="E483">
        <v>1.3181799999999999</v>
      </c>
      <c r="F483">
        <v>1.3210500000000001</v>
      </c>
      <c r="G483">
        <v>2975.3</v>
      </c>
      <c r="I483">
        <f t="shared" si="98"/>
        <v>-2.4900000000001032E-3</v>
      </c>
      <c r="J483">
        <f t="shared" si="99"/>
        <v>1.3241704999999999</v>
      </c>
      <c r="K483">
        <f t="shared" si="100"/>
        <v>1.3204768109226681</v>
      </c>
      <c r="L483">
        <f t="shared" si="101"/>
        <v>1.3278641890773317</v>
      </c>
      <c r="M483" cm="1">
        <f t="array" ref="M483">_xlfn.IFS(C483&lt;K482,1,C483&gt;L482,-1,TRUE,0)</f>
        <v>0</v>
      </c>
      <c r="N483">
        <f t="shared" si="103"/>
        <v>1</v>
      </c>
      <c r="O483" cm="1">
        <f t="array" ref="O483">_xlfn.IFS(AND(N482=0,M482=1,M483=0),1,AND(N482=0,M482=-1,M483=0),-1,AND(N482=1,M482=-1,M483=0),-2,AND(N482=-1,M482=1,M483=0),2,TRUE,0)</f>
        <v>0</v>
      </c>
      <c r="P483" cm="1">
        <f t="array" ref="P483">_xlfn.IFS(AND(N483&lt;&gt;0,P482=0),R482/C483,AND(N483&lt;&gt;0,P482&lt;&gt;0),P482,TRUE,0)</f>
        <v>7139.4404106606116</v>
      </c>
      <c r="Q483">
        <f t="shared" si="102"/>
        <v>-17.777206622545659</v>
      </c>
      <c r="R483">
        <f t="shared" si="104"/>
        <v>9350.096739417555</v>
      </c>
      <c r="S483">
        <f t="shared" si="105"/>
        <v>-1.8976778215573952E-3</v>
      </c>
      <c r="T483">
        <f t="shared" si="106"/>
        <v>-6.4990326058244507E-2</v>
      </c>
      <c r="U483">
        <f>IF(T483&lt;MAX($T$22:T483),(1+T483)/(1+MAX($T$22:T483))-1,0)</f>
        <v>-6.5323979245916819E-2</v>
      </c>
      <c r="V483">
        <f>MIN($U$22:U483)</f>
        <v>-7.3531405896501978E-2</v>
      </c>
      <c r="X483">
        <v>1</v>
      </c>
      <c r="Y483">
        <f t="shared" si="111"/>
        <v>7202.4834162819343</v>
      </c>
      <c r="Z483">
        <f t="shared" si="107"/>
        <v>-27.801585986848082</v>
      </c>
      <c r="AA483">
        <f t="shared" si="108"/>
        <v>9523.4836971788027</v>
      </c>
      <c r="AB483">
        <f t="shared" si="109"/>
        <v>-2.9107690915534672E-3</v>
      </c>
      <c r="AC483">
        <f t="shared" si="110"/>
        <v>-4.7651630282119717E-2</v>
      </c>
      <c r="AD483">
        <f>IF(AC483&lt;MAX($AC$22:AC483),(1+AC483)/(1+MAX($AC$22:AC483))-1,0)</f>
        <v>-7.2593371909520088E-2</v>
      </c>
      <c r="AE483">
        <f>MIN($AD$22:AD483)</f>
        <v>-7.4080308609502654E-2</v>
      </c>
    </row>
    <row r="484" spans="2:31" x14ac:dyDescent="0.2">
      <c r="B484" t="s">
        <v>487</v>
      </c>
      <c r="C484">
        <v>1.32111</v>
      </c>
      <c r="D484">
        <v>1.32429</v>
      </c>
      <c r="E484">
        <v>1.32108</v>
      </c>
      <c r="F484">
        <v>1.323</v>
      </c>
      <c r="G484">
        <v>2279</v>
      </c>
      <c r="I484">
        <f t="shared" si="98"/>
        <v>-8.9999999999923475E-5</v>
      </c>
      <c r="J484">
        <f t="shared" si="99"/>
        <v>1.3239575000000001</v>
      </c>
      <c r="K484">
        <f t="shared" si="100"/>
        <v>1.3205184776098433</v>
      </c>
      <c r="L484">
        <f t="shared" si="101"/>
        <v>1.3273965223901569</v>
      </c>
      <c r="M484" cm="1">
        <f t="array" ref="M484">_xlfn.IFS(C484&lt;K483,1,C484&gt;L483,-1,TRUE,0)</f>
        <v>0</v>
      </c>
      <c r="N484">
        <f t="shared" si="103"/>
        <v>1</v>
      </c>
      <c r="O484" cm="1">
        <f t="array" ref="O484">_xlfn.IFS(AND(N483=0,M483=1,M484=0),1,AND(N483=0,M483=-1,M484=0),-1,AND(N483=1,M483=-1,M484=0),-2,AND(N483=-1,M483=1,M484=0),2,TRUE,0)</f>
        <v>0</v>
      </c>
      <c r="P484" cm="1">
        <f t="array" ref="P484">_xlfn.IFS(AND(N484&lt;&gt;0,P483=0),R483/C484,AND(N484&lt;&gt;0,P483&lt;&gt;0),P483,TRUE,0)</f>
        <v>7139.4404106606116</v>
      </c>
      <c r="Q484">
        <f t="shared" si="102"/>
        <v>-0.64254963695890865</v>
      </c>
      <c r="R484">
        <f t="shared" si="104"/>
        <v>9349.4541897805957</v>
      </c>
      <c r="S484">
        <f t="shared" si="105"/>
        <v>-6.8721175284752718E-5</v>
      </c>
      <c r="T484">
        <f t="shared" si="106"/>
        <v>-6.5054581021940394E-2</v>
      </c>
      <c r="U484">
        <f>IF(T484&lt;MAX($T$22:T484),(1+T484)/(1+MAX($T$22:T484))-1,0)</f>
        <v>-6.5388211280573483E-2</v>
      </c>
      <c r="V484">
        <f>MIN($U$22:U484)</f>
        <v>-7.3531405896501978E-2</v>
      </c>
      <c r="X484">
        <v>1</v>
      </c>
      <c r="Y484">
        <f t="shared" si="111"/>
        <v>7202.4834162819343</v>
      </c>
      <c r="Z484">
        <f t="shared" si="107"/>
        <v>-17.934183706542761</v>
      </c>
      <c r="AA484">
        <f t="shared" si="108"/>
        <v>9505.5495134722605</v>
      </c>
      <c r="AB484">
        <f t="shared" si="109"/>
        <v>-1.8831537152581581E-3</v>
      </c>
      <c r="AC484">
        <f t="shared" si="110"/>
        <v>-4.9445048652773993E-2</v>
      </c>
      <c r="AD484">
        <f>IF(AC484&lt;MAX($AC$22:AC484),(1+AC484)/(1+MAX($AC$22:AC484))-1,0)</f>
        <v>-7.433982114676374E-2</v>
      </c>
      <c r="AE484">
        <f>MIN($AD$22:AD484)</f>
        <v>-7.433982114676374E-2</v>
      </c>
    </row>
    <row r="485" spans="2:31" x14ac:dyDescent="0.2">
      <c r="B485" t="s">
        <v>488</v>
      </c>
      <c r="C485">
        <v>1.3229900000000001</v>
      </c>
      <c r="D485">
        <v>1.32446</v>
      </c>
      <c r="E485">
        <v>1.32202</v>
      </c>
      <c r="F485">
        <v>1.32359</v>
      </c>
      <c r="G485">
        <v>1964.9</v>
      </c>
      <c r="I485">
        <f t="shared" si="98"/>
        <v>1.8800000000001038E-3</v>
      </c>
      <c r="J485">
        <f t="shared" si="99"/>
        <v>1.3238590000000001</v>
      </c>
      <c r="K485">
        <f t="shared" si="100"/>
        <v>1.3204972332026153</v>
      </c>
      <c r="L485">
        <f t="shared" si="101"/>
        <v>1.327220766797385</v>
      </c>
      <c r="M485" cm="1">
        <f t="array" ref="M485">_xlfn.IFS(C485&lt;K484,1,C485&gt;L484,-1,TRUE,0)</f>
        <v>0</v>
      </c>
      <c r="N485">
        <f t="shared" si="103"/>
        <v>1</v>
      </c>
      <c r="O485" cm="1">
        <f t="array" ref="O485">_xlfn.IFS(AND(N484=0,M484=1,M485=0),1,AND(N484=0,M484=-1,M485=0),-1,AND(N484=1,M484=-1,M485=0),-2,AND(N484=-1,M484=1,M485=0),2,TRUE,0)</f>
        <v>0</v>
      </c>
      <c r="P485" cm="1">
        <f t="array" ref="P485">_xlfn.IFS(AND(N485&lt;&gt;0,P484=0),R484/C485,AND(N485&lt;&gt;0,P484&lt;&gt;0),P484,TRUE,0)</f>
        <v>7139.4404106606116</v>
      </c>
      <c r="Q485">
        <f t="shared" si="102"/>
        <v>13.422147972042691</v>
      </c>
      <c r="R485">
        <f t="shared" si="104"/>
        <v>9362.8763377526375</v>
      </c>
      <c r="S485">
        <f t="shared" si="105"/>
        <v>1.4356076514834145E-3</v>
      </c>
      <c r="T485">
        <f t="shared" si="106"/>
        <v>-6.3712366224736305E-2</v>
      </c>
      <c r="U485">
        <f>IF(T485&lt;MAX($T$22:T485),(1+T485)/(1+MAX($T$22:T485))-1,0)</f>
        <v>-6.4046475445521445E-2</v>
      </c>
      <c r="V485">
        <f>MIN($U$22:U485)</f>
        <v>-7.3531405896501978E-2</v>
      </c>
      <c r="X485">
        <v>1</v>
      </c>
      <c r="Y485">
        <f t="shared" si="111"/>
        <v>7202.4834162819343</v>
      </c>
      <c r="Z485">
        <f t="shared" si="107"/>
        <v>-0.64822350746482293</v>
      </c>
      <c r="AA485">
        <f t="shared" si="108"/>
        <v>9504.9012899647951</v>
      </c>
      <c r="AB485">
        <f t="shared" si="109"/>
        <v>-6.8194217130329251E-5</v>
      </c>
      <c r="AC485">
        <f t="shared" si="110"/>
        <v>-4.9509871003520445E-2</v>
      </c>
      <c r="AD485">
        <f>IF(AC485&lt;MAX($AC$22:AC485),(1+AC485)/(1+MAX($AC$22:AC485))-1,0)</f>
        <v>-7.4402945817989341E-2</v>
      </c>
      <c r="AE485">
        <f>MIN($AD$22:AD485)</f>
        <v>-7.4402945817989341E-2</v>
      </c>
    </row>
    <row r="486" spans="2:31" x14ac:dyDescent="0.2">
      <c r="B486" t="s">
        <v>489</v>
      </c>
      <c r="C486">
        <v>1.32359</v>
      </c>
      <c r="D486">
        <v>1.32429</v>
      </c>
      <c r="E486">
        <v>1.32161</v>
      </c>
      <c r="F486">
        <v>1.3224899999999999</v>
      </c>
      <c r="G486">
        <v>2107.3998999999999</v>
      </c>
      <c r="I486">
        <f t="shared" si="98"/>
        <v>5.9999999999993392E-4</v>
      </c>
      <c r="J486">
        <f t="shared" si="99"/>
        <v>1.323609</v>
      </c>
      <c r="K486">
        <f t="shared" si="100"/>
        <v>1.3206442949556492</v>
      </c>
      <c r="L486">
        <f t="shared" si="101"/>
        <v>1.3265737050443509</v>
      </c>
      <c r="M486" cm="1">
        <f t="array" ref="M486">_xlfn.IFS(C486&lt;K485,1,C486&gt;L485,-1,TRUE,0)</f>
        <v>0</v>
      </c>
      <c r="N486">
        <f t="shared" si="103"/>
        <v>1</v>
      </c>
      <c r="O486" cm="1">
        <f t="array" ref="O486">_xlfn.IFS(AND(N485=0,M485=1,M486=0),1,AND(N485=0,M485=-1,M486=0),-1,AND(N485=1,M485=-1,M486=0),-2,AND(N485=-1,M485=1,M486=0),2,TRUE,0)</f>
        <v>0</v>
      </c>
      <c r="P486" cm="1">
        <f t="array" ref="P486">_xlfn.IFS(AND(N486&lt;&gt;0,P485=0),R485/C486,AND(N486&lt;&gt;0,P485&lt;&gt;0),P485,TRUE,0)</f>
        <v>7139.4404106606116</v>
      </c>
      <c r="Q486">
        <f t="shared" si="102"/>
        <v>4.2836642463958956</v>
      </c>
      <c r="R486">
        <f t="shared" si="104"/>
        <v>9367.1600019990328</v>
      </c>
      <c r="S486">
        <f t="shared" si="105"/>
        <v>4.575158414859615E-4</v>
      </c>
      <c r="T486">
        <f t="shared" si="106"/>
        <v>-6.3283999800096691E-2</v>
      </c>
      <c r="U486">
        <f>IF(T486&lt;MAX($T$22:T486),(1+T486)/(1+MAX($T$22:T486))-1,0)</f>
        <v>-6.3618261881143168E-2</v>
      </c>
      <c r="V486">
        <f>MIN($U$22:U486)</f>
        <v>-7.3531405896501978E-2</v>
      </c>
      <c r="X486">
        <v>1</v>
      </c>
      <c r="Y486">
        <f t="shared" si="111"/>
        <v>7202.4834162819343</v>
      </c>
      <c r="Z486">
        <f t="shared" si="107"/>
        <v>13.540668822610785</v>
      </c>
      <c r="AA486">
        <f t="shared" si="108"/>
        <v>9518.4419587874054</v>
      </c>
      <c r="AB486">
        <f t="shared" si="109"/>
        <v>1.4245985738859722E-3</v>
      </c>
      <c r="AC486">
        <f t="shared" si="110"/>
        <v>-4.8155804121259416E-2</v>
      </c>
      <c r="AD486">
        <f>IF(AC486&lt;MAX($AC$22:AC486),(1+AC486)/(1+MAX($AC$22:AC486))-1,0)</f>
        <v>-7.3084341574608636E-2</v>
      </c>
      <c r="AE486">
        <f>MIN($AD$22:AD486)</f>
        <v>-7.4402945817989341E-2</v>
      </c>
    </row>
    <row r="487" spans="2:31" x14ac:dyDescent="0.2">
      <c r="B487" t="s">
        <v>490</v>
      </c>
      <c r="C487">
        <v>1.32247</v>
      </c>
      <c r="D487">
        <v>1.32355</v>
      </c>
      <c r="E487">
        <v>1.32124</v>
      </c>
      <c r="F487">
        <v>1.3235300000000001</v>
      </c>
      <c r="G487">
        <v>1948.1</v>
      </c>
      <c r="I487">
        <f t="shared" si="98"/>
        <v>-1.1200000000000099E-3</v>
      </c>
      <c r="J487">
        <f t="shared" si="99"/>
        <v>1.323523</v>
      </c>
      <c r="K487">
        <f t="shared" si="100"/>
        <v>1.320655498648649</v>
      </c>
      <c r="L487">
        <f t="shared" si="101"/>
        <v>1.3263905013513511</v>
      </c>
      <c r="M487" cm="1">
        <f t="array" ref="M487">_xlfn.IFS(C487&lt;K486,1,C487&gt;L486,-1,TRUE,0)</f>
        <v>0</v>
      </c>
      <c r="N487">
        <f t="shared" si="103"/>
        <v>1</v>
      </c>
      <c r="O487" cm="1">
        <f t="array" ref="O487">_xlfn.IFS(AND(N486=0,M486=1,M487=0),1,AND(N486=0,M486=-1,M487=0),-1,AND(N486=1,M486=-1,M487=0),-2,AND(N486=-1,M486=1,M487=0),2,TRUE,0)</f>
        <v>0</v>
      </c>
      <c r="P487" cm="1">
        <f t="array" ref="P487">_xlfn.IFS(AND(N487&lt;&gt;0,P486=0),R486/C487,AND(N487&lt;&gt;0,P486&lt;&gt;0),P486,TRUE,0)</f>
        <v>7139.4404106606116</v>
      </c>
      <c r="Q487">
        <f t="shared" si="102"/>
        <v>-7.9961732599399555</v>
      </c>
      <c r="R487">
        <f t="shared" si="104"/>
        <v>9359.1638287390924</v>
      </c>
      <c r="S487">
        <f t="shared" si="105"/>
        <v>-8.5363901740052514E-4</v>
      </c>
      <c r="T487">
        <f t="shared" si="106"/>
        <v>-6.4083617126090786E-2</v>
      </c>
      <c r="U487">
        <f>IF(T487&lt;MAX($T$22:T487),(1+T487)/(1+MAX($T$22:T487))-1,0)</f>
        <v>-6.4417593867982847E-2</v>
      </c>
      <c r="V487">
        <f>MIN($U$22:U487)</f>
        <v>-7.3531405896501978E-2</v>
      </c>
      <c r="X487">
        <v>1</v>
      </c>
      <c r="Y487">
        <f t="shared" si="111"/>
        <v>7202.4834162819343</v>
      </c>
      <c r="Z487">
        <f t="shared" si="107"/>
        <v>4.321490049768685</v>
      </c>
      <c r="AA487">
        <f t="shared" si="108"/>
        <v>9522.7634488371732</v>
      </c>
      <c r="AB487">
        <f t="shared" si="109"/>
        <v>4.540123340016897E-4</v>
      </c>
      <c r="AC487">
        <f t="shared" si="110"/>
        <v>-4.7723655116282626E-2</v>
      </c>
      <c r="AD487">
        <f>IF(AC487&lt;MAX($AC$22:AC487),(1+AC487)/(1+MAX($AC$22:AC487))-1,0)</f>
        <v>-7.2663510433104261E-2</v>
      </c>
      <c r="AE487">
        <f>MIN($AD$22:AD487)</f>
        <v>-7.4402945817989341E-2</v>
      </c>
    </row>
    <row r="488" spans="2:31" x14ac:dyDescent="0.2">
      <c r="B488" t="s">
        <v>491</v>
      </c>
      <c r="C488">
        <v>1.3236000000000001</v>
      </c>
      <c r="D488">
        <v>1.3248599999999999</v>
      </c>
      <c r="E488">
        <v>1.3233699999999999</v>
      </c>
      <c r="F488">
        <v>1.3244</v>
      </c>
      <c r="G488">
        <v>2028.7</v>
      </c>
      <c r="I488">
        <f t="shared" si="98"/>
        <v>1.1300000000000754E-3</v>
      </c>
      <c r="J488">
        <f t="shared" si="99"/>
        <v>1.3235535</v>
      </c>
      <c r="K488">
        <f t="shared" si="100"/>
        <v>1.320662408337669</v>
      </c>
      <c r="L488">
        <f t="shared" si="101"/>
        <v>1.3264445916623311</v>
      </c>
      <c r="M488" cm="1">
        <f t="array" ref="M488">_xlfn.IFS(C488&lt;K487,1,C488&gt;L487,-1,TRUE,0)</f>
        <v>0</v>
      </c>
      <c r="N488">
        <f t="shared" si="103"/>
        <v>1</v>
      </c>
      <c r="O488" cm="1">
        <f t="array" ref="O488">_xlfn.IFS(AND(N487=0,M487=1,M488=0),1,AND(N487=0,M487=-1,M488=0),-1,AND(N487=1,M487=-1,M488=0),-2,AND(N487=-1,M487=1,M488=0),2,TRUE,0)</f>
        <v>0</v>
      </c>
      <c r="P488" cm="1">
        <f t="array" ref="P488">_xlfn.IFS(AND(N488&lt;&gt;0,P487=0),R487/C488,AND(N488&lt;&gt;0,P487&lt;&gt;0),P487,TRUE,0)</f>
        <v>7139.4404106606116</v>
      </c>
      <c r="Q488">
        <f t="shared" si="102"/>
        <v>8.0675676640470293</v>
      </c>
      <c r="R488">
        <f t="shared" si="104"/>
        <v>9367.23139640314</v>
      </c>
      <c r="S488">
        <f t="shared" si="105"/>
        <v>8.6199662829643264E-4</v>
      </c>
      <c r="T488">
        <f t="shared" si="106"/>
        <v>-6.3276860359686049E-2</v>
      </c>
      <c r="U488">
        <f>IF(T488&lt;MAX($T$22:T488),(1+T488)/(1+MAX($T$22:T488))-1,0)</f>
        <v>-6.3611124988403489E-2</v>
      </c>
      <c r="V488">
        <f>MIN($U$22:U488)</f>
        <v>-7.3531405896501978E-2</v>
      </c>
      <c r="X488">
        <v>1</v>
      </c>
      <c r="Y488">
        <f t="shared" si="111"/>
        <v>7202.4834162819343</v>
      </c>
      <c r="Z488">
        <f t="shared" si="107"/>
        <v>-8.0667814262358384</v>
      </c>
      <c r="AA488">
        <f t="shared" si="108"/>
        <v>9514.6966674109372</v>
      </c>
      <c r="AB488">
        <f t="shared" si="109"/>
        <v>-8.4710509397572771E-4</v>
      </c>
      <c r="AC488">
        <f t="shared" si="110"/>
        <v>-4.8530333258906322E-2</v>
      </c>
      <c r="AD488">
        <f>IF(AC488&lt;MAX($AC$22:AC488),(1+AC488)/(1+MAX($AC$22:AC488))-1,0)</f>
        <v>-7.3449061897246093E-2</v>
      </c>
      <c r="AE488">
        <f>MIN($AD$22:AD488)</f>
        <v>-7.4402945817989341E-2</v>
      </c>
    </row>
    <row r="489" spans="2:31" x14ac:dyDescent="0.2">
      <c r="B489" t="s">
        <v>492</v>
      </c>
      <c r="C489">
        <v>1.32439</v>
      </c>
      <c r="D489">
        <v>1.32982</v>
      </c>
      <c r="E489">
        <v>1.3238099999999999</v>
      </c>
      <c r="F489">
        <v>1.32968</v>
      </c>
      <c r="G489">
        <v>3537.3</v>
      </c>
      <c r="I489">
        <f t="shared" si="98"/>
        <v>7.8999999999984638E-4</v>
      </c>
      <c r="J489">
        <f t="shared" si="99"/>
        <v>1.323928</v>
      </c>
      <c r="K489">
        <f t="shared" si="100"/>
        <v>1.3200637557013046</v>
      </c>
      <c r="L489">
        <f t="shared" si="101"/>
        <v>1.3277922442986954</v>
      </c>
      <c r="M489" cm="1">
        <f t="array" ref="M489">_xlfn.IFS(C489&lt;K488,1,C489&gt;L488,-1,TRUE,0)</f>
        <v>0</v>
      </c>
      <c r="N489">
        <f t="shared" si="103"/>
        <v>1</v>
      </c>
      <c r="O489" cm="1">
        <f t="array" ref="O489">_xlfn.IFS(AND(N488=0,M488=1,M489=0),1,AND(N488=0,M488=-1,M489=0),-1,AND(N488=1,M488=-1,M489=0),-2,AND(N488=-1,M488=1,M489=0),2,TRUE,0)</f>
        <v>0</v>
      </c>
      <c r="P489" cm="1">
        <f t="array" ref="P489">_xlfn.IFS(AND(N489&lt;&gt;0,P488=0),R488/C489,AND(N489&lt;&gt;0,P488&lt;&gt;0),P488,TRUE,0)</f>
        <v>7139.4404106606116</v>
      </c>
      <c r="Q489">
        <f t="shared" si="102"/>
        <v>5.6401579244207865</v>
      </c>
      <c r="R489">
        <f t="shared" si="104"/>
        <v>9372.8715543275612</v>
      </c>
      <c r="S489">
        <f t="shared" si="105"/>
        <v>6.0211578915265324E-4</v>
      </c>
      <c r="T489">
        <f t="shared" si="106"/>
        <v>-6.2712844567243908E-2</v>
      </c>
      <c r="U489">
        <f>IF(T489&lt;MAX($T$22:T489),(1+T489)/(1+MAX($T$22:T489))-1,0)</f>
        <v>-6.3047310461972095E-2</v>
      </c>
      <c r="V489">
        <f>MIN($U$22:U489)</f>
        <v>-7.3531405896501978E-2</v>
      </c>
      <c r="X489">
        <v>1</v>
      </c>
      <c r="Y489">
        <f t="shared" si="111"/>
        <v>7202.4834162819343</v>
      </c>
      <c r="Z489">
        <f t="shared" si="107"/>
        <v>8.1388062603991287</v>
      </c>
      <c r="AA489">
        <f t="shared" si="108"/>
        <v>9522.8354736713354</v>
      </c>
      <c r="AB489">
        <f t="shared" si="109"/>
        <v>8.5539314020126247E-4</v>
      </c>
      <c r="AC489">
        <f t="shared" si="110"/>
        <v>-4.7716452632866502E-2</v>
      </c>
      <c r="AD489">
        <f>IF(AC489&lt;MAX($AC$22:AC489),(1+AC489)/(1+MAX($AC$22:AC489))-1,0)</f>
        <v>-7.2656496580746022E-2</v>
      </c>
      <c r="AE489">
        <f>MIN($AD$22:AD489)</f>
        <v>-7.4402945817989341E-2</v>
      </c>
    </row>
    <row r="490" spans="2:31" x14ac:dyDescent="0.2">
      <c r="B490" t="s">
        <v>493</v>
      </c>
      <c r="C490">
        <v>1.3297000000000001</v>
      </c>
      <c r="D490">
        <v>1.32999</v>
      </c>
      <c r="E490">
        <v>1.32528</v>
      </c>
      <c r="F490">
        <v>1.3260799999999999</v>
      </c>
      <c r="G490">
        <v>4430.8999000000003</v>
      </c>
      <c r="I490">
        <f t="shared" si="98"/>
        <v>5.3100000000001479E-3</v>
      </c>
      <c r="J490">
        <f t="shared" si="99"/>
        <v>1.3240210000000001</v>
      </c>
      <c r="K490">
        <f t="shared" si="100"/>
        <v>1.3200452037275536</v>
      </c>
      <c r="L490">
        <f t="shared" si="101"/>
        <v>1.3279967962724466</v>
      </c>
      <c r="M490" cm="1">
        <f t="array" ref="M490">_xlfn.IFS(C490&lt;K489,1,C490&gt;L489,-1,TRUE,0)</f>
        <v>-1</v>
      </c>
      <c r="N490">
        <f t="shared" si="103"/>
        <v>1</v>
      </c>
      <c r="O490" cm="1">
        <f t="array" ref="O490">_xlfn.IFS(AND(N489=0,M489=1,M490=0),1,AND(N489=0,M489=-1,M490=0),-1,AND(N489=1,M489=-1,M490=0),-2,AND(N489=-1,M489=1,M490=0),2,TRUE,0)</f>
        <v>0</v>
      </c>
      <c r="P490" cm="1">
        <f t="array" ref="P490">_xlfn.IFS(AND(N490&lt;&gt;0,P489=0),R489/C490,AND(N490&lt;&gt;0,P489&lt;&gt;0),P489,TRUE,0)</f>
        <v>7139.4404106606116</v>
      </c>
      <c r="Q490">
        <f t="shared" si="102"/>
        <v>37.910428580608901</v>
      </c>
      <c r="R490">
        <f t="shared" si="104"/>
        <v>9410.7819829081709</v>
      </c>
      <c r="S490">
        <f t="shared" si="105"/>
        <v>4.0446973332420441E-3</v>
      </c>
      <c r="T490">
        <f t="shared" si="106"/>
        <v>-5.892180170918293E-2</v>
      </c>
      <c r="U490">
        <f>IF(T490&lt;MAX($T$22:T490),(1+T490)/(1+MAX($T$22:T490))-1,0)</f>
        <v>-5.92576204172236E-2</v>
      </c>
      <c r="V490">
        <f>MIN($U$22:U490)</f>
        <v>-7.3531405896501978E-2</v>
      </c>
      <c r="X490">
        <v>1</v>
      </c>
      <c r="Y490">
        <f t="shared" si="111"/>
        <v>7202.4834162819343</v>
      </c>
      <c r="Z490">
        <f t="shared" si="107"/>
        <v>5.6899618988616218</v>
      </c>
      <c r="AA490">
        <f t="shared" si="108"/>
        <v>9528.5254355701964</v>
      </c>
      <c r="AB490">
        <f t="shared" si="109"/>
        <v>5.9750710957814891E-4</v>
      </c>
      <c r="AC490">
        <f t="shared" si="110"/>
        <v>-4.7147456442980351E-2</v>
      </c>
      <c r="AD490">
        <f>IF(AC490&lt;MAX($AC$22:AC490),(1+AC490)/(1+MAX($AC$22:AC490))-1,0)</f>
        <v>-7.2102402244431985E-2</v>
      </c>
      <c r="AE490">
        <f>MIN($AD$22:AD490)</f>
        <v>-7.4402945817989341E-2</v>
      </c>
    </row>
    <row r="491" spans="2:31" x14ac:dyDescent="0.2">
      <c r="B491" t="s">
        <v>494</v>
      </c>
      <c r="C491">
        <v>1.3261000000000001</v>
      </c>
      <c r="D491">
        <v>1.3274900000000001</v>
      </c>
      <c r="E491">
        <v>1.3227100000000001</v>
      </c>
      <c r="F491">
        <v>1.3233600000000001</v>
      </c>
      <c r="G491">
        <v>5376.2002000000002</v>
      </c>
      <c r="I491">
        <f t="shared" si="98"/>
        <v>-3.6000000000000476E-3</v>
      </c>
      <c r="J491">
        <f t="shared" si="99"/>
        <v>1.3240469999999998</v>
      </c>
      <c r="K491">
        <f t="shared" si="100"/>
        <v>1.3200957110963634</v>
      </c>
      <c r="L491">
        <f t="shared" si="101"/>
        <v>1.3279982889036361</v>
      </c>
      <c r="M491" cm="1">
        <f t="array" ref="M491">_xlfn.IFS(C491&lt;K490,1,C491&gt;L490,-1,TRUE,0)</f>
        <v>0</v>
      </c>
      <c r="N491">
        <f t="shared" si="103"/>
        <v>-1</v>
      </c>
      <c r="O491" cm="1">
        <f t="array" ref="O491">_xlfn.IFS(AND(N490=0,M490=1,M491=0),1,AND(N490=0,M490=-1,M491=0),-1,AND(N490=1,M490=-1,M491=0),-2,AND(N490=-1,M490=1,M491=0),2,TRUE,0)</f>
        <v>-2</v>
      </c>
      <c r="P491" cm="1">
        <f t="array" ref="P491">_xlfn.IFS(AND(N491&lt;&gt;0,P490=0),R490/C491,AND(N491&lt;&gt;0,P490&lt;&gt;0),P490,TRUE,0)</f>
        <v>7139.4404106606116</v>
      </c>
      <c r="Q491">
        <f t="shared" si="102"/>
        <v>-25.701985478378543</v>
      </c>
      <c r="R491">
        <f t="shared" si="104"/>
        <v>9385.0799974297915</v>
      </c>
      <c r="S491">
        <f t="shared" si="105"/>
        <v>-2.7311211252219422E-3</v>
      </c>
      <c r="T491">
        <f t="shared" si="106"/>
        <v>-6.149200025702084E-2</v>
      </c>
      <c r="U491">
        <f>IF(T491&lt;MAX($T$22:T491),(1+T491)/(1+MAX($T$22:T491))-1,0)</f>
        <v>-6.1826901803493706E-2</v>
      </c>
      <c r="V491">
        <f>MIN($U$22:U491)</f>
        <v>-7.3531405896501978E-2</v>
      </c>
      <c r="X491">
        <v>1</v>
      </c>
      <c r="Y491">
        <f t="shared" si="111"/>
        <v>7202.4834162819343</v>
      </c>
      <c r="Z491">
        <f t="shared" si="107"/>
        <v>38.24518694045814</v>
      </c>
      <c r="AA491">
        <f t="shared" si="108"/>
        <v>9566.770622510654</v>
      </c>
      <c r="AB491">
        <f t="shared" si="109"/>
        <v>4.0137571336786287E-3</v>
      </c>
      <c r="AC491">
        <f t="shared" si="110"/>
        <v>-4.3322937748934587E-2</v>
      </c>
      <c r="AD491">
        <f>IF(AC491&lt;MAX($AC$22:AC491),(1+AC491)/(1+MAX($AC$22:AC491))-1,0)</f>
        <v>-6.8378046642117329E-2</v>
      </c>
      <c r="AE491">
        <f>MIN($AD$22:AD491)</f>
        <v>-7.4402945817989341E-2</v>
      </c>
    </row>
    <row r="492" spans="2:31" x14ac:dyDescent="0.2">
      <c r="B492" t="s">
        <v>495</v>
      </c>
      <c r="C492">
        <v>1.3233999999999999</v>
      </c>
      <c r="D492">
        <v>1.3233999999999999</v>
      </c>
      <c r="E492">
        <v>1.31898</v>
      </c>
      <c r="F492">
        <v>1.31968</v>
      </c>
      <c r="G492">
        <v>5640.1000999999997</v>
      </c>
      <c r="I492">
        <f t="shared" si="98"/>
        <v>-2.7000000000001467E-3</v>
      </c>
      <c r="J492">
        <f t="shared" si="99"/>
        <v>1.323779</v>
      </c>
      <c r="K492">
        <f t="shared" si="100"/>
        <v>1.3194267228948515</v>
      </c>
      <c r="L492">
        <f t="shared" si="101"/>
        <v>1.3281312771051486</v>
      </c>
      <c r="M492" cm="1">
        <f t="array" ref="M492">_xlfn.IFS(C492&lt;K491,1,C492&gt;L491,-1,TRUE,0)</f>
        <v>0</v>
      </c>
      <c r="N492">
        <f t="shared" si="103"/>
        <v>-1</v>
      </c>
      <c r="O492" cm="1">
        <f t="array" ref="O492">_xlfn.IFS(AND(N491=0,M491=1,M492=0),1,AND(N491=0,M491=-1,M492=0),-1,AND(N491=1,M491=-1,M492=0),-2,AND(N491=-1,M491=1,M492=0),2,TRUE,0)</f>
        <v>0</v>
      </c>
      <c r="P492" cm="1">
        <f t="array" ref="P492">_xlfn.IFS(AND(N492&lt;&gt;0,P491=0),R491/C492,AND(N492&lt;&gt;0,P491&lt;&gt;0),P491,TRUE,0)</f>
        <v>7139.4404106606116</v>
      </c>
      <c r="Q492">
        <f t="shared" si="102"/>
        <v>19.276489108784698</v>
      </c>
      <c r="R492">
        <f t="shared" si="104"/>
        <v>9404.3564865385761</v>
      </c>
      <c r="S492">
        <f t="shared" si="105"/>
        <v>2.0539504313297039E-3</v>
      </c>
      <c r="T492">
        <f t="shared" si="106"/>
        <v>-5.9564351346142352E-2</v>
      </c>
      <c r="U492">
        <f>IF(T492&lt;MAX($T$22:T492),(1+T492)/(1+MAX($T$22:T492))-1,0)</f>
        <v>-5.9899940763791126E-2</v>
      </c>
      <c r="V492">
        <f>MIN($U$22:U492)</f>
        <v>-7.3531405896501978E-2</v>
      </c>
      <c r="X492">
        <v>1</v>
      </c>
      <c r="Y492">
        <f t="shared" si="111"/>
        <v>7202.4834162819343</v>
      </c>
      <c r="Z492">
        <f t="shared" si="107"/>
        <v>-25.928940298615306</v>
      </c>
      <c r="AA492">
        <f t="shared" si="108"/>
        <v>9540.841682212038</v>
      </c>
      <c r="AB492">
        <f t="shared" si="109"/>
        <v>-2.7103127399756397E-3</v>
      </c>
      <c r="AC492">
        <f t="shared" si="110"/>
        <v>-4.5915831778796212E-2</v>
      </c>
      <c r="AD492">
        <f>IF(AC492&lt;MAX($AC$22:AC492),(1+AC492)/(1+MAX($AC$22:AC492))-1,0)</f>
        <v>-7.0903033491144241E-2</v>
      </c>
      <c r="AE492">
        <f>MIN($AD$22:AD492)</f>
        <v>-7.4402945817989341E-2</v>
      </c>
    </row>
    <row r="493" spans="2:31" x14ac:dyDescent="0.2">
      <c r="B493" t="s">
        <v>496</v>
      </c>
      <c r="C493">
        <v>1.31968</v>
      </c>
      <c r="D493">
        <v>1.31968</v>
      </c>
      <c r="E493">
        <v>1.3159700000000001</v>
      </c>
      <c r="F493">
        <v>1.3166199999999999</v>
      </c>
      <c r="G493">
        <v>7087.8999000000003</v>
      </c>
      <c r="I493">
        <f t="shared" si="98"/>
        <v>-3.7199999999999456E-3</v>
      </c>
      <c r="J493">
        <f t="shared" si="99"/>
        <v>1.3235330000000001</v>
      </c>
      <c r="K493">
        <f t="shared" si="100"/>
        <v>1.3182464241705998</v>
      </c>
      <c r="L493">
        <f t="shared" si="101"/>
        <v>1.3288195758294004</v>
      </c>
      <c r="M493" cm="1">
        <f t="array" ref="M493">_xlfn.IFS(C493&lt;K492,1,C493&gt;L492,-1,TRUE,0)</f>
        <v>0</v>
      </c>
      <c r="N493">
        <f t="shared" si="103"/>
        <v>-1</v>
      </c>
      <c r="O493" cm="1">
        <f t="array" ref="O493">_xlfn.IFS(AND(N492=0,M492=1,M493=0),1,AND(N492=0,M492=-1,M493=0),-1,AND(N492=1,M492=-1,M493=0),-2,AND(N492=-1,M492=1,M493=0),2,TRUE,0)</f>
        <v>0</v>
      </c>
      <c r="P493" cm="1">
        <f t="array" ref="P493">_xlfn.IFS(AND(N493&lt;&gt;0,P492=0),R492/C493,AND(N493&lt;&gt;0,P492&lt;&gt;0),P492,TRUE,0)</f>
        <v>7139.4404106606116</v>
      </c>
      <c r="Q493">
        <f t="shared" si="102"/>
        <v>26.558718327657086</v>
      </c>
      <c r="R493">
        <f t="shared" si="104"/>
        <v>9430.9152048662327</v>
      </c>
      <c r="S493">
        <f t="shared" si="105"/>
        <v>2.824086726792345E-3</v>
      </c>
      <c r="T493">
        <f t="shared" si="106"/>
        <v>-5.6908479513376742E-2</v>
      </c>
      <c r="U493">
        <f>IF(T493&lt;MAX($T$22:T493),(1+T493)/(1+MAX($T$22:T493))-1,0)</f>
        <v>-5.7245016664645543E-2</v>
      </c>
      <c r="V493">
        <f>MIN($U$22:U493)</f>
        <v>-7.3531405896501978E-2</v>
      </c>
      <c r="X493">
        <v>1</v>
      </c>
      <c r="Y493">
        <f t="shared" si="111"/>
        <v>7202.4834162819343</v>
      </c>
      <c r="Z493">
        <f t="shared" si="107"/>
        <v>-19.44670522396228</v>
      </c>
      <c r="AA493">
        <f t="shared" si="108"/>
        <v>9521.3949769880765</v>
      </c>
      <c r="AB493">
        <f t="shared" si="109"/>
        <v>-2.0382588739753173E-3</v>
      </c>
      <c r="AC493">
        <f t="shared" si="110"/>
        <v>-4.786050230119232E-2</v>
      </c>
      <c r="AD493">
        <f>IF(AC493&lt;MAX($AC$22:AC493),(1+AC493)/(1+MAX($AC$22:AC493))-1,0)</f>
        <v>-7.2796773627914368E-2</v>
      </c>
      <c r="AE493">
        <f>MIN($AD$22:AD493)</f>
        <v>-7.4402945817989341E-2</v>
      </c>
    </row>
    <row r="494" spans="2:31" x14ac:dyDescent="0.2">
      <c r="B494" t="s">
        <v>497</v>
      </c>
      <c r="C494">
        <v>1.3166199999999999</v>
      </c>
      <c r="D494">
        <v>1.31711</v>
      </c>
      <c r="E494">
        <v>1.31369</v>
      </c>
      <c r="F494">
        <v>1.31534</v>
      </c>
      <c r="G494">
        <v>10110</v>
      </c>
      <c r="I494">
        <f t="shared" si="98"/>
        <v>-3.0600000000000627E-3</v>
      </c>
      <c r="J494">
        <f t="shared" si="99"/>
        <v>1.3230904999999999</v>
      </c>
      <c r="K494">
        <f t="shared" si="100"/>
        <v>1.3167262734955456</v>
      </c>
      <c r="L494">
        <f t="shared" si="101"/>
        <v>1.3294547265044543</v>
      </c>
      <c r="M494" cm="1">
        <f t="array" ref="M494">_xlfn.IFS(C494&lt;K493,1,C494&gt;L493,-1,TRUE,0)</f>
        <v>1</v>
      </c>
      <c r="N494">
        <f t="shared" si="103"/>
        <v>-1</v>
      </c>
      <c r="O494" cm="1">
        <f t="array" ref="O494">_xlfn.IFS(AND(N493=0,M493=1,M494=0),1,AND(N493=0,M493=-1,M494=0),-1,AND(N493=1,M493=-1,M494=0),-2,AND(N493=-1,M493=1,M494=0),2,TRUE,0)</f>
        <v>0</v>
      </c>
      <c r="P494" cm="1">
        <f t="array" ref="P494">_xlfn.IFS(AND(N494&lt;&gt;0,P493=0),R493/C494,AND(N494&lt;&gt;0,P493&lt;&gt;0),P493,TRUE,0)</f>
        <v>7139.4404106606116</v>
      </c>
      <c r="Q494">
        <f t="shared" si="102"/>
        <v>21.846687656621921</v>
      </c>
      <c r="R494">
        <f t="shared" si="104"/>
        <v>9452.7618925228544</v>
      </c>
      <c r="S494">
        <f t="shared" si="105"/>
        <v>2.3164970930233055E-3</v>
      </c>
      <c r="T494">
        <f t="shared" si="106"/>
        <v>-5.4723810747714596E-2</v>
      </c>
      <c r="U494">
        <f>IF(T494&lt;MAX($T$22:T494),(1+T494)/(1+MAX($T$22:T494))-1,0)</f>
        <v>-5.5061127486315975E-2</v>
      </c>
      <c r="V494">
        <f>MIN($U$22:U494)</f>
        <v>-7.3531405896501978E-2</v>
      </c>
      <c r="X494">
        <v>1</v>
      </c>
      <c r="Y494">
        <f t="shared" si="111"/>
        <v>7202.4834162819343</v>
      </c>
      <c r="Z494">
        <f t="shared" si="107"/>
        <v>-26.793238308568405</v>
      </c>
      <c r="AA494">
        <f t="shared" si="108"/>
        <v>9494.6017386795083</v>
      </c>
      <c r="AB494">
        <f t="shared" si="109"/>
        <v>-2.814003449423539E-3</v>
      </c>
      <c r="AC494">
        <f t="shared" si="110"/>
        <v>-5.0539826132049215E-2</v>
      </c>
      <c r="AD494">
        <f>IF(AC494&lt;MAX($AC$22:AC494),(1+AC494)/(1+MAX($AC$22:AC494))-1,0)</f>
        <v>-7.5405926705242154E-2</v>
      </c>
      <c r="AE494">
        <f>MIN($AD$22:AD494)</f>
        <v>-7.5405926705242154E-2</v>
      </c>
    </row>
    <row r="495" spans="2:31" x14ac:dyDescent="0.2">
      <c r="B495" t="s">
        <v>498</v>
      </c>
      <c r="C495">
        <v>1.31538</v>
      </c>
      <c r="D495">
        <v>1.3163199999999999</v>
      </c>
      <c r="E495">
        <v>1.3113900000000001</v>
      </c>
      <c r="F495">
        <v>1.31175</v>
      </c>
      <c r="G495">
        <v>12070.4004</v>
      </c>
      <c r="I495">
        <f t="shared" si="98"/>
        <v>-1.2399999999999078E-3</v>
      </c>
      <c r="J495">
        <f t="shared" si="99"/>
        <v>1.3224590000000001</v>
      </c>
      <c r="K495">
        <f t="shared" si="100"/>
        <v>1.314440456740779</v>
      </c>
      <c r="L495">
        <f t="shared" si="101"/>
        <v>1.3304775432592211</v>
      </c>
      <c r="M495" cm="1">
        <f t="array" ref="M495">_xlfn.IFS(C495&lt;K494,1,C495&gt;L494,-1,TRUE,0)</f>
        <v>1</v>
      </c>
      <c r="N495">
        <f t="shared" si="103"/>
        <v>-1</v>
      </c>
      <c r="O495" cm="1">
        <f t="array" ref="O495">_xlfn.IFS(AND(N494=0,M494=1,M495=0),1,AND(N494=0,M494=-1,M495=0),-1,AND(N494=1,M494=-1,M495=0),-2,AND(N494=-1,M494=1,M495=0),2,TRUE,0)</f>
        <v>0</v>
      </c>
      <c r="P495" cm="1">
        <f t="array" ref="P495">_xlfn.IFS(AND(N495&lt;&gt;0,P494=0),R494/C495,AND(N495&lt;&gt;0,P494&lt;&gt;0),P494,TRUE,0)</f>
        <v>7139.4404106606116</v>
      </c>
      <c r="Q495">
        <f t="shared" si="102"/>
        <v>8.8529061092185</v>
      </c>
      <c r="R495">
        <f t="shared" si="104"/>
        <v>9461.6147986320721</v>
      </c>
      <c r="S495">
        <f t="shared" si="105"/>
        <v>9.3654174408234689E-4</v>
      </c>
      <c r="T495">
        <f t="shared" si="106"/>
        <v>-5.38385201367928E-2</v>
      </c>
      <c r="U495">
        <f>IF(T495&lt;MAX($T$22:T495),(1+T495)/(1+MAX($T$22:T495))-1,0)</f>
        <v>-5.4176152786600817E-2</v>
      </c>
      <c r="V495">
        <f>MIN($U$22:U495)</f>
        <v>-7.3531405896501978E-2</v>
      </c>
      <c r="X495">
        <v>1</v>
      </c>
      <c r="Y495">
        <f t="shared" si="111"/>
        <v>7202.4834162819343</v>
      </c>
      <c r="Z495">
        <f t="shared" si="107"/>
        <v>-22.03959925382317</v>
      </c>
      <c r="AA495">
        <f t="shared" si="108"/>
        <v>9472.562139425685</v>
      </c>
      <c r="AB495">
        <f t="shared" si="109"/>
        <v>-2.3212768539871789E-3</v>
      </c>
      <c r="AC495">
        <f t="shared" si="110"/>
        <v>-5.2743786057431463E-2</v>
      </c>
      <c r="AD495">
        <f>IF(AC495&lt;MAX($AC$22:AC495),(1+AC495)/(1+MAX($AC$22:AC495))-1,0)</f>
        <v>-7.7552165526914907E-2</v>
      </c>
      <c r="AE495">
        <f>MIN($AD$22:AD495)</f>
        <v>-7.7552165526914907E-2</v>
      </c>
    </row>
    <row r="496" spans="2:31" x14ac:dyDescent="0.2">
      <c r="B496" t="s">
        <v>499</v>
      </c>
      <c r="C496">
        <v>1.31179</v>
      </c>
      <c r="D496">
        <v>1.3118799999999999</v>
      </c>
      <c r="E496">
        <v>1.30802</v>
      </c>
      <c r="F496">
        <v>1.30809</v>
      </c>
      <c r="G496">
        <v>16117.9004</v>
      </c>
      <c r="I496">
        <f t="shared" si="98"/>
        <v>-3.5899999999999821E-3</v>
      </c>
      <c r="J496">
        <f t="shared" si="99"/>
        <v>1.3216775000000001</v>
      </c>
      <c r="K496">
        <f t="shared" si="100"/>
        <v>1.3115370032172975</v>
      </c>
      <c r="L496">
        <f t="shared" si="101"/>
        <v>1.3318179967827026</v>
      </c>
      <c r="M496" cm="1">
        <f t="array" ref="M496">_xlfn.IFS(C496&lt;K495,1,C496&gt;L495,-1,TRUE,0)</f>
        <v>1</v>
      </c>
      <c r="N496">
        <f t="shared" si="103"/>
        <v>-1</v>
      </c>
      <c r="O496" cm="1">
        <f t="array" ref="O496">_xlfn.IFS(AND(N495=0,M495=1,M496=0),1,AND(N495=0,M495=-1,M496=0),-1,AND(N495=1,M495=-1,M496=0),-2,AND(N495=-1,M495=1,M496=0),2,TRUE,0)</f>
        <v>0</v>
      </c>
      <c r="P496" cm="1">
        <f t="array" ref="P496">_xlfn.IFS(AND(N496&lt;&gt;0,P495=0),R495/C496,AND(N496&lt;&gt;0,P495&lt;&gt;0),P495,TRUE,0)</f>
        <v>7139.4404106606116</v>
      </c>
      <c r="Q496">
        <f t="shared" si="102"/>
        <v>25.630591074271468</v>
      </c>
      <c r="R496">
        <f t="shared" si="104"/>
        <v>9487.2453897063442</v>
      </c>
      <c r="S496">
        <f t="shared" si="105"/>
        <v>2.7089024040565517E-3</v>
      </c>
      <c r="T496">
        <f t="shared" si="106"/>
        <v>-5.1275461029365532E-2</v>
      </c>
      <c r="U496">
        <f>IF(T496&lt;MAX($T$22:T496),(1+T496)/(1+MAX($T$22:T496))-1,0)</f>
        <v>-5.1614008293070279E-2</v>
      </c>
      <c r="V496">
        <f>MIN($U$22:U496)</f>
        <v>-7.3531405896501978E-2</v>
      </c>
      <c r="X496">
        <v>1</v>
      </c>
      <c r="Y496">
        <f t="shared" si="111"/>
        <v>7202.4834162819343</v>
      </c>
      <c r="Z496">
        <f t="shared" si="107"/>
        <v>-8.9310794361889343</v>
      </c>
      <c r="AA496">
        <f t="shared" si="108"/>
        <v>9463.6310599894969</v>
      </c>
      <c r="AB496">
        <f t="shared" si="109"/>
        <v>-9.4283672196954519E-4</v>
      </c>
      <c r="AC496">
        <f t="shared" si="110"/>
        <v>-5.3636894001050317E-2</v>
      </c>
      <c r="AD496">
        <f>IF(AC496&lt;MAX($AC$22:AC496),(1+AC496)/(1+MAX($AC$22:AC496))-1,0)</f>
        <v>-7.8421883219357391E-2</v>
      </c>
      <c r="AE496">
        <f>MIN($AD$22:AD496)</f>
        <v>-7.8421883219357391E-2</v>
      </c>
    </row>
    <row r="497" spans="2:31" x14ac:dyDescent="0.2">
      <c r="B497" t="s">
        <v>500</v>
      </c>
      <c r="C497">
        <v>1.30809</v>
      </c>
      <c r="D497">
        <v>1.3101100000000001</v>
      </c>
      <c r="E497">
        <v>1.3063800000000001</v>
      </c>
      <c r="F497">
        <v>1.3088</v>
      </c>
      <c r="G497">
        <v>16822.800800000001</v>
      </c>
      <c r="I497">
        <f t="shared" si="98"/>
        <v>-3.7000000000000366E-3</v>
      </c>
      <c r="J497">
        <f t="shared" si="99"/>
        <v>1.3209234999999999</v>
      </c>
      <c r="K497">
        <f t="shared" si="100"/>
        <v>1.3094017201461752</v>
      </c>
      <c r="L497">
        <f t="shared" si="101"/>
        <v>1.3324452798538247</v>
      </c>
      <c r="M497" cm="1">
        <f t="array" ref="M497">_xlfn.IFS(C497&lt;K496,1,C497&gt;L496,-1,TRUE,0)</f>
        <v>1</v>
      </c>
      <c r="N497">
        <f t="shared" si="103"/>
        <v>-1</v>
      </c>
      <c r="O497" cm="1">
        <f t="array" ref="O497">_xlfn.IFS(AND(N496=0,M496=1,M497=0),1,AND(N496=0,M496=-1,M497=0),-1,AND(N496=1,M496=-1,M497=0),-2,AND(N496=-1,M496=1,M497=0),2,TRUE,0)</f>
        <v>0</v>
      </c>
      <c r="P497" cm="1">
        <f t="array" ref="P497">_xlfn.IFS(AND(N497&lt;&gt;0,P496=0),R496/C497,AND(N497&lt;&gt;0,P496&lt;&gt;0),P496,TRUE,0)</f>
        <v>7139.4404106606116</v>
      </c>
      <c r="Q497">
        <f t="shared" si="102"/>
        <v>26.415929519444525</v>
      </c>
      <c r="R497">
        <f t="shared" si="104"/>
        <v>9513.6613192257882</v>
      </c>
      <c r="S497">
        <f t="shared" si="105"/>
        <v>2.7843624186326826E-3</v>
      </c>
      <c r="T497">
        <f t="shared" si="106"/>
        <v>-4.8633868077421205E-2</v>
      </c>
      <c r="U497">
        <f>IF(T497&lt;MAX($T$22:T497),(1+T497)/(1+MAX($T$22:T497))-1,0)</f>
        <v>-4.8973357979403942E-2</v>
      </c>
      <c r="V497">
        <f>MIN($U$22:U497)</f>
        <v>-7.3531405896501978E-2</v>
      </c>
      <c r="X497">
        <v>1</v>
      </c>
      <c r="Y497">
        <f t="shared" si="111"/>
        <v>7202.4834162819343</v>
      </c>
      <c r="Z497">
        <f t="shared" si="107"/>
        <v>-25.856915464452015</v>
      </c>
      <c r="AA497">
        <f t="shared" si="108"/>
        <v>9437.7741445250449</v>
      </c>
      <c r="AB497">
        <f t="shared" si="109"/>
        <v>-2.732240437158453E-3</v>
      </c>
      <c r="AC497">
        <f t="shared" si="110"/>
        <v>-5.6222585547495485E-2</v>
      </c>
      <c r="AD497">
        <f>IF(AC497&lt;MAX($AC$22:AC497),(1+AC497)/(1+MAX($AC$22:AC497))-1,0)</f>
        <v>-8.093985621602573E-2</v>
      </c>
      <c r="AE497">
        <f>MIN($AD$22:AD497)</f>
        <v>-8.093985621602573E-2</v>
      </c>
    </row>
    <row r="498" spans="2:31" x14ac:dyDescent="0.2">
      <c r="B498" t="s">
        <v>501</v>
      </c>
      <c r="C498">
        <v>1.3088200000000001</v>
      </c>
      <c r="D498">
        <v>1.3109900000000001</v>
      </c>
      <c r="E498">
        <v>1.3079499999999999</v>
      </c>
      <c r="F498">
        <v>1.30908</v>
      </c>
      <c r="G498">
        <v>14357.200199999999</v>
      </c>
      <c r="I498">
        <f t="shared" si="98"/>
        <v>7.3000000000011944E-4</v>
      </c>
      <c r="J498">
        <f t="shared" si="99"/>
        <v>1.3201475000000003</v>
      </c>
      <c r="K498">
        <f t="shared" si="100"/>
        <v>1.3076697968860453</v>
      </c>
      <c r="L498">
        <f t="shared" si="101"/>
        <v>1.3326252031139552</v>
      </c>
      <c r="M498" cm="1">
        <f t="array" ref="M498">_xlfn.IFS(C498&lt;K497,1,C498&gt;L497,-1,TRUE,0)</f>
        <v>1</v>
      </c>
      <c r="N498">
        <f t="shared" si="103"/>
        <v>-1</v>
      </c>
      <c r="O498" cm="1">
        <f t="array" ref="O498">_xlfn.IFS(AND(N497=0,M497=1,M498=0),1,AND(N497=0,M497=-1,M498=0),-1,AND(N497=1,M497=-1,M498=0),-2,AND(N497=-1,M497=1,M498=0),2,TRUE,0)</f>
        <v>0</v>
      </c>
      <c r="P498" cm="1">
        <f t="array" ref="P498">_xlfn.IFS(AND(N498&lt;&gt;0,P497=0),R497/C498,AND(N498&lt;&gt;0,P497&lt;&gt;0),P497,TRUE,0)</f>
        <v>7139.4404106606116</v>
      </c>
      <c r="Q498">
        <f t="shared" si="102"/>
        <v>-5.2117914997830992</v>
      </c>
      <c r="R498">
        <f t="shared" si="104"/>
        <v>9508.4495277260048</v>
      </c>
      <c r="S498">
        <f t="shared" si="105"/>
        <v>-5.4782184533422405E-4</v>
      </c>
      <c r="T498">
        <f t="shared" si="106"/>
        <v>-4.9155047227399495E-2</v>
      </c>
      <c r="U498">
        <f>IF(T498&lt;MAX($T$22:T498),(1+T498)/(1+MAX($T$22:T498))-1,0)</f>
        <v>-4.9494351149397708E-2</v>
      </c>
      <c r="V498">
        <f>MIN($U$22:U498)</f>
        <v>-7.3531405896501978E-2</v>
      </c>
      <c r="X498">
        <v>1</v>
      </c>
      <c r="Y498">
        <f t="shared" si="111"/>
        <v>7202.4834162819343</v>
      </c>
      <c r="Z498">
        <f t="shared" si="107"/>
        <v>-26.64918864024342</v>
      </c>
      <c r="AA498">
        <f t="shared" si="108"/>
        <v>9411.1249558848012</v>
      </c>
      <c r="AB498">
        <f t="shared" si="109"/>
        <v>-2.823673064448454E-3</v>
      </c>
      <c r="AC498">
        <f t="shared" si="110"/>
        <v>-5.8887504411519909E-2</v>
      </c>
      <c r="AD498">
        <f>IF(AC498&lt;MAX($AC$22:AC498),(1+AC498)/(1+MAX($AC$22:AC498))-1,0)</f>
        <v>-8.3534981588636703E-2</v>
      </c>
      <c r="AE498">
        <f>MIN($AD$22:AD498)</f>
        <v>-8.3534981588636703E-2</v>
      </c>
    </row>
    <row r="499" spans="2:31" x14ac:dyDescent="0.2">
      <c r="B499" t="s">
        <v>502</v>
      </c>
      <c r="C499">
        <v>1.30911</v>
      </c>
      <c r="D499">
        <v>1.3108900000000001</v>
      </c>
      <c r="E499">
        <v>1.3082199999999999</v>
      </c>
      <c r="F499">
        <v>1.3102400000000001</v>
      </c>
      <c r="G499">
        <v>8232.0995999999996</v>
      </c>
      <c r="I499">
        <f t="shared" si="98"/>
        <v>2.8999999999990145E-4</v>
      </c>
      <c r="J499">
        <f t="shared" si="99"/>
        <v>1.3194620000000001</v>
      </c>
      <c r="K499">
        <f t="shared" si="100"/>
        <v>1.3064023926552137</v>
      </c>
      <c r="L499">
        <f t="shared" si="101"/>
        <v>1.3325216073447865</v>
      </c>
      <c r="M499" cm="1">
        <f t="array" ref="M499">_xlfn.IFS(C499&lt;K498,1,C499&gt;L498,-1,TRUE,0)</f>
        <v>0</v>
      </c>
      <c r="N499">
        <f t="shared" si="103"/>
        <v>1</v>
      </c>
      <c r="O499" cm="1">
        <f t="array" ref="O499">_xlfn.IFS(AND(N498=0,M498=1,M499=0),1,AND(N498=0,M498=-1,M499=0),-1,AND(N498=1,M498=-1,M499=0),-2,AND(N498=-1,M498=1,M499=0),2,TRUE,0)</f>
        <v>2</v>
      </c>
      <c r="P499" cm="1">
        <f t="array" ref="P499">_xlfn.IFS(AND(N499&lt;&gt;0,P498=0),R498/C499,AND(N499&lt;&gt;0,P498&lt;&gt;0),P498,TRUE,0)</f>
        <v>7139.4404106606116</v>
      </c>
      <c r="Q499">
        <f t="shared" si="102"/>
        <v>-2.0704377190908736</v>
      </c>
      <c r="R499">
        <f t="shared" si="104"/>
        <v>9506.3790900069143</v>
      </c>
      <c r="S499">
        <f t="shared" si="105"/>
        <v>-2.1774714300723953E-4</v>
      </c>
      <c r="T499">
        <f t="shared" si="106"/>
        <v>-4.936209099930855E-2</v>
      </c>
      <c r="U499">
        <f>IF(T499&lt;MAX($T$22:T499),(1+T499)/(1+MAX($T$22:T499))-1,0)</f>
        <v>-4.9701321038847168E-2</v>
      </c>
      <c r="V499">
        <f>MIN($U$22:U499)</f>
        <v>-7.3531405896501978E-2</v>
      </c>
      <c r="X499">
        <v>1</v>
      </c>
      <c r="Y499">
        <f t="shared" si="111"/>
        <v>7202.4834162819343</v>
      </c>
      <c r="Z499">
        <f t="shared" si="107"/>
        <v>5.2578128938866726</v>
      </c>
      <c r="AA499">
        <f t="shared" si="108"/>
        <v>9416.382768778687</v>
      </c>
      <c r="AB499">
        <f t="shared" si="109"/>
        <v>5.5868059541584855E-4</v>
      </c>
      <c r="AC499">
        <f t="shared" si="110"/>
        <v>-5.8361723122131282E-2</v>
      </c>
      <c r="AD499">
        <f>IF(AC499&lt;MAX($AC$22:AC499),(1+AC499)/(1+MAX($AC$22:AC499))-1,0)</f>
        <v>-8.3022970366472881E-2</v>
      </c>
      <c r="AE499">
        <f>MIN($AD$22:AD499)</f>
        <v>-8.3534981588636703E-2</v>
      </c>
    </row>
    <row r="500" spans="2:31" x14ac:dyDescent="0.2">
      <c r="B500" t="s">
        <v>503</v>
      </c>
      <c r="C500">
        <v>1.31029</v>
      </c>
      <c r="D500">
        <v>1.3106</v>
      </c>
      <c r="E500">
        <v>1.3092999999999999</v>
      </c>
      <c r="F500">
        <v>1.3096399999999999</v>
      </c>
      <c r="G500">
        <v>6023.7002000000002</v>
      </c>
      <c r="I500">
        <f t="shared" si="98"/>
        <v>1.1799999999999589E-3</v>
      </c>
      <c r="J500">
        <f t="shared" si="99"/>
        <v>1.3185650000000002</v>
      </c>
      <c r="K500">
        <f t="shared" si="100"/>
        <v>1.3053950015186031</v>
      </c>
      <c r="L500">
        <f t="shared" si="101"/>
        <v>1.3317349984813973</v>
      </c>
      <c r="M500" cm="1">
        <f t="array" ref="M500">_xlfn.IFS(C500&lt;K499,1,C500&gt;L499,-1,TRUE,0)</f>
        <v>0</v>
      </c>
      <c r="N500">
        <f t="shared" si="103"/>
        <v>1</v>
      </c>
      <c r="O500" cm="1">
        <f t="array" ref="O500">_xlfn.IFS(AND(N499=0,M499=1,M500=0),1,AND(N499=0,M499=-1,M500=0),-1,AND(N499=1,M499=-1,M500=0),-2,AND(N499=-1,M499=1,M500=0),2,TRUE,0)</f>
        <v>0</v>
      </c>
      <c r="P500" cm="1">
        <f t="array" ref="P500">_xlfn.IFS(AND(N500&lt;&gt;0,P499=0),R499/C500,AND(N500&lt;&gt;0,P499&lt;&gt;0),P499,TRUE,0)</f>
        <v>7139.4404106606116</v>
      </c>
      <c r="Q500">
        <f t="shared" si="102"/>
        <v>8.4245396845792282</v>
      </c>
      <c r="R500">
        <f t="shared" si="104"/>
        <v>9514.8036296914943</v>
      </c>
      <c r="S500">
        <f t="shared" si="105"/>
        <v>8.8619858358426776E-4</v>
      </c>
      <c r="T500">
        <f t="shared" si="106"/>
        <v>-4.8519637030850604E-2</v>
      </c>
      <c r="U500">
        <f>IF(T500&lt;MAX($T$22:T500),(1+T500)/(1+MAX($T$22:T500))-1,0)</f>
        <v>-4.885916769556975E-2</v>
      </c>
      <c r="V500">
        <f>MIN($U$22:U500)</f>
        <v>-7.3531405896501978E-2</v>
      </c>
      <c r="X500">
        <v>1</v>
      </c>
      <c r="Y500">
        <f t="shared" si="111"/>
        <v>7202.4834162819343</v>
      </c>
      <c r="Z500">
        <f t="shared" si="107"/>
        <v>2.0887201907210513</v>
      </c>
      <c r="AA500">
        <f t="shared" si="108"/>
        <v>9418.4714889694078</v>
      </c>
      <c r="AB500">
        <f t="shared" si="109"/>
        <v>2.2181768116377878E-4</v>
      </c>
      <c r="AC500">
        <f t="shared" si="110"/>
        <v>-5.8152851103059233E-2</v>
      </c>
      <c r="AD500">
        <f>IF(AC500&lt;MAX($AC$22:AC500),(1+AC500)/(1+MAX($AC$22:AC500))-1,0)</f>
        <v>-8.2819568648079267E-2</v>
      </c>
      <c r="AE500">
        <f>MIN($AD$22:AD500)</f>
        <v>-8.3534981588636703E-2</v>
      </c>
    </row>
    <row r="501" spans="2:31" x14ac:dyDescent="0.2">
      <c r="B501" t="s">
        <v>504</v>
      </c>
      <c r="C501">
        <v>1.30966</v>
      </c>
      <c r="D501">
        <v>1.3120799999999999</v>
      </c>
      <c r="E501">
        <v>1.3096399999999999</v>
      </c>
      <c r="F501">
        <v>1.31151</v>
      </c>
      <c r="G501">
        <v>6010.6000999999997</v>
      </c>
      <c r="I501">
        <f t="shared" si="98"/>
        <v>-6.2999999999990841E-4</v>
      </c>
      <c r="J501">
        <f t="shared" si="99"/>
        <v>1.3179560000000001</v>
      </c>
      <c r="K501">
        <f t="shared" si="100"/>
        <v>1.3046643930241675</v>
      </c>
      <c r="L501">
        <f t="shared" si="101"/>
        <v>1.3312476069758328</v>
      </c>
      <c r="M501" cm="1">
        <f t="array" ref="M501">_xlfn.IFS(C501&lt;K500,1,C501&gt;L500,-1,TRUE,0)</f>
        <v>0</v>
      </c>
      <c r="N501">
        <f t="shared" si="103"/>
        <v>1</v>
      </c>
      <c r="O501" cm="1">
        <f t="array" ref="O501">_xlfn.IFS(AND(N500=0,M500=1,M501=0),1,AND(N500=0,M500=-1,M501=0),-1,AND(N500=1,M500=-1,M501=0),-2,AND(N500=-1,M500=1,M501=0),2,TRUE,0)</f>
        <v>0</v>
      </c>
      <c r="P501" cm="1">
        <f t="array" ref="P501">_xlfn.IFS(AND(N501&lt;&gt;0,P500=0),R500/C501,AND(N501&lt;&gt;0,P500&lt;&gt;0),P500,TRUE,0)</f>
        <v>7139.4404106606116</v>
      </c>
      <c r="Q501">
        <f t="shared" si="102"/>
        <v>-4.4978474587155315</v>
      </c>
      <c r="R501">
        <f t="shared" si="104"/>
        <v>9510.3057822327792</v>
      </c>
      <c r="S501">
        <f t="shared" si="105"/>
        <v>-4.7272099706606018E-4</v>
      </c>
      <c r="T501">
        <f t="shared" si="106"/>
        <v>-4.8969421776722033E-2</v>
      </c>
      <c r="U501">
        <f>IF(T501&lt;MAX($T$22:T501),(1+T501)/(1+MAX($T$22:T501))-1,0)</f>
        <v>-4.930879193816684E-2</v>
      </c>
      <c r="V501">
        <f>MIN($U$22:U501)</f>
        <v>-7.3531405896501978E-2</v>
      </c>
      <c r="X501">
        <v>1</v>
      </c>
      <c r="Y501">
        <f t="shared" si="111"/>
        <v>7202.4834162819343</v>
      </c>
      <c r="Z501">
        <f t="shared" si="107"/>
        <v>8.4989304312123863</v>
      </c>
      <c r="AA501">
        <f t="shared" si="108"/>
        <v>9426.9704194006208</v>
      </c>
      <c r="AB501">
        <f t="shared" si="109"/>
        <v>9.0236833451861525E-4</v>
      </c>
      <c r="AC501">
        <f t="shared" si="110"/>
        <v>-5.7302958059937903E-2</v>
      </c>
      <c r="AD501">
        <f>IF(AC501&lt;MAX($AC$22:AC501),(1+AC501)/(1+MAX($AC$22:AC501))-1,0)</f>
        <v>-8.1991934069786998E-2</v>
      </c>
      <c r="AE501">
        <f>MIN($AD$22:AD501)</f>
        <v>-8.3534981588636703E-2</v>
      </c>
    </row>
    <row r="502" spans="2:31" x14ac:dyDescent="0.2">
      <c r="B502" t="s">
        <v>505</v>
      </c>
      <c r="C502">
        <v>1.31151</v>
      </c>
      <c r="D502">
        <v>1.3124199999999999</v>
      </c>
      <c r="E502">
        <v>1.31151</v>
      </c>
      <c r="F502">
        <v>1.31219</v>
      </c>
      <c r="G502">
        <v>4503.2002000000002</v>
      </c>
      <c r="I502">
        <f t="shared" si="98"/>
        <v>1.8499999999999073E-3</v>
      </c>
      <c r="J502">
        <f t="shared" si="99"/>
        <v>1.3175060000000003</v>
      </c>
      <c r="K502">
        <f t="shared" si="100"/>
        <v>1.3040741566417713</v>
      </c>
      <c r="L502">
        <f t="shared" si="101"/>
        <v>1.3309378433582293</v>
      </c>
      <c r="M502" cm="1">
        <f t="array" ref="M502">_xlfn.IFS(C502&lt;K501,1,C502&gt;L501,-1,TRUE,0)</f>
        <v>0</v>
      </c>
      <c r="N502">
        <f t="shared" si="103"/>
        <v>1</v>
      </c>
      <c r="O502" cm="1">
        <f t="array" ref="O502">_xlfn.IFS(AND(N501=0,M501=1,M502=0),1,AND(N501=0,M501=-1,M502=0),-1,AND(N501=1,M501=-1,M502=0),-2,AND(N501=-1,M501=1,M502=0),2,TRUE,0)</f>
        <v>0</v>
      </c>
      <c r="P502" cm="1">
        <f t="array" ref="P502">_xlfn.IFS(AND(N502&lt;&gt;0,P501=0),R501/C502,AND(N502&lt;&gt;0,P501&lt;&gt;0),P501,TRUE,0)</f>
        <v>7139.4404106606116</v>
      </c>
      <c r="Q502">
        <f t="shared" si="102"/>
        <v>13.20796475972147</v>
      </c>
      <c r="R502">
        <f t="shared" si="104"/>
        <v>9523.5137469925012</v>
      </c>
      <c r="S502">
        <f t="shared" si="105"/>
        <v>1.3888054771484513E-3</v>
      </c>
      <c r="T502">
        <f t="shared" si="106"/>
        <v>-4.7648625300749869E-2</v>
      </c>
      <c r="U502">
        <f>IF(T502&lt;MAX($T$22:T502),(1+T502)/(1+MAX($T$22:T502))-1,0)</f>
        <v>-4.7988466781333616E-2</v>
      </c>
      <c r="V502">
        <f>MIN($U$22:U502)</f>
        <v>-7.3531405896501978E-2</v>
      </c>
      <c r="X502">
        <v>1</v>
      </c>
      <c r="Y502">
        <f t="shared" si="111"/>
        <v>7202.4834162819343</v>
      </c>
      <c r="Z502">
        <f t="shared" si="107"/>
        <v>-4.537564552256959</v>
      </c>
      <c r="AA502">
        <f t="shared" si="108"/>
        <v>9422.4328548483645</v>
      </c>
      <c r="AB502">
        <f t="shared" si="109"/>
        <v>-4.813385796691047E-4</v>
      </c>
      <c r="AC502">
        <f t="shared" si="110"/>
        <v>-5.775671451516351E-2</v>
      </c>
      <c r="AD502">
        <f>IF(AC502&lt;MAX($AC$22:AC502),(1+AC502)/(1+MAX($AC$22:AC502))-1,0)</f>
        <v>-8.2433806768366535E-2</v>
      </c>
      <c r="AE502">
        <f>MIN($AD$22:AD502)</f>
        <v>-8.3534981588636703E-2</v>
      </c>
    </row>
    <row r="503" spans="2:31" x14ac:dyDescent="0.2">
      <c r="B503" t="s">
        <v>506</v>
      </c>
      <c r="C503">
        <v>1.31219</v>
      </c>
      <c r="D503">
        <v>1.3137099999999999</v>
      </c>
      <c r="E503">
        <v>1.3117700000000001</v>
      </c>
      <c r="F503">
        <v>1.3124800000000001</v>
      </c>
      <c r="G503">
        <v>4092.8998999999999</v>
      </c>
      <c r="I503">
        <f t="shared" si="98"/>
        <v>6.8000000000001393E-4</v>
      </c>
      <c r="J503">
        <f t="shared" si="99"/>
        <v>1.3170775000000003</v>
      </c>
      <c r="K503">
        <f t="shared" si="100"/>
        <v>1.3035786068972308</v>
      </c>
      <c r="L503">
        <f t="shared" si="101"/>
        <v>1.3305763931027699</v>
      </c>
      <c r="M503" cm="1">
        <f t="array" ref="M503">_xlfn.IFS(C503&lt;K502,1,C503&gt;L502,-1,TRUE,0)</f>
        <v>0</v>
      </c>
      <c r="N503">
        <f t="shared" si="103"/>
        <v>1</v>
      </c>
      <c r="O503" cm="1">
        <f t="array" ref="O503">_xlfn.IFS(AND(N502=0,M502=1,M503=0),1,AND(N502=0,M502=-1,M503=0),-1,AND(N502=1,M502=-1,M503=0),-2,AND(N502=-1,M502=1,M503=0),2,TRUE,0)</f>
        <v>0</v>
      </c>
      <c r="P503" cm="1">
        <f t="array" ref="P503">_xlfn.IFS(AND(N503&lt;&gt;0,P502=0),R502/C503,AND(N503&lt;&gt;0,P502&lt;&gt;0),P502,TRUE,0)</f>
        <v>7139.4404106606116</v>
      </c>
      <c r="Q503">
        <f t="shared" si="102"/>
        <v>4.8548194792493149</v>
      </c>
      <c r="R503">
        <f t="shared" si="104"/>
        <v>9528.3685664717505</v>
      </c>
      <c r="S503">
        <f t="shared" si="105"/>
        <v>5.097718770850153E-4</v>
      </c>
      <c r="T503">
        <f t="shared" si="106"/>
        <v>-4.716314335282501E-2</v>
      </c>
      <c r="U503">
        <f>IF(T503&lt;MAX($T$22:T503),(1+T503)/(1+MAX($T$22:T503))-1,0)</f>
        <v>-4.7503158075038243E-2</v>
      </c>
      <c r="V503">
        <f>MIN($U$22:U503)</f>
        <v>-7.3531405896501978E-2</v>
      </c>
      <c r="X503">
        <v>1</v>
      </c>
      <c r="Y503">
        <f t="shared" si="111"/>
        <v>7202.4834162819343</v>
      </c>
      <c r="Z503">
        <f t="shared" si="107"/>
        <v>13.32459432012091</v>
      </c>
      <c r="AA503">
        <f t="shared" si="108"/>
        <v>9435.7574491684845</v>
      </c>
      <c r="AB503">
        <f t="shared" si="109"/>
        <v>1.4141352371924484E-3</v>
      </c>
      <c r="AC503">
        <f t="shared" si="110"/>
        <v>-5.642425508315152E-2</v>
      </c>
      <c r="AD503">
        <f>IF(AC503&lt;MAX($AC$22:AC503),(1+AC503)/(1+MAX($AC$22:AC503))-1,0)</f>
        <v>-8.1136244082061326E-2</v>
      </c>
      <c r="AE503">
        <f>MIN($AD$22:AD503)</f>
        <v>-8.3534981588636703E-2</v>
      </c>
    </row>
    <row r="504" spans="2:31" x14ac:dyDescent="0.2">
      <c r="B504" t="s">
        <v>507</v>
      </c>
      <c r="C504">
        <v>1.3123800000000001</v>
      </c>
      <c r="D504">
        <v>1.3123800000000001</v>
      </c>
      <c r="E504">
        <v>1.3105</v>
      </c>
      <c r="F504">
        <v>1.3106100000000001</v>
      </c>
      <c r="G504">
        <v>3882.3</v>
      </c>
      <c r="I504">
        <f t="shared" si="98"/>
        <v>1.9000000000013451E-4</v>
      </c>
      <c r="J504">
        <f t="shared" si="99"/>
        <v>1.3164580000000004</v>
      </c>
      <c r="K504">
        <f t="shared" si="100"/>
        <v>1.3029659466351489</v>
      </c>
      <c r="L504">
        <f t="shared" si="101"/>
        <v>1.3299500533648518</v>
      </c>
      <c r="M504" cm="1">
        <f t="array" ref="M504">_xlfn.IFS(C504&lt;K503,1,C504&gt;L503,-1,TRUE,0)</f>
        <v>0</v>
      </c>
      <c r="N504">
        <f t="shared" si="103"/>
        <v>1</v>
      </c>
      <c r="O504" cm="1">
        <f t="array" ref="O504">_xlfn.IFS(AND(N503=0,M503=1,M504=0),1,AND(N503=0,M503=-1,M504=0),-1,AND(N503=1,M503=-1,M504=0),-2,AND(N503=-1,M503=1,M504=0),2,TRUE,0)</f>
        <v>0</v>
      </c>
      <c r="P504" cm="1">
        <f t="array" ref="P504">_xlfn.IFS(AND(N504&lt;&gt;0,P503=0),R503/C504,AND(N504&lt;&gt;0,P503&lt;&gt;0),P503,TRUE,0)</f>
        <v>7139.4404106606116</v>
      </c>
      <c r="Q504">
        <f t="shared" si="102"/>
        <v>1.3564936780264765</v>
      </c>
      <c r="R504">
        <f t="shared" si="104"/>
        <v>9529.7250601497763</v>
      </c>
      <c r="S504">
        <f t="shared" si="105"/>
        <v>1.4236368677001871E-4</v>
      </c>
      <c r="T504">
        <f t="shared" si="106"/>
        <v>-4.7027493985022373E-2</v>
      </c>
      <c r="U504">
        <f>IF(T504&lt;MAX($T$22:T504),(1+T504)/(1+MAX($T$22:T504))-1,0)</f>
        <v>-4.7367557112985015E-2</v>
      </c>
      <c r="V504">
        <f>MIN($U$22:U504)</f>
        <v>-7.3531405896501978E-2</v>
      </c>
      <c r="X504">
        <v>1</v>
      </c>
      <c r="Y504">
        <f t="shared" si="111"/>
        <v>7202.4834162819343</v>
      </c>
      <c r="Z504">
        <f t="shared" si="107"/>
        <v>4.8976887230718154</v>
      </c>
      <c r="AA504">
        <f t="shared" si="108"/>
        <v>9440.6551378915556</v>
      </c>
      <c r="AB504">
        <f t="shared" si="109"/>
        <v>5.1905623363638059E-4</v>
      </c>
      <c r="AC504">
        <f t="shared" si="110"/>
        <v>-5.5934486210844403E-2</v>
      </c>
      <c r="AD504">
        <f>IF(AC504&lt;MAX($AC$22:AC504),(1+AC504)/(1+MAX($AC$22:AC504))-1,0)</f>
        <v>-8.0659302121689591E-2</v>
      </c>
      <c r="AE504">
        <f>MIN($AD$22:AD504)</f>
        <v>-8.3534981588636703E-2</v>
      </c>
    </row>
    <row r="505" spans="2:31" x14ac:dyDescent="0.2">
      <c r="B505" t="s">
        <v>508</v>
      </c>
      <c r="C505">
        <v>1.3106899999999999</v>
      </c>
      <c r="D505">
        <v>1.31212</v>
      </c>
      <c r="E505">
        <v>1.30952</v>
      </c>
      <c r="F505">
        <v>1.3099799999999999</v>
      </c>
      <c r="G505">
        <v>2607.6001000000001</v>
      </c>
      <c r="I505">
        <f t="shared" si="98"/>
        <v>-1.6900000000001913E-3</v>
      </c>
      <c r="J505">
        <f t="shared" si="99"/>
        <v>1.3157775</v>
      </c>
      <c r="K505">
        <f t="shared" si="100"/>
        <v>1.3024207415983517</v>
      </c>
      <c r="L505">
        <f t="shared" si="101"/>
        <v>1.3291342584016483</v>
      </c>
      <c r="M505" cm="1">
        <f t="array" ref="M505">_xlfn.IFS(C505&lt;K504,1,C505&gt;L504,-1,TRUE,0)</f>
        <v>0</v>
      </c>
      <c r="N505">
        <f t="shared" si="103"/>
        <v>1</v>
      </c>
      <c r="O505" cm="1">
        <f t="array" ref="O505">_xlfn.IFS(AND(N504=0,M504=1,M505=0),1,AND(N504=0,M504=-1,M505=0),-1,AND(N504=1,M504=-1,M505=0),-2,AND(N504=-1,M504=1,M505=0),2,TRUE,0)</f>
        <v>0</v>
      </c>
      <c r="P505" cm="1">
        <f t="array" ref="P505">_xlfn.IFS(AND(N505&lt;&gt;0,P504=0),R504/C505,AND(N505&lt;&gt;0,P504&lt;&gt;0),P504,TRUE,0)</f>
        <v>7139.4404106606116</v>
      </c>
      <c r="Q505">
        <f t="shared" si="102"/>
        <v>-12.065654294017801</v>
      </c>
      <c r="R505">
        <f t="shared" si="104"/>
        <v>9517.6594058557585</v>
      </c>
      <c r="S505">
        <f t="shared" si="105"/>
        <v>-1.2661072819899557E-3</v>
      </c>
      <c r="T505">
        <f t="shared" si="106"/>
        <v>-4.8234059414424157E-2</v>
      </c>
      <c r="U505">
        <f>IF(T505&lt;MAX($T$22:T505),(1+T505)/(1+MAX($T$22:T505))-1,0)</f>
        <v>-4.8573691985984158E-2</v>
      </c>
      <c r="V505">
        <f>MIN($U$22:U505)</f>
        <v>-7.3531405896501978E-2</v>
      </c>
      <c r="X505">
        <v>1</v>
      </c>
      <c r="Y505">
        <f t="shared" si="111"/>
        <v>7202.4834162819343</v>
      </c>
      <c r="Z505">
        <f t="shared" si="107"/>
        <v>1.3684718490945362</v>
      </c>
      <c r="AA505">
        <f t="shared" si="108"/>
        <v>9442.0236097406505</v>
      </c>
      <c r="AB505">
        <f t="shared" si="109"/>
        <v>1.4495517833311791E-4</v>
      </c>
      <c r="AC505">
        <f t="shared" si="110"/>
        <v>-5.5797639025934931E-2</v>
      </c>
      <c r="AD505">
        <f>IF(AC505&lt;MAX($AC$22:AC505),(1+AC505)/(1+MAX($AC$22:AC505))-1,0)</f>
        <v>-8.0526038926879706E-2</v>
      </c>
      <c r="AE505">
        <f>MIN($AD$22:AD505)</f>
        <v>-8.3534981588636703E-2</v>
      </c>
    </row>
    <row r="506" spans="2:31" x14ac:dyDescent="0.2">
      <c r="B506" t="s">
        <v>509</v>
      </c>
      <c r="C506">
        <v>1.3100400000000001</v>
      </c>
      <c r="D506">
        <v>1.3131200000000001</v>
      </c>
      <c r="E506">
        <v>1.3098799999999999</v>
      </c>
      <c r="F506">
        <v>1.31176</v>
      </c>
      <c r="G506">
        <v>6189.2002000000002</v>
      </c>
      <c r="I506">
        <f t="shared" si="98"/>
        <v>-6.4999999999981739E-4</v>
      </c>
      <c r="J506">
        <f t="shared" si="99"/>
        <v>1.3152409999999999</v>
      </c>
      <c r="K506">
        <f t="shared" si="100"/>
        <v>1.3021464134849547</v>
      </c>
      <c r="L506">
        <f t="shared" si="101"/>
        <v>1.328335586515045</v>
      </c>
      <c r="M506" cm="1">
        <f t="array" ref="M506">_xlfn.IFS(C506&lt;K505,1,C506&gt;L505,-1,TRUE,0)</f>
        <v>0</v>
      </c>
      <c r="N506">
        <f t="shared" si="103"/>
        <v>1</v>
      </c>
      <c r="O506" cm="1">
        <f t="array" ref="O506">_xlfn.IFS(AND(N505=0,M505=1,M506=0),1,AND(N505=0,M505=-1,M506=0),-1,AND(N505=1,M505=-1,M506=0),-2,AND(N505=-1,M505=1,M506=0),2,TRUE,0)</f>
        <v>0</v>
      </c>
      <c r="P506" cm="1">
        <f t="array" ref="P506">_xlfn.IFS(AND(N506&lt;&gt;0,P505=0),R505/C506,AND(N506&lt;&gt;0,P505&lt;&gt;0),P505,TRUE,0)</f>
        <v>7139.4404106606116</v>
      </c>
      <c r="Q506">
        <f t="shared" si="102"/>
        <v>-4.6406362669280936</v>
      </c>
      <c r="R506">
        <f t="shared" si="104"/>
        <v>9513.0187695888308</v>
      </c>
      <c r="S506">
        <f t="shared" si="105"/>
        <v>-4.8758166992957672E-4</v>
      </c>
      <c r="T506">
        <f t="shared" si="106"/>
        <v>-4.869812304111687E-2</v>
      </c>
      <c r="U506">
        <f>IF(T506&lt;MAX($T$22:T506),(1+T506)/(1+MAX($T$22:T506))-1,0)</f>
        <v>-4.9037590014060495E-2</v>
      </c>
      <c r="V506">
        <f>MIN($U$22:U506)</f>
        <v>-7.3531405896501978E-2</v>
      </c>
      <c r="X506">
        <v>1</v>
      </c>
      <c r="Y506">
        <f t="shared" si="111"/>
        <v>7202.4834162819343</v>
      </c>
      <c r="Z506">
        <f t="shared" si="107"/>
        <v>-12.172196973517847</v>
      </c>
      <c r="AA506">
        <f t="shared" si="108"/>
        <v>9429.8514127671333</v>
      </c>
      <c r="AB506">
        <f t="shared" si="109"/>
        <v>-1.2891512960167431E-3</v>
      </c>
      <c r="AC506">
        <f t="shared" si="110"/>
        <v>-5.701485872328671E-2</v>
      </c>
      <c r="AD506">
        <f>IF(AC506&lt;MAX($AC$22:AC506),(1+AC506)/(1+MAX($AC$22:AC506))-1,0)</f>
        <v>-8.171137997545086E-2</v>
      </c>
      <c r="AE506">
        <f>MIN($AD$22:AD506)</f>
        <v>-8.3534981588636703E-2</v>
      </c>
    </row>
    <row r="507" spans="2:31" x14ac:dyDescent="0.2">
      <c r="B507" t="s">
        <v>510</v>
      </c>
      <c r="C507">
        <v>1.31176</v>
      </c>
      <c r="D507">
        <v>1.31497</v>
      </c>
      <c r="E507">
        <v>1.30999</v>
      </c>
      <c r="F507">
        <v>1.31369</v>
      </c>
      <c r="G507">
        <v>7727</v>
      </c>
      <c r="I507">
        <f t="shared" si="98"/>
        <v>1.7199999999999438E-3</v>
      </c>
      <c r="J507">
        <f t="shared" si="99"/>
        <v>1.3147490000000002</v>
      </c>
      <c r="K507">
        <f t="shared" si="100"/>
        <v>1.3022094802324811</v>
      </c>
      <c r="L507">
        <f t="shared" si="101"/>
        <v>1.3272885197675193</v>
      </c>
      <c r="M507" cm="1">
        <f t="array" ref="M507">_xlfn.IFS(C507&lt;K506,1,C507&gt;L506,-1,TRUE,0)</f>
        <v>0</v>
      </c>
      <c r="N507">
        <f t="shared" si="103"/>
        <v>1</v>
      </c>
      <c r="O507" cm="1">
        <f t="array" ref="O507">_xlfn.IFS(AND(N506=0,M506=1,M507=0),1,AND(N506=0,M506=-1,M507=0),-1,AND(N506=1,M506=-1,M507=0),-2,AND(N506=-1,M506=1,M507=0),2,TRUE,0)</f>
        <v>0</v>
      </c>
      <c r="P507" cm="1">
        <f t="array" ref="P507">_xlfn.IFS(AND(N507&lt;&gt;0,P506=0),R506/C507,AND(N507&lt;&gt;0,P506&lt;&gt;0),P506,TRUE,0)</f>
        <v>7139.4404106606116</v>
      </c>
      <c r="Q507">
        <f t="shared" si="102"/>
        <v>12.27983750633585</v>
      </c>
      <c r="R507">
        <f t="shared" si="104"/>
        <v>9525.2986070951665</v>
      </c>
      <c r="S507">
        <f t="shared" si="105"/>
        <v>1.2908455038049512E-3</v>
      </c>
      <c r="T507">
        <f t="shared" si="106"/>
        <v>-4.7470139290483382E-2</v>
      </c>
      <c r="U507">
        <f>IF(T507&lt;MAX($T$22:T507),(1+T507)/(1+MAX($T$22:T507))-1,0)</f>
        <v>-4.7810044462842649E-2</v>
      </c>
      <c r="V507">
        <f>MIN($U$22:U507)</f>
        <v>-7.3531405896501978E-2</v>
      </c>
      <c r="X507">
        <v>1</v>
      </c>
      <c r="Y507">
        <f t="shared" si="111"/>
        <v>7202.4834162819343</v>
      </c>
      <c r="Z507">
        <f t="shared" si="107"/>
        <v>-4.6816142205819418</v>
      </c>
      <c r="AA507">
        <f t="shared" si="108"/>
        <v>9425.1697985465507</v>
      </c>
      <c r="AB507">
        <f t="shared" si="109"/>
        <v>-4.9646744319252749E-4</v>
      </c>
      <c r="AC507">
        <f t="shared" si="110"/>
        <v>-5.7483020145344899E-2</v>
      </c>
      <c r="AD507">
        <f>IF(AC507&lt;MAX($AC$22:AC507),(1+AC507)/(1+MAX($AC$22:AC507))-1,0)</f>
        <v>-8.2167280378747209E-2</v>
      </c>
      <c r="AE507">
        <f>MIN($AD$22:AD507)</f>
        <v>-8.3534981588636703E-2</v>
      </c>
    </row>
    <row r="508" spans="2:31" x14ac:dyDescent="0.2">
      <c r="B508" t="s">
        <v>511</v>
      </c>
      <c r="C508">
        <v>1.31369</v>
      </c>
      <c r="D508">
        <v>1.31487</v>
      </c>
      <c r="E508">
        <v>1.31227</v>
      </c>
      <c r="F508">
        <v>1.3127800000000001</v>
      </c>
      <c r="G508">
        <v>5933.2997999999998</v>
      </c>
      <c r="I508">
        <f t="shared" si="98"/>
        <v>1.9299999999999873E-3</v>
      </c>
      <c r="J508">
        <f t="shared" si="99"/>
        <v>1.314168</v>
      </c>
      <c r="K508">
        <f t="shared" si="100"/>
        <v>1.3024191130739973</v>
      </c>
      <c r="L508">
        <f t="shared" si="101"/>
        <v>1.3259168869260027</v>
      </c>
      <c r="M508" cm="1">
        <f t="array" ref="M508">_xlfn.IFS(C508&lt;K507,1,C508&gt;L507,-1,TRUE,0)</f>
        <v>0</v>
      </c>
      <c r="N508">
        <f t="shared" si="103"/>
        <v>1</v>
      </c>
      <c r="O508" cm="1">
        <f t="array" ref="O508">_xlfn.IFS(AND(N507=0,M507=1,M508=0),1,AND(N507=0,M507=-1,M508=0),-1,AND(N507=1,M507=-1,M508=0),-2,AND(N507=-1,M507=1,M508=0),2,TRUE,0)</f>
        <v>0</v>
      </c>
      <c r="P508" cm="1">
        <f t="array" ref="P508">_xlfn.IFS(AND(N508&lt;&gt;0,P507=0),R507/C508,AND(N508&lt;&gt;0,P507&lt;&gt;0),P507,TRUE,0)</f>
        <v>7139.4404106606116</v>
      </c>
      <c r="Q508">
        <f t="shared" si="102"/>
        <v>13.77911999257489</v>
      </c>
      <c r="R508">
        <f t="shared" si="104"/>
        <v>9539.0777270877406</v>
      </c>
      <c r="S508">
        <f t="shared" si="105"/>
        <v>1.446581420797785E-3</v>
      </c>
      <c r="T508">
        <f t="shared" si="106"/>
        <v>-4.6092227291225973E-2</v>
      </c>
      <c r="U508">
        <f>IF(T508&lt;MAX($T$22:T508),(1+T508)/(1+MAX($T$22:T508))-1,0)</f>
        <v>-4.643262416409244E-2</v>
      </c>
      <c r="V508">
        <f>MIN($U$22:U508)</f>
        <v>-7.3531405896501978E-2</v>
      </c>
      <c r="X508">
        <v>1</v>
      </c>
      <c r="Y508">
        <f t="shared" si="111"/>
        <v>7202.4834162819343</v>
      </c>
      <c r="Z508">
        <f t="shared" si="107"/>
        <v>12.388271476004522</v>
      </c>
      <c r="AA508">
        <f t="shared" si="108"/>
        <v>9437.5580700225546</v>
      </c>
      <c r="AB508">
        <f t="shared" si="109"/>
        <v>1.3143817820571158E-3</v>
      </c>
      <c r="AC508">
        <f t="shared" si="110"/>
        <v>-5.6244192997744524E-2</v>
      </c>
      <c r="AD508">
        <f>IF(AC508&lt;MAX($AC$22:AC508),(1+AC508)/(1+MAX($AC$22:AC508))-1,0)</f>
        <v>-8.0960897773101115E-2</v>
      </c>
      <c r="AE508">
        <f>MIN($AD$22:AD508)</f>
        <v>-8.3534981588636703E-2</v>
      </c>
    </row>
    <row r="509" spans="2:31" x14ac:dyDescent="0.2">
      <c r="B509" t="s">
        <v>512</v>
      </c>
      <c r="C509">
        <v>1.31277</v>
      </c>
      <c r="D509">
        <v>1.31297</v>
      </c>
      <c r="E509">
        <v>1.3097099999999999</v>
      </c>
      <c r="F509">
        <v>1.31027</v>
      </c>
      <c r="G509">
        <v>7265.2002000000002</v>
      </c>
      <c r="I509">
        <f t="shared" si="98"/>
        <v>-9.200000000000319E-4</v>
      </c>
      <c r="J509">
        <f t="shared" si="99"/>
        <v>1.3131975</v>
      </c>
      <c r="K509">
        <f t="shared" si="100"/>
        <v>1.3037538081901197</v>
      </c>
      <c r="L509">
        <f t="shared" si="101"/>
        <v>1.3226411918098804</v>
      </c>
      <c r="M509" cm="1">
        <f t="array" ref="M509">_xlfn.IFS(C509&lt;K508,1,C509&gt;L508,-1,TRUE,0)</f>
        <v>0</v>
      </c>
      <c r="N509">
        <f t="shared" si="103"/>
        <v>1</v>
      </c>
      <c r="O509" cm="1">
        <f t="array" ref="O509">_xlfn.IFS(AND(N508=0,M508=1,M509=0),1,AND(N508=0,M508=-1,M509=0),-1,AND(N508=1,M508=-1,M509=0),-2,AND(N508=-1,M508=1,M509=0),2,TRUE,0)</f>
        <v>0</v>
      </c>
      <c r="P509" cm="1">
        <f t="array" ref="P509">_xlfn.IFS(AND(N509&lt;&gt;0,P508=0),R508/C509,AND(N509&lt;&gt;0,P508&lt;&gt;0),P508,TRUE,0)</f>
        <v>7139.4404106606116</v>
      </c>
      <c r="Q509">
        <f t="shared" si="102"/>
        <v>-6.56828517780799</v>
      </c>
      <c r="R509">
        <f t="shared" si="104"/>
        <v>9532.5094419099332</v>
      </c>
      <c r="S509">
        <f t="shared" si="105"/>
        <v>-6.8856606117762215E-4</v>
      </c>
      <c r="T509">
        <f t="shared" si="106"/>
        <v>-4.6749055809006679E-2</v>
      </c>
      <c r="U509">
        <f>IF(T509&lt;MAX($T$22:T509),(1+T509)/(1+MAX($T$22:T509))-1,0)</f>
        <v>-4.7089218296139213E-2</v>
      </c>
      <c r="V509">
        <f>MIN($U$22:U509)</f>
        <v>-7.3531405896501978E-2</v>
      </c>
      <c r="X509">
        <v>1</v>
      </c>
      <c r="Y509">
        <f t="shared" si="111"/>
        <v>7202.4834162819343</v>
      </c>
      <c r="Z509">
        <f t="shared" si="107"/>
        <v>13.900792993424041</v>
      </c>
      <c r="AA509">
        <f t="shared" si="108"/>
        <v>9451.4588630159778</v>
      </c>
      <c r="AB509">
        <f t="shared" si="109"/>
        <v>1.4729226448501015E-3</v>
      </c>
      <c r="AC509">
        <f t="shared" si="110"/>
        <v>-5.4854113698402207E-2</v>
      </c>
      <c r="AD509">
        <f>IF(AC509&lt;MAX($AC$22:AC509),(1+AC509)/(1+MAX($AC$22:AC509))-1,0)</f>
        <v>-7.9607224267928545E-2</v>
      </c>
      <c r="AE509">
        <f>MIN($AD$22:AD509)</f>
        <v>-8.3534981588636703E-2</v>
      </c>
    </row>
    <row r="510" spans="2:31" x14ac:dyDescent="0.2">
      <c r="B510" t="s">
        <v>513</v>
      </c>
      <c r="C510">
        <v>1.31029</v>
      </c>
      <c r="D510">
        <v>1.31063</v>
      </c>
      <c r="E510">
        <v>1.3075399999999999</v>
      </c>
      <c r="F510">
        <v>1.3090900000000001</v>
      </c>
      <c r="G510">
        <v>8375.4004000000004</v>
      </c>
      <c r="I510">
        <f t="shared" si="98"/>
        <v>-2.4800000000000377E-3</v>
      </c>
      <c r="J510">
        <f t="shared" si="99"/>
        <v>1.3123480000000001</v>
      </c>
      <c r="K510">
        <f t="shared" si="100"/>
        <v>1.3048327312755963</v>
      </c>
      <c r="L510">
        <f t="shared" si="101"/>
        <v>1.3198632687244038</v>
      </c>
      <c r="M510" cm="1">
        <f t="array" ref="M510">_xlfn.IFS(C510&lt;K509,1,C510&gt;L509,-1,TRUE,0)</f>
        <v>0</v>
      </c>
      <c r="N510">
        <f t="shared" si="103"/>
        <v>1</v>
      </c>
      <c r="O510" cm="1">
        <f t="array" ref="O510">_xlfn.IFS(AND(N509=0,M509=1,M510=0),1,AND(N509=0,M509=-1,M510=0),-1,AND(N509=1,M509=-1,M510=0),-2,AND(N509=-1,M509=1,M510=0),2,TRUE,0)</f>
        <v>0</v>
      </c>
      <c r="P510" cm="1">
        <f t="array" ref="P510">_xlfn.IFS(AND(N510&lt;&gt;0,P509=0),R509/C510,AND(N510&lt;&gt;0,P509&lt;&gt;0),P509,TRUE,0)</f>
        <v>7139.4404106606116</v>
      </c>
      <c r="Q510">
        <f t="shared" si="102"/>
        <v>-17.705812218438588</v>
      </c>
      <c r="R510">
        <f t="shared" si="104"/>
        <v>9514.8036296914943</v>
      </c>
      <c r="S510">
        <f t="shared" si="105"/>
        <v>-1.8574135516293863E-3</v>
      </c>
      <c r="T510">
        <f t="shared" si="106"/>
        <v>-4.8519637030850604E-2</v>
      </c>
      <c r="U510">
        <f>IF(T510&lt;MAX($T$22:T510),(1+T510)/(1+MAX($T$22:T510))-1,0)</f>
        <v>-4.885916769556975E-2</v>
      </c>
      <c r="V510">
        <f>MIN($U$22:U510)</f>
        <v>-7.3531405896501978E-2</v>
      </c>
      <c r="X510">
        <v>1</v>
      </c>
      <c r="Y510">
        <f t="shared" si="111"/>
        <v>7202.4834162819343</v>
      </c>
      <c r="Z510">
        <f t="shared" si="107"/>
        <v>-6.6262847429796095</v>
      </c>
      <c r="AA510">
        <f t="shared" si="108"/>
        <v>9444.8325782729989</v>
      </c>
      <c r="AB510">
        <f t="shared" si="109"/>
        <v>-7.0108592112785753E-4</v>
      </c>
      <c r="AC510">
        <f t="shared" si="110"/>
        <v>-5.5516742172700084E-2</v>
      </c>
      <c r="AD510">
        <f>IF(AC510&lt;MAX($AC$22:AC510),(1+AC510)/(1+MAX($AC$22:AC510))-1,0)</f>
        <v>-8.0252498684902029E-2</v>
      </c>
      <c r="AE510">
        <f>MIN($AD$22:AD510)</f>
        <v>-8.3534981588636703E-2</v>
      </c>
    </row>
    <row r="511" spans="2:31" x14ac:dyDescent="0.2">
      <c r="B511" t="s">
        <v>514</v>
      </c>
      <c r="C511">
        <v>1.3091900000000001</v>
      </c>
      <c r="D511">
        <v>1.31044</v>
      </c>
      <c r="E511">
        <v>1.30904</v>
      </c>
      <c r="F511">
        <v>1.3101499999999999</v>
      </c>
      <c r="G511">
        <v>5110.7997999999998</v>
      </c>
      <c r="I511">
        <f t="shared" si="98"/>
        <v>-1.0999999999998789E-3</v>
      </c>
      <c r="J511">
        <f t="shared" si="99"/>
        <v>1.3116875000000001</v>
      </c>
      <c r="K511">
        <f t="shared" si="100"/>
        <v>1.3060796809052004</v>
      </c>
      <c r="L511">
        <f t="shared" si="101"/>
        <v>1.3172953190947998</v>
      </c>
      <c r="M511" cm="1">
        <f t="array" ref="M511">_xlfn.IFS(C511&lt;K510,1,C511&gt;L510,-1,TRUE,0)</f>
        <v>0</v>
      </c>
      <c r="N511">
        <f t="shared" si="103"/>
        <v>1</v>
      </c>
      <c r="O511" cm="1">
        <f t="array" ref="O511">_xlfn.IFS(AND(N510=0,M510=1,M511=0),1,AND(N510=0,M510=-1,M511=0),-1,AND(N510=1,M510=-1,M511=0),-2,AND(N510=-1,M510=1,M511=0),2,TRUE,0)</f>
        <v>0</v>
      </c>
      <c r="P511" cm="1">
        <f t="array" ref="P511">_xlfn.IFS(AND(N511&lt;&gt;0,P510=0),R510/C511,AND(N511&lt;&gt;0,P510&lt;&gt;0),P510,TRUE,0)</f>
        <v>7139.4404106606116</v>
      </c>
      <c r="Q511">
        <f t="shared" si="102"/>
        <v>-7.853384451725808</v>
      </c>
      <c r="R511">
        <f t="shared" si="104"/>
        <v>9506.9502452397683</v>
      </c>
      <c r="S511">
        <f t="shared" si="105"/>
        <v>-8.2538586789315002E-4</v>
      </c>
      <c r="T511">
        <f t="shared" si="106"/>
        <v>-4.9304975476023194E-2</v>
      </c>
      <c r="U511">
        <f>IF(T511&lt;MAX($T$22:T511),(1+T511)/(1+MAX($T$22:T511))-1,0)</f>
        <v>-4.9644225896929961E-2</v>
      </c>
      <c r="V511">
        <f>MIN($U$22:U511)</f>
        <v>-7.3531405896501978E-2</v>
      </c>
      <c r="X511">
        <v>1</v>
      </c>
      <c r="Y511">
        <f t="shared" si="111"/>
        <v>7202.4834162819343</v>
      </c>
      <c r="Z511">
        <f t="shared" si="107"/>
        <v>-17.862158872379467</v>
      </c>
      <c r="AA511">
        <f t="shared" si="108"/>
        <v>9426.970419400619</v>
      </c>
      <c r="AB511">
        <f t="shared" si="109"/>
        <v>-1.8912096878741695E-3</v>
      </c>
      <c r="AC511">
        <f t="shared" si="110"/>
        <v>-5.7302958059938125E-2</v>
      </c>
      <c r="AD511">
        <f>IF(AC511&lt;MAX($AC$22:AC511),(1+AC511)/(1+MAX($AC$22:AC511))-1,0)</f>
        <v>-8.199193406978722E-2</v>
      </c>
      <c r="AE511">
        <f>MIN($AD$22:AD511)</f>
        <v>-8.3534981588636703E-2</v>
      </c>
    </row>
    <row r="512" spans="2:31" x14ac:dyDescent="0.2">
      <c r="B512" t="s">
        <v>515</v>
      </c>
      <c r="C512">
        <v>1.3101499999999999</v>
      </c>
      <c r="D512">
        <v>1.3118700000000001</v>
      </c>
      <c r="E512">
        <v>1.3096699999999999</v>
      </c>
      <c r="F512">
        <v>1.3111900000000001</v>
      </c>
      <c r="G512">
        <v>5284.7002000000002</v>
      </c>
      <c r="I512">
        <f t="shared" si="98"/>
        <v>9.5999999999984986E-4</v>
      </c>
      <c r="J512">
        <f t="shared" si="99"/>
        <v>1.3112630000000001</v>
      </c>
      <c r="K512">
        <f t="shared" si="100"/>
        <v>1.3070203211292863</v>
      </c>
      <c r="L512">
        <f t="shared" si="101"/>
        <v>1.3155056788707138</v>
      </c>
      <c r="M512" cm="1">
        <f t="array" ref="M512">_xlfn.IFS(C512&lt;K511,1,C512&gt;L511,-1,TRUE,0)</f>
        <v>0</v>
      </c>
      <c r="N512">
        <f t="shared" si="103"/>
        <v>1</v>
      </c>
      <c r="O512" cm="1">
        <f t="array" ref="O512">_xlfn.IFS(AND(N511=0,M511=1,M512=0),1,AND(N511=0,M511=-1,M512=0),-1,AND(N511=1,M511=-1,M512=0),-2,AND(N511=-1,M511=1,M512=0),2,TRUE,0)</f>
        <v>0</v>
      </c>
      <c r="P512" cm="1">
        <f t="array" ref="P512">_xlfn.IFS(AND(N512&lt;&gt;0,P511=0),R511/C512,AND(N512&lt;&gt;0,P511&lt;&gt;0),P511,TRUE,0)</f>
        <v>7139.4404106606116</v>
      </c>
      <c r="Q512">
        <f t="shared" si="102"/>
        <v>6.8538627942331152</v>
      </c>
      <c r="R512">
        <f t="shared" si="104"/>
        <v>9513.8041080340008</v>
      </c>
      <c r="S512">
        <f t="shared" si="105"/>
        <v>7.2093180435701953E-4</v>
      </c>
      <c r="T512">
        <f t="shared" si="106"/>
        <v>-4.8619589196599922E-2</v>
      </c>
      <c r="U512">
        <f>IF(T512&lt;MAX($T$22:T512),(1+T512)/(1+MAX($T$22:T512))-1,0)</f>
        <v>-4.8959084193924696E-2</v>
      </c>
      <c r="V512">
        <f>MIN($U$22:U512)</f>
        <v>-7.3531405896501978E-2</v>
      </c>
      <c r="X512">
        <v>1</v>
      </c>
      <c r="Y512">
        <f t="shared" si="111"/>
        <v>7202.4834162819343</v>
      </c>
      <c r="Z512">
        <f t="shared" si="107"/>
        <v>-7.9227317579092551</v>
      </c>
      <c r="AA512">
        <f t="shared" si="108"/>
        <v>9419.0476876427092</v>
      </c>
      <c r="AB512">
        <f t="shared" si="109"/>
        <v>-8.4043244069211735E-4</v>
      </c>
      <c r="AC512">
        <f t="shared" si="110"/>
        <v>-5.8095231235729128E-2</v>
      </c>
      <c r="AD512">
        <f>IF(AC512&lt;MAX($AC$22:AC512),(1+AC512)/(1+MAX($AC$22:AC512))-1,0)</f>
        <v>-8.2763457829212128E-2</v>
      </c>
      <c r="AE512">
        <f>MIN($AD$22:AD512)</f>
        <v>-8.3534981588636703E-2</v>
      </c>
    </row>
    <row r="513" spans="2:31" x14ac:dyDescent="0.2">
      <c r="B513" t="s">
        <v>516</v>
      </c>
      <c r="C513">
        <v>1.3111699999999999</v>
      </c>
      <c r="D513">
        <v>1.3125899999999999</v>
      </c>
      <c r="E513">
        <v>1.3087</v>
      </c>
      <c r="F513">
        <v>1.31168</v>
      </c>
      <c r="G513">
        <v>12028.299800000001</v>
      </c>
      <c r="I513">
        <f t="shared" si="98"/>
        <v>1.0200000000000209E-3</v>
      </c>
      <c r="J513">
        <f t="shared" si="99"/>
        <v>1.311016</v>
      </c>
      <c r="K513">
        <f t="shared" si="100"/>
        <v>1.3075444620123062</v>
      </c>
      <c r="L513">
        <f t="shared" si="101"/>
        <v>1.3144875379876937</v>
      </c>
      <c r="M513" cm="1">
        <f t="array" ref="M513">_xlfn.IFS(C513&lt;K512,1,C513&gt;L512,-1,TRUE,0)</f>
        <v>0</v>
      </c>
      <c r="N513">
        <f t="shared" si="103"/>
        <v>1</v>
      </c>
      <c r="O513" cm="1">
        <f t="array" ref="O513">_xlfn.IFS(AND(N512=0,M512=1,M513=0),1,AND(N512=0,M512=-1,M513=0),-1,AND(N512=1,M512=-1,M513=0),-2,AND(N512=-1,M512=1,M513=0),2,TRUE,0)</f>
        <v>0</v>
      </c>
      <c r="P513" cm="1">
        <f t="array" ref="P513">_xlfn.IFS(AND(N513&lt;&gt;0,P512=0),R512/C513,AND(N513&lt;&gt;0,P512&lt;&gt;0),P512,TRUE,0)</f>
        <v>7139.4404106606116</v>
      </c>
      <c r="Q513">
        <f t="shared" si="102"/>
        <v>7.2822292188739732</v>
      </c>
      <c r="R513">
        <f t="shared" si="104"/>
        <v>9521.0863372528747</v>
      </c>
      <c r="S513">
        <f t="shared" si="105"/>
        <v>7.6543821337717499E-4</v>
      </c>
      <c r="T513">
        <f t="shared" si="106"/>
        <v>-4.7891366274712577E-2</v>
      </c>
      <c r="U513">
        <f>IF(T513&lt;MAX($T$22:T513),(1+T513)/(1+MAX($T$22:T513))-1,0)</f>
        <v>-4.823112113448158E-2</v>
      </c>
      <c r="V513">
        <f>MIN($U$22:U513)</f>
        <v>-7.3531405896501978E-2</v>
      </c>
      <c r="X513">
        <v>1</v>
      </c>
      <c r="Y513">
        <f t="shared" si="111"/>
        <v>7202.4834162819343</v>
      </c>
      <c r="Z513">
        <f t="shared" si="107"/>
        <v>6.9143840796295759</v>
      </c>
      <c r="AA513">
        <f t="shared" si="108"/>
        <v>9425.9620717223388</v>
      </c>
      <c r="AB513">
        <f t="shared" si="109"/>
        <v>7.3408526094425458E-4</v>
      </c>
      <c r="AC513">
        <f t="shared" si="110"/>
        <v>-5.7403792827766087E-2</v>
      </c>
      <c r="AD513">
        <f>IF(AC513&lt;MAX($AC$22:AC513),(1+AC513)/(1+MAX($AC$22:AC513))-1,0)</f>
        <v>-8.2090128002805018E-2</v>
      </c>
      <c r="AE513">
        <f>MIN($AD$22:AD513)</f>
        <v>-8.3534981588636703E-2</v>
      </c>
    </row>
    <row r="514" spans="2:31" x14ac:dyDescent="0.2">
      <c r="B514" t="s">
        <v>517</v>
      </c>
      <c r="C514">
        <v>1.3117000000000001</v>
      </c>
      <c r="D514">
        <v>1.3136000000000001</v>
      </c>
      <c r="E514">
        <v>1.30369</v>
      </c>
      <c r="F514">
        <v>1.30399</v>
      </c>
      <c r="G514">
        <v>15793</v>
      </c>
      <c r="I514">
        <f t="shared" si="98"/>
        <v>5.3000000000014147E-4</v>
      </c>
      <c r="J514">
        <f t="shared" si="99"/>
        <v>1.3104484999999999</v>
      </c>
      <c r="K514">
        <f t="shared" si="100"/>
        <v>1.3063379171946059</v>
      </c>
      <c r="L514">
        <f t="shared" si="101"/>
        <v>1.3145590828053939</v>
      </c>
      <c r="M514" cm="1">
        <f t="array" ref="M514">_xlfn.IFS(C514&lt;K513,1,C514&gt;L513,-1,TRUE,0)</f>
        <v>0</v>
      </c>
      <c r="N514">
        <f t="shared" si="103"/>
        <v>1</v>
      </c>
      <c r="O514" cm="1">
        <f t="array" ref="O514">_xlfn.IFS(AND(N513=0,M513=1,M514=0),1,AND(N513=0,M513=-1,M514=0),-1,AND(N513=1,M513=-1,M514=0),-2,AND(N513=-1,M513=1,M514=0),2,TRUE,0)</f>
        <v>0</v>
      </c>
      <c r="P514" cm="1">
        <f t="array" ref="P514">_xlfn.IFS(AND(N514&lt;&gt;0,P513=0),R513/C514,AND(N514&lt;&gt;0,P513&lt;&gt;0),P513,TRUE,0)</f>
        <v>7139.4404106606116</v>
      </c>
      <c r="Q514">
        <f t="shared" si="102"/>
        <v>3.7839034176511341</v>
      </c>
      <c r="R514">
        <f t="shared" si="104"/>
        <v>9524.8702406705252</v>
      </c>
      <c r="S514">
        <f t="shared" si="105"/>
        <v>3.9742349597713094E-4</v>
      </c>
      <c r="T514">
        <f t="shared" si="106"/>
        <v>-4.7512975932947454E-2</v>
      </c>
      <c r="U514">
        <f>IF(T514&lt;MAX($T$22:T514),(1+T514)/(1+MAX($T$22:T514))-1,0)</f>
        <v>-4.785286581928061E-2</v>
      </c>
      <c r="V514">
        <f>MIN($U$22:U514)</f>
        <v>-7.3531405896501978E-2</v>
      </c>
      <c r="X514">
        <v>1</v>
      </c>
      <c r="Y514">
        <f t="shared" si="111"/>
        <v>7202.4834162819343</v>
      </c>
      <c r="Z514">
        <f t="shared" si="107"/>
        <v>7.3465330846077235</v>
      </c>
      <c r="AA514">
        <f t="shared" si="108"/>
        <v>9433.3086048069472</v>
      </c>
      <c r="AB514">
        <f t="shared" si="109"/>
        <v>7.7939344851038039E-4</v>
      </c>
      <c r="AC514">
        <f t="shared" si="110"/>
        <v>-5.66691395193053E-2</v>
      </c>
      <c r="AD514">
        <f>IF(AC514&lt;MAX($AC$22:AC514),(1+AC514)/(1+MAX($AC$22:AC514))-1,0)</f>
        <v>-8.137471506224736E-2</v>
      </c>
      <c r="AE514">
        <f>MIN($AD$22:AD514)</f>
        <v>-8.3534981588636703E-2</v>
      </c>
    </row>
    <row r="515" spans="2:31" x14ac:dyDescent="0.2">
      <c r="B515" t="s">
        <v>518</v>
      </c>
      <c r="C515">
        <v>1.30402</v>
      </c>
      <c r="D515">
        <v>1.30524</v>
      </c>
      <c r="E515">
        <v>1.29986</v>
      </c>
      <c r="F515">
        <v>1.3005800000000001</v>
      </c>
      <c r="G515">
        <v>17052.699199999999</v>
      </c>
      <c r="I515">
        <f t="shared" si="98"/>
        <v>-7.6800000000001312E-3</v>
      </c>
      <c r="J515">
        <f t="shared" si="99"/>
        <v>1.3098899999999998</v>
      </c>
      <c r="K515">
        <f t="shared" si="100"/>
        <v>1.3039918748741652</v>
      </c>
      <c r="L515">
        <f t="shared" si="101"/>
        <v>1.3157881251258343</v>
      </c>
      <c r="M515" cm="1">
        <f t="array" ref="M515">_xlfn.IFS(C515&lt;K514,1,C515&gt;L514,-1,TRUE,0)</f>
        <v>1</v>
      </c>
      <c r="N515">
        <f t="shared" si="103"/>
        <v>1</v>
      </c>
      <c r="O515" cm="1">
        <f t="array" ref="O515">_xlfn.IFS(AND(N514=0,M514=1,M515=0),1,AND(N514=0,M514=-1,M515=0),-1,AND(N514=1,M514=-1,M515=0),-2,AND(N514=-1,M514=1,M515=0),2,TRUE,0)</f>
        <v>0</v>
      </c>
      <c r="P515" cm="1">
        <f t="array" ref="P515">_xlfn.IFS(AND(N515&lt;&gt;0,P514=0),R514/C515,AND(N515&lt;&gt;0,P514&lt;&gt;0),P514,TRUE,0)</f>
        <v>7139.4404106606116</v>
      </c>
      <c r="Q515">
        <f t="shared" si="102"/>
        <v>-54.830902353874436</v>
      </c>
      <c r="R515">
        <f t="shared" si="104"/>
        <v>9470.0393383166502</v>
      </c>
      <c r="S515">
        <f t="shared" si="105"/>
        <v>-5.7566036038738189E-3</v>
      </c>
      <c r="T515">
        <f t="shared" si="106"/>
        <v>-5.2996066168334965E-2</v>
      </c>
      <c r="U515">
        <f>IF(T515&lt;MAX($T$22:T515),(1+T515)/(1+MAX($T$22:T515))-1,0)</f>
        <v>-5.333399944332351E-2</v>
      </c>
      <c r="V515">
        <f>MIN($U$22:U515)</f>
        <v>-7.3531405896501978E-2</v>
      </c>
      <c r="X515">
        <v>1</v>
      </c>
      <c r="Y515">
        <f t="shared" si="111"/>
        <v>7202.4834162819343</v>
      </c>
      <c r="Z515">
        <f t="shared" si="107"/>
        <v>3.8173162106304441</v>
      </c>
      <c r="AA515">
        <f t="shared" si="108"/>
        <v>9437.1259210175776</v>
      </c>
      <c r="AB515">
        <f t="shared" si="109"/>
        <v>4.0466355661101215E-4</v>
      </c>
      <c r="AC515">
        <f t="shared" si="110"/>
        <v>-5.628740789824227E-2</v>
      </c>
      <c r="AD515">
        <f>IF(AC515&lt;MAX($AC$22:AC515),(1+AC515)/(1+MAX($AC$22:AC515))-1,0)</f>
        <v>-8.1002980887251663E-2</v>
      </c>
      <c r="AE515">
        <f>MIN($AD$22:AD515)</f>
        <v>-8.3534981588636703E-2</v>
      </c>
    </row>
    <row r="516" spans="2:31" x14ac:dyDescent="0.2">
      <c r="B516" t="s">
        <v>519</v>
      </c>
      <c r="C516">
        <v>1.3006</v>
      </c>
      <c r="D516">
        <v>1.30413</v>
      </c>
      <c r="E516">
        <v>1.29837</v>
      </c>
      <c r="F516">
        <v>1.3033999999999999</v>
      </c>
      <c r="G516">
        <v>14252.700199999999</v>
      </c>
      <c r="I516">
        <f t="shared" si="98"/>
        <v>-3.4199999999999786E-3</v>
      </c>
      <c r="J516">
        <f t="shared" si="99"/>
        <v>1.3096554999999999</v>
      </c>
      <c r="K516">
        <f t="shared" si="100"/>
        <v>1.3031482779352475</v>
      </c>
      <c r="L516">
        <f t="shared" si="101"/>
        <v>1.3161627220647523</v>
      </c>
      <c r="M516" cm="1">
        <f t="array" ref="M516">_xlfn.IFS(C516&lt;K515,1,C516&gt;L515,-1,TRUE,0)</f>
        <v>1</v>
      </c>
      <c r="N516">
        <f t="shared" si="103"/>
        <v>1</v>
      </c>
      <c r="O516" cm="1">
        <f t="array" ref="O516">_xlfn.IFS(AND(N515=0,M515=1,M516=0),1,AND(N515=0,M515=-1,M516=0),-1,AND(N515=1,M515=-1,M516=0),-2,AND(N515=-1,M515=1,M516=0),2,TRUE,0)</f>
        <v>0</v>
      </c>
      <c r="P516" cm="1">
        <f t="array" ref="P516">_xlfn.IFS(AND(N516&lt;&gt;0,P515=0),R515/C516,AND(N516&lt;&gt;0,P515&lt;&gt;0),P515,TRUE,0)</f>
        <v>7139.4404106606116</v>
      </c>
      <c r="Q516">
        <f t="shared" si="102"/>
        <v>-24.416886204459139</v>
      </c>
      <c r="R516">
        <f t="shared" si="104"/>
        <v>9445.6224521121912</v>
      </c>
      <c r="S516">
        <f t="shared" si="105"/>
        <v>-2.578329965923813E-3</v>
      </c>
      <c r="T516">
        <f t="shared" si="106"/>
        <v>-5.543775478878088E-2</v>
      </c>
      <c r="U516">
        <f>IF(T516&lt;MAX($T$22:T516),(1+T516)/(1+MAX($T$22:T516))-1,0)</f>
        <v>-5.5774816760280066E-2</v>
      </c>
      <c r="V516">
        <f>MIN($U$22:U516)</f>
        <v>-7.3531405896501978E-2</v>
      </c>
      <c r="X516">
        <v>1</v>
      </c>
      <c r="Y516">
        <f t="shared" si="111"/>
        <v>7202.4834162819343</v>
      </c>
      <c r="Z516">
        <f t="shared" si="107"/>
        <v>-55.3150726370462</v>
      </c>
      <c r="AA516">
        <f t="shared" si="108"/>
        <v>9381.8108483805318</v>
      </c>
      <c r="AB516">
        <f t="shared" si="109"/>
        <v>-5.8614320821822555E-3</v>
      </c>
      <c r="AC516">
        <f t="shared" si="110"/>
        <v>-6.1818915161946819E-2</v>
      </c>
      <c r="AD516">
        <f>IF(AC516&lt;MAX($AC$22:AC516),(1+AC516)/(1+MAX($AC$22:AC516))-1,0)</f>
        <v>-8.6389619498508874E-2</v>
      </c>
      <c r="AE516">
        <f>MIN($AD$22:AD516)</f>
        <v>-8.6389619498508874E-2</v>
      </c>
    </row>
    <row r="517" spans="2:31" x14ac:dyDescent="0.2">
      <c r="B517" t="s">
        <v>520</v>
      </c>
      <c r="C517">
        <v>1.3033699999999999</v>
      </c>
      <c r="D517">
        <v>1.3046599999999999</v>
      </c>
      <c r="E517">
        <v>1.3020700000000001</v>
      </c>
      <c r="F517">
        <v>1.3025199999999999</v>
      </c>
      <c r="G517">
        <v>11873.4004</v>
      </c>
      <c r="I517">
        <f t="shared" si="98"/>
        <v>2.7699999999999392E-3</v>
      </c>
      <c r="J517">
        <f t="shared" si="99"/>
        <v>1.3093414999999999</v>
      </c>
      <c r="K517">
        <f t="shared" si="100"/>
        <v>1.3021313508337204</v>
      </c>
      <c r="L517">
        <f t="shared" si="101"/>
        <v>1.3165516491662794</v>
      </c>
      <c r="M517" cm="1">
        <f t="array" ref="M517">_xlfn.IFS(C517&lt;K516,1,C517&gt;L516,-1,TRUE,0)</f>
        <v>0</v>
      </c>
      <c r="N517">
        <f t="shared" si="103"/>
        <v>1</v>
      </c>
      <c r="O517" cm="1">
        <f t="array" ref="O517">_xlfn.IFS(AND(N516=0,M516=1,M517=0),1,AND(N516=0,M516=-1,M517=0),-1,AND(N516=1,M516=-1,M517=0),-2,AND(N516=-1,M516=1,M517=0),2,TRUE,0)</f>
        <v>0</v>
      </c>
      <c r="P517" cm="1">
        <f t="array" ref="P517">_xlfn.IFS(AND(N517&lt;&gt;0,P516=0),R516/C517,AND(N517&lt;&gt;0,P516&lt;&gt;0),P516,TRUE,0)</f>
        <v>7139.4404106606116</v>
      </c>
      <c r="Q517">
        <f t="shared" si="102"/>
        <v>19.77624993752946</v>
      </c>
      <c r="R517">
        <f t="shared" si="104"/>
        <v>9465.3987020497207</v>
      </c>
      <c r="S517">
        <f t="shared" si="105"/>
        <v>2.0936947287266577E-3</v>
      </c>
      <c r="T517">
        <f t="shared" si="106"/>
        <v>-5.34601297950279E-2</v>
      </c>
      <c r="U517">
        <f>IF(T517&lt;MAX($T$22:T517),(1+T517)/(1+MAX($T$22:T517))-1,0)</f>
        <v>-5.3797897471400069E-2</v>
      </c>
      <c r="V517">
        <f>MIN($U$22:U517)</f>
        <v>-7.3531405896501978E-2</v>
      </c>
      <c r="X517">
        <v>1</v>
      </c>
      <c r="Y517">
        <f t="shared" si="111"/>
        <v>7202.4834162819343</v>
      </c>
      <c r="Z517">
        <f t="shared" si="107"/>
        <v>-24.63249328368406</v>
      </c>
      <c r="AA517">
        <f t="shared" si="108"/>
        <v>9357.1783550968485</v>
      </c>
      <c r="AB517">
        <f t="shared" si="109"/>
        <v>-2.6255585069630849E-3</v>
      </c>
      <c r="AC517">
        <f t="shared" si="110"/>
        <v>-6.4282164490315208E-2</v>
      </c>
      <c r="AD517">
        <f>IF(AC517&lt;MAX($AC$22:AC517),(1+AC517)/(1+MAX($AC$22:AC517))-1,0)</f>
        <v>-8.8788357005084362E-2</v>
      </c>
      <c r="AE517">
        <f>MIN($AD$22:AD517)</f>
        <v>-8.8788357005084362E-2</v>
      </c>
    </row>
    <row r="518" spans="2:31" x14ac:dyDescent="0.2">
      <c r="B518" t="s">
        <v>521</v>
      </c>
      <c r="C518">
        <v>1.3025</v>
      </c>
      <c r="D518">
        <v>1.30321</v>
      </c>
      <c r="E518">
        <v>1.29976</v>
      </c>
      <c r="F518">
        <v>1.2998700000000001</v>
      </c>
      <c r="G518">
        <v>12663.0996</v>
      </c>
      <c r="I518">
        <f t="shared" si="98"/>
        <v>-8.6999999999992639E-4</v>
      </c>
      <c r="J518">
        <f t="shared" si="99"/>
        <v>1.3088809999999997</v>
      </c>
      <c r="K518">
        <f t="shared" si="100"/>
        <v>1.3005703925613104</v>
      </c>
      <c r="L518">
        <f t="shared" si="101"/>
        <v>1.3171916074386891</v>
      </c>
      <c r="M518" cm="1">
        <f t="array" ref="M518">_xlfn.IFS(C518&lt;K517,1,C518&gt;L517,-1,TRUE,0)</f>
        <v>0</v>
      </c>
      <c r="N518">
        <f t="shared" si="103"/>
        <v>1</v>
      </c>
      <c r="O518" cm="1">
        <f t="array" ref="O518">_xlfn.IFS(AND(N517=0,M517=1,M518=0),1,AND(N517=0,M517=-1,M518=0),-1,AND(N517=1,M517=-1,M518=0),-2,AND(N517=-1,M517=1,M518=0),2,TRUE,0)</f>
        <v>0</v>
      </c>
      <c r="P518" cm="1">
        <f t="array" ref="P518">_xlfn.IFS(AND(N518&lt;&gt;0,P517=0),R517/C518,AND(N518&lt;&gt;0,P517&lt;&gt;0),P517,TRUE,0)</f>
        <v>7139.4404106606116</v>
      </c>
      <c r="Q518">
        <f t="shared" si="102"/>
        <v>-6.2113131572742066</v>
      </c>
      <c r="R518">
        <f t="shared" si="104"/>
        <v>9459.1873888924456</v>
      </c>
      <c r="S518">
        <f t="shared" si="105"/>
        <v>-6.5621252234511311E-4</v>
      </c>
      <c r="T518">
        <f t="shared" si="106"/>
        <v>-5.4081261110755396E-2</v>
      </c>
      <c r="U518">
        <f>IF(T518&lt;MAX($T$22:T518),(1+T518)/(1+MAX($T$22:T518))-1,0)</f>
        <v>-5.4418807139748671E-2</v>
      </c>
      <c r="V518">
        <f>MIN($U$22:U518)</f>
        <v>-7.3531405896501978E-2</v>
      </c>
      <c r="X518">
        <v>1</v>
      </c>
      <c r="Y518">
        <f t="shared" si="111"/>
        <v>7202.4834162819343</v>
      </c>
      <c r="Z518">
        <f t="shared" si="107"/>
        <v>19.950879063100519</v>
      </c>
      <c r="AA518">
        <f t="shared" si="108"/>
        <v>9377.1292341599492</v>
      </c>
      <c r="AB518">
        <f t="shared" si="109"/>
        <v>2.1321469257057912E-3</v>
      </c>
      <c r="AC518">
        <f t="shared" si="110"/>
        <v>-6.2287076584005119E-2</v>
      </c>
      <c r="AD518">
        <f>IF(AC518&lt;MAX($AC$22:AC518),(1+AC518)/(1+MAX($AC$22:AC518))-1,0)</f>
        <v>-8.6845519901805446E-2</v>
      </c>
      <c r="AE518">
        <f>MIN($AD$22:AD518)</f>
        <v>-8.8788357005084362E-2</v>
      </c>
    </row>
    <row r="519" spans="2:31" x14ac:dyDescent="0.2">
      <c r="B519" t="s">
        <v>522</v>
      </c>
      <c r="C519">
        <v>1.2998700000000001</v>
      </c>
      <c r="D519">
        <v>1.30098</v>
      </c>
      <c r="E519">
        <v>1.2968500000000001</v>
      </c>
      <c r="F519">
        <v>1.29959</v>
      </c>
      <c r="G519">
        <v>14912.799800000001</v>
      </c>
      <c r="I519">
        <f t="shared" si="98"/>
        <v>-2.6299999999999102E-3</v>
      </c>
      <c r="J519">
        <f t="shared" si="99"/>
        <v>1.3083484999999997</v>
      </c>
      <c r="K519">
        <f t="shared" si="100"/>
        <v>1.2991383354520667</v>
      </c>
      <c r="L519">
        <f t="shared" si="101"/>
        <v>1.3175586645479327</v>
      </c>
      <c r="M519" cm="1">
        <f t="array" ref="M519">_xlfn.IFS(C519&lt;K518,1,C519&gt;L518,-1,TRUE,0)</f>
        <v>1</v>
      </c>
      <c r="N519">
        <f t="shared" si="103"/>
        <v>1</v>
      </c>
      <c r="O519" cm="1">
        <f t="array" ref="O519">_xlfn.IFS(AND(N518=0,M518=1,M519=0),1,AND(N518=0,M518=-1,M519=0),-1,AND(N518=1,M518=-1,M519=0),-2,AND(N518=-1,M518=1,M519=0),2,TRUE,0)</f>
        <v>0</v>
      </c>
      <c r="P519" cm="1">
        <f t="array" ref="P519">_xlfn.IFS(AND(N519&lt;&gt;0,P518=0),R518/C519,AND(N519&lt;&gt;0,P518&lt;&gt;0),P518,TRUE,0)</f>
        <v>7139.4404106606116</v>
      </c>
      <c r="Q519">
        <f t="shared" si="102"/>
        <v>-18.776728280036767</v>
      </c>
      <c r="R519">
        <f t="shared" si="104"/>
        <v>9440.4106606124096</v>
      </c>
      <c r="S519">
        <f t="shared" si="105"/>
        <v>-1.9850255109741823E-3</v>
      </c>
      <c r="T519">
        <f t="shared" si="106"/>
        <v>-5.5958933938759059E-2</v>
      </c>
      <c r="U519">
        <f>IF(T519&lt;MAX($T$22:T519),(1+T519)/(1+MAX($T$22:T519))-1,0)</f>
        <v>-5.6295809930273721E-2</v>
      </c>
      <c r="V519">
        <f>MIN($U$22:U519)</f>
        <v>-7.3531405896501978E-2</v>
      </c>
      <c r="X519">
        <v>1</v>
      </c>
      <c r="Y519">
        <f t="shared" si="111"/>
        <v>7202.4834162819343</v>
      </c>
      <c r="Z519">
        <f t="shared" si="107"/>
        <v>-6.2661605721647531</v>
      </c>
      <c r="AA519">
        <f t="shared" si="108"/>
        <v>9370.863073587785</v>
      </c>
      <c r="AB519">
        <f t="shared" si="109"/>
        <v>-6.6823869178828771E-4</v>
      </c>
      <c r="AC519">
        <f t="shared" si="110"/>
        <v>-6.2913692641221486E-2</v>
      </c>
      <c r="AD519">
        <f>IF(AC519&lt;MAX($AC$22:AC519),(1+AC519)/(1+MAX($AC$22:AC519))-1,0)</f>
        <v>-8.7455725056986733E-2</v>
      </c>
      <c r="AE519">
        <f>MIN($AD$22:AD519)</f>
        <v>-8.8788357005084362E-2</v>
      </c>
    </row>
    <row r="520" spans="2:31" x14ac:dyDescent="0.2">
      <c r="B520" t="s">
        <v>523</v>
      </c>
      <c r="C520">
        <v>1.29959</v>
      </c>
      <c r="D520">
        <v>1.30179</v>
      </c>
      <c r="E520">
        <v>1.29708</v>
      </c>
      <c r="F520">
        <v>1.30165</v>
      </c>
      <c r="G520">
        <v>15557.700199999999</v>
      </c>
      <c r="I520">
        <f t="shared" si="98"/>
        <v>-2.8000000000005798E-4</v>
      </c>
      <c r="J520">
        <f t="shared" si="99"/>
        <v>1.3079489999999998</v>
      </c>
      <c r="K520">
        <f t="shared" si="100"/>
        <v>1.298314213235364</v>
      </c>
      <c r="L520">
        <f t="shared" si="101"/>
        <v>1.3175837867646356</v>
      </c>
      <c r="M520" cm="1">
        <f t="array" ref="M520">_xlfn.IFS(C520&lt;K519,1,C520&gt;L519,-1,TRUE,0)</f>
        <v>0</v>
      </c>
      <c r="N520">
        <f t="shared" si="103"/>
        <v>1</v>
      </c>
      <c r="O520" cm="1">
        <f t="array" ref="O520">_xlfn.IFS(AND(N519=0,M519=1,M520=0),1,AND(N519=0,M519=-1,M520=0),-1,AND(N519=1,M519=-1,M520=0),-2,AND(N519=-1,M519=1,M520=0),2,TRUE,0)</f>
        <v>0</v>
      </c>
      <c r="P520" cm="1">
        <f t="array" ref="P520">_xlfn.IFS(AND(N520&lt;&gt;0,P519=0),R519/C520,AND(N520&lt;&gt;0,P519&lt;&gt;0),P519,TRUE,0)</f>
        <v>7139.4404106606116</v>
      </c>
      <c r="Q520">
        <f t="shared" si="102"/>
        <v>-1.9990433149853852</v>
      </c>
      <c r="R520">
        <f t="shared" si="104"/>
        <v>9438.4116172974245</v>
      </c>
      <c r="S520">
        <f t="shared" si="105"/>
        <v>-2.1175385127321413E-4</v>
      </c>
      <c r="T520">
        <f t="shared" si="106"/>
        <v>-5.6158838270257583E-2</v>
      </c>
      <c r="U520">
        <f>IF(T520&lt;MAX($T$22:T520),(1+T520)/(1+MAX($T$22:T520))-1,0)</f>
        <v>-5.6495642926983614E-2</v>
      </c>
      <c r="V520">
        <f>MIN($U$22:U520)</f>
        <v>-7.3531405896501978E-2</v>
      </c>
      <c r="X520">
        <v>1</v>
      </c>
      <c r="Y520">
        <f t="shared" si="111"/>
        <v>7202.4834162819343</v>
      </c>
      <c r="Z520">
        <f t="shared" si="107"/>
        <v>-18.942531384820839</v>
      </c>
      <c r="AA520">
        <f t="shared" si="108"/>
        <v>9351.9205422029645</v>
      </c>
      <c r="AB520">
        <f t="shared" si="109"/>
        <v>-2.0214286812290801E-3</v>
      </c>
      <c r="AC520">
        <f t="shared" si="110"/>
        <v>-6.4807945779703502E-2</v>
      </c>
      <c r="AD520">
        <f>IF(AC520&lt;MAX($AC$22:AC520),(1+AC520)/(1+MAX($AC$22:AC520))-1,0)</f>
        <v>-8.9300368227247851E-2</v>
      </c>
      <c r="AE520">
        <f>MIN($AD$22:AD520)</f>
        <v>-8.9300368227247851E-2</v>
      </c>
    </row>
    <row r="521" spans="2:31" x14ac:dyDescent="0.2">
      <c r="B521" t="s">
        <v>524</v>
      </c>
      <c r="C521">
        <v>1.3015699999999999</v>
      </c>
      <c r="D521">
        <v>1.30345</v>
      </c>
      <c r="E521">
        <v>1.29928</v>
      </c>
      <c r="F521">
        <v>1.30162</v>
      </c>
      <c r="G521">
        <v>18981.300800000001</v>
      </c>
      <c r="I521">
        <f t="shared" si="98"/>
        <v>1.9799999999998708E-3</v>
      </c>
      <c r="J521">
        <f t="shared" si="99"/>
        <v>1.3074544999999997</v>
      </c>
      <c r="K521">
        <f t="shared" si="100"/>
        <v>1.2975891009203881</v>
      </c>
      <c r="L521">
        <f t="shared" si="101"/>
        <v>1.3173198990796113</v>
      </c>
      <c r="M521" cm="1">
        <f t="array" ref="M521">_xlfn.IFS(C521&lt;K520,1,C521&gt;L520,-1,TRUE,0)</f>
        <v>0</v>
      </c>
      <c r="N521">
        <f t="shared" si="103"/>
        <v>1</v>
      </c>
      <c r="O521" cm="1">
        <f t="array" ref="O521">_xlfn.IFS(AND(N520=0,M520=1,M521=0),1,AND(N520=0,M520=-1,M521=0),-1,AND(N520=1,M520=-1,M521=0),-2,AND(N520=-1,M520=1,M521=0),2,TRUE,0)</f>
        <v>0</v>
      </c>
      <c r="P521" cm="1">
        <f t="array" ref="P521">_xlfn.IFS(AND(N521&lt;&gt;0,P520=0),R520/C521,AND(N521&lt;&gt;0,P520&lt;&gt;0),P520,TRUE,0)</f>
        <v>7139.4404106606116</v>
      </c>
      <c r="Q521">
        <f t="shared" si="102"/>
        <v>14.136092013107088</v>
      </c>
      <c r="R521">
        <f t="shared" si="104"/>
        <v>9452.547709310531</v>
      </c>
      <c r="S521">
        <f t="shared" si="105"/>
        <v>1.4977193818502682E-3</v>
      </c>
      <c r="T521">
        <f t="shared" si="106"/>
        <v>-5.4745229068946855E-2</v>
      </c>
      <c r="U521">
        <f>IF(T521&lt;MAX($T$22:T521),(1+T521)/(1+MAX($T$22:T521))-1,0)</f>
        <v>-5.5082538164535122E-2</v>
      </c>
      <c r="V521">
        <f>MIN($U$22:U521)</f>
        <v>-7.3531405896501978E-2</v>
      </c>
      <c r="X521">
        <v>1</v>
      </c>
      <c r="Y521">
        <f t="shared" si="111"/>
        <v>7202.4834162819343</v>
      </c>
      <c r="Z521">
        <f t="shared" si="107"/>
        <v>-2.0166953565593593</v>
      </c>
      <c r="AA521">
        <f t="shared" si="108"/>
        <v>9349.9038468464059</v>
      </c>
      <c r="AB521">
        <f t="shared" si="109"/>
        <v>-2.1564504825062391E-4</v>
      </c>
      <c r="AC521">
        <f t="shared" si="110"/>
        <v>-6.5009615315359426E-2</v>
      </c>
      <c r="AD521">
        <f>IF(AC521&lt;MAX($AC$22:AC521),(1+AC521)/(1+MAX($AC$22:AC521))-1,0)</f>
        <v>-8.9496756093283336E-2</v>
      </c>
      <c r="AE521">
        <f>MIN($AD$22:AD521)</f>
        <v>-8.9496756093283336E-2</v>
      </c>
    </row>
    <row r="522" spans="2:31" x14ac:dyDescent="0.2">
      <c r="B522" t="s">
        <v>525</v>
      </c>
      <c r="C522">
        <v>1.30158</v>
      </c>
      <c r="D522">
        <v>1.3042899999999999</v>
      </c>
      <c r="E522">
        <v>1.30138</v>
      </c>
      <c r="F522">
        <v>1.3034699999999999</v>
      </c>
      <c r="G522">
        <v>17550.599600000001</v>
      </c>
      <c r="I522">
        <f t="shared" si="98"/>
        <v>1.0000000000065512E-5</v>
      </c>
      <c r="J522">
        <f t="shared" si="99"/>
        <v>1.3070184999999999</v>
      </c>
      <c r="K522">
        <f t="shared" si="100"/>
        <v>1.2972585834532255</v>
      </c>
      <c r="L522">
        <f t="shared" si="101"/>
        <v>1.3167784165467742</v>
      </c>
      <c r="M522" cm="1">
        <f t="array" ref="M522">_xlfn.IFS(C522&lt;K521,1,C522&gt;L521,-1,TRUE,0)</f>
        <v>0</v>
      </c>
      <c r="N522">
        <f t="shared" si="103"/>
        <v>1</v>
      </c>
      <c r="O522" cm="1">
        <f t="array" ref="O522">_xlfn.IFS(AND(N521=0,M521=1,M522=0),1,AND(N521=0,M521=-1,M522=0),-1,AND(N521=1,M521=-1,M522=0),-2,AND(N521=-1,M521=1,M522=0),2,TRUE,0)</f>
        <v>0</v>
      </c>
      <c r="P522" cm="1">
        <f t="array" ref="P522">_xlfn.IFS(AND(N522&lt;&gt;0,P521=0),R521/C522,AND(N522&lt;&gt;0,P521&lt;&gt;0),P521,TRUE,0)</f>
        <v>7139.4404106606116</v>
      </c>
      <c r="Q522">
        <f t="shared" si="102"/>
        <v>7.1394404107073831E-2</v>
      </c>
      <c r="R522">
        <f t="shared" si="104"/>
        <v>9452.6191037146382</v>
      </c>
      <c r="S522">
        <f t="shared" si="105"/>
        <v>7.5529271369614005E-6</v>
      </c>
      <c r="T522">
        <f t="shared" si="106"/>
        <v>-5.4738089628536213E-2</v>
      </c>
      <c r="U522">
        <f>IF(T522&lt;MAX($T$22:T522),(1+T522)/(1+MAX($T$22:T522))-1,0)</f>
        <v>-5.5075401271795554E-2</v>
      </c>
      <c r="V522">
        <f>MIN($U$22:U522)</f>
        <v>-7.3531405896501978E-2</v>
      </c>
      <c r="X522">
        <v>1</v>
      </c>
      <c r="Y522">
        <f t="shared" si="111"/>
        <v>7202.4834162819343</v>
      </c>
      <c r="Z522">
        <f t="shared" si="107"/>
        <v>14.260917164237298</v>
      </c>
      <c r="AA522">
        <f t="shared" si="108"/>
        <v>9364.1647640106439</v>
      </c>
      <c r="AB522">
        <f t="shared" si="109"/>
        <v>1.5252474675498731E-3</v>
      </c>
      <c r="AC522">
        <f t="shared" si="110"/>
        <v>-6.3583523598935598E-2</v>
      </c>
      <c r="AD522">
        <f>IF(AC522&lt;MAX($AC$22:AC522),(1+AC522)/(1+MAX($AC$22:AC522))-1,0)</f>
        <v>-8.8108013326318568E-2</v>
      </c>
      <c r="AE522">
        <f>MIN($AD$22:AD522)</f>
        <v>-8.9496756093283336E-2</v>
      </c>
    </row>
    <row r="523" spans="2:31" x14ac:dyDescent="0.2">
      <c r="B523" t="s">
        <v>526</v>
      </c>
      <c r="C523">
        <v>1.30345</v>
      </c>
      <c r="D523">
        <v>1.3046500000000001</v>
      </c>
      <c r="E523">
        <v>1.3019099999999999</v>
      </c>
      <c r="F523">
        <v>1.30385</v>
      </c>
      <c r="G523">
        <v>8913.7998000000007</v>
      </c>
      <c r="I523">
        <f t="shared" si="98"/>
        <v>1.8700000000000383E-3</v>
      </c>
      <c r="J523">
        <f t="shared" si="99"/>
        <v>1.3065869999999999</v>
      </c>
      <c r="K523">
        <f t="shared" si="100"/>
        <v>1.2970710405633483</v>
      </c>
      <c r="L523">
        <f t="shared" si="101"/>
        <v>1.3161029594366516</v>
      </c>
      <c r="M523" cm="1">
        <f t="array" ref="M523">_xlfn.IFS(C523&lt;K522,1,C523&gt;L522,-1,TRUE,0)</f>
        <v>0</v>
      </c>
      <c r="N523">
        <f t="shared" si="103"/>
        <v>1</v>
      </c>
      <c r="O523" cm="1">
        <f t="array" ref="O523">_xlfn.IFS(AND(N522=0,M522=1,M523=0),1,AND(N522=0,M522=-1,M523=0),-1,AND(N522=1,M522=-1,M523=0),-2,AND(N522=-1,M522=1,M523=0),2,TRUE,0)</f>
        <v>0</v>
      </c>
      <c r="P523" cm="1">
        <f t="array" ref="P523">_xlfn.IFS(AND(N523&lt;&gt;0,P522=0),R522/C523,AND(N523&lt;&gt;0,P522&lt;&gt;0),P522,TRUE,0)</f>
        <v>7139.4404106606116</v>
      </c>
      <c r="Q523">
        <f t="shared" si="102"/>
        <v>13.350753567935618</v>
      </c>
      <c r="R523">
        <f t="shared" si="104"/>
        <v>9465.9698572825746</v>
      </c>
      <c r="S523">
        <f t="shared" si="105"/>
        <v>1.4123867069486711E-3</v>
      </c>
      <c r="T523">
        <f t="shared" si="106"/>
        <v>-5.3403014271742544E-2</v>
      </c>
      <c r="U523">
        <f>IF(T523&lt;MAX($T$22:T523),(1+T523)/(1+MAX($T$22:T523))-1,0)</f>
        <v>-5.3740802329482862E-2</v>
      </c>
      <c r="V523">
        <f>MIN($U$22:U523)</f>
        <v>-7.3531405896501978E-2</v>
      </c>
      <c r="X523">
        <v>1</v>
      </c>
      <c r="Y523">
        <f t="shared" si="111"/>
        <v>7202.4834162819343</v>
      </c>
      <c r="Z523">
        <f t="shared" si="107"/>
        <v>7.2024834163291196E-2</v>
      </c>
      <c r="AA523">
        <f t="shared" si="108"/>
        <v>9364.236788844808</v>
      </c>
      <c r="AB523">
        <f t="shared" si="109"/>
        <v>7.691538538504225E-6</v>
      </c>
      <c r="AC523">
        <f t="shared" si="110"/>
        <v>-6.3576321115519252E-2</v>
      </c>
      <c r="AD523">
        <f>IF(AC523&lt;MAX($AC$22:AC523),(1+AC523)/(1+MAX($AC$22:AC523))-1,0)</f>
        <v>-8.8100999473960107E-2</v>
      </c>
      <c r="AE523">
        <f>MIN($AD$22:AD523)</f>
        <v>-8.9496756093283336E-2</v>
      </c>
    </row>
    <row r="524" spans="2:31" x14ac:dyDescent="0.2">
      <c r="B524" t="s">
        <v>527</v>
      </c>
      <c r="C524">
        <v>1.3038799999999999</v>
      </c>
      <c r="D524">
        <v>1.3039000000000001</v>
      </c>
      <c r="E524">
        <v>1.3000100000000001</v>
      </c>
      <c r="F524">
        <v>1.30036</v>
      </c>
      <c r="G524">
        <v>8155.2997999999998</v>
      </c>
      <c r="I524">
        <f t="shared" si="98"/>
        <v>4.2999999999993044E-4</v>
      </c>
      <c r="J524">
        <f t="shared" si="99"/>
        <v>1.3060744999999998</v>
      </c>
      <c r="K524">
        <f t="shared" si="100"/>
        <v>1.2963780543109857</v>
      </c>
      <c r="L524">
        <f t="shared" si="101"/>
        <v>1.3157709456890139</v>
      </c>
      <c r="M524" cm="1">
        <f t="array" ref="M524">_xlfn.IFS(C524&lt;K523,1,C524&gt;L523,-1,TRUE,0)</f>
        <v>0</v>
      </c>
      <c r="N524">
        <f t="shared" si="103"/>
        <v>1</v>
      </c>
      <c r="O524" cm="1">
        <f t="array" ref="O524">_xlfn.IFS(AND(N523=0,M523=1,M524=0),1,AND(N523=0,M523=-1,M524=0),-1,AND(N523=1,M523=-1,M524=0),-2,AND(N523=-1,M523=1,M524=0),2,TRUE,0)</f>
        <v>0</v>
      </c>
      <c r="P524" cm="1">
        <f t="array" ref="P524">_xlfn.IFS(AND(N524&lt;&gt;0,P523=0),R523/C524,AND(N524&lt;&gt;0,P523&lt;&gt;0),P523,TRUE,0)</f>
        <v>7139.4404106606116</v>
      </c>
      <c r="Q524">
        <f t="shared" si="102"/>
        <v>3.0699593765835664</v>
      </c>
      <c r="R524">
        <f t="shared" si="104"/>
        <v>9469.0398166591585</v>
      </c>
      <c r="S524">
        <f t="shared" si="105"/>
        <v>3.2431535520068401E-4</v>
      </c>
      <c r="T524">
        <f t="shared" si="106"/>
        <v>-5.3096018334084172E-2</v>
      </c>
      <c r="U524">
        <f>IF(T524&lt;MAX($T$22:T524),(1+T524)/(1+MAX($T$22:T524))-1,0)</f>
        <v>-5.3433915941678456E-2</v>
      </c>
      <c r="V524">
        <f>MIN($U$22:U524)</f>
        <v>-7.3531405896501978E-2</v>
      </c>
      <c r="X524">
        <v>1</v>
      </c>
      <c r="Y524">
        <f t="shared" si="111"/>
        <v>7202.4834162819343</v>
      </c>
      <c r="Z524">
        <f t="shared" si="107"/>
        <v>13.468643988447493</v>
      </c>
      <c r="AA524">
        <f t="shared" si="108"/>
        <v>9377.7054328332561</v>
      </c>
      <c r="AB524">
        <f t="shared" si="109"/>
        <v>1.438306643899915E-3</v>
      </c>
      <c r="AC524">
        <f t="shared" si="110"/>
        <v>-6.2229456716674347E-2</v>
      </c>
      <c r="AD524">
        <f>IF(AC524&lt;MAX($AC$22:AC524),(1+AC524)/(1+MAX($AC$22:AC524))-1,0)</f>
        <v>-8.6789409082937641E-2</v>
      </c>
      <c r="AE524">
        <f>MIN($AD$22:AD524)</f>
        <v>-8.9496756093283336E-2</v>
      </c>
    </row>
    <row r="525" spans="2:31" x14ac:dyDescent="0.2">
      <c r="B525" t="s">
        <v>528</v>
      </c>
      <c r="C525">
        <v>1.30036</v>
      </c>
      <c r="D525">
        <v>1.30169</v>
      </c>
      <c r="E525">
        <v>1.30036</v>
      </c>
      <c r="F525">
        <v>1.3007899999999999</v>
      </c>
      <c r="G525">
        <v>6509.1000999999997</v>
      </c>
      <c r="I525">
        <f t="shared" si="98"/>
        <v>-3.5199999999999676E-3</v>
      </c>
      <c r="J525">
        <f t="shared" si="99"/>
        <v>1.305615</v>
      </c>
      <c r="K525">
        <f t="shared" si="100"/>
        <v>1.2958317950036811</v>
      </c>
      <c r="L525">
        <f t="shared" si="101"/>
        <v>1.3153982049963189</v>
      </c>
      <c r="M525" cm="1">
        <f t="array" ref="M525">_xlfn.IFS(C525&lt;K524,1,C525&gt;L524,-1,TRUE,0)</f>
        <v>0</v>
      </c>
      <c r="N525">
        <f t="shared" si="103"/>
        <v>1</v>
      </c>
      <c r="O525" cm="1">
        <f t="array" ref="O525">_xlfn.IFS(AND(N524=0,M524=1,M525=0),1,AND(N524=0,M524=-1,M525=0),-1,AND(N524=1,M524=-1,M525=0),-2,AND(N524=-1,M524=1,M525=0),2,TRUE,0)</f>
        <v>0</v>
      </c>
      <c r="P525" cm="1">
        <f t="array" ref="P525">_xlfn.IFS(AND(N525&lt;&gt;0,P524=0),R524/C525,AND(N525&lt;&gt;0,P524&lt;&gt;0),P524,TRUE,0)</f>
        <v>7139.4404106606116</v>
      </c>
      <c r="Q525">
        <f t="shared" si="102"/>
        <v>-25.130830245525122</v>
      </c>
      <c r="R525">
        <f t="shared" si="104"/>
        <v>9443.9089864136331</v>
      </c>
      <c r="S525">
        <f t="shared" si="105"/>
        <v>-2.6539998492045324E-3</v>
      </c>
      <c r="T525">
        <f t="shared" si="106"/>
        <v>-5.5609101358636726E-2</v>
      </c>
      <c r="U525">
        <f>IF(T525&lt;MAX($T$22:T525),(1+T525)/(1+MAX($T$22:T525))-1,0)</f>
        <v>-5.5946102186031355E-2</v>
      </c>
      <c r="V525">
        <f>MIN($U$22:U525)</f>
        <v>-7.3531405896501978E-2</v>
      </c>
      <c r="X525">
        <v>1</v>
      </c>
      <c r="Y525">
        <f t="shared" si="111"/>
        <v>7202.4834162819343</v>
      </c>
      <c r="Z525">
        <f t="shared" si="107"/>
        <v>3.0970678690007309</v>
      </c>
      <c r="AA525">
        <f t="shared" si="108"/>
        <v>9380.802500702257</v>
      </c>
      <c r="AB525">
        <f t="shared" si="109"/>
        <v>3.3025860016430735E-4</v>
      </c>
      <c r="AC525">
        <f t="shared" si="110"/>
        <v>-6.1919749929774337E-2</v>
      </c>
      <c r="AD525">
        <f>IF(AC525&lt;MAX($AC$22:AC525),(1+AC525)/(1+MAX($AC$22:AC525))-1,0)</f>
        <v>-8.6487813431526228E-2</v>
      </c>
      <c r="AE525">
        <f>MIN($AD$22:AD525)</f>
        <v>-8.9496756093283336E-2</v>
      </c>
    </row>
    <row r="526" spans="2:31" x14ac:dyDescent="0.2">
      <c r="B526" t="s">
        <v>529</v>
      </c>
      <c r="C526">
        <v>1.3007899999999999</v>
      </c>
      <c r="D526">
        <v>1.30145</v>
      </c>
      <c r="E526">
        <v>1.29789</v>
      </c>
      <c r="F526">
        <v>1.2979799999999999</v>
      </c>
      <c r="G526">
        <v>6810</v>
      </c>
      <c r="I526">
        <f t="shared" si="98"/>
        <v>4.2999999999993044E-4</v>
      </c>
      <c r="J526">
        <f t="shared" si="99"/>
        <v>1.304926</v>
      </c>
      <c r="K526">
        <f t="shared" si="100"/>
        <v>1.2950306144087256</v>
      </c>
      <c r="L526">
        <f t="shared" si="101"/>
        <v>1.3148213855912745</v>
      </c>
      <c r="M526" cm="1">
        <f t="array" ref="M526">_xlfn.IFS(C526&lt;K525,1,C526&gt;L525,-1,TRUE,0)</f>
        <v>0</v>
      </c>
      <c r="N526">
        <f t="shared" si="103"/>
        <v>1</v>
      </c>
      <c r="O526" cm="1">
        <f t="array" ref="O526">_xlfn.IFS(AND(N525=0,M525=1,M526=0),1,AND(N525=0,M525=-1,M526=0),-1,AND(N525=1,M525=-1,M526=0),-2,AND(N525=-1,M525=1,M526=0),2,TRUE,0)</f>
        <v>0</v>
      </c>
      <c r="P526" cm="1">
        <f t="array" ref="P526">_xlfn.IFS(AND(N526&lt;&gt;0,P525=0),R525/C526,AND(N526&lt;&gt;0,P525&lt;&gt;0),P525,TRUE,0)</f>
        <v>7139.4404106606116</v>
      </c>
      <c r="Q526">
        <f t="shared" si="102"/>
        <v>3.0699593765835664</v>
      </c>
      <c r="R526">
        <f t="shared" si="104"/>
        <v>9446.978945790217</v>
      </c>
      <c r="S526">
        <f t="shared" si="105"/>
        <v>3.2507295241833938E-4</v>
      </c>
      <c r="T526">
        <f t="shared" si="106"/>
        <v>-5.5302105420978243E-2</v>
      </c>
      <c r="U526">
        <f>IF(T526&lt;MAX($T$22:T526),(1+T526)/(1+MAX($T$22:T526))-1,0)</f>
        <v>-5.5639215798226838E-2</v>
      </c>
      <c r="V526">
        <f>MIN($U$22:U526)</f>
        <v>-7.3531405896501978E-2</v>
      </c>
      <c r="X526">
        <v>1</v>
      </c>
      <c r="Y526">
        <f t="shared" si="111"/>
        <v>7202.4834162819343</v>
      </c>
      <c r="Z526">
        <f t="shared" si="107"/>
        <v>-25.352741625312177</v>
      </c>
      <c r="AA526">
        <f t="shared" si="108"/>
        <v>9355.4497590769442</v>
      </c>
      <c r="AB526">
        <f t="shared" si="109"/>
        <v>-2.7026196984121821E-3</v>
      </c>
      <c r="AC526">
        <f t="shared" si="110"/>
        <v>-6.4455024092305524E-2</v>
      </c>
      <c r="AD526">
        <f>IF(AC526&lt;MAX($AC$22:AC526),(1+AC526)/(1+MAX($AC$22:AC526))-1,0)</f>
        <v>-8.8956689461685667E-2</v>
      </c>
      <c r="AE526">
        <f>MIN($AD$22:AD526)</f>
        <v>-8.9496756093283336E-2</v>
      </c>
    </row>
    <row r="527" spans="2:31" x14ac:dyDescent="0.2">
      <c r="B527" t="s">
        <v>530</v>
      </c>
      <c r="C527">
        <v>1.29799</v>
      </c>
      <c r="D527">
        <v>1.2990600000000001</v>
      </c>
      <c r="E527">
        <v>1.2976399999999999</v>
      </c>
      <c r="F527">
        <v>1.2982</v>
      </c>
      <c r="G527">
        <v>4060.3998999999999</v>
      </c>
      <c r="I527">
        <f t="shared" si="98"/>
        <v>-2.7999999999999137E-3</v>
      </c>
      <c r="J527">
        <f t="shared" si="99"/>
        <v>1.3041515000000001</v>
      </c>
      <c r="K527">
        <f t="shared" si="100"/>
        <v>1.2947066320284506</v>
      </c>
      <c r="L527">
        <f t="shared" si="101"/>
        <v>1.3135963679715497</v>
      </c>
      <c r="M527" cm="1">
        <f t="array" ref="M527">_xlfn.IFS(C527&lt;K526,1,C527&gt;L526,-1,TRUE,0)</f>
        <v>0</v>
      </c>
      <c r="N527">
        <f t="shared" si="103"/>
        <v>1</v>
      </c>
      <c r="O527" cm="1">
        <f t="array" ref="O527">_xlfn.IFS(AND(N526=0,M526=1,M527=0),1,AND(N526=0,M526=-1,M527=0),-1,AND(N526=1,M526=-1,M527=0),-2,AND(N526=-1,M526=1,M527=0),2,TRUE,0)</f>
        <v>0</v>
      </c>
      <c r="P527" cm="1">
        <f t="array" ref="P527">_xlfn.IFS(AND(N527&lt;&gt;0,P526=0),R526/C527,AND(N527&lt;&gt;0,P526&lt;&gt;0),P526,TRUE,0)</f>
        <v>7139.4404106606116</v>
      </c>
      <c r="Q527">
        <f t="shared" si="102"/>
        <v>-19.990433149849096</v>
      </c>
      <c r="R527">
        <f t="shared" si="104"/>
        <v>9426.9885126403678</v>
      </c>
      <c r="S527">
        <f t="shared" si="105"/>
        <v>-2.1160662328730262E-3</v>
      </c>
      <c r="T527">
        <f t="shared" si="106"/>
        <v>-5.7301148735963259E-2</v>
      </c>
      <c r="U527">
        <f>IF(T527&lt;MAX($T$22:T527),(1+T527)/(1+MAX($T$22:T527))-1,0)</f>
        <v>-5.763754576532587E-2</v>
      </c>
      <c r="V527">
        <f>MIN($U$22:U527)</f>
        <v>-7.3531405896501978E-2</v>
      </c>
      <c r="X527">
        <v>1</v>
      </c>
      <c r="Y527">
        <f t="shared" si="111"/>
        <v>7202.4834162819343</v>
      </c>
      <c r="Z527">
        <f t="shared" si="107"/>
        <v>3.0970678690007309</v>
      </c>
      <c r="AA527">
        <f t="shared" si="108"/>
        <v>9358.5468269459452</v>
      </c>
      <c r="AB527">
        <f t="shared" si="109"/>
        <v>3.3104425214788423E-4</v>
      </c>
      <c r="AC527">
        <f t="shared" si="110"/>
        <v>-6.4145317305405514E-2</v>
      </c>
      <c r="AD527">
        <f>IF(AC527&lt;MAX($AC$22:AC527),(1+AC527)/(1+MAX($AC$22:AC527))-1,0)</f>
        <v>-8.8655093810274255E-2</v>
      </c>
      <c r="AE527">
        <f>MIN($AD$22:AD527)</f>
        <v>-8.9496756093283336E-2</v>
      </c>
    </row>
    <row r="528" spans="2:31" x14ac:dyDescent="0.2">
      <c r="B528" t="s">
        <v>531</v>
      </c>
      <c r="C528">
        <v>1.2981799999999999</v>
      </c>
      <c r="D528">
        <v>1.2984</v>
      </c>
      <c r="E528">
        <v>1.2976300000000001</v>
      </c>
      <c r="F528">
        <v>1.29813</v>
      </c>
      <c r="G528">
        <v>2354.5</v>
      </c>
      <c r="I528">
        <f t="shared" si="98"/>
        <v>1.8999999999991246E-4</v>
      </c>
      <c r="J528">
        <f t="shared" si="99"/>
        <v>1.3034190000000003</v>
      </c>
      <c r="K528">
        <f t="shared" si="100"/>
        <v>1.2945071653965081</v>
      </c>
      <c r="L528">
        <f t="shared" si="101"/>
        <v>1.3123308346034925</v>
      </c>
      <c r="M528" cm="1">
        <f t="array" ref="M528">_xlfn.IFS(C528&lt;K527,1,C528&gt;L527,-1,TRUE,0)</f>
        <v>0</v>
      </c>
      <c r="N528">
        <f t="shared" si="103"/>
        <v>1</v>
      </c>
      <c r="O528" cm="1">
        <f t="array" ref="O528">_xlfn.IFS(AND(N527=0,M527=1,M528=0),1,AND(N527=0,M527=-1,M528=0),-1,AND(N527=1,M527=-1,M528=0),-2,AND(N527=-1,M527=1,M528=0),2,TRUE,0)</f>
        <v>0</v>
      </c>
      <c r="P528" cm="1">
        <f t="array" ref="P528">_xlfn.IFS(AND(N528&lt;&gt;0,P527=0),R527/C528,AND(N528&lt;&gt;0,P527&lt;&gt;0),P527,TRUE,0)</f>
        <v>7139.4404106606116</v>
      </c>
      <c r="Q528">
        <f t="shared" si="102"/>
        <v>1.3564936780248913</v>
      </c>
      <c r="R528">
        <f t="shared" si="104"/>
        <v>9428.3450063183936</v>
      </c>
      <c r="S528">
        <f t="shared" si="105"/>
        <v>1.4389469937361326E-4</v>
      </c>
      <c r="T528">
        <f t="shared" si="106"/>
        <v>-5.7165499368160622E-2</v>
      </c>
      <c r="U528">
        <f>IF(T528&lt;MAX($T$22:T528),(1+T528)/(1+MAX($T$22:T528))-1,0)</f>
        <v>-5.7501944803272642E-2</v>
      </c>
      <c r="V528">
        <f>MIN($U$22:U528)</f>
        <v>-7.3531405896501978E-2</v>
      </c>
      <c r="X528">
        <v>1</v>
      </c>
      <c r="Y528">
        <f t="shared" si="111"/>
        <v>7202.4834162819343</v>
      </c>
      <c r="Z528">
        <f t="shared" si="107"/>
        <v>-20.166953565588795</v>
      </c>
      <c r="AA528">
        <f t="shared" si="108"/>
        <v>9338.379873380356</v>
      </c>
      <c r="AB528">
        <f t="shared" si="109"/>
        <v>-2.1549236156539111E-3</v>
      </c>
      <c r="AC528">
        <f t="shared" si="110"/>
        <v>-6.616201266196442E-2</v>
      </c>
      <c r="AD528">
        <f>IF(AC528&lt;MAX($AC$22:AC528),(1+AC528)/(1+MAX($AC$22:AC528))-1,0)</f>
        <v>-9.0618972470628445E-2</v>
      </c>
      <c r="AE528">
        <f>MIN($AD$22:AD528)</f>
        <v>-9.0618972470628445E-2</v>
      </c>
    </row>
    <row r="529" spans="2:31" x14ac:dyDescent="0.2">
      <c r="B529" t="s">
        <v>532</v>
      </c>
      <c r="C529">
        <v>1.29813</v>
      </c>
      <c r="D529">
        <v>1.2995300000000001</v>
      </c>
      <c r="E529">
        <v>1.29806</v>
      </c>
      <c r="F529">
        <v>1.2995300000000001</v>
      </c>
      <c r="G529">
        <v>2587.8998999999999</v>
      </c>
      <c r="I529">
        <f t="shared" si="98"/>
        <v>-4.9999999999883471E-5</v>
      </c>
      <c r="J529">
        <f t="shared" si="99"/>
        <v>1.3028820000000001</v>
      </c>
      <c r="K529">
        <f t="shared" si="100"/>
        <v>1.2944023217042155</v>
      </c>
      <c r="L529">
        <f t="shared" si="101"/>
        <v>1.3113616782957846</v>
      </c>
      <c r="M529" cm="1">
        <f t="array" ref="M529">_xlfn.IFS(C529&lt;K528,1,C529&gt;L528,-1,TRUE,0)</f>
        <v>0</v>
      </c>
      <c r="N529">
        <f t="shared" si="103"/>
        <v>1</v>
      </c>
      <c r="O529" cm="1">
        <f t="array" ref="O529">_xlfn.IFS(AND(N528=0,M528=1,M529=0),1,AND(N528=0,M528=-1,M529=0),-1,AND(N528=1,M528=-1,M529=0),-2,AND(N528=-1,M528=1,M529=0),2,TRUE,0)</f>
        <v>0</v>
      </c>
      <c r="P529" cm="1">
        <f t="array" ref="P529">_xlfn.IFS(AND(N529&lt;&gt;0,P528=0),R528/C529,AND(N529&lt;&gt;0,P528&lt;&gt;0),P528,TRUE,0)</f>
        <v>7139.4404106606116</v>
      </c>
      <c r="Q529">
        <f t="shared" si="102"/>
        <v>-0.35697202053219862</v>
      </c>
      <c r="R529">
        <f t="shared" si="104"/>
        <v>9427.9880342978613</v>
      </c>
      <c r="S529">
        <f t="shared" si="105"/>
        <v>-3.7861578070485782E-5</v>
      </c>
      <c r="T529">
        <f t="shared" si="106"/>
        <v>-5.720119657021383E-2</v>
      </c>
      <c r="U529">
        <f>IF(T529&lt;MAX($T$22:T529),(1+T529)/(1+MAX($T$22:T529))-1,0)</f>
        <v>-5.7537629266970702E-2</v>
      </c>
      <c r="V529">
        <f>MIN($U$22:U529)</f>
        <v>-7.3531405896501978E-2</v>
      </c>
      <c r="X529">
        <v>1</v>
      </c>
      <c r="Y529">
        <f t="shared" si="111"/>
        <v>7202.4834162819343</v>
      </c>
      <c r="Z529">
        <f t="shared" si="107"/>
        <v>1.3684718490929371</v>
      </c>
      <c r="AA529">
        <f t="shared" si="108"/>
        <v>9339.7483452294491</v>
      </c>
      <c r="AB529">
        <f t="shared" si="109"/>
        <v>1.4654274806209723E-4</v>
      </c>
      <c r="AC529">
        <f t="shared" si="110"/>
        <v>-6.6025165477055059E-2</v>
      </c>
      <c r="AD529">
        <f>IF(AC529&lt;MAX($AC$22:AC529),(1+AC529)/(1+MAX($AC$22:AC529))-1,0)</f>
        <v>-9.0485709275818671E-2</v>
      </c>
      <c r="AE529">
        <f>MIN($AD$22:AD529)</f>
        <v>-9.0618972470628445E-2</v>
      </c>
    </row>
    <row r="530" spans="2:31" x14ac:dyDescent="0.2">
      <c r="B530" t="s">
        <v>533</v>
      </c>
      <c r="C530">
        <v>1.29956</v>
      </c>
      <c r="D530">
        <v>1.2999000000000001</v>
      </c>
      <c r="E530">
        <v>1.2975099999999999</v>
      </c>
      <c r="F530">
        <v>1.29935</v>
      </c>
      <c r="G530">
        <v>6789.1000999999997</v>
      </c>
      <c r="I530">
        <f t="shared" si="98"/>
        <v>1.4300000000000423E-3</v>
      </c>
      <c r="J530">
        <f t="shared" si="99"/>
        <v>1.3023950000000002</v>
      </c>
      <c r="K530">
        <f t="shared" si="100"/>
        <v>1.2942867683802202</v>
      </c>
      <c r="L530">
        <f t="shared" si="101"/>
        <v>1.3105032316197802</v>
      </c>
      <c r="M530" cm="1">
        <f t="array" ref="M530">_xlfn.IFS(C530&lt;K529,1,C530&gt;L529,-1,TRUE,0)</f>
        <v>0</v>
      </c>
      <c r="N530">
        <f t="shared" si="103"/>
        <v>1</v>
      </c>
      <c r="O530" cm="1">
        <f t="array" ref="O530">_xlfn.IFS(AND(N529=0,M529=1,M530=0),1,AND(N529=0,M529=-1,M530=0),-1,AND(N529=1,M529=-1,M530=0),-2,AND(N529=-1,M529=1,M530=0),2,TRUE,0)</f>
        <v>0</v>
      </c>
      <c r="P530" cm="1">
        <f t="array" ref="P530">_xlfn.IFS(AND(N530&lt;&gt;0,P529=0),R529/C530,AND(N530&lt;&gt;0,P529&lt;&gt;0),P529,TRUE,0)</f>
        <v>7139.4404106606116</v>
      </c>
      <c r="Q530">
        <f t="shared" si="102"/>
        <v>10.209399787244976</v>
      </c>
      <c r="R530">
        <f t="shared" si="104"/>
        <v>9438.1974340851066</v>
      </c>
      <c r="S530">
        <f t="shared" si="105"/>
        <v>1.0828821324448477E-3</v>
      </c>
      <c r="T530">
        <f t="shared" si="106"/>
        <v>-5.6180256591489397E-2</v>
      </c>
      <c r="U530">
        <f>IF(T530&lt;MAX($T$22:T530),(1+T530)/(1+MAX($T$22:T530))-1,0)</f>
        <v>-5.6517053605202316E-2</v>
      </c>
      <c r="V530">
        <f>MIN($U$22:U530)</f>
        <v>-7.3531405896501978E-2</v>
      </c>
      <c r="X530">
        <v>1</v>
      </c>
      <c r="Y530">
        <f t="shared" si="111"/>
        <v>7202.4834162819343</v>
      </c>
      <c r="Z530">
        <f t="shared" si="107"/>
        <v>-0.36012417081325743</v>
      </c>
      <c r="AA530">
        <f t="shared" si="108"/>
        <v>9339.3882210586362</v>
      </c>
      <c r="AB530">
        <f t="shared" si="109"/>
        <v>-3.8558230639822479E-5</v>
      </c>
      <c r="AC530">
        <f t="shared" si="110"/>
        <v>-6.6061177894136347E-2</v>
      </c>
      <c r="AD530">
        <f>IF(AC530&lt;MAX($AC$22:AC530),(1+AC530)/(1+MAX($AC$22:AC530))-1,0)</f>
        <v>-9.0520778537610647E-2</v>
      </c>
      <c r="AE530">
        <f>MIN($AD$22:AD530)</f>
        <v>-9.0618972470628445E-2</v>
      </c>
    </row>
    <row r="531" spans="2:31" x14ac:dyDescent="0.2">
      <c r="B531" t="s">
        <v>534</v>
      </c>
      <c r="C531">
        <v>1.2993699999999999</v>
      </c>
      <c r="D531">
        <v>1.30019</v>
      </c>
      <c r="E531">
        <v>1.2970699999999999</v>
      </c>
      <c r="F531">
        <v>1.29816</v>
      </c>
      <c r="G531">
        <v>6981</v>
      </c>
      <c r="I531">
        <f t="shared" si="98"/>
        <v>-1.9000000000013451E-4</v>
      </c>
      <c r="J531">
        <f t="shared" si="99"/>
        <v>1.3017955000000001</v>
      </c>
      <c r="K531">
        <f t="shared" si="100"/>
        <v>1.2943212201684713</v>
      </c>
      <c r="L531">
        <f t="shared" si="101"/>
        <v>1.3092697798315289</v>
      </c>
      <c r="M531" cm="1">
        <f t="array" ref="M531">_xlfn.IFS(C531&lt;K530,1,C531&gt;L530,-1,TRUE,0)</f>
        <v>0</v>
      </c>
      <c r="N531">
        <f t="shared" si="103"/>
        <v>1</v>
      </c>
      <c r="O531" cm="1">
        <f t="array" ref="O531">_xlfn.IFS(AND(N530=0,M530=1,M531=0),1,AND(N530=0,M530=-1,M531=0),-1,AND(N530=1,M530=-1,M531=0),-2,AND(N530=-1,M530=1,M531=0),2,TRUE,0)</f>
        <v>0</v>
      </c>
      <c r="P531" cm="1">
        <f t="array" ref="P531">_xlfn.IFS(AND(N531&lt;&gt;0,P530=0),R530/C531,AND(N531&lt;&gt;0,P530&lt;&gt;0),P530,TRUE,0)</f>
        <v>7139.4404106606116</v>
      </c>
      <c r="Q531">
        <f t="shared" si="102"/>
        <v>-1.3564936780264765</v>
      </c>
      <c r="R531">
        <f t="shared" si="104"/>
        <v>9436.8409404070808</v>
      </c>
      <c r="S531">
        <f t="shared" si="105"/>
        <v>-1.4372380822715524E-4</v>
      </c>
      <c r="T531">
        <f t="shared" si="106"/>
        <v>-5.6315905959291923E-2</v>
      </c>
      <c r="U531">
        <f>IF(T531&lt;MAX($T$22:T531),(1+T531)/(1+MAX($T$22:T531))-1,0)</f>
        <v>-5.6652654567255434E-2</v>
      </c>
      <c r="V531">
        <f>MIN($U$22:U531)</f>
        <v>-7.3531405896501978E-2</v>
      </c>
      <c r="X531">
        <v>1</v>
      </c>
      <c r="Y531">
        <f t="shared" si="111"/>
        <v>7202.4834162819343</v>
      </c>
      <c r="Z531">
        <f t="shared" si="107"/>
        <v>10.299551285283471</v>
      </c>
      <c r="AA531">
        <f t="shared" si="108"/>
        <v>9349.6877723439193</v>
      </c>
      <c r="AB531">
        <f t="shared" si="109"/>
        <v>1.1028079186236031E-3</v>
      </c>
      <c r="AC531">
        <f t="shared" si="110"/>
        <v>-6.5031222765608021E-2</v>
      </c>
      <c r="AD531">
        <f>IF(AC531&lt;MAX($AC$22:AC531),(1+AC531)/(1+MAX($AC$22:AC531))-1,0)</f>
        <v>-8.9517797650358277E-2</v>
      </c>
      <c r="AE531">
        <f>MIN($AD$22:AD531)</f>
        <v>-9.0618972470628445E-2</v>
      </c>
    </row>
    <row r="532" spans="2:31" x14ac:dyDescent="0.2">
      <c r="B532" t="s">
        <v>535</v>
      </c>
      <c r="C532">
        <v>1.29819</v>
      </c>
      <c r="D532">
        <v>1.29999</v>
      </c>
      <c r="E532">
        <v>1.29766</v>
      </c>
      <c r="F532">
        <v>1.2999499999999999</v>
      </c>
      <c r="G532">
        <v>5201.2002000000002</v>
      </c>
      <c r="I532">
        <f t="shared" si="98"/>
        <v>-1.1799999999999589E-3</v>
      </c>
      <c r="J532">
        <f t="shared" si="99"/>
        <v>1.3012334999999999</v>
      </c>
      <c r="K532">
        <f t="shared" si="100"/>
        <v>1.2950990618839211</v>
      </c>
      <c r="L532">
        <f t="shared" si="101"/>
        <v>1.3073679381160788</v>
      </c>
      <c r="M532" cm="1">
        <f t="array" ref="M532">_xlfn.IFS(C532&lt;K531,1,C532&gt;L531,-1,TRUE,0)</f>
        <v>0</v>
      </c>
      <c r="N532">
        <f t="shared" si="103"/>
        <v>1</v>
      </c>
      <c r="O532" cm="1">
        <f t="array" ref="O532">_xlfn.IFS(AND(N531=0,M531=1,M532=0),1,AND(N531=0,M531=-1,M532=0),-1,AND(N531=1,M531=-1,M532=0),-2,AND(N531=-1,M531=1,M532=0),2,TRUE,0)</f>
        <v>0</v>
      </c>
      <c r="P532" cm="1">
        <f t="array" ref="P532">_xlfn.IFS(AND(N532&lt;&gt;0,P531=0),R531/C532,AND(N532&lt;&gt;0,P531&lt;&gt;0),P531,TRUE,0)</f>
        <v>7139.4404106606116</v>
      </c>
      <c r="Q532">
        <f t="shared" si="102"/>
        <v>-8.4245396845792282</v>
      </c>
      <c r="R532">
        <f t="shared" si="104"/>
        <v>9428.4164007225008</v>
      </c>
      <c r="S532">
        <f t="shared" si="105"/>
        <v>-8.9272879958235429E-4</v>
      </c>
      <c r="T532">
        <f t="shared" si="106"/>
        <v>-5.7158359927749869E-2</v>
      </c>
      <c r="U532">
        <f>IF(T532&lt;MAX($T$22:T532),(1+T532)/(1+MAX($T$22:T532))-1,0)</f>
        <v>-5.7494807910532852E-2</v>
      </c>
      <c r="V532">
        <f>MIN($U$22:U532)</f>
        <v>-7.3531405896501978E-2</v>
      </c>
      <c r="X532">
        <v>1</v>
      </c>
      <c r="Y532">
        <f t="shared" si="111"/>
        <v>7202.4834162819343</v>
      </c>
      <c r="Z532">
        <f t="shared" si="107"/>
        <v>-1.3684718490945362</v>
      </c>
      <c r="AA532">
        <f t="shared" si="108"/>
        <v>9348.3193004948243</v>
      </c>
      <c r="AB532">
        <f t="shared" si="109"/>
        <v>-1.4636551320381335E-4</v>
      </c>
      <c r="AC532">
        <f t="shared" si="110"/>
        <v>-6.5168069950517604E-2</v>
      </c>
      <c r="AD532">
        <f>IF(AC532&lt;MAX($AC$22:AC532),(1+AC532)/(1+MAX($AC$22:AC532))-1,0)</f>
        <v>-8.9651060845168273E-2</v>
      </c>
      <c r="AE532">
        <f>MIN($AD$22:AD532)</f>
        <v>-9.0618972470628445E-2</v>
      </c>
    </row>
    <row r="533" spans="2:31" x14ac:dyDescent="0.2">
      <c r="B533" t="s">
        <v>536</v>
      </c>
      <c r="C533">
        <v>1.2999499999999999</v>
      </c>
      <c r="D533">
        <v>1.3012699999999999</v>
      </c>
      <c r="E533">
        <v>1.2979099999999999</v>
      </c>
      <c r="F533">
        <v>1.30104</v>
      </c>
      <c r="G533">
        <v>5500.2002000000002</v>
      </c>
      <c r="I533">
        <f t="shared" si="98"/>
        <v>1.7599999999999838E-3</v>
      </c>
      <c r="J533">
        <f t="shared" si="99"/>
        <v>1.3007015000000002</v>
      </c>
      <c r="K533">
        <f t="shared" si="100"/>
        <v>1.29686994013488</v>
      </c>
      <c r="L533">
        <f t="shared" si="101"/>
        <v>1.3045330598651204</v>
      </c>
      <c r="M533" cm="1">
        <f t="array" ref="M533">_xlfn.IFS(C533&lt;K532,1,C533&gt;L532,-1,TRUE,0)</f>
        <v>0</v>
      </c>
      <c r="N533">
        <f t="shared" si="103"/>
        <v>1</v>
      </c>
      <c r="O533" cm="1">
        <f t="array" ref="O533">_xlfn.IFS(AND(N532=0,M532=1,M533=0),1,AND(N532=0,M532=-1,M533=0),-1,AND(N532=1,M532=-1,M533=0),-2,AND(N532=-1,M532=1,M533=0),2,TRUE,0)</f>
        <v>0</v>
      </c>
      <c r="P533" cm="1">
        <f t="array" ref="P533">_xlfn.IFS(AND(N533&lt;&gt;0,P532=0),R532/C533,AND(N533&lt;&gt;0,P532&lt;&gt;0),P532,TRUE,0)</f>
        <v>7139.4404106606116</v>
      </c>
      <c r="Q533">
        <f t="shared" si="102"/>
        <v>12.565415122762561</v>
      </c>
      <c r="R533">
        <f t="shared" si="104"/>
        <v>9440.9818158452636</v>
      </c>
      <c r="S533">
        <f t="shared" si="105"/>
        <v>1.3327174563269894E-3</v>
      </c>
      <c r="T533">
        <f t="shared" si="106"/>
        <v>-5.5901818415473592E-2</v>
      </c>
      <c r="U533">
        <f>IF(T533&lt;MAX($T$22:T533),(1+T533)/(1+MAX($T$22:T533))-1,0)</f>
        <v>-5.6238714788356403E-2</v>
      </c>
      <c r="V533">
        <f>MIN($U$22:U533)</f>
        <v>-7.3531405896501978E-2</v>
      </c>
      <c r="X533">
        <v>1</v>
      </c>
      <c r="Y533">
        <f t="shared" si="111"/>
        <v>7202.4834162819343</v>
      </c>
      <c r="Z533">
        <f t="shared" si="107"/>
        <v>-8.4989304312123863</v>
      </c>
      <c r="AA533">
        <f t="shared" si="108"/>
        <v>9339.8203700636113</v>
      </c>
      <c r="AB533">
        <f t="shared" si="109"/>
        <v>-9.0913993820926949E-4</v>
      </c>
      <c r="AC533">
        <f t="shared" si="110"/>
        <v>-6.6017962993638823E-2</v>
      </c>
      <c r="AD533">
        <f>IF(AC533&lt;MAX($AC$22:AC533),(1+AC533)/(1+MAX($AC$22:AC533))-1,0)</f>
        <v>-9.047869542346032E-2</v>
      </c>
      <c r="AE533">
        <f>MIN($AD$22:AD533)</f>
        <v>-9.0618972470628445E-2</v>
      </c>
    </row>
    <row r="534" spans="2:31" x14ac:dyDescent="0.2">
      <c r="B534" t="s">
        <v>537</v>
      </c>
      <c r="C534">
        <v>1.3010600000000001</v>
      </c>
      <c r="D534">
        <v>1.30179</v>
      </c>
      <c r="E534">
        <v>1.30074</v>
      </c>
      <c r="F534">
        <v>1.30097</v>
      </c>
      <c r="G534">
        <v>5505.5</v>
      </c>
      <c r="I534">
        <f t="shared" si="98"/>
        <v>1.1100000000001664E-3</v>
      </c>
      <c r="J534">
        <f t="shared" si="99"/>
        <v>1.3005505000000002</v>
      </c>
      <c r="K534">
        <f t="shared" si="100"/>
        <v>1.2970232887786526</v>
      </c>
      <c r="L534">
        <f t="shared" si="101"/>
        <v>1.3040777112213477</v>
      </c>
      <c r="M534" cm="1">
        <f t="array" ref="M534">_xlfn.IFS(C534&lt;K533,1,C534&gt;L533,-1,TRUE,0)</f>
        <v>0</v>
      </c>
      <c r="N534">
        <f t="shared" si="103"/>
        <v>1</v>
      </c>
      <c r="O534" cm="1">
        <f t="array" ref="O534">_xlfn.IFS(AND(N533=0,M533=1,M534=0),1,AND(N533=0,M533=-1,M534=0),-1,AND(N533=1,M533=-1,M534=0),-2,AND(N533=-1,M533=1,M534=0),2,TRUE,0)</f>
        <v>0</v>
      </c>
      <c r="P534" cm="1">
        <f t="array" ref="P534">_xlfn.IFS(AND(N534&lt;&gt;0,P533=0),R533/C534,AND(N534&lt;&gt;0,P533&lt;&gt;0),P533,TRUE,0)</f>
        <v>7139.4404106606116</v>
      </c>
      <c r="Q534">
        <f t="shared" si="102"/>
        <v>7.9247788558344672</v>
      </c>
      <c r="R534">
        <f t="shared" si="104"/>
        <v>9448.9065947010986</v>
      </c>
      <c r="S534">
        <f t="shared" si="105"/>
        <v>8.3940198280372928E-4</v>
      </c>
      <c r="T534">
        <f t="shared" si="106"/>
        <v>-5.5109340529890138E-2</v>
      </c>
      <c r="U534">
        <f>IF(T534&lt;MAX($T$22:T534),(1+T534)/(1+MAX($T$22:T534))-1,0)</f>
        <v>-5.5446519694256291E-2</v>
      </c>
      <c r="V534">
        <f>MIN($U$22:U534)</f>
        <v>-7.3531405896501978E-2</v>
      </c>
      <c r="X534">
        <v>1</v>
      </c>
      <c r="Y534">
        <f t="shared" si="111"/>
        <v>7202.4834162819343</v>
      </c>
      <c r="Z534">
        <f t="shared" si="107"/>
        <v>12.676370812656089</v>
      </c>
      <c r="AA534">
        <f t="shared" si="108"/>
        <v>9352.4967408762677</v>
      </c>
      <c r="AB534">
        <f t="shared" si="109"/>
        <v>1.3572392519760799E-3</v>
      </c>
      <c r="AC534">
        <f t="shared" si="110"/>
        <v>-6.4750325912373174E-2</v>
      </c>
      <c r="AD534">
        <f>IF(AC534&lt;MAX($AC$22:AC534),(1+AC534)/(1+MAX($AC$22:AC534))-1,0)</f>
        <v>-8.924425740838049E-2</v>
      </c>
      <c r="AE534">
        <f>MIN($AD$22:AD534)</f>
        <v>-9.0618972470628445E-2</v>
      </c>
    </row>
    <row r="535" spans="2:31" x14ac:dyDescent="0.2">
      <c r="B535" t="s">
        <v>538</v>
      </c>
      <c r="C535">
        <v>1.30094</v>
      </c>
      <c r="D535">
        <v>1.30297</v>
      </c>
      <c r="E535">
        <v>1.3008999999999999</v>
      </c>
      <c r="F535">
        <v>1.30226</v>
      </c>
      <c r="G535">
        <v>6732.8999000000003</v>
      </c>
      <c r="I535">
        <f t="shared" ref="I535:I598" si="112">C535-C534</f>
        <v>-1.2000000000012001E-4</v>
      </c>
      <c r="J535">
        <f t="shared" ref="J535:J598" si="113">AVERAGE(F516:F535)</f>
        <v>1.3006344999999999</v>
      </c>
      <c r="K535">
        <f t="shared" ref="K535:K598" si="114">J535-2*_xlfn.STDEV.P(F516:F535)</f>
        <v>1.2970293233053012</v>
      </c>
      <c r="L535">
        <f t="shared" ref="L535:L598" si="115">J535+2*_xlfn.STDEV.P(F516:F535)</f>
        <v>1.3042396766946986</v>
      </c>
      <c r="M535" cm="1">
        <f t="array" ref="M535">_xlfn.IFS(C535&lt;K534,1,C535&gt;L534,-1,TRUE,0)</f>
        <v>0</v>
      </c>
      <c r="N535">
        <f t="shared" si="103"/>
        <v>1</v>
      </c>
      <c r="O535" cm="1">
        <f t="array" ref="O535">_xlfn.IFS(AND(N534=0,M534=1,M535=0),1,AND(N534=0,M534=-1,M535=0),-1,AND(N534=1,M534=-1,M535=0),-2,AND(N534=-1,M534=1,M535=0),2,TRUE,0)</f>
        <v>0</v>
      </c>
      <c r="P535" cm="1">
        <f t="array" ref="P535">_xlfn.IFS(AND(N535&lt;&gt;0,P534=0),R534/C535,AND(N535&lt;&gt;0,P534&lt;&gt;0),P534,TRUE,0)</f>
        <v>7139.4404106606116</v>
      </c>
      <c r="Q535">
        <f t="shared" ref="Q535:Q598" si="116">P534*N534*I535</f>
        <v>-0.85673284928013016</v>
      </c>
      <c r="R535">
        <f t="shared" si="104"/>
        <v>9448.0498618518177</v>
      </c>
      <c r="S535">
        <f t="shared" si="105"/>
        <v>-9.0670051682020206E-5</v>
      </c>
      <c r="T535">
        <f t="shared" si="106"/>
        <v>-5.5195013814818283E-2</v>
      </c>
      <c r="U535">
        <f>IF(T535&lt;MAX($T$22:T535),(1+T535)/(1+MAX($T$22:T535))-1,0)</f>
        <v>-5.5532162407132213E-2</v>
      </c>
      <c r="V535">
        <f>MIN($U$22:U535)</f>
        <v>-7.3531405896501978E-2</v>
      </c>
      <c r="X535">
        <v>1</v>
      </c>
      <c r="Y535">
        <f t="shared" si="111"/>
        <v>7202.4834162819343</v>
      </c>
      <c r="Z535">
        <f t="shared" si="107"/>
        <v>7.9947565920741459</v>
      </c>
      <c r="AA535">
        <f t="shared" si="108"/>
        <v>9360.4914974683415</v>
      </c>
      <c r="AB535">
        <f t="shared" si="109"/>
        <v>8.5482591585753275E-4</v>
      </c>
      <c r="AC535">
        <f t="shared" si="110"/>
        <v>-6.3950850253165825E-2</v>
      </c>
      <c r="AD535">
        <f>IF(AC535&lt;MAX($AC$22:AC535),(1+AC535)/(1+MAX($AC$22:AC535))-1,0)</f>
        <v>-8.8465719796597231E-2</v>
      </c>
      <c r="AE535">
        <f>MIN($AD$22:AD535)</f>
        <v>-9.0618972470628445E-2</v>
      </c>
    </row>
    <row r="536" spans="2:31" x14ac:dyDescent="0.2">
      <c r="B536" t="s">
        <v>539</v>
      </c>
      <c r="C536">
        <v>1.30226</v>
      </c>
      <c r="D536">
        <v>1.3035099999999999</v>
      </c>
      <c r="E536">
        <v>1.30223</v>
      </c>
      <c r="F536">
        <v>1.3030900000000001</v>
      </c>
      <c r="G536">
        <v>6054.2002000000002</v>
      </c>
      <c r="I536">
        <f t="shared" si="112"/>
        <v>1.3199999999999878E-3</v>
      </c>
      <c r="J536">
        <f t="shared" si="113"/>
        <v>1.3006189999999997</v>
      </c>
      <c r="K536">
        <f t="shared" si="114"/>
        <v>1.297059135395833</v>
      </c>
      <c r="L536">
        <f t="shared" si="115"/>
        <v>1.3041788646041665</v>
      </c>
      <c r="M536" cm="1">
        <f t="array" ref="M536">_xlfn.IFS(C536&lt;K535,1,C536&gt;L535,-1,TRUE,0)</f>
        <v>0</v>
      </c>
      <c r="N536">
        <f t="shared" ref="N536:N599" si="117">N535+O536</f>
        <v>1</v>
      </c>
      <c r="O536" cm="1">
        <f t="array" ref="O536">_xlfn.IFS(AND(N535=0,M535=1,M536=0),1,AND(N535=0,M535=-1,M536=0),-1,AND(N535=1,M535=-1,M536=0),-2,AND(N535=-1,M535=1,M536=0),2,TRUE,0)</f>
        <v>0</v>
      </c>
      <c r="P536" cm="1">
        <f t="array" ref="P536">_xlfn.IFS(AND(N536&lt;&gt;0,P535=0),R535/C536,AND(N536&lt;&gt;0,P535&lt;&gt;0),P535,TRUE,0)</f>
        <v>7139.4404106606116</v>
      </c>
      <c r="Q536">
        <f t="shared" si="116"/>
        <v>9.424061342071921</v>
      </c>
      <c r="R536">
        <f t="shared" ref="R536:R599" si="118">R535+Q536</f>
        <v>9457.4739231938893</v>
      </c>
      <c r="S536">
        <f t="shared" ref="S536:S599" si="119">Q536/R535</f>
        <v>9.9746100834239302E-4</v>
      </c>
      <c r="T536">
        <f t="shared" ref="T536:T599" si="120">R536/$R$22-1</f>
        <v>-5.425260768061102E-2</v>
      </c>
      <c r="U536">
        <f>IF(T536&lt;MAX($T$22:T536),(1+T536)/(1+MAX($T$22:T536))-1,0)</f>
        <v>-5.4590092565499848E-2</v>
      </c>
      <c r="V536">
        <f>MIN($U$22:U536)</f>
        <v>-7.3531405896501978E-2</v>
      </c>
      <c r="X536">
        <v>1</v>
      </c>
      <c r="Y536">
        <f t="shared" si="111"/>
        <v>7202.4834162819343</v>
      </c>
      <c r="Z536">
        <f t="shared" ref="Z536:Z599" si="121">Y536*X536*I535</f>
        <v>-0.86429800995469652</v>
      </c>
      <c r="AA536">
        <f t="shared" ref="AA536:AA599" si="122">AA535+Z536</f>
        <v>9359.6271994583876</v>
      </c>
      <c r="AB536">
        <f t="shared" ref="AB536:AB599" si="123">Z536/AA535</f>
        <v>-9.2334682445730163E-5</v>
      </c>
      <c r="AC536">
        <f t="shared" ref="AC536:AC599" si="124">AA536/$AA$22-1</f>
        <v>-6.4037280054161205E-2</v>
      </c>
      <c r="AD536">
        <f>IF(AC536&lt;MAX($AC$22:AC536),(1+AC536)/(1+MAX($AC$22:AC536))-1,0)</f>
        <v>-8.8549886024898106E-2</v>
      </c>
      <c r="AE536">
        <f>MIN($AD$22:AD536)</f>
        <v>-9.0618972470628445E-2</v>
      </c>
    </row>
    <row r="537" spans="2:31" x14ac:dyDescent="0.2">
      <c r="B537" t="s">
        <v>540</v>
      </c>
      <c r="C537">
        <v>1.3031299999999999</v>
      </c>
      <c r="D537">
        <v>1.3052900000000001</v>
      </c>
      <c r="E537">
        <v>1.30253</v>
      </c>
      <c r="F537">
        <v>1.30454</v>
      </c>
      <c r="G537">
        <v>9585.7001999999993</v>
      </c>
      <c r="I537">
        <f t="shared" si="112"/>
        <v>8.6999999999992639E-4</v>
      </c>
      <c r="J537">
        <f t="shared" si="113"/>
        <v>1.3007199999999999</v>
      </c>
      <c r="K537">
        <f t="shared" si="114"/>
        <v>1.2968490931295107</v>
      </c>
      <c r="L537">
        <f t="shared" si="115"/>
        <v>1.3045909068704891</v>
      </c>
      <c r="M537" cm="1">
        <f t="array" ref="M537">_xlfn.IFS(C537&lt;K536,1,C537&gt;L536,-1,TRUE,0)</f>
        <v>0</v>
      </c>
      <c r="N537">
        <f t="shared" si="117"/>
        <v>1</v>
      </c>
      <c r="O537" cm="1">
        <f t="array" ref="O537">_xlfn.IFS(AND(N536=0,M536=1,M537=0),1,AND(N536=0,M536=-1,M537=0),-1,AND(N536=1,M536=-1,M537=0),-2,AND(N536=-1,M536=1,M537=0),2,TRUE,0)</f>
        <v>0</v>
      </c>
      <c r="P537" cm="1">
        <f t="array" ref="P537">_xlfn.IFS(AND(N537&lt;&gt;0,P536=0),R536/C537,AND(N537&lt;&gt;0,P536&lt;&gt;0),P536,TRUE,0)</f>
        <v>7139.4404106606116</v>
      </c>
      <c r="Q537">
        <f t="shared" si="116"/>
        <v>6.2113131572742066</v>
      </c>
      <c r="R537">
        <f t="shared" si="118"/>
        <v>9463.6852363511643</v>
      </c>
      <c r="S537">
        <f t="shared" si="119"/>
        <v>6.5676238789739961E-4</v>
      </c>
      <c r="T537">
        <f t="shared" si="120"/>
        <v>-5.3631476364883524E-2</v>
      </c>
      <c r="U537">
        <f>IF(T537&lt;MAX($T$22:T537),(1+T537)/(1+MAX($T$22:T537))-1,0)</f>
        <v>-5.3969182897151136E-2</v>
      </c>
      <c r="V537">
        <f>MIN($U$22:U537)</f>
        <v>-7.3531405896501978E-2</v>
      </c>
      <c r="X537">
        <v>1</v>
      </c>
      <c r="Y537">
        <f t="shared" ref="Y537:Y600" si="125">Y536</f>
        <v>7202.4834162819343</v>
      </c>
      <c r="Z537">
        <f t="shared" si="121"/>
        <v>9.5072781094920664</v>
      </c>
      <c r="AA537">
        <f t="shared" si="122"/>
        <v>9369.134477567879</v>
      </c>
      <c r="AB537">
        <f t="shared" si="123"/>
        <v>1.0157752981916014E-3</v>
      </c>
      <c r="AC537">
        <f t="shared" si="124"/>
        <v>-6.3086552243212135E-2</v>
      </c>
      <c r="AD537">
        <f>IF(AC537&lt;MAX($AC$22:AC537),(1+AC537)/(1+MAX($AC$22:AC537))-1,0)</f>
        <v>-8.7624057513588371E-2</v>
      </c>
      <c r="AE537">
        <f>MIN($AD$22:AD537)</f>
        <v>-9.0618972470628445E-2</v>
      </c>
    </row>
    <row r="538" spans="2:31" x14ac:dyDescent="0.2">
      <c r="B538" t="s">
        <v>541</v>
      </c>
      <c r="C538">
        <v>1.3045500000000001</v>
      </c>
      <c r="D538">
        <v>1.3090900000000001</v>
      </c>
      <c r="E538">
        <v>1.30339</v>
      </c>
      <c r="F538">
        <v>1.30752</v>
      </c>
      <c r="G538">
        <v>12532.799800000001</v>
      </c>
      <c r="I538">
        <f t="shared" si="112"/>
        <v>1.4200000000001989E-3</v>
      </c>
      <c r="J538">
        <f t="shared" si="113"/>
        <v>1.3011025000000001</v>
      </c>
      <c r="K538">
        <f t="shared" si="114"/>
        <v>1.2962545937509065</v>
      </c>
      <c r="L538">
        <f t="shared" si="115"/>
        <v>1.3059504062490936</v>
      </c>
      <c r="M538" cm="1">
        <f t="array" ref="M538">_xlfn.IFS(C538&lt;K537,1,C538&gt;L537,-1,TRUE,0)</f>
        <v>0</v>
      </c>
      <c r="N538">
        <f t="shared" si="117"/>
        <v>1</v>
      </c>
      <c r="O538" cm="1">
        <f t="array" ref="O538">_xlfn.IFS(AND(N537=0,M537=1,M538=0),1,AND(N537=0,M537=-1,M538=0),-1,AND(N537=1,M537=-1,M538=0),-2,AND(N537=-1,M537=1,M538=0),2,TRUE,0)</f>
        <v>0</v>
      </c>
      <c r="P538" cm="1">
        <f t="array" ref="P538">_xlfn.IFS(AND(N538&lt;&gt;0,P537=0),R537/C538,AND(N538&lt;&gt;0,P537&lt;&gt;0),P537,TRUE,0)</f>
        <v>7139.4404106606116</v>
      </c>
      <c r="Q538">
        <f t="shared" si="116"/>
        <v>10.138005383139488</v>
      </c>
      <c r="R538">
        <f t="shared" si="118"/>
        <v>9473.8232417343042</v>
      </c>
      <c r="S538">
        <f t="shared" si="119"/>
        <v>1.0712534419676362E-3</v>
      </c>
      <c r="T538">
        <f t="shared" si="120"/>
        <v>-5.2617675826569621E-2</v>
      </c>
      <c r="U538">
        <f>IF(T538&lt;MAX($T$22:T538),(1+T538)/(1+MAX($T$22:T538))-1,0)</f>
        <v>-5.2955744128122317E-2</v>
      </c>
      <c r="V538">
        <f>MIN($U$22:U538)</f>
        <v>-7.3531405896501978E-2</v>
      </c>
      <c r="X538">
        <v>1</v>
      </c>
      <c r="Y538">
        <f t="shared" si="125"/>
        <v>7202.4834162819343</v>
      </c>
      <c r="Z538">
        <f t="shared" si="121"/>
        <v>6.2661605721647531</v>
      </c>
      <c r="AA538">
        <f t="shared" si="122"/>
        <v>9375.4006381400432</v>
      </c>
      <c r="AB538">
        <f t="shared" si="123"/>
        <v>6.6880890515207733E-4</v>
      </c>
      <c r="AC538">
        <f t="shared" si="124"/>
        <v>-6.2459936185995657E-2</v>
      </c>
      <c r="AD538">
        <f>IF(AC538&lt;MAX($AC$22:AC538),(1+AC538)/(1+MAX($AC$22:AC538))-1,0)</f>
        <v>-8.7013852358406973E-2</v>
      </c>
      <c r="AE538">
        <f>MIN($AD$22:AD538)</f>
        <v>-9.0618972470628445E-2</v>
      </c>
    </row>
    <row r="539" spans="2:31" x14ac:dyDescent="0.2">
      <c r="B539" t="s">
        <v>542</v>
      </c>
      <c r="C539">
        <v>1.30752</v>
      </c>
      <c r="D539">
        <v>1.30904</v>
      </c>
      <c r="E539">
        <v>1.30518</v>
      </c>
      <c r="F539">
        <v>1.3069900000000001</v>
      </c>
      <c r="G539">
        <v>10790</v>
      </c>
      <c r="I539">
        <f t="shared" si="112"/>
        <v>2.9699999999999172E-3</v>
      </c>
      <c r="J539">
        <f t="shared" si="113"/>
        <v>1.3014725</v>
      </c>
      <c r="K539">
        <f t="shared" si="114"/>
        <v>1.2960475949317061</v>
      </c>
      <c r="L539">
        <f t="shared" si="115"/>
        <v>1.306897405068294</v>
      </c>
      <c r="M539" cm="1">
        <f t="array" ref="M539">_xlfn.IFS(C539&lt;K538,1,C539&gt;L538,-1,TRUE,0)</f>
        <v>-1</v>
      </c>
      <c r="N539">
        <f t="shared" si="117"/>
        <v>1</v>
      </c>
      <c r="O539" cm="1">
        <f t="array" ref="O539">_xlfn.IFS(AND(N538=0,M538=1,M539=0),1,AND(N538=0,M538=-1,M539=0),-1,AND(N538=1,M538=-1,M539=0),-2,AND(N538=-1,M538=1,M539=0),2,TRUE,0)</f>
        <v>0</v>
      </c>
      <c r="P539" cm="1">
        <f t="array" ref="P539">_xlfn.IFS(AND(N539&lt;&gt;0,P538=0),R538/C539,AND(N539&lt;&gt;0,P538&lt;&gt;0),P538,TRUE,0)</f>
        <v>7139.4404106606116</v>
      </c>
      <c r="Q539">
        <f t="shared" si="116"/>
        <v>21.204138019661425</v>
      </c>
      <c r="R539">
        <f t="shared" si="118"/>
        <v>9495.0273797539649</v>
      </c>
      <c r="S539">
        <f t="shared" si="119"/>
        <v>2.2381817222694705E-3</v>
      </c>
      <c r="T539">
        <f t="shared" si="120"/>
        <v>-5.0497262024603473E-2</v>
      </c>
      <c r="U539">
        <f>IF(T539&lt;MAX($T$22:T539),(1+T539)/(1+MAX($T$22:T539))-1,0)</f>
        <v>-5.0836086984449635E-2</v>
      </c>
      <c r="V539">
        <f>MIN($U$22:U539)</f>
        <v>-7.3531405896501978E-2</v>
      </c>
      <c r="X539">
        <v>1</v>
      </c>
      <c r="Y539">
        <f t="shared" si="125"/>
        <v>7202.4834162819343</v>
      </c>
      <c r="Z539">
        <f t="shared" si="121"/>
        <v>10.227526451121779</v>
      </c>
      <c r="AA539">
        <f t="shared" si="122"/>
        <v>9385.6281645911658</v>
      </c>
      <c r="AB539">
        <f t="shared" si="123"/>
        <v>1.0908895359111595E-3</v>
      </c>
      <c r="AC539">
        <f t="shared" si="124"/>
        <v>-6.1437183540883455E-2</v>
      </c>
      <c r="AD539">
        <f>IF(AC539&lt;MAX($AC$22:AC539),(1+AC539)/(1+MAX($AC$22:AC539))-1,0)</f>
        <v>-8.6017885323512844E-2</v>
      </c>
      <c r="AE539">
        <f>MIN($AD$22:AD539)</f>
        <v>-9.0618972470628445E-2</v>
      </c>
    </row>
    <row r="540" spans="2:31" x14ac:dyDescent="0.2">
      <c r="B540" t="s">
        <v>543</v>
      </c>
      <c r="C540">
        <v>1.30704</v>
      </c>
      <c r="D540">
        <v>1.31145</v>
      </c>
      <c r="E540">
        <v>1.30619</v>
      </c>
      <c r="F540">
        <v>1.31135</v>
      </c>
      <c r="G540">
        <v>13325.0996</v>
      </c>
      <c r="I540">
        <f t="shared" si="112"/>
        <v>-4.8000000000003595E-4</v>
      </c>
      <c r="J540">
        <f t="shared" si="113"/>
        <v>1.3019574999999999</v>
      </c>
      <c r="K540">
        <f t="shared" si="114"/>
        <v>1.2950296291149443</v>
      </c>
      <c r="L540">
        <f t="shared" si="115"/>
        <v>1.3088853708850554</v>
      </c>
      <c r="M540" cm="1">
        <f t="array" ref="M540">_xlfn.IFS(C540&lt;K539,1,C540&gt;L539,-1,TRUE,0)</f>
        <v>-1</v>
      </c>
      <c r="N540">
        <f t="shared" si="117"/>
        <v>1</v>
      </c>
      <c r="O540" cm="1">
        <f t="array" ref="O540">_xlfn.IFS(AND(N539=0,M539=1,M540=0),1,AND(N539=0,M539=-1,M540=0),-1,AND(N539=1,M539=-1,M540=0),-2,AND(N539=-1,M539=1,M540=0),2,TRUE,0)</f>
        <v>0</v>
      </c>
      <c r="P540" cm="1">
        <f t="array" ref="P540">_xlfn.IFS(AND(N540&lt;&gt;0,P539=0),R539/C540,AND(N540&lt;&gt;0,P539&lt;&gt;0),P539,TRUE,0)</f>
        <v>7139.4404106606116</v>
      </c>
      <c r="Q540">
        <f t="shared" si="116"/>
        <v>-3.4269313971173503</v>
      </c>
      <c r="R540">
        <f t="shared" si="118"/>
        <v>9491.6004483568468</v>
      </c>
      <c r="S540">
        <f t="shared" si="119"/>
        <v>-3.6091853767841888E-4</v>
      </c>
      <c r="T540">
        <f t="shared" si="120"/>
        <v>-5.0839955164315276E-2</v>
      </c>
      <c r="U540">
        <f>IF(T540&lt;MAX($T$22:T540),(1+T540)/(1+MAX($T$22:T540))-1,0)</f>
        <v>-5.1178657835952435E-2</v>
      </c>
      <c r="V540">
        <f>MIN($U$22:U540)</f>
        <v>-7.3531405896501978E-2</v>
      </c>
      <c r="X540">
        <v>1</v>
      </c>
      <c r="Y540">
        <f t="shared" si="125"/>
        <v>7202.4834162819343</v>
      </c>
      <c r="Z540">
        <f t="shared" si="121"/>
        <v>21.391375746356747</v>
      </c>
      <c r="AA540">
        <f t="shared" si="122"/>
        <v>9407.0195403375219</v>
      </c>
      <c r="AB540">
        <f t="shared" si="123"/>
        <v>2.2791629256163426E-3</v>
      </c>
      <c r="AC540">
        <f t="shared" si="124"/>
        <v>-5.929804596624777E-2</v>
      </c>
      <c r="AD540">
        <f>IF(AC540&lt;MAX($AC$22:AC540),(1+AC540)/(1+MAX($AC$22:AC540))-1,0)</f>
        <v>-8.3934771173065803E-2</v>
      </c>
      <c r="AE540">
        <f>MIN($AD$22:AD540)</f>
        <v>-9.0618972470628445E-2</v>
      </c>
    </row>
    <row r="541" spans="2:31" x14ac:dyDescent="0.2">
      <c r="B541" t="s">
        <v>544</v>
      </c>
      <c r="C541">
        <v>1.3113999999999999</v>
      </c>
      <c r="D541">
        <v>1.31159</v>
      </c>
      <c r="E541">
        <v>1.30904</v>
      </c>
      <c r="F541">
        <v>1.3108900000000001</v>
      </c>
      <c r="G541">
        <v>11608.299800000001</v>
      </c>
      <c r="I541">
        <f t="shared" si="112"/>
        <v>4.3599999999999195E-3</v>
      </c>
      <c r="J541">
        <f t="shared" si="113"/>
        <v>1.3024210000000001</v>
      </c>
      <c r="K541">
        <f t="shared" si="114"/>
        <v>1.2944792624067525</v>
      </c>
      <c r="L541">
        <f t="shared" si="115"/>
        <v>1.3103627375932476</v>
      </c>
      <c r="M541" cm="1">
        <f t="array" ref="M541">_xlfn.IFS(C541&lt;K540,1,C541&gt;L540,-1,TRUE,0)</f>
        <v>-1</v>
      </c>
      <c r="N541">
        <f t="shared" si="117"/>
        <v>1</v>
      </c>
      <c r="O541" cm="1">
        <f t="array" ref="O541">_xlfn.IFS(AND(N540=0,M540=1,M541=0),1,AND(N540=0,M540=-1,M541=0),-1,AND(N540=1,M540=-1,M541=0),-2,AND(N540=-1,M540=1,M541=0),2,TRUE,0)</f>
        <v>0</v>
      </c>
      <c r="P541" cm="1">
        <f t="array" ref="P541">_xlfn.IFS(AND(N541&lt;&gt;0,P540=0),R540/C541,AND(N541&lt;&gt;0,P540&lt;&gt;0),P540,TRUE,0)</f>
        <v>7139.4404106606116</v>
      </c>
      <c r="Q541">
        <f t="shared" si="116"/>
        <v>31.127960190479691</v>
      </c>
      <c r="R541">
        <f t="shared" si="118"/>
        <v>9522.7284085473257</v>
      </c>
      <c r="S541">
        <f t="shared" si="119"/>
        <v>3.2795270260105036E-3</v>
      </c>
      <c r="T541">
        <f t="shared" si="120"/>
        <v>-4.7727159145267484E-2</v>
      </c>
      <c r="U541">
        <f>IF(T541&lt;MAX($T$22:T541),(1+T541)/(1+MAX($T$22:T541))-1,0)</f>
        <v>-4.8066972601469971E-2</v>
      </c>
      <c r="V541">
        <f>MIN($U$22:U541)</f>
        <v>-7.3531405896501978E-2</v>
      </c>
      <c r="X541">
        <v>1</v>
      </c>
      <c r="Y541">
        <f t="shared" si="125"/>
        <v>7202.4834162819343</v>
      </c>
      <c r="Z541">
        <f t="shared" si="121"/>
        <v>-3.4571920398155873</v>
      </c>
      <c r="AA541">
        <f t="shared" si="122"/>
        <v>9403.5623482977062</v>
      </c>
      <c r="AB541">
        <f t="shared" si="123"/>
        <v>-3.6751194413821151E-4</v>
      </c>
      <c r="AC541">
        <f t="shared" si="124"/>
        <v>-5.9643765170229401E-2</v>
      </c>
      <c r="AD541">
        <f>IF(AC541&lt;MAX($AC$22:AC541),(1+AC541)/(1+MAX($AC$22:AC541))-1,0)</f>
        <v>-8.4271436086269524E-2</v>
      </c>
      <c r="AE541">
        <f>MIN($AD$22:AD541)</f>
        <v>-9.0618972470628445E-2</v>
      </c>
    </row>
    <row r="542" spans="2:31" x14ac:dyDescent="0.2">
      <c r="B542" t="s">
        <v>545</v>
      </c>
      <c r="C542">
        <v>1.3108900000000001</v>
      </c>
      <c r="D542">
        <v>1.3115699999999999</v>
      </c>
      <c r="E542">
        <v>1.30914</v>
      </c>
      <c r="F542">
        <v>1.31002</v>
      </c>
      <c r="G542">
        <v>10696.5996</v>
      </c>
      <c r="I542">
        <f t="shared" si="112"/>
        <v>-5.099999999997884E-4</v>
      </c>
      <c r="J542">
        <f t="shared" si="113"/>
        <v>1.3027485000000003</v>
      </c>
      <c r="K542">
        <f t="shared" si="114"/>
        <v>1.2941478575239989</v>
      </c>
      <c r="L542">
        <f t="shared" si="115"/>
        <v>1.3113491424760018</v>
      </c>
      <c r="M542" cm="1">
        <f t="array" ref="M542">_xlfn.IFS(C542&lt;K541,1,C542&gt;L541,-1,TRUE,0)</f>
        <v>-1</v>
      </c>
      <c r="N542">
        <f t="shared" si="117"/>
        <v>1</v>
      </c>
      <c r="O542" cm="1">
        <f t="array" ref="O542">_xlfn.IFS(AND(N541=0,M541=1,M542=0),1,AND(N541=0,M541=-1,M542=0),-1,AND(N541=1,M541=-1,M542=0),-2,AND(N541=-1,M541=1,M542=0),2,TRUE,0)</f>
        <v>0</v>
      </c>
      <c r="P542" cm="1">
        <f t="array" ref="P542">_xlfn.IFS(AND(N542&lt;&gt;0,P541=0),R541/C542,AND(N542&lt;&gt;0,P541&lt;&gt;0),P541,TRUE,0)</f>
        <v>7139.4404106606116</v>
      </c>
      <c r="Q542">
        <f t="shared" si="116"/>
        <v>-3.6411146094354012</v>
      </c>
      <c r="R542">
        <f t="shared" si="118"/>
        <v>9519.0872939378896</v>
      </c>
      <c r="S542">
        <f t="shared" si="119"/>
        <v>-3.8236043843981125E-4</v>
      </c>
      <c r="T542">
        <f t="shared" si="120"/>
        <v>-4.809127060621099E-2</v>
      </c>
      <c r="U542">
        <f>IF(T542&lt;MAX($T$22:T542),(1+T542)/(1+MAX($T$22:T542))-1,0)</f>
        <v>-4.8430954131191362E-2</v>
      </c>
      <c r="V542">
        <f>MIN($U$22:U542)</f>
        <v>-7.3531405896501978E-2</v>
      </c>
      <c r="X542">
        <v>1</v>
      </c>
      <c r="Y542">
        <f t="shared" si="125"/>
        <v>7202.4834162819343</v>
      </c>
      <c r="Z542">
        <f t="shared" si="121"/>
        <v>31.402827694988655</v>
      </c>
      <c r="AA542">
        <f t="shared" si="122"/>
        <v>9434.9651759926946</v>
      </c>
      <c r="AB542">
        <f t="shared" si="123"/>
        <v>3.3394607843136594E-3</v>
      </c>
      <c r="AC542">
        <f t="shared" si="124"/>
        <v>-5.6503482400730554E-2</v>
      </c>
      <c r="AD542">
        <f>IF(AC542&lt;MAX($AC$22:AC542),(1+AC542)/(1+MAX($AC$22:AC542))-1,0)</f>
        <v>-8.1213396458003739E-2</v>
      </c>
      <c r="AE542">
        <f>MIN($AD$22:AD542)</f>
        <v>-9.0618972470628445E-2</v>
      </c>
    </row>
    <row r="543" spans="2:31" x14ac:dyDescent="0.2">
      <c r="B543" t="s">
        <v>546</v>
      </c>
      <c r="C543">
        <v>1.31</v>
      </c>
      <c r="D543">
        <v>1.3136399999999999</v>
      </c>
      <c r="E543">
        <v>1.30789</v>
      </c>
      <c r="F543">
        <v>1.3129500000000001</v>
      </c>
      <c r="G543">
        <v>14390.700199999999</v>
      </c>
      <c r="I543">
        <f t="shared" si="112"/>
        <v>-8.9000000000005741E-4</v>
      </c>
      <c r="J543">
        <f t="shared" si="113"/>
        <v>1.3032035</v>
      </c>
      <c r="K543">
        <f t="shared" si="114"/>
        <v>1.2935228796169873</v>
      </c>
      <c r="L543">
        <f t="shared" si="115"/>
        <v>1.3128841203830126</v>
      </c>
      <c r="M543" cm="1">
        <f t="array" ref="M543">_xlfn.IFS(C543&lt;K542,1,C543&gt;L542,-1,TRUE,0)</f>
        <v>0</v>
      </c>
      <c r="N543">
        <f t="shared" si="117"/>
        <v>-1</v>
      </c>
      <c r="O543" cm="1">
        <f t="array" ref="O543">_xlfn.IFS(AND(N542=0,M542=1,M543=0),1,AND(N542=0,M542=-1,M543=0),-1,AND(N542=1,M542=-1,M543=0),-2,AND(N542=-1,M542=1,M543=0),2,TRUE,0)</f>
        <v>-2</v>
      </c>
      <c r="P543" cm="1">
        <f t="array" ref="P543">_xlfn.IFS(AND(N543&lt;&gt;0,P542=0),R542/C543,AND(N543&lt;&gt;0,P542&lt;&gt;0),P542,TRUE,0)</f>
        <v>7139.4404106606116</v>
      </c>
      <c r="Q543">
        <f t="shared" si="116"/>
        <v>-6.3541019654883542</v>
      </c>
      <c r="R543">
        <f t="shared" si="118"/>
        <v>9512.733191972402</v>
      </c>
      <c r="S543">
        <f t="shared" si="119"/>
        <v>-6.6751168145446921E-4</v>
      </c>
      <c r="T543">
        <f t="shared" si="120"/>
        <v>-4.872668080275977E-2</v>
      </c>
      <c r="U543">
        <f>IF(T543&lt;MAX($T$22:T543),(1+T543)/(1+MAX($T$22:T543))-1,0)</f>
        <v>-4.906613758501932E-2</v>
      </c>
      <c r="V543">
        <f>MIN($U$22:U543)</f>
        <v>-7.3531405896501978E-2</v>
      </c>
      <c r="X543">
        <v>1</v>
      </c>
      <c r="Y543">
        <f t="shared" si="125"/>
        <v>7202.4834162819343</v>
      </c>
      <c r="Z543">
        <f t="shared" si="121"/>
        <v>-3.6732665423022626</v>
      </c>
      <c r="AA543">
        <f t="shared" si="122"/>
        <v>9431.2919094503923</v>
      </c>
      <c r="AB543">
        <f t="shared" si="123"/>
        <v>-3.893248648812084E-4</v>
      </c>
      <c r="AC543">
        <f t="shared" si="124"/>
        <v>-5.687080905496078E-2</v>
      </c>
      <c r="AD543">
        <f>IF(AC543&lt;MAX($AC$22:AC543),(1+AC543)/(1+MAX($AC$22:AC543))-1,0)</f>
        <v>-8.1571102928282402E-2</v>
      </c>
      <c r="AE543">
        <f>MIN($AD$22:AD543)</f>
        <v>-9.0618972470628445E-2</v>
      </c>
    </row>
    <row r="544" spans="2:31" x14ac:dyDescent="0.2">
      <c r="B544" t="s">
        <v>547</v>
      </c>
      <c r="C544">
        <v>1.3129500000000001</v>
      </c>
      <c r="D544">
        <v>1.3133699999999999</v>
      </c>
      <c r="E544">
        <v>1.3095399999999999</v>
      </c>
      <c r="F544">
        <v>1.30968</v>
      </c>
      <c r="G544">
        <v>12986.5996</v>
      </c>
      <c r="I544">
        <f t="shared" si="112"/>
        <v>2.9500000000000082E-3</v>
      </c>
      <c r="J544">
        <f t="shared" si="113"/>
        <v>1.3036695000000003</v>
      </c>
      <c r="K544">
        <f t="shared" si="114"/>
        <v>1.2936886333542625</v>
      </c>
      <c r="L544">
        <f t="shared" si="115"/>
        <v>1.313650366645738</v>
      </c>
      <c r="M544" cm="1">
        <f t="array" ref="M544">_xlfn.IFS(C544&lt;K543,1,C544&gt;L543,-1,TRUE,0)</f>
        <v>-1</v>
      </c>
      <c r="N544">
        <f t="shared" si="117"/>
        <v>-1</v>
      </c>
      <c r="O544" cm="1">
        <f t="array" ref="O544">_xlfn.IFS(AND(N543=0,M543=1,M544=0),1,AND(N543=0,M543=-1,M544=0),-1,AND(N543=1,M543=-1,M544=0),-2,AND(N543=-1,M543=1,M544=0),2,TRUE,0)</f>
        <v>0</v>
      </c>
      <c r="P544" cm="1">
        <f t="array" ref="P544">_xlfn.IFS(AND(N544&lt;&gt;0,P543=0),R543/C544,AND(N544&lt;&gt;0,P543&lt;&gt;0),P543,TRUE,0)</f>
        <v>7139.4404106606116</v>
      </c>
      <c r="Q544">
        <f t="shared" si="116"/>
        <v>-21.061349211448864</v>
      </c>
      <c r="R544">
        <f t="shared" si="118"/>
        <v>9491.671842760954</v>
      </c>
      <c r="S544">
        <f t="shared" si="119"/>
        <v>-2.2140166013719484E-3</v>
      </c>
      <c r="T544">
        <f t="shared" si="120"/>
        <v>-5.0832815723904634E-2</v>
      </c>
      <c r="U544">
        <f>IF(T544&lt;MAX($T$22:T544),(1+T544)/(1+MAX($T$22:T544))-1,0)</f>
        <v>-5.1171520943212756E-2</v>
      </c>
      <c r="V544">
        <f>MIN($U$22:U544)</f>
        <v>-7.3531405896501978E-2</v>
      </c>
      <c r="X544">
        <v>1</v>
      </c>
      <c r="Y544">
        <f t="shared" si="125"/>
        <v>7202.4834162819343</v>
      </c>
      <c r="Z544">
        <f t="shared" si="121"/>
        <v>-6.4102102404913346</v>
      </c>
      <c r="AA544">
        <f t="shared" si="122"/>
        <v>9424.8816992099</v>
      </c>
      <c r="AB544">
        <f t="shared" si="123"/>
        <v>-6.7967467257249695E-4</v>
      </c>
      <c r="AC544">
        <f t="shared" si="124"/>
        <v>-5.7511830079009951E-2</v>
      </c>
      <c r="AD544">
        <f>IF(AC544&lt;MAX($AC$22:AC544),(1+AC544)/(1+MAX($AC$22:AC544))-1,0)</f>
        <v>-8.2195335788180723E-2</v>
      </c>
      <c r="AE544">
        <f>MIN($AD$22:AD544)</f>
        <v>-9.0618972470628445E-2</v>
      </c>
    </row>
    <row r="545" spans="2:31" x14ac:dyDescent="0.2">
      <c r="B545" t="s">
        <v>548</v>
      </c>
      <c r="C545">
        <v>1.30972</v>
      </c>
      <c r="D545">
        <v>1.3126899999999999</v>
      </c>
      <c r="E545">
        <v>1.3059099999999999</v>
      </c>
      <c r="F545">
        <v>1.30599</v>
      </c>
      <c r="G545">
        <v>15465.700199999999</v>
      </c>
      <c r="I545">
        <f t="shared" si="112"/>
        <v>-3.2300000000000662E-3</v>
      </c>
      <c r="J545">
        <f t="shared" si="113"/>
        <v>1.3039295000000002</v>
      </c>
      <c r="K545">
        <f t="shared" si="114"/>
        <v>1.2939913945970574</v>
      </c>
      <c r="L545">
        <f t="shared" si="115"/>
        <v>1.313867605402943</v>
      </c>
      <c r="M545" cm="1">
        <f t="array" ref="M545">_xlfn.IFS(C545&lt;K544,1,C545&gt;L544,-1,TRUE,0)</f>
        <v>0</v>
      </c>
      <c r="N545">
        <f t="shared" si="117"/>
        <v>-1</v>
      </c>
      <c r="O545" cm="1">
        <f t="array" ref="O545">_xlfn.IFS(AND(N544=0,M544=1,M545=0),1,AND(N544=0,M544=-1,M545=0),-1,AND(N544=1,M544=-1,M545=0),-2,AND(N544=-1,M544=1,M545=0),2,TRUE,0)</f>
        <v>0</v>
      </c>
      <c r="P545" cm="1">
        <f t="array" ref="P545">_xlfn.IFS(AND(N545&lt;&gt;0,P544=0),R544/C545,AND(N545&lt;&gt;0,P544&lt;&gt;0),P544,TRUE,0)</f>
        <v>7139.4404106606116</v>
      </c>
      <c r="Q545">
        <f t="shared" si="116"/>
        <v>23.060392526434249</v>
      </c>
      <c r="R545">
        <f t="shared" si="118"/>
        <v>9514.7322352873889</v>
      </c>
      <c r="S545">
        <f t="shared" si="119"/>
        <v>2.429539590964873E-3</v>
      </c>
      <c r="T545">
        <f t="shared" si="120"/>
        <v>-4.8526776471261135E-2</v>
      </c>
      <c r="U545">
        <f>IF(T545&lt;MAX($T$22:T545),(1+T545)/(1+MAX($T$22:T545))-1,0)</f>
        <v>-4.8866304588309206E-2</v>
      </c>
      <c r="V545">
        <f>MIN($U$22:U545)</f>
        <v>-7.3531405896501978E-2</v>
      </c>
      <c r="X545">
        <v>1</v>
      </c>
      <c r="Y545">
        <f t="shared" si="125"/>
        <v>7202.4834162819343</v>
      </c>
      <c r="Z545">
        <f t="shared" si="121"/>
        <v>21.247326078031765</v>
      </c>
      <c r="AA545">
        <f t="shared" si="122"/>
        <v>9446.1290252879317</v>
      </c>
      <c r="AB545">
        <f t="shared" si="123"/>
        <v>2.2543865011921535E-3</v>
      </c>
      <c r="AC545">
        <f t="shared" si="124"/>
        <v>-5.5387097471206848E-2</v>
      </c>
      <c r="AD545">
        <f>IF(AC545&lt;MAX($AC$22:AC545),(1+AC545)/(1+MAX($AC$22:AC545))-1,0)</f>
        <v>-8.0126249342450495E-2</v>
      </c>
      <c r="AE545">
        <f>MIN($AD$22:AD545)</f>
        <v>-9.0618972470628445E-2</v>
      </c>
    </row>
    <row r="546" spans="2:31" x14ac:dyDescent="0.2">
      <c r="B546" t="s">
        <v>549</v>
      </c>
      <c r="C546">
        <v>1.30599</v>
      </c>
      <c r="D546">
        <v>1.3178000000000001</v>
      </c>
      <c r="E546">
        <v>1.30477</v>
      </c>
      <c r="F546">
        <v>1.3146800000000001</v>
      </c>
      <c r="G546">
        <v>14990.700199999999</v>
      </c>
      <c r="I546">
        <f t="shared" si="112"/>
        <v>-3.7300000000000111E-3</v>
      </c>
      <c r="J546">
        <f t="shared" si="113"/>
        <v>1.3047645000000001</v>
      </c>
      <c r="K546">
        <f t="shared" si="114"/>
        <v>1.2941809099191248</v>
      </c>
      <c r="L546">
        <f t="shared" si="115"/>
        <v>1.3153480900808754</v>
      </c>
      <c r="M546" cm="1">
        <f t="array" ref="M546">_xlfn.IFS(C546&lt;K545,1,C546&gt;L545,-1,TRUE,0)</f>
        <v>0</v>
      </c>
      <c r="N546">
        <f t="shared" si="117"/>
        <v>-1</v>
      </c>
      <c r="O546" cm="1">
        <f t="array" ref="O546">_xlfn.IFS(AND(N545=0,M545=1,M546=0),1,AND(N545=0,M545=-1,M546=0),-1,AND(N545=1,M545=-1,M546=0),-2,AND(N545=-1,M545=1,M546=0),2,TRUE,0)</f>
        <v>0</v>
      </c>
      <c r="P546" cm="1">
        <f t="array" ref="P546">_xlfn.IFS(AND(N546&lt;&gt;0,P545=0),R545/C546,AND(N546&lt;&gt;0,P545&lt;&gt;0),P545,TRUE,0)</f>
        <v>7139.4404106606116</v>
      </c>
      <c r="Q546">
        <f t="shared" si="116"/>
        <v>26.630112731764161</v>
      </c>
      <c r="R546">
        <f t="shared" si="118"/>
        <v>9541.3623480191527</v>
      </c>
      <c r="S546">
        <f t="shared" si="119"/>
        <v>2.7988294439859041E-3</v>
      </c>
      <c r="T546">
        <f t="shared" si="120"/>
        <v>-4.5863765198084772E-2</v>
      </c>
      <c r="U546">
        <f>IF(T546&lt;MAX($T$22:T546),(1+T546)/(1+MAX($T$22:T546))-1,0)</f>
        <v>-4.6204243596423944E-2</v>
      </c>
      <c r="V546">
        <f>MIN($U$22:U546)</f>
        <v>-7.3531405896501978E-2</v>
      </c>
      <c r="X546">
        <v>1</v>
      </c>
      <c r="Y546">
        <f t="shared" si="125"/>
        <v>7202.4834162819343</v>
      </c>
      <c r="Z546">
        <f t="shared" si="121"/>
        <v>-23.264021434591125</v>
      </c>
      <c r="AA546">
        <f t="shared" si="122"/>
        <v>9422.8650038533397</v>
      </c>
      <c r="AB546">
        <f t="shared" si="123"/>
        <v>-2.4628100433851533E-3</v>
      </c>
      <c r="AC546">
        <f t="shared" si="124"/>
        <v>-5.7713499614665986E-2</v>
      </c>
      <c r="AD546">
        <f>IF(AC546&lt;MAX($AC$22:AC546),(1+AC546)/(1+MAX($AC$22:AC546))-1,0)</f>
        <v>-8.239172365421632E-2</v>
      </c>
      <c r="AE546">
        <f>MIN($AD$22:AD546)</f>
        <v>-9.0618972470628445E-2</v>
      </c>
    </row>
    <row r="547" spans="2:31" x14ac:dyDescent="0.2">
      <c r="B547" t="s">
        <v>550</v>
      </c>
      <c r="C547">
        <v>1.3146599999999999</v>
      </c>
      <c r="D547">
        <v>1.3158799999999999</v>
      </c>
      <c r="E547">
        <v>1.31219</v>
      </c>
      <c r="F547">
        <v>1.3129999999999999</v>
      </c>
      <c r="G547">
        <v>12685.4004</v>
      </c>
      <c r="I547">
        <f t="shared" si="112"/>
        <v>8.6699999999999555E-3</v>
      </c>
      <c r="J547">
        <f t="shared" si="113"/>
        <v>1.3055045000000001</v>
      </c>
      <c r="K547">
        <f t="shared" si="114"/>
        <v>1.2947915107346268</v>
      </c>
      <c r="L547">
        <f t="shared" si="115"/>
        <v>1.3162174892653733</v>
      </c>
      <c r="M547" cm="1">
        <f t="array" ref="M547">_xlfn.IFS(C547&lt;K546,1,C547&gt;L546,-1,TRUE,0)</f>
        <v>0</v>
      </c>
      <c r="N547">
        <f t="shared" si="117"/>
        <v>-1</v>
      </c>
      <c r="O547" cm="1">
        <f t="array" ref="O547">_xlfn.IFS(AND(N546=0,M546=1,M547=0),1,AND(N546=0,M546=-1,M547=0),-1,AND(N546=1,M546=-1,M547=0),-2,AND(N546=-1,M546=1,M547=0),2,TRUE,0)</f>
        <v>0</v>
      </c>
      <c r="P547" cm="1">
        <f t="array" ref="P547">_xlfn.IFS(AND(N547&lt;&gt;0,P546=0),R546/C547,AND(N547&lt;&gt;0,P546&lt;&gt;0),P546,TRUE,0)</f>
        <v>7139.4404106606116</v>
      </c>
      <c r="Q547">
        <f t="shared" si="116"/>
        <v>-61.898948360427184</v>
      </c>
      <c r="R547">
        <f t="shared" si="118"/>
        <v>9479.4633996587254</v>
      </c>
      <c r="S547">
        <f t="shared" si="119"/>
        <v>-6.4874329370037814E-3</v>
      </c>
      <c r="T547">
        <f t="shared" si="120"/>
        <v>-5.205366003412748E-2</v>
      </c>
      <c r="U547">
        <f>IF(T547&lt;MAX($T$22:T547),(1+T547)/(1+MAX($T$22:T547))-1,0)</f>
        <v>-5.2391929601690923E-2</v>
      </c>
      <c r="V547">
        <f>MIN($U$22:U547)</f>
        <v>-7.3531405896501978E-2</v>
      </c>
      <c r="X547">
        <v>1</v>
      </c>
      <c r="Y547">
        <f t="shared" si="125"/>
        <v>7202.4834162819343</v>
      </c>
      <c r="Z547">
        <f t="shared" si="121"/>
        <v>-26.865263142731695</v>
      </c>
      <c r="AA547">
        <f t="shared" si="122"/>
        <v>9395.9997407106075</v>
      </c>
      <c r="AB547">
        <f t="shared" si="123"/>
        <v>-2.8510716360412199E-3</v>
      </c>
      <c r="AC547">
        <f t="shared" si="124"/>
        <v>-6.0400025928939227E-2</v>
      </c>
      <c r="AD547">
        <f>IF(AC547&lt;MAX($AC$22:AC547),(1+AC547)/(1+MAX($AC$22:AC547))-1,0)</f>
        <v>-8.5007890583902457E-2</v>
      </c>
      <c r="AE547">
        <f>MIN($AD$22:AD547)</f>
        <v>-9.0618972470628445E-2</v>
      </c>
    </row>
    <row r="548" spans="2:31" x14ac:dyDescent="0.2">
      <c r="B548" t="s">
        <v>551</v>
      </c>
      <c r="C548">
        <v>1.3129900000000001</v>
      </c>
      <c r="D548">
        <v>1.31413</v>
      </c>
      <c r="E548">
        <v>1.3098399999999999</v>
      </c>
      <c r="F548">
        <v>1.3125800000000001</v>
      </c>
      <c r="G548">
        <v>8820</v>
      </c>
      <c r="I548">
        <f t="shared" si="112"/>
        <v>-1.6699999999998383E-3</v>
      </c>
      <c r="J548">
        <f t="shared" si="113"/>
        <v>1.3062270000000002</v>
      </c>
      <c r="K548">
        <f t="shared" si="114"/>
        <v>1.2956526913228337</v>
      </c>
      <c r="L548">
        <f t="shared" si="115"/>
        <v>1.3168013086771668</v>
      </c>
      <c r="M548" cm="1">
        <f t="array" ref="M548">_xlfn.IFS(C548&lt;K547,1,C548&gt;L547,-1,TRUE,0)</f>
        <v>0</v>
      </c>
      <c r="N548">
        <f t="shared" si="117"/>
        <v>-1</v>
      </c>
      <c r="O548" cm="1">
        <f t="array" ref="O548">_xlfn.IFS(AND(N547=0,M547=1,M548=0),1,AND(N547=0,M547=-1,M548=0),-1,AND(N547=1,M547=-1,M548=0),-2,AND(N547=-1,M547=1,M548=0),2,TRUE,0)</f>
        <v>0</v>
      </c>
      <c r="P548" cm="1">
        <f t="array" ref="P548">_xlfn.IFS(AND(N548&lt;&gt;0,P547=0),R547/C548,AND(N548&lt;&gt;0,P547&lt;&gt;0),P547,TRUE,0)</f>
        <v>7139.4404106606116</v>
      </c>
      <c r="Q548">
        <f t="shared" si="116"/>
        <v>11.922865485802067</v>
      </c>
      <c r="R548">
        <f t="shared" si="118"/>
        <v>9491.386265144527</v>
      </c>
      <c r="S548">
        <f t="shared" si="119"/>
        <v>1.25775742604073E-3</v>
      </c>
      <c r="T548">
        <f t="shared" si="120"/>
        <v>-5.0861373485547312E-2</v>
      </c>
      <c r="U548">
        <f>IF(T548&lt;MAX($T$22:T548),(1+T548)/(1+MAX($T$22:T548))-1,0)</f>
        <v>-5.120006851417136E-2</v>
      </c>
      <c r="V548">
        <f>MIN($U$22:U548)</f>
        <v>-7.3531405896501978E-2</v>
      </c>
      <c r="X548">
        <v>1</v>
      </c>
      <c r="Y548">
        <f t="shared" si="125"/>
        <v>7202.4834162819343</v>
      </c>
      <c r="Z548">
        <f t="shared" si="121"/>
        <v>62.445531219164053</v>
      </c>
      <c r="AA548">
        <f t="shared" si="122"/>
        <v>9458.4452719297715</v>
      </c>
      <c r="AB548">
        <f t="shared" si="123"/>
        <v>6.6459698746693854E-3</v>
      </c>
      <c r="AC548">
        <f t="shared" si="124"/>
        <v>-5.415547280702282E-2</v>
      </c>
      <c r="AD548">
        <f>IF(AC548&lt;MAX($AC$22:AC548),(1+AC548)/(1+MAX($AC$22:AC548))-1,0)</f>
        <v>-7.8926880589162973E-2</v>
      </c>
      <c r="AE548">
        <f>MIN($AD$22:AD548)</f>
        <v>-9.0618972470628445E-2</v>
      </c>
    </row>
    <row r="549" spans="2:31" x14ac:dyDescent="0.2">
      <c r="B549" t="s">
        <v>552</v>
      </c>
      <c r="C549">
        <v>1.3125800000000001</v>
      </c>
      <c r="D549">
        <v>1.31488</v>
      </c>
      <c r="E549">
        <v>1.3118300000000001</v>
      </c>
      <c r="F549">
        <v>1.3132999999999999</v>
      </c>
      <c r="G549">
        <v>6705.8999000000003</v>
      </c>
      <c r="I549">
        <f t="shared" si="112"/>
        <v>-4.1000000000002146E-4</v>
      </c>
      <c r="J549">
        <f t="shared" si="113"/>
        <v>1.3069155000000001</v>
      </c>
      <c r="K549">
        <f t="shared" si="114"/>
        <v>1.2963819640789525</v>
      </c>
      <c r="L549">
        <f t="shared" si="115"/>
        <v>1.3174490359210478</v>
      </c>
      <c r="M549" cm="1">
        <f t="array" ref="M549">_xlfn.IFS(C549&lt;K548,1,C549&gt;L548,-1,TRUE,0)</f>
        <v>0</v>
      </c>
      <c r="N549">
        <f t="shared" si="117"/>
        <v>-1</v>
      </c>
      <c r="O549" cm="1">
        <f t="array" ref="O549">_xlfn.IFS(AND(N548=0,M548=1,M549=0),1,AND(N548=0,M548=-1,M549=0),-1,AND(N548=1,M548=-1,M549=0),-2,AND(N548=-1,M548=1,M549=0),2,TRUE,0)</f>
        <v>0</v>
      </c>
      <c r="P549" cm="1">
        <f t="array" ref="P549">_xlfn.IFS(AND(N549&lt;&gt;0,P548=0),R548/C549,AND(N549&lt;&gt;0,P548&lt;&gt;0),P548,TRUE,0)</f>
        <v>7139.4404106606116</v>
      </c>
      <c r="Q549">
        <f t="shared" si="116"/>
        <v>2.9271705683710039</v>
      </c>
      <c r="R549">
        <f t="shared" si="118"/>
        <v>9494.3134357128984</v>
      </c>
      <c r="S549">
        <f t="shared" si="119"/>
        <v>3.0840284934146353E-4</v>
      </c>
      <c r="T549">
        <f t="shared" si="120"/>
        <v>-5.0568656428710113E-2</v>
      </c>
      <c r="U549">
        <f>IF(T549&lt;MAX($T$22:T549),(1+T549)/(1+MAX($T$22:T549))-1,0)</f>
        <v>-5.0907455911846089E-2</v>
      </c>
      <c r="V549">
        <f>MIN($U$22:U549)</f>
        <v>-7.3531405896501978E-2</v>
      </c>
      <c r="X549">
        <v>1</v>
      </c>
      <c r="Y549">
        <f t="shared" si="125"/>
        <v>7202.4834162819343</v>
      </c>
      <c r="Z549">
        <f t="shared" si="121"/>
        <v>-12.028147305189666</v>
      </c>
      <c r="AA549">
        <f t="shared" si="122"/>
        <v>9446.4171246245824</v>
      </c>
      <c r="AB549">
        <f t="shared" si="123"/>
        <v>-1.2716833432325403E-3</v>
      </c>
      <c r="AC549">
        <f t="shared" si="124"/>
        <v>-5.5358287537541795E-2</v>
      </c>
      <c r="AD549">
        <f>IF(AC549&lt;MAX($AC$22:AC549),(1+AC549)/(1+MAX($AC$22:AC549))-1,0)</f>
        <v>-8.0098193933016981E-2</v>
      </c>
      <c r="AE549">
        <f>MIN($AD$22:AD549)</f>
        <v>-9.0618972470628445E-2</v>
      </c>
    </row>
    <row r="550" spans="2:31" x14ac:dyDescent="0.2">
      <c r="B550" t="s">
        <v>553</v>
      </c>
      <c r="C550">
        <v>1.3132999999999999</v>
      </c>
      <c r="D550">
        <v>1.3144800000000001</v>
      </c>
      <c r="E550">
        <v>1.3123899999999999</v>
      </c>
      <c r="F550">
        <v>1.31365</v>
      </c>
      <c r="G550">
        <v>4025.6001000000001</v>
      </c>
      <c r="I550">
        <f t="shared" si="112"/>
        <v>7.1999999999983189E-4</v>
      </c>
      <c r="J550">
        <f t="shared" si="113"/>
        <v>1.3076304999999999</v>
      </c>
      <c r="K550">
        <f t="shared" si="114"/>
        <v>1.2973089778738791</v>
      </c>
      <c r="L550">
        <f t="shared" si="115"/>
        <v>1.3179520221261207</v>
      </c>
      <c r="M550" cm="1">
        <f t="array" ref="M550">_xlfn.IFS(C550&lt;K549,1,C550&gt;L549,-1,TRUE,0)</f>
        <v>0</v>
      </c>
      <c r="N550">
        <f t="shared" si="117"/>
        <v>-1</v>
      </c>
      <c r="O550" cm="1">
        <f t="array" ref="O550">_xlfn.IFS(AND(N549=0,M549=1,M550=0),1,AND(N549=0,M549=-1,M550=0),-1,AND(N549=1,M549=-1,M550=0),-2,AND(N549=-1,M549=1,M550=0),2,TRUE,0)</f>
        <v>0</v>
      </c>
      <c r="P550" cm="1">
        <f t="array" ref="P550">_xlfn.IFS(AND(N550&lt;&gt;0,P549=0),R549/C550,AND(N550&lt;&gt;0,P549&lt;&gt;0),P549,TRUE,0)</f>
        <v>7139.4404106606116</v>
      </c>
      <c r="Q550">
        <f t="shared" si="116"/>
        <v>-5.14039709567444</v>
      </c>
      <c r="R550">
        <f t="shared" si="118"/>
        <v>9489.1730386172239</v>
      </c>
      <c r="S550">
        <f t="shared" si="119"/>
        <v>-5.414185165131389E-4</v>
      </c>
      <c r="T550">
        <f t="shared" si="120"/>
        <v>-5.108269613827765E-2</v>
      </c>
      <c r="U550">
        <f>IF(T550&lt;MAX($T$22:T550),(1+T550)/(1+MAX($T$22:T550))-1,0)</f>
        <v>-5.1421312189100066E-2</v>
      </c>
      <c r="V550">
        <f>MIN($U$22:U550)</f>
        <v>-7.3531405896501978E-2</v>
      </c>
      <c r="X550">
        <v>1</v>
      </c>
      <c r="Y550">
        <f t="shared" si="125"/>
        <v>7202.4834162819343</v>
      </c>
      <c r="Z550">
        <f t="shared" si="121"/>
        <v>-2.9530182006757477</v>
      </c>
      <c r="AA550">
        <f t="shared" si="122"/>
        <v>9443.4641064239058</v>
      </c>
      <c r="AB550">
        <f t="shared" si="123"/>
        <v>-3.1260722046435208E-4</v>
      </c>
      <c r="AC550">
        <f t="shared" si="124"/>
        <v>-5.5653589357609445E-2</v>
      </c>
      <c r="AD550">
        <f>IF(AC550&lt;MAX($AC$22:AC550),(1+AC550)/(1+MAX($AC$22:AC550))-1,0)</f>
        <v>-8.0385761879711803E-2</v>
      </c>
      <c r="AE550">
        <f>MIN($AD$22:AD550)</f>
        <v>-9.0618972470628445E-2</v>
      </c>
    </row>
    <row r="551" spans="2:31" x14ac:dyDescent="0.2">
      <c r="B551" t="s">
        <v>554</v>
      </c>
      <c r="C551">
        <v>1.31365</v>
      </c>
      <c r="D551">
        <v>1.3144100000000001</v>
      </c>
      <c r="E551">
        <v>1.31331</v>
      </c>
      <c r="F551">
        <v>1.31379</v>
      </c>
      <c r="G551">
        <v>2411.6001000000001</v>
      </c>
      <c r="I551">
        <f t="shared" si="112"/>
        <v>3.5000000000007248E-4</v>
      </c>
      <c r="J551">
        <f t="shared" si="113"/>
        <v>1.3084119999999999</v>
      </c>
      <c r="K551">
        <f t="shared" si="114"/>
        <v>1.2987300237554515</v>
      </c>
      <c r="L551">
        <f t="shared" si="115"/>
        <v>1.3180939762445483</v>
      </c>
      <c r="M551" cm="1">
        <f t="array" ref="M551">_xlfn.IFS(C551&lt;K550,1,C551&gt;L550,-1,TRUE,0)</f>
        <v>0</v>
      </c>
      <c r="N551">
        <f t="shared" si="117"/>
        <v>-1</v>
      </c>
      <c r="O551" cm="1">
        <f t="array" ref="O551">_xlfn.IFS(AND(N550=0,M550=1,M551=0),1,AND(N550=0,M550=-1,M551=0),-1,AND(N550=1,M550=-1,M551=0),-2,AND(N550=-1,M550=1,M551=0),2,TRUE,0)</f>
        <v>0</v>
      </c>
      <c r="P551" cm="1">
        <f t="array" ref="P551">_xlfn.IFS(AND(N551&lt;&gt;0,P550=0),R550/C551,AND(N551&lt;&gt;0,P550&lt;&gt;0),P550,TRUE,0)</f>
        <v>7139.4404106606116</v>
      </c>
      <c r="Q551">
        <f t="shared" si="116"/>
        <v>-2.4988041437317317</v>
      </c>
      <c r="R551">
        <f t="shared" si="118"/>
        <v>9486.6742344734921</v>
      </c>
      <c r="S551">
        <f t="shared" si="119"/>
        <v>-2.6333212952936739E-4</v>
      </c>
      <c r="T551">
        <f t="shared" si="120"/>
        <v>-5.1332576552650777E-2</v>
      </c>
      <c r="U551">
        <f>IF(T551&lt;MAX($T$22:T551),(1+T551)/(1+MAX($T$22:T551))-1,0)</f>
        <v>-5.1671103434987375E-2</v>
      </c>
      <c r="V551">
        <f>MIN($U$22:U551)</f>
        <v>-7.3531405896501978E-2</v>
      </c>
      <c r="X551">
        <v>1</v>
      </c>
      <c r="Y551">
        <f t="shared" si="125"/>
        <v>7202.4834162819343</v>
      </c>
      <c r="Z551">
        <f t="shared" si="121"/>
        <v>5.1857880597217818</v>
      </c>
      <c r="AA551">
        <f t="shared" si="122"/>
        <v>9448.6498944836276</v>
      </c>
      <c r="AB551">
        <f t="shared" si="123"/>
        <v>5.4914044266808355E-4</v>
      </c>
      <c r="AC551">
        <f t="shared" si="124"/>
        <v>-5.5135010551637276E-2</v>
      </c>
      <c r="AD551">
        <f>IF(AC551&lt;MAX($AC$22:AC551),(1+AC551)/(1+MAX($AC$22:AC551))-1,0)</f>
        <v>-7.9880764509906554E-2</v>
      </c>
      <c r="AE551">
        <f>MIN($AD$22:AD551)</f>
        <v>-9.0618972470628445E-2</v>
      </c>
    </row>
    <row r="552" spans="2:31" x14ac:dyDescent="0.2">
      <c r="B552" t="s">
        <v>555</v>
      </c>
      <c r="C552">
        <v>1.31379</v>
      </c>
      <c r="D552">
        <v>1.3141799999999999</v>
      </c>
      <c r="E552">
        <v>1.3125199999999999</v>
      </c>
      <c r="F552">
        <v>1.31257</v>
      </c>
      <c r="G552">
        <v>2445.6999999999998</v>
      </c>
      <c r="I552">
        <f t="shared" si="112"/>
        <v>1.4000000000002899E-4</v>
      </c>
      <c r="J552">
        <f t="shared" si="113"/>
        <v>1.3090430000000002</v>
      </c>
      <c r="K552">
        <f t="shared" si="114"/>
        <v>1.3000271958761296</v>
      </c>
      <c r="L552">
        <f t="shared" si="115"/>
        <v>1.3180588041238708</v>
      </c>
      <c r="M552" cm="1">
        <f t="array" ref="M552">_xlfn.IFS(C552&lt;K551,1,C552&gt;L551,-1,TRUE,0)</f>
        <v>0</v>
      </c>
      <c r="N552">
        <f t="shared" si="117"/>
        <v>-1</v>
      </c>
      <c r="O552" cm="1">
        <f t="array" ref="O552">_xlfn.IFS(AND(N551=0,M551=1,M552=0),1,AND(N551=0,M551=-1,M552=0),-1,AND(N551=1,M551=-1,M552=0),-2,AND(N551=-1,M551=1,M552=0),2,TRUE,0)</f>
        <v>0</v>
      </c>
      <c r="P552" cm="1">
        <f t="array" ref="P552">_xlfn.IFS(AND(N552&lt;&gt;0,P551=0),R551/C552,AND(N552&lt;&gt;0,P551&lt;&gt;0),P551,TRUE,0)</f>
        <v>7139.4404106606116</v>
      </c>
      <c r="Q552">
        <f t="shared" si="116"/>
        <v>-0.99952165749269262</v>
      </c>
      <c r="R552">
        <f t="shared" si="118"/>
        <v>9485.6747128159986</v>
      </c>
      <c r="S552">
        <f t="shared" si="119"/>
        <v>-1.0536059664202919E-4</v>
      </c>
      <c r="T552">
        <f t="shared" si="120"/>
        <v>-5.1432528718400095E-2</v>
      </c>
      <c r="U552">
        <f>IF(T552&lt;MAX($T$22:T552),(1+T552)/(1+MAX($T$22:T552))-1,0)</f>
        <v>-5.1771019933342433E-2</v>
      </c>
      <c r="V552">
        <f>MIN($U$22:U552)</f>
        <v>-7.3531405896501978E-2</v>
      </c>
      <c r="X552">
        <v>1</v>
      </c>
      <c r="Y552">
        <f t="shared" si="125"/>
        <v>7202.4834162819343</v>
      </c>
      <c r="Z552">
        <f t="shared" si="121"/>
        <v>2.5208691956991989</v>
      </c>
      <c r="AA552">
        <f t="shared" si="122"/>
        <v>9451.1707636793271</v>
      </c>
      <c r="AB552">
        <f t="shared" si="123"/>
        <v>2.6679676184964259E-4</v>
      </c>
      <c r="AC552">
        <f t="shared" si="124"/>
        <v>-5.488292363206726E-2</v>
      </c>
      <c r="AD552">
        <f>IF(AC552&lt;MAX($AC$22:AC552),(1+AC552)/(1+MAX($AC$22:AC552))-1,0)</f>
        <v>-7.9635279677362059E-2</v>
      </c>
      <c r="AE552">
        <f>MIN($AD$22:AD552)</f>
        <v>-9.0618972470628445E-2</v>
      </c>
    </row>
    <row r="553" spans="2:31" x14ac:dyDescent="0.2">
      <c r="B553" t="s">
        <v>556</v>
      </c>
      <c r="C553">
        <v>1.31254</v>
      </c>
      <c r="D553">
        <v>1.3133600000000001</v>
      </c>
      <c r="E553">
        <v>1.3121100000000001</v>
      </c>
      <c r="F553">
        <v>1.3124400000000001</v>
      </c>
      <c r="G553">
        <v>2640.3</v>
      </c>
      <c r="I553">
        <f t="shared" si="112"/>
        <v>-1.2499999999999734E-3</v>
      </c>
      <c r="J553">
        <f t="shared" si="113"/>
        <v>1.3096130000000001</v>
      </c>
      <c r="K553">
        <f t="shared" si="114"/>
        <v>1.3012773270217697</v>
      </c>
      <c r="L553">
        <f t="shared" si="115"/>
        <v>1.3179486729782306</v>
      </c>
      <c r="M553" cm="1">
        <f t="array" ref="M553">_xlfn.IFS(C553&lt;K552,1,C553&gt;L552,-1,TRUE,0)</f>
        <v>0</v>
      </c>
      <c r="N553">
        <f t="shared" si="117"/>
        <v>-1</v>
      </c>
      <c r="O553" cm="1">
        <f t="array" ref="O553">_xlfn.IFS(AND(N552=0,M552=1,M553=0),1,AND(N552=0,M552=-1,M553=0),-1,AND(N552=1,M552=-1,M553=0),-2,AND(N552=-1,M552=1,M553=0),2,TRUE,0)</f>
        <v>0</v>
      </c>
      <c r="P553" cm="1">
        <f t="array" ref="P553">_xlfn.IFS(AND(N553&lt;&gt;0,P552=0),R552/C553,AND(N553&lt;&gt;0,P552&lt;&gt;0),P552,TRUE,0)</f>
        <v>7139.4404106606116</v>
      </c>
      <c r="Q553">
        <f t="shared" si="116"/>
        <v>8.9243005133255746</v>
      </c>
      <c r="R553">
        <f t="shared" si="118"/>
        <v>9494.5990133293235</v>
      </c>
      <c r="S553">
        <f t="shared" si="119"/>
        <v>9.4081873809862394E-4</v>
      </c>
      <c r="T553">
        <f t="shared" si="120"/>
        <v>-5.0540098667067657E-2</v>
      </c>
      <c r="U553">
        <f>IF(T553&lt;MAX($T$22:T553),(1+T553)/(1+MAX($T$22:T553))-1,0)</f>
        <v>-5.0878908340887707E-2</v>
      </c>
      <c r="V553">
        <f>MIN($U$22:U553)</f>
        <v>-7.3531405896501978E-2</v>
      </c>
      <c r="X553">
        <v>1</v>
      </c>
      <c r="Y553">
        <f t="shared" si="125"/>
        <v>7202.4834162819343</v>
      </c>
      <c r="Z553">
        <f t="shared" si="121"/>
        <v>1.0083476782796796</v>
      </c>
      <c r="AA553">
        <f t="shared" si="122"/>
        <v>9452.1791113576073</v>
      </c>
      <c r="AB553">
        <f t="shared" si="123"/>
        <v>1.0669024012926959E-4</v>
      </c>
      <c r="AC553">
        <f t="shared" si="124"/>
        <v>-5.4782088864239298E-2</v>
      </c>
      <c r="AD553">
        <f>IF(AC553&lt;MAX($AC$22:AC553),(1+AC553)/(1+MAX($AC$22:AC553))-1,0)</f>
        <v>-7.9537085744344371E-2</v>
      </c>
      <c r="AE553">
        <f>MIN($AD$22:AD553)</f>
        <v>-9.0618972470628445E-2</v>
      </c>
    </row>
    <row r="554" spans="2:31" x14ac:dyDescent="0.2">
      <c r="B554" t="s">
        <v>557</v>
      </c>
      <c r="C554">
        <v>1.3124400000000001</v>
      </c>
      <c r="D554">
        <v>1.31267</v>
      </c>
      <c r="E554">
        <v>1.3106899999999999</v>
      </c>
      <c r="F554">
        <v>1.3121400000000001</v>
      </c>
      <c r="G554">
        <v>5934.6000999999997</v>
      </c>
      <c r="I554">
        <f t="shared" si="112"/>
        <v>-9.9999999999988987E-5</v>
      </c>
      <c r="J554">
        <f t="shared" si="113"/>
        <v>1.3101715</v>
      </c>
      <c r="K554">
        <f t="shared" si="114"/>
        <v>1.3027841722693521</v>
      </c>
      <c r="L554">
        <f t="shared" si="115"/>
        <v>1.317558827730648</v>
      </c>
      <c r="M554" cm="1">
        <f t="array" ref="M554">_xlfn.IFS(C554&lt;K553,1,C554&gt;L553,-1,TRUE,0)</f>
        <v>0</v>
      </c>
      <c r="N554">
        <f t="shared" si="117"/>
        <v>-1</v>
      </c>
      <c r="O554" cm="1">
        <f t="array" ref="O554">_xlfn.IFS(AND(N553=0,M553=1,M554=0),1,AND(N553=0,M553=-1,M554=0),-1,AND(N553=1,M553=-1,M554=0),-2,AND(N553=-1,M553=1,M554=0),2,TRUE,0)</f>
        <v>0</v>
      </c>
      <c r="P554" cm="1">
        <f t="array" ref="P554">_xlfn.IFS(AND(N554&lt;&gt;0,P553=0),R553/C554,AND(N554&lt;&gt;0,P553&lt;&gt;0),P553,TRUE,0)</f>
        <v>7139.4404106606116</v>
      </c>
      <c r="Q554">
        <f t="shared" si="116"/>
        <v>0.71394404106598253</v>
      </c>
      <c r="R554">
        <f t="shared" si="118"/>
        <v>9495.31295737039</v>
      </c>
      <c r="S554">
        <f t="shared" si="119"/>
        <v>7.5194754413923881E-5</v>
      </c>
      <c r="T554">
        <f t="shared" si="120"/>
        <v>-5.0468704262961017E-2</v>
      </c>
      <c r="U554">
        <f>IF(T554&lt;MAX($T$22:T554),(1+T554)/(1+MAX($T$22:T554))-1,0)</f>
        <v>-5.0807539413491254E-2</v>
      </c>
      <c r="V554">
        <f>MIN($U$22:U554)</f>
        <v>-7.3531405896501978E-2</v>
      </c>
      <c r="X554">
        <v>1</v>
      </c>
      <c r="Y554">
        <f t="shared" si="125"/>
        <v>7202.4834162819343</v>
      </c>
      <c r="Z554">
        <f t="shared" si="121"/>
        <v>-9.0031042703522264</v>
      </c>
      <c r="AA554">
        <f t="shared" si="122"/>
        <v>9443.1760070872551</v>
      </c>
      <c r="AB554">
        <f t="shared" si="123"/>
        <v>-9.5248980835902918E-4</v>
      </c>
      <c r="AC554">
        <f t="shared" si="124"/>
        <v>-5.5682399291274498E-2</v>
      </c>
      <c r="AD554">
        <f>IF(AC554&lt;MAX($AC$22:AC554),(1+AC554)/(1+MAX($AC$22:AC554))-1,0)</f>
        <v>-8.0413817289145317E-2</v>
      </c>
      <c r="AE554">
        <f>MIN($AD$22:AD554)</f>
        <v>-9.0618972470628445E-2</v>
      </c>
    </row>
    <row r="555" spans="2:31" x14ac:dyDescent="0.2">
      <c r="B555" t="s">
        <v>558</v>
      </c>
      <c r="C555">
        <v>1.3121400000000001</v>
      </c>
      <c r="D555">
        <v>1.3135399999999999</v>
      </c>
      <c r="E555">
        <v>1.3121</v>
      </c>
      <c r="F555">
        <v>1.31273</v>
      </c>
      <c r="G555">
        <v>4764.6000999999997</v>
      </c>
      <c r="I555">
        <f t="shared" si="112"/>
        <v>-2.9999999999996696E-4</v>
      </c>
      <c r="J555">
        <f t="shared" si="113"/>
        <v>1.3106949999999997</v>
      </c>
      <c r="K555">
        <f t="shared" si="114"/>
        <v>1.3041936755195573</v>
      </c>
      <c r="L555">
        <f t="shared" si="115"/>
        <v>1.3171963244804421</v>
      </c>
      <c r="M555" cm="1">
        <f t="array" ref="M555">_xlfn.IFS(C555&lt;K554,1,C555&gt;L554,-1,TRUE,0)</f>
        <v>0</v>
      </c>
      <c r="N555">
        <f t="shared" si="117"/>
        <v>-1</v>
      </c>
      <c r="O555" cm="1">
        <f t="array" ref="O555">_xlfn.IFS(AND(N554=0,M554=1,M555=0),1,AND(N554=0,M554=-1,M555=0),-1,AND(N554=1,M554=-1,M555=0),-2,AND(N554=-1,M554=1,M555=0),2,TRUE,0)</f>
        <v>0</v>
      </c>
      <c r="P555" cm="1">
        <f t="array" ref="P555">_xlfn.IFS(AND(N555&lt;&gt;0,P554=0),R554/C555,AND(N555&lt;&gt;0,P554&lt;&gt;0),P554,TRUE,0)</f>
        <v>7139.4404106606116</v>
      </c>
      <c r="Q555">
        <f t="shared" si="116"/>
        <v>2.1418321231979478</v>
      </c>
      <c r="R555">
        <f t="shared" si="118"/>
        <v>9497.4547894935877</v>
      </c>
      <c r="S555">
        <f t="shared" si="119"/>
        <v>2.2556730176391171E-4</v>
      </c>
      <c r="T555">
        <f t="shared" si="120"/>
        <v>-5.025452105064121E-2</v>
      </c>
      <c r="U555">
        <f>IF(T555&lt;MAX($T$22:T555),(1+T555)/(1+MAX($T$22:T555))-1,0)</f>
        <v>-5.0593432631302115E-2</v>
      </c>
      <c r="V555">
        <f>MIN($U$22:U555)</f>
        <v>-7.3531405896501978E-2</v>
      </c>
      <c r="X555">
        <v>1</v>
      </c>
      <c r="Y555">
        <f t="shared" si="125"/>
        <v>7202.4834162819343</v>
      </c>
      <c r="Z555">
        <f t="shared" si="121"/>
        <v>-0.72024834162811413</v>
      </c>
      <c r="AA555">
        <f t="shared" si="122"/>
        <v>9442.4557587456275</v>
      </c>
      <c r="AB555">
        <f t="shared" si="123"/>
        <v>-7.6271832812133995E-5</v>
      </c>
      <c r="AC555">
        <f t="shared" si="124"/>
        <v>-5.5754424125437296E-2</v>
      </c>
      <c r="AD555">
        <f>IF(AC555&lt;MAX($AC$22:AC555),(1+AC555)/(1+MAX($AC$22:AC555))-1,0)</f>
        <v>-8.048395581272938E-2</v>
      </c>
      <c r="AE555">
        <f>MIN($AD$22:AD555)</f>
        <v>-9.0618972470628445E-2</v>
      </c>
    </row>
    <row r="556" spans="2:31" x14ac:dyDescent="0.2">
      <c r="B556" t="s">
        <v>559</v>
      </c>
      <c r="C556">
        <v>1.31273</v>
      </c>
      <c r="D556">
        <v>1.3127899999999999</v>
      </c>
      <c r="E556">
        <v>1.3107</v>
      </c>
      <c r="F556">
        <v>1.3109599999999999</v>
      </c>
      <c r="G556">
        <v>3324</v>
      </c>
      <c r="I556">
        <f t="shared" si="112"/>
        <v>5.8999999999986841E-4</v>
      </c>
      <c r="J556">
        <f t="shared" si="113"/>
        <v>1.3110884999999999</v>
      </c>
      <c r="K556">
        <f t="shared" si="114"/>
        <v>1.3056026371690497</v>
      </c>
      <c r="L556">
        <f t="shared" si="115"/>
        <v>1.3165743628309501</v>
      </c>
      <c r="M556" cm="1">
        <f t="array" ref="M556">_xlfn.IFS(C556&lt;K555,1,C556&gt;L555,-1,TRUE,0)</f>
        <v>0</v>
      </c>
      <c r="N556">
        <f t="shared" si="117"/>
        <v>-1</v>
      </c>
      <c r="O556" cm="1">
        <f t="array" ref="O556">_xlfn.IFS(AND(N555=0,M555=1,M556=0),1,AND(N555=0,M555=-1,M556=0),-1,AND(N555=1,M555=-1,M556=0),-2,AND(N555=-1,M555=1,M556=0),2,TRUE,0)</f>
        <v>0</v>
      </c>
      <c r="P556" cm="1">
        <f t="array" ref="P556">_xlfn.IFS(AND(N556&lt;&gt;0,P555=0),R555/C556,AND(N556&lt;&gt;0,P555&lt;&gt;0),P555,TRUE,0)</f>
        <v>7139.4404106606116</v>
      </c>
      <c r="Q556">
        <f t="shared" si="116"/>
        <v>-4.212269842288821</v>
      </c>
      <c r="R556">
        <f t="shared" si="118"/>
        <v>9493.2425196512995</v>
      </c>
      <c r="S556">
        <f t="shared" si="119"/>
        <v>-4.4351565084032609E-4</v>
      </c>
      <c r="T556">
        <f t="shared" si="120"/>
        <v>-5.0675748034870072E-2</v>
      </c>
      <c r="U556">
        <f>IF(T556&lt;MAX($T$22:T556),(1+T556)/(1+MAX($T$22:T556))-1,0)</f>
        <v>-5.1014509302940714E-2</v>
      </c>
      <c r="V556">
        <f>MIN($U$22:U556)</f>
        <v>-7.3531405896501978E-2</v>
      </c>
      <c r="X556">
        <v>1</v>
      </c>
      <c r="Y556">
        <f t="shared" si="125"/>
        <v>7202.4834162819343</v>
      </c>
      <c r="Z556">
        <f t="shared" si="121"/>
        <v>-2.1607450248843425</v>
      </c>
      <c r="AA556">
        <f t="shared" si="122"/>
        <v>9440.2950137207426</v>
      </c>
      <c r="AB556">
        <f t="shared" si="123"/>
        <v>-2.2883295194505462E-4</v>
      </c>
      <c r="AC556">
        <f t="shared" si="124"/>
        <v>-5.5970498627925691E-2</v>
      </c>
      <c r="AD556">
        <f>IF(AC556&lt;MAX($AC$22:AC556),(1+AC556)/(1+MAX($AC$22:AC556))-1,0)</f>
        <v>-8.0694371383481567E-2</v>
      </c>
      <c r="AE556">
        <f>MIN($AD$22:AD556)</f>
        <v>-9.0618972470628445E-2</v>
      </c>
    </row>
    <row r="557" spans="2:31" x14ac:dyDescent="0.2">
      <c r="B557" t="s">
        <v>560</v>
      </c>
      <c r="C557">
        <v>1.3109599999999999</v>
      </c>
      <c r="D557">
        <v>1.3121</v>
      </c>
      <c r="E557">
        <v>1.31088</v>
      </c>
      <c r="F557">
        <v>1.3112900000000001</v>
      </c>
      <c r="G557">
        <v>3949.5</v>
      </c>
      <c r="I557">
        <f t="shared" si="112"/>
        <v>-1.7700000000000493E-3</v>
      </c>
      <c r="J557">
        <f t="shared" si="113"/>
        <v>1.311426</v>
      </c>
      <c r="K557">
        <f t="shared" si="114"/>
        <v>1.3068357259341081</v>
      </c>
      <c r="L557">
        <f t="shared" si="115"/>
        <v>1.3160162740658918</v>
      </c>
      <c r="M557" cm="1">
        <f t="array" ref="M557">_xlfn.IFS(C557&lt;K556,1,C557&gt;L556,-1,TRUE,0)</f>
        <v>0</v>
      </c>
      <c r="N557">
        <f t="shared" si="117"/>
        <v>-1</v>
      </c>
      <c r="O557" cm="1">
        <f t="array" ref="O557">_xlfn.IFS(AND(N556=0,M556=1,M557=0),1,AND(N556=0,M556=-1,M557=0),-1,AND(N556=1,M556=-1,M557=0),-2,AND(N556=-1,M556=1,M557=0),2,TRUE,0)</f>
        <v>0</v>
      </c>
      <c r="P557" cm="1">
        <f t="array" ref="P557">_xlfn.IFS(AND(N557&lt;&gt;0,P556=0),R556/C557,AND(N557&lt;&gt;0,P556&lt;&gt;0),P556,TRUE,0)</f>
        <v>7139.4404106606116</v>
      </c>
      <c r="Q557">
        <f t="shared" si="116"/>
        <v>12.636809526869635</v>
      </c>
      <c r="R557">
        <f t="shared" si="118"/>
        <v>9505.8793291781694</v>
      </c>
      <c r="S557">
        <f t="shared" si="119"/>
        <v>1.3311373327618099E-3</v>
      </c>
      <c r="T557">
        <f t="shared" si="120"/>
        <v>-4.9412067082183042E-2</v>
      </c>
      <c r="U557">
        <f>IF(T557&lt;MAX($T$22:T557),(1+T557)/(1+MAX($T$22:T557))-1,0)</f>
        <v>-4.9751279288024475E-2</v>
      </c>
      <c r="V557">
        <f>MIN($U$22:U557)</f>
        <v>-7.3531405896501978E-2</v>
      </c>
      <c r="X557">
        <v>1</v>
      </c>
      <c r="Y557">
        <f t="shared" si="125"/>
        <v>7202.4834162819343</v>
      </c>
      <c r="Z557">
        <f t="shared" si="121"/>
        <v>4.2494652156053938</v>
      </c>
      <c r="AA557">
        <f t="shared" si="122"/>
        <v>9444.5444789363482</v>
      </c>
      <c r="AB557">
        <f t="shared" si="123"/>
        <v>4.5014114595244353E-4</v>
      </c>
      <c r="AC557">
        <f t="shared" si="124"/>
        <v>-5.5545552106365137E-2</v>
      </c>
      <c r="AD557">
        <f>IF(AC557&lt;MAX($AC$22:AC557),(1+AC557)/(1+MAX($AC$22:AC557))-1,0)</f>
        <v>-8.0280554094335543E-2</v>
      </c>
      <c r="AE557">
        <f>MIN($AD$22:AD557)</f>
        <v>-9.0618972470628445E-2</v>
      </c>
    </row>
    <row r="558" spans="2:31" x14ac:dyDescent="0.2">
      <c r="B558" t="s">
        <v>561</v>
      </c>
      <c r="C558">
        <v>1.3113699999999999</v>
      </c>
      <c r="D558">
        <v>1.31149</v>
      </c>
      <c r="E558">
        <v>1.30874</v>
      </c>
      <c r="F558">
        <v>1.31057</v>
      </c>
      <c r="G558">
        <v>4898</v>
      </c>
      <c r="I558">
        <f t="shared" si="112"/>
        <v>4.1000000000002146E-4</v>
      </c>
      <c r="J558">
        <f t="shared" si="113"/>
        <v>1.3115785</v>
      </c>
      <c r="K558">
        <f t="shared" si="114"/>
        <v>1.3073272918187884</v>
      </c>
      <c r="L558">
        <f t="shared" si="115"/>
        <v>1.3158297081812116</v>
      </c>
      <c r="M558" cm="1">
        <f t="array" ref="M558">_xlfn.IFS(C558&lt;K557,1,C558&gt;L557,-1,TRUE,0)</f>
        <v>0</v>
      </c>
      <c r="N558">
        <f t="shared" si="117"/>
        <v>-1</v>
      </c>
      <c r="O558" cm="1">
        <f t="array" ref="O558">_xlfn.IFS(AND(N557=0,M557=1,M558=0),1,AND(N557=0,M557=-1,M558=0),-1,AND(N557=1,M557=-1,M558=0),-2,AND(N557=-1,M557=1,M558=0),2,TRUE,0)</f>
        <v>0</v>
      </c>
      <c r="P558" cm="1">
        <f t="array" ref="P558">_xlfn.IFS(AND(N558&lt;&gt;0,P557=0),R557/C558,AND(N558&lt;&gt;0,P557&lt;&gt;0),P557,TRUE,0)</f>
        <v>7139.4404106606116</v>
      </c>
      <c r="Q558">
        <f t="shared" si="116"/>
        <v>-2.9271705683710039</v>
      </c>
      <c r="R558">
        <f t="shared" si="118"/>
        <v>9502.9521586097981</v>
      </c>
      <c r="S558">
        <f t="shared" si="119"/>
        <v>-3.0793264536675664E-4</v>
      </c>
      <c r="T558">
        <f t="shared" si="120"/>
        <v>-4.9704784139020242E-2</v>
      </c>
      <c r="U558">
        <f>IF(T558&lt;MAX($T$22:T558),(1+T558)/(1+MAX($T$22:T558))-1,0)</f>
        <v>-5.0043891890349745E-2</v>
      </c>
      <c r="V558">
        <f>MIN($U$22:U558)</f>
        <v>-7.3531405896501978E-2</v>
      </c>
      <c r="X558">
        <v>1</v>
      </c>
      <c r="Y558">
        <f t="shared" si="125"/>
        <v>7202.4834162819343</v>
      </c>
      <c r="Z558">
        <f t="shared" si="121"/>
        <v>-12.748395646819379</v>
      </c>
      <c r="AA558">
        <f t="shared" si="122"/>
        <v>9431.7960832895296</v>
      </c>
      <c r="AB558">
        <f t="shared" si="123"/>
        <v>-1.3498158302130325E-3</v>
      </c>
      <c r="AC558">
        <f t="shared" si="124"/>
        <v>-5.6820391671047021E-2</v>
      </c>
      <c r="AD558">
        <f>IF(AC558&lt;MAX($AC$22:AC558),(1+AC558)/(1+MAX($AC$22:AC558))-1,0)</f>
        <v>-8.1522005961773725E-2</v>
      </c>
      <c r="AE558">
        <f>MIN($AD$22:AD558)</f>
        <v>-9.0618972470628445E-2</v>
      </c>
    </row>
    <row r="559" spans="2:31" x14ac:dyDescent="0.2">
      <c r="B559" t="s">
        <v>562</v>
      </c>
      <c r="C559">
        <v>1.31057</v>
      </c>
      <c r="D559">
        <v>1.3118799999999999</v>
      </c>
      <c r="E559">
        <v>1.3099000000000001</v>
      </c>
      <c r="F559">
        <v>1.31152</v>
      </c>
      <c r="G559">
        <v>4084.8</v>
      </c>
      <c r="I559">
        <f t="shared" si="112"/>
        <v>-7.9999999999991189E-4</v>
      </c>
      <c r="J559">
        <f t="shared" si="113"/>
        <v>1.3118050000000001</v>
      </c>
      <c r="K559">
        <f t="shared" si="114"/>
        <v>1.3081094107371085</v>
      </c>
      <c r="L559">
        <f t="shared" si="115"/>
        <v>1.3155005892628917</v>
      </c>
      <c r="M559" cm="1">
        <f t="array" ref="M559">_xlfn.IFS(C559&lt;K558,1,C559&gt;L558,-1,TRUE,0)</f>
        <v>0</v>
      </c>
      <c r="N559">
        <f t="shared" si="117"/>
        <v>-1</v>
      </c>
      <c r="O559" cm="1">
        <f t="array" ref="O559">_xlfn.IFS(AND(N558=0,M558=1,M559=0),1,AND(N558=0,M558=-1,M559=0),-1,AND(N558=1,M558=-1,M559=0),-2,AND(N558=-1,M558=1,M559=0),2,TRUE,0)</f>
        <v>0</v>
      </c>
      <c r="P559" cm="1">
        <f t="array" ref="P559">_xlfn.IFS(AND(N559&lt;&gt;0,P558=0),R558/C559,AND(N559&lt;&gt;0,P558&lt;&gt;0),P558,TRUE,0)</f>
        <v>7139.4404106606116</v>
      </c>
      <c r="Q559">
        <f t="shared" si="116"/>
        <v>5.7115523285278602</v>
      </c>
      <c r="R559">
        <f t="shared" si="118"/>
        <v>9508.6637109383264</v>
      </c>
      <c r="S559">
        <f t="shared" si="119"/>
        <v>6.0102926261215782E-4</v>
      </c>
      <c r="T559">
        <f t="shared" si="120"/>
        <v>-4.9133628906167348E-2</v>
      </c>
      <c r="U559">
        <f>IF(T559&lt;MAX($T$22:T559),(1+T559)/(1+MAX($T$22:T559))-1,0)</f>
        <v>-4.9472940471178672E-2</v>
      </c>
      <c r="V559">
        <f>MIN($U$22:U559)</f>
        <v>-7.3531405896501978E-2</v>
      </c>
      <c r="X559">
        <v>1</v>
      </c>
      <c r="Y559">
        <f t="shared" si="125"/>
        <v>7202.4834162819343</v>
      </c>
      <c r="Z559">
        <f t="shared" si="121"/>
        <v>2.9530182006757477</v>
      </c>
      <c r="AA559">
        <f t="shared" si="122"/>
        <v>9434.7491014902062</v>
      </c>
      <c r="AB559">
        <f t="shared" si="123"/>
        <v>3.1309181990349209E-4</v>
      </c>
      <c r="AC559">
        <f t="shared" si="124"/>
        <v>-5.6525089850979371E-2</v>
      </c>
      <c r="AD559">
        <f>IF(AC559&lt;MAX($AC$22:AC559),(1+AC559)/(1+MAX($AC$22:AC559))-1,0)</f>
        <v>-8.1234438015078902E-2</v>
      </c>
      <c r="AE559">
        <f>MIN($AD$22:AD559)</f>
        <v>-9.0618972470628445E-2</v>
      </c>
    </row>
    <row r="560" spans="2:31" x14ac:dyDescent="0.2">
      <c r="B560" t="s">
        <v>563</v>
      </c>
      <c r="C560">
        <v>1.3115399999999999</v>
      </c>
      <c r="D560">
        <v>1.31447</v>
      </c>
      <c r="E560">
        <v>1.31111</v>
      </c>
      <c r="F560">
        <v>1.31368</v>
      </c>
      <c r="G560">
        <v>7488.7002000000002</v>
      </c>
      <c r="I560">
        <f t="shared" si="112"/>
        <v>9.6999999999991537E-4</v>
      </c>
      <c r="J560">
        <f t="shared" si="113"/>
        <v>1.3119215</v>
      </c>
      <c r="K560">
        <f t="shared" si="114"/>
        <v>1.308144621526975</v>
      </c>
      <c r="L560">
        <f t="shared" si="115"/>
        <v>1.315698378473025</v>
      </c>
      <c r="M560" cm="1">
        <f t="array" ref="M560">_xlfn.IFS(C560&lt;K559,1,C560&gt;L559,-1,TRUE,0)</f>
        <v>0</v>
      </c>
      <c r="N560">
        <f t="shared" si="117"/>
        <v>-1</v>
      </c>
      <c r="O560" cm="1">
        <f t="array" ref="O560">_xlfn.IFS(AND(N559=0,M559=1,M560=0),1,AND(N559=0,M559=-1,M560=0),-1,AND(N559=1,M559=-1,M560=0),-2,AND(N559=-1,M559=1,M560=0),2,TRUE,0)</f>
        <v>0</v>
      </c>
      <c r="P560" cm="1">
        <f t="array" ref="P560">_xlfn.IFS(AND(N560&lt;&gt;0,P559=0),R559/C560,AND(N560&lt;&gt;0,P559&lt;&gt;0),P559,TRUE,0)</f>
        <v>7139.4404106606116</v>
      </c>
      <c r="Q560">
        <f t="shared" si="116"/>
        <v>-6.9252571983401889</v>
      </c>
      <c r="R560">
        <f t="shared" si="118"/>
        <v>9501.7384537399867</v>
      </c>
      <c r="S560">
        <f t="shared" si="119"/>
        <v>-7.2831024514766402E-4</v>
      </c>
      <c r="T560">
        <f t="shared" si="120"/>
        <v>-4.9826154626001373E-2</v>
      </c>
      <c r="U560">
        <f>IF(T560&lt;MAX($T$22:T560),(1+T560)/(1+MAX($T$22:T560))-1,0)</f>
        <v>-5.0165219066923505E-2</v>
      </c>
      <c r="V560">
        <f>MIN($U$22:U560)</f>
        <v>-7.3531405896501978E-2</v>
      </c>
      <c r="X560">
        <v>1</v>
      </c>
      <c r="Y560">
        <f t="shared" si="125"/>
        <v>7202.4834162819343</v>
      </c>
      <c r="Z560">
        <f t="shared" si="121"/>
        <v>-5.761986733024913</v>
      </c>
      <c r="AA560">
        <f t="shared" si="122"/>
        <v>9428.9871147571812</v>
      </c>
      <c r="AB560">
        <f t="shared" si="123"/>
        <v>-6.1071965677548493E-4</v>
      </c>
      <c r="AC560">
        <f t="shared" si="124"/>
        <v>-5.7101288524281868E-2</v>
      </c>
      <c r="AD560">
        <f>IF(AC560&lt;MAX($AC$22:AC560),(1+AC560)/(1+MAX($AC$22:AC560))-1,0)</f>
        <v>-8.1795546203751512E-2</v>
      </c>
      <c r="AE560">
        <f>MIN($AD$22:AD560)</f>
        <v>-9.0618972470628445E-2</v>
      </c>
    </row>
    <row r="561" spans="2:31" x14ac:dyDescent="0.2">
      <c r="B561" t="s">
        <v>564</v>
      </c>
      <c r="C561">
        <v>1.31368</v>
      </c>
      <c r="D561">
        <v>1.3166800000000001</v>
      </c>
      <c r="E561">
        <v>1.31331</v>
      </c>
      <c r="F561">
        <v>1.3160799999999999</v>
      </c>
      <c r="G561">
        <v>9154.9004000000004</v>
      </c>
      <c r="I561">
        <f t="shared" si="112"/>
        <v>2.1400000000000308E-3</v>
      </c>
      <c r="J561">
        <f t="shared" si="113"/>
        <v>1.3121810000000003</v>
      </c>
      <c r="K561">
        <f t="shared" si="114"/>
        <v>1.3080287384475449</v>
      </c>
      <c r="L561">
        <f t="shared" si="115"/>
        <v>1.3163332615524557</v>
      </c>
      <c r="M561" cm="1">
        <f t="array" ref="M561">_xlfn.IFS(C561&lt;K560,1,C561&gt;L560,-1,TRUE,0)</f>
        <v>0</v>
      </c>
      <c r="N561">
        <f t="shared" si="117"/>
        <v>-1</v>
      </c>
      <c r="O561" cm="1">
        <f t="array" ref="O561">_xlfn.IFS(AND(N560=0,M560=1,M561=0),1,AND(N560=0,M560=-1,M561=0),-1,AND(N560=1,M560=-1,M561=0),-2,AND(N560=-1,M560=1,M561=0),2,TRUE,0)</f>
        <v>0</v>
      </c>
      <c r="P561" cm="1">
        <f t="array" ref="P561">_xlfn.IFS(AND(N561&lt;&gt;0,P560=0),R560/C561,AND(N561&lt;&gt;0,P560&lt;&gt;0),P560,TRUE,0)</f>
        <v>7139.4404106606116</v>
      </c>
      <c r="Q561">
        <f t="shared" si="116"/>
        <v>-15.278402478813929</v>
      </c>
      <c r="R561">
        <f t="shared" si="118"/>
        <v>9486.4600512611723</v>
      </c>
      <c r="S561">
        <f t="shared" si="119"/>
        <v>-1.6079586439048093E-3</v>
      </c>
      <c r="T561">
        <f t="shared" si="120"/>
        <v>-5.1353994873882813E-2</v>
      </c>
      <c r="U561">
        <f>IF(T561&lt;MAX($T$22:T561),(1+T561)/(1+MAX($T$22:T561))-1,0)</f>
        <v>-5.1692514113206411E-2</v>
      </c>
      <c r="V561">
        <f>MIN($U$22:U561)</f>
        <v>-7.3531405896501978E-2</v>
      </c>
      <c r="X561">
        <v>1</v>
      </c>
      <c r="Y561">
        <f t="shared" si="125"/>
        <v>7202.4834162819343</v>
      </c>
      <c r="Z561">
        <f t="shared" si="121"/>
        <v>6.9864089137928671</v>
      </c>
      <c r="AA561">
        <f t="shared" si="122"/>
        <v>9435.9735236709748</v>
      </c>
      <c r="AB561">
        <f t="shared" si="123"/>
        <v>7.4095009662899342E-4</v>
      </c>
      <c r="AC561">
        <f t="shared" si="124"/>
        <v>-5.6402647632902481E-2</v>
      </c>
      <c r="AD561">
        <f>IF(AC561&lt;MAX($AC$22:AC561),(1+AC561)/(1+MAX($AC$22:AC561))-1,0)</f>
        <v>-8.1115202524985941E-2</v>
      </c>
      <c r="AE561">
        <f>MIN($AD$22:AD561)</f>
        <v>-9.0618972470628445E-2</v>
      </c>
    </row>
    <row r="562" spans="2:31" x14ac:dyDescent="0.2">
      <c r="B562" t="s">
        <v>565</v>
      </c>
      <c r="C562">
        <v>1.31606</v>
      </c>
      <c r="D562">
        <v>1.31629</v>
      </c>
      <c r="E562">
        <v>1.31128</v>
      </c>
      <c r="F562">
        <v>1.3129599999999999</v>
      </c>
      <c r="G562">
        <v>11972.200199999999</v>
      </c>
      <c r="I562">
        <f t="shared" si="112"/>
        <v>2.3800000000000487E-3</v>
      </c>
      <c r="J562">
        <f t="shared" si="113"/>
        <v>1.3123280000000002</v>
      </c>
      <c r="K562">
        <f t="shared" si="114"/>
        <v>1.3082854483305715</v>
      </c>
      <c r="L562">
        <f t="shared" si="115"/>
        <v>1.3163705516694288</v>
      </c>
      <c r="M562" cm="1">
        <f t="array" ref="M562">_xlfn.IFS(C562&lt;K561,1,C562&gt;L561,-1,TRUE,0)</f>
        <v>0</v>
      </c>
      <c r="N562">
        <f t="shared" si="117"/>
        <v>-1</v>
      </c>
      <c r="O562" cm="1">
        <f t="array" ref="O562">_xlfn.IFS(AND(N561=0,M561=1,M562=0),1,AND(N561=0,M561=-1,M562=0),-1,AND(N561=1,M561=-1,M562=0),-2,AND(N561=-1,M561=1,M562=0),2,TRUE,0)</f>
        <v>0</v>
      </c>
      <c r="P562" cm="1">
        <f t="array" ref="P562">_xlfn.IFS(AND(N562&lt;&gt;0,P561=0),R561/C562,AND(N562&lt;&gt;0,P561&lt;&gt;0),P561,TRUE,0)</f>
        <v>7139.4404106606116</v>
      </c>
      <c r="Q562">
        <f t="shared" si="116"/>
        <v>-16.991868177372602</v>
      </c>
      <c r="R562">
        <f t="shared" si="118"/>
        <v>9469.4681830837999</v>
      </c>
      <c r="S562">
        <f t="shared" si="119"/>
        <v>-1.7911705826572923E-3</v>
      </c>
      <c r="T562">
        <f t="shared" si="120"/>
        <v>-5.3053181691619988E-2</v>
      </c>
      <c r="U562">
        <f>IF(T562&lt;MAX($T$22:T562),(1+T562)/(1+MAX($T$22:T562))-1,0)</f>
        <v>-5.3391094585240384E-2</v>
      </c>
      <c r="V562">
        <f>MIN($U$22:U562)</f>
        <v>-7.3531405896501978E-2</v>
      </c>
      <c r="X562">
        <v>1</v>
      </c>
      <c r="Y562">
        <f t="shared" si="125"/>
        <v>7202.4834162819343</v>
      </c>
      <c r="Z562">
        <f t="shared" si="121"/>
        <v>15.413314510843561</v>
      </c>
      <c r="AA562">
        <f t="shared" si="122"/>
        <v>9451.3868381818193</v>
      </c>
      <c r="AB562">
        <f t="shared" si="123"/>
        <v>1.6334630944202946E-3</v>
      </c>
      <c r="AC562">
        <f t="shared" si="124"/>
        <v>-5.4861316181818109E-2</v>
      </c>
      <c r="AD562">
        <f>IF(AC562&lt;MAX($AC$22:AC562),(1+AC562)/(1+MAX($AC$22:AC562))-1,0)</f>
        <v>-7.9614238120286562E-2</v>
      </c>
      <c r="AE562">
        <f>MIN($AD$22:AD562)</f>
        <v>-9.0618972470628445E-2</v>
      </c>
    </row>
    <row r="563" spans="2:31" x14ac:dyDescent="0.2">
      <c r="B563" t="s">
        <v>566</v>
      </c>
      <c r="C563">
        <v>1.3129599999999999</v>
      </c>
      <c r="D563">
        <v>1.3196699999999999</v>
      </c>
      <c r="E563">
        <v>1.31209</v>
      </c>
      <c r="F563">
        <v>1.31864</v>
      </c>
      <c r="G563">
        <v>13962.5996</v>
      </c>
      <c r="I563">
        <f t="shared" si="112"/>
        <v>-3.1000000000001027E-3</v>
      </c>
      <c r="J563">
        <f t="shared" si="113"/>
        <v>1.3126125000000002</v>
      </c>
      <c r="K563">
        <f t="shared" si="114"/>
        <v>1.3077227806829024</v>
      </c>
      <c r="L563">
        <f t="shared" si="115"/>
        <v>1.317502219317098</v>
      </c>
      <c r="M563" cm="1">
        <f t="array" ref="M563">_xlfn.IFS(C563&lt;K562,1,C563&gt;L562,-1,TRUE,0)</f>
        <v>0</v>
      </c>
      <c r="N563">
        <f t="shared" si="117"/>
        <v>-1</v>
      </c>
      <c r="O563" cm="1">
        <f t="array" ref="O563">_xlfn.IFS(AND(N562=0,M562=1,M563=0),1,AND(N562=0,M562=-1,M563=0),-1,AND(N562=1,M562=-1,M563=0),-2,AND(N562=-1,M562=1,M563=0),2,TRUE,0)</f>
        <v>0</v>
      </c>
      <c r="P563" cm="1">
        <f t="array" ref="P563">_xlfn.IFS(AND(N563&lt;&gt;0,P562=0),R562/C563,AND(N563&lt;&gt;0,P562&lt;&gt;0),P562,TRUE,0)</f>
        <v>7139.4404106606116</v>
      </c>
      <c r="Q563">
        <f t="shared" si="116"/>
        <v>22.132265273048628</v>
      </c>
      <c r="R563">
        <f t="shared" si="118"/>
        <v>9491.6004483568486</v>
      </c>
      <c r="S563">
        <f t="shared" si="119"/>
        <v>2.3372236798456718E-3</v>
      </c>
      <c r="T563">
        <f t="shared" si="120"/>
        <v>-5.0839955164315165E-2</v>
      </c>
      <c r="U563">
        <f>IF(T563&lt;MAX($T$22:T563),(1+T563)/(1+MAX($T$22:T563))-1,0)</f>
        <v>-5.1178657835952324E-2</v>
      </c>
      <c r="V563">
        <f>MIN($U$22:U563)</f>
        <v>-7.3531405896501978E-2</v>
      </c>
      <c r="X563">
        <v>1</v>
      </c>
      <c r="Y563">
        <f t="shared" si="125"/>
        <v>7202.4834162819343</v>
      </c>
      <c r="Z563">
        <f t="shared" si="121"/>
        <v>17.141910530751353</v>
      </c>
      <c r="AA563">
        <f t="shared" si="122"/>
        <v>9468.5287487125697</v>
      </c>
      <c r="AB563">
        <f t="shared" si="123"/>
        <v>1.8136926172042044E-3</v>
      </c>
      <c r="AC563">
        <f t="shared" si="124"/>
        <v>-5.3147125128742978E-2</v>
      </c>
      <c r="AD563">
        <f>IF(AC563&lt;MAX($AC$22:AC563),(1+AC563)/(1+MAX($AC$22:AC563))-1,0)</f>
        <v>-7.7944941258985434E-2</v>
      </c>
      <c r="AE563">
        <f>MIN($AD$22:AD563)</f>
        <v>-9.0618972470628445E-2</v>
      </c>
    </row>
    <row r="564" spans="2:31" x14ac:dyDescent="0.2">
      <c r="B564" t="s">
        <v>567</v>
      </c>
      <c r="C564">
        <v>1.31864</v>
      </c>
      <c r="D564">
        <v>1.32168</v>
      </c>
      <c r="E564">
        <v>1.3174300000000001</v>
      </c>
      <c r="F564">
        <v>1.31806</v>
      </c>
      <c r="G564">
        <v>14365.9004</v>
      </c>
      <c r="I564">
        <f t="shared" si="112"/>
        <v>5.6800000000001294E-3</v>
      </c>
      <c r="J564">
        <f t="shared" si="113"/>
        <v>1.3130314999999999</v>
      </c>
      <c r="K564">
        <f t="shared" si="114"/>
        <v>1.3077948740824838</v>
      </c>
      <c r="L564">
        <f t="shared" si="115"/>
        <v>1.318268125917516</v>
      </c>
      <c r="M564" cm="1">
        <f t="array" ref="M564">_xlfn.IFS(C564&lt;K563,1,C564&gt;L563,-1,TRUE,0)</f>
        <v>-1</v>
      </c>
      <c r="N564">
        <f t="shared" si="117"/>
        <v>-1</v>
      </c>
      <c r="O564" cm="1">
        <f t="array" ref="O564">_xlfn.IFS(AND(N563=0,M563=1,M564=0),1,AND(N563=0,M563=-1,M564=0),-1,AND(N563=1,M563=-1,M564=0),-2,AND(N563=-1,M563=1,M564=0),2,TRUE,0)</f>
        <v>0</v>
      </c>
      <c r="P564" cm="1">
        <f t="array" ref="P564">_xlfn.IFS(AND(N564&lt;&gt;0,P563=0),R563/C564,AND(N564&lt;&gt;0,P563&lt;&gt;0),P563,TRUE,0)</f>
        <v>7139.4404106606116</v>
      </c>
      <c r="Q564">
        <f t="shared" si="116"/>
        <v>-40.552021532553198</v>
      </c>
      <c r="R564">
        <f t="shared" si="118"/>
        <v>9451.0484268242963</v>
      </c>
      <c r="S564">
        <f t="shared" si="119"/>
        <v>-4.2724113549863357E-3</v>
      </c>
      <c r="T564">
        <f t="shared" si="120"/>
        <v>-5.4895157317570331E-2</v>
      </c>
      <c r="U564">
        <f>IF(T564&lt;MAX($T$22:T564),(1+T564)/(1+MAX($T$22:T564))-1,0)</f>
        <v>-5.5232412912067153E-2</v>
      </c>
      <c r="V564">
        <f>MIN($U$22:U564)</f>
        <v>-7.3531405896501978E-2</v>
      </c>
      <c r="X564">
        <v>1</v>
      </c>
      <c r="Y564">
        <f t="shared" si="125"/>
        <v>7202.4834162819343</v>
      </c>
      <c r="Z564">
        <f t="shared" si="121"/>
        <v>-22.327698590474736</v>
      </c>
      <c r="AA564">
        <f t="shared" si="122"/>
        <v>9446.2010501220957</v>
      </c>
      <c r="AB564">
        <f t="shared" si="123"/>
        <v>-2.3580958756143208E-3</v>
      </c>
      <c r="AC564">
        <f t="shared" si="124"/>
        <v>-5.537989498779039E-2</v>
      </c>
      <c r="AD564">
        <f>IF(AC564&lt;MAX($AC$22:AC564),(1+AC564)/(1+MAX($AC$22:AC564))-1,0)</f>
        <v>-8.0119235490091922E-2</v>
      </c>
      <c r="AE564">
        <f>MIN($AD$22:AD564)</f>
        <v>-9.0618972470628445E-2</v>
      </c>
    </row>
    <row r="565" spans="2:31" x14ac:dyDescent="0.2">
      <c r="B565" t="s">
        <v>568</v>
      </c>
      <c r="C565">
        <v>1.3180499999999999</v>
      </c>
      <c r="D565">
        <v>1.3192600000000001</v>
      </c>
      <c r="E565">
        <v>1.31579</v>
      </c>
      <c r="F565">
        <v>1.31629</v>
      </c>
      <c r="G565">
        <v>11189.799800000001</v>
      </c>
      <c r="I565">
        <f t="shared" si="112"/>
        <v>-5.9000000000009045E-4</v>
      </c>
      <c r="J565">
        <f t="shared" si="113"/>
        <v>1.3135465</v>
      </c>
      <c r="K565">
        <f t="shared" si="114"/>
        <v>1.3092373967290165</v>
      </c>
      <c r="L565">
        <f t="shared" si="115"/>
        <v>1.3178556032709834</v>
      </c>
      <c r="M565" cm="1">
        <f t="array" ref="M565">_xlfn.IFS(C565&lt;K564,1,C565&gt;L564,-1,TRUE,0)</f>
        <v>0</v>
      </c>
      <c r="N565">
        <f t="shared" si="117"/>
        <v>-1</v>
      </c>
      <c r="O565" cm="1">
        <f t="array" ref="O565">_xlfn.IFS(AND(N564=0,M564=1,M565=0),1,AND(N564=0,M564=-1,M565=0),-1,AND(N564=1,M564=-1,M565=0),-2,AND(N564=-1,M564=1,M565=0),2,TRUE,0)</f>
        <v>0</v>
      </c>
      <c r="P565" cm="1">
        <f t="array" ref="P565">_xlfn.IFS(AND(N565&lt;&gt;0,P564=0),R564/C565,AND(N565&lt;&gt;0,P564&lt;&gt;0),P564,TRUE,0)</f>
        <v>7139.4404106606116</v>
      </c>
      <c r="Q565">
        <f t="shared" si="116"/>
        <v>4.2122698422904064</v>
      </c>
      <c r="R565">
        <f t="shared" si="118"/>
        <v>9455.2606966665862</v>
      </c>
      <c r="S565">
        <f t="shared" si="119"/>
        <v>4.4569339316207445E-4</v>
      </c>
      <c r="T565">
        <f t="shared" si="120"/>
        <v>-5.4473930333341358E-2</v>
      </c>
      <c r="U565">
        <f>IF(T565&lt;MAX($T$22:T565),(1+T565)/(1+MAX($T$22:T565))-1,0)</f>
        <v>-5.4811336240428443E-2</v>
      </c>
      <c r="V565">
        <f>MIN($U$22:U565)</f>
        <v>-7.3531405896501978E-2</v>
      </c>
      <c r="X565">
        <v>1</v>
      </c>
      <c r="Y565">
        <f t="shared" si="125"/>
        <v>7202.4834162819343</v>
      </c>
      <c r="Z565">
        <f t="shared" si="121"/>
        <v>40.91010580448232</v>
      </c>
      <c r="AA565">
        <f t="shared" si="122"/>
        <v>9487.1111559265773</v>
      </c>
      <c r="AB565">
        <f t="shared" si="123"/>
        <v>4.3308527510065586E-3</v>
      </c>
      <c r="AC565">
        <f t="shared" si="124"/>
        <v>-5.128888440734225E-2</v>
      </c>
      <c r="AD565">
        <f>IF(AC565&lt;MAX($AC$22:AC565),(1+AC565)/(1+MAX($AC$22:AC565))-1,0)</f>
        <v>-7.6135367350516292E-2</v>
      </c>
      <c r="AE565">
        <f>MIN($AD$22:AD565)</f>
        <v>-9.0618972470628445E-2</v>
      </c>
    </row>
    <row r="566" spans="2:31" x14ac:dyDescent="0.2">
      <c r="B566" t="s">
        <v>569</v>
      </c>
      <c r="C566">
        <v>1.31629</v>
      </c>
      <c r="D566">
        <v>1.3180799999999999</v>
      </c>
      <c r="E566">
        <v>1.3152200000000001</v>
      </c>
      <c r="F566">
        <v>1.31609</v>
      </c>
      <c r="G566">
        <v>9296.5</v>
      </c>
      <c r="I566">
        <f t="shared" si="112"/>
        <v>-1.7599999999999838E-3</v>
      </c>
      <c r="J566">
        <f t="shared" si="113"/>
        <v>1.3136169999999998</v>
      </c>
      <c r="K566">
        <f t="shared" si="114"/>
        <v>1.3091914600329451</v>
      </c>
      <c r="L566">
        <f t="shared" si="115"/>
        <v>1.3180425399670546</v>
      </c>
      <c r="M566" cm="1">
        <f t="array" ref="M566">_xlfn.IFS(C566&lt;K565,1,C566&gt;L565,-1,TRUE,0)</f>
        <v>0</v>
      </c>
      <c r="N566">
        <f t="shared" si="117"/>
        <v>-1</v>
      </c>
      <c r="O566" cm="1">
        <f t="array" ref="O566">_xlfn.IFS(AND(N565=0,M565=1,M566=0),1,AND(N565=0,M565=-1,M566=0),-1,AND(N565=1,M565=-1,M566=0),-2,AND(N565=-1,M565=1,M566=0),2,TRUE,0)</f>
        <v>0</v>
      </c>
      <c r="P566" cm="1">
        <f t="array" ref="P566">_xlfn.IFS(AND(N566&lt;&gt;0,P565=0),R565/C566,AND(N566&lt;&gt;0,P565&lt;&gt;0),P565,TRUE,0)</f>
        <v>7139.4404106606116</v>
      </c>
      <c r="Q566">
        <f t="shared" si="116"/>
        <v>12.565415122762561</v>
      </c>
      <c r="R566">
        <f t="shared" si="118"/>
        <v>9467.8261117893489</v>
      </c>
      <c r="S566">
        <f t="shared" si="119"/>
        <v>1.3289337571826493E-3</v>
      </c>
      <c r="T566">
        <f t="shared" si="120"/>
        <v>-5.3217388821065081E-2</v>
      </c>
      <c r="U566">
        <f>IF(T566&lt;MAX($T$22:T566),(1+T566)/(1+MAX($T$22:T566))-1,0)</f>
        <v>-5.3555243118251994E-2</v>
      </c>
      <c r="V566">
        <f>MIN($U$22:U566)</f>
        <v>-7.3531405896501978E-2</v>
      </c>
      <c r="X566">
        <v>1</v>
      </c>
      <c r="Y566">
        <f t="shared" si="125"/>
        <v>7202.4834162819343</v>
      </c>
      <c r="Z566">
        <f t="shared" si="121"/>
        <v>-4.2494652156069925</v>
      </c>
      <c r="AA566">
        <f t="shared" si="122"/>
        <v>9482.8616907109699</v>
      </c>
      <c r="AB566">
        <f t="shared" si="123"/>
        <v>-4.4791982994236989E-4</v>
      </c>
      <c r="AC566">
        <f t="shared" si="124"/>
        <v>-5.1713830928903026E-2</v>
      </c>
      <c r="AD566">
        <f>IF(AC566&lt;MAX($AC$22:AC566),(1+AC566)/(1+MAX($AC$22:AC566))-1,0)</f>
        <v>-7.6549184639662426E-2</v>
      </c>
      <c r="AE566">
        <f>MIN($AD$22:AD566)</f>
        <v>-9.0618972470628445E-2</v>
      </c>
    </row>
    <row r="567" spans="2:31" x14ac:dyDescent="0.2">
      <c r="B567" t="s">
        <v>570</v>
      </c>
      <c r="C567">
        <v>1.3161099999999999</v>
      </c>
      <c r="D567">
        <v>1.3174399999999999</v>
      </c>
      <c r="E567">
        <v>1.3073999999999999</v>
      </c>
      <c r="F567">
        <v>1.3078000000000001</v>
      </c>
      <c r="G567">
        <v>16188.299800000001</v>
      </c>
      <c r="I567">
        <f t="shared" si="112"/>
        <v>-1.8000000000006899E-4</v>
      </c>
      <c r="J567">
        <f t="shared" si="113"/>
        <v>1.3133569999999997</v>
      </c>
      <c r="K567">
        <f t="shared" si="114"/>
        <v>1.3082573564830469</v>
      </c>
      <c r="L567">
        <f t="shared" si="115"/>
        <v>1.3184566435169525</v>
      </c>
      <c r="M567" cm="1">
        <f t="array" ref="M567">_xlfn.IFS(C567&lt;K566,1,C567&gt;L566,-1,TRUE,0)</f>
        <v>0</v>
      </c>
      <c r="N567">
        <f t="shared" si="117"/>
        <v>-1</v>
      </c>
      <c r="O567" cm="1">
        <f t="array" ref="O567">_xlfn.IFS(AND(N566=0,M566=1,M567=0),1,AND(N566=0,M566=-1,M567=0),-1,AND(N566=1,M566=-1,M567=0),-2,AND(N566=-1,M566=1,M567=0),2,TRUE,0)</f>
        <v>0</v>
      </c>
      <c r="P567" cm="1">
        <f t="array" ref="P567">_xlfn.IFS(AND(N567&lt;&gt;0,P566=0),R566/C567,AND(N567&lt;&gt;0,P566&lt;&gt;0),P566,TRUE,0)</f>
        <v>7139.4404106606116</v>
      </c>
      <c r="Q567">
        <f t="shared" si="116"/>
        <v>1.2850992739194027</v>
      </c>
      <c r="R567">
        <f t="shared" si="118"/>
        <v>9469.1112110632675</v>
      </c>
      <c r="S567">
        <f t="shared" si="119"/>
        <v>1.3573329914870274E-4</v>
      </c>
      <c r="T567">
        <f t="shared" si="120"/>
        <v>-5.3088878893673197E-2</v>
      </c>
      <c r="U567">
        <f>IF(T567&lt;MAX($T$22:T567),(1+T567)/(1+MAX($T$22:T567))-1,0)</f>
        <v>-5.3426779048938555E-2</v>
      </c>
      <c r="V567">
        <f>MIN($U$22:U567)</f>
        <v>-7.3531405896501978E-2</v>
      </c>
      <c r="X567">
        <v>1</v>
      </c>
      <c r="Y567">
        <f t="shared" si="125"/>
        <v>7202.4834162819343</v>
      </c>
      <c r="Z567">
        <f t="shared" si="121"/>
        <v>-12.676370812656089</v>
      </c>
      <c r="AA567">
        <f t="shared" si="122"/>
        <v>9470.1853198983135</v>
      </c>
      <c r="AB567">
        <f t="shared" si="123"/>
        <v>-1.3367663924776371E-3</v>
      </c>
      <c r="AC567">
        <f t="shared" si="124"/>
        <v>-5.2981468010168675E-2</v>
      </c>
      <c r="AD567">
        <f>IF(AC567&lt;MAX($AC$22:AC567),(1+AC567)/(1+MAX($AC$22:AC567))-1,0)</f>
        <v>-7.7783622654742257E-2</v>
      </c>
      <c r="AE567">
        <f>MIN($AD$22:AD567)</f>
        <v>-9.0618972470628445E-2</v>
      </c>
    </row>
    <row r="568" spans="2:31" x14ac:dyDescent="0.2">
      <c r="B568" t="s">
        <v>571</v>
      </c>
      <c r="C568">
        <v>1.3078000000000001</v>
      </c>
      <c r="D568">
        <v>1.3163800000000001</v>
      </c>
      <c r="E568">
        <v>1.30599</v>
      </c>
      <c r="F568">
        <v>1.3161799999999999</v>
      </c>
      <c r="G568">
        <v>18274.800800000001</v>
      </c>
      <c r="I568">
        <f t="shared" si="112"/>
        <v>-8.3099999999998175E-3</v>
      </c>
      <c r="J568">
        <f t="shared" si="113"/>
        <v>1.3135369999999997</v>
      </c>
      <c r="K568">
        <f t="shared" si="114"/>
        <v>1.3083072883444684</v>
      </c>
      <c r="L568">
        <f t="shared" si="115"/>
        <v>1.3187667116555311</v>
      </c>
      <c r="M568" cm="1">
        <f t="array" ref="M568">_xlfn.IFS(C568&lt;K567,1,C568&gt;L567,-1,TRUE,0)</f>
        <v>1</v>
      </c>
      <c r="N568">
        <f t="shared" si="117"/>
        <v>-1</v>
      </c>
      <c r="O568" cm="1">
        <f t="array" ref="O568">_xlfn.IFS(AND(N567=0,M567=1,M568=0),1,AND(N567=0,M567=-1,M568=0),-1,AND(N567=1,M567=-1,M568=0),-2,AND(N567=-1,M567=1,M568=0),2,TRUE,0)</f>
        <v>0</v>
      </c>
      <c r="P568" cm="1">
        <f t="array" ref="P568">_xlfn.IFS(AND(N568&lt;&gt;0,P567=0),R567/C568,AND(N568&lt;&gt;0,P567&lt;&gt;0),P567,TRUE,0)</f>
        <v>7139.4404106606116</v>
      </c>
      <c r="Q568">
        <f t="shared" si="116"/>
        <v>59.328749812588377</v>
      </c>
      <c r="R568">
        <f t="shared" si="118"/>
        <v>9528.4399608758558</v>
      </c>
      <c r="S568">
        <f t="shared" si="119"/>
        <v>6.2655035398962722E-3</v>
      </c>
      <c r="T568">
        <f t="shared" si="120"/>
        <v>-4.7156003912414368E-2</v>
      </c>
      <c r="U568">
        <f>IF(T568&lt;MAX($T$22:T568),(1+T568)/(1+MAX($T$22:T568))-1,0)</f>
        <v>-4.7496021182298676E-2</v>
      </c>
      <c r="V568">
        <f>MIN($U$22:U568)</f>
        <v>-7.3531405896501978E-2</v>
      </c>
      <c r="X568">
        <v>1</v>
      </c>
      <c r="Y568">
        <f t="shared" si="125"/>
        <v>7202.4834162819343</v>
      </c>
      <c r="Z568">
        <f t="shared" si="121"/>
        <v>-1.296447014931245</v>
      </c>
      <c r="AA568">
        <f t="shared" si="122"/>
        <v>9468.8888728833826</v>
      </c>
      <c r="AB568">
        <f t="shared" si="123"/>
        <v>-1.3689774498997509E-4</v>
      </c>
      <c r="AC568">
        <f t="shared" si="124"/>
        <v>-5.311111271166169E-2</v>
      </c>
      <c r="AD568">
        <f>IF(AC568&lt;MAX($AC$22:AC568),(1+AC568)/(1+MAX($AC$22:AC568))-1,0)</f>
        <v>-7.7909871997193569E-2</v>
      </c>
      <c r="AE568">
        <f>MIN($AD$22:AD568)</f>
        <v>-9.0618972470628445E-2</v>
      </c>
    </row>
    <row r="569" spans="2:31" x14ac:dyDescent="0.2">
      <c r="B569" t="s">
        <v>572</v>
      </c>
      <c r="C569">
        <v>1.3161700000000001</v>
      </c>
      <c r="D569">
        <v>1.3199799999999999</v>
      </c>
      <c r="E569">
        <v>1.3156699999999999</v>
      </c>
      <c r="F569">
        <v>1.3168299999999999</v>
      </c>
      <c r="G569">
        <v>15935.5996</v>
      </c>
      <c r="I569">
        <f t="shared" si="112"/>
        <v>8.3699999999999886E-3</v>
      </c>
      <c r="J569">
        <f t="shared" si="113"/>
        <v>1.3137134999999998</v>
      </c>
      <c r="K569">
        <f t="shared" si="114"/>
        <v>1.3082929086115995</v>
      </c>
      <c r="L569">
        <f t="shared" si="115"/>
        <v>1.3191340913884</v>
      </c>
      <c r="M569" cm="1">
        <f t="array" ref="M569">_xlfn.IFS(C569&lt;K568,1,C569&gt;L568,-1,TRUE,0)</f>
        <v>0</v>
      </c>
      <c r="N569">
        <f t="shared" si="117"/>
        <v>1</v>
      </c>
      <c r="O569" cm="1">
        <f t="array" ref="O569">_xlfn.IFS(AND(N568=0,M568=1,M569=0),1,AND(N568=0,M568=-1,M569=0),-1,AND(N568=1,M568=-1,M569=0),-2,AND(N568=-1,M568=1,M569=0),2,TRUE,0)</f>
        <v>2</v>
      </c>
      <c r="P569" cm="1">
        <f t="array" ref="P569">_xlfn.IFS(AND(N569&lt;&gt;0,P568=0),R568/C569,AND(N569&lt;&gt;0,P568&lt;&gt;0),P568,TRUE,0)</f>
        <v>7139.4404106606116</v>
      </c>
      <c r="Q569">
        <f t="shared" si="116"/>
        <v>-59.757116237229241</v>
      </c>
      <c r="R569">
        <f t="shared" si="118"/>
        <v>9468.6828446386262</v>
      </c>
      <c r="S569">
        <f t="shared" si="119"/>
        <v>-6.2714480526292107E-3</v>
      </c>
      <c r="T569">
        <f t="shared" si="120"/>
        <v>-5.3131715536137381E-2</v>
      </c>
      <c r="U569">
        <f>IF(T569&lt;MAX($T$22:T569),(1+T569)/(1+MAX($T$22:T569))-1,0)</f>
        <v>-5.3469600405376516E-2</v>
      </c>
      <c r="V569">
        <f>MIN($U$22:U569)</f>
        <v>-7.3531405896501978E-2</v>
      </c>
      <c r="X569">
        <v>1</v>
      </c>
      <c r="Y569">
        <f t="shared" si="125"/>
        <v>7202.4834162819343</v>
      </c>
      <c r="Z569">
        <f t="shared" si="121"/>
        <v>-59.852637189301561</v>
      </c>
      <c r="AA569">
        <f t="shared" si="122"/>
        <v>9409.0362356940805</v>
      </c>
      <c r="AB569">
        <f t="shared" si="123"/>
        <v>-6.3209778879869524E-3</v>
      </c>
      <c r="AC569">
        <f t="shared" si="124"/>
        <v>-5.9096376430591957E-2</v>
      </c>
      <c r="AD569">
        <f>IF(AC569&lt;MAX($AC$22:AC569),(1+AC569)/(1+MAX($AC$22:AC569))-1,0)</f>
        <v>-8.3738383307030428E-2</v>
      </c>
      <c r="AE569">
        <f>MIN($AD$22:AD569)</f>
        <v>-9.0618972470628445E-2</v>
      </c>
    </row>
    <row r="570" spans="2:31" x14ac:dyDescent="0.2">
      <c r="B570" t="s">
        <v>573</v>
      </c>
      <c r="C570">
        <v>1.3168800000000001</v>
      </c>
      <c r="D570">
        <v>1.3246800000000001</v>
      </c>
      <c r="E570">
        <v>1.3168800000000001</v>
      </c>
      <c r="F570">
        <v>1.3227</v>
      </c>
      <c r="G570">
        <v>14383</v>
      </c>
      <c r="I570">
        <f t="shared" si="112"/>
        <v>7.0999999999998842E-4</v>
      </c>
      <c r="J570">
        <f t="shared" si="113"/>
        <v>1.3141659999999997</v>
      </c>
      <c r="K570">
        <f t="shared" si="114"/>
        <v>1.3074791161218395</v>
      </c>
      <c r="L570">
        <f t="shared" si="115"/>
        <v>1.3208528838781599</v>
      </c>
      <c r="M570" cm="1">
        <f t="array" ref="M570">_xlfn.IFS(C570&lt;K569,1,C570&gt;L569,-1,TRUE,0)</f>
        <v>0</v>
      </c>
      <c r="N570">
        <f t="shared" si="117"/>
        <v>1</v>
      </c>
      <c r="O570" cm="1">
        <f t="array" ref="O570">_xlfn.IFS(AND(N569=0,M569=1,M570=0),1,AND(N569=0,M569=-1,M570=0),-1,AND(N569=1,M569=-1,M570=0),-2,AND(N569=-1,M569=1,M570=0),2,TRUE,0)</f>
        <v>0</v>
      </c>
      <c r="P570" cm="1">
        <f t="array" ref="P570">_xlfn.IFS(AND(N570&lt;&gt;0,P569=0),R569/C570,AND(N570&lt;&gt;0,P569&lt;&gt;0),P569,TRUE,0)</f>
        <v>7139.4404106606116</v>
      </c>
      <c r="Q570">
        <f t="shared" si="116"/>
        <v>5.0690026915689517</v>
      </c>
      <c r="R570">
        <f t="shared" si="118"/>
        <v>9473.7518473301952</v>
      </c>
      <c r="S570">
        <f t="shared" si="119"/>
        <v>5.3534401508010491E-4</v>
      </c>
      <c r="T570">
        <f t="shared" si="120"/>
        <v>-5.2624815266980485E-2</v>
      </c>
      <c r="U570">
        <f>IF(T570&lt;MAX($T$22:T570),(1+T570)/(1+MAX($T$22:T570))-1,0)</f>
        <v>-5.2962881020862218E-2</v>
      </c>
      <c r="V570">
        <f>MIN($U$22:U570)</f>
        <v>-7.3531405896501978E-2</v>
      </c>
      <c r="X570">
        <v>1</v>
      </c>
      <c r="Y570">
        <f t="shared" si="125"/>
        <v>7202.4834162819343</v>
      </c>
      <c r="Z570">
        <f t="shared" si="121"/>
        <v>60.284786194279711</v>
      </c>
      <c r="AA570">
        <f t="shared" si="122"/>
        <v>9469.3210218883596</v>
      </c>
      <c r="AB570">
        <f t="shared" si="123"/>
        <v>6.4071159557855242E-3</v>
      </c>
      <c r="AC570">
        <f t="shared" si="124"/>
        <v>-5.3067897811164055E-2</v>
      </c>
      <c r="AD570">
        <f>IF(AC570&lt;MAX($AC$22:AC570),(1+AC570)/(1+MAX($AC$22:AC570))-1,0)</f>
        <v>-7.7867788883043132E-2</v>
      </c>
      <c r="AE570">
        <f>MIN($AD$22:AD570)</f>
        <v>-9.0618972470628445E-2</v>
      </c>
    </row>
    <row r="571" spans="2:31" x14ac:dyDescent="0.2">
      <c r="B571" t="s">
        <v>574</v>
      </c>
      <c r="C571">
        <v>1.3227199999999999</v>
      </c>
      <c r="D571">
        <v>1.3229500000000001</v>
      </c>
      <c r="E571">
        <v>1.32009</v>
      </c>
      <c r="F571">
        <v>1.32039</v>
      </c>
      <c r="G571">
        <v>7102.1000999999997</v>
      </c>
      <c r="I571">
        <f t="shared" si="112"/>
        <v>5.8399999999998453E-3</v>
      </c>
      <c r="J571">
        <f t="shared" si="113"/>
        <v>1.3144959999999999</v>
      </c>
      <c r="K571">
        <f t="shared" si="114"/>
        <v>1.3072850239218257</v>
      </c>
      <c r="L571">
        <f t="shared" si="115"/>
        <v>1.3217069760781741</v>
      </c>
      <c r="M571" cm="1">
        <f t="array" ref="M571">_xlfn.IFS(C571&lt;K570,1,C571&gt;L570,-1,TRUE,0)</f>
        <v>-1</v>
      </c>
      <c r="N571">
        <f t="shared" si="117"/>
        <v>1</v>
      </c>
      <c r="O571" cm="1">
        <f t="array" ref="O571">_xlfn.IFS(AND(N570=0,M570=1,M571=0),1,AND(N570=0,M570=-1,M571=0),-1,AND(N570=1,M570=-1,M571=0),-2,AND(N570=-1,M570=1,M571=0),2,TRUE,0)</f>
        <v>0</v>
      </c>
      <c r="P571" cm="1">
        <f t="array" ref="P571">_xlfn.IFS(AND(N571&lt;&gt;0,P570=0),R570/C571,AND(N571&lt;&gt;0,P570&lt;&gt;0),P570,TRUE,0)</f>
        <v>7139.4404106606116</v>
      </c>
      <c r="Q571">
        <f t="shared" si="116"/>
        <v>41.694331998256871</v>
      </c>
      <c r="R571">
        <f t="shared" si="118"/>
        <v>9515.4461793284518</v>
      </c>
      <c r="S571">
        <f t="shared" si="119"/>
        <v>4.401036956652689E-3</v>
      </c>
      <c r="T571">
        <f t="shared" si="120"/>
        <v>-4.8455382067154829E-2</v>
      </c>
      <c r="U571">
        <f>IF(T571&lt;MAX($T$22:T571),(1+T571)/(1+MAX($T$22:T571))-1,0)</f>
        <v>-4.8794935660913197E-2</v>
      </c>
      <c r="V571">
        <f>MIN($U$22:U571)</f>
        <v>-7.3531405896501978E-2</v>
      </c>
      <c r="X571">
        <v>1</v>
      </c>
      <c r="Y571">
        <f t="shared" si="125"/>
        <v>7202.4834162819343</v>
      </c>
      <c r="Z571">
        <f t="shared" si="121"/>
        <v>5.1137632255600902</v>
      </c>
      <c r="AA571">
        <f t="shared" si="122"/>
        <v>9474.4347851139191</v>
      </c>
      <c r="AB571">
        <f t="shared" si="123"/>
        <v>5.4003483604997795E-4</v>
      </c>
      <c r="AC571">
        <f t="shared" si="124"/>
        <v>-5.2556521488608121E-2</v>
      </c>
      <c r="AD571">
        <f>IF(AC571&lt;MAX($AC$22:AC571),(1+AC571)/(1+MAX($AC$22:AC571))-1,0)</f>
        <v>-7.7369805365596234E-2</v>
      </c>
      <c r="AE571">
        <f>MIN($AD$22:AD571)</f>
        <v>-9.0618972470628445E-2</v>
      </c>
    </row>
    <row r="572" spans="2:31" x14ac:dyDescent="0.2">
      <c r="B572" t="s">
        <v>575</v>
      </c>
      <c r="C572">
        <v>1.32039</v>
      </c>
      <c r="D572">
        <v>1.3206800000000001</v>
      </c>
      <c r="E572">
        <v>1.3187500000000001</v>
      </c>
      <c r="F572">
        <v>1.3198399999999999</v>
      </c>
      <c r="G572">
        <v>7307.8999000000003</v>
      </c>
      <c r="I572">
        <f t="shared" si="112"/>
        <v>-2.3299999999999432E-3</v>
      </c>
      <c r="J572">
        <f t="shared" si="113"/>
        <v>1.3148594999999998</v>
      </c>
      <c r="K572">
        <f t="shared" si="114"/>
        <v>1.3073468826797845</v>
      </c>
      <c r="L572">
        <f t="shared" si="115"/>
        <v>1.3223721173202152</v>
      </c>
      <c r="M572" cm="1">
        <f t="array" ref="M572">_xlfn.IFS(C572&lt;K571,1,C572&gt;L571,-1,TRUE,0)</f>
        <v>0</v>
      </c>
      <c r="N572">
        <f t="shared" si="117"/>
        <v>-1</v>
      </c>
      <c r="O572" cm="1">
        <f t="array" ref="O572">_xlfn.IFS(AND(N571=0,M571=1,M572=0),1,AND(N571=0,M571=-1,M572=0),-1,AND(N571=1,M571=-1,M572=0),-2,AND(N571=-1,M571=1,M572=0),2,TRUE,0)</f>
        <v>-2</v>
      </c>
      <c r="P572" cm="1">
        <f t="array" ref="P572">_xlfn.IFS(AND(N572&lt;&gt;0,P571=0),R571/C572,AND(N572&lt;&gt;0,P571&lt;&gt;0),P571,TRUE,0)</f>
        <v>7139.4404106606116</v>
      </c>
      <c r="Q572">
        <f t="shared" si="116"/>
        <v>-16.634896156838821</v>
      </c>
      <c r="R572">
        <f t="shared" si="118"/>
        <v>9498.8112831716135</v>
      </c>
      <c r="S572">
        <f t="shared" si="119"/>
        <v>-1.7481992797118444E-3</v>
      </c>
      <c r="T572">
        <f t="shared" si="120"/>
        <v>-5.0118871682838684E-2</v>
      </c>
      <c r="U572">
        <f>IF(T572&lt;MAX($T$22:T572),(1+T572)/(1+MAX($T$22:T572))-1,0)</f>
        <v>-5.0457831669248998E-2</v>
      </c>
      <c r="V572">
        <f>MIN($U$22:U572)</f>
        <v>-7.3531405896501978E-2</v>
      </c>
      <c r="X572">
        <v>1</v>
      </c>
      <c r="Y572">
        <f t="shared" si="125"/>
        <v>7202.4834162819343</v>
      </c>
      <c r="Z572">
        <f t="shared" si="121"/>
        <v>42.06250315108538</v>
      </c>
      <c r="AA572">
        <f t="shared" si="122"/>
        <v>9516.4972882650054</v>
      </c>
      <c r="AB572">
        <f t="shared" si="123"/>
        <v>4.4395791522227075E-3</v>
      </c>
      <c r="AC572">
        <f t="shared" si="124"/>
        <v>-4.8350271173499437E-2</v>
      </c>
      <c r="AD572">
        <f>IF(AC572&lt;MAX($AC$22:AC572),(1+AC572)/(1+MAX($AC$22:AC572))-1,0)</f>
        <v>-7.3273715588286104E-2</v>
      </c>
      <c r="AE572">
        <f>MIN($AD$22:AD572)</f>
        <v>-9.0618972470628445E-2</v>
      </c>
    </row>
    <row r="573" spans="2:31" x14ac:dyDescent="0.2">
      <c r="B573" t="s">
        <v>576</v>
      </c>
      <c r="C573">
        <v>1.3198399999999999</v>
      </c>
      <c r="D573">
        <v>1.32277</v>
      </c>
      <c r="E573">
        <v>1.31962</v>
      </c>
      <c r="F573">
        <v>1.32012</v>
      </c>
      <c r="G573">
        <v>6030</v>
      </c>
      <c r="I573">
        <f t="shared" si="112"/>
        <v>-5.5000000000005045E-4</v>
      </c>
      <c r="J573">
        <f t="shared" si="113"/>
        <v>1.3152435</v>
      </c>
      <c r="K573">
        <f t="shared" si="114"/>
        <v>1.3074837724918977</v>
      </c>
      <c r="L573">
        <f t="shared" si="115"/>
        <v>1.3230032275081023</v>
      </c>
      <c r="M573" cm="1">
        <f t="array" ref="M573">_xlfn.IFS(C573&lt;K572,1,C573&gt;L572,-1,TRUE,0)</f>
        <v>0</v>
      </c>
      <c r="N573">
        <f t="shared" si="117"/>
        <v>-1</v>
      </c>
      <c r="O573" cm="1">
        <f t="array" ref="O573">_xlfn.IFS(AND(N572=0,M572=1,M573=0),1,AND(N572=0,M572=-1,M573=0),-1,AND(N572=1,M572=-1,M573=0),-2,AND(N572=-1,M572=1,M573=0),2,TRUE,0)</f>
        <v>0</v>
      </c>
      <c r="P573" cm="1">
        <f t="array" ref="P573">_xlfn.IFS(AND(N573&lt;&gt;0,P572=0),R572/C573,AND(N573&lt;&gt;0,P572&lt;&gt;0),P572,TRUE,0)</f>
        <v>7139.4404106606116</v>
      </c>
      <c r="Q573">
        <f t="shared" si="116"/>
        <v>3.9266922258636967</v>
      </c>
      <c r="R573">
        <f t="shared" si="118"/>
        <v>9502.7379753974765</v>
      </c>
      <c r="S573">
        <f t="shared" si="119"/>
        <v>4.13387750193579E-4</v>
      </c>
      <c r="T573">
        <f t="shared" si="120"/>
        <v>-4.9726202460252389E-2</v>
      </c>
      <c r="U573">
        <f>IF(T573&lt;MAX($T$22:T573),(1+T573)/(1+MAX($T$22:T573))-1,0)</f>
        <v>-5.0065302568568892E-2</v>
      </c>
      <c r="V573">
        <f>MIN($U$22:U573)</f>
        <v>-7.3531405896501978E-2</v>
      </c>
      <c r="X573">
        <v>1</v>
      </c>
      <c r="Y573">
        <f t="shared" si="125"/>
        <v>7202.4834162819343</v>
      </c>
      <c r="Z573">
        <f t="shared" si="121"/>
        <v>-16.781786359936497</v>
      </c>
      <c r="AA573">
        <f t="shared" si="122"/>
        <v>9499.7155019050697</v>
      </c>
      <c r="AB573">
        <f t="shared" si="123"/>
        <v>-1.7634415112617616E-3</v>
      </c>
      <c r="AC573">
        <f t="shared" si="124"/>
        <v>-5.0028449809493059E-2</v>
      </c>
      <c r="AD573">
        <f>IF(AC573&lt;MAX($AC$22:AC573),(1+AC573)/(1+MAX($AC$22:AC573))-1,0)</f>
        <v>-7.4907943187795034E-2</v>
      </c>
      <c r="AE573">
        <f>MIN($AD$22:AD573)</f>
        <v>-9.0618972470628445E-2</v>
      </c>
    </row>
    <row r="574" spans="2:31" x14ac:dyDescent="0.2">
      <c r="B574" t="s">
        <v>577</v>
      </c>
      <c r="C574">
        <v>1.32009</v>
      </c>
      <c r="D574">
        <v>1.32254</v>
      </c>
      <c r="E574">
        <v>1.32009</v>
      </c>
      <c r="F574">
        <v>1.32229</v>
      </c>
      <c r="G574">
        <v>4294.7997999999998</v>
      </c>
      <c r="I574">
        <f t="shared" si="112"/>
        <v>2.5000000000008349E-4</v>
      </c>
      <c r="J574">
        <f t="shared" si="113"/>
        <v>1.3157509999999999</v>
      </c>
      <c r="K574">
        <f t="shared" si="114"/>
        <v>1.3075542057485867</v>
      </c>
      <c r="L574">
        <f t="shared" si="115"/>
        <v>1.3239477942514131</v>
      </c>
      <c r="M574" cm="1">
        <f t="array" ref="M574">_xlfn.IFS(C574&lt;K573,1,C574&gt;L573,-1,TRUE,0)</f>
        <v>0</v>
      </c>
      <c r="N574">
        <f t="shared" si="117"/>
        <v>-1</v>
      </c>
      <c r="O574" cm="1">
        <f t="array" ref="O574">_xlfn.IFS(AND(N573=0,M573=1,M574=0),1,AND(N573=0,M573=-1,M574=0),-1,AND(N573=1,M573=-1,M574=0),-2,AND(N573=-1,M573=1,M574=0),2,TRUE,0)</f>
        <v>0</v>
      </c>
      <c r="P574" cm="1">
        <f t="array" ref="P574">_xlfn.IFS(AND(N574&lt;&gt;0,P573=0),R573/C574,AND(N574&lt;&gt;0,P573&lt;&gt;0),P573,TRUE,0)</f>
        <v>7139.4404106606116</v>
      </c>
      <c r="Q574">
        <f t="shared" si="116"/>
        <v>-1.7848601026657489</v>
      </c>
      <c r="R574">
        <f t="shared" si="118"/>
        <v>9500.9531152948111</v>
      </c>
      <c r="S574">
        <f t="shared" si="119"/>
        <v>-1.8782587789821622E-4</v>
      </c>
      <c r="T574">
        <f t="shared" si="120"/>
        <v>-4.9904688470518876E-2</v>
      </c>
      <c r="U574">
        <f>IF(T574&lt;MAX($T$22:T574),(1+T574)/(1+MAX($T$22:T574))-1,0)</f>
        <v>-5.024372488705986E-2</v>
      </c>
      <c r="V574">
        <f>MIN($U$22:U574)</f>
        <v>-7.3531405896501978E-2</v>
      </c>
      <c r="X574">
        <v>1</v>
      </c>
      <c r="Y574">
        <f t="shared" si="125"/>
        <v>7202.4834162819343</v>
      </c>
      <c r="Z574">
        <f t="shared" si="121"/>
        <v>-3.9613658789554274</v>
      </c>
      <c r="AA574">
        <f t="shared" si="122"/>
        <v>9495.7541360261148</v>
      </c>
      <c r="AB574">
        <f t="shared" si="123"/>
        <v>-4.1699836991550076E-4</v>
      </c>
      <c r="AC574">
        <f t="shared" si="124"/>
        <v>-5.042458639738856E-2</v>
      </c>
      <c r="AD574">
        <f>IF(AC574&lt;MAX($AC$22:AC574),(1+AC574)/(1+MAX($AC$22:AC574))-1,0)</f>
        <v>-7.5293705067507433E-2</v>
      </c>
      <c r="AE574">
        <f>MIN($AD$22:AD574)</f>
        <v>-9.0618972470628445E-2</v>
      </c>
    </row>
    <row r="575" spans="2:31" x14ac:dyDescent="0.2">
      <c r="B575" t="s">
        <v>578</v>
      </c>
      <c r="C575">
        <v>1.32233</v>
      </c>
      <c r="D575">
        <v>1.3228200000000001</v>
      </c>
      <c r="E575">
        <v>1.3206</v>
      </c>
      <c r="F575">
        <v>1.3208599999999999</v>
      </c>
      <c r="G575">
        <v>4205.2997999999998</v>
      </c>
      <c r="I575">
        <f t="shared" si="112"/>
        <v>2.2400000000000198E-3</v>
      </c>
      <c r="J575">
        <f t="shared" si="113"/>
        <v>1.3161574999999999</v>
      </c>
      <c r="K575">
        <f t="shared" si="114"/>
        <v>1.3077955890341979</v>
      </c>
      <c r="L575">
        <f t="shared" si="115"/>
        <v>1.3245194109658018</v>
      </c>
      <c r="M575" cm="1">
        <f t="array" ref="M575">_xlfn.IFS(C575&lt;K574,1,C575&gt;L574,-1,TRUE,0)</f>
        <v>0</v>
      </c>
      <c r="N575">
        <f t="shared" si="117"/>
        <v>-1</v>
      </c>
      <c r="O575" cm="1">
        <f t="array" ref="O575">_xlfn.IFS(AND(N574=0,M574=1,M575=0),1,AND(N574=0,M574=-1,M575=0),-1,AND(N574=1,M574=-1,M575=0),-2,AND(N574=-1,M574=1,M575=0),2,TRUE,0)</f>
        <v>0</v>
      </c>
      <c r="P575" cm="1">
        <f t="array" ref="P575">_xlfn.IFS(AND(N575&lt;&gt;0,P574=0),R574/C575,AND(N575&lt;&gt;0,P574&lt;&gt;0),P574,TRUE,0)</f>
        <v>7139.4404106606116</v>
      </c>
      <c r="Q575">
        <f t="shared" si="116"/>
        <v>-15.992346519879911</v>
      </c>
      <c r="R575">
        <f t="shared" si="118"/>
        <v>9484.9607687749303</v>
      </c>
      <c r="S575">
        <f t="shared" si="119"/>
        <v>-1.6832360212508716E-3</v>
      </c>
      <c r="T575">
        <f t="shared" si="120"/>
        <v>-5.1503923122506956E-2</v>
      </c>
      <c r="U575">
        <f>IF(T575&lt;MAX($T$22:T575),(1+T575)/(1+MAX($T$22:T575))-1,0)</f>
        <v>-5.1842388860739108E-2</v>
      </c>
      <c r="V575">
        <f>MIN($U$22:U575)</f>
        <v>-7.3531405896501978E-2</v>
      </c>
      <c r="X575">
        <v>1</v>
      </c>
      <c r="Y575">
        <f t="shared" si="125"/>
        <v>7202.4834162819343</v>
      </c>
      <c r="Z575">
        <f t="shared" si="121"/>
        <v>1.8006208540710849</v>
      </c>
      <c r="AA575">
        <f t="shared" si="122"/>
        <v>9497.5547568801867</v>
      </c>
      <c r="AB575">
        <f t="shared" si="123"/>
        <v>1.8962378640783006E-4</v>
      </c>
      <c r="AC575">
        <f t="shared" si="124"/>
        <v>-5.0244524311981342E-2</v>
      </c>
      <c r="AD575">
        <f>IF(AC575&lt;MAX($AC$22:AC575),(1+AC575)/(1+MAX($AC$22:AC575))-1,0)</f>
        <v>-7.511835875854711E-2</v>
      </c>
      <c r="AE575">
        <f>MIN($AD$22:AD575)</f>
        <v>-9.0618972470628445E-2</v>
      </c>
    </row>
    <row r="576" spans="2:31" x14ac:dyDescent="0.2">
      <c r="B576" t="s">
        <v>579</v>
      </c>
      <c r="C576">
        <v>1.3208599999999999</v>
      </c>
      <c r="D576">
        <v>1.32182</v>
      </c>
      <c r="E576">
        <v>1.3202400000000001</v>
      </c>
      <c r="F576">
        <v>1.3214699999999999</v>
      </c>
      <c r="G576">
        <v>3319.1001000000001</v>
      </c>
      <c r="I576">
        <f t="shared" si="112"/>
        <v>-1.4700000000000824E-3</v>
      </c>
      <c r="J576">
        <f t="shared" si="113"/>
        <v>1.3166829999999998</v>
      </c>
      <c r="K576">
        <f t="shared" si="114"/>
        <v>1.3083728445261233</v>
      </c>
      <c r="L576">
        <f t="shared" si="115"/>
        <v>1.3249931554738763</v>
      </c>
      <c r="M576" cm="1">
        <f t="array" ref="M576">_xlfn.IFS(C576&lt;K575,1,C576&gt;L575,-1,TRUE,0)</f>
        <v>0</v>
      </c>
      <c r="N576">
        <f t="shared" si="117"/>
        <v>-1</v>
      </c>
      <c r="O576" cm="1">
        <f t="array" ref="O576">_xlfn.IFS(AND(N575=0,M575=1,M576=0),1,AND(N575=0,M575=-1,M576=0),-1,AND(N575=1,M575=-1,M576=0),-2,AND(N575=-1,M575=1,M576=0),2,TRUE,0)</f>
        <v>0</v>
      </c>
      <c r="P576" cm="1">
        <f t="array" ref="P576">_xlfn.IFS(AND(N576&lt;&gt;0,P575=0),R575/C576,AND(N576&lt;&gt;0,P575&lt;&gt;0),P575,TRUE,0)</f>
        <v>7139.4404106606116</v>
      </c>
      <c r="Q576">
        <f t="shared" si="116"/>
        <v>10.494977403671687</v>
      </c>
      <c r="R576">
        <f t="shared" si="118"/>
        <v>9495.4557461786026</v>
      </c>
      <c r="S576">
        <f t="shared" si="119"/>
        <v>1.1064861162337954E-3</v>
      </c>
      <c r="T576">
        <f t="shared" si="120"/>
        <v>-5.0454425382139734E-2</v>
      </c>
      <c r="U576">
        <f>IF(T576&lt;MAX($T$22:T576),(1+T576)/(1+MAX($T$22:T576))-1,0)</f>
        <v>-5.0793265628012008E-2</v>
      </c>
      <c r="V576">
        <f>MIN($U$22:U576)</f>
        <v>-7.3531405896501978E-2</v>
      </c>
      <c r="X576">
        <v>1</v>
      </c>
      <c r="Y576">
        <f t="shared" si="125"/>
        <v>7202.4834162819343</v>
      </c>
      <c r="Z576">
        <f t="shared" si="121"/>
        <v>16.133562852471677</v>
      </c>
      <c r="AA576">
        <f t="shared" si="122"/>
        <v>9513.6883197326588</v>
      </c>
      <c r="AB576">
        <f t="shared" si="123"/>
        <v>1.6987070109581895E-3</v>
      </c>
      <c r="AC576">
        <f t="shared" si="124"/>
        <v>-4.8631168026734173E-2</v>
      </c>
      <c r="AD576">
        <f>IF(AC576&lt;MAX($AC$22:AC576),(1+AC576)/(1+MAX($AC$22:AC576))-1,0)</f>
        <v>-7.3547255830263669E-2</v>
      </c>
      <c r="AE576">
        <f>MIN($AD$22:AD576)</f>
        <v>-9.0618972470628445E-2</v>
      </c>
    </row>
    <row r="577" spans="2:31" x14ac:dyDescent="0.2">
      <c r="B577" t="s">
        <v>580</v>
      </c>
      <c r="C577">
        <v>1.3213999999999999</v>
      </c>
      <c r="D577">
        <v>1.32155</v>
      </c>
      <c r="E577">
        <v>1.3205199999999999</v>
      </c>
      <c r="F577">
        <v>1.32114</v>
      </c>
      <c r="G577">
        <v>2897.8</v>
      </c>
      <c r="I577">
        <f t="shared" si="112"/>
        <v>5.3999999999998494E-4</v>
      </c>
      <c r="J577">
        <f t="shared" si="113"/>
        <v>1.3171754999999998</v>
      </c>
      <c r="K577">
        <f t="shared" si="114"/>
        <v>1.3090364251754267</v>
      </c>
      <c r="L577">
        <f t="shared" si="115"/>
        <v>1.3253145748245729</v>
      </c>
      <c r="M577" cm="1">
        <f t="array" ref="M577">_xlfn.IFS(C577&lt;K576,1,C577&gt;L576,-1,TRUE,0)</f>
        <v>0</v>
      </c>
      <c r="N577">
        <f t="shared" si="117"/>
        <v>-1</v>
      </c>
      <c r="O577" cm="1">
        <f t="array" ref="O577">_xlfn.IFS(AND(N576=0,M576=1,M577=0),1,AND(N576=0,M576=-1,M577=0),-1,AND(N576=1,M576=-1,M577=0),-2,AND(N576=-1,M576=1,M577=0),2,TRUE,0)</f>
        <v>0</v>
      </c>
      <c r="P577" cm="1">
        <f t="array" ref="P577">_xlfn.IFS(AND(N577&lt;&gt;0,P576=0),R576/C577,AND(N577&lt;&gt;0,P576&lt;&gt;0),P576,TRUE,0)</f>
        <v>7139.4404106606116</v>
      </c>
      <c r="Q577">
        <f t="shared" si="116"/>
        <v>-3.8552978217566229</v>
      </c>
      <c r="R577">
        <f t="shared" si="118"/>
        <v>9491.6004483568468</v>
      </c>
      <c r="S577">
        <f t="shared" si="119"/>
        <v>-4.0601503759397413E-4</v>
      </c>
      <c r="T577">
        <f t="shared" si="120"/>
        <v>-5.0839955164315276E-2</v>
      </c>
      <c r="U577">
        <f>IF(T577&lt;MAX($T$22:T577),(1+T577)/(1+MAX($T$22:T577))-1,0)</f>
        <v>-5.1178657835952435E-2</v>
      </c>
      <c r="V577">
        <f>MIN($U$22:U577)</f>
        <v>-7.3531405896501978E-2</v>
      </c>
      <c r="X577">
        <v>1</v>
      </c>
      <c r="Y577">
        <f t="shared" si="125"/>
        <v>7202.4834162819343</v>
      </c>
      <c r="Z577">
        <f t="shared" si="121"/>
        <v>-10.587650621935037</v>
      </c>
      <c r="AA577">
        <f t="shared" si="122"/>
        <v>9503.1006691107232</v>
      </c>
      <c r="AB577">
        <f t="shared" si="123"/>
        <v>-1.1128860086760291E-3</v>
      </c>
      <c r="AC577">
        <f t="shared" si="124"/>
        <v>-4.9689933088927662E-2</v>
      </c>
      <c r="AD577">
        <f>IF(AC577&lt;MAX($AC$22:AC577),(1+AC577)/(1+MAX($AC$22:AC577))-1,0)</f>
        <v>-7.4578292126949663E-2</v>
      </c>
      <c r="AE577">
        <f>MIN($AD$22:AD577)</f>
        <v>-9.0618972470628445E-2</v>
      </c>
    </row>
    <row r="578" spans="2:31" x14ac:dyDescent="0.2">
      <c r="B578" t="s">
        <v>581</v>
      </c>
      <c r="C578">
        <v>1.3211200000000001</v>
      </c>
      <c r="D578">
        <v>1.3222</v>
      </c>
      <c r="E578">
        <v>1.31986</v>
      </c>
      <c r="F578">
        <v>1.3206199999999999</v>
      </c>
      <c r="G578">
        <v>7317.8999000000003</v>
      </c>
      <c r="I578">
        <f t="shared" si="112"/>
        <v>-2.7999999999983594E-4</v>
      </c>
      <c r="J578">
        <f t="shared" si="113"/>
        <v>1.3176779999999997</v>
      </c>
      <c r="K578">
        <f t="shared" si="114"/>
        <v>1.3100046106576035</v>
      </c>
      <c r="L578">
        <f t="shared" si="115"/>
        <v>1.3253513893423958</v>
      </c>
      <c r="M578" cm="1">
        <f t="array" ref="M578">_xlfn.IFS(C578&lt;K577,1,C578&gt;L577,-1,TRUE,0)</f>
        <v>0</v>
      </c>
      <c r="N578">
        <f t="shared" si="117"/>
        <v>-1</v>
      </c>
      <c r="O578" cm="1">
        <f t="array" ref="O578">_xlfn.IFS(AND(N577=0,M577=1,M578=0),1,AND(N577=0,M577=-1,M578=0),-1,AND(N577=1,M577=-1,M578=0),-2,AND(N577=-1,M577=1,M578=0),2,TRUE,0)</f>
        <v>0</v>
      </c>
      <c r="P578" cm="1">
        <f t="array" ref="P578">_xlfn.IFS(AND(N578&lt;&gt;0,P577=0),R577/C578,AND(N578&lt;&gt;0,P577&lt;&gt;0),P577,TRUE,0)</f>
        <v>7139.4404106606116</v>
      </c>
      <c r="Q578">
        <f t="shared" si="116"/>
        <v>1.9990433149837998</v>
      </c>
      <c r="R578">
        <f t="shared" si="118"/>
        <v>9493.59949167183</v>
      </c>
      <c r="S578">
        <f t="shared" si="119"/>
        <v>2.1061182735835317E-4</v>
      </c>
      <c r="T578">
        <f t="shared" si="120"/>
        <v>-5.0640050832816974E-2</v>
      </c>
      <c r="U578">
        <f>IF(T578&lt;MAX($T$22:T578),(1+T578)/(1+MAX($T$22:T578))-1,0)</f>
        <v>-5.0978824839242654E-2</v>
      </c>
      <c r="V578">
        <f>MIN($U$22:U578)</f>
        <v>-7.3531405896501978E-2</v>
      </c>
      <c r="X578">
        <v>1</v>
      </c>
      <c r="Y578">
        <f t="shared" si="125"/>
        <v>7202.4834162819343</v>
      </c>
      <c r="Z578">
        <f t="shared" si="121"/>
        <v>3.8893410447921362</v>
      </c>
      <c r="AA578">
        <f t="shared" si="122"/>
        <v>9506.9900101555158</v>
      </c>
      <c r="AB578">
        <f t="shared" si="123"/>
        <v>4.0927074017370069E-4</v>
      </c>
      <c r="AC578">
        <f t="shared" si="124"/>
        <v>-4.9300998984448396E-2</v>
      </c>
      <c r="AD578">
        <f>IF(AC578&lt;MAX($AC$22:AC578),(1+AC578)/(1+MAX($AC$22:AC578))-1,0)</f>
        <v>-7.4199544099595616E-2</v>
      </c>
      <c r="AE578">
        <f>MIN($AD$22:AD578)</f>
        <v>-9.0618972470628445E-2</v>
      </c>
    </row>
    <row r="579" spans="2:31" x14ac:dyDescent="0.2">
      <c r="B579" t="s">
        <v>582</v>
      </c>
      <c r="C579">
        <v>1.3206199999999999</v>
      </c>
      <c r="D579">
        <v>1.32202</v>
      </c>
      <c r="E579">
        <v>1.3203499999999999</v>
      </c>
      <c r="F579">
        <v>1.32054</v>
      </c>
      <c r="G579">
        <v>5503.6000999999997</v>
      </c>
      <c r="I579">
        <f t="shared" si="112"/>
        <v>-5.0000000000016698E-4</v>
      </c>
      <c r="J579">
        <f t="shared" si="113"/>
        <v>1.3181290000000001</v>
      </c>
      <c r="K579">
        <f t="shared" si="114"/>
        <v>1.3109094905983856</v>
      </c>
      <c r="L579">
        <f t="shared" si="115"/>
        <v>1.3253485094016146</v>
      </c>
      <c r="M579" cm="1">
        <f t="array" ref="M579">_xlfn.IFS(C579&lt;K578,1,C579&gt;L578,-1,TRUE,0)</f>
        <v>0</v>
      </c>
      <c r="N579">
        <f t="shared" si="117"/>
        <v>-1</v>
      </c>
      <c r="O579" cm="1">
        <f t="array" ref="O579">_xlfn.IFS(AND(N578=0,M578=1,M579=0),1,AND(N578=0,M578=-1,M579=0),-1,AND(N578=1,M578=-1,M579=0),-2,AND(N578=-1,M578=1,M579=0),2,TRUE,0)</f>
        <v>0</v>
      </c>
      <c r="P579" cm="1">
        <f t="array" ref="P579">_xlfn.IFS(AND(N579&lt;&gt;0,P578=0),R578/C579,AND(N579&lt;&gt;0,P578&lt;&gt;0),P578,TRUE,0)</f>
        <v>7139.4404106606116</v>
      </c>
      <c r="Q579">
        <f t="shared" si="116"/>
        <v>3.5697202053314978</v>
      </c>
      <c r="R579">
        <f t="shared" si="118"/>
        <v>9497.1692118771607</v>
      </c>
      <c r="S579">
        <f t="shared" si="119"/>
        <v>3.7601335599453097E-4</v>
      </c>
      <c r="T579">
        <f t="shared" si="120"/>
        <v>-5.0283078812283888E-2</v>
      </c>
      <c r="U579">
        <f>IF(T579&lt;MAX($T$22:T579),(1+T579)/(1+MAX($T$22:T579))-1,0)</f>
        <v>-5.0621980202260719E-2</v>
      </c>
      <c r="V579">
        <f>MIN($U$22:U579)</f>
        <v>-7.3531405896501978E-2</v>
      </c>
      <c r="X579">
        <v>1</v>
      </c>
      <c r="Y579">
        <f t="shared" si="125"/>
        <v>7202.4834162819343</v>
      </c>
      <c r="Z579">
        <f t="shared" si="121"/>
        <v>-2.0166953565577601</v>
      </c>
      <c r="AA579">
        <f t="shared" si="122"/>
        <v>9504.9733147989573</v>
      </c>
      <c r="AB579">
        <f t="shared" si="123"/>
        <v>-2.1212764023139757E-4</v>
      </c>
      <c r="AC579">
        <f t="shared" si="124"/>
        <v>-4.950266852010432E-2</v>
      </c>
      <c r="AD579">
        <f>IF(AC579&lt;MAX($AC$22:AC579),(1+AC579)/(1+MAX($AC$22:AC579))-1,0)</f>
        <v>-7.4395931965631101E-2</v>
      </c>
      <c r="AE579">
        <f>MIN($AD$22:AD579)</f>
        <v>-9.0618972470628445E-2</v>
      </c>
    </row>
    <row r="580" spans="2:31" x14ac:dyDescent="0.2">
      <c r="B580" t="s">
        <v>583</v>
      </c>
      <c r="C580">
        <v>1.32054</v>
      </c>
      <c r="D580">
        <v>1.3214600000000001</v>
      </c>
      <c r="E580">
        <v>1.3192699999999999</v>
      </c>
      <c r="F580">
        <v>1.3195399999999999</v>
      </c>
      <c r="G580">
        <v>4430</v>
      </c>
      <c r="I580">
        <f t="shared" si="112"/>
        <v>-7.9999999999857963E-5</v>
      </c>
      <c r="J580">
        <f t="shared" si="113"/>
        <v>1.3184219999999998</v>
      </c>
      <c r="K580">
        <f t="shared" si="114"/>
        <v>1.3114781261532193</v>
      </c>
      <c r="L580">
        <f t="shared" si="115"/>
        <v>1.3253658738467802</v>
      </c>
      <c r="M580" cm="1">
        <f t="array" ref="M580">_xlfn.IFS(C580&lt;K579,1,C580&gt;L579,-1,TRUE,0)</f>
        <v>0</v>
      </c>
      <c r="N580">
        <f t="shared" si="117"/>
        <v>-1</v>
      </c>
      <c r="O580" cm="1">
        <f t="array" ref="O580">_xlfn.IFS(AND(N579=0,M579=1,M580=0),1,AND(N579=0,M579=-1,M580=0),-1,AND(N579=1,M579=-1,M580=0),-2,AND(N579=-1,M579=1,M580=0),2,TRUE,0)</f>
        <v>0</v>
      </c>
      <c r="P580" cm="1">
        <f t="array" ref="P580">_xlfn.IFS(AND(N580&lt;&gt;0,P579=0),R579/C580,AND(N580&lt;&gt;0,P579&lt;&gt;0),P579,TRUE,0)</f>
        <v>7139.4404106606116</v>
      </c>
      <c r="Q580">
        <f t="shared" si="116"/>
        <v>0.57115523285183489</v>
      </c>
      <c r="R580">
        <f t="shared" si="118"/>
        <v>9497.7403671100128</v>
      </c>
      <c r="S580">
        <f t="shared" si="119"/>
        <v>6.0139523694865632E-5</v>
      </c>
      <c r="T580">
        <f t="shared" si="120"/>
        <v>-5.0225963288998754E-2</v>
      </c>
      <c r="U580">
        <f>IF(T580&lt;MAX($T$22:T580),(1+T580)/(1+MAX($T$22:T580))-1,0)</f>
        <v>-5.0564885060343734E-2</v>
      </c>
      <c r="V580">
        <f>MIN($U$22:U580)</f>
        <v>-7.3531405896501978E-2</v>
      </c>
      <c r="X580">
        <v>1</v>
      </c>
      <c r="Y580">
        <f t="shared" si="125"/>
        <v>7202.4834162819343</v>
      </c>
      <c r="Z580">
        <f t="shared" si="121"/>
        <v>-3.6012417081421697</v>
      </c>
      <c r="AA580">
        <f t="shared" si="122"/>
        <v>9501.3720730908153</v>
      </c>
      <c r="AB580">
        <f t="shared" si="123"/>
        <v>-3.7887972841913663E-4</v>
      </c>
      <c r="AC580">
        <f t="shared" si="124"/>
        <v>-4.9862792690918423E-2</v>
      </c>
      <c r="AD580">
        <f>IF(AC580&lt;MAX($AC$22:AC580),(1+AC580)/(1+MAX($AC$22:AC580))-1,0)</f>
        <v>-7.4746624583551524E-2</v>
      </c>
      <c r="AE580">
        <f>MIN($AD$22:AD580)</f>
        <v>-9.0618972470628445E-2</v>
      </c>
    </row>
    <row r="581" spans="2:31" x14ac:dyDescent="0.2">
      <c r="B581" t="s">
        <v>584</v>
      </c>
      <c r="C581">
        <v>1.3195399999999999</v>
      </c>
      <c r="D581">
        <v>1.32043</v>
      </c>
      <c r="E581">
        <v>1.31942</v>
      </c>
      <c r="F581">
        <v>1.3198099999999999</v>
      </c>
      <c r="G581">
        <v>3081.8998999999999</v>
      </c>
      <c r="I581">
        <f t="shared" si="112"/>
        <v>-1.0000000000001119E-3</v>
      </c>
      <c r="J581">
        <f t="shared" si="113"/>
        <v>1.3186084999999999</v>
      </c>
      <c r="K581">
        <f t="shared" si="114"/>
        <v>1.3117261623884031</v>
      </c>
      <c r="L581">
        <f t="shared" si="115"/>
        <v>1.3254908376115966</v>
      </c>
      <c r="M581" cm="1">
        <f t="array" ref="M581">_xlfn.IFS(C581&lt;K580,1,C581&gt;L580,-1,TRUE,0)</f>
        <v>0</v>
      </c>
      <c r="N581">
        <f t="shared" si="117"/>
        <v>-1</v>
      </c>
      <c r="O581" cm="1">
        <f t="array" ref="O581">_xlfn.IFS(AND(N580=0,M580=1,M581=0),1,AND(N580=0,M580=-1,M581=0),-1,AND(N580=1,M580=-1,M581=0),-2,AND(N580=-1,M580=1,M581=0),2,TRUE,0)</f>
        <v>0</v>
      </c>
      <c r="P581" cm="1">
        <f t="array" ref="P581">_xlfn.IFS(AND(N581&lt;&gt;0,P580=0),R580/C581,AND(N581&lt;&gt;0,P580&lt;&gt;0),P580,TRUE,0)</f>
        <v>7139.4404106606116</v>
      </c>
      <c r="Q581">
        <f t="shared" si="116"/>
        <v>7.1394404106614102</v>
      </c>
      <c r="R581">
        <f t="shared" si="118"/>
        <v>9504.8798075206741</v>
      </c>
      <c r="S581">
        <f t="shared" si="119"/>
        <v>7.5169883937707704E-4</v>
      </c>
      <c r="T581">
        <f t="shared" si="120"/>
        <v>-4.9512019247932582E-2</v>
      </c>
      <c r="U581">
        <f>IF(T581&lt;MAX($T$22:T581),(1+T581)/(1+MAX($T$22:T581))-1,0)</f>
        <v>-4.9851195786379754E-2</v>
      </c>
      <c r="V581">
        <f>MIN($U$22:U581)</f>
        <v>-7.3531405896501978E-2</v>
      </c>
      <c r="X581">
        <v>1</v>
      </c>
      <c r="Y581">
        <f t="shared" si="125"/>
        <v>7202.4834162819343</v>
      </c>
      <c r="Z581">
        <f t="shared" si="121"/>
        <v>-0.57619867330153174</v>
      </c>
      <c r="AA581">
        <f t="shared" si="122"/>
        <v>9500.7958744175139</v>
      </c>
      <c r="AB581">
        <f t="shared" si="123"/>
        <v>-6.0643733228109775E-5</v>
      </c>
      <c r="AC581">
        <f t="shared" si="124"/>
        <v>-4.9920412558248639E-2</v>
      </c>
      <c r="AD581">
        <f>IF(AC581&lt;MAX($AC$22:AC581),(1+AC581)/(1+MAX($AC$22:AC581))-1,0)</f>
        <v>-7.4802735402418774E-2</v>
      </c>
      <c r="AE581">
        <f>MIN($AD$22:AD581)</f>
        <v>-9.0618972470628445E-2</v>
      </c>
    </row>
    <row r="582" spans="2:31" x14ac:dyDescent="0.2">
      <c r="B582" t="s">
        <v>585</v>
      </c>
      <c r="C582">
        <v>1.31978</v>
      </c>
      <c r="D582">
        <v>1.32063</v>
      </c>
      <c r="E582">
        <v>1.3196300000000001</v>
      </c>
      <c r="F582">
        <v>1.3203400000000001</v>
      </c>
      <c r="G582">
        <v>3095.8998999999999</v>
      </c>
      <c r="I582">
        <f t="shared" si="112"/>
        <v>2.4000000000001798E-4</v>
      </c>
      <c r="J582">
        <f t="shared" si="113"/>
        <v>1.3189775000000001</v>
      </c>
      <c r="K582">
        <f t="shared" si="114"/>
        <v>1.3125712190976357</v>
      </c>
      <c r="L582">
        <f t="shared" si="115"/>
        <v>1.3253837809023645</v>
      </c>
      <c r="M582" cm="1">
        <f t="array" ref="M582">_xlfn.IFS(C582&lt;K581,1,C582&gt;L581,-1,TRUE,0)</f>
        <v>0</v>
      </c>
      <c r="N582">
        <f t="shared" si="117"/>
        <v>-1</v>
      </c>
      <c r="O582" cm="1">
        <f t="array" ref="O582">_xlfn.IFS(AND(N581=0,M581=1,M582=0),1,AND(N581=0,M581=-1,M582=0),-1,AND(N581=1,M581=-1,M582=0),-2,AND(N581=-1,M581=1,M582=0),2,TRUE,0)</f>
        <v>0</v>
      </c>
      <c r="P582" cm="1">
        <f t="array" ref="P582">_xlfn.IFS(AND(N582&lt;&gt;0,P581=0),R581/C582,AND(N582&lt;&gt;0,P581&lt;&gt;0),P581,TRUE,0)</f>
        <v>7139.4404106606116</v>
      </c>
      <c r="Q582">
        <f t="shared" si="116"/>
        <v>-1.7134656985586751</v>
      </c>
      <c r="R582">
        <f t="shared" si="118"/>
        <v>9503.166341822116</v>
      </c>
      <c r="S582">
        <f t="shared" si="119"/>
        <v>-1.8027221103868212E-4</v>
      </c>
      <c r="T582">
        <f t="shared" si="120"/>
        <v>-4.9683365817788427E-2</v>
      </c>
      <c r="U582">
        <f>IF(T582&lt;MAX($T$22:T582),(1+T582)/(1+MAX($T$22:T582))-1,0)</f>
        <v>-5.0022481212131042E-2</v>
      </c>
      <c r="V582">
        <f>MIN($U$22:U582)</f>
        <v>-7.3531405896501978E-2</v>
      </c>
      <c r="X582">
        <v>1</v>
      </c>
      <c r="Y582">
        <f t="shared" si="125"/>
        <v>7202.4834162819343</v>
      </c>
      <c r="Z582">
        <f t="shared" si="121"/>
        <v>-7.2024834162827407</v>
      </c>
      <c r="AA582">
        <f t="shared" si="122"/>
        <v>9493.5933910012318</v>
      </c>
      <c r="AB582">
        <f t="shared" si="123"/>
        <v>-7.5809263892055983E-4</v>
      </c>
      <c r="AC582">
        <f t="shared" si="124"/>
        <v>-5.0640660899876844E-2</v>
      </c>
      <c r="AD582">
        <f>IF(AC582&lt;MAX($AC$22:AC582),(1+AC582)/(1+MAX($AC$22:AC582))-1,0)</f>
        <v>-7.5504120638259509E-2</v>
      </c>
      <c r="AE582">
        <f>MIN($AD$22:AD582)</f>
        <v>-9.0618972470628445E-2</v>
      </c>
    </row>
    <row r="583" spans="2:31" x14ac:dyDescent="0.2">
      <c r="B583" t="s">
        <v>586</v>
      </c>
      <c r="C583">
        <v>1.3203400000000001</v>
      </c>
      <c r="D583">
        <v>1.32222</v>
      </c>
      <c r="E583">
        <v>1.32</v>
      </c>
      <c r="F583">
        <v>1.3219399999999999</v>
      </c>
      <c r="G583">
        <v>4717</v>
      </c>
      <c r="I583">
        <f t="shared" si="112"/>
        <v>5.6000000000011596E-4</v>
      </c>
      <c r="J583">
        <f t="shared" si="113"/>
        <v>1.3191425000000001</v>
      </c>
      <c r="K583">
        <f t="shared" si="114"/>
        <v>1.3126107288007005</v>
      </c>
      <c r="L583">
        <f t="shared" si="115"/>
        <v>1.3256742711992997</v>
      </c>
      <c r="M583" cm="1">
        <f t="array" ref="M583">_xlfn.IFS(C583&lt;K582,1,C583&gt;L582,-1,TRUE,0)</f>
        <v>0</v>
      </c>
      <c r="N583">
        <f t="shared" si="117"/>
        <v>-1</v>
      </c>
      <c r="O583" cm="1">
        <f t="array" ref="O583">_xlfn.IFS(AND(N582=0,M582=1,M583=0),1,AND(N582=0,M582=-1,M583=0),-1,AND(N582=1,M582=-1,M583=0),-2,AND(N582=-1,M582=1,M583=0),2,TRUE,0)</f>
        <v>0</v>
      </c>
      <c r="P583" cm="1">
        <f t="array" ref="P583">_xlfn.IFS(AND(N583&lt;&gt;0,P582=0),R582/C583,AND(N583&lt;&gt;0,P582&lt;&gt;0),P582,TRUE,0)</f>
        <v>7139.4404106606116</v>
      </c>
      <c r="Q583">
        <f t="shared" si="116"/>
        <v>-3.9980866299707705</v>
      </c>
      <c r="R583">
        <f t="shared" si="118"/>
        <v>9499.1682551921458</v>
      </c>
      <c r="S583">
        <f t="shared" si="119"/>
        <v>-4.2071100159277923E-4</v>
      </c>
      <c r="T583">
        <f t="shared" si="120"/>
        <v>-5.0083174480785364E-2</v>
      </c>
      <c r="U583">
        <f>IF(T583&lt;MAX($T$22:T583),(1+T583)/(1+MAX($T$22:T583))-1,0)</f>
        <v>-5.0422147205550716E-2</v>
      </c>
      <c r="V583">
        <f>MIN($U$22:U583)</f>
        <v>-7.3531405896501978E-2</v>
      </c>
      <c r="X583">
        <v>1</v>
      </c>
      <c r="Y583">
        <f t="shared" si="125"/>
        <v>7202.4834162819343</v>
      </c>
      <c r="Z583">
        <f t="shared" si="121"/>
        <v>1.7285960199077937</v>
      </c>
      <c r="AA583">
        <f t="shared" si="122"/>
        <v>9495.3219870211396</v>
      </c>
      <c r="AB583">
        <f t="shared" si="123"/>
        <v>1.820802670510717E-4</v>
      </c>
      <c r="AC583">
        <f t="shared" si="124"/>
        <v>-5.0467801297886083E-2</v>
      </c>
      <c r="AD583">
        <f>IF(AC583&lt;MAX($AC$22:AC583),(1+AC583)/(1+MAX($AC$22:AC583))-1,0)</f>
        <v>-7.5335788181657759E-2</v>
      </c>
      <c r="AE583">
        <f>MIN($AD$22:AD583)</f>
        <v>-9.0618972470628445E-2</v>
      </c>
    </row>
    <row r="584" spans="2:31" x14ac:dyDescent="0.2">
      <c r="B584" t="s">
        <v>587</v>
      </c>
      <c r="C584">
        <v>1.32192</v>
      </c>
      <c r="D584">
        <v>1.32328</v>
      </c>
      <c r="E584">
        <v>1.3213900000000001</v>
      </c>
      <c r="F584">
        <v>1.32223</v>
      </c>
      <c r="G584">
        <v>5867.3999000000003</v>
      </c>
      <c r="I584">
        <f t="shared" si="112"/>
        <v>1.5799999999999148E-3</v>
      </c>
      <c r="J584">
        <f t="shared" si="113"/>
        <v>1.3193510000000004</v>
      </c>
      <c r="K584">
        <f t="shared" si="114"/>
        <v>1.3127055266534284</v>
      </c>
      <c r="L584">
        <f t="shared" si="115"/>
        <v>1.3259964733465723</v>
      </c>
      <c r="M584" cm="1">
        <f t="array" ref="M584">_xlfn.IFS(C584&lt;K583,1,C584&gt;L583,-1,TRUE,0)</f>
        <v>0</v>
      </c>
      <c r="N584">
        <f t="shared" si="117"/>
        <v>-1</v>
      </c>
      <c r="O584" cm="1">
        <f t="array" ref="O584">_xlfn.IFS(AND(N583=0,M583=1,M584=0),1,AND(N583=0,M583=-1,M584=0),-1,AND(N583=1,M583=-1,M584=0),-2,AND(N583=-1,M583=1,M584=0),2,TRUE,0)</f>
        <v>0</v>
      </c>
      <c r="P584" cm="1">
        <f t="array" ref="P584">_xlfn.IFS(AND(N584&lt;&gt;0,P583=0),R583/C584,AND(N584&lt;&gt;0,P583&lt;&gt;0),P583,TRUE,0)</f>
        <v>7139.4404106606116</v>
      </c>
      <c r="Q584">
        <f t="shared" si="116"/>
        <v>-11.280315848843157</v>
      </c>
      <c r="R584">
        <f t="shared" si="118"/>
        <v>9487.8879393433035</v>
      </c>
      <c r="S584">
        <f t="shared" si="119"/>
        <v>-1.1875056368937833E-3</v>
      </c>
      <c r="T584">
        <f t="shared" si="120"/>
        <v>-5.1211206065669646E-2</v>
      </c>
      <c r="U584">
        <f>IF(T584&lt;MAX($T$22:T584),(1+T584)/(1+MAX($T$22:T584))-1,0)</f>
        <v>-5.1549776258413615E-2</v>
      </c>
      <c r="V584">
        <f>MIN($U$22:U584)</f>
        <v>-7.3531405896501978E-2</v>
      </c>
      <c r="X584">
        <v>1</v>
      </c>
      <c r="Y584">
        <f t="shared" si="125"/>
        <v>7202.4834162819343</v>
      </c>
      <c r="Z584">
        <f t="shared" si="121"/>
        <v>4.0333907131187186</v>
      </c>
      <c r="AA584">
        <f t="shared" si="122"/>
        <v>9499.3553777342586</v>
      </c>
      <c r="AB584">
        <f t="shared" si="123"/>
        <v>4.2477661301342228E-4</v>
      </c>
      <c r="AC584">
        <f t="shared" si="124"/>
        <v>-5.0064462226574125E-2</v>
      </c>
      <c r="AD584">
        <f>IF(AC584&lt;MAX($AC$22:AC584),(1+AC584)/(1+MAX($AC$22:AC584))-1,0)</f>
        <v>-7.4943012449586677E-2</v>
      </c>
      <c r="AE584">
        <f>MIN($AD$22:AD584)</f>
        <v>-9.0618972470628445E-2</v>
      </c>
    </row>
    <row r="585" spans="2:31" x14ac:dyDescent="0.2">
      <c r="B585" t="s">
        <v>588</v>
      </c>
      <c r="C585">
        <v>1.3222100000000001</v>
      </c>
      <c r="D585">
        <v>1.32338</v>
      </c>
      <c r="E585">
        <v>1.32094</v>
      </c>
      <c r="F585">
        <v>1.32118</v>
      </c>
      <c r="G585">
        <v>8347</v>
      </c>
      <c r="I585">
        <f t="shared" si="112"/>
        <v>2.9000000000012349E-4</v>
      </c>
      <c r="J585">
        <f t="shared" si="113"/>
        <v>1.3195955000000001</v>
      </c>
      <c r="K585">
        <f t="shared" si="114"/>
        <v>1.313059576270335</v>
      </c>
      <c r="L585">
        <f t="shared" si="115"/>
        <v>1.3261314237296653</v>
      </c>
      <c r="M585" cm="1">
        <f t="array" ref="M585">_xlfn.IFS(C585&lt;K584,1,C585&gt;L584,-1,TRUE,0)</f>
        <v>0</v>
      </c>
      <c r="N585">
        <f t="shared" si="117"/>
        <v>-1</v>
      </c>
      <c r="O585" cm="1">
        <f t="array" ref="O585">_xlfn.IFS(AND(N584=0,M584=1,M585=0),1,AND(N584=0,M584=-1,M585=0),-1,AND(N584=1,M584=-1,M585=0),-2,AND(N584=-1,M584=1,M585=0),2,TRUE,0)</f>
        <v>0</v>
      </c>
      <c r="P585" cm="1">
        <f t="array" ref="P585">_xlfn.IFS(AND(N585&lt;&gt;0,P584=0),R584/C585,AND(N585&lt;&gt;0,P584&lt;&gt;0),P584,TRUE,0)</f>
        <v>7139.4404106606116</v>
      </c>
      <c r="Q585">
        <f t="shared" si="116"/>
        <v>-2.070437719092459</v>
      </c>
      <c r="R585">
        <f t="shared" si="118"/>
        <v>9485.8175016242112</v>
      </c>
      <c r="S585">
        <f t="shared" si="119"/>
        <v>-2.182190317095759E-4</v>
      </c>
      <c r="T585">
        <f t="shared" si="120"/>
        <v>-5.1418249837578922E-2</v>
      </c>
      <c r="U585">
        <f>IF(T585&lt;MAX($T$22:T585),(1+T585)/(1+MAX($T$22:T585))-1,0)</f>
        <v>-5.1756746147863297E-2</v>
      </c>
      <c r="V585">
        <f>MIN($U$22:U585)</f>
        <v>-7.3531405896501978E-2</v>
      </c>
      <c r="X585">
        <v>1</v>
      </c>
      <c r="Y585">
        <f t="shared" si="125"/>
        <v>7202.4834162819343</v>
      </c>
      <c r="Z585">
        <f t="shared" si="121"/>
        <v>11.379923797724842</v>
      </c>
      <c r="AA585">
        <f t="shared" si="122"/>
        <v>9510.7353015319841</v>
      </c>
      <c r="AB585">
        <f t="shared" si="123"/>
        <v>1.1979680036393299E-3</v>
      </c>
      <c r="AC585">
        <f t="shared" si="124"/>
        <v>-4.8926469846801601E-2</v>
      </c>
      <c r="AD585">
        <f>IF(AC585&lt;MAX($AC$22:AC585),(1+AC585)/(1+MAX($AC$22:AC585))-1,0)</f>
        <v>-7.3834823776958269E-2</v>
      </c>
      <c r="AE585">
        <f>MIN($AD$22:AD585)</f>
        <v>-9.0618972470628445E-2</v>
      </c>
    </row>
    <row r="586" spans="2:31" x14ac:dyDescent="0.2">
      <c r="B586" t="s">
        <v>589</v>
      </c>
      <c r="C586">
        <v>1.3211900000000001</v>
      </c>
      <c r="D586">
        <v>1.32409</v>
      </c>
      <c r="E586">
        <v>1.31989</v>
      </c>
      <c r="F586">
        <v>1.3231200000000001</v>
      </c>
      <c r="G586">
        <v>10884.700199999999</v>
      </c>
      <c r="I586">
        <f t="shared" si="112"/>
        <v>-1.0200000000000209E-3</v>
      </c>
      <c r="J586">
        <f t="shared" si="113"/>
        <v>1.3199470000000004</v>
      </c>
      <c r="K586">
        <f t="shared" si="114"/>
        <v>1.3134469381541409</v>
      </c>
      <c r="L586">
        <f t="shared" si="115"/>
        <v>1.3264470618458599</v>
      </c>
      <c r="M586" cm="1">
        <f t="array" ref="M586">_xlfn.IFS(C586&lt;K585,1,C586&gt;L585,-1,TRUE,0)</f>
        <v>0</v>
      </c>
      <c r="N586">
        <f t="shared" si="117"/>
        <v>-1</v>
      </c>
      <c r="O586" cm="1">
        <f t="array" ref="O586">_xlfn.IFS(AND(N585=0,M585=1,M586=0),1,AND(N585=0,M585=-1,M586=0),-1,AND(N585=1,M585=-1,M586=0),-2,AND(N585=-1,M585=1,M586=0),2,TRUE,0)</f>
        <v>0</v>
      </c>
      <c r="P586" cm="1">
        <f t="array" ref="P586">_xlfn.IFS(AND(N586&lt;&gt;0,P585=0),R585/C586,AND(N586&lt;&gt;0,P585&lt;&gt;0),P585,TRUE,0)</f>
        <v>7139.4404106606116</v>
      </c>
      <c r="Q586">
        <f t="shared" si="116"/>
        <v>7.2822292188739732</v>
      </c>
      <c r="R586">
        <f t="shared" si="118"/>
        <v>9493.0997308430851</v>
      </c>
      <c r="S586">
        <f t="shared" si="119"/>
        <v>7.6769653407595837E-4</v>
      </c>
      <c r="T586">
        <f t="shared" si="120"/>
        <v>-5.0690026915691466E-2</v>
      </c>
      <c r="U586">
        <f>IF(T586&lt;MAX($T$22:T586),(1+T586)/(1+MAX($T$22:T586))-1,0)</f>
        <v>-5.1028783088420071E-2</v>
      </c>
      <c r="V586">
        <f>MIN($U$22:U586)</f>
        <v>-7.3531405896501978E-2</v>
      </c>
      <c r="X586">
        <v>1</v>
      </c>
      <c r="Y586">
        <f t="shared" si="125"/>
        <v>7202.4834162819343</v>
      </c>
      <c r="Z586">
        <f t="shared" si="121"/>
        <v>2.0887201907226505</v>
      </c>
      <c r="AA586">
        <f t="shared" si="122"/>
        <v>9512.8240217227067</v>
      </c>
      <c r="AB586">
        <f t="shared" si="123"/>
        <v>2.1961710893017919E-4</v>
      </c>
      <c r="AC586">
        <f t="shared" si="124"/>
        <v>-4.8717597827729331E-2</v>
      </c>
      <c r="AD586">
        <f>IF(AC586&lt;MAX($AC$22:AC586),(1+AC586)/(1+MAX($AC$22:AC586))-1,0)</f>
        <v>-7.3631422058564433E-2</v>
      </c>
      <c r="AE586">
        <f>MIN($AD$22:AD586)</f>
        <v>-9.0618972470628445E-2</v>
      </c>
    </row>
    <row r="587" spans="2:31" x14ac:dyDescent="0.2">
      <c r="B587" t="s">
        <v>590</v>
      </c>
      <c r="C587">
        <v>1.32307</v>
      </c>
      <c r="D587">
        <v>1.3250999999999999</v>
      </c>
      <c r="E587">
        <v>1.32189</v>
      </c>
      <c r="F587">
        <v>1.3244400000000001</v>
      </c>
      <c r="G587">
        <v>10398.799800000001</v>
      </c>
      <c r="I587">
        <f t="shared" si="112"/>
        <v>1.8799999999998818E-3</v>
      </c>
      <c r="J587">
        <f t="shared" si="113"/>
        <v>1.3207790000000004</v>
      </c>
      <c r="K587">
        <f t="shared" si="114"/>
        <v>1.3170360872305118</v>
      </c>
      <c r="L587">
        <f t="shared" si="115"/>
        <v>1.3245219127694889</v>
      </c>
      <c r="M587" cm="1">
        <f t="array" ref="M587">_xlfn.IFS(C587&lt;K586,1,C587&gt;L586,-1,TRUE,0)</f>
        <v>0</v>
      </c>
      <c r="N587">
        <f t="shared" si="117"/>
        <v>-1</v>
      </c>
      <c r="O587" cm="1">
        <f t="array" ref="O587">_xlfn.IFS(AND(N586=0,M586=1,M587=0),1,AND(N586=0,M586=-1,M587=0),-1,AND(N586=1,M586=-1,M587=0),-2,AND(N586=-1,M586=1,M587=0),2,TRUE,0)</f>
        <v>0</v>
      </c>
      <c r="P587" cm="1">
        <f t="array" ref="P587">_xlfn.IFS(AND(N587&lt;&gt;0,P586=0),R586/C587,AND(N587&lt;&gt;0,P586&lt;&gt;0),P586,TRUE,0)</f>
        <v>7139.4404106606116</v>
      </c>
      <c r="Q587">
        <f t="shared" si="116"/>
        <v>-13.422147972041106</v>
      </c>
      <c r="R587">
        <f t="shared" si="118"/>
        <v>9479.6775828710433</v>
      </c>
      <c r="S587">
        <f t="shared" si="119"/>
        <v>-1.4138846480704866E-3</v>
      </c>
      <c r="T587">
        <f t="shared" si="120"/>
        <v>-5.2032241712895666E-2</v>
      </c>
      <c r="U587">
        <f>IF(T587&lt;MAX($T$22:T587),(1+T587)/(1+MAX($T$22:T587))-1,0)</f>
        <v>-5.237051892347222E-2</v>
      </c>
      <c r="V587">
        <f>MIN($U$22:U587)</f>
        <v>-7.3531405896501978E-2</v>
      </c>
      <c r="X587">
        <v>1</v>
      </c>
      <c r="Y587">
        <f t="shared" si="125"/>
        <v>7202.4834162819343</v>
      </c>
      <c r="Z587">
        <f t="shared" si="121"/>
        <v>-7.3465330846077235</v>
      </c>
      <c r="AA587">
        <f t="shared" si="122"/>
        <v>9505.4774886380983</v>
      </c>
      <c r="AB587">
        <f t="shared" si="123"/>
        <v>-7.7227677794015545E-4</v>
      </c>
      <c r="AC587">
        <f t="shared" si="124"/>
        <v>-4.9452251136190117E-2</v>
      </c>
      <c r="AD587">
        <f>IF(AC587&lt;MAX($AC$22:AC587),(1+AC587)/(1+MAX($AC$22:AC587))-1,0)</f>
        <v>-7.434683499912198E-2</v>
      </c>
      <c r="AE587">
        <f>MIN($AD$22:AD587)</f>
        <v>-9.0618972470628445E-2</v>
      </c>
    </row>
    <row r="588" spans="2:31" x14ac:dyDescent="0.2">
      <c r="B588" t="s">
        <v>591</v>
      </c>
      <c r="C588">
        <v>1.3244400000000001</v>
      </c>
      <c r="D588">
        <v>1.3269</v>
      </c>
      <c r="E588">
        <v>1.3244</v>
      </c>
      <c r="F588">
        <v>1.32612</v>
      </c>
      <c r="G588">
        <v>10578.799800000001</v>
      </c>
      <c r="I588">
        <f t="shared" si="112"/>
        <v>1.3700000000000934E-3</v>
      </c>
      <c r="J588">
        <f t="shared" si="113"/>
        <v>1.3212760000000001</v>
      </c>
      <c r="K588">
        <f t="shared" si="114"/>
        <v>1.3174685788255041</v>
      </c>
      <c r="L588">
        <f t="shared" si="115"/>
        <v>1.3250834211744962</v>
      </c>
      <c r="M588" cm="1">
        <f t="array" ref="M588">_xlfn.IFS(C588&lt;K587,1,C588&gt;L587,-1,TRUE,0)</f>
        <v>0</v>
      </c>
      <c r="N588">
        <f t="shared" si="117"/>
        <v>-1</v>
      </c>
      <c r="O588" cm="1">
        <f t="array" ref="O588">_xlfn.IFS(AND(N587=0,M587=1,M588=0),1,AND(N587=0,M587=-1,M588=0),-1,AND(N587=1,M587=-1,M588=0),-2,AND(N587=-1,M587=1,M588=0),2,TRUE,0)</f>
        <v>0</v>
      </c>
      <c r="P588" cm="1">
        <f t="array" ref="P588">_xlfn.IFS(AND(N588&lt;&gt;0,P587=0),R587/C588,AND(N588&lt;&gt;0,P587&lt;&gt;0),P587,TRUE,0)</f>
        <v>7139.4404106606116</v>
      </c>
      <c r="Q588">
        <f t="shared" si="116"/>
        <v>-9.7810333626057044</v>
      </c>
      <c r="R588">
        <f t="shared" si="118"/>
        <v>9469.8965495084376</v>
      </c>
      <c r="S588">
        <f t="shared" si="119"/>
        <v>-1.0317896655345309E-3</v>
      </c>
      <c r="T588">
        <f t="shared" si="120"/>
        <v>-5.3010345049156249E-2</v>
      </c>
      <c r="U588">
        <f>IF(T588&lt;MAX($T$22:T588),(1+T588)/(1+MAX($T$22:T588))-1,0)</f>
        <v>-5.3348273228802756E-2</v>
      </c>
      <c r="V588">
        <f>MIN($U$22:U588)</f>
        <v>-7.3531405896501978E-2</v>
      </c>
      <c r="X588">
        <v>1</v>
      </c>
      <c r="Y588">
        <f t="shared" si="125"/>
        <v>7202.4834162819343</v>
      </c>
      <c r="Z588">
        <f t="shared" si="121"/>
        <v>13.540668822609184</v>
      </c>
      <c r="AA588">
        <f t="shared" si="122"/>
        <v>9519.0181574607068</v>
      </c>
      <c r="AB588">
        <f t="shared" si="123"/>
        <v>1.4245122182230563E-3</v>
      </c>
      <c r="AC588">
        <f t="shared" si="124"/>
        <v>-4.809818425392931E-2</v>
      </c>
      <c r="AD588">
        <f>IF(AC588&lt;MAX($AC$22:AC588),(1+AC588)/(1+MAX($AC$22:AC588))-1,0)</f>
        <v>-7.3028230755741497E-2</v>
      </c>
      <c r="AE588">
        <f>MIN($AD$22:AD588)</f>
        <v>-9.0618972470628445E-2</v>
      </c>
    </row>
    <row r="589" spans="2:31" x14ac:dyDescent="0.2">
      <c r="B589" t="s">
        <v>592</v>
      </c>
      <c r="C589">
        <v>1.3261400000000001</v>
      </c>
      <c r="D589">
        <v>1.3266899999999999</v>
      </c>
      <c r="E589">
        <v>1.32477</v>
      </c>
      <c r="F589">
        <v>1.3251200000000001</v>
      </c>
      <c r="G589">
        <v>8602.7998000000007</v>
      </c>
      <c r="I589">
        <f t="shared" si="112"/>
        <v>1.7000000000000348E-3</v>
      </c>
      <c r="J589">
        <f t="shared" si="113"/>
        <v>1.3216905000000001</v>
      </c>
      <c r="K589">
        <f t="shared" si="114"/>
        <v>1.3181112404397</v>
      </c>
      <c r="L589">
        <f t="shared" si="115"/>
        <v>1.3252697595603002</v>
      </c>
      <c r="M589" cm="1">
        <f t="array" ref="M589">_xlfn.IFS(C589&lt;K588,1,C589&gt;L588,-1,TRUE,0)</f>
        <v>-1</v>
      </c>
      <c r="N589">
        <f t="shared" si="117"/>
        <v>-1</v>
      </c>
      <c r="O589" cm="1">
        <f t="array" ref="O589">_xlfn.IFS(AND(N588=0,M588=1,M589=0),1,AND(N588=0,M588=-1,M589=0),-1,AND(N588=1,M588=-1,M589=0),-2,AND(N588=-1,M588=1,M589=0),2,TRUE,0)</f>
        <v>0</v>
      </c>
      <c r="P589" cm="1">
        <f t="array" ref="P589">_xlfn.IFS(AND(N589&lt;&gt;0,P588=0),R588/C589,AND(N589&lt;&gt;0,P588&lt;&gt;0),P588,TRUE,0)</f>
        <v>7139.4404106606116</v>
      </c>
      <c r="Q589">
        <f t="shared" si="116"/>
        <v>-12.137048698123289</v>
      </c>
      <c r="R589">
        <f t="shared" si="118"/>
        <v>9457.7595008103144</v>
      </c>
      <c r="S589">
        <f t="shared" si="119"/>
        <v>-1.2816453310414777E-3</v>
      </c>
      <c r="T589">
        <f t="shared" si="120"/>
        <v>-5.4224049918968564E-2</v>
      </c>
      <c r="U589">
        <f>IF(T589&lt;MAX($T$22:T589),(1+T589)/(1+MAX($T$22:T589))-1,0)</f>
        <v>-5.4561544994541467E-2</v>
      </c>
      <c r="V589">
        <f>MIN($U$22:U589)</f>
        <v>-7.3531405896501978E-2</v>
      </c>
      <c r="X589">
        <v>1</v>
      </c>
      <c r="Y589">
        <f t="shared" si="125"/>
        <v>7202.4834162819343</v>
      </c>
      <c r="Z589">
        <f t="shared" si="121"/>
        <v>9.8674022803069228</v>
      </c>
      <c r="AA589">
        <f t="shared" si="122"/>
        <v>9528.8855597410129</v>
      </c>
      <c r="AB589">
        <f t="shared" si="123"/>
        <v>1.0365987454885946E-3</v>
      </c>
      <c r="AC589">
        <f t="shared" si="124"/>
        <v>-4.711144402589873E-2</v>
      </c>
      <c r="AD589">
        <f>IF(AC589&lt;MAX($AC$22:AC589),(1+AC589)/(1+MAX($AC$22:AC589))-1,0)</f>
        <v>-7.2067332982639676E-2</v>
      </c>
      <c r="AE589">
        <f>MIN($AD$22:AD589)</f>
        <v>-9.0618972470628445E-2</v>
      </c>
    </row>
    <row r="590" spans="2:31" x14ac:dyDescent="0.2">
      <c r="B590" t="s">
        <v>593</v>
      </c>
      <c r="C590">
        <v>1.3250900000000001</v>
      </c>
      <c r="D590">
        <v>1.3265899999999999</v>
      </c>
      <c r="E590">
        <v>1.3245400000000001</v>
      </c>
      <c r="F590">
        <v>1.3245899999999999</v>
      </c>
      <c r="G590">
        <v>7260.5</v>
      </c>
      <c r="I590">
        <f t="shared" si="112"/>
        <v>-1.0499999999999954E-3</v>
      </c>
      <c r="J590">
        <f t="shared" si="113"/>
        <v>1.3217850000000002</v>
      </c>
      <c r="K590">
        <f t="shared" si="114"/>
        <v>1.318009688092356</v>
      </c>
      <c r="L590">
        <f t="shared" si="115"/>
        <v>1.3255603119076445</v>
      </c>
      <c r="M590" cm="1">
        <f t="array" ref="M590">_xlfn.IFS(C590&lt;K589,1,C590&gt;L589,-1,TRUE,0)</f>
        <v>0</v>
      </c>
      <c r="N590">
        <f t="shared" si="117"/>
        <v>-1</v>
      </c>
      <c r="O590" cm="1">
        <f t="array" ref="O590">_xlfn.IFS(AND(N589=0,M589=1,M590=0),1,AND(N589=0,M589=-1,M590=0),-1,AND(N589=1,M589=-1,M590=0),-2,AND(N589=-1,M589=1,M590=0),2,TRUE,0)</f>
        <v>0</v>
      </c>
      <c r="P590" cm="1">
        <f t="array" ref="P590">_xlfn.IFS(AND(N590&lt;&gt;0,P589=0),R589/C590,AND(N590&lt;&gt;0,P589&lt;&gt;0),P589,TRUE,0)</f>
        <v>7139.4404106606116</v>
      </c>
      <c r="Q590">
        <f t="shared" si="116"/>
        <v>7.4964124311936091</v>
      </c>
      <c r="R590">
        <f t="shared" si="118"/>
        <v>9465.2559132415081</v>
      </c>
      <c r="S590">
        <f t="shared" si="119"/>
        <v>7.9262032731444883E-4</v>
      </c>
      <c r="T590">
        <f t="shared" si="120"/>
        <v>-5.3474408675849183E-2</v>
      </c>
      <c r="U590">
        <f>IF(T590&lt;MAX($T$22:T590),(1+T590)/(1+MAX($T$22:T590))-1,0)</f>
        <v>-5.3812171256879315E-2</v>
      </c>
      <c r="V590">
        <f>MIN($U$22:U590)</f>
        <v>-7.3531405896501978E-2</v>
      </c>
      <c r="X590">
        <v>1</v>
      </c>
      <c r="Y590">
        <f t="shared" si="125"/>
        <v>7202.4834162819343</v>
      </c>
      <c r="Z590">
        <f t="shared" si="121"/>
        <v>12.244221807679539</v>
      </c>
      <c r="AA590">
        <f t="shared" si="122"/>
        <v>9541.1297815486923</v>
      </c>
      <c r="AB590">
        <f t="shared" si="123"/>
        <v>1.2849584278155951E-3</v>
      </c>
      <c r="AC590">
        <f t="shared" si="124"/>
        <v>-4.5887021845130715E-2</v>
      </c>
      <c r="AD590">
        <f>IF(AC590&lt;MAX($AC$22:AC590),(1+AC590)/(1+MAX($AC$22:AC590))-1,0)</f>
        <v>-7.0874978081710283E-2</v>
      </c>
      <c r="AE590">
        <f>MIN($AD$22:AD590)</f>
        <v>-9.0618972470628445E-2</v>
      </c>
    </row>
    <row r="591" spans="2:31" x14ac:dyDescent="0.2">
      <c r="B591" t="s">
        <v>594</v>
      </c>
      <c r="C591">
        <v>1.3245899999999999</v>
      </c>
      <c r="D591">
        <v>1.3348899999999999</v>
      </c>
      <c r="E591">
        <v>1.32389</v>
      </c>
      <c r="F591">
        <v>1.33429</v>
      </c>
      <c r="G591">
        <v>16545.5</v>
      </c>
      <c r="I591">
        <f t="shared" si="112"/>
        <v>-5.0000000000016698E-4</v>
      </c>
      <c r="J591">
        <f t="shared" si="113"/>
        <v>1.3224800000000001</v>
      </c>
      <c r="K591">
        <f t="shared" si="114"/>
        <v>1.3159068211647638</v>
      </c>
      <c r="L591">
        <f t="shared" si="115"/>
        <v>1.3290531788352364</v>
      </c>
      <c r="M591" cm="1">
        <f t="array" ref="M591">_xlfn.IFS(C591&lt;K590,1,C591&gt;L590,-1,TRUE,0)</f>
        <v>0</v>
      </c>
      <c r="N591">
        <f t="shared" si="117"/>
        <v>-1</v>
      </c>
      <c r="O591" cm="1">
        <f t="array" ref="O591">_xlfn.IFS(AND(N590=0,M590=1,M591=0),1,AND(N590=0,M590=-1,M591=0),-1,AND(N590=1,M590=-1,M591=0),-2,AND(N590=-1,M590=1,M591=0),2,TRUE,0)</f>
        <v>0</v>
      </c>
      <c r="P591" cm="1">
        <f t="array" ref="P591">_xlfn.IFS(AND(N591&lt;&gt;0,P590=0),R590/C591,AND(N591&lt;&gt;0,P590&lt;&gt;0),P590,TRUE,0)</f>
        <v>7139.4404106606116</v>
      </c>
      <c r="Q591">
        <f t="shared" si="116"/>
        <v>3.5697202053314978</v>
      </c>
      <c r="R591">
        <f t="shared" si="118"/>
        <v>9468.8256334468388</v>
      </c>
      <c r="S591">
        <f t="shared" si="119"/>
        <v>3.7713932280875832E-4</v>
      </c>
      <c r="T591">
        <f t="shared" si="120"/>
        <v>-5.3117436655316097E-2</v>
      </c>
      <c r="U591">
        <f>IF(T591&lt;MAX($T$22:T591),(1+T591)/(1+MAX($T$22:T591))-1,0)</f>
        <v>-5.345532661989727E-2</v>
      </c>
      <c r="V591">
        <f>MIN($U$22:U591)</f>
        <v>-7.3531405896501978E-2</v>
      </c>
      <c r="X591">
        <v>1</v>
      </c>
      <c r="Y591">
        <f t="shared" si="125"/>
        <v>7202.4834162819343</v>
      </c>
      <c r="Z591">
        <f t="shared" si="121"/>
        <v>-7.5626075870959975</v>
      </c>
      <c r="AA591">
        <f t="shared" si="122"/>
        <v>9533.5671739615955</v>
      </c>
      <c r="AB591">
        <f t="shared" si="123"/>
        <v>-7.926322941043208E-4</v>
      </c>
      <c r="AC591">
        <f t="shared" si="124"/>
        <v>-4.664328260384043E-2</v>
      </c>
      <c r="AD591">
        <f>IF(AC591&lt;MAX($AC$22:AC591),(1+AC591)/(1+MAX($AC$22:AC591))-1,0)</f>
        <v>-7.1611432579343215E-2</v>
      </c>
      <c r="AE591">
        <f>MIN($AD$22:AD591)</f>
        <v>-9.0618972470628445E-2</v>
      </c>
    </row>
    <row r="592" spans="2:31" x14ac:dyDescent="0.2">
      <c r="B592" t="s">
        <v>595</v>
      </c>
      <c r="C592">
        <v>1.3342700000000001</v>
      </c>
      <c r="D592">
        <v>1.3371999999999999</v>
      </c>
      <c r="E592">
        <v>1.3321799999999999</v>
      </c>
      <c r="F592">
        <v>1.3350500000000001</v>
      </c>
      <c r="G592">
        <v>16296.200199999999</v>
      </c>
      <c r="I592">
        <f t="shared" si="112"/>
        <v>9.6800000000001329E-3</v>
      </c>
      <c r="J592">
        <f t="shared" si="113"/>
        <v>1.3232404999999996</v>
      </c>
      <c r="K592">
        <f t="shared" si="114"/>
        <v>1.3148084006765808</v>
      </c>
      <c r="L592">
        <f t="shared" si="115"/>
        <v>1.3316725993234184</v>
      </c>
      <c r="M592" cm="1">
        <f t="array" ref="M592">_xlfn.IFS(C592&lt;K591,1,C592&gt;L591,-1,TRUE,0)</f>
        <v>-1</v>
      </c>
      <c r="N592">
        <f t="shared" si="117"/>
        <v>-1</v>
      </c>
      <c r="O592" cm="1">
        <f t="array" ref="O592">_xlfn.IFS(AND(N591=0,M591=1,M592=0),1,AND(N591=0,M591=-1,M592=0),-1,AND(N591=1,M591=-1,M592=0),-2,AND(N591=-1,M591=1,M592=0),2,TRUE,0)</f>
        <v>0</v>
      </c>
      <c r="P592" cm="1">
        <f t="array" ref="P592">_xlfn.IFS(AND(N592&lt;&gt;0,P591=0),R591/C592,AND(N592&lt;&gt;0,P591&lt;&gt;0),P591,TRUE,0)</f>
        <v>7139.4404106606116</v>
      </c>
      <c r="Q592">
        <f t="shared" si="116"/>
        <v>-69.109783175195673</v>
      </c>
      <c r="R592">
        <f t="shared" si="118"/>
        <v>9399.7158502716429</v>
      </c>
      <c r="S592">
        <f t="shared" si="119"/>
        <v>-7.2986646761218641E-3</v>
      </c>
      <c r="T592">
        <f t="shared" si="120"/>
        <v>-6.0028414972835731E-2</v>
      </c>
      <c r="U592">
        <f>IF(T592&lt;MAX($T$22:T592),(1+T592)/(1+MAX($T$22:T592))-1,0)</f>
        <v>-6.0363838791868019E-2</v>
      </c>
      <c r="V592">
        <f>MIN($U$22:U592)</f>
        <v>-7.3531405896501978E-2</v>
      </c>
      <c r="X592">
        <v>1</v>
      </c>
      <c r="Y592">
        <f t="shared" si="125"/>
        <v>7202.4834162819343</v>
      </c>
      <c r="Z592">
        <f t="shared" si="121"/>
        <v>-3.6012417081421697</v>
      </c>
      <c r="AA592">
        <f t="shared" si="122"/>
        <v>9529.9659322534535</v>
      </c>
      <c r="AB592">
        <f t="shared" si="123"/>
        <v>-3.7774336116055322E-4</v>
      </c>
      <c r="AC592">
        <f t="shared" si="124"/>
        <v>-4.7003406774654644E-2</v>
      </c>
      <c r="AD592">
        <f>IF(AC592&lt;MAX($AC$22:AC592),(1+AC592)/(1+MAX($AC$22:AC592))-1,0)</f>
        <v>-7.1962125197263749E-2</v>
      </c>
      <c r="AE592">
        <f>MIN($AD$22:AD592)</f>
        <v>-9.0618972470628445E-2</v>
      </c>
    </row>
    <row r="593" spans="2:31" x14ac:dyDescent="0.2">
      <c r="B593" t="s">
        <v>596</v>
      </c>
      <c r="C593">
        <v>1.335</v>
      </c>
      <c r="D593">
        <v>1.3383799999999999</v>
      </c>
      <c r="E593">
        <v>1.33284</v>
      </c>
      <c r="F593">
        <v>1.33822</v>
      </c>
      <c r="G593">
        <v>14321.700199999999</v>
      </c>
      <c r="I593">
        <f t="shared" si="112"/>
        <v>7.299999999998974E-4</v>
      </c>
      <c r="J593">
        <f t="shared" si="113"/>
        <v>1.3241454999999998</v>
      </c>
      <c r="K593">
        <f t="shared" si="114"/>
        <v>1.3136215378658984</v>
      </c>
      <c r="L593">
        <f t="shared" si="115"/>
        <v>1.3346694621341011</v>
      </c>
      <c r="M593" cm="1">
        <f t="array" ref="M593">_xlfn.IFS(C593&lt;K592,1,C593&gt;L592,-1,TRUE,0)</f>
        <v>-1</v>
      </c>
      <c r="N593">
        <f t="shared" si="117"/>
        <v>-1</v>
      </c>
      <c r="O593" cm="1">
        <f t="array" ref="O593">_xlfn.IFS(AND(N592=0,M592=1,M593=0),1,AND(N592=0,M592=-1,M593=0),-1,AND(N592=1,M592=-1,M593=0),-2,AND(N592=-1,M592=1,M593=0),2,TRUE,0)</f>
        <v>0</v>
      </c>
      <c r="P593" cm="1">
        <f t="array" ref="P593">_xlfn.IFS(AND(N593&lt;&gt;0,P592=0),R592/C593,AND(N593&lt;&gt;0,P592&lt;&gt;0),P592,TRUE,0)</f>
        <v>7139.4404106606116</v>
      </c>
      <c r="Q593">
        <f t="shared" si="116"/>
        <v>-5.2117914997815138</v>
      </c>
      <c r="R593">
        <f t="shared" si="118"/>
        <v>9394.5040587718613</v>
      </c>
      <c r="S593">
        <f t="shared" si="119"/>
        <v>-5.544626649145887E-4</v>
      </c>
      <c r="T593">
        <f t="shared" si="120"/>
        <v>-6.054959412281391E-2</v>
      </c>
      <c r="U593">
        <f>IF(T593&lt;MAX($T$22:T593),(1+T593)/(1+MAX($T$22:T593))-1,0)</f>
        <v>-6.0884831961861674E-2</v>
      </c>
      <c r="V593">
        <f>MIN($U$22:U593)</f>
        <v>-7.3531405896501978E-2</v>
      </c>
      <c r="X593">
        <v>1</v>
      </c>
      <c r="Y593">
        <f t="shared" si="125"/>
        <v>7202.4834162819343</v>
      </c>
      <c r="Z593">
        <f t="shared" si="121"/>
        <v>69.720039469610086</v>
      </c>
      <c r="AA593">
        <f t="shared" si="122"/>
        <v>9599.6859717230636</v>
      </c>
      <c r="AB593">
        <f t="shared" si="123"/>
        <v>7.3158749952765157E-3</v>
      </c>
      <c r="AC593">
        <f t="shared" si="124"/>
        <v>-4.0031402827693685E-2</v>
      </c>
      <c r="AD593">
        <f>IF(AC593&lt;MAX($AC$22:AC593),(1+AC593)/(1+MAX($AC$22:AC593))-1,0)</f>
        <v>-6.5172716114324847E-2</v>
      </c>
      <c r="AE593">
        <f>MIN($AD$22:AD593)</f>
        <v>-9.0618972470628445E-2</v>
      </c>
    </row>
    <row r="594" spans="2:31" x14ac:dyDescent="0.2">
      <c r="B594" t="s">
        <v>597</v>
      </c>
      <c r="C594">
        <v>1.3382099999999999</v>
      </c>
      <c r="D594">
        <v>1.34013</v>
      </c>
      <c r="E594">
        <v>1.3363499999999999</v>
      </c>
      <c r="F594">
        <v>1.3365899999999999</v>
      </c>
      <c r="G594">
        <v>10778.5</v>
      </c>
      <c r="I594">
        <f t="shared" si="112"/>
        <v>3.2099999999999351E-3</v>
      </c>
      <c r="J594">
        <f t="shared" si="113"/>
        <v>1.3248604999999998</v>
      </c>
      <c r="K594">
        <f t="shared" si="114"/>
        <v>1.313070952977319</v>
      </c>
      <c r="L594">
        <f t="shared" si="115"/>
        <v>1.3366500470226805</v>
      </c>
      <c r="M594" cm="1">
        <f t="array" ref="M594">_xlfn.IFS(C594&lt;K593,1,C594&gt;L593,-1,TRUE,0)</f>
        <v>-1</v>
      </c>
      <c r="N594">
        <f t="shared" si="117"/>
        <v>-1</v>
      </c>
      <c r="O594" cm="1">
        <f t="array" ref="O594">_xlfn.IFS(AND(N593=0,M593=1,M594=0),1,AND(N593=0,M593=-1,M594=0),-1,AND(N593=1,M593=-1,M594=0),-2,AND(N593=-1,M593=1,M594=0),2,TRUE,0)</f>
        <v>0</v>
      </c>
      <c r="P594" cm="1">
        <f t="array" ref="P594">_xlfn.IFS(AND(N594&lt;&gt;0,P593=0),R593/C594,AND(N594&lt;&gt;0,P593&lt;&gt;0),P593,TRUE,0)</f>
        <v>7139.4404106606116</v>
      </c>
      <c r="Q594">
        <f t="shared" si="116"/>
        <v>-22.9176037182201</v>
      </c>
      <c r="R594">
        <f t="shared" si="118"/>
        <v>9371.5864550536407</v>
      </c>
      <c r="S594">
        <f t="shared" si="119"/>
        <v>-2.4394692444484512E-3</v>
      </c>
      <c r="T594">
        <f t="shared" si="120"/>
        <v>-6.2841354494635904E-2</v>
      </c>
      <c r="U594">
        <f>IF(T594&lt;MAX($T$22:T594),(1+T594)/(1+MAX($T$22:T594))-1,0)</f>
        <v>-6.3175774531285755E-2</v>
      </c>
      <c r="V594">
        <f>MIN($U$22:U594)</f>
        <v>-7.3531405896501978E-2</v>
      </c>
      <c r="X594">
        <v>1</v>
      </c>
      <c r="Y594">
        <f t="shared" si="125"/>
        <v>7202.4834162819343</v>
      </c>
      <c r="Z594">
        <f t="shared" si="121"/>
        <v>5.257812893885073</v>
      </c>
      <c r="AA594">
        <f t="shared" si="122"/>
        <v>9604.9437846169494</v>
      </c>
      <c r="AB594">
        <f t="shared" si="123"/>
        <v>5.477067593015586E-4</v>
      </c>
      <c r="AC594">
        <f t="shared" si="124"/>
        <v>-3.9505621538305058E-2</v>
      </c>
      <c r="AD594">
        <f>IF(AC594&lt;MAX($AC$22:AC594),(1+AC594)/(1+MAX($AC$22:AC594))-1,0)</f>
        <v>-6.4660704892161025E-2</v>
      </c>
      <c r="AE594">
        <f>MIN($AD$22:AD594)</f>
        <v>-9.0618972470628445E-2</v>
      </c>
    </row>
    <row r="595" spans="2:31" x14ac:dyDescent="0.2">
      <c r="B595" t="s">
        <v>598</v>
      </c>
      <c r="C595">
        <v>1.33657</v>
      </c>
      <c r="D595">
        <v>1.3389899999999999</v>
      </c>
      <c r="E595">
        <v>1.33657</v>
      </c>
      <c r="F595">
        <v>1.3368500000000001</v>
      </c>
      <c r="G595">
        <v>7054.8999000000003</v>
      </c>
      <c r="I595">
        <f t="shared" si="112"/>
        <v>-1.6399999999998638E-3</v>
      </c>
      <c r="J595">
        <f t="shared" si="113"/>
        <v>1.3256599999999998</v>
      </c>
      <c r="K595">
        <f t="shared" si="114"/>
        <v>1.3129326499223128</v>
      </c>
      <c r="L595">
        <f t="shared" si="115"/>
        <v>1.3383873500776868</v>
      </c>
      <c r="M595" cm="1">
        <f t="array" ref="M595">_xlfn.IFS(C595&lt;K594,1,C595&gt;L594,-1,TRUE,0)</f>
        <v>0</v>
      </c>
      <c r="N595">
        <f t="shared" si="117"/>
        <v>-1</v>
      </c>
      <c r="O595" cm="1">
        <f t="array" ref="O595">_xlfn.IFS(AND(N594=0,M594=1,M595=0),1,AND(N594=0,M594=-1,M595=0),-1,AND(N594=1,M594=-1,M595=0),-2,AND(N594=-1,M594=1,M595=0),2,TRUE,0)</f>
        <v>0</v>
      </c>
      <c r="P595" cm="1">
        <f t="array" ref="P595">_xlfn.IFS(AND(N595&lt;&gt;0,P594=0),R594/C595,AND(N595&lt;&gt;0,P594&lt;&gt;0),P594,TRUE,0)</f>
        <v>7139.4404106606116</v>
      </c>
      <c r="Q595">
        <f t="shared" si="116"/>
        <v>11.708682273482431</v>
      </c>
      <c r="R595">
        <f t="shared" si="118"/>
        <v>9383.2951373271226</v>
      </c>
      <c r="S595">
        <f t="shared" si="119"/>
        <v>1.2493810231210649E-3</v>
      </c>
      <c r="T595">
        <f t="shared" si="120"/>
        <v>-6.1670486267287772E-2</v>
      </c>
      <c r="U595">
        <f>IF(T595&lt;MAX($T$22:T595),(1+T595)/(1+MAX($T$22:T595))-1,0)</f>
        <v>-6.2005324121985117E-2</v>
      </c>
      <c r="V595">
        <f>MIN($U$22:U595)</f>
        <v>-7.3531405896501978E-2</v>
      </c>
      <c r="X595">
        <v>1</v>
      </c>
      <c r="Y595">
        <f t="shared" si="125"/>
        <v>7202.4834162819343</v>
      </c>
      <c r="Z595">
        <f t="shared" si="121"/>
        <v>23.119971766264541</v>
      </c>
      <c r="AA595">
        <f t="shared" si="122"/>
        <v>9628.0637563832133</v>
      </c>
      <c r="AB595">
        <f t="shared" si="123"/>
        <v>2.407090794564872E-3</v>
      </c>
      <c r="AC595">
        <f t="shared" si="124"/>
        <v>-3.7193624361678612E-2</v>
      </c>
      <c r="AD595">
        <f>IF(AC595&lt;MAX($AC$22:AC595),(1+AC595)/(1+MAX($AC$22:AC595))-1,0)</f>
        <v>-6.2409258285112235E-2</v>
      </c>
      <c r="AE595">
        <f>MIN($AD$22:AD595)</f>
        <v>-9.0618972470628445E-2</v>
      </c>
    </row>
    <row r="596" spans="2:31" x14ac:dyDescent="0.2">
      <c r="B596" t="s">
        <v>599</v>
      </c>
      <c r="C596">
        <v>1.33674</v>
      </c>
      <c r="D596">
        <v>1.3383400000000001</v>
      </c>
      <c r="E596">
        <v>1.33674</v>
      </c>
      <c r="F596">
        <v>1.33725</v>
      </c>
      <c r="G596">
        <v>3604.8998999999999</v>
      </c>
      <c r="I596">
        <f t="shared" si="112"/>
        <v>1.7000000000000348E-4</v>
      </c>
      <c r="J596">
        <f t="shared" si="113"/>
        <v>1.3264489999999998</v>
      </c>
      <c r="K596">
        <f t="shared" si="114"/>
        <v>1.3129268050598282</v>
      </c>
      <c r="L596">
        <f t="shared" si="115"/>
        <v>1.3399711949401714</v>
      </c>
      <c r="M596" cm="1">
        <f t="array" ref="M596">_xlfn.IFS(C596&lt;K595,1,C596&gt;L595,-1,TRUE,0)</f>
        <v>0</v>
      </c>
      <c r="N596">
        <f t="shared" si="117"/>
        <v>-1</v>
      </c>
      <c r="O596" cm="1">
        <f t="array" ref="O596">_xlfn.IFS(AND(N595=0,M595=1,M596=0),1,AND(N595=0,M595=-1,M596=0),-1,AND(N595=1,M595=-1,M596=0),-2,AND(N595=-1,M595=1,M596=0),2,TRUE,0)</f>
        <v>0</v>
      </c>
      <c r="P596" cm="1">
        <f t="array" ref="P596">_xlfn.IFS(AND(N596&lt;&gt;0,P595=0),R595/C596,AND(N596&lt;&gt;0,P595&lt;&gt;0),P595,TRUE,0)</f>
        <v>7139.4404106606116</v>
      </c>
      <c r="Q596">
        <f t="shared" si="116"/>
        <v>-1.2137048698123287</v>
      </c>
      <c r="R596">
        <f t="shared" si="118"/>
        <v>9382.0814324573093</v>
      </c>
      <c r="S596">
        <f t="shared" si="119"/>
        <v>-1.2934740430194531E-4</v>
      </c>
      <c r="T596">
        <f t="shared" si="120"/>
        <v>-6.1791856754269014E-2</v>
      </c>
      <c r="U596">
        <f>IF(T596&lt;MAX($T$22:T596),(1+T596)/(1+MAX($T$22:T596))-1,0)</f>
        <v>-6.2126651298558988E-2</v>
      </c>
      <c r="V596">
        <f>MIN($U$22:U596)</f>
        <v>-7.3531405896501978E-2</v>
      </c>
      <c r="X596">
        <v>1</v>
      </c>
      <c r="Y596">
        <f t="shared" si="125"/>
        <v>7202.4834162819343</v>
      </c>
      <c r="Z596">
        <f t="shared" si="121"/>
        <v>-11.81207280270139</v>
      </c>
      <c r="AA596">
        <f t="shared" si="122"/>
        <v>9616.2516835805127</v>
      </c>
      <c r="AB596">
        <f t="shared" si="123"/>
        <v>-1.2268378255046581E-3</v>
      </c>
      <c r="AC596">
        <f t="shared" si="124"/>
        <v>-3.837483164194877E-2</v>
      </c>
      <c r="AD596">
        <f>IF(AC596&lt;MAX($AC$22:AC596),(1+AC596)/(1+MAX($AC$22:AC596))-1,0)</f>
        <v>-6.3559530071890968E-2</v>
      </c>
      <c r="AE596">
        <f>MIN($AD$22:AD596)</f>
        <v>-9.0618972470628445E-2</v>
      </c>
    </row>
    <row r="597" spans="2:31" x14ac:dyDescent="0.2">
      <c r="B597" t="s">
        <v>600</v>
      </c>
      <c r="C597">
        <v>1.33725</v>
      </c>
      <c r="D597">
        <v>1.3382400000000001</v>
      </c>
      <c r="E597">
        <v>1.3360799999999999</v>
      </c>
      <c r="F597">
        <v>1.3382400000000001</v>
      </c>
      <c r="G597">
        <v>4477.6000999999997</v>
      </c>
      <c r="I597">
        <f t="shared" si="112"/>
        <v>5.1000000000001044E-4</v>
      </c>
      <c r="J597">
        <f t="shared" si="113"/>
        <v>1.3273039999999996</v>
      </c>
      <c r="K597">
        <f t="shared" si="114"/>
        <v>1.3130880196961303</v>
      </c>
      <c r="L597">
        <f t="shared" si="115"/>
        <v>1.3415199803038689</v>
      </c>
      <c r="M597" cm="1">
        <f t="array" ref="M597">_xlfn.IFS(C597&lt;K596,1,C597&gt;L596,-1,TRUE,0)</f>
        <v>0</v>
      </c>
      <c r="N597">
        <f t="shared" si="117"/>
        <v>-1</v>
      </c>
      <c r="O597" cm="1">
        <f t="array" ref="O597">_xlfn.IFS(AND(N596=0,M596=1,M597=0),1,AND(N596=0,M596=-1,M597=0),-1,AND(N596=1,M596=-1,M597=0),-2,AND(N596=-1,M596=1,M597=0),2,TRUE,0)</f>
        <v>0</v>
      </c>
      <c r="P597" cm="1">
        <f t="array" ref="P597">_xlfn.IFS(AND(N597&lt;&gt;0,P596=0),R596/C597,AND(N597&lt;&gt;0,P596&lt;&gt;0),P596,TRUE,0)</f>
        <v>7139.4404106606116</v>
      </c>
      <c r="Q597">
        <f t="shared" si="116"/>
        <v>-3.6411146094369866</v>
      </c>
      <c r="R597">
        <f t="shared" si="118"/>
        <v>9378.4403178478715</v>
      </c>
      <c r="S597">
        <f t="shared" si="119"/>
        <v>-3.8809241165191246E-4</v>
      </c>
      <c r="T597">
        <f t="shared" si="120"/>
        <v>-6.2155968215212853E-2</v>
      </c>
      <c r="U597">
        <f>IF(T597&lt;MAX($T$22:T597),(1+T597)/(1+MAX($T$22:T597))-1,0)</f>
        <v>-6.2490632828280712E-2</v>
      </c>
      <c r="V597">
        <f>MIN($U$22:U597)</f>
        <v>-7.3531405896501978E-2</v>
      </c>
      <c r="X597">
        <v>1</v>
      </c>
      <c r="Y597">
        <f t="shared" si="125"/>
        <v>7202.4834162819343</v>
      </c>
      <c r="Z597">
        <f t="shared" si="121"/>
        <v>1.2244221807679538</v>
      </c>
      <c r="AA597">
        <f t="shared" si="122"/>
        <v>9617.4761057612814</v>
      </c>
      <c r="AB597">
        <f t="shared" si="123"/>
        <v>1.2732842494738583E-4</v>
      </c>
      <c r="AC597">
        <f t="shared" si="124"/>
        <v>-3.825238942387188E-2</v>
      </c>
      <c r="AD597">
        <f>IF(AC597&lt;MAX($AC$22:AC597),(1+AC597)/(1+MAX($AC$22:AC597))-1,0)</f>
        <v>-6.3440294581798007E-2</v>
      </c>
      <c r="AE597">
        <f>MIN($AD$22:AD597)</f>
        <v>-9.0618972470628445E-2</v>
      </c>
    </row>
    <row r="598" spans="2:31" x14ac:dyDescent="0.2">
      <c r="B598" t="s">
        <v>601</v>
      </c>
      <c r="C598">
        <v>1.33829</v>
      </c>
      <c r="D598">
        <v>1.3416600000000001</v>
      </c>
      <c r="E598">
        <v>1.33734</v>
      </c>
      <c r="F598">
        <v>1.34118</v>
      </c>
      <c r="G598">
        <v>4909.2997999999998</v>
      </c>
      <c r="I598">
        <f t="shared" si="112"/>
        <v>1.0399999999999299E-3</v>
      </c>
      <c r="J598">
        <f t="shared" si="113"/>
        <v>1.3283320000000001</v>
      </c>
      <c r="K598">
        <f t="shared" si="114"/>
        <v>1.3132508705993218</v>
      </c>
      <c r="L598">
        <f t="shared" si="115"/>
        <v>1.3434131294006784</v>
      </c>
      <c r="M598" cm="1">
        <f t="array" ref="M598">_xlfn.IFS(C598&lt;K597,1,C598&gt;L597,-1,TRUE,0)</f>
        <v>0</v>
      </c>
      <c r="N598">
        <f t="shared" si="117"/>
        <v>-1</v>
      </c>
      <c r="O598" cm="1">
        <f t="array" ref="O598">_xlfn.IFS(AND(N597=0,M597=1,M598=0),1,AND(N597=0,M597=-1,M598=0),-1,AND(N597=1,M597=-1,M598=0),-2,AND(N597=-1,M597=1,M598=0),2,TRUE,0)</f>
        <v>0</v>
      </c>
      <c r="P598" cm="1">
        <f t="array" ref="P598">_xlfn.IFS(AND(N598&lt;&gt;0,P597=0),R597/C598,AND(N598&lt;&gt;0,P597&lt;&gt;0),P597,TRUE,0)</f>
        <v>7139.4404106606116</v>
      </c>
      <c r="Q598">
        <f t="shared" si="116"/>
        <v>-7.4250180270865354</v>
      </c>
      <c r="R598">
        <f t="shared" si="118"/>
        <v>9371.015299820785</v>
      </c>
      <c r="S598">
        <f t="shared" si="119"/>
        <v>-7.9171139074758225E-4</v>
      </c>
      <c r="T598">
        <f t="shared" si="120"/>
        <v>-6.2898470017921482E-2</v>
      </c>
      <c r="U598">
        <f>IF(T598&lt;MAX($T$22:T598),(1+T598)/(1+MAX($T$22:T598))-1,0)</f>
        <v>-6.3232869673203074E-2</v>
      </c>
      <c r="V598">
        <f>MIN($U$22:U598)</f>
        <v>-7.3531405896501978E-2</v>
      </c>
      <c r="X598">
        <v>1</v>
      </c>
      <c r="Y598">
        <f t="shared" si="125"/>
        <v>7202.4834162819343</v>
      </c>
      <c r="Z598">
        <f t="shared" si="121"/>
        <v>3.6732665423038617</v>
      </c>
      <c r="AA598">
        <f t="shared" si="122"/>
        <v>9621.1493723035856</v>
      </c>
      <c r="AB598">
        <f t="shared" si="123"/>
        <v>3.8193664345091715E-4</v>
      </c>
      <c r="AC598">
        <f t="shared" si="124"/>
        <v>-3.7885062769641431E-2</v>
      </c>
      <c r="AD598">
        <f>IF(AC598&lt;MAX($AC$22:AC598),(1+AC598)/(1+MAX($AC$22:AC598))-1,0)</f>
        <v>-6.3082588111519122E-2</v>
      </c>
      <c r="AE598">
        <f>MIN($AD$22:AD598)</f>
        <v>-9.0618972470628445E-2</v>
      </c>
    </row>
    <row r="599" spans="2:31" x14ac:dyDescent="0.2">
      <c r="B599" t="s">
        <v>602</v>
      </c>
      <c r="C599">
        <v>1.34108</v>
      </c>
      <c r="D599">
        <v>1.3437600000000001</v>
      </c>
      <c r="E599">
        <v>1.3410299999999999</v>
      </c>
      <c r="F599">
        <v>1.34135</v>
      </c>
      <c r="G599">
        <v>3105.8</v>
      </c>
      <c r="I599">
        <f t="shared" ref="I599:I662" si="126">C599-C598</f>
        <v>2.7900000000000702E-3</v>
      </c>
      <c r="J599">
        <f t="shared" ref="J599:J662" si="127">AVERAGE(F580:F599)</f>
        <v>1.3293725000000001</v>
      </c>
      <c r="K599">
        <f t="shared" ref="K599:K662" si="128">J599-2*_xlfn.STDEV.P(F580:F599)</f>
        <v>1.3137244804767505</v>
      </c>
      <c r="L599">
        <f t="shared" ref="L599:L662" si="129">J599+2*_xlfn.STDEV.P(F580:F599)</f>
        <v>1.3450205195232496</v>
      </c>
      <c r="M599" cm="1">
        <f t="array" ref="M599">_xlfn.IFS(C599&lt;K598,1,C599&gt;L598,-1,TRUE,0)</f>
        <v>0</v>
      </c>
      <c r="N599">
        <f t="shared" si="117"/>
        <v>-1</v>
      </c>
      <c r="O599" cm="1">
        <f t="array" ref="O599">_xlfn.IFS(AND(N598=0,M598=1,M599=0),1,AND(N598=0,M598=-1,M599=0),-1,AND(N598=1,M598=-1,M599=0),-2,AND(N598=-1,M598=1,M599=0),2,TRUE,0)</f>
        <v>0</v>
      </c>
      <c r="P599" cm="1">
        <f t="array" ref="P599">_xlfn.IFS(AND(N599&lt;&gt;0,P598=0),R598/C599,AND(N599&lt;&gt;0,P598&lt;&gt;0),P598,TRUE,0)</f>
        <v>7139.4404106606116</v>
      </c>
      <c r="Q599">
        <f t="shared" ref="Q599:Q662" si="130">P598*N598*I599</f>
        <v>-19.919038745743606</v>
      </c>
      <c r="R599">
        <f t="shared" si="118"/>
        <v>9351.0962610750412</v>
      </c>
      <c r="S599">
        <f t="shared" si="119"/>
        <v>-2.1256009203319244E-3</v>
      </c>
      <c r="T599">
        <f t="shared" si="120"/>
        <v>-6.4890373892495856E-2</v>
      </c>
      <c r="U599">
        <f>IF(T599&lt;MAX($T$22:T599),(1+T599)/(1+MAX($T$22:T599))-1,0)</f>
        <v>-6.5224062747562428E-2</v>
      </c>
      <c r="V599">
        <f>MIN($U$22:U599)</f>
        <v>-7.3531405896501978E-2</v>
      </c>
      <c r="X599">
        <v>1</v>
      </c>
      <c r="Y599">
        <f t="shared" si="125"/>
        <v>7202.4834162819343</v>
      </c>
      <c r="Z599">
        <f t="shared" si="121"/>
        <v>7.4905827529327063</v>
      </c>
      <c r="AA599">
        <f t="shared" si="122"/>
        <v>9628.6399550565184</v>
      </c>
      <c r="AB599">
        <f t="shared" si="123"/>
        <v>7.7855383624911344E-4</v>
      </c>
      <c r="AC599">
        <f t="shared" si="124"/>
        <v>-3.7136004494348174E-2</v>
      </c>
      <c r="AD599">
        <f>IF(AC599&lt;MAX($AC$22:AC599),(1+AC599)/(1+MAX($AC$22:AC599))-1,0)</f>
        <v>-6.2353147466244763E-2</v>
      </c>
      <c r="AE599">
        <f>MIN($AD$22:AD599)</f>
        <v>-9.0618972470628445E-2</v>
      </c>
    </row>
    <row r="600" spans="2:31" x14ac:dyDescent="0.2">
      <c r="B600" t="s">
        <v>603</v>
      </c>
      <c r="C600">
        <v>1.3377300000000001</v>
      </c>
      <c r="D600">
        <v>1.3415999999999999</v>
      </c>
      <c r="E600">
        <v>1.3374999999999999</v>
      </c>
      <c r="F600">
        <v>1.3407100000000001</v>
      </c>
      <c r="G600">
        <v>2521.6999999999998</v>
      </c>
      <c r="I600">
        <f t="shared" si="126"/>
        <v>-3.3499999999999641E-3</v>
      </c>
      <c r="J600">
        <f t="shared" si="127"/>
        <v>1.3304310000000004</v>
      </c>
      <c r="K600">
        <f t="shared" si="128"/>
        <v>1.3147226902245981</v>
      </c>
      <c r="L600">
        <f t="shared" si="129"/>
        <v>1.3461393097754026</v>
      </c>
      <c r="M600" cm="1">
        <f t="array" ref="M600">_xlfn.IFS(C600&lt;K599,1,C600&gt;L599,-1,TRUE,0)</f>
        <v>0</v>
      </c>
      <c r="N600">
        <f t="shared" ref="N600:N663" si="131">N599+O600</f>
        <v>-1</v>
      </c>
      <c r="O600" cm="1">
        <f t="array" ref="O600">_xlfn.IFS(AND(N599=0,M599=1,M600=0),1,AND(N599=0,M599=-1,M600=0),-1,AND(N599=1,M599=-1,M600=0),-2,AND(N599=-1,M599=1,M600=0),2,TRUE,0)</f>
        <v>0</v>
      </c>
      <c r="P600" cm="1">
        <f t="array" ref="P600">_xlfn.IFS(AND(N600&lt;&gt;0,P599=0),R599/C600,AND(N600&lt;&gt;0,P599&lt;&gt;0),P599,TRUE,0)</f>
        <v>7139.4404106606116</v>
      </c>
      <c r="Q600">
        <f t="shared" si="130"/>
        <v>23.917125375712793</v>
      </c>
      <c r="R600">
        <f t="shared" ref="R600:R663" si="132">R599+Q600</f>
        <v>9375.0133864507534</v>
      </c>
      <c r="S600">
        <f t="shared" ref="S600:S663" si="133">Q600/R599</f>
        <v>2.5576814426850076E-3</v>
      </c>
      <c r="T600">
        <f t="shared" ref="T600:T663" si="134">R600/$R$22-1</f>
        <v>-6.2498661354924656E-2</v>
      </c>
      <c r="U600">
        <f>IF(T600&lt;MAX($T$22:T600),(1+T600)/(1+MAX($T$22:T600))-1,0)</f>
        <v>-6.2833203679783511E-2</v>
      </c>
      <c r="V600">
        <f>MIN($U$22:U600)</f>
        <v>-7.3531405896501978E-2</v>
      </c>
      <c r="X600">
        <v>1</v>
      </c>
      <c r="Y600">
        <f t="shared" si="125"/>
        <v>7202.4834162819343</v>
      </c>
      <c r="Z600">
        <f t="shared" ref="Z600:Z663" si="135">Y600*X600*I599</f>
        <v>20.094928731427103</v>
      </c>
      <c r="AA600">
        <f t="shared" ref="AA600:AA663" si="136">AA599+Z600</f>
        <v>9648.7348837879454</v>
      </c>
      <c r="AB600">
        <f t="shared" ref="AB600:AB663" si="137">Z600/AA599</f>
        <v>2.086995549238932E-3</v>
      </c>
      <c r="AC600">
        <f t="shared" ref="AC600:AC663" si="138">AA600/$AA$22-1</f>
        <v>-3.5126511621205503E-2</v>
      </c>
      <c r="AD600">
        <f>IF(AC600&lt;MAX($AC$22:AC600),(1+AC600)/(1+MAX($AC$22:AC600))-1,0)</f>
        <v>-6.0396282658248923E-2</v>
      </c>
      <c r="AE600">
        <f>MIN($AD$22:AD600)</f>
        <v>-9.0618972470628445E-2</v>
      </c>
    </row>
    <row r="601" spans="2:31" x14ac:dyDescent="0.2">
      <c r="B601" t="s">
        <v>604</v>
      </c>
      <c r="C601">
        <v>1.3407100000000001</v>
      </c>
      <c r="D601">
        <v>1.3421799999999999</v>
      </c>
      <c r="E601">
        <v>1.3406100000000001</v>
      </c>
      <c r="F601">
        <v>1.34128</v>
      </c>
      <c r="G601">
        <v>2954</v>
      </c>
      <c r="I601">
        <f t="shared" si="126"/>
        <v>2.9799999999999827E-3</v>
      </c>
      <c r="J601">
        <f t="shared" si="127"/>
        <v>1.3315045000000001</v>
      </c>
      <c r="K601">
        <f t="shared" si="128"/>
        <v>1.3159121807690453</v>
      </c>
      <c r="L601">
        <f t="shared" si="129"/>
        <v>1.3470968192309549</v>
      </c>
      <c r="M601" cm="1">
        <f t="array" ref="M601">_xlfn.IFS(C601&lt;K600,1,C601&gt;L600,-1,TRUE,0)</f>
        <v>0</v>
      </c>
      <c r="N601">
        <f t="shared" si="131"/>
        <v>-1</v>
      </c>
      <c r="O601" cm="1">
        <f t="array" ref="O601">_xlfn.IFS(AND(N600=0,M600=1,M601=0),1,AND(N600=0,M600=-1,M601=0),-1,AND(N600=1,M600=-1,M601=0),-2,AND(N600=-1,M600=1,M601=0),2,TRUE,0)</f>
        <v>0</v>
      </c>
      <c r="P601" cm="1">
        <f t="array" ref="P601">_xlfn.IFS(AND(N601&lt;&gt;0,P600=0),R600/C601,AND(N601&lt;&gt;0,P600&lt;&gt;0),P600,TRUE,0)</f>
        <v>7139.4404106606116</v>
      </c>
      <c r="Q601">
        <f t="shared" si="130"/>
        <v>-21.2755324237685</v>
      </c>
      <c r="R601">
        <f t="shared" si="132"/>
        <v>9353.7378540269856</v>
      </c>
      <c r="S601">
        <f t="shared" si="133"/>
        <v>-2.2693868847714909E-3</v>
      </c>
      <c r="T601">
        <f t="shared" si="134"/>
        <v>-6.4626214597301446E-2</v>
      </c>
      <c r="U601">
        <f>IF(T601&lt;MAX($T$22:T601),(1+T601)/(1+MAX($T$22:T601))-1,0)</f>
        <v>-6.4959997716195872E-2</v>
      </c>
      <c r="V601">
        <f>MIN($U$22:U601)</f>
        <v>-7.3531405896501978E-2</v>
      </c>
      <c r="X601">
        <v>1</v>
      </c>
      <c r="Y601">
        <f t="shared" ref="Y601:Y664" si="139">Y600</f>
        <v>7202.4834162819343</v>
      </c>
      <c r="Z601">
        <f t="shared" si="135"/>
        <v>-24.128319444544221</v>
      </c>
      <c r="AA601">
        <f t="shared" si="136"/>
        <v>9624.6065643434013</v>
      </c>
      <c r="AB601">
        <f t="shared" si="137"/>
        <v>-2.500671822280582E-3</v>
      </c>
      <c r="AC601">
        <f t="shared" si="138"/>
        <v>-3.7539343565659911E-2</v>
      </c>
      <c r="AD601">
        <f>IF(AC601&lt;MAX($AC$22:AC601),(1+AC601)/(1+MAX($AC$22:AC601))-1,0)</f>
        <v>-6.2745923198315512E-2</v>
      </c>
      <c r="AE601">
        <f>MIN($AD$22:AD601)</f>
        <v>-9.0618972470628445E-2</v>
      </c>
    </row>
    <row r="602" spans="2:31" x14ac:dyDescent="0.2">
      <c r="B602" t="s">
        <v>605</v>
      </c>
      <c r="C602">
        <v>1.34128</v>
      </c>
      <c r="D602">
        <v>1.3420000000000001</v>
      </c>
      <c r="E602">
        <v>1.3367800000000001</v>
      </c>
      <c r="F602">
        <v>1.3373999999999999</v>
      </c>
      <c r="G602">
        <v>7402</v>
      </c>
      <c r="I602">
        <f t="shared" si="126"/>
        <v>5.6999999999995943E-4</v>
      </c>
      <c r="J602">
        <f t="shared" si="127"/>
        <v>1.3323575000000001</v>
      </c>
      <c r="K602">
        <f t="shared" si="128"/>
        <v>1.3174500469982295</v>
      </c>
      <c r="L602">
        <f t="shared" si="129"/>
        <v>1.3472649530017706</v>
      </c>
      <c r="M602" cm="1">
        <f t="array" ref="M602">_xlfn.IFS(C602&lt;K601,1,C602&gt;L601,-1,TRUE,0)</f>
        <v>0</v>
      </c>
      <c r="N602">
        <f t="shared" si="131"/>
        <v>-1</v>
      </c>
      <c r="O602" cm="1">
        <f t="array" ref="O602">_xlfn.IFS(AND(N601=0,M601=1,M602=0),1,AND(N601=0,M601=-1,M602=0),-1,AND(N601=1,M601=-1,M602=0),-2,AND(N601=-1,M601=1,M602=0),2,TRUE,0)</f>
        <v>0</v>
      </c>
      <c r="P602" cm="1">
        <f t="array" ref="P602">_xlfn.IFS(AND(N602&lt;&gt;0,P601=0),R601/C602,AND(N602&lt;&gt;0,P601&lt;&gt;0),P601,TRUE,0)</f>
        <v>7139.4404106606116</v>
      </c>
      <c r="Q602">
        <f t="shared" si="130"/>
        <v>-4.0694810340762588</v>
      </c>
      <c r="R602">
        <f t="shared" si="132"/>
        <v>9349.66837299291</v>
      </c>
      <c r="S602">
        <f t="shared" si="133"/>
        <v>-4.3506468724952127E-4</v>
      </c>
      <c r="T602">
        <f t="shared" si="134"/>
        <v>-6.5033162700709024E-2</v>
      </c>
      <c r="U602">
        <f>IF(T602&lt;MAX($T$22:T602),(1+T602)/(1+MAX($T$22:T602))-1,0)</f>
        <v>-6.5366800602355224E-2</v>
      </c>
      <c r="V602">
        <f>MIN($U$22:U602)</f>
        <v>-7.3531405896501978E-2</v>
      </c>
      <c r="X602">
        <v>1</v>
      </c>
      <c r="Y602">
        <f t="shared" si="139"/>
        <v>7202.4834162819343</v>
      </c>
      <c r="Z602">
        <f t="shared" si="135"/>
        <v>21.463400580520041</v>
      </c>
      <c r="AA602">
        <f t="shared" si="136"/>
        <v>9646.0699649239214</v>
      </c>
      <c r="AB602">
        <f t="shared" si="137"/>
        <v>2.2300548533626518E-3</v>
      </c>
      <c r="AC602">
        <f t="shared" si="138"/>
        <v>-3.5393003507607879E-2</v>
      </c>
      <c r="AD602">
        <f>IF(AC602&lt;MAX($AC$22:AC602),(1+AC602)/(1+MAX($AC$22:AC602))-1,0)</f>
        <v>-6.0655795195510009E-2</v>
      </c>
      <c r="AE602">
        <f>MIN($AD$22:AD602)</f>
        <v>-9.0618972470628445E-2</v>
      </c>
    </row>
    <row r="603" spans="2:31" x14ac:dyDescent="0.2">
      <c r="B603" t="s">
        <v>606</v>
      </c>
      <c r="C603">
        <v>1.3373999999999999</v>
      </c>
      <c r="D603">
        <v>1.3386100000000001</v>
      </c>
      <c r="E603">
        <v>1.33578</v>
      </c>
      <c r="F603">
        <v>1.3359700000000001</v>
      </c>
      <c r="G603">
        <v>4667.5</v>
      </c>
      <c r="I603">
        <f t="shared" si="126"/>
        <v>-3.8800000000001056E-3</v>
      </c>
      <c r="J603">
        <f t="shared" si="127"/>
        <v>1.333059</v>
      </c>
      <c r="K603">
        <f t="shared" si="128"/>
        <v>1.3188755971642909</v>
      </c>
      <c r="L603">
        <f t="shared" si="129"/>
        <v>1.3472424028357091</v>
      </c>
      <c r="M603" cm="1">
        <f t="array" ref="M603">_xlfn.IFS(C603&lt;K602,1,C603&gt;L602,-1,TRUE,0)</f>
        <v>0</v>
      </c>
      <c r="N603">
        <f t="shared" si="131"/>
        <v>-1</v>
      </c>
      <c r="O603" cm="1">
        <f t="array" ref="O603">_xlfn.IFS(AND(N602=0,M602=1,M603=0),1,AND(N602=0,M602=-1,M603=0),-1,AND(N602=1,M602=-1,M603=0),-2,AND(N602=-1,M602=1,M603=0),2,TRUE,0)</f>
        <v>0</v>
      </c>
      <c r="P603" cm="1">
        <f t="array" ref="P603">_xlfn.IFS(AND(N603&lt;&gt;0,P602=0),R602/C603,AND(N603&lt;&gt;0,P602&lt;&gt;0),P602,TRUE,0)</f>
        <v>7139.4404106606116</v>
      </c>
      <c r="Q603">
        <f t="shared" si="130"/>
        <v>27.701028793363928</v>
      </c>
      <c r="R603">
        <f t="shared" si="132"/>
        <v>9377.3694017862745</v>
      </c>
      <c r="S603">
        <f t="shared" si="133"/>
        <v>2.9627819606286836E-3</v>
      </c>
      <c r="T603">
        <f t="shared" si="134"/>
        <v>-6.2263059821372591E-2</v>
      </c>
      <c r="U603">
        <f>IF(T603&lt;MAX($T$22:T603),(1+T603)/(1+MAX($T$22:T603))-1,0)</f>
        <v>-6.2597686219375115E-2</v>
      </c>
      <c r="V603">
        <f>MIN($U$22:U603)</f>
        <v>-7.3531405896501978E-2</v>
      </c>
      <c r="X603">
        <v>1</v>
      </c>
      <c r="Y603">
        <f t="shared" si="139"/>
        <v>7202.4834162819343</v>
      </c>
      <c r="Z603">
        <f t="shared" si="135"/>
        <v>4.1054155472804101</v>
      </c>
      <c r="AA603">
        <f t="shared" si="136"/>
        <v>9650.1753804712025</v>
      </c>
      <c r="AB603">
        <f t="shared" si="137"/>
        <v>4.2560499376522918E-4</v>
      </c>
      <c r="AC603">
        <f t="shared" si="138"/>
        <v>-3.4982461952879795E-2</v>
      </c>
      <c r="AD603">
        <f>IF(AC603&lt;MAX($AC$22:AC603),(1+AC603)/(1+MAX($AC$22:AC603))-1,0)</f>
        <v>-6.0256005611080687E-2</v>
      </c>
      <c r="AE603">
        <f>MIN($AD$22:AD603)</f>
        <v>-9.0618972470628445E-2</v>
      </c>
    </row>
    <row r="604" spans="2:31" x14ac:dyDescent="0.2">
      <c r="B604" t="s">
        <v>607</v>
      </c>
      <c r="C604">
        <v>1.3359799999999999</v>
      </c>
      <c r="D604">
        <v>1.33606</v>
      </c>
      <c r="E604">
        <v>1.33419</v>
      </c>
      <c r="F604">
        <v>1.3343799999999999</v>
      </c>
      <c r="G604">
        <v>5759.7002000000002</v>
      </c>
      <c r="I604">
        <f t="shared" si="126"/>
        <v>-1.4199999999999768E-3</v>
      </c>
      <c r="J604">
        <f t="shared" si="127"/>
        <v>1.3336665000000001</v>
      </c>
      <c r="K604">
        <f t="shared" si="128"/>
        <v>1.3203778487892865</v>
      </c>
      <c r="L604">
        <f t="shared" si="129"/>
        <v>1.3469551512107136</v>
      </c>
      <c r="M604" cm="1">
        <f t="array" ref="M604">_xlfn.IFS(C604&lt;K603,1,C604&gt;L603,-1,TRUE,0)</f>
        <v>0</v>
      </c>
      <c r="N604">
        <f t="shared" si="131"/>
        <v>-1</v>
      </c>
      <c r="O604" cm="1">
        <f t="array" ref="O604">_xlfn.IFS(AND(N603=0,M603=1,M604=0),1,AND(N603=0,M603=-1,M604=0),-1,AND(N603=1,M603=-1,M604=0),-2,AND(N603=-1,M603=1,M604=0),2,TRUE,0)</f>
        <v>0</v>
      </c>
      <c r="P604" cm="1">
        <f t="array" ref="P604">_xlfn.IFS(AND(N604&lt;&gt;0,P603=0),R603/C604,AND(N604&lt;&gt;0,P603&lt;&gt;0),P603,TRUE,0)</f>
        <v>7139.4404106606116</v>
      </c>
      <c r="Q604">
        <f t="shared" si="130"/>
        <v>10.138005383137903</v>
      </c>
      <c r="R604">
        <f t="shared" si="132"/>
        <v>9387.5074071694125</v>
      </c>
      <c r="S604">
        <f t="shared" si="133"/>
        <v>1.0811140042330781E-3</v>
      </c>
      <c r="T604">
        <f t="shared" si="134"/>
        <v>-6.1249259283058799E-2</v>
      </c>
      <c r="U604">
        <f>IF(T604&lt;MAX($T$22:T604),(1+T604)/(1+MAX($T$22:T604))-1,0)</f>
        <v>-6.1584247450346408E-2</v>
      </c>
      <c r="V604">
        <f>MIN($U$22:U604)</f>
        <v>-7.3531405896501978E-2</v>
      </c>
      <c r="X604">
        <v>1</v>
      </c>
      <c r="Y604">
        <f t="shared" si="139"/>
        <v>7202.4834162819343</v>
      </c>
      <c r="Z604">
        <f t="shared" si="135"/>
        <v>-27.945635655174666</v>
      </c>
      <c r="AA604">
        <f t="shared" si="136"/>
        <v>9622.229744816028</v>
      </c>
      <c r="AB604">
        <f t="shared" si="137"/>
        <v>-2.8958681633628638E-3</v>
      </c>
      <c r="AC604">
        <f t="shared" si="138"/>
        <v>-3.7777025518397234E-2</v>
      </c>
      <c r="AD604">
        <f>IF(AC604&lt;MAX($AC$22:AC604),(1+AC604)/(1+MAX($AC$22:AC604))-1,0)</f>
        <v>-6.2977380326142973E-2</v>
      </c>
      <c r="AE604">
        <f>MIN($AD$22:AD604)</f>
        <v>-9.0618972470628445E-2</v>
      </c>
    </row>
    <row r="605" spans="2:31" x14ac:dyDescent="0.2">
      <c r="B605" t="s">
        <v>608</v>
      </c>
      <c r="C605">
        <v>1.3343700000000001</v>
      </c>
      <c r="D605">
        <v>1.3355999999999999</v>
      </c>
      <c r="E605">
        <v>1.3333600000000001</v>
      </c>
      <c r="F605">
        <v>1.3343400000000001</v>
      </c>
      <c r="G605">
        <v>4261.7002000000002</v>
      </c>
      <c r="I605">
        <f t="shared" si="126"/>
        <v>-1.6099999999998893E-3</v>
      </c>
      <c r="J605">
        <f t="shared" si="127"/>
        <v>1.3343244999999999</v>
      </c>
      <c r="K605">
        <f t="shared" si="128"/>
        <v>1.3223343132208041</v>
      </c>
      <c r="L605">
        <f t="shared" si="129"/>
        <v>1.3463146867791957</v>
      </c>
      <c r="M605" cm="1">
        <f t="array" ref="M605">_xlfn.IFS(C605&lt;K604,1,C605&gt;L604,-1,TRUE,0)</f>
        <v>0</v>
      </c>
      <c r="N605">
        <f t="shared" si="131"/>
        <v>-1</v>
      </c>
      <c r="O605" cm="1">
        <f t="array" ref="O605">_xlfn.IFS(AND(N604=0,M604=1,M605=0),1,AND(N604=0,M604=-1,M605=0),-1,AND(N604=1,M604=-1,M605=0),-2,AND(N604=-1,M604=1,M605=0),2,TRUE,0)</f>
        <v>0</v>
      </c>
      <c r="P605" cm="1">
        <f t="array" ref="P605">_xlfn.IFS(AND(N605&lt;&gt;0,P604=0),R604/C605,AND(N605&lt;&gt;0,P604&lt;&gt;0),P604,TRUE,0)</f>
        <v>7139.4404106606116</v>
      </c>
      <c r="Q605">
        <f t="shared" si="130"/>
        <v>11.494499061162795</v>
      </c>
      <c r="R605">
        <f t="shared" si="132"/>
        <v>9399.0019062305746</v>
      </c>
      <c r="S605">
        <f t="shared" si="133"/>
        <v>1.224446337308265E-3</v>
      </c>
      <c r="T605">
        <f t="shared" si="134"/>
        <v>-6.0099809376942592E-2</v>
      </c>
      <c r="U605">
        <f>IF(T605&lt;MAX($T$22:T605),(1+T605)/(1+MAX($T$22:T605))-1,0)</f>
        <v>-6.0435207719264694E-2</v>
      </c>
      <c r="V605">
        <f>MIN($U$22:U605)</f>
        <v>-7.3531405896501978E-2</v>
      </c>
      <c r="X605">
        <v>1</v>
      </c>
      <c r="Y605">
        <f t="shared" si="139"/>
        <v>7202.4834162819343</v>
      </c>
      <c r="Z605">
        <f t="shared" si="135"/>
        <v>-10.22752645112018</v>
      </c>
      <c r="AA605">
        <f t="shared" si="136"/>
        <v>9612.0022183649071</v>
      </c>
      <c r="AB605">
        <f t="shared" si="137"/>
        <v>-1.0629060750321677E-3</v>
      </c>
      <c r="AC605">
        <f t="shared" si="138"/>
        <v>-3.8799778163509324E-2</v>
      </c>
      <c r="AD605">
        <f>IF(AC605&lt;MAX($AC$22:AC605),(1+AC605)/(1+MAX($AC$22:AC605))-1,0)</f>
        <v>-6.3973347361036992E-2</v>
      </c>
      <c r="AE605">
        <f>MIN($AD$22:AD605)</f>
        <v>-9.0618972470628445E-2</v>
      </c>
    </row>
    <row r="606" spans="2:31" x14ac:dyDescent="0.2">
      <c r="B606" t="s">
        <v>609</v>
      </c>
      <c r="C606">
        <v>1.33436</v>
      </c>
      <c r="D606">
        <v>1.3356399999999999</v>
      </c>
      <c r="E606">
        <v>1.3337300000000001</v>
      </c>
      <c r="F606">
        <v>1.3351299999999999</v>
      </c>
      <c r="G606">
        <v>3159.1001000000001</v>
      </c>
      <c r="I606">
        <f t="shared" si="126"/>
        <v>-1.0000000000065512E-5</v>
      </c>
      <c r="J606">
        <f t="shared" si="127"/>
        <v>1.3349249999999999</v>
      </c>
      <c r="K606">
        <f t="shared" si="128"/>
        <v>1.3240924665936356</v>
      </c>
      <c r="L606">
        <f t="shared" si="129"/>
        <v>1.3457575334063643</v>
      </c>
      <c r="M606" cm="1">
        <f t="array" ref="M606">_xlfn.IFS(C606&lt;K605,1,C606&gt;L605,-1,TRUE,0)</f>
        <v>0</v>
      </c>
      <c r="N606">
        <f t="shared" si="131"/>
        <v>-1</v>
      </c>
      <c r="O606" cm="1">
        <f t="array" ref="O606">_xlfn.IFS(AND(N605=0,M605=1,M606=0),1,AND(N605=0,M605=-1,M606=0),-1,AND(N605=1,M605=-1,M606=0),-2,AND(N605=-1,M605=1,M606=0),2,TRUE,0)</f>
        <v>0</v>
      </c>
      <c r="P606" cm="1">
        <f t="array" ref="P606">_xlfn.IFS(AND(N606&lt;&gt;0,P605=0),R605/C606,AND(N606&lt;&gt;0,P605&lt;&gt;0),P605,TRUE,0)</f>
        <v>7139.4404106606116</v>
      </c>
      <c r="Q606">
        <f t="shared" si="130"/>
        <v>7.1394404107073831E-2</v>
      </c>
      <c r="R606">
        <f t="shared" si="132"/>
        <v>9399.0733006346818</v>
      </c>
      <c r="S606">
        <f t="shared" si="133"/>
        <v>7.5959559131216537E-6</v>
      </c>
      <c r="T606">
        <f t="shared" si="134"/>
        <v>-6.009266993653184E-2</v>
      </c>
      <c r="U606">
        <f>IF(T606&lt;MAX($T$22:T606),(1+T606)/(1+MAX($T$22:T606))-1,0)</f>
        <v>-6.0428070826525015E-2</v>
      </c>
      <c r="V606">
        <f>MIN($U$22:U606)</f>
        <v>-7.3531405896501978E-2</v>
      </c>
      <c r="X606">
        <v>1</v>
      </c>
      <c r="Y606">
        <f t="shared" si="139"/>
        <v>7202.4834162819343</v>
      </c>
      <c r="Z606">
        <f t="shared" si="135"/>
        <v>-11.595998300213116</v>
      </c>
      <c r="AA606">
        <f t="shared" si="136"/>
        <v>9600.4062200646931</v>
      </c>
      <c r="AB606">
        <f t="shared" si="137"/>
        <v>-1.2064082005783917E-3</v>
      </c>
      <c r="AC606">
        <f t="shared" si="138"/>
        <v>-3.9959377993530665E-2</v>
      </c>
      <c r="AD606">
        <f>IF(AC606&lt;MAX($AC$22:AC606),(1+AC606)/(1+MAX($AC$22:AC606))-1,0)</f>
        <v>-6.5102577590740562E-2</v>
      </c>
      <c r="AE606">
        <f>MIN($AD$22:AD606)</f>
        <v>-9.0618972470628445E-2</v>
      </c>
    </row>
    <row r="607" spans="2:31" x14ac:dyDescent="0.2">
      <c r="B607" t="s">
        <v>610</v>
      </c>
      <c r="C607">
        <v>1.33518</v>
      </c>
      <c r="D607">
        <v>1.3358699999999999</v>
      </c>
      <c r="E607">
        <v>1.3337699999999999</v>
      </c>
      <c r="F607">
        <v>1.33464</v>
      </c>
      <c r="G607">
        <v>3188.2</v>
      </c>
      <c r="I607">
        <f t="shared" si="126"/>
        <v>8.2000000000004292E-4</v>
      </c>
      <c r="J607">
        <f t="shared" si="127"/>
        <v>1.3354349999999999</v>
      </c>
      <c r="K607">
        <f t="shared" si="128"/>
        <v>1.3257225039253546</v>
      </c>
      <c r="L607">
        <f t="shared" si="129"/>
        <v>1.3451474960746452</v>
      </c>
      <c r="M607" cm="1">
        <f t="array" ref="M607">_xlfn.IFS(C607&lt;K606,1,C607&gt;L606,-1,TRUE,0)</f>
        <v>0</v>
      </c>
      <c r="N607">
        <f t="shared" si="131"/>
        <v>-1</v>
      </c>
      <c r="O607" cm="1">
        <f t="array" ref="O607">_xlfn.IFS(AND(N606=0,M606=1,M607=0),1,AND(N606=0,M606=-1,M607=0),-1,AND(N606=1,M606=-1,M607=0),-2,AND(N606=-1,M606=1,M607=0),2,TRUE,0)</f>
        <v>0</v>
      </c>
      <c r="P607" cm="1">
        <f t="array" ref="P607">_xlfn.IFS(AND(N607&lt;&gt;0,P606=0),R606/C607,AND(N607&lt;&gt;0,P606&lt;&gt;0),P606,TRUE,0)</f>
        <v>7139.4404106606116</v>
      </c>
      <c r="Q607">
        <f t="shared" si="130"/>
        <v>-5.8543411367420077</v>
      </c>
      <c r="R607">
        <f t="shared" si="132"/>
        <v>9393.2189594979391</v>
      </c>
      <c r="S607">
        <f t="shared" si="133"/>
        <v>-6.2286365362707486E-4</v>
      </c>
      <c r="T607">
        <f t="shared" si="134"/>
        <v>-6.0678104050206128E-2</v>
      </c>
      <c r="U607">
        <f>IF(T607&lt;MAX($T$22:T607),(1+T607)/(1+MAX($T$22:T607))-1,0)</f>
        <v>-6.1013296031175446E-2</v>
      </c>
      <c r="V607">
        <f>MIN($U$22:U607)</f>
        <v>-7.3531405896501978E-2</v>
      </c>
      <c r="X607">
        <v>1</v>
      </c>
      <c r="Y607">
        <f t="shared" si="139"/>
        <v>7202.4834162819343</v>
      </c>
      <c r="Z607">
        <f t="shared" si="135"/>
        <v>-7.2024834163291196E-2</v>
      </c>
      <c r="AA607">
        <f t="shared" si="136"/>
        <v>9600.3341952305291</v>
      </c>
      <c r="AB607">
        <f t="shared" si="137"/>
        <v>-7.5022694365536807E-6</v>
      </c>
      <c r="AC607">
        <f t="shared" si="138"/>
        <v>-3.9966580476947122E-2</v>
      </c>
      <c r="AD607">
        <f>IF(AC607&lt;MAX($AC$22:AC607),(1+AC607)/(1+MAX($AC$22:AC607))-1,0)</f>
        <v>-6.5109591443099135E-2</v>
      </c>
      <c r="AE607">
        <f>MIN($AD$22:AD607)</f>
        <v>-9.0618972470628445E-2</v>
      </c>
    </row>
    <row r="608" spans="2:31" x14ac:dyDescent="0.2">
      <c r="B608" t="s">
        <v>611</v>
      </c>
      <c r="C608">
        <v>1.33464</v>
      </c>
      <c r="D608">
        <v>1.3364199999999999</v>
      </c>
      <c r="E608">
        <v>1.33372</v>
      </c>
      <c r="F608">
        <v>1.33439</v>
      </c>
      <c r="G608">
        <v>4194.2002000000002</v>
      </c>
      <c r="I608">
        <f t="shared" si="126"/>
        <v>-5.3999999999998494E-4</v>
      </c>
      <c r="J608">
        <f t="shared" si="127"/>
        <v>1.3358485</v>
      </c>
      <c r="K608">
        <f t="shared" si="128"/>
        <v>1.3271013169677317</v>
      </c>
      <c r="L608">
        <f t="shared" si="129"/>
        <v>1.3445956830322683</v>
      </c>
      <c r="M608" cm="1">
        <f t="array" ref="M608">_xlfn.IFS(C608&lt;K607,1,C608&gt;L607,-1,TRUE,0)</f>
        <v>0</v>
      </c>
      <c r="N608">
        <f t="shared" si="131"/>
        <v>-1</v>
      </c>
      <c r="O608" cm="1">
        <f t="array" ref="O608">_xlfn.IFS(AND(N607=0,M607=1,M608=0),1,AND(N607=0,M607=-1,M608=0),-1,AND(N607=1,M607=-1,M608=0),-2,AND(N607=-1,M607=1,M608=0),2,TRUE,0)</f>
        <v>0</v>
      </c>
      <c r="P608" cm="1">
        <f t="array" ref="P608">_xlfn.IFS(AND(N608&lt;&gt;0,P607=0),R607/C608,AND(N608&lt;&gt;0,P607&lt;&gt;0),P607,TRUE,0)</f>
        <v>7139.4404106606116</v>
      </c>
      <c r="Q608">
        <f t="shared" si="130"/>
        <v>3.8552978217566229</v>
      </c>
      <c r="R608">
        <f t="shared" si="132"/>
        <v>9397.0742573196949</v>
      </c>
      <c r="S608">
        <f t="shared" si="133"/>
        <v>4.1043414812111286E-4</v>
      </c>
      <c r="T608">
        <f t="shared" si="134"/>
        <v>-6.0292574268030474E-2</v>
      </c>
      <c r="U608">
        <f>IF(T608&lt;MAX($T$22:T608),(1+T608)/(1+MAX($T$22:T608))-1,0)</f>
        <v>-6.0627903823235019E-2</v>
      </c>
      <c r="V608">
        <f>MIN($U$22:U608)</f>
        <v>-7.3531405896501978E-2</v>
      </c>
      <c r="X608">
        <v>1</v>
      </c>
      <c r="Y608">
        <f t="shared" si="139"/>
        <v>7202.4834162819343</v>
      </c>
      <c r="Z608">
        <f t="shared" si="135"/>
        <v>5.9060364013514954</v>
      </c>
      <c r="AA608">
        <f t="shared" si="136"/>
        <v>9606.2402316318803</v>
      </c>
      <c r="AB608">
        <f t="shared" si="137"/>
        <v>6.1519070911985848E-4</v>
      </c>
      <c r="AC608">
        <f t="shared" si="138"/>
        <v>-3.9375976836811932E-2</v>
      </c>
      <c r="AD608">
        <f>IF(AC608&lt;MAX($AC$22:AC608),(1+AC608)/(1+MAX($AC$22:AC608))-1,0)</f>
        <v>-6.4534455549709713E-2</v>
      </c>
      <c r="AE608">
        <f>MIN($AD$22:AD608)</f>
        <v>-9.0618972470628445E-2</v>
      </c>
    </row>
    <row r="609" spans="2:31" x14ac:dyDescent="0.2">
      <c r="B609" t="s">
        <v>612</v>
      </c>
      <c r="C609">
        <v>1.3343700000000001</v>
      </c>
      <c r="D609">
        <v>1.33806</v>
      </c>
      <c r="E609">
        <v>1.3331</v>
      </c>
      <c r="F609">
        <v>1.3364</v>
      </c>
      <c r="G609">
        <v>9640.7001999999993</v>
      </c>
      <c r="I609">
        <f t="shared" si="126"/>
        <v>-2.6999999999999247E-4</v>
      </c>
      <c r="J609">
        <f t="shared" si="127"/>
        <v>1.3364125</v>
      </c>
      <c r="K609">
        <f t="shared" si="128"/>
        <v>1.3291819042430792</v>
      </c>
      <c r="L609">
        <f t="shared" si="129"/>
        <v>1.3436430957569208</v>
      </c>
      <c r="M609" cm="1">
        <f t="array" ref="M609">_xlfn.IFS(C609&lt;K608,1,C609&gt;L608,-1,TRUE,0)</f>
        <v>0</v>
      </c>
      <c r="N609">
        <f t="shared" si="131"/>
        <v>-1</v>
      </c>
      <c r="O609" cm="1">
        <f t="array" ref="O609">_xlfn.IFS(AND(N608=0,M608=1,M609=0),1,AND(N608=0,M608=-1,M609=0),-1,AND(N608=1,M608=-1,M609=0),-2,AND(N608=-1,M608=1,M609=0),2,TRUE,0)</f>
        <v>0</v>
      </c>
      <c r="P609" cm="1">
        <f t="array" ref="P609">_xlfn.IFS(AND(N609&lt;&gt;0,P608=0),R608/C609,AND(N609&lt;&gt;0,P608&lt;&gt;0),P608,TRUE,0)</f>
        <v>7139.4404106606116</v>
      </c>
      <c r="Q609">
        <f t="shared" si="130"/>
        <v>1.9276489108783115</v>
      </c>
      <c r="R609">
        <f t="shared" si="132"/>
        <v>9399.0019062305728</v>
      </c>
      <c r="S609">
        <f t="shared" si="133"/>
        <v>2.0513288052148798E-4</v>
      </c>
      <c r="T609">
        <f t="shared" si="134"/>
        <v>-6.0099809376942703E-2</v>
      </c>
      <c r="U609">
        <f>IF(T609&lt;MAX($T$22:T609),(1+T609)/(1+MAX($T$22:T609))-1,0)</f>
        <v>-6.0435207719264805E-2</v>
      </c>
      <c r="V609">
        <f>MIN($U$22:U609)</f>
        <v>-7.3531405896501978E-2</v>
      </c>
      <c r="X609">
        <v>1</v>
      </c>
      <c r="Y609">
        <f t="shared" si="139"/>
        <v>7202.4834162819343</v>
      </c>
      <c r="Z609">
        <f t="shared" si="135"/>
        <v>-3.8893410447921362</v>
      </c>
      <c r="AA609">
        <f t="shared" si="136"/>
        <v>9602.3508905870876</v>
      </c>
      <c r="AB609">
        <f t="shared" si="137"/>
        <v>-4.0487651266362578E-4</v>
      </c>
      <c r="AC609">
        <f t="shared" si="138"/>
        <v>-3.9764910941291198E-2</v>
      </c>
      <c r="AD609">
        <f>IF(AC609&lt;MAX($AC$22:AC609),(1+AC609)/(1+MAX($AC$22:AC609))-1,0)</f>
        <v>-6.4913203577063761E-2</v>
      </c>
      <c r="AE609">
        <f>MIN($AD$22:AD609)</f>
        <v>-9.0618972470628445E-2</v>
      </c>
    </row>
    <row r="610" spans="2:31" x14ac:dyDescent="0.2">
      <c r="B610" t="s">
        <v>613</v>
      </c>
      <c r="C610">
        <v>1.3364</v>
      </c>
      <c r="D610">
        <v>1.3371900000000001</v>
      </c>
      <c r="E610">
        <v>1.3301099999999999</v>
      </c>
      <c r="F610">
        <v>1.3301700000000001</v>
      </c>
      <c r="G610">
        <v>12014</v>
      </c>
      <c r="I610">
        <f t="shared" si="126"/>
        <v>2.0299999999999763E-3</v>
      </c>
      <c r="J610">
        <f t="shared" si="127"/>
        <v>1.3366914999999999</v>
      </c>
      <c r="K610">
        <f t="shared" si="128"/>
        <v>1.3310514990248228</v>
      </c>
      <c r="L610">
        <f t="shared" si="129"/>
        <v>1.3423315009751771</v>
      </c>
      <c r="M610" cm="1">
        <f t="array" ref="M610">_xlfn.IFS(C610&lt;K609,1,C610&gt;L609,-1,TRUE,0)</f>
        <v>0</v>
      </c>
      <c r="N610">
        <f t="shared" si="131"/>
        <v>-1</v>
      </c>
      <c r="O610" cm="1">
        <f t="array" ref="O610">_xlfn.IFS(AND(N609=0,M609=1,M610=0),1,AND(N609=0,M609=-1,M610=0),-1,AND(N609=1,M609=-1,M610=0),-2,AND(N609=-1,M609=1,M610=0),2,TRUE,0)</f>
        <v>0</v>
      </c>
      <c r="P610" cm="1">
        <f t="array" ref="P610">_xlfn.IFS(AND(N610&lt;&gt;0,P609=0),R609/C610,AND(N610&lt;&gt;0,P609&lt;&gt;0),P609,TRUE,0)</f>
        <v>7139.4404106606116</v>
      </c>
      <c r="Q610">
        <f t="shared" si="130"/>
        <v>-14.493064033640872</v>
      </c>
      <c r="R610">
        <f t="shared" si="132"/>
        <v>9384.5088421969322</v>
      </c>
      <c r="S610">
        <f t="shared" si="133"/>
        <v>-1.5419790503535763E-3</v>
      </c>
      <c r="T610">
        <f t="shared" si="134"/>
        <v>-6.1549115780306751E-2</v>
      </c>
      <c r="U610">
        <f>IF(T610&lt;MAX($T$22:T610),(1+T610)/(1+MAX($T$22:T610))-1,0)</f>
        <v>-6.1883996945411468E-2</v>
      </c>
      <c r="V610">
        <f>MIN($U$22:U610)</f>
        <v>-7.3531405896501978E-2</v>
      </c>
      <c r="X610">
        <v>1</v>
      </c>
      <c r="Y610">
        <f t="shared" si="139"/>
        <v>7202.4834162819343</v>
      </c>
      <c r="Z610">
        <f t="shared" si="135"/>
        <v>-1.9446705223960681</v>
      </c>
      <c r="AA610">
        <f t="shared" si="136"/>
        <v>9600.4062200646913</v>
      </c>
      <c r="AB610">
        <f t="shared" si="137"/>
        <v>-2.0252025202519662E-4</v>
      </c>
      <c r="AC610">
        <f t="shared" si="138"/>
        <v>-3.9959377993530887E-2</v>
      </c>
      <c r="AD610">
        <f>IF(AC610&lt;MAX($AC$22:AC610),(1+AC610)/(1+MAX($AC$22:AC610))-1,0)</f>
        <v>-6.5102577590740784E-2</v>
      </c>
      <c r="AE610">
        <f>MIN($AD$22:AD610)</f>
        <v>-9.0618972470628445E-2</v>
      </c>
    </row>
    <row r="611" spans="2:31" x14ac:dyDescent="0.2">
      <c r="B611" t="s">
        <v>614</v>
      </c>
      <c r="C611">
        <v>1.33019</v>
      </c>
      <c r="D611">
        <v>1.33142</v>
      </c>
      <c r="E611">
        <v>1.32874</v>
      </c>
      <c r="F611">
        <v>1.32992</v>
      </c>
      <c r="G611">
        <v>8908.9004000000004</v>
      </c>
      <c r="I611">
        <f t="shared" si="126"/>
        <v>-6.2100000000000488E-3</v>
      </c>
      <c r="J611">
        <f t="shared" si="127"/>
        <v>1.336473</v>
      </c>
      <c r="K611">
        <f t="shared" si="128"/>
        <v>1.3301772995623997</v>
      </c>
      <c r="L611">
        <f t="shared" si="129"/>
        <v>1.3427687004376003</v>
      </c>
      <c r="M611" cm="1">
        <f t="array" ref="M611">_xlfn.IFS(C611&lt;K610,1,C611&gt;L610,-1,TRUE,0)</f>
        <v>1</v>
      </c>
      <c r="N611">
        <f t="shared" si="131"/>
        <v>-1</v>
      </c>
      <c r="O611" cm="1">
        <f t="array" ref="O611">_xlfn.IFS(AND(N610=0,M610=1,M611=0),1,AND(N610=0,M610=-1,M611=0),-1,AND(N610=1,M610=-1,M611=0),-2,AND(N610=-1,M610=1,M611=0),2,TRUE,0)</f>
        <v>0</v>
      </c>
      <c r="P611" cm="1">
        <f t="array" ref="P611">_xlfn.IFS(AND(N611&lt;&gt;0,P610=0),R610/C611,AND(N611&lt;&gt;0,P610&lt;&gt;0),P610,TRUE,0)</f>
        <v>7139.4404106606116</v>
      </c>
      <c r="Q611">
        <f t="shared" si="130"/>
        <v>44.335924950202745</v>
      </c>
      <c r="R611">
        <f t="shared" si="132"/>
        <v>9428.8447671471349</v>
      </c>
      <c r="S611">
        <f t="shared" si="133"/>
        <v>4.7243735069915091E-3</v>
      </c>
      <c r="T611">
        <f t="shared" si="134"/>
        <v>-5.7115523285286462E-2</v>
      </c>
      <c r="U611">
        <f>IF(T611&lt;MAX($T$22:T611),(1+T611)/(1+MAX($T$22:T611))-1,0)</f>
        <v>-5.7451986554095558E-2</v>
      </c>
      <c r="V611">
        <f>MIN($U$22:U611)</f>
        <v>-7.3531405896501978E-2</v>
      </c>
      <c r="X611">
        <v>1</v>
      </c>
      <c r="Y611">
        <f t="shared" si="139"/>
        <v>7202.4834162819343</v>
      </c>
      <c r="Z611">
        <f t="shared" si="135"/>
        <v>14.621041335052155</v>
      </c>
      <c r="AA611">
        <f t="shared" si="136"/>
        <v>9615.027261399744</v>
      </c>
      <c r="AB611">
        <f t="shared" si="137"/>
        <v>1.5229606956104022E-3</v>
      </c>
      <c r="AC611">
        <f t="shared" si="138"/>
        <v>-3.8497273860025549E-2</v>
      </c>
      <c r="AD611">
        <f>IF(AC611&lt;MAX($AC$22:AC611),(1+AC611)/(1+MAX($AC$22:AC611))-1,0)</f>
        <v>-6.367876556198393E-2</v>
      </c>
      <c r="AE611">
        <f>MIN($AD$22:AD611)</f>
        <v>-9.0618972470628445E-2</v>
      </c>
    </row>
    <row r="612" spans="2:31" x14ac:dyDescent="0.2">
      <c r="B612" t="s">
        <v>615</v>
      </c>
      <c r="C612">
        <v>1.32995</v>
      </c>
      <c r="D612">
        <v>1.33121</v>
      </c>
      <c r="E612">
        <v>1.32501</v>
      </c>
      <c r="F612">
        <v>1.3251900000000001</v>
      </c>
      <c r="G612">
        <v>10605.799800000001</v>
      </c>
      <c r="I612">
        <f t="shared" si="126"/>
        <v>-2.4000000000001798E-4</v>
      </c>
      <c r="J612">
        <f t="shared" si="127"/>
        <v>1.3359799999999999</v>
      </c>
      <c r="K612">
        <f t="shared" si="128"/>
        <v>1.3279975266990738</v>
      </c>
      <c r="L612">
        <f t="shared" si="129"/>
        <v>1.3439624733009261</v>
      </c>
      <c r="M612" cm="1">
        <f t="array" ref="M612">_xlfn.IFS(C612&lt;K611,1,C612&gt;L611,-1,TRUE,0)</f>
        <v>1</v>
      </c>
      <c r="N612">
        <f t="shared" si="131"/>
        <v>-1</v>
      </c>
      <c r="O612" cm="1">
        <f t="array" ref="O612">_xlfn.IFS(AND(N611=0,M611=1,M612=0),1,AND(N611=0,M611=-1,M612=0),-1,AND(N611=1,M611=-1,M612=0),-2,AND(N611=-1,M611=1,M612=0),2,TRUE,0)</f>
        <v>0</v>
      </c>
      <c r="P612" cm="1">
        <f t="array" ref="P612">_xlfn.IFS(AND(N612&lt;&gt;0,P611=0),R611/C612,AND(N612&lt;&gt;0,P611&lt;&gt;0),P611,TRUE,0)</f>
        <v>7139.4404106606116</v>
      </c>
      <c r="Q612">
        <f t="shared" si="130"/>
        <v>1.7134656985586751</v>
      </c>
      <c r="R612">
        <f t="shared" si="132"/>
        <v>9430.5582328456931</v>
      </c>
      <c r="S612">
        <f t="shared" si="133"/>
        <v>1.8172594213544517E-4</v>
      </c>
      <c r="T612">
        <f t="shared" si="134"/>
        <v>-5.6944176715430728E-2</v>
      </c>
      <c r="U612">
        <f>IF(T612&lt;MAX($T$22:T612),(1+T612)/(1+MAX($T$22:T612))-1,0)</f>
        <v>-5.728070112834438E-2</v>
      </c>
      <c r="V612">
        <f>MIN($U$22:U612)</f>
        <v>-7.3531405896501978E-2</v>
      </c>
      <c r="X612">
        <v>1</v>
      </c>
      <c r="Y612">
        <f t="shared" si="139"/>
        <v>7202.4834162819343</v>
      </c>
      <c r="Z612">
        <f t="shared" si="135"/>
        <v>-44.727422015111166</v>
      </c>
      <c r="AA612">
        <f t="shared" si="136"/>
        <v>9570.2998393846337</v>
      </c>
      <c r="AB612">
        <f t="shared" si="137"/>
        <v>-4.6518247737760239E-3</v>
      </c>
      <c r="AC612">
        <f t="shared" si="138"/>
        <v>-4.2970016061536609E-2</v>
      </c>
      <c r="AD612">
        <f>IF(AC612&lt;MAX($AC$22:AC612),(1+AC612)/(1+MAX($AC$22:AC612))-1,0)</f>
        <v>-6.8034367876555146E-2</v>
      </c>
      <c r="AE612">
        <f>MIN($AD$22:AD612)</f>
        <v>-9.0618972470628445E-2</v>
      </c>
    </row>
    <row r="613" spans="2:31" x14ac:dyDescent="0.2">
      <c r="B613" t="s">
        <v>616</v>
      </c>
      <c r="C613">
        <v>1.3251599999999999</v>
      </c>
      <c r="D613">
        <v>1.32789</v>
      </c>
      <c r="E613">
        <v>1.325</v>
      </c>
      <c r="F613">
        <v>1.3260400000000001</v>
      </c>
      <c r="G613">
        <v>9716</v>
      </c>
      <c r="I613">
        <f t="shared" si="126"/>
        <v>-4.790000000000072E-3</v>
      </c>
      <c r="J613">
        <f t="shared" si="127"/>
        <v>1.3353709999999999</v>
      </c>
      <c r="K613">
        <f t="shared" si="128"/>
        <v>1.3263713580071204</v>
      </c>
      <c r="L613">
        <f t="shared" si="129"/>
        <v>1.3443706419928794</v>
      </c>
      <c r="M613" cm="1">
        <f t="array" ref="M613">_xlfn.IFS(C613&lt;K612,1,C613&gt;L612,-1,TRUE,0)</f>
        <v>1</v>
      </c>
      <c r="N613">
        <f t="shared" si="131"/>
        <v>-1</v>
      </c>
      <c r="O613" cm="1">
        <f t="array" ref="O613">_xlfn.IFS(AND(N612=0,M612=1,M613=0),1,AND(N612=0,M612=-1,M613=0),-1,AND(N612=1,M612=-1,M613=0),-2,AND(N612=-1,M612=1,M613=0),2,TRUE,0)</f>
        <v>0</v>
      </c>
      <c r="P613" cm="1">
        <f t="array" ref="P613">_xlfn.IFS(AND(N613&lt;&gt;0,P612=0),R612/C613,AND(N613&lt;&gt;0,P612&lt;&gt;0),P612,TRUE,0)</f>
        <v>7139.4404106606116</v>
      </c>
      <c r="Q613">
        <f t="shared" si="130"/>
        <v>34.197919567064844</v>
      </c>
      <c r="R613">
        <f t="shared" si="132"/>
        <v>9464.7561524127577</v>
      </c>
      <c r="S613">
        <f t="shared" si="133"/>
        <v>3.6262879378610806E-3</v>
      </c>
      <c r="T613">
        <f t="shared" si="134"/>
        <v>-5.3524384758724231E-2</v>
      </c>
      <c r="U613">
        <f>IF(T613&lt;MAX($T$22:T613),(1+T613)/(1+MAX($T$22:T613))-1,0)</f>
        <v>-5.3862129506057177E-2</v>
      </c>
      <c r="V613">
        <f>MIN($U$22:U613)</f>
        <v>-7.3531405896501978E-2</v>
      </c>
      <c r="X613">
        <v>1</v>
      </c>
      <c r="Y613">
        <f t="shared" si="139"/>
        <v>7202.4834162819343</v>
      </c>
      <c r="Z613">
        <f t="shared" si="135"/>
        <v>-1.7285960199077937</v>
      </c>
      <c r="AA613">
        <f t="shared" si="136"/>
        <v>9568.5712433647259</v>
      </c>
      <c r="AB613">
        <f t="shared" si="137"/>
        <v>-1.8062088428975927E-4</v>
      </c>
      <c r="AC613">
        <f t="shared" si="138"/>
        <v>-4.3142875663527369E-2</v>
      </c>
      <c r="AD613">
        <f>IF(AC613&lt;MAX($AC$22:AC613),(1+AC613)/(1+MAX($AC$22:AC613))-1,0)</f>
        <v>-6.8202700333157007E-2</v>
      </c>
      <c r="AE613">
        <f>MIN($AD$22:AD613)</f>
        <v>-9.0618972470628445E-2</v>
      </c>
    </row>
    <row r="614" spans="2:31" x14ac:dyDescent="0.2">
      <c r="B614" t="s">
        <v>617</v>
      </c>
      <c r="C614">
        <v>1.32605</v>
      </c>
      <c r="D614">
        <v>1.33084</v>
      </c>
      <c r="E614">
        <v>1.32605</v>
      </c>
      <c r="F614">
        <v>1.3287100000000001</v>
      </c>
      <c r="G614">
        <v>9802.7998000000007</v>
      </c>
      <c r="I614">
        <f t="shared" si="126"/>
        <v>8.9000000000005741E-4</v>
      </c>
      <c r="J614">
        <f t="shared" si="127"/>
        <v>1.3349769999999999</v>
      </c>
      <c r="K614">
        <f t="shared" si="128"/>
        <v>1.3255457114348037</v>
      </c>
      <c r="L614">
        <f t="shared" si="129"/>
        <v>1.344408288565196</v>
      </c>
      <c r="M614" cm="1">
        <f t="array" ref="M614">_xlfn.IFS(C614&lt;K613,1,C614&gt;L613,-1,TRUE,0)</f>
        <v>1</v>
      </c>
      <c r="N614">
        <f t="shared" si="131"/>
        <v>-1</v>
      </c>
      <c r="O614" cm="1">
        <f t="array" ref="O614">_xlfn.IFS(AND(N613=0,M613=1,M614=0),1,AND(N613=0,M613=-1,M614=0),-1,AND(N613=1,M613=-1,M614=0),-2,AND(N613=-1,M613=1,M614=0),2,TRUE,0)</f>
        <v>0</v>
      </c>
      <c r="P614" cm="1">
        <f t="array" ref="P614">_xlfn.IFS(AND(N614&lt;&gt;0,P613=0),R613/C614,AND(N614&lt;&gt;0,P613&lt;&gt;0),P613,TRUE,0)</f>
        <v>7139.4404106606116</v>
      </c>
      <c r="Q614">
        <f t="shared" si="130"/>
        <v>-6.3541019654883542</v>
      </c>
      <c r="R614">
        <f t="shared" si="132"/>
        <v>9458.4020504472701</v>
      </c>
      <c r="S614">
        <f t="shared" si="133"/>
        <v>-6.7134344120091936E-4</v>
      </c>
      <c r="T614">
        <f t="shared" si="134"/>
        <v>-5.4159794955273011E-2</v>
      </c>
      <c r="U614">
        <f>IF(T614&lt;MAX($T$22:T614),(1+T614)/(1+MAX($T$22:T614))-1,0)</f>
        <v>-5.4497312959885025E-2</v>
      </c>
      <c r="V614">
        <f>MIN($U$22:U614)</f>
        <v>-7.3531405896501978E-2</v>
      </c>
      <c r="X614">
        <v>1</v>
      </c>
      <c r="Y614">
        <f t="shared" si="139"/>
        <v>7202.4834162819343</v>
      </c>
      <c r="Z614">
        <f t="shared" si="135"/>
        <v>-34.499895563990982</v>
      </c>
      <c r="AA614">
        <f t="shared" si="136"/>
        <v>9534.0713478007347</v>
      </c>
      <c r="AB614">
        <f t="shared" si="137"/>
        <v>-3.605543051990625E-3</v>
      </c>
      <c r="AC614">
        <f t="shared" si="138"/>
        <v>-4.659286521992656E-2</v>
      </c>
      <c r="AD614">
        <f>IF(AC614&lt;MAX($AC$22:AC614),(1+AC614)/(1+MAX($AC$22:AC614))-1,0)</f>
        <v>-7.1562335612834427E-2</v>
      </c>
      <c r="AE614">
        <f>MIN($AD$22:AD614)</f>
        <v>-9.0618972470628445E-2</v>
      </c>
    </row>
    <row r="615" spans="2:31" x14ac:dyDescent="0.2">
      <c r="B615" t="s">
        <v>618</v>
      </c>
      <c r="C615">
        <v>1.3287</v>
      </c>
      <c r="D615">
        <v>1.3294900000000001</v>
      </c>
      <c r="E615">
        <v>1.3245899999999999</v>
      </c>
      <c r="F615">
        <v>1.32728</v>
      </c>
      <c r="G615">
        <v>11259.9004</v>
      </c>
      <c r="I615">
        <f t="shared" si="126"/>
        <v>2.6500000000000412E-3</v>
      </c>
      <c r="J615">
        <f t="shared" si="127"/>
        <v>1.3344984999999998</v>
      </c>
      <c r="K615">
        <f t="shared" si="128"/>
        <v>1.3245395597451333</v>
      </c>
      <c r="L615">
        <f t="shared" si="129"/>
        <v>1.3444574402548664</v>
      </c>
      <c r="M615" cm="1">
        <f t="array" ref="M615">_xlfn.IFS(C615&lt;K614,1,C615&gt;L614,-1,TRUE,0)</f>
        <v>0</v>
      </c>
      <c r="N615">
        <f t="shared" si="131"/>
        <v>1</v>
      </c>
      <c r="O615" cm="1">
        <f t="array" ref="O615">_xlfn.IFS(AND(N614=0,M614=1,M615=0),1,AND(N614=0,M614=-1,M615=0),-1,AND(N614=1,M614=-1,M615=0),-2,AND(N614=-1,M614=1,M615=0),2,TRUE,0)</f>
        <v>2</v>
      </c>
      <c r="P615" cm="1">
        <f t="array" ref="P615">_xlfn.IFS(AND(N615&lt;&gt;0,P614=0),R614/C615,AND(N615&lt;&gt;0,P614&lt;&gt;0),P614,TRUE,0)</f>
        <v>7139.4404106606116</v>
      </c>
      <c r="Q615">
        <f t="shared" si="130"/>
        <v>-18.919517088250917</v>
      </c>
      <c r="R615">
        <f t="shared" si="132"/>
        <v>9439.4825333590197</v>
      </c>
      <c r="S615">
        <f t="shared" si="133"/>
        <v>-2.0002868335837181E-3</v>
      </c>
      <c r="T615">
        <f t="shared" si="134"/>
        <v>-5.6051746664098068E-2</v>
      </c>
      <c r="U615">
        <f>IF(T615&lt;MAX($T$22:T615),(1+T615)/(1+MAX($T$22:T615))-1,0)</f>
        <v>-5.6388589535889433E-2</v>
      </c>
      <c r="V615">
        <f>MIN($U$22:U615)</f>
        <v>-7.3531405896501978E-2</v>
      </c>
      <c r="X615">
        <v>1</v>
      </c>
      <c r="Y615">
        <f t="shared" si="139"/>
        <v>7202.4834162819343</v>
      </c>
      <c r="Z615">
        <f t="shared" si="135"/>
        <v>6.4102102404913346</v>
      </c>
      <c r="AA615">
        <f t="shared" si="136"/>
        <v>9540.4815580412269</v>
      </c>
      <c r="AB615">
        <f t="shared" si="137"/>
        <v>6.7234762638628725E-4</v>
      </c>
      <c r="AC615">
        <f t="shared" si="138"/>
        <v>-4.5951844195877278E-2</v>
      </c>
      <c r="AD615">
        <f>IF(AC615&lt;MAX($AC$22:AC615),(1+AC615)/(1+MAX($AC$22:AC615))-1,0)</f>
        <v>-7.0938102752935994E-2</v>
      </c>
      <c r="AE615">
        <f>MIN($AD$22:AD615)</f>
        <v>-9.0618972470628445E-2</v>
      </c>
    </row>
    <row r="616" spans="2:31" x14ac:dyDescent="0.2">
      <c r="B616" t="s">
        <v>619</v>
      </c>
      <c r="C616">
        <v>1.32728</v>
      </c>
      <c r="D616">
        <v>1.3297699999999999</v>
      </c>
      <c r="E616">
        <v>1.3253900000000001</v>
      </c>
      <c r="F616">
        <v>1.3284400000000001</v>
      </c>
      <c r="G616">
        <v>13038.9004</v>
      </c>
      <c r="I616">
        <f t="shared" si="126"/>
        <v>-1.4199999999999768E-3</v>
      </c>
      <c r="J616">
        <f t="shared" si="127"/>
        <v>1.334058</v>
      </c>
      <c r="K616">
        <f t="shared" si="128"/>
        <v>1.3238486286187641</v>
      </c>
      <c r="L616">
        <f t="shared" si="129"/>
        <v>1.3442673713812359</v>
      </c>
      <c r="M616" cm="1">
        <f t="array" ref="M616">_xlfn.IFS(C616&lt;K615,1,C616&gt;L615,-1,TRUE,0)</f>
        <v>0</v>
      </c>
      <c r="N616">
        <f t="shared" si="131"/>
        <v>1</v>
      </c>
      <c r="O616" cm="1">
        <f t="array" ref="O616">_xlfn.IFS(AND(N615=0,M615=1,M616=0),1,AND(N615=0,M615=-1,M616=0),-1,AND(N615=1,M615=-1,M616=0),-2,AND(N615=-1,M615=1,M616=0),2,TRUE,0)</f>
        <v>0</v>
      </c>
      <c r="P616" cm="1">
        <f t="array" ref="P616">_xlfn.IFS(AND(N616&lt;&gt;0,P615=0),R615/C616,AND(N616&lt;&gt;0,P615&lt;&gt;0),P615,TRUE,0)</f>
        <v>7139.4404106606116</v>
      </c>
      <c r="Q616">
        <f t="shared" si="130"/>
        <v>-10.138005383137903</v>
      </c>
      <c r="R616">
        <f t="shared" si="132"/>
        <v>9429.3445279758816</v>
      </c>
      <c r="S616">
        <f t="shared" si="133"/>
        <v>-1.0740001210140823E-3</v>
      </c>
      <c r="T616">
        <f t="shared" si="134"/>
        <v>-5.7065547202411859E-2</v>
      </c>
      <c r="U616">
        <f>IF(T616&lt;MAX($T$22:T616),(1+T616)/(1+MAX($T$22:T616))-1,0)</f>
        <v>-5.740202830491814E-2</v>
      </c>
      <c r="V616">
        <f>MIN($U$22:U616)</f>
        <v>-7.3531405896501978E-2</v>
      </c>
      <c r="X616">
        <v>1</v>
      </c>
      <c r="Y616">
        <f t="shared" si="139"/>
        <v>7202.4834162819343</v>
      </c>
      <c r="Z616">
        <f t="shared" si="135"/>
        <v>19.086581053147423</v>
      </c>
      <c r="AA616">
        <f t="shared" si="136"/>
        <v>9559.5681390943737</v>
      </c>
      <c r="AB616">
        <f t="shared" si="137"/>
        <v>2.0005888525679539E-3</v>
      </c>
      <c r="AC616">
        <f t="shared" si="138"/>
        <v>-4.404318609056268E-2</v>
      </c>
      <c r="AD616">
        <f>IF(AC616&lt;MAX($AC$22:AC616),(1+AC616)/(1+MAX($AC$22:AC616))-1,0)</f>
        <v>-6.9079431877958064E-2</v>
      </c>
      <c r="AE616">
        <f>MIN($AD$22:AD616)</f>
        <v>-9.0618972470628445E-2</v>
      </c>
    </row>
    <row r="617" spans="2:31" x14ac:dyDescent="0.2">
      <c r="B617" t="s">
        <v>620</v>
      </c>
      <c r="C617">
        <v>1.3284400000000001</v>
      </c>
      <c r="D617">
        <v>1.3300099999999999</v>
      </c>
      <c r="E617">
        <v>1.3270200000000001</v>
      </c>
      <c r="F617">
        <v>1.3286899999999999</v>
      </c>
      <c r="G617">
        <v>11241.5</v>
      </c>
      <c r="I617">
        <f t="shared" si="126"/>
        <v>1.1600000000000499E-3</v>
      </c>
      <c r="J617">
        <f t="shared" si="127"/>
        <v>1.3335805000000001</v>
      </c>
      <c r="K617">
        <f t="shared" si="128"/>
        <v>1.3233050681842562</v>
      </c>
      <c r="L617">
        <f t="shared" si="129"/>
        <v>1.3438559318157439</v>
      </c>
      <c r="M617" cm="1">
        <f t="array" ref="M617">_xlfn.IFS(C617&lt;K616,1,C617&gt;L616,-1,TRUE,0)</f>
        <v>0</v>
      </c>
      <c r="N617">
        <f t="shared" si="131"/>
        <v>1</v>
      </c>
      <c r="O617" cm="1">
        <f t="array" ref="O617">_xlfn.IFS(AND(N616=0,M616=1,M617=0),1,AND(N616=0,M616=-1,M617=0),-1,AND(N616=1,M616=-1,M617=0),-2,AND(N616=-1,M616=1,M617=0),2,TRUE,0)</f>
        <v>0</v>
      </c>
      <c r="P617" cm="1">
        <f t="array" ref="P617">_xlfn.IFS(AND(N617&lt;&gt;0,P616=0),R616/C617,AND(N617&lt;&gt;0,P616&lt;&gt;0),P616,TRUE,0)</f>
        <v>7139.4404106606116</v>
      </c>
      <c r="Q617">
        <f t="shared" si="130"/>
        <v>8.2817508763666652</v>
      </c>
      <c r="R617">
        <f t="shared" si="132"/>
        <v>9437.626278852249</v>
      </c>
      <c r="S617">
        <f t="shared" si="133"/>
        <v>8.7829550100705027E-4</v>
      </c>
      <c r="T617">
        <f t="shared" si="134"/>
        <v>-5.6237372114775086E-2</v>
      </c>
      <c r="U617">
        <f>IF(T617&lt;MAX($T$22:T617),(1+T617)/(1+MAX($T$22:T617))-1,0)</f>
        <v>-5.6574148747119857E-2</v>
      </c>
      <c r="V617">
        <f>MIN($U$22:U617)</f>
        <v>-7.3531405896501978E-2</v>
      </c>
      <c r="X617">
        <v>1</v>
      </c>
      <c r="Y617">
        <f t="shared" si="139"/>
        <v>7202.4834162819343</v>
      </c>
      <c r="Z617">
        <f t="shared" si="135"/>
        <v>-10.22752645112018</v>
      </c>
      <c r="AA617">
        <f t="shared" si="136"/>
        <v>9549.3406126432528</v>
      </c>
      <c r="AB617">
        <f t="shared" si="137"/>
        <v>-1.0698732727573912E-3</v>
      </c>
      <c r="AC617">
        <f t="shared" si="138"/>
        <v>-4.5065938735674771E-2</v>
      </c>
      <c r="AD617">
        <f>IF(AC617&lt;MAX($AC$22:AC617),(1+AC617)/(1+MAX($AC$22:AC617))-1,0)</f>
        <v>-7.0075398912851972E-2</v>
      </c>
      <c r="AE617">
        <f>MIN($AD$22:AD617)</f>
        <v>-9.0618972470628445E-2</v>
      </c>
    </row>
    <row r="618" spans="2:31" x14ac:dyDescent="0.2">
      <c r="B618" t="s">
        <v>621</v>
      </c>
      <c r="C618">
        <v>1.3286800000000001</v>
      </c>
      <c r="D618">
        <v>1.3295399999999999</v>
      </c>
      <c r="E618">
        <v>1.3253999999999999</v>
      </c>
      <c r="F618">
        <v>1.32742</v>
      </c>
      <c r="G618">
        <v>12214.0996</v>
      </c>
      <c r="I618">
        <f t="shared" si="126"/>
        <v>2.4000000000001798E-4</v>
      </c>
      <c r="J618">
        <f t="shared" si="127"/>
        <v>1.3328925</v>
      </c>
      <c r="K618">
        <f t="shared" si="128"/>
        <v>1.3229059593076482</v>
      </c>
      <c r="L618">
        <f t="shared" si="129"/>
        <v>1.3428790406923519</v>
      </c>
      <c r="M618" cm="1">
        <f t="array" ref="M618">_xlfn.IFS(C618&lt;K617,1,C618&gt;L617,-1,TRUE,0)</f>
        <v>0</v>
      </c>
      <c r="N618">
        <f t="shared" si="131"/>
        <v>1</v>
      </c>
      <c r="O618" cm="1">
        <f t="array" ref="O618">_xlfn.IFS(AND(N617=0,M617=1,M618=0),1,AND(N617=0,M617=-1,M618=0),-1,AND(N617=1,M617=-1,M618=0),-2,AND(N617=-1,M617=1,M618=0),2,TRUE,0)</f>
        <v>0</v>
      </c>
      <c r="P618" cm="1">
        <f t="array" ref="P618">_xlfn.IFS(AND(N618&lt;&gt;0,P617=0),R617/C618,AND(N618&lt;&gt;0,P617&lt;&gt;0),P617,TRUE,0)</f>
        <v>7139.4404106606116</v>
      </c>
      <c r="Q618">
        <f t="shared" si="130"/>
        <v>1.7134656985586751</v>
      </c>
      <c r="R618">
        <f t="shared" si="132"/>
        <v>9439.3397445508072</v>
      </c>
      <c r="S618">
        <f t="shared" si="133"/>
        <v>1.8155684998866656E-4</v>
      </c>
      <c r="T618">
        <f t="shared" si="134"/>
        <v>-5.606602554491924E-2</v>
      </c>
      <c r="U618">
        <f>IF(T618&lt;MAX($T$22:T618),(1+T618)/(1+MAX($T$22:T618))-1,0)</f>
        <v>-5.6402863321368568E-2</v>
      </c>
      <c r="V618">
        <f>MIN($U$22:U618)</f>
        <v>-7.3531405896501978E-2</v>
      </c>
      <c r="X618">
        <v>1</v>
      </c>
      <c r="Y618">
        <f t="shared" si="139"/>
        <v>7202.4834162819343</v>
      </c>
      <c r="Z618">
        <f t="shared" si="135"/>
        <v>8.3548807628874027</v>
      </c>
      <c r="AA618">
        <f t="shared" si="136"/>
        <v>9557.6954934061396</v>
      </c>
      <c r="AB618">
        <f t="shared" si="137"/>
        <v>8.7491703372959649E-4</v>
      </c>
      <c r="AC618">
        <f t="shared" si="138"/>
        <v>-4.4230450659386022E-2</v>
      </c>
      <c r="AD618">
        <f>IF(AC618&lt;MAX($AC$22:AC618),(1+AC618)/(1+MAX($AC$22:AC618))-1,0)</f>
        <v>-6.9261792039276626E-2</v>
      </c>
      <c r="AE618">
        <f>MIN($AD$22:AD618)</f>
        <v>-9.0618972470628445E-2</v>
      </c>
    </row>
    <row r="619" spans="2:31" x14ac:dyDescent="0.2">
      <c r="B619" t="s">
        <v>622</v>
      </c>
      <c r="C619">
        <v>1.3274699999999999</v>
      </c>
      <c r="D619">
        <v>1.3297099999999999</v>
      </c>
      <c r="E619">
        <v>1.3271999999999999</v>
      </c>
      <c r="F619">
        <v>1.32968</v>
      </c>
      <c r="G619">
        <v>7911.8999000000003</v>
      </c>
      <c r="I619">
        <f t="shared" si="126"/>
        <v>-1.2100000000001554E-3</v>
      </c>
      <c r="J619">
        <f t="shared" si="127"/>
        <v>1.332309</v>
      </c>
      <c r="K619">
        <f t="shared" si="128"/>
        <v>1.3230285217795632</v>
      </c>
      <c r="L619">
        <f t="shared" si="129"/>
        <v>1.3415894782204367</v>
      </c>
      <c r="M619" cm="1">
        <f t="array" ref="M619">_xlfn.IFS(C619&lt;K618,1,C619&gt;L618,-1,TRUE,0)</f>
        <v>0</v>
      </c>
      <c r="N619">
        <f t="shared" si="131"/>
        <v>1</v>
      </c>
      <c r="O619" cm="1">
        <f t="array" ref="O619">_xlfn.IFS(AND(N618=0,M618=1,M619=0),1,AND(N618=0,M618=-1,M619=0),-1,AND(N618=1,M618=-1,M619=0),-2,AND(N618=-1,M618=1,M619=0),2,TRUE,0)</f>
        <v>0</v>
      </c>
      <c r="P619" cm="1">
        <f t="array" ref="P619">_xlfn.IFS(AND(N619&lt;&gt;0,P618=0),R618/C619,AND(N619&lt;&gt;0,P618&lt;&gt;0),P618,TRUE,0)</f>
        <v>7139.4404106606116</v>
      </c>
      <c r="Q619">
        <f t="shared" si="130"/>
        <v>-8.6387228969004504</v>
      </c>
      <c r="R619">
        <f t="shared" si="132"/>
        <v>9430.7010216539074</v>
      </c>
      <c r="S619">
        <f t="shared" si="133"/>
        <v>-9.1518296095735498E-4</v>
      </c>
      <c r="T619">
        <f t="shared" si="134"/>
        <v>-5.6929897834609222E-2</v>
      </c>
      <c r="U619">
        <f>IF(T619&lt;MAX($T$22:T619),(1+T619)/(1+MAX($T$22:T619))-1,0)</f>
        <v>-5.7266427342864912E-2</v>
      </c>
      <c r="V619">
        <f>MIN($U$22:U619)</f>
        <v>-7.3531405896501978E-2</v>
      </c>
      <c r="X619">
        <v>1</v>
      </c>
      <c r="Y619">
        <f t="shared" si="139"/>
        <v>7202.4834162819343</v>
      </c>
      <c r="Z619">
        <f t="shared" si="135"/>
        <v>1.7285960199077937</v>
      </c>
      <c r="AA619">
        <f t="shared" si="136"/>
        <v>9559.4240894260474</v>
      </c>
      <c r="AB619">
        <f t="shared" si="137"/>
        <v>1.8085908063302007E-4</v>
      </c>
      <c r="AC619">
        <f t="shared" si="138"/>
        <v>-4.4057591057395262E-2</v>
      </c>
      <c r="AD619">
        <f>IF(AC619&lt;MAX($AC$22:AC619),(1+AC619)/(1+MAX($AC$22:AC619))-1,0)</f>
        <v>-6.9093459582674877E-2</v>
      </c>
      <c r="AE619">
        <f>MIN($AD$22:AD619)</f>
        <v>-9.0618972470628445E-2</v>
      </c>
    </row>
    <row r="620" spans="2:31" x14ac:dyDescent="0.2">
      <c r="B620" t="s">
        <v>623</v>
      </c>
      <c r="C620">
        <v>1.3296699999999999</v>
      </c>
      <c r="D620">
        <v>1.3324100000000001</v>
      </c>
      <c r="E620">
        <v>1.3293999999999999</v>
      </c>
      <c r="F620">
        <v>1.3316600000000001</v>
      </c>
      <c r="G620">
        <v>6132.3999000000003</v>
      </c>
      <c r="I620">
        <f t="shared" si="126"/>
        <v>2.1999999999999797E-3</v>
      </c>
      <c r="J620">
        <f t="shared" si="127"/>
        <v>1.3318565</v>
      </c>
      <c r="K620">
        <f t="shared" si="128"/>
        <v>1.323413921543154</v>
      </c>
      <c r="L620">
        <f t="shared" si="129"/>
        <v>1.340299078456846</v>
      </c>
      <c r="M620" cm="1">
        <f t="array" ref="M620">_xlfn.IFS(C620&lt;K619,1,C620&gt;L619,-1,TRUE,0)</f>
        <v>0</v>
      </c>
      <c r="N620">
        <f t="shared" si="131"/>
        <v>1</v>
      </c>
      <c r="O620" cm="1">
        <f t="array" ref="O620">_xlfn.IFS(AND(N619=0,M619=1,M620=0),1,AND(N619=0,M619=-1,M620=0),-1,AND(N619=1,M619=-1,M620=0),-2,AND(N619=-1,M619=1,M620=0),2,TRUE,0)</f>
        <v>0</v>
      </c>
      <c r="P620" cm="1">
        <f t="array" ref="P620">_xlfn.IFS(AND(N620&lt;&gt;0,P619=0),R619/C620,AND(N620&lt;&gt;0,P619&lt;&gt;0),P619,TRUE,0)</f>
        <v>7139.4404106606116</v>
      </c>
      <c r="Q620">
        <f t="shared" si="130"/>
        <v>15.706768903453201</v>
      </c>
      <c r="R620">
        <f t="shared" si="132"/>
        <v>9446.4077905573613</v>
      </c>
      <c r="S620">
        <f t="shared" si="133"/>
        <v>1.6654932509671087E-3</v>
      </c>
      <c r="T620">
        <f t="shared" si="134"/>
        <v>-5.5359220944263821E-2</v>
      </c>
      <c r="U620">
        <f>IF(T620&lt;MAX($T$22:T620),(1+T620)/(1+MAX($T$22:T620))-1,0)</f>
        <v>-5.5696310940144267E-2</v>
      </c>
      <c r="V620">
        <f>MIN($U$22:U620)</f>
        <v>-7.3531405896501978E-2</v>
      </c>
      <c r="X620">
        <v>1</v>
      </c>
      <c r="Y620">
        <f t="shared" si="139"/>
        <v>7202.4834162819343</v>
      </c>
      <c r="Z620">
        <f t="shared" si="135"/>
        <v>-8.715004933702259</v>
      </c>
      <c r="AA620">
        <f t="shared" si="136"/>
        <v>9550.7090844923459</v>
      </c>
      <c r="AB620">
        <f t="shared" si="137"/>
        <v>-9.1166631505993918E-4</v>
      </c>
      <c r="AC620">
        <f t="shared" si="138"/>
        <v>-4.492909155076541E-2</v>
      </c>
      <c r="AD620">
        <f>IF(AC620&lt;MAX($AC$22:AC620),(1+AC620)/(1+MAX($AC$22:AC620))-1,0)</f>
        <v>-6.9942135718042198E-2</v>
      </c>
      <c r="AE620">
        <f>MIN($AD$22:AD620)</f>
        <v>-9.0618972470628445E-2</v>
      </c>
    </row>
    <row r="621" spans="2:31" x14ac:dyDescent="0.2">
      <c r="B621" t="s">
        <v>624</v>
      </c>
      <c r="C621">
        <v>1.3316600000000001</v>
      </c>
      <c r="D621">
        <v>1.33324</v>
      </c>
      <c r="E621">
        <v>1.33128</v>
      </c>
      <c r="F621">
        <v>1.3321400000000001</v>
      </c>
      <c r="G621">
        <v>4906.8999000000003</v>
      </c>
      <c r="I621">
        <f t="shared" si="126"/>
        <v>1.9900000000001583E-3</v>
      </c>
      <c r="J621">
        <f t="shared" si="127"/>
        <v>1.3313995000000001</v>
      </c>
      <c r="K621">
        <f t="shared" si="128"/>
        <v>1.324140206714838</v>
      </c>
      <c r="L621">
        <f t="shared" si="129"/>
        <v>1.3386587932851621</v>
      </c>
      <c r="M621" cm="1">
        <f t="array" ref="M621">_xlfn.IFS(C621&lt;K620,1,C621&gt;L620,-1,TRUE,0)</f>
        <v>0</v>
      </c>
      <c r="N621">
        <f t="shared" si="131"/>
        <v>1</v>
      </c>
      <c r="O621" cm="1">
        <f t="array" ref="O621">_xlfn.IFS(AND(N620=0,M620=1,M621=0),1,AND(N620=0,M620=-1,M621=0),-1,AND(N620=1,M620=-1,M621=0),-2,AND(N620=-1,M620=1,M621=0),2,TRUE,0)</f>
        <v>0</v>
      </c>
      <c r="P621" cm="1">
        <f t="array" ref="P621">_xlfn.IFS(AND(N621&lt;&gt;0,P620=0),R620/C621,AND(N621&lt;&gt;0,P620&lt;&gt;0),P620,TRUE,0)</f>
        <v>7139.4404106606116</v>
      </c>
      <c r="Q621">
        <f t="shared" si="130"/>
        <v>14.207486417215748</v>
      </c>
      <c r="R621">
        <f t="shared" si="132"/>
        <v>9460.6152769745768</v>
      </c>
      <c r="S621">
        <f t="shared" si="133"/>
        <v>1.5040094321798773E-3</v>
      </c>
      <c r="T621">
        <f t="shared" si="134"/>
        <v>-5.393847230254234E-2</v>
      </c>
      <c r="U621">
        <f>IF(T621&lt;MAX($T$22:T621),(1+T621)/(1+MAX($T$22:T621))-1,0)</f>
        <v>-5.4276069284956097E-2</v>
      </c>
      <c r="V621">
        <f>MIN($U$22:U621)</f>
        <v>-7.3531405896501978E-2</v>
      </c>
      <c r="X621">
        <v>1</v>
      </c>
      <c r="Y621">
        <f t="shared" si="139"/>
        <v>7202.4834162819343</v>
      </c>
      <c r="Z621">
        <f t="shared" si="135"/>
        <v>15.845463515820109</v>
      </c>
      <c r="AA621">
        <f t="shared" si="136"/>
        <v>9566.5545480081655</v>
      </c>
      <c r="AB621">
        <f t="shared" si="137"/>
        <v>1.6590876526171932E-3</v>
      </c>
      <c r="AC621">
        <f t="shared" si="138"/>
        <v>-4.3344545199183404E-2</v>
      </c>
      <c r="AD621">
        <f>IF(AC621&lt;MAX($AC$22:AC621),(1+AC621)/(1+MAX($AC$22:AC621))-1,0)</f>
        <v>-6.8399088199192493E-2</v>
      </c>
      <c r="AE621">
        <f>MIN($AD$22:AD621)</f>
        <v>-9.0618972470628445E-2</v>
      </c>
    </row>
    <row r="622" spans="2:31" x14ac:dyDescent="0.2">
      <c r="B622" t="s">
        <v>625</v>
      </c>
      <c r="C622">
        <v>1.3321400000000001</v>
      </c>
      <c r="D622">
        <v>1.3324400000000001</v>
      </c>
      <c r="E622">
        <v>1.33101</v>
      </c>
      <c r="F622">
        <v>1.3312900000000001</v>
      </c>
      <c r="G622">
        <v>3517.8</v>
      </c>
      <c r="I622">
        <f t="shared" si="126"/>
        <v>4.8000000000003595E-4</v>
      </c>
      <c r="J622">
        <f t="shared" si="127"/>
        <v>1.3310939999999998</v>
      </c>
      <c r="K622">
        <f t="shared" si="128"/>
        <v>1.3243764695013716</v>
      </c>
      <c r="L622">
        <f t="shared" si="129"/>
        <v>1.337811530498628</v>
      </c>
      <c r="M622" cm="1">
        <f t="array" ref="M622">_xlfn.IFS(C622&lt;K621,1,C622&gt;L621,-1,TRUE,0)</f>
        <v>0</v>
      </c>
      <c r="N622">
        <f t="shared" si="131"/>
        <v>1</v>
      </c>
      <c r="O622" cm="1">
        <f t="array" ref="O622">_xlfn.IFS(AND(N621=0,M621=1,M622=0),1,AND(N621=0,M621=-1,M622=0),-1,AND(N621=1,M621=-1,M622=0),-2,AND(N621=-1,M621=1,M622=0),2,TRUE,0)</f>
        <v>0</v>
      </c>
      <c r="P622" cm="1">
        <f t="array" ref="P622">_xlfn.IFS(AND(N622&lt;&gt;0,P621=0),R621/C622,AND(N622&lt;&gt;0,P621&lt;&gt;0),P621,TRUE,0)</f>
        <v>7139.4404106606116</v>
      </c>
      <c r="Q622">
        <f t="shared" si="130"/>
        <v>3.4269313971173503</v>
      </c>
      <c r="R622">
        <f t="shared" si="132"/>
        <v>9464.0422083716949</v>
      </c>
      <c r="S622">
        <f t="shared" si="133"/>
        <v>3.6223134508575573E-4</v>
      </c>
      <c r="T622">
        <f t="shared" si="134"/>
        <v>-5.3595779162830537E-2</v>
      </c>
      <c r="U622">
        <f>IF(T622&lt;MAX($T$22:T622),(1+T622)/(1+MAX($T$22:T622))-1,0)</f>
        <v>-5.3933498433453297E-2</v>
      </c>
      <c r="V622">
        <f>MIN($U$22:U622)</f>
        <v>-7.3531405896501978E-2</v>
      </c>
      <c r="X622">
        <v>1</v>
      </c>
      <c r="Y622">
        <f t="shared" si="139"/>
        <v>7202.4834162819343</v>
      </c>
      <c r="Z622">
        <f t="shared" si="135"/>
        <v>14.332941998402189</v>
      </c>
      <c r="AA622">
        <f t="shared" si="136"/>
        <v>9580.8874900065675</v>
      </c>
      <c r="AB622">
        <f t="shared" si="137"/>
        <v>1.4982344925202381E-3</v>
      </c>
      <c r="AC622">
        <f t="shared" si="138"/>
        <v>-4.191125099934323E-2</v>
      </c>
      <c r="AD622">
        <f>IF(AC622&lt;MAX($AC$22:AC622),(1+AC622)/(1+MAX($AC$22:AC622))-1,0)</f>
        <v>-6.7003331579869263E-2</v>
      </c>
      <c r="AE622">
        <f>MIN($AD$22:AD622)</f>
        <v>-9.0618972470628445E-2</v>
      </c>
    </row>
    <row r="623" spans="2:31" x14ac:dyDescent="0.2">
      <c r="B623" t="s">
        <v>626</v>
      </c>
      <c r="C623">
        <v>1.3312900000000001</v>
      </c>
      <c r="D623">
        <v>1.3314900000000001</v>
      </c>
      <c r="E623">
        <v>1.32989</v>
      </c>
      <c r="F623">
        <v>1.3307199999999999</v>
      </c>
      <c r="G623">
        <v>2752.1001000000001</v>
      </c>
      <c r="I623">
        <f t="shared" si="126"/>
        <v>-8.5000000000001741E-4</v>
      </c>
      <c r="J623">
        <f t="shared" si="127"/>
        <v>1.3308314999999997</v>
      </c>
      <c r="K623">
        <f t="shared" si="128"/>
        <v>1.3244972683180987</v>
      </c>
      <c r="L623">
        <f t="shared" si="129"/>
        <v>1.3371657316819008</v>
      </c>
      <c r="M623" cm="1">
        <f t="array" ref="M623">_xlfn.IFS(C623&lt;K622,1,C623&gt;L622,-1,TRUE,0)</f>
        <v>0</v>
      </c>
      <c r="N623">
        <f t="shared" si="131"/>
        <v>1</v>
      </c>
      <c r="O623" cm="1">
        <f t="array" ref="O623">_xlfn.IFS(AND(N622=0,M622=1,M623=0),1,AND(N622=0,M622=-1,M623=0),-1,AND(N622=1,M622=-1,M623=0),-2,AND(N622=-1,M622=1,M623=0),2,TRUE,0)</f>
        <v>0</v>
      </c>
      <c r="P623" cm="1">
        <f t="array" ref="P623">_xlfn.IFS(AND(N623&lt;&gt;0,P622=0),R622/C623,AND(N623&lt;&gt;0,P622&lt;&gt;0),P622,TRUE,0)</f>
        <v>7139.4404106606116</v>
      </c>
      <c r="Q623">
        <f t="shared" si="130"/>
        <v>-6.0685243490616445</v>
      </c>
      <c r="R623">
        <f t="shared" si="132"/>
        <v>9457.9736840226324</v>
      </c>
      <c r="S623">
        <f t="shared" si="133"/>
        <v>-6.412190706095493E-4</v>
      </c>
      <c r="T623">
        <f t="shared" si="134"/>
        <v>-5.420263159773675E-2</v>
      </c>
      <c r="U623">
        <f>IF(T623&lt;MAX($T$22:T623),(1+T623)/(1+MAX($T$22:T623))-1,0)</f>
        <v>-5.4540134316322653E-2</v>
      </c>
      <c r="V623">
        <f>MIN($U$22:U623)</f>
        <v>-7.3531405896501978E-2</v>
      </c>
      <c r="X623">
        <v>1</v>
      </c>
      <c r="Y623">
        <f t="shared" si="139"/>
        <v>7202.4834162819343</v>
      </c>
      <c r="Z623">
        <f t="shared" si="135"/>
        <v>3.4571920398155873</v>
      </c>
      <c r="AA623">
        <f t="shared" si="136"/>
        <v>9584.3446820463832</v>
      </c>
      <c r="AB623">
        <f t="shared" si="137"/>
        <v>3.6084256739489355E-4</v>
      </c>
      <c r="AC623">
        <f t="shared" si="138"/>
        <v>-4.156553179536171E-2</v>
      </c>
      <c r="AD623">
        <f>IF(AC623&lt;MAX($AC$22:AC623),(1+AC623)/(1+MAX($AC$22:AC623))-1,0)</f>
        <v>-6.6666666666665764E-2</v>
      </c>
      <c r="AE623">
        <f>MIN($AD$22:AD623)</f>
        <v>-9.0618972470628445E-2</v>
      </c>
    </row>
    <row r="624" spans="2:31" x14ac:dyDescent="0.2">
      <c r="B624" t="s">
        <v>627</v>
      </c>
      <c r="C624">
        <v>1.3307199999999999</v>
      </c>
      <c r="D624">
        <v>1.3311599999999999</v>
      </c>
      <c r="E624">
        <v>1.33023</v>
      </c>
      <c r="F624">
        <v>1.3308899999999999</v>
      </c>
      <c r="G624">
        <v>1525.3</v>
      </c>
      <c r="I624">
        <f t="shared" si="126"/>
        <v>-5.7000000000018147E-4</v>
      </c>
      <c r="J624">
        <f t="shared" si="127"/>
        <v>1.330657</v>
      </c>
      <c r="K624">
        <f t="shared" si="128"/>
        <v>1.3245346635179043</v>
      </c>
      <c r="L624">
        <f t="shared" si="129"/>
        <v>1.3367793364820957</v>
      </c>
      <c r="M624" cm="1">
        <f t="array" ref="M624">_xlfn.IFS(C624&lt;K623,1,C624&gt;L623,-1,TRUE,0)</f>
        <v>0</v>
      </c>
      <c r="N624">
        <f t="shared" si="131"/>
        <v>1</v>
      </c>
      <c r="O624" cm="1">
        <f t="array" ref="O624">_xlfn.IFS(AND(N623=0,M623=1,M624=0),1,AND(N623=0,M623=-1,M624=0),-1,AND(N623=1,M623=-1,M624=0),-2,AND(N623=-1,M623=1,M624=0),2,TRUE,0)</f>
        <v>0</v>
      </c>
      <c r="P624" cm="1">
        <f t="array" ref="P624">_xlfn.IFS(AND(N624&lt;&gt;0,P623=0),R623/C624,AND(N624&lt;&gt;0,P623&lt;&gt;0),P623,TRUE,0)</f>
        <v>7139.4404106606116</v>
      </c>
      <c r="Q624">
        <f t="shared" si="130"/>
        <v>-4.0694810340778442</v>
      </c>
      <c r="R624">
        <f t="shared" si="132"/>
        <v>9453.904202988555</v>
      </c>
      <c r="S624">
        <f t="shared" si="133"/>
        <v>-4.3026986223829573E-4</v>
      </c>
      <c r="T624">
        <f t="shared" si="134"/>
        <v>-5.4609579701144551E-2</v>
      </c>
      <c r="U624">
        <f>IF(T624&lt;MAX($T$22:T624),(1+T624)/(1+MAX($T$22:T624))-1,0)</f>
        <v>-5.4946937202482227E-2</v>
      </c>
      <c r="V624">
        <f>MIN($U$22:U624)</f>
        <v>-7.3531405896501978E-2</v>
      </c>
      <c r="X624">
        <v>1</v>
      </c>
      <c r="Y624">
        <f t="shared" si="139"/>
        <v>7202.4834162819343</v>
      </c>
      <c r="Z624">
        <f t="shared" si="135"/>
        <v>-6.1221109038397694</v>
      </c>
      <c r="AA624">
        <f t="shared" si="136"/>
        <v>9578.2225711425435</v>
      </c>
      <c r="AB624">
        <f t="shared" si="137"/>
        <v>-6.3876155406929907E-4</v>
      </c>
      <c r="AC624">
        <f t="shared" si="138"/>
        <v>-4.2177742885745606E-2</v>
      </c>
      <c r="AD624">
        <f>IF(AC624&lt;MAX($AC$22:AC624),(1+AC624)/(1+MAX($AC$22:AC624))-1,0)</f>
        <v>-6.7262844117130349E-2</v>
      </c>
      <c r="AE624">
        <f>MIN($AD$22:AD624)</f>
        <v>-9.0618972470628445E-2</v>
      </c>
    </row>
    <row r="625" spans="2:31" x14ac:dyDescent="0.2">
      <c r="B625" t="s">
        <v>628</v>
      </c>
      <c r="C625">
        <v>1.33087</v>
      </c>
      <c r="D625">
        <v>1.3310200000000001</v>
      </c>
      <c r="E625">
        <v>1.3276699999999999</v>
      </c>
      <c r="F625">
        <v>1.3287800000000001</v>
      </c>
      <c r="G625">
        <v>3603.8</v>
      </c>
      <c r="I625">
        <f t="shared" si="126"/>
        <v>1.500000000000945E-4</v>
      </c>
      <c r="J625">
        <f t="shared" si="127"/>
        <v>1.330379</v>
      </c>
      <c r="K625">
        <f t="shared" si="128"/>
        <v>1.3244489413156362</v>
      </c>
      <c r="L625">
        <f t="shared" si="129"/>
        <v>1.3363090586843638</v>
      </c>
      <c r="M625" cm="1">
        <f t="array" ref="M625">_xlfn.IFS(C625&lt;K624,1,C625&gt;L624,-1,TRUE,0)</f>
        <v>0</v>
      </c>
      <c r="N625">
        <f t="shared" si="131"/>
        <v>1</v>
      </c>
      <c r="O625" cm="1">
        <f t="array" ref="O625">_xlfn.IFS(AND(N624=0,M624=1,M625=0),1,AND(N624=0,M624=-1,M625=0),-1,AND(N624=1,M624=-1,M625=0),-2,AND(N624=-1,M624=1,M625=0),2,TRUE,0)</f>
        <v>0</v>
      </c>
      <c r="P625" cm="1">
        <f t="array" ref="P625">_xlfn.IFS(AND(N625&lt;&gt;0,P624=0),R624/C625,AND(N625&lt;&gt;0,P624&lt;&gt;0),P624,TRUE,0)</f>
        <v>7139.4404106606116</v>
      </c>
      <c r="Q625">
        <f t="shared" si="130"/>
        <v>1.0709160615997664</v>
      </c>
      <c r="R625">
        <f t="shared" si="132"/>
        <v>9454.9751190501556</v>
      </c>
      <c r="S625">
        <f t="shared" si="133"/>
        <v>1.1327765107469884E-4</v>
      </c>
      <c r="T625">
        <f t="shared" si="134"/>
        <v>-5.450248809498448E-2</v>
      </c>
      <c r="U625">
        <f>IF(T625&lt;MAX($T$22:T625),(1+T625)/(1+MAX($T$22:T625))-1,0)</f>
        <v>-5.4839883811387491E-2</v>
      </c>
      <c r="V625">
        <f>MIN($U$22:U625)</f>
        <v>-7.3531405896501978E-2</v>
      </c>
      <c r="X625">
        <v>1</v>
      </c>
      <c r="Y625">
        <f t="shared" si="139"/>
        <v>7202.4834162819343</v>
      </c>
      <c r="Z625">
        <f t="shared" si="135"/>
        <v>-4.1054155472820097</v>
      </c>
      <c r="AA625">
        <f t="shared" si="136"/>
        <v>9574.1171555952624</v>
      </c>
      <c r="AB625">
        <f t="shared" si="137"/>
        <v>-4.2861976914703213E-4</v>
      </c>
      <c r="AC625">
        <f t="shared" si="138"/>
        <v>-4.25882844404738E-2</v>
      </c>
      <c r="AD625">
        <f>IF(AC625&lt;MAX($AC$22:AC625),(1+AC625)/(1+MAX($AC$22:AC625))-1,0)</f>
        <v>-6.7662633701559671E-2</v>
      </c>
      <c r="AE625">
        <f>MIN($AD$22:AD625)</f>
        <v>-9.0618972470628445E-2</v>
      </c>
    </row>
    <row r="626" spans="2:31" x14ac:dyDescent="0.2">
      <c r="B626" t="s">
        <v>629</v>
      </c>
      <c r="C626">
        <v>1.32874</v>
      </c>
      <c r="D626">
        <v>1.3301499999999999</v>
      </c>
      <c r="E626">
        <v>1.32812</v>
      </c>
      <c r="F626">
        <v>1.3287500000000001</v>
      </c>
      <c r="G626">
        <v>5119.2002000000002</v>
      </c>
      <c r="I626">
        <f t="shared" si="126"/>
        <v>-2.1299999999999653E-3</v>
      </c>
      <c r="J626">
        <f t="shared" si="127"/>
        <v>1.33006</v>
      </c>
      <c r="K626">
        <f t="shared" si="128"/>
        <v>1.3245124888463384</v>
      </c>
      <c r="L626">
        <f t="shared" si="129"/>
        <v>1.3356075111536616</v>
      </c>
      <c r="M626" cm="1">
        <f t="array" ref="M626">_xlfn.IFS(C626&lt;K625,1,C626&gt;L625,-1,TRUE,0)</f>
        <v>0</v>
      </c>
      <c r="N626">
        <f t="shared" si="131"/>
        <v>1</v>
      </c>
      <c r="O626" cm="1">
        <f t="array" ref="O626">_xlfn.IFS(AND(N625=0,M625=1,M626=0),1,AND(N625=0,M625=-1,M626=0),-1,AND(N625=1,M625=-1,M626=0),-2,AND(N625=-1,M625=1,M626=0),2,TRUE,0)</f>
        <v>0</v>
      </c>
      <c r="P626" cm="1">
        <f t="array" ref="P626">_xlfn.IFS(AND(N626&lt;&gt;0,P625=0),R625/C626,AND(N626&lt;&gt;0,P625&lt;&gt;0),P625,TRUE,0)</f>
        <v>7139.4404106606116</v>
      </c>
      <c r="Q626">
        <f t="shared" si="130"/>
        <v>-15.207008074706854</v>
      </c>
      <c r="R626">
        <f t="shared" si="132"/>
        <v>9439.7681109754485</v>
      </c>
      <c r="S626">
        <f t="shared" si="133"/>
        <v>-1.6083604539653771E-3</v>
      </c>
      <c r="T626">
        <f t="shared" si="134"/>
        <v>-5.6023188902455168E-2</v>
      </c>
      <c r="U626">
        <f>IF(T626&lt;MAX($T$22:T626),(1+T626)/(1+MAX($T$22:T626))-1,0)</f>
        <v>-5.6360041964930607E-2</v>
      </c>
      <c r="V626">
        <f>MIN($U$22:U626)</f>
        <v>-7.3531405896501978E-2</v>
      </c>
      <c r="X626">
        <v>1</v>
      </c>
      <c r="Y626">
        <f t="shared" si="139"/>
        <v>7202.4834162819343</v>
      </c>
      <c r="Z626">
        <f t="shared" si="135"/>
        <v>1.0803725124429708</v>
      </c>
      <c r="AA626">
        <f t="shared" si="136"/>
        <v>9575.1975281077048</v>
      </c>
      <c r="AB626">
        <f t="shared" si="137"/>
        <v>1.1284304285033575E-4</v>
      </c>
      <c r="AC626">
        <f t="shared" si="138"/>
        <v>-4.2480247189229492E-2</v>
      </c>
      <c r="AD626">
        <f>IF(AC626&lt;MAX($AC$22:AC626),(1+AC626)/(1+MAX($AC$22:AC626))-1,0)</f>
        <v>-6.7557425916183522E-2</v>
      </c>
      <c r="AE626">
        <f>MIN($AD$22:AD626)</f>
        <v>-9.0618972470628445E-2</v>
      </c>
    </row>
    <row r="627" spans="2:31" x14ac:dyDescent="0.2">
      <c r="B627" t="s">
        <v>630</v>
      </c>
      <c r="C627">
        <v>1.32873</v>
      </c>
      <c r="D627">
        <v>1.32988</v>
      </c>
      <c r="E627">
        <v>1.32839</v>
      </c>
      <c r="F627">
        <v>1.32955</v>
      </c>
      <c r="G627">
        <v>4714.2002000000002</v>
      </c>
      <c r="I627">
        <f t="shared" si="126"/>
        <v>-1.0000000000065512E-5</v>
      </c>
      <c r="J627">
        <f t="shared" si="127"/>
        <v>1.3298055</v>
      </c>
      <c r="K627">
        <f t="shared" si="128"/>
        <v>1.324670079958757</v>
      </c>
      <c r="L627">
        <f t="shared" si="129"/>
        <v>1.334940920041243</v>
      </c>
      <c r="M627" cm="1">
        <f t="array" ref="M627">_xlfn.IFS(C627&lt;K626,1,C627&gt;L626,-1,TRUE,0)</f>
        <v>0</v>
      </c>
      <c r="N627">
        <f t="shared" si="131"/>
        <v>1</v>
      </c>
      <c r="O627" cm="1">
        <f t="array" ref="O627">_xlfn.IFS(AND(N626=0,M626=1,M627=0),1,AND(N626=0,M626=-1,M627=0),-1,AND(N626=1,M626=-1,M627=0),-2,AND(N626=-1,M626=1,M627=0),2,TRUE,0)</f>
        <v>0</v>
      </c>
      <c r="P627" cm="1">
        <f t="array" ref="P627">_xlfn.IFS(AND(N627&lt;&gt;0,P626=0),R626/C627,AND(N627&lt;&gt;0,P626&lt;&gt;0),P626,TRUE,0)</f>
        <v>7139.4404106606116</v>
      </c>
      <c r="Q627">
        <f t="shared" si="130"/>
        <v>-7.1394404107073831E-2</v>
      </c>
      <c r="R627">
        <f t="shared" si="132"/>
        <v>9439.6967165713413</v>
      </c>
      <c r="S627">
        <f t="shared" si="133"/>
        <v>-7.5631523219373199E-6</v>
      </c>
      <c r="T627">
        <f t="shared" si="134"/>
        <v>-5.603032834286592E-2</v>
      </c>
      <c r="U627">
        <f>IF(T627&lt;MAX($T$22:T627),(1+T627)/(1+MAX($T$22:T627))-1,0)</f>
        <v>-5.6367178857670286E-2</v>
      </c>
      <c r="V627">
        <f>MIN($U$22:U627)</f>
        <v>-7.3531405896501978E-2</v>
      </c>
      <c r="X627">
        <v>1</v>
      </c>
      <c r="Y627">
        <f t="shared" si="139"/>
        <v>7202.4834162819343</v>
      </c>
      <c r="Z627">
        <f t="shared" si="135"/>
        <v>-15.341289676680271</v>
      </c>
      <c r="AA627">
        <f t="shared" si="136"/>
        <v>9559.8562384310244</v>
      </c>
      <c r="AB627">
        <f t="shared" si="137"/>
        <v>-1.6021904124323676E-3</v>
      </c>
      <c r="AC627">
        <f t="shared" si="138"/>
        <v>-4.4014376156897517E-2</v>
      </c>
      <c r="AD627">
        <f>IF(AC627&lt;MAX($AC$22:AC627),(1+AC627)/(1+MAX($AC$22:AC627))-1,0)</f>
        <v>-6.9051376468524328E-2</v>
      </c>
      <c r="AE627">
        <f>MIN($AD$22:AD627)</f>
        <v>-9.0618972470628445E-2</v>
      </c>
    </row>
    <row r="628" spans="2:31" x14ac:dyDescent="0.2">
      <c r="B628" t="s">
        <v>631</v>
      </c>
      <c r="C628">
        <v>1.32955</v>
      </c>
      <c r="D628">
        <v>1.3332599999999999</v>
      </c>
      <c r="E628">
        <v>1.32955</v>
      </c>
      <c r="F628">
        <v>1.33263</v>
      </c>
      <c r="G628">
        <v>5275.1000999999997</v>
      </c>
      <c r="I628">
        <f t="shared" si="126"/>
        <v>8.2000000000004292E-4</v>
      </c>
      <c r="J628">
        <f t="shared" si="127"/>
        <v>1.3297174999999999</v>
      </c>
      <c r="K628">
        <f t="shared" si="128"/>
        <v>1.3248457862358303</v>
      </c>
      <c r="L628">
        <f t="shared" si="129"/>
        <v>1.3345892137641695</v>
      </c>
      <c r="M628" cm="1">
        <f t="array" ref="M628">_xlfn.IFS(C628&lt;K627,1,C628&gt;L627,-1,TRUE,0)</f>
        <v>0</v>
      </c>
      <c r="N628">
        <f t="shared" si="131"/>
        <v>1</v>
      </c>
      <c r="O628" cm="1">
        <f t="array" ref="O628">_xlfn.IFS(AND(N627=0,M627=1,M628=0),1,AND(N627=0,M627=-1,M628=0),-1,AND(N627=1,M627=-1,M628=0),-2,AND(N627=-1,M627=1,M628=0),2,TRUE,0)</f>
        <v>0</v>
      </c>
      <c r="P628" cm="1">
        <f t="array" ref="P628">_xlfn.IFS(AND(N628&lt;&gt;0,P627=0),R627/C628,AND(N628&lt;&gt;0,P627&lt;&gt;0),P627,TRUE,0)</f>
        <v>7139.4404106606116</v>
      </c>
      <c r="Q628">
        <f t="shared" si="130"/>
        <v>5.8543411367420077</v>
      </c>
      <c r="R628">
        <f t="shared" si="132"/>
        <v>9445.551057708084</v>
      </c>
      <c r="S628">
        <f t="shared" si="133"/>
        <v>6.201831809346947E-4</v>
      </c>
      <c r="T628">
        <f t="shared" si="134"/>
        <v>-5.5444894229191632E-2</v>
      </c>
      <c r="U628">
        <f>IF(T628&lt;MAX($T$22:T628),(1+T628)/(1+MAX($T$22:T628))-1,0)</f>
        <v>-5.5781953653019856E-2</v>
      </c>
      <c r="V628">
        <f>MIN($U$22:U628)</f>
        <v>-7.3531405896501978E-2</v>
      </c>
      <c r="X628">
        <v>1</v>
      </c>
      <c r="Y628">
        <f t="shared" si="139"/>
        <v>7202.4834162819343</v>
      </c>
      <c r="Z628">
        <f t="shared" si="135"/>
        <v>-7.2024834163291196E-2</v>
      </c>
      <c r="AA628">
        <f t="shared" si="136"/>
        <v>9559.7842135968604</v>
      </c>
      <c r="AB628">
        <f t="shared" si="137"/>
        <v>-7.5340917652870477E-6</v>
      </c>
      <c r="AC628">
        <f t="shared" si="138"/>
        <v>-4.4021578640313974E-2</v>
      </c>
      <c r="AD628">
        <f>IF(AC628&lt;MAX($AC$22:AC628),(1+AC628)/(1+MAX($AC$22:AC628))-1,0)</f>
        <v>-6.9058390320882901E-2</v>
      </c>
      <c r="AE628">
        <f>MIN($AD$22:AD628)</f>
        <v>-9.0618972470628445E-2</v>
      </c>
    </row>
    <row r="629" spans="2:31" x14ac:dyDescent="0.2">
      <c r="B629" t="s">
        <v>632</v>
      </c>
      <c r="C629">
        <v>1.33264</v>
      </c>
      <c r="D629">
        <v>1.3352900000000001</v>
      </c>
      <c r="E629">
        <v>1.33264</v>
      </c>
      <c r="F629">
        <v>1.3336699999999999</v>
      </c>
      <c r="G629">
        <v>6405.8999000000003</v>
      </c>
      <c r="I629">
        <f t="shared" si="126"/>
        <v>3.0900000000000372E-3</v>
      </c>
      <c r="J629">
        <f t="shared" si="127"/>
        <v>1.3295810000000001</v>
      </c>
      <c r="K629">
        <f t="shared" si="128"/>
        <v>1.3253557951528951</v>
      </c>
      <c r="L629">
        <f t="shared" si="129"/>
        <v>1.3338062048471051</v>
      </c>
      <c r="M629" cm="1">
        <f t="array" ref="M629">_xlfn.IFS(C629&lt;K628,1,C629&gt;L628,-1,TRUE,0)</f>
        <v>0</v>
      </c>
      <c r="N629">
        <f t="shared" si="131"/>
        <v>1</v>
      </c>
      <c r="O629" cm="1">
        <f t="array" ref="O629">_xlfn.IFS(AND(N628=0,M628=1,M629=0),1,AND(N628=0,M628=-1,M629=0),-1,AND(N628=1,M628=-1,M629=0),-2,AND(N628=-1,M628=1,M629=0),2,TRUE,0)</f>
        <v>0</v>
      </c>
      <c r="P629" cm="1">
        <f t="array" ref="P629">_xlfn.IFS(AND(N629&lt;&gt;0,P628=0),R628/C629,AND(N629&lt;&gt;0,P628&lt;&gt;0),P628,TRUE,0)</f>
        <v>7139.4404106606116</v>
      </c>
      <c r="Q629">
        <f t="shared" si="130"/>
        <v>22.060870868941556</v>
      </c>
      <c r="R629">
        <f t="shared" si="132"/>
        <v>9467.6119285770255</v>
      </c>
      <c r="S629">
        <f t="shared" si="133"/>
        <v>2.3355832533390082E-3</v>
      </c>
      <c r="T629">
        <f t="shared" si="134"/>
        <v>-5.3238807142297451E-2</v>
      </c>
      <c r="U629">
        <f>IF(T629&lt;MAX($T$22:T629),(1+T629)/(1+MAX($T$22:T629))-1,0)</f>
        <v>-5.3576653796471252E-2</v>
      </c>
      <c r="V629">
        <f>MIN($U$22:U629)</f>
        <v>-7.3531405896501978E-2</v>
      </c>
      <c r="X629">
        <v>1</v>
      </c>
      <c r="Y629">
        <f t="shared" si="139"/>
        <v>7202.4834162819343</v>
      </c>
      <c r="Z629">
        <f t="shared" si="135"/>
        <v>5.9060364013514954</v>
      </c>
      <c r="AA629">
        <f t="shared" si="136"/>
        <v>9565.6902499982116</v>
      </c>
      <c r="AB629">
        <f t="shared" si="137"/>
        <v>6.1780017931276651E-4</v>
      </c>
      <c r="AC629">
        <f t="shared" si="138"/>
        <v>-4.3430975000178895E-2</v>
      </c>
      <c r="AD629">
        <f>IF(AC629&lt;MAX($AC$22:AC629),(1+AC629)/(1+MAX($AC$22:AC629))-1,0)</f>
        <v>-6.8483254427493478E-2</v>
      </c>
      <c r="AE629">
        <f>MIN($AD$22:AD629)</f>
        <v>-9.0618972470628445E-2</v>
      </c>
    </row>
    <row r="630" spans="2:31" x14ac:dyDescent="0.2">
      <c r="B630" t="s">
        <v>633</v>
      </c>
      <c r="C630">
        <v>1.3337399999999999</v>
      </c>
      <c r="D630">
        <v>1.33484</v>
      </c>
      <c r="E630">
        <v>1.33321</v>
      </c>
      <c r="F630">
        <v>1.3336699999999999</v>
      </c>
      <c r="G630">
        <v>3616</v>
      </c>
      <c r="I630">
        <f t="shared" si="126"/>
        <v>1.0999999999998789E-3</v>
      </c>
      <c r="J630">
        <f t="shared" si="127"/>
        <v>1.3297560000000002</v>
      </c>
      <c r="K630">
        <f t="shared" si="128"/>
        <v>1.3251729381413735</v>
      </c>
      <c r="L630">
        <f t="shared" si="129"/>
        <v>1.3343390618586268</v>
      </c>
      <c r="M630" cm="1">
        <f t="array" ref="M630">_xlfn.IFS(C630&lt;K629,1,C630&gt;L629,-1,TRUE,0)</f>
        <v>0</v>
      </c>
      <c r="N630">
        <f t="shared" si="131"/>
        <v>1</v>
      </c>
      <c r="O630" cm="1">
        <f t="array" ref="O630">_xlfn.IFS(AND(N629=0,M629=1,M630=0),1,AND(N629=0,M629=-1,M630=0),-1,AND(N629=1,M629=-1,M630=0),-2,AND(N629=-1,M629=1,M630=0),2,TRUE,0)</f>
        <v>0</v>
      </c>
      <c r="P630" cm="1">
        <f t="array" ref="P630">_xlfn.IFS(AND(N630&lt;&gt;0,P629=0),R629/C630,AND(N630&lt;&gt;0,P629&lt;&gt;0),P629,TRUE,0)</f>
        <v>7139.4404106606116</v>
      </c>
      <c r="Q630">
        <f t="shared" si="130"/>
        <v>7.853384451725808</v>
      </c>
      <c r="R630">
        <f t="shared" si="132"/>
        <v>9475.4653130287516</v>
      </c>
      <c r="S630">
        <f t="shared" si="133"/>
        <v>8.2950003770445679E-4</v>
      </c>
      <c r="T630">
        <f t="shared" si="134"/>
        <v>-5.2453468697124861E-2</v>
      </c>
      <c r="U630">
        <f>IF(T630&lt;MAX($T$22:T630),(1+T630)/(1+MAX($T$22:T630))-1,0)</f>
        <v>-5.279159559511104E-2</v>
      </c>
      <c r="V630">
        <f>MIN($U$22:U630)</f>
        <v>-7.3531405896501978E-2</v>
      </c>
      <c r="X630">
        <v>1</v>
      </c>
      <c r="Y630">
        <f t="shared" si="139"/>
        <v>7202.4834162819343</v>
      </c>
      <c r="Z630">
        <f t="shared" si="135"/>
        <v>22.255673756311445</v>
      </c>
      <c r="AA630">
        <f t="shared" si="136"/>
        <v>9587.9459237545234</v>
      </c>
      <c r="AB630">
        <f t="shared" si="137"/>
        <v>2.3266145123521649E-3</v>
      </c>
      <c r="AC630">
        <f t="shared" si="138"/>
        <v>-4.1205407624547608E-2</v>
      </c>
      <c r="AD630">
        <f>IF(AC630&lt;MAX($AC$22:AC630),(1+AC630)/(1+MAX($AC$22:AC630))-1,0)</f>
        <v>-6.6315974048745341E-2</v>
      </c>
      <c r="AE630">
        <f>MIN($AD$22:AD630)</f>
        <v>-9.0618972470628445E-2</v>
      </c>
    </row>
    <row r="631" spans="2:31" x14ac:dyDescent="0.2">
      <c r="B631" t="s">
        <v>634</v>
      </c>
      <c r="C631">
        <v>1.33369</v>
      </c>
      <c r="D631">
        <v>1.3347100000000001</v>
      </c>
      <c r="E631">
        <v>1.3332900000000001</v>
      </c>
      <c r="F631">
        <v>1.33439</v>
      </c>
      <c r="G631">
        <v>3339.2</v>
      </c>
      <c r="I631">
        <f t="shared" si="126"/>
        <v>-4.9999999999883471E-5</v>
      </c>
      <c r="J631">
        <f t="shared" si="127"/>
        <v>1.3299794999999999</v>
      </c>
      <c r="K631">
        <f t="shared" si="128"/>
        <v>1.3249701029304914</v>
      </c>
      <c r="L631">
        <f t="shared" si="129"/>
        <v>1.3349888970695083</v>
      </c>
      <c r="M631" cm="1">
        <f t="array" ref="M631">_xlfn.IFS(C631&lt;K630,1,C631&gt;L630,-1,TRUE,0)</f>
        <v>0</v>
      </c>
      <c r="N631">
        <f t="shared" si="131"/>
        <v>1</v>
      </c>
      <c r="O631" cm="1">
        <f t="array" ref="O631">_xlfn.IFS(AND(N630=0,M630=1,M631=0),1,AND(N630=0,M630=-1,M631=0),-1,AND(N630=1,M630=-1,M631=0),-2,AND(N630=-1,M630=1,M631=0),2,TRUE,0)</f>
        <v>0</v>
      </c>
      <c r="P631" cm="1">
        <f t="array" ref="P631">_xlfn.IFS(AND(N631&lt;&gt;0,P630=0),R630/C631,AND(N631&lt;&gt;0,P630&lt;&gt;0),P630,TRUE,0)</f>
        <v>7139.4404106606116</v>
      </c>
      <c r="Q631">
        <f t="shared" si="130"/>
        <v>-0.35697202053219862</v>
      </c>
      <c r="R631">
        <f t="shared" si="132"/>
        <v>9475.1083410082192</v>
      </c>
      <c r="S631">
        <f t="shared" si="133"/>
        <v>-3.7673297166880299E-5</v>
      </c>
      <c r="T631">
        <f t="shared" si="134"/>
        <v>-5.248916589917807E-2</v>
      </c>
      <c r="U631">
        <f>IF(T631&lt;MAX($T$22:T631),(1+T631)/(1+MAX($T$22:T631))-1,0)</f>
        <v>-5.2827280058809212E-2</v>
      </c>
      <c r="V631">
        <f>MIN($U$22:U631)</f>
        <v>-7.3531405896501978E-2</v>
      </c>
      <c r="X631">
        <v>1</v>
      </c>
      <c r="Y631">
        <f t="shared" si="139"/>
        <v>7202.4834162819343</v>
      </c>
      <c r="Z631">
        <f t="shared" si="135"/>
        <v>7.9227317579092551</v>
      </c>
      <c r="AA631">
        <f t="shared" si="136"/>
        <v>9595.8686555124332</v>
      </c>
      <c r="AB631">
        <f t="shared" si="137"/>
        <v>8.2632211538452333E-4</v>
      </c>
      <c r="AC631">
        <f t="shared" si="138"/>
        <v>-4.0413134448756716E-2</v>
      </c>
      <c r="AD631">
        <f>IF(AC631&lt;MAX($AC$22:AC631),(1+AC631)/(1+MAX($AC$22:AC631))-1,0)</f>
        <v>-6.5544450289320544E-2</v>
      </c>
      <c r="AE631">
        <f>MIN($AD$22:AD631)</f>
        <v>-9.0618972470628445E-2</v>
      </c>
    </row>
    <row r="632" spans="2:31" x14ac:dyDescent="0.2">
      <c r="B632" t="s">
        <v>635</v>
      </c>
      <c r="C632">
        <v>1.33447</v>
      </c>
      <c r="D632">
        <v>1.3348199999999999</v>
      </c>
      <c r="E632">
        <v>1.33125</v>
      </c>
      <c r="F632">
        <v>1.33243</v>
      </c>
      <c r="G632">
        <v>5811.8999000000003</v>
      </c>
      <c r="I632">
        <f t="shared" si="126"/>
        <v>7.8000000000000291E-4</v>
      </c>
      <c r="J632">
        <f t="shared" si="127"/>
        <v>1.3303414999999998</v>
      </c>
      <c r="K632">
        <f t="shared" si="128"/>
        <v>1.3257389994839761</v>
      </c>
      <c r="L632">
        <f t="shared" si="129"/>
        <v>1.3349440005160236</v>
      </c>
      <c r="M632" cm="1">
        <f t="array" ref="M632">_xlfn.IFS(C632&lt;K631,1,C632&gt;L631,-1,TRUE,0)</f>
        <v>0</v>
      </c>
      <c r="N632">
        <f t="shared" si="131"/>
        <v>1</v>
      </c>
      <c r="O632" cm="1">
        <f t="array" ref="O632">_xlfn.IFS(AND(N631=0,M631=1,M632=0),1,AND(N631=0,M631=-1,M632=0),-1,AND(N631=1,M631=-1,M632=0),-2,AND(N631=-1,M631=1,M632=0),2,TRUE,0)</f>
        <v>0</v>
      </c>
      <c r="P632" cm="1">
        <f t="array" ref="P632">_xlfn.IFS(AND(N632&lt;&gt;0,P631=0),R631/C632,AND(N632&lt;&gt;0,P631&lt;&gt;0),P631,TRUE,0)</f>
        <v>7139.4404106606116</v>
      </c>
      <c r="Q632">
        <f t="shared" si="130"/>
        <v>5.5687635203152981</v>
      </c>
      <c r="R632">
        <f t="shared" si="132"/>
        <v>9480.677104528535</v>
      </c>
      <c r="S632">
        <f t="shared" si="133"/>
        <v>5.8772557736503327E-4</v>
      </c>
      <c r="T632">
        <f t="shared" si="134"/>
        <v>-5.193228954714646E-2</v>
      </c>
      <c r="U632">
        <f>IF(T632&lt;MAX($T$22:T632),(1+T632)/(1+MAX($T$22:T632))-1,0)</f>
        <v>-5.2270602425117274E-2</v>
      </c>
      <c r="V632">
        <f>MIN($U$22:U632)</f>
        <v>-7.3531405896501978E-2</v>
      </c>
      <c r="X632">
        <v>1</v>
      </c>
      <c r="Y632">
        <f t="shared" si="139"/>
        <v>7202.4834162819343</v>
      </c>
      <c r="Z632">
        <f t="shared" si="135"/>
        <v>-0.36012417081325743</v>
      </c>
      <c r="AA632">
        <f t="shared" si="136"/>
        <v>9595.5085313416203</v>
      </c>
      <c r="AB632">
        <f t="shared" si="137"/>
        <v>-3.7529085040819194E-5</v>
      </c>
      <c r="AC632">
        <f t="shared" si="138"/>
        <v>-4.0449146865838004E-2</v>
      </c>
      <c r="AD632">
        <f>IF(AC632&lt;MAX($AC$22:AC632),(1+AC632)/(1+MAX($AC$22:AC632))-1,0)</f>
        <v>-6.557951955111252E-2</v>
      </c>
      <c r="AE632">
        <f>MIN($AD$22:AD632)</f>
        <v>-9.0618972470628445E-2</v>
      </c>
    </row>
    <row r="633" spans="2:31" x14ac:dyDescent="0.2">
      <c r="B633" t="s">
        <v>636</v>
      </c>
      <c r="C633">
        <v>1.33243</v>
      </c>
      <c r="D633">
        <v>1.3347</v>
      </c>
      <c r="E633">
        <v>1.3311200000000001</v>
      </c>
      <c r="F633">
        <v>1.33358</v>
      </c>
      <c r="G633">
        <v>7702.1000999999997</v>
      </c>
      <c r="I633">
        <f t="shared" si="126"/>
        <v>-2.0400000000000418E-3</v>
      </c>
      <c r="J633">
        <f t="shared" si="127"/>
        <v>1.3307185000000001</v>
      </c>
      <c r="K633">
        <f t="shared" si="128"/>
        <v>1.3263582831475949</v>
      </c>
      <c r="L633">
        <f t="shared" si="129"/>
        <v>1.3350787168524054</v>
      </c>
      <c r="M633" cm="1">
        <f t="array" ref="M633">_xlfn.IFS(C633&lt;K632,1,C633&gt;L632,-1,TRUE,0)</f>
        <v>0</v>
      </c>
      <c r="N633">
        <f t="shared" si="131"/>
        <v>1</v>
      </c>
      <c r="O633" cm="1">
        <f t="array" ref="O633">_xlfn.IFS(AND(N632=0,M632=1,M633=0),1,AND(N632=0,M632=-1,M633=0),-1,AND(N632=1,M632=-1,M633=0),-2,AND(N632=-1,M632=1,M633=0),2,TRUE,0)</f>
        <v>0</v>
      </c>
      <c r="P633" cm="1">
        <f t="array" ref="P633">_xlfn.IFS(AND(N633&lt;&gt;0,P632=0),R632/C633,AND(N633&lt;&gt;0,P632&lt;&gt;0),P632,TRUE,0)</f>
        <v>7139.4404106606116</v>
      </c>
      <c r="Q633">
        <f t="shared" si="130"/>
        <v>-14.564458437747946</v>
      </c>
      <c r="R633">
        <f t="shared" si="132"/>
        <v>9466.1126460907872</v>
      </c>
      <c r="S633">
        <f t="shared" si="133"/>
        <v>-1.5362255540578526E-3</v>
      </c>
      <c r="T633">
        <f t="shared" si="134"/>
        <v>-5.338873539092126E-2</v>
      </c>
      <c r="U633">
        <f>IF(T633&lt;MAX($T$22:T633),(1+T633)/(1+MAX($T$22:T633))-1,0)</f>
        <v>-5.3726528544003616E-2</v>
      </c>
      <c r="V633">
        <f>MIN($U$22:U633)</f>
        <v>-7.3531405896501978E-2</v>
      </c>
      <c r="X633">
        <v>1</v>
      </c>
      <c r="Y633">
        <f t="shared" si="139"/>
        <v>7202.4834162819343</v>
      </c>
      <c r="Z633">
        <f t="shared" si="135"/>
        <v>5.6179370646999294</v>
      </c>
      <c r="AA633">
        <f t="shared" si="136"/>
        <v>9601.1264684063208</v>
      </c>
      <c r="AB633">
        <f t="shared" si="137"/>
        <v>5.8547569900544328E-4</v>
      </c>
      <c r="AC633">
        <f t="shared" si="138"/>
        <v>-3.9887353159367867E-2</v>
      </c>
      <c r="AD633">
        <f>IF(AC633&lt;MAX($AC$22:AC633),(1+AC633)/(1+MAX($AC$22:AC633))-1,0)</f>
        <v>-6.50324390671565E-2</v>
      </c>
      <c r="AE633">
        <f>MIN($AD$22:AD633)</f>
        <v>-9.0618972470628445E-2</v>
      </c>
    </row>
    <row r="634" spans="2:31" x14ac:dyDescent="0.2">
      <c r="B634" t="s">
        <v>637</v>
      </c>
      <c r="C634">
        <v>1.33358</v>
      </c>
      <c r="D634">
        <v>1.33714</v>
      </c>
      <c r="E634">
        <v>1.3331</v>
      </c>
      <c r="F634">
        <v>1.3338099999999999</v>
      </c>
      <c r="G634">
        <v>11147.5996</v>
      </c>
      <c r="I634">
        <f t="shared" si="126"/>
        <v>1.1499999999999844E-3</v>
      </c>
      <c r="J634">
        <f t="shared" si="127"/>
        <v>1.3309735</v>
      </c>
      <c r="K634">
        <f t="shared" si="128"/>
        <v>1.326517487096069</v>
      </c>
      <c r="L634">
        <f t="shared" si="129"/>
        <v>1.3354295129039311</v>
      </c>
      <c r="M634" cm="1">
        <f t="array" ref="M634">_xlfn.IFS(C634&lt;K633,1,C634&gt;L633,-1,TRUE,0)</f>
        <v>0</v>
      </c>
      <c r="N634">
        <f t="shared" si="131"/>
        <v>1</v>
      </c>
      <c r="O634" cm="1">
        <f t="array" ref="O634">_xlfn.IFS(AND(N633=0,M633=1,M634=0),1,AND(N633=0,M633=-1,M634=0),-1,AND(N633=1,M633=-1,M634=0),-2,AND(N633=-1,M633=1,M634=0),2,TRUE,0)</f>
        <v>0</v>
      </c>
      <c r="P634" cm="1">
        <f t="array" ref="P634">_xlfn.IFS(AND(N634&lt;&gt;0,P633=0),R633/C634,AND(N634&lt;&gt;0,P633&lt;&gt;0),P633,TRUE,0)</f>
        <v>7139.4404106606116</v>
      </c>
      <c r="Q634">
        <f t="shared" si="130"/>
        <v>8.2103564722595923</v>
      </c>
      <c r="R634">
        <f t="shared" si="132"/>
        <v>9474.3230025630473</v>
      </c>
      <c r="S634">
        <f t="shared" si="133"/>
        <v>8.6734193635971751E-4</v>
      </c>
      <c r="T634">
        <f t="shared" si="134"/>
        <v>-5.256769974369524E-2</v>
      </c>
      <c r="U634">
        <f>IF(T634&lt;MAX($T$22:T634),(1+T634)/(1+MAX($T$22:T634))-1,0)</f>
        <v>-5.2905785878945122E-2</v>
      </c>
      <c r="V634">
        <f>MIN($U$22:U634)</f>
        <v>-7.3531405896501978E-2</v>
      </c>
      <c r="X634">
        <v>1</v>
      </c>
      <c r="Y634">
        <f t="shared" si="139"/>
        <v>7202.4834162819343</v>
      </c>
      <c r="Z634">
        <f t="shared" si="135"/>
        <v>-14.693066169215447</v>
      </c>
      <c r="AA634">
        <f t="shared" si="136"/>
        <v>9586.4334022371058</v>
      </c>
      <c r="AB634">
        <f t="shared" si="137"/>
        <v>-1.5303481542051109E-3</v>
      </c>
      <c r="AC634">
        <f t="shared" si="138"/>
        <v>-4.1356659776289439E-2</v>
      </c>
      <c r="AD634">
        <f>IF(AC634&lt;MAX($AC$22:AC634),(1+AC634)/(1+MAX($AC$22:AC634))-1,0)</f>
        <v>-6.6463264948271816E-2</v>
      </c>
      <c r="AE634">
        <f>MIN($AD$22:AD634)</f>
        <v>-9.0618972470628445E-2</v>
      </c>
    </row>
    <row r="635" spans="2:31" x14ac:dyDescent="0.2">
      <c r="B635" t="s">
        <v>638</v>
      </c>
      <c r="C635">
        <v>1.3338300000000001</v>
      </c>
      <c r="D635">
        <v>1.33907</v>
      </c>
      <c r="E635">
        <v>1.33379</v>
      </c>
      <c r="F635">
        <v>1.33799</v>
      </c>
      <c r="G635">
        <v>9981.0995999999996</v>
      </c>
      <c r="I635">
        <f t="shared" si="126"/>
        <v>2.5000000000008349E-4</v>
      </c>
      <c r="J635">
        <f t="shared" si="127"/>
        <v>1.3315090000000001</v>
      </c>
      <c r="K635">
        <f t="shared" si="128"/>
        <v>1.3264269850452799</v>
      </c>
      <c r="L635">
        <f t="shared" si="129"/>
        <v>1.3365910149547202</v>
      </c>
      <c r="M635" cm="1">
        <f t="array" ref="M635">_xlfn.IFS(C635&lt;K634,1,C635&gt;L634,-1,TRUE,0)</f>
        <v>0</v>
      </c>
      <c r="N635">
        <f t="shared" si="131"/>
        <v>1</v>
      </c>
      <c r="O635" cm="1">
        <f t="array" ref="O635">_xlfn.IFS(AND(N634=0,M634=1,M635=0),1,AND(N634=0,M634=-1,M635=0),-1,AND(N634=1,M634=-1,M635=0),-2,AND(N634=-1,M634=1,M635=0),2,TRUE,0)</f>
        <v>0</v>
      </c>
      <c r="P635" cm="1">
        <f t="array" ref="P635">_xlfn.IFS(AND(N635&lt;&gt;0,P634=0),R634/C635,AND(N635&lt;&gt;0,P634&lt;&gt;0),P634,TRUE,0)</f>
        <v>7139.4404106606116</v>
      </c>
      <c r="Q635">
        <f t="shared" si="130"/>
        <v>1.7848601026657489</v>
      </c>
      <c r="R635">
        <f t="shared" si="132"/>
        <v>9476.1078626657127</v>
      </c>
      <c r="S635">
        <f t="shared" si="133"/>
        <v>1.8838919700994979E-4</v>
      </c>
      <c r="T635">
        <f t="shared" si="134"/>
        <v>-5.2389213733428752E-2</v>
      </c>
      <c r="U635">
        <f>IF(T635&lt;MAX($T$22:T635),(1+T635)/(1+MAX($T$22:T635))-1,0)</f>
        <v>-5.2727363560454155E-2</v>
      </c>
      <c r="V635">
        <f>MIN($U$22:U635)</f>
        <v>-7.3531405896501978E-2</v>
      </c>
      <c r="X635">
        <v>1</v>
      </c>
      <c r="Y635">
        <f t="shared" si="139"/>
        <v>7202.4834162819343</v>
      </c>
      <c r="Z635">
        <f t="shared" si="135"/>
        <v>8.2828559287241124</v>
      </c>
      <c r="AA635">
        <f t="shared" si="136"/>
        <v>9594.7162581658304</v>
      </c>
      <c r="AB635">
        <f t="shared" si="137"/>
        <v>8.6401851253576863E-4</v>
      </c>
      <c r="AC635">
        <f t="shared" si="138"/>
        <v>-4.0528374183416926E-2</v>
      </c>
      <c r="AD635">
        <f>IF(AC635&lt;MAX($AC$22:AC635),(1+AC635)/(1+MAX($AC$22:AC635))-1,0)</f>
        <v>-6.5656671927054822E-2</v>
      </c>
      <c r="AE635">
        <f>MIN($AD$22:AD635)</f>
        <v>-9.0618972470628445E-2</v>
      </c>
    </row>
    <row r="636" spans="2:31" x14ac:dyDescent="0.2">
      <c r="B636" t="s">
        <v>639</v>
      </c>
      <c r="C636">
        <v>1.3380099999999999</v>
      </c>
      <c r="D636">
        <v>1.3394900000000001</v>
      </c>
      <c r="E636">
        <v>1.33575</v>
      </c>
      <c r="F636">
        <v>1.33596</v>
      </c>
      <c r="G636">
        <v>8878.9004000000004</v>
      </c>
      <c r="I636">
        <f t="shared" si="126"/>
        <v>4.1799999999998505E-3</v>
      </c>
      <c r="J636">
        <f t="shared" si="127"/>
        <v>1.3318850000000002</v>
      </c>
      <c r="K636">
        <f t="shared" si="128"/>
        <v>1.326656242977533</v>
      </c>
      <c r="L636">
        <f t="shared" si="129"/>
        <v>1.3371137570224674</v>
      </c>
      <c r="M636" cm="1">
        <f t="array" ref="M636">_xlfn.IFS(C636&lt;K635,1,C636&gt;L635,-1,TRUE,0)</f>
        <v>-1</v>
      </c>
      <c r="N636">
        <f t="shared" si="131"/>
        <v>1</v>
      </c>
      <c r="O636" cm="1">
        <f t="array" ref="O636">_xlfn.IFS(AND(N635=0,M635=1,M636=0),1,AND(N635=0,M635=-1,M636=0),-1,AND(N635=1,M635=-1,M636=0),-2,AND(N635=-1,M635=1,M636=0),2,TRUE,0)</f>
        <v>0</v>
      </c>
      <c r="P636" cm="1">
        <f t="array" ref="P636">_xlfn.IFS(AND(N636&lt;&gt;0,P635=0),R635/C636,AND(N636&lt;&gt;0,P635&lt;&gt;0),P635,TRUE,0)</f>
        <v>7139.4404106606116</v>
      </c>
      <c r="Q636">
        <f t="shared" si="130"/>
        <v>29.842860916560291</v>
      </c>
      <c r="R636">
        <f t="shared" si="132"/>
        <v>9505.950723582273</v>
      </c>
      <c r="S636">
        <f t="shared" si="133"/>
        <v>3.1492740847891987E-3</v>
      </c>
      <c r="T636">
        <f t="shared" si="134"/>
        <v>-4.9404927641772733E-2</v>
      </c>
      <c r="U636">
        <f>IF(T636&lt;MAX($T$22:T636),(1+T636)/(1+MAX($T$22:T636))-1,0)</f>
        <v>-4.9744142395285129E-2</v>
      </c>
      <c r="V636">
        <f>MIN($U$22:U636)</f>
        <v>-7.3531405896501978E-2</v>
      </c>
      <c r="X636">
        <v>1</v>
      </c>
      <c r="Y636">
        <f t="shared" si="139"/>
        <v>7202.4834162819343</v>
      </c>
      <c r="Z636">
        <f t="shared" si="135"/>
        <v>1.8006208540710849</v>
      </c>
      <c r="AA636">
        <f t="shared" si="136"/>
        <v>9596.5168790199023</v>
      </c>
      <c r="AB636">
        <f t="shared" si="137"/>
        <v>1.8766796282679231E-4</v>
      </c>
      <c r="AC636">
        <f t="shared" si="138"/>
        <v>-4.034831209800982E-2</v>
      </c>
      <c r="AD636">
        <f>IF(AC636&lt;MAX($AC$22:AC636),(1+AC636)/(1+MAX($AC$22:AC636))-1,0)</f>
        <v>-6.548132561809461E-2</v>
      </c>
      <c r="AE636">
        <f>MIN($AD$22:AD636)</f>
        <v>-9.0618972470628445E-2</v>
      </c>
    </row>
    <row r="637" spans="2:31" x14ac:dyDescent="0.2">
      <c r="B637" t="s">
        <v>640</v>
      </c>
      <c r="C637">
        <v>1.3360000000000001</v>
      </c>
      <c r="D637">
        <v>1.33769</v>
      </c>
      <c r="E637">
        <v>1.3353200000000001</v>
      </c>
      <c r="F637">
        <v>1.3363400000000001</v>
      </c>
      <c r="G637">
        <v>8138.2997999999998</v>
      </c>
      <c r="I637">
        <f t="shared" si="126"/>
        <v>-2.0099999999998452E-3</v>
      </c>
      <c r="J637">
        <f t="shared" si="127"/>
        <v>1.3322674999999999</v>
      </c>
      <c r="K637">
        <f t="shared" si="128"/>
        <v>1.3269118977929648</v>
      </c>
      <c r="L637">
        <f t="shared" si="129"/>
        <v>1.3376231022070351</v>
      </c>
      <c r="M637" cm="1">
        <f t="array" ref="M637">_xlfn.IFS(C637&lt;K636,1,C637&gt;L636,-1,TRUE,0)</f>
        <v>0</v>
      </c>
      <c r="N637">
        <f t="shared" si="131"/>
        <v>-1</v>
      </c>
      <c r="O637" cm="1">
        <f t="array" ref="O637">_xlfn.IFS(AND(N636=0,M636=1,M637=0),1,AND(N636=0,M636=-1,M637=0),-1,AND(N636=1,M636=-1,M637=0),-2,AND(N636=-1,M636=1,M637=0),2,TRUE,0)</f>
        <v>-2</v>
      </c>
      <c r="P637" cm="1">
        <f t="array" ref="P637">_xlfn.IFS(AND(N637&lt;&gt;0,P636=0),R636/C637,AND(N637&lt;&gt;0,P636&lt;&gt;0),P636,TRUE,0)</f>
        <v>7139.4404106606116</v>
      </c>
      <c r="Q637">
        <f t="shared" si="130"/>
        <v>-14.350275225426724</v>
      </c>
      <c r="R637">
        <f t="shared" si="132"/>
        <v>9491.6004483568468</v>
      </c>
      <c r="S637">
        <f t="shared" si="133"/>
        <v>-1.5096096795270248E-3</v>
      </c>
      <c r="T637">
        <f t="shared" si="134"/>
        <v>-5.0839955164315276E-2</v>
      </c>
      <c r="U637">
        <f>IF(T637&lt;MAX($T$22:T637),(1+T637)/(1+MAX($T$22:T637))-1,0)</f>
        <v>-5.1178657835952435E-2</v>
      </c>
      <c r="V637">
        <f>MIN($U$22:U637)</f>
        <v>-7.3531405896501978E-2</v>
      </c>
      <c r="X637">
        <v>1</v>
      </c>
      <c r="Y637">
        <f t="shared" si="139"/>
        <v>7202.4834162819343</v>
      </c>
      <c r="Z637">
        <f t="shared" si="135"/>
        <v>30.106380680057409</v>
      </c>
      <c r="AA637">
        <f t="shared" si="136"/>
        <v>9626.6232596999598</v>
      </c>
      <c r="AB637">
        <f t="shared" si="137"/>
        <v>3.1372195828547524E-3</v>
      </c>
      <c r="AC637">
        <f t="shared" si="138"/>
        <v>-3.7337674030003987E-2</v>
      </c>
      <c r="AD637">
        <f>IF(AC637&lt;MAX($AC$22:AC637),(1+AC637)/(1+MAX($AC$22:AC637))-1,0)</f>
        <v>-6.2549535332280137E-2</v>
      </c>
      <c r="AE637">
        <f>MIN($AD$22:AD637)</f>
        <v>-9.0618972470628445E-2</v>
      </c>
    </row>
    <row r="638" spans="2:31" x14ac:dyDescent="0.2">
      <c r="B638" t="s">
        <v>641</v>
      </c>
      <c r="C638">
        <v>1.3363700000000001</v>
      </c>
      <c r="D638">
        <v>1.3386100000000001</v>
      </c>
      <c r="E638">
        <v>1.3359399999999999</v>
      </c>
      <c r="F638">
        <v>1.33609</v>
      </c>
      <c r="G638">
        <v>7997.2002000000002</v>
      </c>
      <c r="I638">
        <f t="shared" si="126"/>
        <v>3.6999999999998145E-4</v>
      </c>
      <c r="J638">
        <f t="shared" si="127"/>
        <v>1.3327009999999999</v>
      </c>
      <c r="K638">
        <f t="shared" si="128"/>
        <v>1.3275869569810177</v>
      </c>
      <c r="L638">
        <f t="shared" si="129"/>
        <v>1.3378150430189821</v>
      </c>
      <c r="M638" cm="1">
        <f t="array" ref="M638">_xlfn.IFS(C638&lt;K637,1,C638&gt;L637,-1,TRUE,0)</f>
        <v>0</v>
      </c>
      <c r="N638">
        <f t="shared" si="131"/>
        <v>-1</v>
      </c>
      <c r="O638" cm="1">
        <f t="array" ref="O638">_xlfn.IFS(AND(N637=0,M637=1,M638=0),1,AND(N637=0,M637=-1,M638=0),-1,AND(N637=1,M637=-1,M638=0),-2,AND(N637=-1,M637=1,M638=0),2,TRUE,0)</f>
        <v>0</v>
      </c>
      <c r="P638" cm="1">
        <f t="array" ref="P638">_xlfn.IFS(AND(N638&lt;&gt;0,P637=0),R637/C638,AND(N638&lt;&gt;0,P637&lt;&gt;0),P637,TRUE,0)</f>
        <v>7139.4404106606116</v>
      </c>
      <c r="Q638">
        <f t="shared" si="130"/>
        <v>-2.6415929519442938</v>
      </c>
      <c r="R638">
        <f t="shared" si="132"/>
        <v>9488.9588554049024</v>
      </c>
      <c r="S638">
        <f t="shared" si="133"/>
        <v>-2.783084861522587E-4</v>
      </c>
      <c r="T638">
        <f t="shared" si="134"/>
        <v>-5.1104114459509797E-2</v>
      </c>
      <c r="U638">
        <f>IF(T638&lt;MAX($T$22:T638),(1+T638)/(1+MAX($T$22:T638))-1,0)</f>
        <v>-5.1442722867319102E-2</v>
      </c>
      <c r="V638">
        <f>MIN($U$22:U638)</f>
        <v>-7.3531405896501978E-2</v>
      </c>
      <c r="X638">
        <v>1</v>
      </c>
      <c r="Y638">
        <f t="shared" si="139"/>
        <v>7202.4834162819343</v>
      </c>
      <c r="Z638">
        <f t="shared" si="135"/>
        <v>-14.476991666725572</v>
      </c>
      <c r="AA638">
        <f t="shared" si="136"/>
        <v>9612.1462680332334</v>
      </c>
      <c r="AB638">
        <f t="shared" si="137"/>
        <v>-1.5038494055678656E-3</v>
      </c>
      <c r="AC638">
        <f t="shared" si="138"/>
        <v>-3.8785373196676631E-2</v>
      </c>
      <c r="AD638">
        <f>IF(AC638&lt;MAX($AC$22:AC638),(1+AC638)/(1+MAX($AC$22:AC638))-1,0)</f>
        <v>-6.3959319656320068E-2</v>
      </c>
      <c r="AE638">
        <f>MIN($AD$22:AD638)</f>
        <v>-9.0618972470628445E-2</v>
      </c>
    </row>
    <row r="639" spans="2:31" x14ac:dyDescent="0.2">
      <c r="B639" t="s">
        <v>642</v>
      </c>
      <c r="C639">
        <v>1.3360799999999999</v>
      </c>
      <c r="D639">
        <v>1.33968</v>
      </c>
      <c r="E639">
        <v>1.33548</v>
      </c>
      <c r="F639">
        <v>1.3383799999999999</v>
      </c>
      <c r="G639">
        <v>11286.0996</v>
      </c>
      <c r="I639">
        <f t="shared" si="126"/>
        <v>-2.9000000000012349E-4</v>
      </c>
      <c r="J639">
        <f t="shared" si="127"/>
        <v>1.3331360000000001</v>
      </c>
      <c r="K639">
        <f t="shared" si="128"/>
        <v>1.3276568161191653</v>
      </c>
      <c r="L639">
        <f t="shared" si="129"/>
        <v>1.3386151838808349</v>
      </c>
      <c r="M639" cm="1">
        <f t="array" ref="M639">_xlfn.IFS(C639&lt;K638,1,C639&gt;L638,-1,TRUE,0)</f>
        <v>0</v>
      </c>
      <c r="N639">
        <f t="shared" si="131"/>
        <v>-1</v>
      </c>
      <c r="O639" cm="1">
        <f t="array" ref="O639">_xlfn.IFS(AND(N638=0,M638=1,M639=0),1,AND(N638=0,M638=-1,M639=0),-1,AND(N638=1,M638=-1,M639=0),-2,AND(N638=-1,M638=1,M639=0),2,TRUE,0)</f>
        <v>0</v>
      </c>
      <c r="P639" cm="1">
        <f t="array" ref="P639">_xlfn.IFS(AND(N639&lt;&gt;0,P638=0),R638/C639,AND(N639&lt;&gt;0,P638&lt;&gt;0),P638,TRUE,0)</f>
        <v>7139.4404106606116</v>
      </c>
      <c r="Q639">
        <f t="shared" si="130"/>
        <v>2.070437719092459</v>
      </c>
      <c r="R639">
        <f t="shared" si="132"/>
        <v>9491.0292931239946</v>
      </c>
      <c r="S639">
        <f t="shared" si="133"/>
        <v>2.1819440368983574E-4</v>
      </c>
      <c r="T639">
        <f t="shared" si="134"/>
        <v>-5.0897070687600521E-2</v>
      </c>
      <c r="U639">
        <f>IF(T639&lt;MAX($T$22:T639),(1+T639)/(1+MAX($T$22:T639))-1,0)</f>
        <v>-5.123575297786942E-2</v>
      </c>
      <c r="V639">
        <f>MIN($U$22:U639)</f>
        <v>-7.3531405896501978E-2</v>
      </c>
      <c r="X639">
        <v>1</v>
      </c>
      <c r="Y639">
        <f t="shared" si="139"/>
        <v>7202.4834162819343</v>
      </c>
      <c r="Z639">
        <f t="shared" si="135"/>
        <v>2.6649188640241821</v>
      </c>
      <c r="AA639">
        <f t="shared" si="136"/>
        <v>9614.8111868972574</v>
      </c>
      <c r="AB639">
        <f t="shared" si="137"/>
        <v>2.7724493466009834E-4</v>
      </c>
      <c r="AC639">
        <f t="shared" si="138"/>
        <v>-3.8518881310274256E-2</v>
      </c>
      <c r="AD639">
        <f>IF(AC639&lt;MAX($AC$22:AC639),(1+AC639)/(1+MAX($AC$22:AC639))-1,0)</f>
        <v>-6.3699807119058982E-2</v>
      </c>
      <c r="AE639">
        <f>MIN($AD$22:AD639)</f>
        <v>-9.0618972470628445E-2</v>
      </c>
    </row>
    <row r="640" spans="2:31" x14ac:dyDescent="0.2">
      <c r="B640" t="s">
        <v>643</v>
      </c>
      <c r="C640">
        <v>1.3384799999999999</v>
      </c>
      <c r="D640">
        <v>1.34</v>
      </c>
      <c r="E640">
        <v>1.3364</v>
      </c>
      <c r="F640">
        <v>1.3364</v>
      </c>
      <c r="G640">
        <v>12547</v>
      </c>
      <c r="I640">
        <f t="shared" si="126"/>
        <v>2.3999999999999577E-3</v>
      </c>
      <c r="J640">
        <f t="shared" si="127"/>
        <v>1.3333730000000001</v>
      </c>
      <c r="K640">
        <f t="shared" si="128"/>
        <v>1.3277612441250533</v>
      </c>
      <c r="L640">
        <f t="shared" si="129"/>
        <v>1.338984755874947</v>
      </c>
      <c r="M640" cm="1">
        <f t="array" ref="M640">_xlfn.IFS(C640&lt;K639,1,C640&gt;L639,-1,TRUE,0)</f>
        <v>0</v>
      </c>
      <c r="N640">
        <f t="shared" si="131"/>
        <v>-1</v>
      </c>
      <c r="O640" cm="1">
        <f t="array" ref="O640">_xlfn.IFS(AND(N639=0,M639=1,M640=0),1,AND(N639=0,M639=-1,M640=0),-1,AND(N639=1,M639=-1,M640=0),-2,AND(N639=-1,M639=1,M640=0),2,TRUE,0)</f>
        <v>0</v>
      </c>
      <c r="P640" cm="1">
        <f t="array" ref="P640">_xlfn.IFS(AND(N640&lt;&gt;0,P639=0),R639/C640,AND(N640&lt;&gt;0,P639&lt;&gt;0),P639,TRUE,0)</f>
        <v>7139.4404106606116</v>
      </c>
      <c r="Q640">
        <f t="shared" si="130"/>
        <v>-17.134656985585167</v>
      </c>
      <c r="R640">
        <f t="shared" si="132"/>
        <v>9473.8946361384096</v>
      </c>
      <c r="S640">
        <f t="shared" si="133"/>
        <v>-1.8053528712632656E-3</v>
      </c>
      <c r="T640">
        <f t="shared" si="134"/>
        <v>-5.261053638615909E-2</v>
      </c>
      <c r="U640">
        <f>IF(T640&lt;MAX($T$22:T640),(1+T640)/(1+MAX($T$22:T640))-1,0)</f>
        <v>-5.2948607235382861E-2</v>
      </c>
      <c r="V640">
        <f>MIN($U$22:U640)</f>
        <v>-7.3531405896501978E-2</v>
      </c>
      <c r="X640">
        <v>1</v>
      </c>
      <c r="Y640">
        <f t="shared" si="139"/>
        <v>7202.4834162819343</v>
      </c>
      <c r="Z640">
        <f t="shared" si="135"/>
        <v>-2.0887201907226505</v>
      </c>
      <c r="AA640">
        <f t="shared" si="136"/>
        <v>9612.7224667065348</v>
      </c>
      <c r="AB640">
        <f t="shared" si="137"/>
        <v>-2.1723985527340241E-4</v>
      </c>
      <c r="AC640">
        <f t="shared" si="138"/>
        <v>-3.8727753329346526E-2</v>
      </c>
      <c r="AD640">
        <f>IF(AC640&lt;MAX($AC$22:AC640),(1+AC640)/(1+MAX($AC$22:AC640))-1,0)</f>
        <v>-6.3903208837452929E-2</v>
      </c>
      <c r="AE640">
        <f>MIN($AD$22:AD640)</f>
        <v>-9.0618972470628445E-2</v>
      </c>
    </row>
    <row r="641" spans="2:31" x14ac:dyDescent="0.2">
      <c r="B641" t="s">
        <v>644</v>
      </c>
      <c r="C641">
        <v>1.33633</v>
      </c>
      <c r="D641">
        <v>1.3371900000000001</v>
      </c>
      <c r="E641">
        <v>1.3323799999999999</v>
      </c>
      <c r="F641">
        <v>1.3343100000000001</v>
      </c>
      <c r="G641">
        <v>13801</v>
      </c>
      <c r="I641">
        <f t="shared" si="126"/>
        <v>-2.1499999999998742E-3</v>
      </c>
      <c r="J641">
        <f t="shared" si="127"/>
        <v>1.3334815</v>
      </c>
      <c r="K641">
        <f t="shared" si="128"/>
        <v>1.327885407523995</v>
      </c>
      <c r="L641">
        <f t="shared" si="129"/>
        <v>1.339077592476005</v>
      </c>
      <c r="M641" cm="1">
        <f t="array" ref="M641">_xlfn.IFS(C641&lt;K640,1,C641&gt;L640,-1,TRUE,0)</f>
        <v>0</v>
      </c>
      <c r="N641">
        <f t="shared" si="131"/>
        <v>-1</v>
      </c>
      <c r="O641" cm="1">
        <f t="array" ref="O641">_xlfn.IFS(AND(N640=0,M640=1,M641=0),1,AND(N640=0,M640=-1,M641=0),-1,AND(N640=1,M640=-1,M641=0),-2,AND(N640=-1,M640=1,M641=0),2,TRUE,0)</f>
        <v>0</v>
      </c>
      <c r="P641" cm="1">
        <f t="array" ref="P641">_xlfn.IFS(AND(N641&lt;&gt;0,P640=0),R640/C641,AND(N641&lt;&gt;0,P640&lt;&gt;0),P640,TRUE,0)</f>
        <v>7139.4404106606116</v>
      </c>
      <c r="Q641">
        <f t="shared" si="130"/>
        <v>15.349796882919417</v>
      </c>
      <c r="R641">
        <f t="shared" si="132"/>
        <v>9489.2444330213293</v>
      </c>
      <c r="S641">
        <f t="shared" si="133"/>
        <v>1.6202203499675024E-3</v>
      </c>
      <c r="T641">
        <f t="shared" si="134"/>
        <v>-5.1075556697867119E-2</v>
      </c>
      <c r="U641">
        <f>IF(T641&lt;MAX($T$22:T641),(1+T641)/(1+MAX($T$22:T641))-1,0)</f>
        <v>-5.1414175296360498E-2</v>
      </c>
      <c r="V641">
        <f>MIN($U$22:U641)</f>
        <v>-7.3531405896501978E-2</v>
      </c>
      <c r="X641">
        <v>1</v>
      </c>
      <c r="Y641">
        <f t="shared" si="139"/>
        <v>7202.4834162819343</v>
      </c>
      <c r="Z641">
        <f t="shared" si="135"/>
        <v>17.285960199076339</v>
      </c>
      <c r="AA641">
        <f t="shared" si="136"/>
        <v>9630.0084269056115</v>
      </c>
      <c r="AB641">
        <f t="shared" si="137"/>
        <v>1.7982377270274789E-3</v>
      </c>
      <c r="AC641">
        <f t="shared" si="138"/>
        <v>-3.6999157309438813E-2</v>
      </c>
      <c r="AD641">
        <f>IF(AC641&lt;MAX($AC$22:AC641),(1+AC641)/(1+MAX($AC$22:AC641))-1,0)</f>
        <v>-6.2219884271434989E-2</v>
      </c>
      <c r="AE641">
        <f>MIN($AD$22:AD641)</f>
        <v>-9.0618972470628445E-2</v>
      </c>
    </row>
    <row r="642" spans="2:31" x14ac:dyDescent="0.2">
      <c r="B642" t="s">
        <v>645</v>
      </c>
      <c r="C642">
        <v>1.33433</v>
      </c>
      <c r="D642">
        <v>1.3344</v>
      </c>
      <c r="E642">
        <v>1.3313299999999999</v>
      </c>
      <c r="F642">
        <v>1.33219</v>
      </c>
      <c r="G642">
        <v>12294.200199999999</v>
      </c>
      <c r="I642">
        <f t="shared" si="126"/>
        <v>-2.0000000000000018E-3</v>
      </c>
      <c r="J642">
        <f t="shared" si="127"/>
        <v>1.3335265000000001</v>
      </c>
      <c r="K642">
        <f t="shared" si="128"/>
        <v>1.3279874377147391</v>
      </c>
      <c r="L642">
        <f t="shared" si="129"/>
        <v>1.339065562285261</v>
      </c>
      <c r="M642" cm="1">
        <f t="array" ref="M642">_xlfn.IFS(C642&lt;K641,1,C642&gt;L641,-1,TRUE,0)</f>
        <v>0</v>
      </c>
      <c r="N642">
        <f t="shared" si="131"/>
        <v>-1</v>
      </c>
      <c r="O642" cm="1">
        <f t="array" ref="O642">_xlfn.IFS(AND(N641=0,M641=1,M642=0),1,AND(N641=0,M641=-1,M642=0),-1,AND(N641=1,M641=-1,M642=0),-2,AND(N641=-1,M641=1,M642=0),2,TRUE,0)</f>
        <v>0</v>
      </c>
      <c r="P642" cm="1">
        <f t="array" ref="P642">_xlfn.IFS(AND(N642&lt;&gt;0,P641=0),R641/C642,AND(N642&lt;&gt;0,P641&lt;&gt;0),P641,TRUE,0)</f>
        <v>7139.4404106606116</v>
      </c>
      <c r="Q642">
        <f t="shared" si="130"/>
        <v>14.278880821321236</v>
      </c>
      <c r="R642">
        <f t="shared" si="132"/>
        <v>9503.5233138426502</v>
      </c>
      <c r="S642">
        <f t="shared" si="133"/>
        <v>1.5047437045285291E-3</v>
      </c>
      <c r="T642">
        <f t="shared" si="134"/>
        <v>-4.9647668615734997E-2</v>
      </c>
      <c r="U642">
        <f>IF(T642&lt;MAX($T$22:T642),(1+T642)/(1+MAX($T$22:T642))-1,0)</f>
        <v>-4.998679674843276E-2</v>
      </c>
      <c r="V642">
        <f>MIN($U$22:U642)</f>
        <v>-7.3531405896501978E-2</v>
      </c>
      <c r="X642">
        <v>1</v>
      </c>
      <c r="Y642">
        <f t="shared" si="139"/>
        <v>7202.4834162819343</v>
      </c>
      <c r="Z642">
        <f t="shared" si="135"/>
        <v>-15.485339345005253</v>
      </c>
      <c r="AA642">
        <f t="shared" si="136"/>
        <v>9614.5230875606067</v>
      </c>
      <c r="AB642">
        <f t="shared" si="137"/>
        <v>-1.6080296774964632E-3</v>
      </c>
      <c r="AC642">
        <f t="shared" si="138"/>
        <v>-3.8547691243939308E-2</v>
      </c>
      <c r="AD642">
        <f>IF(AC642&lt;MAX($AC$22:AC642),(1+AC642)/(1+MAX($AC$22:AC642))-1,0)</f>
        <v>-6.3727862528492607E-2</v>
      </c>
      <c r="AE642">
        <f>MIN($AD$22:AD642)</f>
        <v>-9.0618972470628445E-2</v>
      </c>
    </row>
    <row r="643" spans="2:31" x14ac:dyDescent="0.2">
      <c r="B643" t="s">
        <v>646</v>
      </c>
      <c r="C643">
        <v>1.3321799999999999</v>
      </c>
      <c r="D643">
        <v>1.33358</v>
      </c>
      <c r="E643">
        <v>1.32945</v>
      </c>
      <c r="F643">
        <v>1.33012</v>
      </c>
      <c r="G643">
        <v>9510.4004000000004</v>
      </c>
      <c r="I643">
        <f t="shared" si="126"/>
        <v>-2.1500000000000963E-3</v>
      </c>
      <c r="J643">
        <f t="shared" si="127"/>
        <v>1.3334964999999999</v>
      </c>
      <c r="K643">
        <f t="shared" si="128"/>
        <v>1.3278908625696981</v>
      </c>
      <c r="L643">
        <f t="shared" si="129"/>
        <v>1.3391021374303016</v>
      </c>
      <c r="M643" cm="1">
        <f t="array" ref="M643">_xlfn.IFS(C643&lt;K642,1,C643&gt;L642,-1,TRUE,0)</f>
        <v>0</v>
      </c>
      <c r="N643">
        <f t="shared" si="131"/>
        <v>-1</v>
      </c>
      <c r="O643" cm="1">
        <f t="array" ref="O643">_xlfn.IFS(AND(N642=0,M642=1,M643=0),1,AND(N642=0,M642=-1,M643=0),-1,AND(N642=1,M642=-1,M643=0),-2,AND(N642=-1,M642=1,M643=0),2,TRUE,0)</f>
        <v>0</v>
      </c>
      <c r="P643" cm="1">
        <f t="array" ref="P643">_xlfn.IFS(AND(N643&lt;&gt;0,P642=0),R642/C643,AND(N643&lt;&gt;0,P642&lt;&gt;0),P642,TRUE,0)</f>
        <v>7139.4404106606116</v>
      </c>
      <c r="Q643">
        <f t="shared" si="130"/>
        <v>15.349796882921002</v>
      </c>
      <c r="R643">
        <f t="shared" si="132"/>
        <v>9518.8731107255717</v>
      </c>
      <c r="S643">
        <f t="shared" si="133"/>
        <v>1.6151690668830981E-3</v>
      </c>
      <c r="T643">
        <f t="shared" si="134"/>
        <v>-4.8112688927442804E-2</v>
      </c>
      <c r="U643">
        <f>IF(T643&lt;MAX($T$22:T643),(1+T643)/(1+MAX($T$22:T643))-1,0)</f>
        <v>-4.8452364809410176E-2</v>
      </c>
      <c r="V643">
        <f>MIN($U$22:U643)</f>
        <v>-7.3531405896501978E-2</v>
      </c>
      <c r="X643">
        <v>1</v>
      </c>
      <c r="Y643">
        <f t="shared" si="139"/>
        <v>7202.4834162819343</v>
      </c>
      <c r="Z643">
        <f t="shared" si="135"/>
        <v>-14.404966832563881</v>
      </c>
      <c r="AA643">
        <f t="shared" si="136"/>
        <v>9600.1181207280424</v>
      </c>
      <c r="AB643">
        <f t="shared" si="137"/>
        <v>-1.4982507922001052E-3</v>
      </c>
      <c r="AC643">
        <f t="shared" si="138"/>
        <v>-3.9988187927195717E-2</v>
      </c>
      <c r="AD643">
        <f>IF(AC643&lt;MAX($AC$22:AC643),(1+AC643)/(1+MAX($AC$22:AC643))-1,0)</f>
        <v>-6.5130633000174187E-2</v>
      </c>
      <c r="AE643">
        <f>MIN($AD$22:AD643)</f>
        <v>-9.0618972470628445E-2</v>
      </c>
    </row>
    <row r="644" spans="2:31" x14ac:dyDescent="0.2">
      <c r="B644" t="s">
        <v>647</v>
      </c>
      <c r="C644">
        <v>1.33012</v>
      </c>
      <c r="D644">
        <v>1.33158</v>
      </c>
      <c r="E644">
        <v>1.3285100000000001</v>
      </c>
      <c r="F644">
        <v>1.33029</v>
      </c>
      <c r="G644">
        <v>8182.8999000000003</v>
      </c>
      <c r="I644">
        <f t="shared" si="126"/>
        <v>-2.0599999999999508E-3</v>
      </c>
      <c r="J644">
        <f t="shared" si="127"/>
        <v>1.3334665000000001</v>
      </c>
      <c r="K644">
        <f t="shared" si="128"/>
        <v>1.3277993021915591</v>
      </c>
      <c r="L644">
        <f t="shared" si="129"/>
        <v>1.3391336978084412</v>
      </c>
      <c r="M644" cm="1">
        <f t="array" ref="M644">_xlfn.IFS(C644&lt;K643,1,C644&gt;L643,-1,TRUE,0)</f>
        <v>0</v>
      </c>
      <c r="N644">
        <f t="shared" si="131"/>
        <v>-1</v>
      </c>
      <c r="O644" cm="1">
        <f t="array" ref="O644">_xlfn.IFS(AND(N643=0,M643=1,M644=0),1,AND(N643=0,M643=-1,M644=0),-1,AND(N643=1,M643=-1,M644=0),-2,AND(N643=-1,M643=1,M644=0),2,TRUE,0)</f>
        <v>0</v>
      </c>
      <c r="P644" cm="1">
        <f t="array" ref="P644">_xlfn.IFS(AND(N644&lt;&gt;0,P643=0),R643/C644,AND(N644&lt;&gt;0,P643&lt;&gt;0),P643,TRUE,0)</f>
        <v>7139.4404106606116</v>
      </c>
      <c r="Q644">
        <f t="shared" si="130"/>
        <v>14.707247245960508</v>
      </c>
      <c r="R644">
        <f t="shared" si="132"/>
        <v>9533.5803579715321</v>
      </c>
      <c r="S644">
        <f t="shared" si="133"/>
        <v>1.5450618024720633E-3</v>
      </c>
      <c r="T644">
        <f t="shared" si="134"/>
        <v>-4.6641964202846831E-2</v>
      </c>
      <c r="U644">
        <f>IF(T644&lt;MAX($T$22:T644),(1+T644)/(1+MAX($T$22:T644))-1,0)</f>
        <v>-4.6982164905044588E-2</v>
      </c>
      <c r="V644">
        <f>MIN($U$22:U644)</f>
        <v>-7.3531405896501978E-2</v>
      </c>
      <c r="X644">
        <v>1</v>
      </c>
      <c r="Y644">
        <f t="shared" si="139"/>
        <v>7202.4834162819343</v>
      </c>
      <c r="Z644">
        <f t="shared" si="135"/>
        <v>-15.485339345006853</v>
      </c>
      <c r="AA644">
        <f t="shared" si="136"/>
        <v>9584.6327813830358</v>
      </c>
      <c r="AB644">
        <f t="shared" si="137"/>
        <v>-1.6130363345813181E-3</v>
      </c>
      <c r="AC644">
        <f t="shared" si="138"/>
        <v>-4.1536721861696435E-2</v>
      </c>
      <c r="AD644">
        <f>IF(AC644&lt;MAX($AC$22:AC644),(1+AC644)/(1+MAX($AC$22:AC644))-1,0)</f>
        <v>-6.6638611257231917E-2</v>
      </c>
      <c r="AE644">
        <f>MIN($AD$22:AD644)</f>
        <v>-9.0618972470628445E-2</v>
      </c>
    </row>
    <row r="645" spans="2:31" x14ac:dyDescent="0.2">
      <c r="B645" t="s">
        <v>648</v>
      </c>
      <c r="C645">
        <v>1.3303400000000001</v>
      </c>
      <c r="D645">
        <v>1.3313900000000001</v>
      </c>
      <c r="E645">
        <v>1.3282700000000001</v>
      </c>
      <c r="F645">
        <v>1.3285400000000001</v>
      </c>
      <c r="G645">
        <v>7263.2002000000002</v>
      </c>
      <c r="I645">
        <f t="shared" si="126"/>
        <v>2.20000000000109E-4</v>
      </c>
      <c r="J645">
        <f t="shared" si="127"/>
        <v>1.3334545</v>
      </c>
      <c r="K645">
        <f t="shared" si="128"/>
        <v>1.327746787761283</v>
      </c>
      <c r="L645">
        <f t="shared" si="129"/>
        <v>1.339162212238717</v>
      </c>
      <c r="M645" cm="1">
        <f t="array" ref="M645">_xlfn.IFS(C645&lt;K644,1,C645&gt;L644,-1,TRUE,0)</f>
        <v>0</v>
      </c>
      <c r="N645">
        <f t="shared" si="131"/>
        <v>-1</v>
      </c>
      <c r="O645" cm="1">
        <f t="array" ref="O645">_xlfn.IFS(AND(N644=0,M644=1,M645=0),1,AND(N644=0,M644=-1,M645=0),-1,AND(N644=1,M644=-1,M645=0),-2,AND(N644=-1,M644=1,M645=0),2,TRUE,0)</f>
        <v>0</v>
      </c>
      <c r="P645" cm="1">
        <f t="array" ref="P645">_xlfn.IFS(AND(N645&lt;&gt;0,P644=0),R644/C645,AND(N645&lt;&gt;0,P644&lt;&gt;0),P644,TRUE,0)</f>
        <v>7139.4404106606116</v>
      </c>
      <c r="Q645">
        <f t="shared" si="130"/>
        <v>-1.5706768903461128</v>
      </c>
      <c r="R645">
        <f t="shared" si="132"/>
        <v>9532.0096810811865</v>
      </c>
      <c r="S645">
        <f t="shared" si="133"/>
        <v>-1.6475204816758968E-4</v>
      </c>
      <c r="T645">
        <f t="shared" si="134"/>
        <v>-4.6799031891881393E-2</v>
      </c>
      <c r="U645">
        <f>IF(T645&lt;MAX($T$22:T645),(1+T645)/(1+MAX($T$22:T645))-1,0)</f>
        <v>-4.7139176545316741E-2</v>
      </c>
      <c r="V645">
        <f>MIN($U$22:U645)</f>
        <v>-7.3531405896501978E-2</v>
      </c>
      <c r="X645">
        <v>1</v>
      </c>
      <c r="Y645">
        <f t="shared" si="139"/>
        <v>7202.4834162819343</v>
      </c>
      <c r="Z645">
        <f t="shared" si="135"/>
        <v>-14.837115837540431</v>
      </c>
      <c r="AA645">
        <f t="shared" si="136"/>
        <v>9569.7956655454946</v>
      </c>
      <c r="AB645">
        <f t="shared" si="137"/>
        <v>-1.5480108811638245E-3</v>
      </c>
      <c r="AC645">
        <f t="shared" si="138"/>
        <v>-4.302043344545059E-2</v>
      </c>
      <c r="AD645">
        <f>IF(AC645&lt;MAX($AC$22:AC645),(1+AC645)/(1+MAX($AC$22:AC645))-1,0)</f>
        <v>-6.8083464843064045E-2</v>
      </c>
      <c r="AE645">
        <f>MIN($AD$22:AD645)</f>
        <v>-9.0618972470628445E-2</v>
      </c>
    </row>
    <row r="646" spans="2:31" x14ac:dyDescent="0.2">
      <c r="B646" t="s">
        <v>649</v>
      </c>
      <c r="C646">
        <v>1.32853</v>
      </c>
      <c r="D646">
        <v>1.329</v>
      </c>
      <c r="E646">
        <v>1.3266</v>
      </c>
      <c r="F646">
        <v>1.3272900000000001</v>
      </c>
      <c r="G646">
        <v>7603.1000999999997</v>
      </c>
      <c r="I646">
        <f t="shared" si="126"/>
        <v>-1.8100000000000893E-3</v>
      </c>
      <c r="J646">
        <f t="shared" si="127"/>
        <v>1.3333815000000002</v>
      </c>
      <c r="K646">
        <f t="shared" si="128"/>
        <v>1.3274040079673832</v>
      </c>
      <c r="L646">
        <f t="shared" si="129"/>
        <v>1.3393589920326172</v>
      </c>
      <c r="M646" cm="1">
        <f t="array" ref="M646">_xlfn.IFS(C646&lt;K645,1,C646&gt;L645,-1,TRUE,0)</f>
        <v>0</v>
      </c>
      <c r="N646">
        <f t="shared" si="131"/>
        <v>-1</v>
      </c>
      <c r="O646" cm="1">
        <f t="array" ref="O646">_xlfn.IFS(AND(N645=0,M645=1,M646=0),1,AND(N645=0,M645=-1,M646=0),-1,AND(N645=1,M645=-1,M646=0),-2,AND(N645=-1,M645=1,M646=0),2,TRUE,0)</f>
        <v>0</v>
      </c>
      <c r="P646" cm="1">
        <f t="array" ref="P646">_xlfn.IFS(AND(N646&lt;&gt;0,P645=0),R645/C646,AND(N646&lt;&gt;0,P645&lt;&gt;0),P645,TRUE,0)</f>
        <v>7139.4404106606116</v>
      </c>
      <c r="Q646">
        <f t="shared" si="130"/>
        <v>12.922387143296344</v>
      </c>
      <c r="R646">
        <f t="shared" si="132"/>
        <v>9544.9320682244834</v>
      </c>
      <c r="S646">
        <f t="shared" si="133"/>
        <v>1.355683384265153E-3</v>
      </c>
      <c r="T646">
        <f t="shared" si="134"/>
        <v>-4.5506793177551685E-2</v>
      </c>
      <c r="U646">
        <f>IF(T646&lt;MAX($T$22:T646),(1+T646)/(1+MAX($T$22:T646))-1,0)</f>
        <v>-4.5847398959441898E-2</v>
      </c>
      <c r="V646">
        <f>MIN($U$22:U646)</f>
        <v>-7.3531405896501978E-2</v>
      </c>
      <c r="X646">
        <v>1</v>
      </c>
      <c r="Y646">
        <f t="shared" si="139"/>
        <v>7202.4834162819343</v>
      </c>
      <c r="Z646">
        <f t="shared" si="135"/>
        <v>1.5845463515828107</v>
      </c>
      <c r="AA646">
        <f t="shared" si="136"/>
        <v>9571.380211897078</v>
      </c>
      <c r="AB646">
        <f t="shared" si="137"/>
        <v>1.6557786675505665E-4</v>
      </c>
      <c r="AC646">
        <f t="shared" si="138"/>
        <v>-4.2861978810292189E-2</v>
      </c>
      <c r="AD646">
        <f>IF(AC646&lt;MAX($AC$22:AC646),(1+AC646)/(1+MAX($AC$22:AC646))-1,0)</f>
        <v>-6.7929160091178886E-2</v>
      </c>
      <c r="AE646">
        <f>MIN($AD$22:AD646)</f>
        <v>-9.0618972470628445E-2</v>
      </c>
    </row>
    <row r="647" spans="2:31" x14ac:dyDescent="0.2">
      <c r="B647" t="s">
        <v>650</v>
      </c>
      <c r="C647">
        <v>1.32734</v>
      </c>
      <c r="D647">
        <v>1.32765</v>
      </c>
      <c r="E647">
        <v>1.32576</v>
      </c>
      <c r="F647">
        <v>1.3260400000000001</v>
      </c>
      <c r="G647">
        <v>4199.7997999999998</v>
      </c>
      <c r="I647">
        <f t="shared" si="126"/>
        <v>-1.1900000000000244E-3</v>
      </c>
      <c r="J647">
        <f t="shared" si="127"/>
        <v>1.3332060000000001</v>
      </c>
      <c r="K647">
        <f t="shared" si="128"/>
        <v>1.3266142888412797</v>
      </c>
      <c r="L647">
        <f t="shared" si="129"/>
        <v>1.3397977111587205</v>
      </c>
      <c r="M647" cm="1">
        <f t="array" ref="M647">_xlfn.IFS(C647&lt;K646,1,C647&gt;L646,-1,TRUE,0)</f>
        <v>1</v>
      </c>
      <c r="N647">
        <f t="shared" si="131"/>
        <v>-1</v>
      </c>
      <c r="O647" cm="1">
        <f t="array" ref="O647">_xlfn.IFS(AND(N646=0,M646=1,M647=0),1,AND(N646=0,M646=-1,M647=0),-1,AND(N646=1,M646=-1,M647=0),-2,AND(N646=-1,M646=1,M647=0),2,TRUE,0)</f>
        <v>0</v>
      </c>
      <c r="P647" cm="1">
        <f t="array" ref="P647">_xlfn.IFS(AND(N647&lt;&gt;0,P646=0),R646/C647,AND(N647&lt;&gt;0,P646&lt;&gt;0),P646,TRUE,0)</f>
        <v>7139.4404106606116</v>
      </c>
      <c r="Q647">
        <f t="shared" si="130"/>
        <v>8.4959340886863011</v>
      </c>
      <c r="R647">
        <f t="shared" si="132"/>
        <v>9553.4280023131705</v>
      </c>
      <c r="S647">
        <f t="shared" si="133"/>
        <v>8.9009895806065032E-4</v>
      </c>
      <c r="T647">
        <f t="shared" si="134"/>
        <v>-4.4657199768682987E-2</v>
      </c>
      <c r="U647">
        <f>IF(T647&lt;MAX($T$22:T647),(1+T647)/(1+MAX($T$22:T647))-1,0)</f>
        <v>-4.4998108723424801E-2</v>
      </c>
      <c r="V647">
        <f>MIN($U$22:U647)</f>
        <v>-7.3531405896501978E-2</v>
      </c>
      <c r="X647">
        <v>1</v>
      </c>
      <c r="Y647">
        <f t="shared" si="139"/>
        <v>7202.4834162819343</v>
      </c>
      <c r="Z647">
        <f t="shared" si="135"/>
        <v>-13.036494983470945</v>
      </c>
      <c r="AA647">
        <f t="shared" si="136"/>
        <v>9558.3437169136068</v>
      </c>
      <c r="AB647">
        <f t="shared" si="137"/>
        <v>-1.3620287455791153E-3</v>
      </c>
      <c r="AC647">
        <f t="shared" si="138"/>
        <v>-4.4165628308639349E-2</v>
      </c>
      <c r="AD647">
        <f>IF(AC647&lt;MAX($AC$22:AC647),(1+AC647)/(1+MAX($AC$22:AC647))-1,0)</f>
        <v>-6.9198667368050804E-2</v>
      </c>
      <c r="AE647">
        <f>MIN($AD$22:AD647)</f>
        <v>-9.0618972470628445E-2</v>
      </c>
    </row>
    <row r="648" spans="2:31" x14ac:dyDescent="0.2">
      <c r="B648" t="s">
        <v>651</v>
      </c>
      <c r="C648">
        <v>1.3259099999999999</v>
      </c>
      <c r="D648">
        <v>1.3267100000000001</v>
      </c>
      <c r="E648">
        <v>1.32535</v>
      </c>
      <c r="F648">
        <v>1.32653</v>
      </c>
      <c r="G648">
        <v>2486.6999999999998</v>
      </c>
      <c r="I648">
        <f t="shared" si="126"/>
        <v>-1.4300000000000423E-3</v>
      </c>
      <c r="J648">
        <f t="shared" si="127"/>
        <v>1.3329010000000001</v>
      </c>
      <c r="K648">
        <f t="shared" si="128"/>
        <v>1.3256950305301787</v>
      </c>
      <c r="L648">
        <f t="shared" si="129"/>
        <v>1.3401069694698216</v>
      </c>
      <c r="M648" cm="1">
        <f t="array" ref="M648">_xlfn.IFS(C648&lt;K647,1,C648&gt;L647,-1,TRUE,0)</f>
        <v>1</v>
      </c>
      <c r="N648">
        <f t="shared" si="131"/>
        <v>-1</v>
      </c>
      <c r="O648" cm="1">
        <f t="array" ref="O648">_xlfn.IFS(AND(N647=0,M647=1,M648=0),1,AND(N647=0,M647=-1,M648=0),-1,AND(N647=1,M647=-1,M648=0),-2,AND(N647=-1,M647=1,M648=0),2,TRUE,0)</f>
        <v>0</v>
      </c>
      <c r="P648" cm="1">
        <f t="array" ref="P648">_xlfn.IFS(AND(N648&lt;&gt;0,P647=0),R647/C648,AND(N648&lt;&gt;0,P647&lt;&gt;0),P647,TRUE,0)</f>
        <v>7139.4404106606116</v>
      </c>
      <c r="Q648">
        <f t="shared" si="130"/>
        <v>10.209399787244976</v>
      </c>
      <c r="R648">
        <f t="shared" si="132"/>
        <v>9563.6374021004158</v>
      </c>
      <c r="S648">
        <f t="shared" si="133"/>
        <v>1.0686634980420614E-3</v>
      </c>
      <c r="T648">
        <f t="shared" si="134"/>
        <v>-4.3636259789958443E-2</v>
      </c>
      <c r="U648">
        <f>IF(T648&lt;MAX($T$22:T648),(1+T648)/(1+MAX($T$22:T648))-1,0)</f>
        <v>-4.3977533061656304E-2</v>
      </c>
      <c r="V648">
        <f>MIN($U$22:U648)</f>
        <v>-7.3531405896501978E-2</v>
      </c>
      <c r="X648">
        <v>1</v>
      </c>
      <c r="Y648">
        <f t="shared" si="139"/>
        <v>7202.4834162819343</v>
      </c>
      <c r="Z648">
        <f t="shared" si="135"/>
        <v>-8.5709552653756766</v>
      </c>
      <c r="AA648">
        <f t="shared" si="136"/>
        <v>9549.7727616482316</v>
      </c>
      <c r="AB648">
        <f t="shared" si="137"/>
        <v>-8.9669879209399697E-4</v>
      </c>
      <c r="AC648">
        <f t="shared" si="138"/>
        <v>-4.5022723835176803E-2</v>
      </c>
      <c r="AD648">
        <f>IF(AC648&lt;MAX($AC$22:AC648),(1+AC648)/(1+MAX($AC$22:AC648))-1,0)</f>
        <v>-7.0033315798701312E-2</v>
      </c>
      <c r="AE648">
        <f>MIN($AD$22:AD648)</f>
        <v>-9.0618972470628445E-2</v>
      </c>
    </row>
    <row r="649" spans="2:31" x14ac:dyDescent="0.2">
      <c r="B649" t="s">
        <v>652</v>
      </c>
      <c r="C649">
        <v>1.32653</v>
      </c>
      <c r="D649">
        <v>1.32707</v>
      </c>
      <c r="E649">
        <v>1.32359</v>
      </c>
      <c r="F649">
        <v>1.3247800000000001</v>
      </c>
      <c r="G649">
        <v>3597.1001000000001</v>
      </c>
      <c r="I649">
        <f t="shared" si="126"/>
        <v>6.2000000000006494E-4</v>
      </c>
      <c r="J649">
        <f t="shared" si="127"/>
        <v>1.3324565000000002</v>
      </c>
      <c r="K649">
        <f t="shared" si="128"/>
        <v>1.3244435398104073</v>
      </c>
      <c r="L649">
        <f t="shared" si="129"/>
        <v>1.340469460189593</v>
      </c>
      <c r="M649" cm="1">
        <f t="array" ref="M649">_xlfn.IFS(C649&lt;K648,1,C649&gt;L648,-1,TRUE,0)</f>
        <v>0</v>
      </c>
      <c r="N649">
        <f t="shared" si="131"/>
        <v>1</v>
      </c>
      <c r="O649" cm="1">
        <f t="array" ref="O649">_xlfn.IFS(AND(N648=0,M648=1,M649=0),1,AND(N648=0,M648=-1,M649=0),-1,AND(N648=1,M648=-1,M649=0),-2,AND(N648=-1,M648=1,M649=0),2,TRUE,0)</f>
        <v>2</v>
      </c>
      <c r="P649" cm="1">
        <f t="array" ref="P649">_xlfn.IFS(AND(N649&lt;&gt;0,P648=0),R648/C649,AND(N649&lt;&gt;0,P648&lt;&gt;0),P648,TRUE,0)</f>
        <v>7139.4404106606116</v>
      </c>
      <c r="Q649">
        <f t="shared" si="130"/>
        <v>-4.4264530546100431</v>
      </c>
      <c r="R649">
        <f t="shared" si="132"/>
        <v>9559.210949045806</v>
      </c>
      <c r="S649">
        <f t="shared" si="133"/>
        <v>-4.6284199917887752E-4</v>
      </c>
      <c r="T649">
        <f t="shared" si="134"/>
        <v>-4.4078905095419341E-2</v>
      </c>
      <c r="U649">
        <f>IF(T649&lt;MAX($T$22:T649),(1+T649)/(1+MAX($T$22:T649))-1,0)</f>
        <v>-4.4420020411513939E-2</v>
      </c>
      <c r="V649">
        <f>MIN($U$22:U649)</f>
        <v>-7.3531405896501978E-2</v>
      </c>
      <c r="X649">
        <v>1</v>
      </c>
      <c r="Y649">
        <f t="shared" si="139"/>
        <v>7202.4834162819343</v>
      </c>
      <c r="Z649">
        <f t="shared" si="135"/>
        <v>-10.299551285283471</v>
      </c>
      <c r="AA649">
        <f t="shared" si="136"/>
        <v>9539.4732103629485</v>
      </c>
      <c r="AB649">
        <f t="shared" si="137"/>
        <v>-1.0785127083490762E-3</v>
      </c>
      <c r="AC649">
        <f t="shared" si="138"/>
        <v>-4.6052678963705129E-2</v>
      </c>
      <c r="AD649">
        <f>IF(AC649&lt;MAX($AC$22:AC649),(1+AC649)/(1+MAX($AC$22:AC649))-1,0)</f>
        <v>-7.103629668595357E-2</v>
      </c>
      <c r="AE649">
        <f>MIN($AD$22:AD649)</f>
        <v>-9.0618972470628445E-2</v>
      </c>
    </row>
    <row r="650" spans="2:31" x14ac:dyDescent="0.2">
      <c r="B650" t="s">
        <v>653</v>
      </c>
      <c r="C650">
        <v>1.3247899999999999</v>
      </c>
      <c r="D650">
        <v>1.3267</v>
      </c>
      <c r="E650">
        <v>1.3246199999999999</v>
      </c>
      <c r="F650">
        <v>1.3264100000000001</v>
      </c>
      <c r="G650">
        <v>5851</v>
      </c>
      <c r="I650">
        <f t="shared" si="126"/>
        <v>-1.7400000000000748E-3</v>
      </c>
      <c r="J650">
        <f t="shared" si="127"/>
        <v>1.3320935000000003</v>
      </c>
      <c r="K650">
        <f t="shared" si="128"/>
        <v>1.3236852914512069</v>
      </c>
      <c r="L650">
        <f t="shared" si="129"/>
        <v>1.3405017085487936</v>
      </c>
      <c r="M650" cm="1">
        <f t="array" ref="M650">_xlfn.IFS(C650&lt;K649,1,C650&gt;L649,-1,TRUE,0)</f>
        <v>0</v>
      </c>
      <c r="N650">
        <f t="shared" si="131"/>
        <v>1</v>
      </c>
      <c r="O650" cm="1">
        <f t="array" ref="O650">_xlfn.IFS(AND(N649=0,M649=1,M650=0),1,AND(N649=0,M649=-1,M650=0),-1,AND(N649=1,M649=-1,M650=0),-2,AND(N649=-1,M649=1,M650=0),2,TRUE,0)</f>
        <v>0</v>
      </c>
      <c r="P650" cm="1">
        <f t="array" ref="P650">_xlfn.IFS(AND(N650&lt;&gt;0,P649=0),R649/C650,AND(N650&lt;&gt;0,P649&lt;&gt;0),P649,TRUE,0)</f>
        <v>7139.4404106606116</v>
      </c>
      <c r="Q650">
        <f t="shared" si="130"/>
        <v>-12.422626314549998</v>
      </c>
      <c r="R650">
        <f t="shared" si="132"/>
        <v>9546.7883227312559</v>
      </c>
      <c r="S650">
        <f t="shared" si="133"/>
        <v>-1.2995451591943387E-3</v>
      </c>
      <c r="T650">
        <f t="shared" si="134"/>
        <v>-4.5321167726874445E-2</v>
      </c>
      <c r="U650">
        <f>IF(T650&lt;MAX($T$22:T650),(1+T650)/(1+MAX($T$22:T650))-1,0)</f>
        <v>-4.5661839748211253E-2</v>
      </c>
      <c r="V650">
        <f>MIN($U$22:U650)</f>
        <v>-7.3531405896501978E-2</v>
      </c>
      <c r="X650">
        <v>1</v>
      </c>
      <c r="Y650">
        <f t="shared" si="139"/>
        <v>7202.4834162819343</v>
      </c>
      <c r="Z650">
        <f t="shared" si="135"/>
        <v>4.4655397180952674</v>
      </c>
      <c r="AA650">
        <f t="shared" si="136"/>
        <v>9543.9387500810444</v>
      </c>
      <c r="AB650">
        <f t="shared" si="137"/>
        <v>4.6811177301113959E-4</v>
      </c>
      <c r="AC650">
        <f t="shared" si="138"/>
        <v>-4.5606124991895536E-2</v>
      </c>
      <c r="AD650">
        <f>IF(AC650&lt;MAX($AC$22:AC650),(1+AC650)/(1+MAX($AC$22:AC650))-1,0)</f>
        <v>-7.0601437839732162E-2</v>
      </c>
      <c r="AE650">
        <f>MIN($AD$22:AD650)</f>
        <v>-9.0618972470628445E-2</v>
      </c>
    </row>
    <row r="651" spans="2:31" x14ac:dyDescent="0.2">
      <c r="B651" t="s">
        <v>654</v>
      </c>
      <c r="C651">
        <v>1.32639</v>
      </c>
      <c r="D651">
        <v>1.32796</v>
      </c>
      <c r="E651">
        <v>1.3247</v>
      </c>
      <c r="F651">
        <v>1.3267100000000001</v>
      </c>
      <c r="G651">
        <v>6266.5</v>
      </c>
      <c r="I651">
        <f t="shared" si="126"/>
        <v>1.6000000000000458E-3</v>
      </c>
      <c r="J651">
        <f t="shared" si="127"/>
        <v>1.3317095000000001</v>
      </c>
      <c r="K651">
        <f t="shared" si="128"/>
        <v>1.3230579233228852</v>
      </c>
      <c r="L651">
        <f t="shared" si="129"/>
        <v>1.340361076677115</v>
      </c>
      <c r="M651" cm="1">
        <f t="array" ref="M651">_xlfn.IFS(C651&lt;K650,1,C651&gt;L650,-1,TRUE,0)</f>
        <v>0</v>
      </c>
      <c r="N651">
        <f t="shared" si="131"/>
        <v>1</v>
      </c>
      <c r="O651" cm="1">
        <f t="array" ref="O651">_xlfn.IFS(AND(N650=0,M650=1,M651=0),1,AND(N650=0,M650=-1,M651=0),-1,AND(N650=1,M650=-1,M651=0),-2,AND(N650=-1,M650=1,M651=0),2,TRUE,0)</f>
        <v>0</v>
      </c>
      <c r="P651" cm="1">
        <f t="array" ref="P651">_xlfn.IFS(AND(N651&lt;&gt;0,P650=0),R650/C651,AND(N651&lt;&gt;0,P650&lt;&gt;0),P650,TRUE,0)</f>
        <v>7139.4404106606116</v>
      </c>
      <c r="Q651">
        <f t="shared" si="130"/>
        <v>11.423104657057305</v>
      </c>
      <c r="R651">
        <f t="shared" si="132"/>
        <v>9558.2114273883126</v>
      </c>
      <c r="S651">
        <f t="shared" si="133"/>
        <v>1.1965390109109752E-3</v>
      </c>
      <c r="T651">
        <f t="shared" si="134"/>
        <v>-4.4178857261168769E-2</v>
      </c>
      <c r="U651">
        <f>IF(T651&lt;MAX($T$22:T651),(1+T651)/(1+MAX($T$22:T651))-1,0)</f>
        <v>-4.4519936909868996E-2</v>
      </c>
      <c r="V651">
        <f>MIN($U$22:U651)</f>
        <v>-7.3531405896501978E-2</v>
      </c>
      <c r="X651">
        <v>1</v>
      </c>
      <c r="Y651">
        <f t="shared" si="139"/>
        <v>7202.4834162819343</v>
      </c>
      <c r="Z651">
        <f t="shared" si="135"/>
        <v>-12.532321144331105</v>
      </c>
      <c r="AA651">
        <f t="shared" si="136"/>
        <v>9531.4064289367125</v>
      </c>
      <c r="AB651">
        <f t="shared" si="137"/>
        <v>-1.3131183542250504E-3</v>
      </c>
      <c r="AC651">
        <f t="shared" si="138"/>
        <v>-4.6859357106328714E-2</v>
      </c>
      <c r="AD651">
        <f>IF(AC651&lt;MAX($AC$22:AC651),(1+AC651)/(1+MAX($AC$22:AC651))-1,0)</f>
        <v>-7.1821848150095291E-2</v>
      </c>
      <c r="AE651">
        <f>MIN($AD$22:AD651)</f>
        <v>-9.0618972470628445E-2</v>
      </c>
    </row>
    <row r="652" spans="2:31" x14ac:dyDescent="0.2">
      <c r="B652" t="s">
        <v>655</v>
      </c>
      <c r="C652">
        <v>1.3266899999999999</v>
      </c>
      <c r="D652">
        <v>1.3266899999999999</v>
      </c>
      <c r="E652">
        <v>1.3221000000000001</v>
      </c>
      <c r="F652">
        <v>1.32267</v>
      </c>
      <c r="G652">
        <v>6192.8999000000003</v>
      </c>
      <c r="I652">
        <f t="shared" si="126"/>
        <v>2.9999999999996696E-4</v>
      </c>
      <c r="J652">
        <f t="shared" si="127"/>
        <v>1.3312215000000001</v>
      </c>
      <c r="K652">
        <f t="shared" si="128"/>
        <v>1.321727507636405</v>
      </c>
      <c r="L652">
        <f t="shared" si="129"/>
        <v>1.3407154923635951</v>
      </c>
      <c r="M652" cm="1">
        <f t="array" ref="M652">_xlfn.IFS(C652&lt;K651,1,C652&gt;L651,-1,TRUE,0)</f>
        <v>0</v>
      </c>
      <c r="N652">
        <f t="shared" si="131"/>
        <v>1</v>
      </c>
      <c r="O652" cm="1">
        <f t="array" ref="O652">_xlfn.IFS(AND(N651=0,M651=1,M652=0),1,AND(N651=0,M651=-1,M652=0),-1,AND(N651=1,M651=-1,M652=0),-2,AND(N651=-1,M651=1,M652=0),2,TRUE,0)</f>
        <v>0</v>
      </c>
      <c r="P652" cm="1">
        <f t="array" ref="P652">_xlfn.IFS(AND(N652&lt;&gt;0,P651=0),R651/C652,AND(N652&lt;&gt;0,P651&lt;&gt;0),P651,TRUE,0)</f>
        <v>7139.4404106606116</v>
      </c>
      <c r="Q652">
        <f t="shared" si="130"/>
        <v>2.1418321231979478</v>
      </c>
      <c r="R652">
        <f t="shared" si="132"/>
        <v>9560.3532595115103</v>
      </c>
      <c r="S652">
        <f t="shared" si="133"/>
        <v>2.2408294056571026E-4</v>
      </c>
      <c r="T652">
        <f t="shared" si="134"/>
        <v>-4.3964674048848962E-2</v>
      </c>
      <c r="U652">
        <f>IF(T652&lt;MAX($T$22:T652),(1+T652)/(1+MAX($T$22:T652))-1,0)</f>
        <v>-4.4305830127679857E-2</v>
      </c>
      <c r="V652">
        <f>MIN($U$22:U652)</f>
        <v>-7.3531405896501978E-2</v>
      </c>
      <c r="X652">
        <v>1</v>
      </c>
      <c r="Y652">
        <f t="shared" si="139"/>
        <v>7202.4834162819343</v>
      </c>
      <c r="Z652">
        <f t="shared" si="135"/>
        <v>11.523973466051425</v>
      </c>
      <c r="AA652">
        <f t="shared" si="136"/>
        <v>9542.9304024027642</v>
      </c>
      <c r="AB652">
        <f t="shared" si="137"/>
        <v>1.2090527827105779E-3</v>
      </c>
      <c r="AC652">
        <f t="shared" si="138"/>
        <v>-4.5706959759723609E-2</v>
      </c>
      <c r="AD652">
        <f>IF(AC652&lt;MAX($AC$22:AC652),(1+AC652)/(1+MAX($AC$22:AC652))-1,0)</f>
        <v>-7.0699631772750071E-2</v>
      </c>
      <c r="AE652">
        <f>MIN($AD$22:AD652)</f>
        <v>-9.0618972470628445E-2</v>
      </c>
    </row>
    <row r="653" spans="2:31" x14ac:dyDescent="0.2">
      <c r="B653" t="s">
        <v>656</v>
      </c>
      <c r="C653">
        <v>1.32267</v>
      </c>
      <c r="D653">
        <v>1.3232200000000001</v>
      </c>
      <c r="E653">
        <v>1.32199</v>
      </c>
      <c r="F653">
        <v>1.3226599999999999</v>
      </c>
      <c r="G653">
        <v>4753.1000999999997</v>
      </c>
      <c r="I653">
        <f t="shared" si="126"/>
        <v>-4.0199999999999125E-3</v>
      </c>
      <c r="J653">
        <f t="shared" si="127"/>
        <v>1.3306754999999997</v>
      </c>
      <c r="K653">
        <f t="shared" si="128"/>
        <v>1.3205517270373144</v>
      </c>
      <c r="L653">
        <f t="shared" si="129"/>
        <v>1.340799272962685</v>
      </c>
      <c r="M653" cm="1">
        <f t="array" ref="M653">_xlfn.IFS(C653&lt;K652,1,C653&gt;L652,-1,TRUE,0)</f>
        <v>0</v>
      </c>
      <c r="N653">
        <f t="shared" si="131"/>
        <v>1</v>
      </c>
      <c r="O653" cm="1">
        <f t="array" ref="O653">_xlfn.IFS(AND(N652=0,M652=1,M653=0),1,AND(N652=0,M652=-1,M653=0),-1,AND(N652=1,M652=-1,M653=0),-2,AND(N652=-1,M652=1,M653=0),2,TRUE,0)</f>
        <v>0</v>
      </c>
      <c r="P653" cm="1">
        <f t="array" ref="P653">_xlfn.IFS(AND(N653&lt;&gt;0,P652=0),R652/C653,AND(N653&lt;&gt;0,P652&lt;&gt;0),P652,TRUE,0)</f>
        <v>7139.4404106606116</v>
      </c>
      <c r="Q653">
        <f t="shared" si="130"/>
        <v>-28.700550450855033</v>
      </c>
      <c r="R653">
        <f t="shared" si="132"/>
        <v>9531.652709060656</v>
      </c>
      <c r="S653">
        <f t="shared" si="133"/>
        <v>-3.00203869792166E-3</v>
      </c>
      <c r="T653">
        <f t="shared" si="134"/>
        <v>-4.683472909393438E-2</v>
      </c>
      <c r="U653">
        <f>IF(T653&lt;MAX($T$22:T653),(1+T653)/(1+MAX($T$22:T653))-1,0)</f>
        <v>-4.7174861009014579E-2</v>
      </c>
      <c r="V653">
        <f>MIN($U$22:U653)</f>
        <v>-7.3531405896501978E-2</v>
      </c>
      <c r="X653">
        <v>1</v>
      </c>
      <c r="Y653">
        <f t="shared" si="139"/>
        <v>7202.4834162819343</v>
      </c>
      <c r="Z653">
        <f t="shared" si="135"/>
        <v>2.1607450248843425</v>
      </c>
      <c r="AA653">
        <f t="shared" si="136"/>
        <v>9545.091147427649</v>
      </c>
      <c r="AB653">
        <f t="shared" si="137"/>
        <v>2.2642363862784747E-4</v>
      </c>
      <c r="AC653">
        <f t="shared" si="138"/>
        <v>-4.5490885257235103E-2</v>
      </c>
      <c r="AD653">
        <f>IF(AC653&lt;MAX($AC$22:AC653),(1+AC653)/(1+MAX($AC$22:AC653))-1,0)</f>
        <v>-7.0489216201997773E-2</v>
      </c>
      <c r="AE653">
        <f>MIN($AD$22:AD653)</f>
        <v>-9.0618972470628445E-2</v>
      </c>
    </row>
    <row r="654" spans="2:31" x14ac:dyDescent="0.2">
      <c r="B654" t="s">
        <v>657</v>
      </c>
      <c r="C654">
        <v>1.3226899999999999</v>
      </c>
      <c r="D654">
        <v>1.3233900000000001</v>
      </c>
      <c r="E654">
        <v>1.3213699999999999</v>
      </c>
      <c r="F654">
        <v>1.3231900000000001</v>
      </c>
      <c r="G654">
        <v>6027</v>
      </c>
      <c r="I654">
        <f t="shared" si="126"/>
        <v>1.9999999999908979E-5</v>
      </c>
      <c r="J654">
        <f t="shared" si="127"/>
        <v>1.3301444999999998</v>
      </c>
      <c r="K654">
        <f t="shared" si="128"/>
        <v>1.319627634544932</v>
      </c>
      <c r="L654">
        <f t="shared" si="129"/>
        <v>1.3406613654550676</v>
      </c>
      <c r="M654" cm="1">
        <f t="array" ref="M654">_xlfn.IFS(C654&lt;K653,1,C654&gt;L653,-1,TRUE,0)</f>
        <v>0</v>
      </c>
      <c r="N654">
        <f t="shared" si="131"/>
        <v>1</v>
      </c>
      <c r="O654" cm="1">
        <f t="array" ref="O654">_xlfn.IFS(AND(N653=0,M653=1,M654=0),1,AND(N653=0,M653=-1,M654=0),-1,AND(N653=1,M653=-1,M654=0),-2,AND(N653=-1,M653=1,M654=0),2,TRUE,0)</f>
        <v>0</v>
      </c>
      <c r="P654" cm="1">
        <f t="array" ref="P654">_xlfn.IFS(AND(N654&lt;&gt;0,P653=0),R653/C654,AND(N654&lt;&gt;0,P653&lt;&gt;0),P653,TRUE,0)</f>
        <v>7139.4404106606116</v>
      </c>
      <c r="Q654">
        <f t="shared" si="130"/>
        <v>0.1427888082125624</v>
      </c>
      <c r="R654">
        <f t="shared" si="132"/>
        <v>9531.7954978688686</v>
      </c>
      <c r="S654">
        <f t="shared" si="133"/>
        <v>1.498048791442321E-5</v>
      </c>
      <c r="T654">
        <f t="shared" si="134"/>
        <v>-4.6820450213113096E-2</v>
      </c>
      <c r="U654">
        <f>IF(T654&lt;MAX($T$22:T654),(1+T654)/(1+MAX($T$22:T654))-1,0)</f>
        <v>-4.7160587223535333E-2</v>
      </c>
      <c r="V654">
        <f>MIN($U$22:U654)</f>
        <v>-7.3531405896501978E-2</v>
      </c>
      <c r="X654">
        <v>1</v>
      </c>
      <c r="Y654">
        <f t="shared" si="139"/>
        <v>7202.4834162819343</v>
      </c>
      <c r="Z654">
        <f t="shared" si="135"/>
        <v>-28.953983333452747</v>
      </c>
      <c r="AA654">
        <f t="shared" si="136"/>
        <v>9516.1371640941961</v>
      </c>
      <c r="AB654">
        <f t="shared" si="137"/>
        <v>-3.033389926428905E-3</v>
      </c>
      <c r="AC654">
        <f t="shared" si="138"/>
        <v>-4.8386283590580392E-2</v>
      </c>
      <c r="AD654">
        <f>IF(AC654&lt;MAX($AC$22:AC654),(1+AC654)/(1+MAX($AC$22:AC654))-1,0)</f>
        <v>-7.3308784850077635E-2</v>
      </c>
      <c r="AE654">
        <f>MIN($AD$22:AD654)</f>
        <v>-9.0618972470628445E-2</v>
      </c>
    </row>
    <row r="655" spans="2:31" x14ac:dyDescent="0.2">
      <c r="B655" t="s">
        <v>658</v>
      </c>
      <c r="C655">
        <v>1.3231900000000001</v>
      </c>
      <c r="D655">
        <v>1.3233200000000001</v>
      </c>
      <c r="E655">
        <v>1.32135</v>
      </c>
      <c r="F655">
        <v>1.32151</v>
      </c>
      <c r="G655">
        <v>4876.7002000000002</v>
      </c>
      <c r="I655">
        <f t="shared" si="126"/>
        <v>5.0000000000016698E-4</v>
      </c>
      <c r="J655">
        <f t="shared" si="127"/>
        <v>1.3293204999999999</v>
      </c>
      <c r="K655">
        <f t="shared" si="128"/>
        <v>1.3188091204996679</v>
      </c>
      <c r="L655">
        <f t="shared" si="129"/>
        <v>1.3398318795003319</v>
      </c>
      <c r="M655" cm="1">
        <f t="array" ref="M655">_xlfn.IFS(C655&lt;K654,1,C655&gt;L654,-1,TRUE,0)</f>
        <v>0</v>
      </c>
      <c r="N655">
        <f t="shared" si="131"/>
        <v>1</v>
      </c>
      <c r="O655" cm="1">
        <f t="array" ref="O655">_xlfn.IFS(AND(N654=0,M654=1,M655=0),1,AND(N654=0,M654=-1,M655=0),-1,AND(N654=1,M654=-1,M655=0),-2,AND(N654=-1,M654=1,M655=0),2,TRUE,0)</f>
        <v>0</v>
      </c>
      <c r="P655" cm="1">
        <f t="array" ref="P655">_xlfn.IFS(AND(N655&lt;&gt;0,P654=0),R654/C655,AND(N655&lt;&gt;0,P654&lt;&gt;0),P654,TRUE,0)</f>
        <v>7139.4404106606116</v>
      </c>
      <c r="Q655">
        <f t="shared" si="130"/>
        <v>3.5697202053314978</v>
      </c>
      <c r="R655">
        <f t="shared" si="132"/>
        <v>9535.3652180741992</v>
      </c>
      <c r="S655">
        <f t="shared" si="133"/>
        <v>3.7450658757100073E-4</v>
      </c>
      <c r="T655">
        <f t="shared" si="134"/>
        <v>-4.6463478192580121E-2</v>
      </c>
      <c r="U655">
        <f>IF(T655&lt;MAX($T$22:T655),(1+T655)/(1+MAX($T$22:T655))-1,0)</f>
        <v>-4.6803742586553509E-2</v>
      </c>
      <c r="V655">
        <f>MIN($U$22:U655)</f>
        <v>-7.3531405896501978E-2</v>
      </c>
      <c r="X655">
        <v>1</v>
      </c>
      <c r="Y655">
        <f t="shared" si="139"/>
        <v>7202.4834162819343</v>
      </c>
      <c r="Z655">
        <f t="shared" si="135"/>
        <v>0.14404966832498312</v>
      </c>
      <c r="AA655">
        <f t="shared" si="136"/>
        <v>9516.2812137625206</v>
      </c>
      <c r="AB655">
        <f t="shared" si="137"/>
        <v>1.5137409837733738E-5</v>
      </c>
      <c r="AC655">
        <f t="shared" si="138"/>
        <v>-4.8371878623747921E-2</v>
      </c>
      <c r="AD655">
        <f>IF(AC655&lt;MAX($AC$22:AC655),(1+AC655)/(1+MAX($AC$22:AC655))-1,0)</f>
        <v>-7.3294757145360934E-2</v>
      </c>
      <c r="AE655">
        <f>MIN($AD$22:AD655)</f>
        <v>-9.0618972470628445E-2</v>
      </c>
    </row>
    <row r="656" spans="2:31" x14ac:dyDescent="0.2">
      <c r="B656" t="s">
        <v>659</v>
      </c>
      <c r="C656">
        <v>1.32151</v>
      </c>
      <c r="D656">
        <v>1.32267</v>
      </c>
      <c r="E656">
        <v>1.3203</v>
      </c>
      <c r="F656">
        <v>1.32141</v>
      </c>
      <c r="G656">
        <v>7261.5</v>
      </c>
      <c r="I656">
        <f t="shared" si="126"/>
        <v>-1.6800000000001258E-3</v>
      </c>
      <c r="J656">
        <f t="shared" si="127"/>
        <v>1.3285929999999999</v>
      </c>
      <c r="K656">
        <f t="shared" si="128"/>
        <v>1.3180066557773704</v>
      </c>
      <c r="L656">
        <f t="shared" si="129"/>
        <v>1.3391793442226294</v>
      </c>
      <c r="M656" cm="1">
        <f t="array" ref="M656">_xlfn.IFS(C656&lt;K655,1,C656&gt;L655,-1,TRUE,0)</f>
        <v>0</v>
      </c>
      <c r="N656">
        <f t="shared" si="131"/>
        <v>1</v>
      </c>
      <c r="O656" cm="1">
        <f t="array" ref="O656">_xlfn.IFS(AND(N655=0,M655=1,M656=0),1,AND(N655=0,M655=-1,M656=0),-1,AND(N655=1,M655=-1,M656=0),-2,AND(N655=-1,M655=1,M656=0),2,TRUE,0)</f>
        <v>0</v>
      </c>
      <c r="P656" cm="1">
        <f t="array" ref="P656">_xlfn.IFS(AND(N656&lt;&gt;0,P655=0),R655/C656,AND(N656&lt;&gt;0,P655&lt;&gt;0),P655,TRUE,0)</f>
        <v>7139.4404106606116</v>
      </c>
      <c r="Q656">
        <f t="shared" si="130"/>
        <v>-11.994259889910726</v>
      </c>
      <c r="R656">
        <f t="shared" si="132"/>
        <v>9523.3709581842886</v>
      </c>
      <c r="S656">
        <f t="shared" si="133"/>
        <v>-1.2578710532424825E-3</v>
      </c>
      <c r="T656">
        <f t="shared" si="134"/>
        <v>-4.7662904181571153E-2</v>
      </c>
      <c r="U656">
        <f>IF(T656&lt;MAX($T$22:T656),(1+T656)/(1+MAX($T$22:T656))-1,0)</f>
        <v>-4.8002740566812863E-2</v>
      </c>
      <c r="V656">
        <f>MIN($U$22:U656)</f>
        <v>-7.3531405896501978E-2</v>
      </c>
      <c r="X656">
        <v>1</v>
      </c>
      <c r="Y656">
        <f t="shared" si="139"/>
        <v>7202.4834162819343</v>
      </c>
      <c r="Z656">
        <f t="shared" si="135"/>
        <v>3.6012417081421697</v>
      </c>
      <c r="AA656">
        <f t="shared" si="136"/>
        <v>9519.8824554706625</v>
      </c>
      <c r="AB656">
        <f t="shared" si="137"/>
        <v>3.7842951750249095E-4</v>
      </c>
      <c r="AC656">
        <f t="shared" si="138"/>
        <v>-4.8011754452933708E-2</v>
      </c>
      <c r="AD656">
        <f>IF(AC656&lt;MAX($AC$22:AC656),(1+AC656)/(1+MAX($AC$22:AC656))-1,0)</f>
        <v>-7.29440645274404E-2</v>
      </c>
      <c r="AE656">
        <f>MIN($AD$22:AD656)</f>
        <v>-9.0618972470628445E-2</v>
      </c>
    </row>
    <row r="657" spans="2:31" x14ac:dyDescent="0.2">
      <c r="B657" t="s">
        <v>660</v>
      </c>
      <c r="C657">
        <v>1.32141</v>
      </c>
      <c r="D657">
        <v>1.32264</v>
      </c>
      <c r="E657">
        <v>1.3191999999999999</v>
      </c>
      <c r="F657">
        <v>1.3208800000000001</v>
      </c>
      <c r="G657">
        <v>11205.9004</v>
      </c>
      <c r="I657">
        <f t="shared" si="126"/>
        <v>-9.9999999999988987E-5</v>
      </c>
      <c r="J657">
        <f t="shared" si="127"/>
        <v>1.3278199999999998</v>
      </c>
      <c r="K657">
        <f t="shared" si="128"/>
        <v>1.3173521711897833</v>
      </c>
      <c r="L657">
        <f t="shared" si="129"/>
        <v>1.3382878288102162</v>
      </c>
      <c r="M657" cm="1">
        <f t="array" ref="M657">_xlfn.IFS(C657&lt;K656,1,C657&gt;L656,-1,TRUE,0)</f>
        <v>0</v>
      </c>
      <c r="N657">
        <f t="shared" si="131"/>
        <v>1</v>
      </c>
      <c r="O657" cm="1">
        <f t="array" ref="O657">_xlfn.IFS(AND(N656=0,M656=1,M657=0),1,AND(N656=0,M656=-1,M657=0),-1,AND(N656=1,M656=-1,M657=0),-2,AND(N656=-1,M656=1,M657=0),2,TRUE,0)</f>
        <v>0</v>
      </c>
      <c r="P657" cm="1">
        <f t="array" ref="P657">_xlfn.IFS(AND(N657&lt;&gt;0,P656=0),R656/C657,AND(N657&lt;&gt;0,P656&lt;&gt;0),P656,TRUE,0)</f>
        <v>7139.4404106606116</v>
      </c>
      <c r="Q657">
        <f t="shared" si="130"/>
        <v>-0.71394404106598253</v>
      </c>
      <c r="R657">
        <f t="shared" si="132"/>
        <v>9522.6570141432221</v>
      </c>
      <c r="S657">
        <f t="shared" si="133"/>
        <v>-7.4967576523145537E-5</v>
      </c>
      <c r="T657">
        <f t="shared" si="134"/>
        <v>-4.7734298585677792E-2</v>
      </c>
      <c r="U657">
        <f>IF(T657&lt;MAX($T$22:T657),(1+T657)/(1+MAX($T$22:T657))-1,0)</f>
        <v>-4.8074109494209316E-2</v>
      </c>
      <c r="V657">
        <f>MIN($U$22:U657)</f>
        <v>-7.3531405896501978E-2</v>
      </c>
      <c r="X657">
        <v>1</v>
      </c>
      <c r="Y657">
        <f t="shared" si="139"/>
        <v>7202.4834162819343</v>
      </c>
      <c r="Z657">
        <f t="shared" si="135"/>
        <v>-12.100172139354555</v>
      </c>
      <c r="AA657">
        <f t="shared" si="136"/>
        <v>9507.7822833313076</v>
      </c>
      <c r="AB657">
        <f t="shared" si="137"/>
        <v>-1.2710421789295426E-3</v>
      </c>
      <c r="AC657">
        <f t="shared" si="138"/>
        <v>-4.9221771666869252E-2</v>
      </c>
      <c r="AD657">
        <f>IF(AC657&lt;MAX($AC$22:AC657),(1+AC657)/(1+MAX($AC$22:AC657))-1,0)</f>
        <v>-7.4122391723653092E-2</v>
      </c>
      <c r="AE657">
        <f>MIN($AD$22:AD657)</f>
        <v>-9.0618972470628445E-2</v>
      </c>
    </row>
    <row r="658" spans="2:31" x14ac:dyDescent="0.2">
      <c r="B658" t="s">
        <v>661</v>
      </c>
      <c r="C658">
        <v>1.32097</v>
      </c>
      <c r="D658">
        <v>1.3229200000000001</v>
      </c>
      <c r="E658">
        <v>1.3206</v>
      </c>
      <c r="F658">
        <v>1.321</v>
      </c>
      <c r="G658">
        <v>9674.0995999999996</v>
      </c>
      <c r="I658">
        <f t="shared" si="126"/>
        <v>-4.3999999999999595E-4</v>
      </c>
      <c r="J658">
        <f t="shared" si="127"/>
        <v>1.3270655</v>
      </c>
      <c r="K658">
        <f t="shared" si="128"/>
        <v>1.3169204391820453</v>
      </c>
      <c r="L658">
        <f t="shared" si="129"/>
        <v>1.3372105608179548</v>
      </c>
      <c r="M658" cm="1">
        <f t="array" ref="M658">_xlfn.IFS(C658&lt;K657,1,C658&gt;L657,-1,TRUE,0)</f>
        <v>0</v>
      </c>
      <c r="N658">
        <f t="shared" si="131"/>
        <v>1</v>
      </c>
      <c r="O658" cm="1">
        <f t="array" ref="O658">_xlfn.IFS(AND(N657=0,M657=1,M658=0),1,AND(N657=0,M657=-1,M658=0),-1,AND(N657=1,M657=-1,M658=0),-2,AND(N657=-1,M657=1,M658=0),2,TRUE,0)</f>
        <v>0</v>
      </c>
      <c r="P658" cm="1">
        <f t="array" ref="P658">_xlfn.IFS(AND(N658&lt;&gt;0,P657=0),R657/C658,AND(N658&lt;&gt;0,P657&lt;&gt;0),P657,TRUE,0)</f>
        <v>7139.4404106606116</v>
      </c>
      <c r="Q658">
        <f t="shared" si="130"/>
        <v>-3.1413537806906402</v>
      </c>
      <c r="R658">
        <f t="shared" si="132"/>
        <v>9519.515660362531</v>
      </c>
      <c r="S658">
        <f t="shared" si="133"/>
        <v>-3.298820671609872E-4</v>
      </c>
      <c r="T658">
        <f t="shared" si="134"/>
        <v>-4.8048433963746917E-2</v>
      </c>
      <c r="U658">
        <f>IF(T658&lt;MAX($T$22:T658),(1+T658)/(1+MAX($T$22:T658))-1,0)</f>
        <v>-4.8388132774753512E-2</v>
      </c>
      <c r="V658">
        <f>MIN($U$22:U658)</f>
        <v>-7.3531405896501978E-2</v>
      </c>
      <c r="X658">
        <v>1</v>
      </c>
      <c r="Y658">
        <f t="shared" si="139"/>
        <v>7202.4834162819343</v>
      </c>
      <c r="Z658">
        <f t="shared" si="135"/>
        <v>-0.72024834162811413</v>
      </c>
      <c r="AA658">
        <f t="shared" si="136"/>
        <v>9507.0620349896799</v>
      </c>
      <c r="AB658">
        <f t="shared" si="137"/>
        <v>-7.5753558523403177E-5</v>
      </c>
      <c r="AC658">
        <f t="shared" si="138"/>
        <v>-4.929379650103205E-2</v>
      </c>
      <c r="AD658">
        <f>IF(AC658&lt;MAX($AC$22:AC658),(1+AC658)/(1+MAX($AC$22:AC658))-1,0)</f>
        <v>-7.4192530247237154E-2</v>
      </c>
      <c r="AE658">
        <f>MIN($AD$22:AD658)</f>
        <v>-9.0618972470628445E-2</v>
      </c>
    </row>
    <row r="659" spans="2:31" x14ac:dyDescent="0.2">
      <c r="B659" t="s">
        <v>662</v>
      </c>
      <c r="C659">
        <v>1.321</v>
      </c>
      <c r="D659">
        <v>1.32264</v>
      </c>
      <c r="E659">
        <v>1.3179799999999999</v>
      </c>
      <c r="F659">
        <v>1.3224400000000001</v>
      </c>
      <c r="G659">
        <v>11327.799800000001</v>
      </c>
      <c r="I659">
        <f t="shared" si="126"/>
        <v>2.9999999999974492E-5</v>
      </c>
      <c r="J659">
        <f t="shared" si="127"/>
        <v>1.3262685000000001</v>
      </c>
      <c r="K659">
        <f t="shared" si="128"/>
        <v>1.3173771057898662</v>
      </c>
      <c r="L659">
        <f t="shared" si="129"/>
        <v>1.3351598942101339</v>
      </c>
      <c r="M659" cm="1">
        <f t="array" ref="M659">_xlfn.IFS(C659&lt;K658,1,C659&gt;L658,-1,TRUE,0)</f>
        <v>0</v>
      </c>
      <c r="N659">
        <f t="shared" si="131"/>
        <v>1</v>
      </c>
      <c r="O659" cm="1">
        <f t="array" ref="O659">_xlfn.IFS(AND(N658=0,M658=1,M659=0),1,AND(N658=0,M658=-1,M659=0),-1,AND(N658=1,M658=-1,M659=0),-2,AND(N658=-1,M658=1,M659=0),2,TRUE,0)</f>
        <v>0</v>
      </c>
      <c r="P659" cm="1">
        <f t="array" ref="P659">_xlfn.IFS(AND(N659&lt;&gt;0,P658=0),R658/C659,AND(N659&lt;&gt;0,P658&lt;&gt;0),P658,TRUE,0)</f>
        <v>7139.4404106606116</v>
      </c>
      <c r="Q659">
        <f t="shared" si="130"/>
        <v>0.21418321231963625</v>
      </c>
      <c r="R659">
        <f t="shared" si="132"/>
        <v>9519.7298435748507</v>
      </c>
      <c r="S659">
        <f t="shared" si="133"/>
        <v>2.2499381266996049E-5</v>
      </c>
      <c r="T659">
        <f t="shared" si="134"/>
        <v>-4.8027015642514881E-2</v>
      </c>
      <c r="U659">
        <f>IF(T659&lt;MAX($T$22:T659),(1+T659)/(1+MAX($T$22:T659))-1,0)</f>
        <v>-4.8366722096534476E-2</v>
      </c>
      <c r="V659">
        <f>MIN($U$22:U659)</f>
        <v>-7.3531405896501978E-2</v>
      </c>
      <c r="X659">
        <v>1</v>
      </c>
      <c r="Y659">
        <f t="shared" si="139"/>
        <v>7202.4834162819343</v>
      </c>
      <c r="Z659">
        <f t="shared" si="135"/>
        <v>-3.1690927031640221</v>
      </c>
      <c r="AA659">
        <f t="shared" si="136"/>
        <v>9503.8929422865167</v>
      </c>
      <c r="AB659">
        <f t="shared" si="137"/>
        <v>-3.3334090926308573E-4</v>
      </c>
      <c r="AC659">
        <f t="shared" si="138"/>
        <v>-4.9610705771348296E-2</v>
      </c>
      <c r="AD659">
        <f>IF(AC659&lt;MAX($AC$22:AC659),(1+AC659)/(1+MAX($AC$22:AC659))-1,0)</f>
        <v>-7.4501139751006917E-2</v>
      </c>
      <c r="AE659">
        <f>MIN($AD$22:AD659)</f>
        <v>-9.0618972470628445E-2</v>
      </c>
    </row>
    <row r="660" spans="2:31" x14ac:dyDescent="0.2">
      <c r="B660" t="s">
        <v>663</v>
      </c>
      <c r="C660">
        <v>1.3224499999999999</v>
      </c>
      <c r="D660">
        <v>1.32473</v>
      </c>
      <c r="E660">
        <v>1.3211999999999999</v>
      </c>
      <c r="F660">
        <v>1.32447</v>
      </c>
      <c r="G660">
        <v>10460.799800000001</v>
      </c>
      <c r="I660">
        <f t="shared" si="126"/>
        <v>1.4499999999999513E-3</v>
      </c>
      <c r="J660">
        <f t="shared" si="127"/>
        <v>1.3256720000000002</v>
      </c>
      <c r="K660">
        <f t="shared" si="128"/>
        <v>1.3180725852856949</v>
      </c>
      <c r="L660">
        <f t="shared" si="129"/>
        <v>1.3332714147143054</v>
      </c>
      <c r="M660" cm="1">
        <f t="array" ref="M660">_xlfn.IFS(C660&lt;K659,1,C660&gt;L659,-1,TRUE,0)</f>
        <v>0</v>
      </c>
      <c r="N660">
        <f t="shared" si="131"/>
        <v>1</v>
      </c>
      <c r="O660" cm="1">
        <f t="array" ref="O660">_xlfn.IFS(AND(N659=0,M659=1,M660=0),1,AND(N659=0,M659=-1,M660=0),-1,AND(N659=1,M659=-1,M660=0),-2,AND(N659=-1,M659=1,M660=0),2,TRUE,0)</f>
        <v>0</v>
      </c>
      <c r="P660" cm="1">
        <f t="array" ref="P660">_xlfn.IFS(AND(N660&lt;&gt;0,P659=0),R659/C660,AND(N660&lt;&gt;0,P659&lt;&gt;0),P659,TRUE,0)</f>
        <v>7139.4404106606116</v>
      </c>
      <c r="Q660">
        <f t="shared" si="130"/>
        <v>10.352188595457539</v>
      </c>
      <c r="R660">
        <f t="shared" si="132"/>
        <v>9530.0820321703086</v>
      </c>
      <c r="S660">
        <f t="shared" si="133"/>
        <v>1.0874456277185785E-3</v>
      </c>
      <c r="T660">
        <f t="shared" si="134"/>
        <v>-4.6991796782969164E-2</v>
      </c>
      <c r="U660">
        <f>IF(T660&lt;MAX($T$22:T660),(1+T660)/(1+MAX($T$22:T660))-1,0)</f>
        <v>-4.7331872649286955E-2</v>
      </c>
      <c r="V660">
        <f>MIN($U$22:U660)</f>
        <v>-7.3531405896501978E-2</v>
      </c>
      <c r="X660">
        <v>1</v>
      </c>
      <c r="Y660">
        <f t="shared" si="139"/>
        <v>7202.4834162819343</v>
      </c>
      <c r="Z660">
        <f t="shared" si="135"/>
        <v>0.21607450248827431</v>
      </c>
      <c r="AA660">
        <f t="shared" si="136"/>
        <v>9504.1090167890052</v>
      </c>
      <c r="AB660">
        <f t="shared" si="137"/>
        <v>2.2735367896125471E-5</v>
      </c>
      <c r="AC660">
        <f t="shared" si="138"/>
        <v>-4.9589098321099478E-2</v>
      </c>
      <c r="AD660">
        <f>IF(AC660&lt;MAX($AC$22:AC660),(1+AC660)/(1+MAX($AC$22:AC660))-1,0)</f>
        <v>-7.4480098193931754E-2</v>
      </c>
      <c r="AE660">
        <f>MIN($AD$22:AD660)</f>
        <v>-9.0618972470628445E-2</v>
      </c>
    </row>
    <row r="661" spans="2:31" x14ac:dyDescent="0.2">
      <c r="B661" t="s">
        <v>664</v>
      </c>
      <c r="C661">
        <v>1.32456</v>
      </c>
      <c r="D661">
        <v>1.32575</v>
      </c>
      <c r="E661">
        <v>1.3226899999999999</v>
      </c>
      <c r="F661">
        <v>1.32307</v>
      </c>
      <c r="G661">
        <v>9406.2998000000007</v>
      </c>
      <c r="I661">
        <f t="shared" si="126"/>
        <v>2.1100000000000563E-3</v>
      </c>
      <c r="J661">
        <f t="shared" si="127"/>
        <v>1.32511</v>
      </c>
      <c r="K661">
        <f t="shared" si="128"/>
        <v>1.3185587558433531</v>
      </c>
      <c r="L661">
        <f t="shared" si="129"/>
        <v>1.3316612441566469</v>
      </c>
      <c r="M661" cm="1">
        <f t="array" ref="M661">_xlfn.IFS(C661&lt;K660,1,C661&gt;L660,-1,TRUE,0)</f>
        <v>0</v>
      </c>
      <c r="N661">
        <f t="shared" si="131"/>
        <v>1</v>
      </c>
      <c r="O661" cm="1">
        <f t="array" ref="O661">_xlfn.IFS(AND(N660=0,M660=1,M661=0),1,AND(N660=0,M660=-1,M661=0),-1,AND(N660=1,M660=-1,M661=0),-2,AND(N660=-1,M660=1,M661=0),2,TRUE,0)</f>
        <v>0</v>
      </c>
      <c r="P661" cm="1">
        <f t="array" ref="P661">_xlfn.IFS(AND(N661&lt;&gt;0,P660=0),R660/C661,AND(N661&lt;&gt;0,P660&lt;&gt;0),P660,TRUE,0)</f>
        <v>7139.4404106606116</v>
      </c>
      <c r="Q661">
        <f t="shared" si="130"/>
        <v>15.064219266494293</v>
      </c>
      <c r="R661">
        <f t="shared" si="132"/>
        <v>9545.1462514368031</v>
      </c>
      <c r="S661">
        <f t="shared" si="133"/>
        <v>1.5807019515301781E-3</v>
      </c>
      <c r="T661">
        <f t="shared" si="134"/>
        <v>-4.5485374856319649E-2</v>
      </c>
      <c r="U661">
        <f>IF(T661&lt;MAX($T$22:T661),(1+T661)/(1+MAX($T$22:T661))-1,0)</f>
        <v>-4.5825988281222974E-2</v>
      </c>
      <c r="V661">
        <f>MIN($U$22:U661)</f>
        <v>-7.3531405896501978E-2</v>
      </c>
      <c r="X661">
        <v>1</v>
      </c>
      <c r="Y661">
        <f t="shared" si="139"/>
        <v>7202.4834162819343</v>
      </c>
      <c r="Z661">
        <f t="shared" si="135"/>
        <v>10.443600953608454</v>
      </c>
      <c r="AA661">
        <f t="shared" si="136"/>
        <v>9514.5526177426145</v>
      </c>
      <c r="AB661">
        <f t="shared" si="137"/>
        <v>1.0988511321955417E-3</v>
      </c>
      <c r="AC661">
        <f t="shared" si="138"/>
        <v>-4.8544738225738571E-2</v>
      </c>
      <c r="AD661">
        <f>IF(AC661&lt;MAX($AC$22:AC661),(1+AC661)/(1+MAX($AC$22:AC661))-1,0)</f>
        <v>-7.3463089601962572E-2</v>
      </c>
      <c r="AE661">
        <f>MIN($AD$22:AD661)</f>
        <v>-9.0618972470628445E-2</v>
      </c>
    </row>
    <row r="662" spans="2:31" x14ac:dyDescent="0.2">
      <c r="B662" t="s">
        <v>665</v>
      </c>
      <c r="C662">
        <v>1.3230200000000001</v>
      </c>
      <c r="D662">
        <v>1.32443</v>
      </c>
      <c r="E662">
        <v>1.32013</v>
      </c>
      <c r="F662">
        <v>1.3204899999999999</v>
      </c>
      <c r="G662">
        <v>9378.4004000000004</v>
      </c>
      <c r="I662">
        <f t="shared" si="126"/>
        <v>-1.5399999999998748E-3</v>
      </c>
      <c r="J662">
        <f t="shared" si="127"/>
        <v>1.3245250000000002</v>
      </c>
      <c r="K662">
        <f t="shared" si="128"/>
        <v>1.3185422330815919</v>
      </c>
      <c r="L662">
        <f t="shared" si="129"/>
        <v>1.3305077669184084</v>
      </c>
      <c r="M662" cm="1">
        <f t="array" ref="M662">_xlfn.IFS(C662&lt;K661,1,C662&gt;L661,-1,TRUE,0)</f>
        <v>0</v>
      </c>
      <c r="N662">
        <f t="shared" si="131"/>
        <v>1</v>
      </c>
      <c r="O662" cm="1">
        <f t="array" ref="O662">_xlfn.IFS(AND(N661=0,M661=1,M662=0),1,AND(N661=0,M661=-1,M662=0),-1,AND(N661=1,M661=-1,M662=0),-2,AND(N661=-1,M661=1,M662=0),2,TRUE,0)</f>
        <v>0</v>
      </c>
      <c r="P662" cm="1">
        <f t="array" ref="P662">_xlfn.IFS(AND(N662&lt;&gt;0,P661=0),R661/C662,AND(N662&lt;&gt;0,P661&lt;&gt;0),P661,TRUE,0)</f>
        <v>7139.4404106606116</v>
      </c>
      <c r="Q662">
        <f t="shared" si="130"/>
        <v>-10.994738232416449</v>
      </c>
      <c r="R662">
        <f t="shared" si="132"/>
        <v>9534.151513204386</v>
      </c>
      <c r="S662">
        <f t="shared" si="133"/>
        <v>-1.151866921972143E-3</v>
      </c>
      <c r="T662">
        <f t="shared" si="134"/>
        <v>-4.6584848679561364E-2</v>
      </c>
      <c r="U662">
        <f>IF(T662&lt;MAX($T$22:T662),(1+T662)/(1+MAX($T$22:T662))-1,0)</f>
        <v>-4.6925069763127381E-2</v>
      </c>
      <c r="V662">
        <f>MIN($U$22:U662)</f>
        <v>-7.3531405896501978E-2</v>
      </c>
      <c r="X662">
        <v>1</v>
      </c>
      <c r="Y662">
        <f t="shared" si="139"/>
        <v>7202.4834162819343</v>
      </c>
      <c r="Z662">
        <f t="shared" si="135"/>
        <v>15.197240008355287</v>
      </c>
      <c r="AA662">
        <f t="shared" si="136"/>
        <v>9529.7498577509705</v>
      </c>
      <c r="AB662">
        <f t="shared" si="137"/>
        <v>1.5972627005094986E-3</v>
      </c>
      <c r="AC662">
        <f t="shared" si="138"/>
        <v>-4.7025014224902906E-2</v>
      </c>
      <c r="AD662">
        <f>IF(AC662&lt;MAX($AC$22:AC662),(1+AC662)/(1+MAX($AC$22:AC662))-1,0)</f>
        <v>-7.1983166754338357E-2</v>
      </c>
      <c r="AE662">
        <f>MIN($AD$22:AD662)</f>
        <v>-9.0618972470628445E-2</v>
      </c>
    </row>
    <row r="663" spans="2:31" x14ac:dyDescent="0.2">
      <c r="B663" t="s">
        <v>666</v>
      </c>
      <c r="C663">
        <v>1.3205</v>
      </c>
      <c r="D663">
        <v>1.3244400000000001</v>
      </c>
      <c r="E663">
        <v>1.31921</v>
      </c>
      <c r="F663">
        <v>1.3232299999999999</v>
      </c>
      <c r="G663">
        <v>12608.9004</v>
      </c>
      <c r="I663">
        <f t="shared" ref="I663:I726" si="140">C663-C662</f>
        <v>-2.5200000000000777E-3</v>
      </c>
      <c r="J663">
        <f t="shared" ref="J663:J726" si="141">AVERAGE(F644:F663)</f>
        <v>1.3241805000000002</v>
      </c>
      <c r="K663">
        <f t="shared" ref="K663:K726" si="142">J663-2*_xlfn.STDEV.P(F644:F663)</f>
        <v>1.3187589338978485</v>
      </c>
      <c r="L663">
        <f t="shared" ref="L663:L726" si="143">J663+2*_xlfn.STDEV.P(F644:F663)</f>
        <v>1.3296020661021519</v>
      </c>
      <c r="M663" cm="1">
        <f t="array" ref="M663">_xlfn.IFS(C663&lt;K662,1,C663&gt;L662,-1,TRUE,0)</f>
        <v>0</v>
      </c>
      <c r="N663">
        <f t="shared" si="131"/>
        <v>1</v>
      </c>
      <c r="O663" cm="1">
        <f t="array" ref="O663">_xlfn.IFS(AND(N662=0,M662=1,M663=0),1,AND(N662=0,M662=-1,M663=0),-1,AND(N662=1,M662=-1,M663=0),-2,AND(N662=-1,M662=1,M663=0),2,TRUE,0)</f>
        <v>0</v>
      </c>
      <c r="P663" cm="1">
        <f t="array" ref="P663">_xlfn.IFS(AND(N663&lt;&gt;0,P662=0),R662/C663,AND(N663&lt;&gt;0,P662&lt;&gt;0),P662,TRUE,0)</f>
        <v>7139.4404106606116</v>
      </c>
      <c r="Q663">
        <f t="shared" ref="Q663:Q726" si="144">P662*N662*I663</f>
        <v>-17.991389834865295</v>
      </c>
      <c r="R663">
        <f t="shared" si="132"/>
        <v>9516.1601233695201</v>
      </c>
      <c r="S663">
        <f t="shared" si="133"/>
        <v>-1.8870467718021893E-3</v>
      </c>
      <c r="T663">
        <f t="shared" si="134"/>
        <v>-4.8383987663047967E-2</v>
      </c>
      <c r="U663">
        <f>IF(T663&lt;MAX($T$22:T663),(1+T663)/(1+MAX($T$22:T663))-1,0)</f>
        <v>-4.8723566733516521E-2</v>
      </c>
      <c r="V663">
        <f>MIN($U$22:U663)</f>
        <v>-7.3531405896501978E-2</v>
      </c>
      <c r="X663">
        <v>1</v>
      </c>
      <c r="Y663">
        <f t="shared" si="139"/>
        <v>7202.4834162819343</v>
      </c>
      <c r="Z663">
        <f t="shared" si="135"/>
        <v>-11.091824461073276</v>
      </c>
      <c r="AA663">
        <f t="shared" si="136"/>
        <v>9518.6580332898975</v>
      </c>
      <c r="AB663">
        <f t="shared" si="137"/>
        <v>-1.1639155934456979E-3</v>
      </c>
      <c r="AC663">
        <f t="shared" si="138"/>
        <v>-4.8134196671010265E-2</v>
      </c>
      <c r="AD663">
        <f>IF(AC663&lt;MAX($AC$22:AC663),(1+AC663)/(1+MAX($AC$22:AC663))-1,0)</f>
        <v>-7.3063300017533139E-2</v>
      </c>
      <c r="AE663">
        <f>MIN($AD$22:AD663)</f>
        <v>-9.0618972470628445E-2</v>
      </c>
    </row>
    <row r="664" spans="2:31" x14ac:dyDescent="0.2">
      <c r="B664" t="s">
        <v>667</v>
      </c>
      <c r="C664">
        <v>1.32328</v>
      </c>
      <c r="D664">
        <v>1.327</v>
      </c>
      <c r="E664">
        <v>1.3225199999999999</v>
      </c>
      <c r="F664">
        <v>1.3255699999999999</v>
      </c>
      <c r="G664">
        <v>13265.700199999999</v>
      </c>
      <c r="I664">
        <f t="shared" si="140"/>
        <v>2.7800000000000047E-3</v>
      </c>
      <c r="J664">
        <f t="shared" si="141"/>
        <v>1.3239445000000001</v>
      </c>
      <c r="K664">
        <f t="shared" si="142"/>
        <v>1.3192443362794473</v>
      </c>
      <c r="L664">
        <f t="shared" si="143"/>
        <v>1.3286446637205529</v>
      </c>
      <c r="M664" cm="1">
        <f t="array" ref="M664">_xlfn.IFS(C664&lt;K663,1,C664&gt;L663,-1,TRUE,0)</f>
        <v>0</v>
      </c>
      <c r="N664">
        <f t="shared" ref="N664:N727" si="145">N663+O664</f>
        <v>1</v>
      </c>
      <c r="O664" cm="1">
        <f t="array" ref="O664">_xlfn.IFS(AND(N663=0,M663=1,M664=0),1,AND(N663=0,M663=-1,M664=0),-1,AND(N663=1,M663=-1,M664=0),-2,AND(N663=-1,M663=1,M664=0),2,TRUE,0)</f>
        <v>0</v>
      </c>
      <c r="P664" cm="1">
        <f t="array" ref="P664">_xlfn.IFS(AND(N664&lt;&gt;0,P663=0),R663/C664,AND(N664&lt;&gt;0,P663&lt;&gt;0),P663,TRUE,0)</f>
        <v>7139.4404106606116</v>
      </c>
      <c r="Q664">
        <f t="shared" si="144"/>
        <v>19.847644341636535</v>
      </c>
      <c r="R664">
        <f t="shared" ref="R664:R727" si="146">R663+Q664</f>
        <v>9536.0077677111567</v>
      </c>
      <c r="S664">
        <f t="shared" ref="S664:S727" si="147">Q664/R663</f>
        <v>2.085677845299728E-3</v>
      </c>
      <c r="T664">
        <f t="shared" ref="T664:T727" si="148">R664/$R$22-1</f>
        <v>-4.6399223228884345E-2</v>
      </c>
      <c r="U664">
        <f>IF(T664&lt;MAX($T$22:T664),(1+T664)/(1+MAX($T$22:T664))-1,0)</f>
        <v>-4.6739510551896846E-2</v>
      </c>
      <c r="V664">
        <f>MIN($U$22:U664)</f>
        <v>-7.3531405896501978E-2</v>
      </c>
      <c r="X664">
        <v>1</v>
      </c>
      <c r="Y664">
        <f t="shared" si="139"/>
        <v>7202.4834162819343</v>
      </c>
      <c r="Z664">
        <f t="shared" ref="Z664:Z727" si="149">Y664*X664*I663</f>
        <v>-18.150258209031033</v>
      </c>
      <c r="AA664">
        <f t="shared" ref="AA664:AA727" si="150">AA663+Z664</f>
        <v>9500.5077750808668</v>
      </c>
      <c r="AB664">
        <f t="shared" ref="AB664:AB727" si="151">Z664/AA663</f>
        <v>-1.9068085170780979E-3</v>
      </c>
      <c r="AC664">
        <f t="shared" ref="AC664:AC727" si="152">AA664/$AA$22-1</f>
        <v>-4.9949222491913359E-2</v>
      </c>
      <c r="AD664">
        <f>IF(AC664&lt;MAX($AC$22:AC664),(1+AC664)/(1+MAX($AC$22:AC664))-1,0)</f>
        <v>-7.4830790811851955E-2</v>
      </c>
      <c r="AE664">
        <f>MIN($AD$22:AD664)</f>
        <v>-9.0618972470628445E-2</v>
      </c>
    </row>
    <row r="665" spans="2:31" x14ac:dyDescent="0.2">
      <c r="B665" t="s">
        <v>668</v>
      </c>
      <c r="C665">
        <v>1.3255300000000001</v>
      </c>
      <c r="D665">
        <v>1.32555</v>
      </c>
      <c r="E665">
        <v>1.3204400000000001</v>
      </c>
      <c r="F665">
        <v>1.3213600000000001</v>
      </c>
      <c r="G665">
        <v>13061.4004</v>
      </c>
      <c r="I665">
        <f t="shared" si="140"/>
        <v>2.2500000000000853E-3</v>
      </c>
      <c r="J665">
        <f t="shared" si="141"/>
        <v>1.3235855000000001</v>
      </c>
      <c r="K665">
        <f t="shared" si="142"/>
        <v>1.3192625127226651</v>
      </c>
      <c r="L665">
        <f t="shared" si="143"/>
        <v>1.327908487277335</v>
      </c>
      <c r="M665" cm="1">
        <f t="array" ref="M665">_xlfn.IFS(C665&lt;K664,1,C665&gt;L664,-1,TRUE,0)</f>
        <v>0</v>
      </c>
      <c r="N665">
        <f t="shared" si="145"/>
        <v>1</v>
      </c>
      <c r="O665" cm="1">
        <f t="array" ref="O665">_xlfn.IFS(AND(N664=0,M664=1,M665=0),1,AND(N664=0,M664=-1,M665=0),-1,AND(N664=1,M664=-1,M665=0),-2,AND(N664=-1,M664=1,M665=0),2,TRUE,0)</f>
        <v>0</v>
      </c>
      <c r="P665" cm="1">
        <f t="array" ref="P665">_xlfn.IFS(AND(N665&lt;&gt;0,P664=0),R664/C665,AND(N665&lt;&gt;0,P664&lt;&gt;0),P664,TRUE,0)</f>
        <v>7139.4404106606116</v>
      </c>
      <c r="Q665">
        <f t="shared" si="144"/>
        <v>16.063740923986984</v>
      </c>
      <c r="R665">
        <f t="shared" si="146"/>
        <v>9552.0715086351429</v>
      </c>
      <c r="S665">
        <f t="shared" si="147"/>
        <v>1.6845352180163567E-3</v>
      </c>
      <c r="T665">
        <f t="shared" si="148"/>
        <v>-4.4792849136485735E-2</v>
      </c>
      <c r="U665">
        <f>IF(T665&lt;MAX($T$22:T665),(1+T665)/(1+MAX($T$22:T665))-1,0)</f>
        <v>-4.5133709685478141E-2</v>
      </c>
      <c r="V665">
        <f>MIN($U$22:U665)</f>
        <v>-7.3531405896501978E-2</v>
      </c>
      <c r="X665">
        <v>1</v>
      </c>
      <c r="Y665">
        <f t="shared" ref="Y665:Y728" si="153">Y664</f>
        <v>7202.4834162819343</v>
      </c>
      <c r="Z665">
        <f t="shared" si="149"/>
        <v>20.022903897263809</v>
      </c>
      <c r="AA665">
        <f t="shared" si="150"/>
        <v>9520.5306789781298</v>
      </c>
      <c r="AB665">
        <f t="shared" si="151"/>
        <v>2.107561445271632E-3</v>
      </c>
      <c r="AC665">
        <f t="shared" si="152"/>
        <v>-4.7946932102187034E-2</v>
      </c>
      <c r="AD665">
        <f>IF(AC665&lt;MAX($AC$22:AC665),(1+AC665)/(1+MAX($AC$22:AC665))-1,0)</f>
        <v>-7.2880939856214577E-2</v>
      </c>
      <c r="AE665">
        <f>MIN($AD$22:AD665)</f>
        <v>-9.0618972470628445E-2</v>
      </c>
    </row>
    <row r="666" spans="2:31" x14ac:dyDescent="0.2">
      <c r="B666" t="s">
        <v>669</v>
      </c>
      <c r="C666">
        <v>1.32138</v>
      </c>
      <c r="D666">
        <v>1.32473</v>
      </c>
      <c r="E666">
        <v>1.32128</v>
      </c>
      <c r="F666">
        <v>1.3240400000000001</v>
      </c>
      <c r="G666">
        <v>11044.200199999999</v>
      </c>
      <c r="I666">
        <f t="shared" si="140"/>
        <v>-4.1500000000000981E-3</v>
      </c>
      <c r="J666">
        <f t="shared" si="141"/>
        <v>1.323423</v>
      </c>
      <c r="K666">
        <f t="shared" si="142"/>
        <v>1.3194381230884755</v>
      </c>
      <c r="L666">
        <f t="shared" si="143"/>
        <v>1.3274078769115245</v>
      </c>
      <c r="M666" cm="1">
        <f t="array" ref="M666">_xlfn.IFS(C666&lt;K665,1,C666&gt;L665,-1,TRUE,0)</f>
        <v>0</v>
      </c>
      <c r="N666">
        <f t="shared" si="145"/>
        <v>1</v>
      </c>
      <c r="O666" cm="1">
        <f t="array" ref="O666">_xlfn.IFS(AND(N665=0,M665=1,M666=0),1,AND(N665=0,M665=-1,M666=0),-1,AND(N665=1,M665=-1,M666=0),-2,AND(N665=-1,M665=1,M666=0),2,TRUE,0)</f>
        <v>0</v>
      </c>
      <c r="P666" cm="1">
        <f t="array" ref="P666">_xlfn.IFS(AND(N666&lt;&gt;0,P665=0),R665/C666,AND(N666&lt;&gt;0,P665&lt;&gt;0),P665,TRUE,0)</f>
        <v>7139.4404106606116</v>
      </c>
      <c r="Q666">
        <f t="shared" si="144"/>
        <v>-29.628677704242239</v>
      </c>
      <c r="R666">
        <f t="shared" si="146"/>
        <v>9522.4428309309005</v>
      </c>
      <c r="S666">
        <f t="shared" si="147"/>
        <v>-3.1018065220154286E-3</v>
      </c>
      <c r="T666">
        <f t="shared" si="148"/>
        <v>-4.775571690690994E-2</v>
      </c>
      <c r="U666">
        <f>IF(T666&lt;MAX($T$22:T666),(1+T666)/(1+MAX($T$22:T666))-1,0)</f>
        <v>-4.8095520172428352E-2</v>
      </c>
      <c r="V666">
        <f>MIN($U$22:U666)</f>
        <v>-7.3531405896501978E-2</v>
      </c>
      <c r="X666">
        <v>1</v>
      </c>
      <c r="Y666">
        <f t="shared" si="153"/>
        <v>7202.4834162819343</v>
      </c>
      <c r="Z666">
        <f t="shared" si="149"/>
        <v>16.205587686634967</v>
      </c>
      <c r="AA666">
        <f t="shared" si="150"/>
        <v>9536.7362666647641</v>
      </c>
      <c r="AB666">
        <f t="shared" si="151"/>
        <v>1.7021727289233805E-3</v>
      </c>
      <c r="AC666">
        <f t="shared" si="152"/>
        <v>-4.6326373333523629E-2</v>
      </c>
      <c r="AD666">
        <f>IF(AC666&lt;MAX($AC$22:AC666),(1+AC666)/(1+MAX($AC$22:AC666))-1,0)</f>
        <v>-7.1302823075572896E-2</v>
      </c>
      <c r="AE666">
        <f>MIN($AD$22:AD666)</f>
        <v>-9.0618972470628445E-2</v>
      </c>
    </row>
    <row r="667" spans="2:31" x14ac:dyDescent="0.2">
      <c r="B667" t="s">
        <v>670</v>
      </c>
      <c r="C667">
        <v>1.3241400000000001</v>
      </c>
      <c r="D667">
        <v>1.3246899999999999</v>
      </c>
      <c r="E667">
        <v>1.32138</v>
      </c>
      <c r="F667">
        <v>1.3223199999999999</v>
      </c>
      <c r="G667">
        <v>6888.2997999999998</v>
      </c>
      <c r="I667">
        <f t="shared" si="140"/>
        <v>2.7600000000000957E-3</v>
      </c>
      <c r="J667">
        <f t="shared" si="141"/>
        <v>1.323237</v>
      </c>
      <c r="K667">
        <f t="shared" si="142"/>
        <v>1.3194141157485479</v>
      </c>
      <c r="L667">
        <f t="shared" si="143"/>
        <v>1.327059884251452</v>
      </c>
      <c r="M667" cm="1">
        <f t="array" ref="M667">_xlfn.IFS(C667&lt;K666,1,C667&gt;L666,-1,TRUE,0)</f>
        <v>0</v>
      </c>
      <c r="N667">
        <f t="shared" si="145"/>
        <v>1</v>
      </c>
      <c r="O667" cm="1">
        <f t="array" ref="O667">_xlfn.IFS(AND(N666=0,M666=1,M667=0),1,AND(N666=0,M666=-1,M667=0),-1,AND(N666=1,M666=-1,M667=0),-2,AND(N666=-1,M666=1,M667=0),2,TRUE,0)</f>
        <v>0</v>
      </c>
      <c r="P667" cm="1">
        <f t="array" ref="P667">_xlfn.IFS(AND(N667&lt;&gt;0,P666=0),R666/C667,AND(N667&lt;&gt;0,P666&lt;&gt;0),P666,TRUE,0)</f>
        <v>7139.4404106606116</v>
      </c>
      <c r="Q667">
        <f t="shared" si="144"/>
        <v>19.70485553342397</v>
      </c>
      <c r="R667">
        <f t="shared" si="146"/>
        <v>9542.1476864643246</v>
      </c>
      <c r="S667">
        <f t="shared" si="147"/>
        <v>2.0693067822280275E-3</v>
      </c>
      <c r="T667">
        <f t="shared" si="148"/>
        <v>-4.578523135356749E-2</v>
      </c>
      <c r="U667">
        <f>IF(T667&lt;MAX($T$22:T667),(1+T667)/(1+MAX($T$22:T667))-1,0)</f>
        <v>-4.6125737776287923E-2</v>
      </c>
      <c r="V667">
        <f>MIN($U$22:U667)</f>
        <v>-7.3531405896501978E-2</v>
      </c>
      <c r="X667">
        <v>1</v>
      </c>
      <c r="Y667">
        <f t="shared" si="153"/>
        <v>7202.4834162819343</v>
      </c>
      <c r="Z667">
        <f t="shared" si="149"/>
        <v>-29.890306177570732</v>
      </c>
      <c r="AA667">
        <f t="shared" si="150"/>
        <v>9506.8459604871932</v>
      </c>
      <c r="AB667">
        <f t="shared" si="151"/>
        <v>-3.1342280358586578E-3</v>
      </c>
      <c r="AC667">
        <f t="shared" si="152"/>
        <v>-4.9315403951280645E-2</v>
      </c>
      <c r="AD667">
        <f>IF(AC667&lt;MAX($AC$22:AC667),(1+AC667)/(1+MAX($AC$22:AC667))-1,0)</f>
        <v>-7.4213571804312206E-2</v>
      </c>
      <c r="AE667">
        <f>MIN($AD$22:AD667)</f>
        <v>-9.0618972470628445E-2</v>
      </c>
    </row>
    <row r="668" spans="2:31" x14ac:dyDescent="0.2">
      <c r="B668" t="s">
        <v>671</v>
      </c>
      <c r="C668">
        <v>1.3223400000000001</v>
      </c>
      <c r="D668">
        <v>1.32609</v>
      </c>
      <c r="E668">
        <v>1.3223400000000001</v>
      </c>
      <c r="F668">
        <v>1.32378</v>
      </c>
      <c r="G668">
        <v>7439.7997999999998</v>
      </c>
      <c r="I668">
        <f t="shared" si="140"/>
        <v>-1.8000000000000238E-3</v>
      </c>
      <c r="J668">
        <f t="shared" si="141"/>
        <v>1.3230994999999999</v>
      </c>
      <c r="K668">
        <f t="shared" si="142"/>
        <v>1.31957401861443</v>
      </c>
      <c r="L668">
        <f t="shared" si="143"/>
        <v>1.3266249813855697</v>
      </c>
      <c r="M668" cm="1">
        <f t="array" ref="M668">_xlfn.IFS(C668&lt;K667,1,C668&gt;L667,-1,TRUE,0)</f>
        <v>0</v>
      </c>
      <c r="N668">
        <f t="shared" si="145"/>
        <v>1</v>
      </c>
      <c r="O668" cm="1">
        <f t="array" ref="O668">_xlfn.IFS(AND(N667=0,M667=1,M668=0),1,AND(N667=0,M667=-1,M668=0),-1,AND(N667=1,M667=-1,M668=0),-2,AND(N667=-1,M667=1,M668=0),2,TRUE,0)</f>
        <v>0</v>
      </c>
      <c r="P668" cm="1">
        <f t="array" ref="P668">_xlfn.IFS(AND(N668&lt;&gt;0,P667=0),R667/C668,AND(N668&lt;&gt;0,P667&lt;&gt;0),P667,TRUE,0)</f>
        <v>7139.4404106606116</v>
      </c>
      <c r="Q668">
        <f t="shared" si="144"/>
        <v>-12.850992739189271</v>
      </c>
      <c r="R668">
        <f t="shared" si="146"/>
        <v>9529.2966937251349</v>
      </c>
      <c r="S668">
        <f t="shared" si="147"/>
        <v>-1.3467610396995418E-3</v>
      </c>
      <c r="T668">
        <f t="shared" si="148"/>
        <v>-4.7070330627486556E-2</v>
      </c>
      <c r="U668">
        <f>IF(T668&lt;MAX($T$22:T668),(1+T668)/(1+MAX($T$22:T668))-1,0)</f>
        <v>-4.7410378469423087E-2</v>
      </c>
      <c r="V668">
        <f>MIN($U$22:U668)</f>
        <v>-7.3531405896501978E-2</v>
      </c>
      <c r="X668">
        <v>1</v>
      </c>
      <c r="Y668">
        <f t="shared" si="153"/>
        <v>7202.4834162819343</v>
      </c>
      <c r="Z668">
        <f t="shared" si="149"/>
        <v>19.878854228938827</v>
      </c>
      <c r="AA668">
        <f t="shared" si="150"/>
        <v>9526.7248147161317</v>
      </c>
      <c r="AB668">
        <f t="shared" si="151"/>
        <v>2.09100413655173E-3</v>
      </c>
      <c r="AC668">
        <f t="shared" si="152"/>
        <v>-4.7327518528386792E-2</v>
      </c>
      <c r="AD668">
        <f>IF(AC668&lt;MAX($AC$22:AC668),(1+AC668)/(1+MAX($AC$22:AC668))-1,0)</f>
        <v>-7.227774855339153E-2</v>
      </c>
      <c r="AE668">
        <f>MIN($AD$22:AD668)</f>
        <v>-9.0618972470628445E-2</v>
      </c>
    </row>
    <row r="669" spans="2:31" x14ac:dyDescent="0.2">
      <c r="B669" t="s">
        <v>672</v>
      </c>
      <c r="C669">
        <v>1.32378</v>
      </c>
      <c r="D669">
        <v>1.3277699999999999</v>
      </c>
      <c r="E669">
        <v>1.32335</v>
      </c>
      <c r="F669">
        <v>1.3258099999999999</v>
      </c>
      <c r="G669">
        <v>6925.2002000000002</v>
      </c>
      <c r="I669">
        <f t="shared" si="140"/>
        <v>1.4399999999998858E-3</v>
      </c>
      <c r="J669">
        <f t="shared" si="141"/>
        <v>1.323151</v>
      </c>
      <c r="K669">
        <f t="shared" si="142"/>
        <v>1.319500937534781</v>
      </c>
      <c r="L669">
        <f t="shared" si="143"/>
        <v>1.3268010624652189</v>
      </c>
      <c r="M669" cm="1">
        <f t="array" ref="M669">_xlfn.IFS(C669&lt;K668,1,C669&gt;L668,-1,TRUE,0)</f>
        <v>0</v>
      </c>
      <c r="N669">
        <f t="shared" si="145"/>
        <v>1</v>
      </c>
      <c r="O669" cm="1">
        <f t="array" ref="O669">_xlfn.IFS(AND(N668=0,M668=1,M669=0),1,AND(N668=0,M668=-1,M669=0),-1,AND(N668=1,M668=-1,M669=0),-2,AND(N668=-1,M668=1,M669=0),2,TRUE,0)</f>
        <v>0</v>
      </c>
      <c r="P669" cm="1">
        <f t="array" ref="P669">_xlfn.IFS(AND(N669&lt;&gt;0,P668=0),R668/C669,AND(N669&lt;&gt;0,P668&lt;&gt;0),P668,TRUE,0)</f>
        <v>7139.4404106606116</v>
      </c>
      <c r="Q669">
        <f t="shared" si="144"/>
        <v>10.280794191350466</v>
      </c>
      <c r="R669">
        <f t="shared" si="146"/>
        <v>9539.5774879164856</v>
      </c>
      <c r="S669">
        <f t="shared" si="147"/>
        <v>1.0788618008000714E-3</v>
      </c>
      <c r="T669">
        <f t="shared" si="148"/>
        <v>-4.6042251208351481E-2</v>
      </c>
      <c r="U669">
        <f>IF(T669&lt;MAX($T$22:T669),(1+T669)/(1+MAX($T$22:T669))-1,0)</f>
        <v>-4.6382665914915133E-2</v>
      </c>
      <c r="V669">
        <f>MIN($U$22:U669)</f>
        <v>-7.3531405896501978E-2</v>
      </c>
      <c r="X669">
        <v>1</v>
      </c>
      <c r="Y669">
        <f t="shared" si="153"/>
        <v>7202.4834162819343</v>
      </c>
      <c r="Z669">
        <f t="shared" si="149"/>
        <v>-12.964470149307653</v>
      </c>
      <c r="AA669">
        <f t="shared" si="150"/>
        <v>9513.7603445668246</v>
      </c>
      <c r="AB669">
        <f t="shared" si="151"/>
        <v>-1.3608528010886978E-3</v>
      </c>
      <c r="AC669">
        <f t="shared" si="152"/>
        <v>-4.8623965543317493E-2</v>
      </c>
      <c r="AD669">
        <f>IF(AC669&lt;MAX($AC$22:AC669),(1+AC669)/(1+MAX($AC$22:AC669))-1,0)</f>
        <v>-7.3540241977904874E-2</v>
      </c>
      <c r="AE669">
        <f>MIN($AD$22:AD669)</f>
        <v>-9.0618972470628445E-2</v>
      </c>
    </row>
    <row r="670" spans="2:31" x14ac:dyDescent="0.2">
      <c r="B670" t="s">
        <v>673</v>
      </c>
      <c r="C670">
        <v>1.3258000000000001</v>
      </c>
      <c r="D670">
        <v>1.32664</v>
      </c>
      <c r="E670">
        <v>1.3246100000000001</v>
      </c>
      <c r="F670">
        <v>1.32619</v>
      </c>
      <c r="G670">
        <v>6097.7002000000002</v>
      </c>
      <c r="I670">
        <f t="shared" si="140"/>
        <v>2.0200000000001328E-3</v>
      </c>
      <c r="J670">
        <f t="shared" si="141"/>
        <v>1.32314</v>
      </c>
      <c r="K670">
        <f t="shared" si="142"/>
        <v>1.3195281639018361</v>
      </c>
      <c r="L670">
        <f t="shared" si="143"/>
        <v>1.3267518360981638</v>
      </c>
      <c r="M670" cm="1">
        <f t="array" ref="M670">_xlfn.IFS(C670&lt;K669,1,C670&gt;L669,-1,TRUE,0)</f>
        <v>0</v>
      </c>
      <c r="N670">
        <f t="shared" si="145"/>
        <v>1</v>
      </c>
      <c r="O670" cm="1">
        <f t="array" ref="O670">_xlfn.IFS(AND(N669=0,M669=1,M670=0),1,AND(N669=0,M669=-1,M670=0),-1,AND(N669=1,M669=-1,M670=0),-2,AND(N669=-1,M669=1,M670=0),2,TRUE,0)</f>
        <v>0</v>
      </c>
      <c r="P670" cm="1">
        <f t="array" ref="P670">_xlfn.IFS(AND(N670&lt;&gt;0,P669=0),R669/C670,AND(N670&lt;&gt;0,P669&lt;&gt;0),P669,TRUE,0)</f>
        <v>7139.4404106606116</v>
      </c>
      <c r="Q670">
        <f t="shared" si="144"/>
        <v>14.421669629535383</v>
      </c>
      <c r="R670">
        <f t="shared" si="146"/>
        <v>9553.9991575460208</v>
      </c>
      <c r="S670">
        <f t="shared" si="147"/>
        <v>1.511772365998694E-3</v>
      </c>
      <c r="T670">
        <f t="shared" si="148"/>
        <v>-4.4600084245397964E-2</v>
      </c>
      <c r="U670">
        <f>IF(T670&lt;MAX($T$22:T670),(1+T670)/(1+MAX($T$22:T670))-1,0)</f>
        <v>-4.4941013581507927E-2</v>
      </c>
      <c r="V670">
        <f>MIN($U$22:U670)</f>
        <v>-7.3531405896501978E-2</v>
      </c>
      <c r="X670">
        <v>1</v>
      </c>
      <c r="Y670">
        <f t="shared" si="153"/>
        <v>7202.4834162819343</v>
      </c>
      <c r="Z670">
        <f t="shared" si="149"/>
        <v>10.371576119445162</v>
      </c>
      <c r="AA670">
        <f t="shared" si="150"/>
        <v>9524.13192068627</v>
      </c>
      <c r="AB670">
        <f t="shared" si="151"/>
        <v>1.0901657960480605E-3</v>
      </c>
      <c r="AC670">
        <f t="shared" si="152"/>
        <v>-4.7586807931373043E-2</v>
      </c>
      <c r="AD670">
        <f>IF(AC670&lt;MAX($AC$22:AC670),(1+AC670)/(1+MAX($AC$22:AC670))-1,0)</f>
        <v>-7.2530247238294376E-2</v>
      </c>
      <c r="AE670">
        <f>MIN($AD$22:AD670)</f>
        <v>-9.0618972470628445E-2</v>
      </c>
    </row>
    <row r="671" spans="2:31" x14ac:dyDescent="0.2">
      <c r="B671" t="s">
        <v>674</v>
      </c>
      <c r="C671">
        <v>1.3262400000000001</v>
      </c>
      <c r="D671">
        <v>1.3268800000000001</v>
      </c>
      <c r="E671">
        <v>1.32558</v>
      </c>
      <c r="F671">
        <v>1.32609</v>
      </c>
      <c r="G671">
        <v>2297.6999999999998</v>
      </c>
      <c r="I671">
        <f t="shared" si="140"/>
        <v>4.3999999999999595E-4</v>
      </c>
      <c r="J671">
        <f t="shared" si="141"/>
        <v>1.3231090000000001</v>
      </c>
      <c r="K671">
        <f t="shared" si="142"/>
        <v>1.3196114242681538</v>
      </c>
      <c r="L671">
        <f t="shared" si="143"/>
        <v>1.3266065757318464</v>
      </c>
      <c r="M671" cm="1">
        <f t="array" ref="M671">_xlfn.IFS(C671&lt;K670,1,C671&gt;L670,-1,TRUE,0)</f>
        <v>0</v>
      </c>
      <c r="N671">
        <f t="shared" si="145"/>
        <v>1</v>
      </c>
      <c r="O671" cm="1">
        <f t="array" ref="O671">_xlfn.IFS(AND(N670=0,M670=1,M671=0),1,AND(N670=0,M670=-1,M671=0),-1,AND(N670=1,M670=-1,M671=0),-2,AND(N670=-1,M670=1,M671=0),2,TRUE,0)</f>
        <v>0</v>
      </c>
      <c r="P671" cm="1">
        <f t="array" ref="P671">_xlfn.IFS(AND(N671&lt;&gt;0,P670=0),R670/C671,AND(N671&lt;&gt;0,P670&lt;&gt;0),P670,TRUE,0)</f>
        <v>7139.4404106606116</v>
      </c>
      <c r="Q671">
        <f t="shared" si="144"/>
        <v>3.1413537806906402</v>
      </c>
      <c r="R671">
        <f t="shared" si="146"/>
        <v>9557.1405113267119</v>
      </c>
      <c r="S671">
        <f t="shared" si="147"/>
        <v>3.287998804364044E-4</v>
      </c>
      <c r="T671">
        <f t="shared" si="148"/>
        <v>-4.4285948867328839E-2</v>
      </c>
      <c r="U671">
        <f>IF(T671&lt;MAX($T$22:T671),(1+T671)/(1+MAX($T$22:T671))-1,0)</f>
        <v>-4.4626990300963731E-2</v>
      </c>
      <c r="V671">
        <f>MIN($U$22:U671)</f>
        <v>-7.3531405896501978E-2</v>
      </c>
      <c r="X671">
        <v>1</v>
      </c>
      <c r="Y671">
        <f t="shared" si="153"/>
        <v>7202.4834162819343</v>
      </c>
      <c r="Z671">
        <f t="shared" si="149"/>
        <v>14.549016500890463</v>
      </c>
      <c r="AA671">
        <f t="shared" si="150"/>
        <v>9538.6809371871605</v>
      </c>
      <c r="AB671">
        <f t="shared" si="151"/>
        <v>1.5275950209478115E-3</v>
      </c>
      <c r="AC671">
        <f t="shared" si="152"/>
        <v>-4.6131906281283941E-2</v>
      </c>
      <c r="AD671">
        <f>IF(AC671&lt;MAX($AC$22:AC671),(1+AC671)/(1+MAX($AC$22:AC671))-1,0)</f>
        <v>-7.1113449061895762E-2</v>
      </c>
      <c r="AE671">
        <f>MIN($AD$22:AD671)</f>
        <v>-9.0618972470628445E-2</v>
      </c>
    </row>
    <row r="672" spans="2:31" x14ac:dyDescent="0.2">
      <c r="B672" t="s">
        <v>675</v>
      </c>
      <c r="C672">
        <v>1.32609</v>
      </c>
      <c r="D672">
        <v>1.3266800000000001</v>
      </c>
      <c r="E672">
        <v>1.32565</v>
      </c>
      <c r="F672">
        <v>1.3263199999999999</v>
      </c>
      <c r="G672">
        <v>2093.1999999999998</v>
      </c>
      <c r="I672">
        <f t="shared" si="140"/>
        <v>-1.500000000000945E-4</v>
      </c>
      <c r="J672">
        <f t="shared" si="141"/>
        <v>1.3232915000000001</v>
      </c>
      <c r="K672">
        <f t="shared" si="142"/>
        <v>1.3195333926305919</v>
      </c>
      <c r="L672">
        <f t="shared" si="143"/>
        <v>1.3270496073694082</v>
      </c>
      <c r="M672" cm="1">
        <f t="array" ref="M672">_xlfn.IFS(C672&lt;K671,1,C672&gt;L671,-1,TRUE,0)</f>
        <v>0</v>
      </c>
      <c r="N672">
        <f t="shared" si="145"/>
        <v>1</v>
      </c>
      <c r="O672" cm="1">
        <f t="array" ref="O672">_xlfn.IFS(AND(N671=0,M671=1,M672=0),1,AND(N671=0,M671=-1,M672=0),-1,AND(N671=1,M671=-1,M672=0),-2,AND(N671=-1,M671=1,M672=0),2,TRUE,0)</f>
        <v>0</v>
      </c>
      <c r="P672" cm="1">
        <f t="array" ref="P672">_xlfn.IFS(AND(N672&lt;&gt;0,P671=0),R671/C672,AND(N672&lt;&gt;0,P671&lt;&gt;0),P671,TRUE,0)</f>
        <v>7139.4404106606116</v>
      </c>
      <c r="Q672">
        <f t="shared" si="144"/>
        <v>-1.0709160615997664</v>
      </c>
      <c r="R672">
        <f t="shared" si="146"/>
        <v>9556.0695952651113</v>
      </c>
      <c r="S672">
        <f t="shared" si="147"/>
        <v>-1.12054024980648E-4</v>
      </c>
      <c r="T672">
        <f t="shared" si="148"/>
        <v>-4.4393040473488909E-2</v>
      </c>
      <c r="U672">
        <f>IF(T672&lt;MAX($T$22:T672),(1+T672)/(1+MAX($T$22:T672))-1,0)</f>
        <v>-4.4734043692058467E-2</v>
      </c>
      <c r="V672">
        <f>MIN($U$22:U672)</f>
        <v>-7.3531405896501978E-2</v>
      </c>
      <c r="X672">
        <v>1</v>
      </c>
      <c r="Y672">
        <f t="shared" si="153"/>
        <v>7202.4834162819343</v>
      </c>
      <c r="Z672">
        <f t="shared" si="149"/>
        <v>3.1690927031640221</v>
      </c>
      <c r="AA672">
        <f t="shared" si="150"/>
        <v>9541.8500298903236</v>
      </c>
      <c r="AB672">
        <f t="shared" si="151"/>
        <v>3.3223594792956233E-4</v>
      </c>
      <c r="AC672">
        <f t="shared" si="152"/>
        <v>-4.5814997010967584E-2</v>
      </c>
      <c r="AD672">
        <f>IF(AC672&lt;MAX($AC$22:AC672),(1+AC672)/(1+MAX($AC$22:AC672))-1,0)</f>
        <v>-7.0804839558125887E-2</v>
      </c>
      <c r="AE672">
        <f>MIN($AD$22:AD672)</f>
        <v>-9.0618972470628445E-2</v>
      </c>
    </row>
    <row r="673" spans="2:31" x14ac:dyDescent="0.2">
      <c r="B673" t="s">
        <v>676</v>
      </c>
      <c r="C673">
        <v>1.32629</v>
      </c>
      <c r="D673">
        <v>1.32646</v>
      </c>
      <c r="E673">
        <v>1.3246800000000001</v>
      </c>
      <c r="F673">
        <v>1.32477</v>
      </c>
      <c r="G673">
        <v>3071.6001000000001</v>
      </c>
      <c r="I673">
        <f t="shared" si="140"/>
        <v>1.9999999999997797E-4</v>
      </c>
      <c r="J673">
        <f t="shared" si="141"/>
        <v>1.3233970000000004</v>
      </c>
      <c r="K673">
        <f t="shared" si="142"/>
        <v>1.3195974889788293</v>
      </c>
      <c r="L673">
        <f t="shared" si="143"/>
        <v>1.3271965110211714</v>
      </c>
      <c r="M673" cm="1">
        <f t="array" ref="M673">_xlfn.IFS(C673&lt;K672,1,C673&gt;L672,-1,TRUE,0)</f>
        <v>0</v>
      </c>
      <c r="N673">
        <f t="shared" si="145"/>
        <v>1</v>
      </c>
      <c r="O673" cm="1">
        <f t="array" ref="O673">_xlfn.IFS(AND(N672=0,M672=1,M673=0),1,AND(N672=0,M672=-1,M673=0),-1,AND(N672=1,M672=-1,M673=0),-2,AND(N672=-1,M672=1,M673=0),2,TRUE,0)</f>
        <v>0</v>
      </c>
      <c r="P673" cm="1">
        <f t="array" ref="P673">_xlfn.IFS(AND(N673&lt;&gt;0,P672=0),R672/C673,AND(N673&lt;&gt;0,P672&lt;&gt;0),P672,TRUE,0)</f>
        <v>7139.4404106606116</v>
      </c>
      <c r="Q673">
        <f t="shared" si="144"/>
        <v>1.4278880821319651</v>
      </c>
      <c r="R673">
        <f t="shared" si="146"/>
        <v>9557.4974833472425</v>
      </c>
      <c r="S673">
        <f t="shared" si="147"/>
        <v>1.4942210998959888E-4</v>
      </c>
      <c r="T673">
        <f t="shared" si="148"/>
        <v>-4.4250251665275742E-2</v>
      </c>
      <c r="U673">
        <f>IF(T673&lt;MAX($T$22:T673),(1+T673)/(1+MAX($T$22:T673))-1,0)</f>
        <v>-4.4591305837265782E-2</v>
      </c>
      <c r="V673">
        <f>MIN($U$22:U673)</f>
        <v>-7.3531405896501978E-2</v>
      </c>
      <c r="X673">
        <v>1</v>
      </c>
      <c r="Y673">
        <f t="shared" si="153"/>
        <v>7202.4834162819343</v>
      </c>
      <c r="Z673">
        <f t="shared" si="149"/>
        <v>-1.0803725124429708</v>
      </c>
      <c r="AA673">
        <f t="shared" si="150"/>
        <v>9540.7696573778812</v>
      </c>
      <c r="AB673">
        <f t="shared" si="151"/>
        <v>-1.1322463768123056E-4</v>
      </c>
      <c r="AC673">
        <f t="shared" si="152"/>
        <v>-4.5923034262211893E-2</v>
      </c>
      <c r="AD673">
        <f>IF(AC673&lt;MAX($AC$22:AC673),(1+AC673)/(1+MAX($AC$22:AC673))-1,0)</f>
        <v>-7.0910047343502147E-2</v>
      </c>
      <c r="AE673">
        <f>MIN($AD$22:AD673)</f>
        <v>-9.0618972470628445E-2</v>
      </c>
    </row>
    <row r="674" spans="2:31" x14ac:dyDescent="0.2">
      <c r="B674" t="s">
        <v>677</v>
      </c>
      <c r="C674">
        <v>1.32477</v>
      </c>
      <c r="D674">
        <v>1.3273999999999999</v>
      </c>
      <c r="E674">
        <v>1.3243100000000001</v>
      </c>
      <c r="F674">
        <v>1.3261499999999999</v>
      </c>
      <c r="G674">
        <v>6486.5</v>
      </c>
      <c r="I674">
        <f t="shared" si="140"/>
        <v>-1.5199999999999658E-3</v>
      </c>
      <c r="J674">
        <f t="shared" si="141"/>
        <v>1.323545</v>
      </c>
      <c r="K674">
        <f t="shared" si="142"/>
        <v>1.3195630532399341</v>
      </c>
      <c r="L674">
        <f t="shared" si="143"/>
        <v>1.3275269467600659</v>
      </c>
      <c r="M674" cm="1">
        <f t="array" ref="M674">_xlfn.IFS(C674&lt;K673,1,C674&gt;L673,-1,TRUE,0)</f>
        <v>0</v>
      </c>
      <c r="N674">
        <f t="shared" si="145"/>
        <v>1</v>
      </c>
      <c r="O674" cm="1">
        <f t="array" ref="O674">_xlfn.IFS(AND(N673=0,M673=1,M674=0),1,AND(N673=0,M673=-1,M674=0),-1,AND(N673=1,M673=-1,M674=0),-2,AND(N673=-1,M673=1,M674=0),2,TRUE,0)</f>
        <v>0</v>
      </c>
      <c r="P674" cm="1">
        <f t="array" ref="P674">_xlfn.IFS(AND(N674&lt;&gt;0,P673=0),R673/C674,AND(N674&lt;&gt;0,P673&lt;&gt;0),P673,TRUE,0)</f>
        <v>7139.4404106606116</v>
      </c>
      <c r="Q674">
        <f t="shared" si="144"/>
        <v>-10.851949424203886</v>
      </c>
      <c r="R674">
        <f t="shared" si="146"/>
        <v>9546.6455339230379</v>
      </c>
      <c r="S674">
        <f t="shared" si="147"/>
        <v>-1.1354383763230978E-3</v>
      </c>
      <c r="T674">
        <f t="shared" si="148"/>
        <v>-4.5335446607696173E-2</v>
      </c>
      <c r="U674">
        <f>IF(T674&lt;MAX($T$22:T674),(1+T674)/(1+MAX($T$22:T674))-1,0)</f>
        <v>-4.5676113533690943E-2</v>
      </c>
      <c r="V674">
        <f>MIN($U$22:U674)</f>
        <v>-7.3531405896501978E-2</v>
      </c>
      <c r="X674">
        <v>1</v>
      </c>
      <c r="Y674">
        <f t="shared" si="153"/>
        <v>7202.4834162819343</v>
      </c>
      <c r="Z674">
        <f t="shared" si="149"/>
        <v>1.4404966832562283</v>
      </c>
      <c r="AA674">
        <f t="shared" si="150"/>
        <v>9542.2101540611366</v>
      </c>
      <c r="AB674">
        <f t="shared" si="151"/>
        <v>1.5098327860187794E-4</v>
      </c>
      <c r="AC674">
        <f t="shared" si="152"/>
        <v>-4.5778984593886296E-2</v>
      </c>
      <c r="AD674">
        <f>IF(AC674&lt;MAX($AC$22:AC674),(1+AC674)/(1+MAX($AC$22:AC674))-1,0)</f>
        <v>-7.0769770296334022E-2</v>
      </c>
      <c r="AE674">
        <f>MIN($AD$22:AD674)</f>
        <v>-9.0618972470628445E-2</v>
      </c>
    </row>
    <row r="675" spans="2:31" x14ac:dyDescent="0.2">
      <c r="B675" t="s">
        <v>678</v>
      </c>
      <c r="C675">
        <v>1.3261799999999999</v>
      </c>
      <c r="D675">
        <v>1.3311599999999999</v>
      </c>
      <c r="E675">
        <v>1.32599</v>
      </c>
      <c r="F675">
        <v>1.33094</v>
      </c>
      <c r="G675">
        <v>7081.7002000000002</v>
      </c>
      <c r="I675">
        <f t="shared" si="140"/>
        <v>1.4099999999999113E-3</v>
      </c>
      <c r="J675">
        <f t="shared" si="141"/>
        <v>1.3240165000000002</v>
      </c>
      <c r="K675">
        <f t="shared" si="142"/>
        <v>1.3190089446083944</v>
      </c>
      <c r="L675">
        <f t="shared" si="143"/>
        <v>1.329024055391606</v>
      </c>
      <c r="M675" cm="1">
        <f t="array" ref="M675">_xlfn.IFS(C675&lt;K674,1,C675&gt;L674,-1,TRUE,0)</f>
        <v>0</v>
      </c>
      <c r="N675">
        <f t="shared" si="145"/>
        <v>1</v>
      </c>
      <c r="O675" cm="1">
        <f t="array" ref="O675">_xlfn.IFS(AND(N674=0,M674=1,M675=0),1,AND(N674=0,M674=-1,M675=0),-1,AND(N674=1,M674=-1,M675=0),-2,AND(N674=-1,M674=1,M675=0),2,TRUE,0)</f>
        <v>0</v>
      </c>
      <c r="P675" cm="1">
        <f t="array" ref="P675">_xlfn.IFS(AND(N675&lt;&gt;0,P674=0),R674/C675,AND(N675&lt;&gt;0,P674&lt;&gt;0),P674,TRUE,0)</f>
        <v>7139.4404106606116</v>
      </c>
      <c r="Q675">
        <f t="shared" si="144"/>
        <v>10.066610979030829</v>
      </c>
      <c r="R675">
        <f t="shared" si="146"/>
        <v>9556.7121449020688</v>
      </c>
      <c r="S675">
        <f t="shared" si="147"/>
        <v>1.0544657747331401E-3</v>
      </c>
      <c r="T675">
        <f t="shared" si="148"/>
        <v>-4.4328785509793134E-2</v>
      </c>
      <c r="U675">
        <f>IF(T675&lt;MAX($T$22:T675),(1+T675)/(1+MAX($T$22:T675))-1,0)</f>
        <v>-4.4669811657401914E-2</v>
      </c>
      <c r="V675">
        <f>MIN($U$22:U675)</f>
        <v>-7.3531405896501978E-2</v>
      </c>
      <c r="X675">
        <v>1</v>
      </c>
      <c r="Y675">
        <f t="shared" si="153"/>
        <v>7202.4834162819343</v>
      </c>
      <c r="Z675">
        <f t="shared" si="149"/>
        <v>-10.947774792748294</v>
      </c>
      <c r="AA675">
        <f t="shared" si="150"/>
        <v>9531.262379268388</v>
      </c>
      <c r="AB675">
        <f t="shared" si="151"/>
        <v>-1.1472996943049879E-3</v>
      </c>
      <c r="AC675">
        <f t="shared" si="152"/>
        <v>-4.6873762073161185E-2</v>
      </c>
      <c r="AD675">
        <f>IF(AC675&lt;MAX($AC$22:AC675),(1+AC675)/(1+MAX($AC$22:AC675))-1,0)</f>
        <v>-7.1835875854811992E-2</v>
      </c>
      <c r="AE675">
        <f>MIN($AD$22:AD675)</f>
        <v>-9.0618972470628445E-2</v>
      </c>
    </row>
    <row r="676" spans="2:31" x14ac:dyDescent="0.2">
      <c r="B676" t="s">
        <v>679</v>
      </c>
      <c r="C676">
        <v>1.3309</v>
      </c>
      <c r="D676">
        <v>1.33223</v>
      </c>
      <c r="E676">
        <v>1.3303</v>
      </c>
      <c r="F676">
        <v>1.3305899999999999</v>
      </c>
      <c r="G676">
        <v>5250.2002000000002</v>
      </c>
      <c r="I676">
        <f t="shared" si="140"/>
        <v>4.7200000000000575E-3</v>
      </c>
      <c r="J676">
        <f t="shared" si="141"/>
        <v>1.3244755000000001</v>
      </c>
      <c r="K676">
        <f t="shared" si="142"/>
        <v>1.3188615620772939</v>
      </c>
      <c r="L676">
        <f t="shared" si="143"/>
        <v>1.3300894379227064</v>
      </c>
      <c r="M676" cm="1">
        <f t="array" ref="M676">_xlfn.IFS(C676&lt;K675,1,C676&gt;L675,-1,TRUE,0)</f>
        <v>-1</v>
      </c>
      <c r="N676">
        <f t="shared" si="145"/>
        <v>1</v>
      </c>
      <c r="O676" cm="1">
        <f t="array" ref="O676">_xlfn.IFS(AND(N675=0,M675=1,M676=0),1,AND(N675=0,M675=-1,M676=0),-1,AND(N675=1,M675=-1,M676=0),-2,AND(N675=-1,M675=1,M676=0),2,TRUE,0)</f>
        <v>0</v>
      </c>
      <c r="P676" cm="1">
        <f t="array" ref="P676">_xlfn.IFS(AND(N676&lt;&gt;0,P675=0),R675/C676,AND(N676&lt;&gt;0,P675&lt;&gt;0),P675,TRUE,0)</f>
        <v>7139.4404106606116</v>
      </c>
      <c r="Q676">
        <f t="shared" si="144"/>
        <v>33.698158738318497</v>
      </c>
      <c r="R676">
        <f t="shared" si="146"/>
        <v>9590.4103036403867</v>
      </c>
      <c r="S676">
        <f t="shared" si="147"/>
        <v>3.52612469930827E-3</v>
      </c>
      <c r="T676">
        <f t="shared" si="148"/>
        <v>-4.0958969635961351E-2</v>
      </c>
      <c r="U676">
        <f>IF(T676&lt;MAX($T$22:T676),(1+T676)/(1+MAX($T$22:T676))-1,0)</f>
        <v>-4.1301198284292351E-2</v>
      </c>
      <c r="V676">
        <f>MIN($U$22:U676)</f>
        <v>-7.3531405896501978E-2</v>
      </c>
      <c r="X676">
        <v>1</v>
      </c>
      <c r="Y676">
        <f t="shared" si="153"/>
        <v>7202.4834162819343</v>
      </c>
      <c r="Z676">
        <f t="shared" si="149"/>
        <v>10.155501616956888</v>
      </c>
      <c r="AA676">
        <f t="shared" si="150"/>
        <v>9541.4178808853449</v>
      </c>
      <c r="AB676">
        <f t="shared" si="151"/>
        <v>1.0654938677426712E-3</v>
      </c>
      <c r="AC676">
        <f t="shared" si="152"/>
        <v>-4.5858211911465552E-2</v>
      </c>
      <c r="AD676">
        <f>IF(AC676&lt;MAX($AC$22:AC676),(1+AC676)/(1+MAX($AC$22:AC676))-1,0)</f>
        <v>-7.0846922672276658E-2</v>
      </c>
      <c r="AE676">
        <f>MIN($AD$22:AD676)</f>
        <v>-9.0618972470628445E-2</v>
      </c>
    </row>
    <row r="677" spans="2:31" x14ac:dyDescent="0.2">
      <c r="B677" t="s">
        <v>680</v>
      </c>
      <c r="C677">
        <v>1.3305899999999999</v>
      </c>
      <c r="D677">
        <v>1.33202</v>
      </c>
      <c r="E677">
        <v>1.3301799999999999</v>
      </c>
      <c r="F677">
        <v>1.3310599999999999</v>
      </c>
      <c r="G677">
        <v>3629.3998999999999</v>
      </c>
      <c r="I677">
        <f t="shared" si="140"/>
        <v>-3.1000000000003247E-4</v>
      </c>
      <c r="J677">
        <f t="shared" si="141"/>
        <v>1.3249845</v>
      </c>
      <c r="K677">
        <f t="shared" si="142"/>
        <v>1.3189375520921709</v>
      </c>
      <c r="L677">
        <f t="shared" si="143"/>
        <v>1.3310314479078291</v>
      </c>
      <c r="M677" cm="1">
        <f t="array" ref="M677">_xlfn.IFS(C677&lt;K676,1,C677&gt;L676,-1,TRUE,0)</f>
        <v>-1</v>
      </c>
      <c r="N677">
        <f t="shared" si="145"/>
        <v>1</v>
      </c>
      <c r="O677" cm="1">
        <f t="array" ref="O677">_xlfn.IFS(AND(N676=0,M676=1,M677=0),1,AND(N676=0,M676=-1,M677=0),-1,AND(N676=1,M676=-1,M677=0),-2,AND(N676=-1,M676=1,M677=0),2,TRUE,0)</f>
        <v>0</v>
      </c>
      <c r="P677" cm="1">
        <f t="array" ref="P677">_xlfn.IFS(AND(N677&lt;&gt;0,P676=0),R676/C677,AND(N677&lt;&gt;0,P676&lt;&gt;0),P676,TRUE,0)</f>
        <v>7139.4404106606116</v>
      </c>
      <c r="Q677">
        <f t="shared" si="144"/>
        <v>-2.2132265273050216</v>
      </c>
      <c r="R677">
        <f t="shared" si="146"/>
        <v>9588.1970771130818</v>
      </c>
      <c r="S677">
        <f t="shared" si="147"/>
        <v>-2.307749571949921E-4</v>
      </c>
      <c r="T677">
        <f t="shared" si="148"/>
        <v>-4.11802922886918E-2</v>
      </c>
      <c r="U677">
        <f>IF(T677&lt;MAX($T$22:T677),(1+T677)/(1+MAX($T$22:T677))-1,0)</f>
        <v>-4.1522441959221168E-2</v>
      </c>
      <c r="V677">
        <f>MIN($U$22:U677)</f>
        <v>-7.3531405896501978E-2</v>
      </c>
      <c r="X677">
        <v>1</v>
      </c>
      <c r="Y677">
        <f t="shared" si="153"/>
        <v>7202.4834162819343</v>
      </c>
      <c r="Z677">
        <f t="shared" si="149"/>
        <v>33.995721724851144</v>
      </c>
      <c r="AA677">
        <f t="shared" si="150"/>
        <v>9575.4136026101969</v>
      </c>
      <c r="AB677">
        <f t="shared" si="151"/>
        <v>3.562963298458603E-3</v>
      </c>
      <c r="AC677">
        <f t="shared" si="152"/>
        <v>-4.2458639738980342E-2</v>
      </c>
      <c r="AD677">
        <f>IF(AC677&lt;MAX($AC$22:AC677),(1+AC677)/(1+MAX($AC$22:AC677))-1,0)</f>
        <v>-6.7536384359108026E-2</v>
      </c>
      <c r="AE677">
        <f>MIN($AD$22:AD677)</f>
        <v>-9.0618972470628445E-2</v>
      </c>
    </row>
    <row r="678" spans="2:31" x14ac:dyDescent="0.2">
      <c r="B678" t="s">
        <v>681</v>
      </c>
      <c r="C678">
        <v>1.3310200000000001</v>
      </c>
      <c r="D678">
        <v>1.3316699999999999</v>
      </c>
      <c r="E678">
        <v>1.3303</v>
      </c>
      <c r="F678">
        <v>1.33138</v>
      </c>
      <c r="G678">
        <v>3618</v>
      </c>
      <c r="I678">
        <f t="shared" si="140"/>
        <v>4.3000000000015248E-4</v>
      </c>
      <c r="J678">
        <f t="shared" si="141"/>
        <v>1.3255034999999997</v>
      </c>
      <c r="K678">
        <f t="shared" si="142"/>
        <v>1.3191400598140626</v>
      </c>
      <c r="L678">
        <f t="shared" si="143"/>
        <v>1.3318669401859369</v>
      </c>
      <c r="M678" cm="1">
        <f t="array" ref="M678">_xlfn.IFS(C678&lt;K677,1,C678&gt;L677,-1,TRUE,0)</f>
        <v>0</v>
      </c>
      <c r="N678">
        <f t="shared" si="145"/>
        <v>-1</v>
      </c>
      <c r="O678" cm="1">
        <f t="array" ref="O678">_xlfn.IFS(AND(N677=0,M677=1,M678=0),1,AND(N677=0,M677=-1,M678=0),-1,AND(N677=1,M677=-1,M678=0),-2,AND(N677=-1,M677=1,M678=0),2,TRUE,0)</f>
        <v>-2</v>
      </c>
      <c r="P678" cm="1">
        <f t="array" ref="P678">_xlfn.IFS(AND(N678&lt;&gt;0,P677=0),R677/C678,AND(N678&lt;&gt;0,P677&lt;&gt;0),P677,TRUE,0)</f>
        <v>7139.4404106606116</v>
      </c>
      <c r="Q678">
        <f t="shared" si="144"/>
        <v>3.0699593765851518</v>
      </c>
      <c r="R678">
        <f t="shared" si="146"/>
        <v>9591.2670364896676</v>
      </c>
      <c r="S678">
        <f t="shared" si="147"/>
        <v>3.2018108846689332E-4</v>
      </c>
      <c r="T678">
        <f t="shared" si="148"/>
        <v>-4.0873296351033206E-2</v>
      </c>
      <c r="U678">
        <f>IF(T678&lt;MAX($T$22:T678),(1+T678)/(1+MAX($T$22:T678))-1,0)</f>
        <v>-4.1215555571416429E-2</v>
      </c>
      <c r="V678">
        <f>MIN($U$22:U678)</f>
        <v>-7.3531405896501978E-2</v>
      </c>
      <c r="X678">
        <v>1</v>
      </c>
      <c r="Y678">
        <f t="shared" si="153"/>
        <v>7202.4834162819343</v>
      </c>
      <c r="Z678">
        <f t="shared" si="149"/>
        <v>-2.2327698590476337</v>
      </c>
      <c r="AA678">
        <f t="shared" si="150"/>
        <v>9573.1808327511499</v>
      </c>
      <c r="AB678">
        <f t="shared" si="151"/>
        <v>-2.3317738028976574E-4</v>
      </c>
      <c r="AC678">
        <f t="shared" si="152"/>
        <v>-4.2681916724884972E-2</v>
      </c>
      <c r="AD678">
        <f>IF(AC678&lt;MAX($AC$22:AC678),(1+AC678)/(1+MAX($AC$22:AC678))-1,0)</f>
        <v>-6.7753813782218564E-2</v>
      </c>
      <c r="AE678">
        <f>MIN($AD$22:AD678)</f>
        <v>-9.0618972470628445E-2</v>
      </c>
    </row>
    <row r="679" spans="2:31" x14ac:dyDescent="0.2">
      <c r="B679" t="s">
        <v>682</v>
      </c>
      <c r="C679">
        <v>1.33138</v>
      </c>
      <c r="D679">
        <v>1.3314999999999999</v>
      </c>
      <c r="E679">
        <v>1.33036</v>
      </c>
      <c r="F679">
        <v>1.3305400000000001</v>
      </c>
      <c r="G679">
        <v>3010.2</v>
      </c>
      <c r="I679">
        <f t="shared" si="140"/>
        <v>3.5999999999991594E-4</v>
      </c>
      <c r="J679">
        <f t="shared" si="141"/>
        <v>1.3259085000000002</v>
      </c>
      <c r="K679">
        <f t="shared" si="142"/>
        <v>1.3193485052591487</v>
      </c>
      <c r="L679">
        <f t="shared" si="143"/>
        <v>1.3324684947408516</v>
      </c>
      <c r="M679" cm="1">
        <f t="array" ref="M679">_xlfn.IFS(C679&lt;K678,1,C679&gt;L678,-1,TRUE,0)</f>
        <v>0</v>
      </c>
      <c r="N679">
        <f t="shared" si="145"/>
        <v>-1</v>
      </c>
      <c r="O679" cm="1">
        <f t="array" ref="O679">_xlfn.IFS(AND(N678=0,M678=1,M679=0),1,AND(N678=0,M678=-1,M679=0),-1,AND(N678=1,M678=-1,M679=0),-2,AND(N678=-1,M678=1,M679=0),2,TRUE,0)</f>
        <v>0</v>
      </c>
      <c r="P679" cm="1">
        <f t="array" ref="P679">_xlfn.IFS(AND(N679&lt;&gt;0,P678=0),R678/C679,AND(N679&lt;&gt;0,P678&lt;&gt;0),P678,TRUE,0)</f>
        <v>7139.4404106606116</v>
      </c>
      <c r="Q679">
        <f t="shared" si="144"/>
        <v>-2.57019854783722</v>
      </c>
      <c r="R679">
        <f t="shared" si="146"/>
        <v>9588.6968379418304</v>
      </c>
      <c r="S679">
        <f t="shared" si="147"/>
        <v>-2.6797278587479444E-4</v>
      </c>
      <c r="T679">
        <f t="shared" si="148"/>
        <v>-4.1130316205816975E-2</v>
      </c>
      <c r="U679">
        <f>IF(T679&lt;MAX($T$22:T679),(1+T679)/(1+MAX($T$22:T679))-1,0)</f>
        <v>-4.1472483710043417E-2</v>
      </c>
      <c r="V679">
        <f>MIN($U$22:U679)</f>
        <v>-7.3531405896501978E-2</v>
      </c>
      <c r="X679">
        <v>1</v>
      </c>
      <c r="Y679">
        <f t="shared" si="153"/>
        <v>7202.4834162819343</v>
      </c>
      <c r="Z679">
        <f t="shared" si="149"/>
        <v>3.0970678690023301</v>
      </c>
      <c r="AA679">
        <f t="shared" si="150"/>
        <v>9576.2779006201526</v>
      </c>
      <c r="AB679">
        <f t="shared" si="151"/>
        <v>3.2351502840172419E-4</v>
      </c>
      <c r="AC679">
        <f t="shared" si="152"/>
        <v>-4.2372209937984739E-2</v>
      </c>
      <c r="AD679">
        <f>IF(AC679&lt;MAX($AC$22:AC679),(1+AC679)/(1+MAX($AC$22:AC679))-1,0)</f>
        <v>-6.7452218130806818E-2</v>
      </c>
      <c r="AE679">
        <f>MIN($AD$22:AD679)</f>
        <v>-9.0618972470628445E-2</v>
      </c>
    </row>
    <row r="680" spans="2:31" x14ac:dyDescent="0.2">
      <c r="B680" t="s">
        <v>683</v>
      </c>
      <c r="C680">
        <v>1.33056</v>
      </c>
      <c r="D680">
        <v>1.3309899999999999</v>
      </c>
      <c r="E680">
        <v>1.3290900000000001</v>
      </c>
      <c r="F680">
        <v>1.3291999999999999</v>
      </c>
      <c r="G680">
        <v>3535.7</v>
      </c>
      <c r="I680">
        <f t="shared" si="140"/>
        <v>-8.2000000000004292E-4</v>
      </c>
      <c r="J680">
        <f t="shared" si="141"/>
        <v>1.3261450000000001</v>
      </c>
      <c r="K680">
        <f t="shared" si="142"/>
        <v>1.3194694670624738</v>
      </c>
      <c r="L680">
        <f t="shared" si="143"/>
        <v>1.3328205329375264</v>
      </c>
      <c r="M680" cm="1">
        <f t="array" ref="M680">_xlfn.IFS(C680&lt;K679,1,C680&gt;L679,-1,TRUE,0)</f>
        <v>0</v>
      </c>
      <c r="N680">
        <f t="shared" si="145"/>
        <v>-1</v>
      </c>
      <c r="O680" cm="1">
        <f t="array" ref="O680">_xlfn.IFS(AND(N679=0,M679=1,M680=0),1,AND(N679=0,M679=-1,M680=0),-1,AND(N679=1,M679=-1,M680=0),-2,AND(N679=-1,M679=1,M680=0),2,TRUE,0)</f>
        <v>0</v>
      </c>
      <c r="P680" cm="1">
        <f t="array" ref="P680">_xlfn.IFS(AND(N680&lt;&gt;0,P679=0),R679/C680,AND(N680&lt;&gt;0,P679&lt;&gt;0),P679,TRUE,0)</f>
        <v>7139.4404106606116</v>
      </c>
      <c r="Q680">
        <f t="shared" si="144"/>
        <v>5.8543411367420077</v>
      </c>
      <c r="R680">
        <f t="shared" si="146"/>
        <v>9594.5511790785731</v>
      </c>
      <c r="S680">
        <f t="shared" si="147"/>
        <v>6.1054606644531432E-4</v>
      </c>
      <c r="T680">
        <f t="shared" si="148"/>
        <v>-4.0544882092142687E-2</v>
      </c>
      <c r="U680">
        <f>IF(T680&lt;MAX($T$22:T680),(1+T680)/(1+MAX($T$22:T680))-1,0)</f>
        <v>-4.0887258505392987E-2</v>
      </c>
      <c r="V680">
        <f>MIN($U$22:U680)</f>
        <v>-7.3531405896501978E-2</v>
      </c>
      <c r="X680">
        <v>1</v>
      </c>
      <c r="Y680">
        <f t="shared" si="153"/>
        <v>7202.4834162819343</v>
      </c>
      <c r="Z680">
        <f t="shared" si="149"/>
        <v>2.5928940298608909</v>
      </c>
      <c r="AA680">
        <f t="shared" si="150"/>
        <v>9578.8707946500144</v>
      </c>
      <c r="AB680">
        <f t="shared" si="151"/>
        <v>2.707621955804955E-4</v>
      </c>
      <c r="AC680">
        <f t="shared" si="152"/>
        <v>-4.2112920534998599E-2</v>
      </c>
      <c r="AD680">
        <f>IF(AC680&lt;MAX($AC$22:AC680),(1+AC680)/(1+MAX($AC$22:AC680))-1,0)</f>
        <v>-6.7199719445904194E-2</v>
      </c>
      <c r="AE680">
        <f>MIN($AD$22:AD680)</f>
        <v>-9.0618972470628445E-2</v>
      </c>
    </row>
    <row r="681" spans="2:31" x14ac:dyDescent="0.2">
      <c r="B681" t="s">
        <v>684</v>
      </c>
      <c r="C681">
        <v>1.3291900000000001</v>
      </c>
      <c r="D681">
        <v>1.33172</v>
      </c>
      <c r="E681">
        <v>1.3290900000000001</v>
      </c>
      <c r="F681">
        <v>1.3306100000000001</v>
      </c>
      <c r="G681">
        <v>8979.5</v>
      </c>
      <c r="I681">
        <f t="shared" si="140"/>
        <v>-1.3699999999998713E-3</v>
      </c>
      <c r="J681">
        <f t="shared" si="141"/>
        <v>1.3265220000000002</v>
      </c>
      <c r="K681">
        <f t="shared" si="142"/>
        <v>1.3197330130358058</v>
      </c>
      <c r="L681">
        <f t="shared" si="143"/>
        <v>1.3333109869641946</v>
      </c>
      <c r="M681" cm="1">
        <f t="array" ref="M681">_xlfn.IFS(C681&lt;K680,1,C681&gt;L680,-1,TRUE,0)</f>
        <v>0</v>
      </c>
      <c r="N681">
        <f t="shared" si="145"/>
        <v>-1</v>
      </c>
      <c r="O681" cm="1">
        <f t="array" ref="O681">_xlfn.IFS(AND(N680=0,M680=1,M681=0),1,AND(N680=0,M680=-1,M681=0),-1,AND(N680=1,M680=-1,M681=0),-2,AND(N680=-1,M680=1,M681=0),2,TRUE,0)</f>
        <v>0</v>
      </c>
      <c r="P681" cm="1">
        <f t="array" ref="P681">_xlfn.IFS(AND(N681&lt;&gt;0,P680=0),R680/C681,AND(N681&lt;&gt;0,P680&lt;&gt;0),P680,TRUE,0)</f>
        <v>7139.4404106606116</v>
      </c>
      <c r="Q681">
        <f t="shared" si="144"/>
        <v>9.7810333626041199</v>
      </c>
      <c r="R681">
        <f t="shared" si="146"/>
        <v>9604.332212441177</v>
      </c>
      <c r="S681">
        <f t="shared" si="147"/>
        <v>1.019436259189714E-3</v>
      </c>
      <c r="T681">
        <f t="shared" si="148"/>
        <v>-3.9566778755882326E-2</v>
      </c>
      <c r="U681">
        <f>IF(T681&lt;MAX($T$22:T681),(1+T681)/(1+MAX($T$22:T681))-1,0)</f>
        <v>-3.9909504200062562E-2</v>
      </c>
      <c r="V681">
        <f>MIN($U$22:U681)</f>
        <v>-7.3531405896501978E-2</v>
      </c>
      <c r="X681">
        <v>1</v>
      </c>
      <c r="Y681">
        <f t="shared" si="153"/>
        <v>7202.4834162819343</v>
      </c>
      <c r="Z681">
        <f t="shared" si="149"/>
        <v>-5.9060364013514954</v>
      </c>
      <c r="AA681">
        <f t="shared" si="150"/>
        <v>9572.9647582486632</v>
      </c>
      <c r="AB681">
        <f t="shared" si="151"/>
        <v>-6.165691685339499E-4</v>
      </c>
      <c r="AC681">
        <f t="shared" si="152"/>
        <v>-4.2703524175133678E-2</v>
      </c>
      <c r="AD681">
        <f>IF(AC681&lt;MAX($AC$22:AC681),(1+AC681)/(1+MAX($AC$22:AC681))-1,0)</f>
        <v>-6.7774855339293616E-2</v>
      </c>
      <c r="AE681">
        <f>MIN($AD$22:AD681)</f>
        <v>-9.0618972470628445E-2</v>
      </c>
    </row>
    <row r="682" spans="2:31" x14ac:dyDescent="0.2">
      <c r="B682" t="s">
        <v>685</v>
      </c>
      <c r="C682">
        <v>1.3305</v>
      </c>
      <c r="D682">
        <v>1.33127</v>
      </c>
      <c r="E682">
        <v>1.3262400000000001</v>
      </c>
      <c r="F682">
        <v>1.32694</v>
      </c>
      <c r="G682">
        <v>10553.5996</v>
      </c>
      <c r="I682">
        <f t="shared" si="140"/>
        <v>1.3099999999999223E-3</v>
      </c>
      <c r="J682">
        <f t="shared" si="141"/>
        <v>1.3268445000000002</v>
      </c>
      <c r="K682">
        <f t="shared" si="142"/>
        <v>1.3206451243056259</v>
      </c>
      <c r="L682">
        <f t="shared" si="143"/>
        <v>1.3330438756943745</v>
      </c>
      <c r="M682" cm="1">
        <f t="array" ref="M682">_xlfn.IFS(C682&lt;K681,1,C682&gt;L681,-1,TRUE,0)</f>
        <v>0</v>
      </c>
      <c r="N682">
        <f t="shared" si="145"/>
        <v>-1</v>
      </c>
      <c r="O682" cm="1">
        <f t="array" ref="O682">_xlfn.IFS(AND(N681=0,M681=1,M682=0),1,AND(N681=0,M681=-1,M682=0),-1,AND(N681=1,M681=-1,M682=0),-2,AND(N681=-1,M681=1,M682=0),2,TRUE,0)</f>
        <v>0</v>
      </c>
      <c r="P682" cm="1">
        <f t="array" ref="P682">_xlfn.IFS(AND(N682&lt;&gt;0,P681=0),R681/C682,AND(N682&lt;&gt;0,P681&lt;&gt;0),P681,TRUE,0)</f>
        <v>7139.4404106606116</v>
      </c>
      <c r="Q682">
        <f t="shared" si="144"/>
        <v>-9.3526669379648464</v>
      </c>
      <c r="R682">
        <f t="shared" si="146"/>
        <v>9594.9795455032126</v>
      </c>
      <c r="S682">
        <f t="shared" si="147"/>
        <v>-9.7379669206461533E-4</v>
      </c>
      <c r="T682">
        <f t="shared" si="148"/>
        <v>-4.0502045449678725E-2</v>
      </c>
      <c r="U682">
        <f>IF(T682&lt;MAX($T$22:T682),(1+T682)/(1+MAX($T$22:T682))-1,0)</f>
        <v>-4.0844437148955137E-2</v>
      </c>
      <c r="V682">
        <f>MIN($U$22:U682)</f>
        <v>-7.3531405896501978E-2</v>
      </c>
      <c r="X682">
        <v>1</v>
      </c>
      <c r="Y682">
        <f t="shared" si="153"/>
        <v>7202.4834162819343</v>
      </c>
      <c r="Z682">
        <f t="shared" si="149"/>
        <v>-9.8674022803053223</v>
      </c>
      <c r="AA682">
        <f t="shared" si="150"/>
        <v>9563.0973559683571</v>
      </c>
      <c r="AB682">
        <f t="shared" si="151"/>
        <v>-1.0307571927289248E-3</v>
      </c>
      <c r="AC682">
        <f t="shared" si="152"/>
        <v>-4.3690264403164258E-2</v>
      </c>
      <c r="AD682">
        <f>IF(AC682&lt;MAX($AC$22:AC682),(1+AC682)/(1+MAX($AC$22:AC682))-1,0)</f>
        <v>-6.8735753112395437E-2</v>
      </c>
      <c r="AE682">
        <f>MIN($AD$22:AD682)</f>
        <v>-9.0618972470628445E-2</v>
      </c>
    </row>
    <row r="683" spans="2:31" x14ac:dyDescent="0.2">
      <c r="B683" t="s">
        <v>686</v>
      </c>
      <c r="C683">
        <v>1.32694</v>
      </c>
      <c r="D683">
        <v>1.32717</v>
      </c>
      <c r="E683">
        <v>1.3211999999999999</v>
      </c>
      <c r="F683">
        <v>1.32182</v>
      </c>
      <c r="G683">
        <v>10850.799800000001</v>
      </c>
      <c r="I683">
        <f t="shared" si="140"/>
        <v>-3.5600000000000076E-3</v>
      </c>
      <c r="J683">
        <f t="shared" si="141"/>
        <v>1.3267740000000001</v>
      </c>
      <c r="K683">
        <f t="shared" si="142"/>
        <v>1.3203827109281461</v>
      </c>
      <c r="L683">
        <f t="shared" si="143"/>
        <v>1.3331652890718542</v>
      </c>
      <c r="M683" cm="1">
        <f t="array" ref="M683">_xlfn.IFS(C683&lt;K682,1,C683&gt;L682,-1,TRUE,0)</f>
        <v>0</v>
      </c>
      <c r="N683">
        <f t="shared" si="145"/>
        <v>-1</v>
      </c>
      <c r="O683" cm="1">
        <f t="array" ref="O683">_xlfn.IFS(AND(N682=0,M682=1,M683=0),1,AND(N682=0,M682=-1,M683=0),-1,AND(N682=1,M682=-1,M683=0),-2,AND(N682=-1,M682=1,M683=0),2,TRUE,0)</f>
        <v>0</v>
      </c>
      <c r="P683" cm="1">
        <f t="array" ref="P683">_xlfn.IFS(AND(N683&lt;&gt;0,P682=0),R682/C683,AND(N683&lt;&gt;0,P682&lt;&gt;0),P682,TRUE,0)</f>
        <v>7139.4404106606116</v>
      </c>
      <c r="Q683">
        <f t="shared" si="144"/>
        <v>25.416407861951832</v>
      </c>
      <c r="R683">
        <f t="shared" si="146"/>
        <v>9620.395953365165</v>
      </c>
      <c r="S683">
        <f t="shared" si="147"/>
        <v>2.6489277795139748E-3</v>
      </c>
      <c r="T683">
        <f t="shared" si="148"/>
        <v>-3.7960404663483494E-2</v>
      </c>
      <c r="U683">
        <f>IF(T683&lt;MAX($T$22:T683),(1+T683)/(1+MAX($T$22:T683))-1,0)</f>
        <v>-3.8303703333643524E-2</v>
      </c>
      <c r="V683">
        <f>MIN($U$22:U683)</f>
        <v>-7.3531405896501978E-2</v>
      </c>
      <c r="X683">
        <v>1</v>
      </c>
      <c r="Y683">
        <f t="shared" si="153"/>
        <v>7202.4834162819343</v>
      </c>
      <c r="Z683">
        <f t="shared" si="149"/>
        <v>9.4352532753287743</v>
      </c>
      <c r="AA683">
        <f t="shared" si="150"/>
        <v>9572.5326092436862</v>
      </c>
      <c r="AB683">
        <f t="shared" si="151"/>
        <v>9.8663151948779498E-4</v>
      </c>
      <c r="AC683">
        <f t="shared" si="152"/>
        <v>-4.2746739075631424E-2</v>
      </c>
      <c r="AD683">
        <f>IF(AC683&lt;MAX($AC$22:AC683),(1+AC683)/(1+MAX($AC$22:AC683))-1,0)</f>
        <v>-6.7816938453444053E-2</v>
      </c>
      <c r="AE683">
        <f>MIN($AD$22:AD683)</f>
        <v>-9.0618972470628445E-2</v>
      </c>
    </row>
    <row r="684" spans="2:31" x14ac:dyDescent="0.2">
      <c r="B684" t="s">
        <v>687</v>
      </c>
      <c r="C684">
        <v>1.3218000000000001</v>
      </c>
      <c r="D684">
        <v>1.3222799999999999</v>
      </c>
      <c r="E684">
        <v>1.31985</v>
      </c>
      <c r="F684">
        <v>1.3220700000000001</v>
      </c>
      <c r="G684">
        <v>12072</v>
      </c>
      <c r="I684">
        <f t="shared" si="140"/>
        <v>-5.1399999999999224E-3</v>
      </c>
      <c r="J684">
        <f t="shared" si="141"/>
        <v>1.3265990000000001</v>
      </c>
      <c r="K684">
        <f t="shared" si="142"/>
        <v>1.3199011140648711</v>
      </c>
      <c r="L684">
        <f t="shared" si="143"/>
        <v>1.3332968859351291</v>
      </c>
      <c r="M684" cm="1">
        <f t="array" ref="M684">_xlfn.IFS(C684&lt;K683,1,C684&gt;L683,-1,TRUE,0)</f>
        <v>0</v>
      </c>
      <c r="N684">
        <f t="shared" si="145"/>
        <v>-1</v>
      </c>
      <c r="O684" cm="1">
        <f t="array" ref="O684">_xlfn.IFS(AND(N683=0,M683=1,M684=0),1,AND(N683=0,M683=-1,M684=0),-1,AND(N683=1,M683=-1,M684=0),-2,AND(N683=-1,M683=1,M684=0),2,TRUE,0)</f>
        <v>0</v>
      </c>
      <c r="P684" cm="1">
        <f t="array" ref="P684">_xlfn.IFS(AND(N684&lt;&gt;0,P683=0),R683/C684,AND(N684&lt;&gt;0,P683&lt;&gt;0),P683,TRUE,0)</f>
        <v>7139.4404106606116</v>
      </c>
      <c r="Q684">
        <f t="shared" si="144"/>
        <v>36.696723710794991</v>
      </c>
      <c r="R684">
        <f t="shared" si="146"/>
        <v>9657.0926770759597</v>
      </c>
      <c r="S684">
        <f t="shared" si="147"/>
        <v>3.814471243042618E-3</v>
      </c>
      <c r="T684">
        <f t="shared" si="148"/>
        <v>-3.429073229240398E-2</v>
      </c>
      <c r="U684">
        <f>IF(T684&lt;MAX($T$22:T684),(1+T684)/(1+MAX($T$22:T684))-1,0)</f>
        <v>-3.4635340465469122E-2</v>
      </c>
      <c r="V684">
        <f>MIN($U$22:U684)</f>
        <v>-7.3531405896501978E-2</v>
      </c>
      <c r="X684">
        <v>1</v>
      </c>
      <c r="Y684">
        <f t="shared" si="153"/>
        <v>7202.4834162819343</v>
      </c>
      <c r="Z684">
        <f t="shared" si="149"/>
        <v>-25.64084096196374</v>
      </c>
      <c r="AA684">
        <f t="shared" si="150"/>
        <v>9546.8917682817228</v>
      </c>
      <c r="AB684">
        <f t="shared" si="151"/>
        <v>-2.6785848644906929E-3</v>
      </c>
      <c r="AC684">
        <f t="shared" si="152"/>
        <v>-4.5310823171827774E-2</v>
      </c>
      <c r="AD684">
        <f>IF(AC684&lt;MAX($AC$22:AC684),(1+AC684)/(1+MAX($AC$22:AC684))-1,0)</f>
        <v>-7.0313869893037229E-2</v>
      </c>
      <c r="AE684">
        <f>MIN($AD$22:AD684)</f>
        <v>-9.0618972470628445E-2</v>
      </c>
    </row>
    <row r="685" spans="2:31" x14ac:dyDescent="0.2">
      <c r="B685" t="s">
        <v>688</v>
      </c>
      <c r="C685">
        <v>1.3220499999999999</v>
      </c>
      <c r="D685">
        <v>1.3226899999999999</v>
      </c>
      <c r="E685">
        <v>1.32016</v>
      </c>
      <c r="F685">
        <v>1.3212299999999999</v>
      </c>
      <c r="G685">
        <v>9830.5</v>
      </c>
      <c r="I685">
        <f t="shared" si="140"/>
        <v>2.4999999999986144E-4</v>
      </c>
      <c r="J685">
        <f t="shared" si="141"/>
        <v>1.3265924999999998</v>
      </c>
      <c r="K685">
        <f t="shared" si="142"/>
        <v>1.3198740690075732</v>
      </c>
      <c r="L685">
        <f t="shared" si="143"/>
        <v>1.3333109309924265</v>
      </c>
      <c r="M685" cm="1">
        <f t="array" ref="M685">_xlfn.IFS(C685&lt;K684,1,C685&gt;L684,-1,TRUE,0)</f>
        <v>0</v>
      </c>
      <c r="N685">
        <f t="shared" si="145"/>
        <v>-1</v>
      </c>
      <c r="O685" cm="1">
        <f t="array" ref="O685">_xlfn.IFS(AND(N684=0,M684=1,M685=0),1,AND(N684=0,M684=-1,M685=0),-1,AND(N684=1,M684=-1,M685=0),-2,AND(N684=-1,M684=1,M685=0),2,TRUE,0)</f>
        <v>0</v>
      </c>
      <c r="P685" cm="1">
        <f t="array" ref="P685">_xlfn.IFS(AND(N685&lt;&gt;0,P684=0),R684/C685,AND(N685&lt;&gt;0,P684&lt;&gt;0),P684,TRUE,0)</f>
        <v>7139.4404106606116</v>
      </c>
      <c r="Q685">
        <f t="shared" si="144"/>
        <v>-1.7848601026641637</v>
      </c>
      <c r="R685">
        <f t="shared" si="146"/>
        <v>9655.3078169732962</v>
      </c>
      <c r="S685">
        <f t="shared" si="147"/>
        <v>-1.8482375206992378E-4</v>
      </c>
      <c r="T685">
        <f t="shared" si="148"/>
        <v>-3.4469218302670357E-2</v>
      </c>
      <c r="U685">
        <f>IF(T685&lt;MAX($T$22:T685),(1+T685)/(1+MAX($T$22:T685))-1,0)</f>
        <v>-3.4813762783959978E-2</v>
      </c>
      <c r="V685">
        <f>MIN($U$22:U685)</f>
        <v>-7.3531405896501978E-2</v>
      </c>
      <c r="X685">
        <v>1</v>
      </c>
      <c r="Y685">
        <f t="shared" si="153"/>
        <v>7202.4834162819343</v>
      </c>
      <c r="Z685">
        <f t="shared" si="149"/>
        <v>-37.020764759688582</v>
      </c>
      <c r="AA685">
        <f t="shared" si="150"/>
        <v>9509.8710035220338</v>
      </c>
      <c r="AB685">
        <f t="shared" si="151"/>
        <v>-3.8777819690682096E-3</v>
      </c>
      <c r="AC685">
        <f t="shared" si="152"/>
        <v>-4.9012899647796648E-2</v>
      </c>
      <c r="AD685">
        <f>IF(AC685&lt;MAX($AC$22:AC685),(1+AC685)/(1+MAX($AC$22:AC685))-1,0)</f>
        <v>-7.3918990005258922E-2</v>
      </c>
      <c r="AE685">
        <f>MIN($AD$22:AD685)</f>
        <v>-9.0618972470628445E-2</v>
      </c>
    </row>
    <row r="686" spans="2:31" x14ac:dyDescent="0.2">
      <c r="B686" t="s">
        <v>689</v>
      </c>
      <c r="C686">
        <v>1.3212699999999999</v>
      </c>
      <c r="D686">
        <v>1.3221799999999999</v>
      </c>
      <c r="E686">
        <v>1.31989</v>
      </c>
      <c r="F686">
        <v>1.32118</v>
      </c>
      <c r="G686">
        <v>8357.0995999999996</v>
      </c>
      <c r="I686">
        <f t="shared" si="140"/>
        <v>-7.8000000000000291E-4</v>
      </c>
      <c r="J686">
        <f t="shared" si="141"/>
        <v>1.3264495000000001</v>
      </c>
      <c r="K686">
        <f t="shared" si="142"/>
        <v>1.3194059569285055</v>
      </c>
      <c r="L686">
        <f t="shared" si="143"/>
        <v>1.3334930430714946</v>
      </c>
      <c r="M686" cm="1">
        <f t="array" ref="M686">_xlfn.IFS(C686&lt;K685,1,C686&gt;L685,-1,TRUE,0)</f>
        <v>0</v>
      </c>
      <c r="N686">
        <f t="shared" si="145"/>
        <v>-1</v>
      </c>
      <c r="O686" cm="1">
        <f t="array" ref="O686">_xlfn.IFS(AND(N685=0,M685=1,M686=0),1,AND(N685=0,M685=-1,M686=0),-1,AND(N685=1,M685=-1,M686=0),-2,AND(N685=-1,M685=1,M686=0),2,TRUE,0)</f>
        <v>0</v>
      </c>
      <c r="P686" cm="1">
        <f t="array" ref="P686">_xlfn.IFS(AND(N686&lt;&gt;0,P685=0),R685/C686,AND(N686&lt;&gt;0,P685&lt;&gt;0),P685,TRUE,0)</f>
        <v>7139.4404106606116</v>
      </c>
      <c r="Q686">
        <f t="shared" si="144"/>
        <v>5.5687635203152981</v>
      </c>
      <c r="R686">
        <f t="shared" si="146"/>
        <v>9660.876580493612</v>
      </c>
      <c r="S686">
        <f t="shared" si="147"/>
        <v>5.7675670479669593E-4</v>
      </c>
      <c r="T686">
        <f t="shared" si="148"/>
        <v>-3.3912341950638747E-2</v>
      </c>
      <c r="U686">
        <f>IF(T686&lt;MAX($T$22:T686),(1+T686)/(1+MAX($T$22:T686))-1,0)</f>
        <v>-3.4257085150268041E-2</v>
      </c>
      <c r="V686">
        <f>MIN($U$22:U686)</f>
        <v>-7.3531405896501978E-2</v>
      </c>
      <c r="X686">
        <v>1</v>
      </c>
      <c r="Y686">
        <f t="shared" si="153"/>
        <v>7202.4834162819343</v>
      </c>
      <c r="Z686">
        <f t="shared" si="149"/>
        <v>1.8006208540694857</v>
      </c>
      <c r="AA686">
        <f t="shared" si="150"/>
        <v>9511.6716243761039</v>
      </c>
      <c r="AB686">
        <f t="shared" si="151"/>
        <v>1.893423005845837E-4</v>
      </c>
      <c r="AC686">
        <f t="shared" si="152"/>
        <v>-4.8832837562389653E-2</v>
      </c>
      <c r="AD686">
        <f>IF(AC686&lt;MAX($AC$22:AC686),(1+AC686)/(1+MAX($AC$22:AC686))-1,0)</f>
        <v>-7.3743643696298711E-2</v>
      </c>
      <c r="AE686">
        <f>MIN($AD$22:AD686)</f>
        <v>-9.0618972470628445E-2</v>
      </c>
    </row>
    <row r="687" spans="2:31" x14ac:dyDescent="0.2">
      <c r="B687" t="s">
        <v>690</v>
      </c>
      <c r="C687">
        <v>1.3211900000000001</v>
      </c>
      <c r="D687">
        <v>1.32511</v>
      </c>
      <c r="E687">
        <v>1.3207899999999999</v>
      </c>
      <c r="F687">
        <v>1.3246199999999999</v>
      </c>
      <c r="G687">
        <v>11307.4004</v>
      </c>
      <c r="I687">
        <f t="shared" si="140"/>
        <v>-7.9999999999857963E-5</v>
      </c>
      <c r="J687">
        <f t="shared" si="141"/>
        <v>1.3265644999999997</v>
      </c>
      <c r="K687">
        <f t="shared" si="142"/>
        <v>1.3197221715220617</v>
      </c>
      <c r="L687">
        <f t="shared" si="143"/>
        <v>1.3334068284779377</v>
      </c>
      <c r="M687" cm="1">
        <f t="array" ref="M687">_xlfn.IFS(C687&lt;K686,1,C687&gt;L686,-1,TRUE,0)</f>
        <v>0</v>
      </c>
      <c r="N687">
        <f t="shared" si="145"/>
        <v>-1</v>
      </c>
      <c r="O687" cm="1">
        <f t="array" ref="O687">_xlfn.IFS(AND(N686=0,M686=1,M687=0),1,AND(N686=0,M686=-1,M687=0),-1,AND(N686=1,M686=-1,M687=0),-2,AND(N686=-1,M686=1,M687=0),2,TRUE,0)</f>
        <v>0</v>
      </c>
      <c r="P687" cm="1">
        <f t="array" ref="P687">_xlfn.IFS(AND(N687&lt;&gt;0,P686=0),R686/C687,AND(N687&lt;&gt;0,P686&lt;&gt;0),P686,TRUE,0)</f>
        <v>7139.4404106606116</v>
      </c>
      <c r="Q687">
        <f t="shared" si="144"/>
        <v>0.57115523285183489</v>
      </c>
      <c r="R687">
        <f t="shared" si="146"/>
        <v>9661.4477357264641</v>
      </c>
      <c r="S687">
        <f t="shared" si="147"/>
        <v>5.9120435717506322E-5</v>
      </c>
      <c r="T687">
        <f t="shared" si="148"/>
        <v>-3.3855226427353613E-2</v>
      </c>
      <c r="U687">
        <f>IF(T687&lt;MAX($T$22:T687),(1+T687)/(1+MAX($T$22:T687))-1,0)</f>
        <v>-3.4199990008351056E-2</v>
      </c>
      <c r="V687">
        <f>MIN($U$22:U687)</f>
        <v>-7.3531405896501978E-2</v>
      </c>
      <c r="X687">
        <v>1</v>
      </c>
      <c r="Y687">
        <f t="shared" si="153"/>
        <v>7202.4834162819343</v>
      </c>
      <c r="Z687">
        <f t="shared" si="149"/>
        <v>-5.6179370646999294</v>
      </c>
      <c r="AA687">
        <f t="shared" si="150"/>
        <v>9506.0536873114033</v>
      </c>
      <c r="AB687">
        <f t="shared" si="151"/>
        <v>-5.9063614541764891E-4</v>
      </c>
      <c r="AC687">
        <f t="shared" si="152"/>
        <v>-4.9394631268859679E-2</v>
      </c>
      <c r="AD687">
        <f>IF(AC687&lt;MAX($AC$22:AC687),(1+AC687)/(1+MAX($AC$22:AC687))-1,0)</f>
        <v>-7.4290724180254619E-2</v>
      </c>
      <c r="AE687">
        <f>MIN($AD$22:AD687)</f>
        <v>-9.0618972470628445E-2</v>
      </c>
    </row>
    <row r="688" spans="2:31" x14ac:dyDescent="0.2">
      <c r="B688" t="s">
        <v>691</v>
      </c>
      <c r="C688">
        <v>1.3245899999999999</v>
      </c>
      <c r="D688">
        <v>1.32569</v>
      </c>
      <c r="E688">
        <v>1.3219799999999999</v>
      </c>
      <c r="F688">
        <v>1.3227800000000001</v>
      </c>
      <c r="G688">
        <v>11670.299800000001</v>
      </c>
      <c r="I688">
        <f t="shared" si="140"/>
        <v>3.3999999999998476E-3</v>
      </c>
      <c r="J688">
        <f t="shared" si="141"/>
        <v>1.3265144999999998</v>
      </c>
      <c r="K688">
        <f t="shared" si="142"/>
        <v>1.319577551175048</v>
      </c>
      <c r="L688">
        <f t="shared" si="143"/>
        <v>1.3334514488249516</v>
      </c>
      <c r="M688" cm="1">
        <f t="array" ref="M688">_xlfn.IFS(C688&lt;K687,1,C688&gt;L687,-1,TRUE,0)</f>
        <v>0</v>
      </c>
      <c r="N688">
        <f t="shared" si="145"/>
        <v>-1</v>
      </c>
      <c r="O688" cm="1">
        <f t="array" ref="O688">_xlfn.IFS(AND(N687=0,M687=1,M688=0),1,AND(N687=0,M687=-1,M688=0),-1,AND(N687=1,M687=-1,M688=0),-2,AND(N687=-1,M687=1,M688=0),2,TRUE,0)</f>
        <v>0</v>
      </c>
      <c r="P688" cm="1">
        <f t="array" ref="P688">_xlfn.IFS(AND(N688&lt;&gt;0,P687=0),R687/C688,AND(N688&lt;&gt;0,P687&lt;&gt;0),P687,TRUE,0)</f>
        <v>7139.4404106606116</v>
      </c>
      <c r="Q688">
        <f t="shared" si="144"/>
        <v>-24.27409739624499</v>
      </c>
      <c r="R688">
        <f t="shared" si="146"/>
        <v>9637.1736383302195</v>
      </c>
      <c r="S688">
        <f t="shared" si="147"/>
        <v>-2.512469979678441E-3</v>
      </c>
      <c r="T688">
        <f t="shared" si="148"/>
        <v>-3.6282636166978022E-2</v>
      </c>
      <c r="U688">
        <f>IF(T688&lt;MAX($T$22:T688),(1+T688)/(1+MAX($T$22:T688))-1,0)</f>
        <v>-3.6626533539828143E-2</v>
      </c>
      <c r="V688">
        <f>MIN($U$22:U688)</f>
        <v>-7.3531405896501978E-2</v>
      </c>
      <c r="X688">
        <v>1</v>
      </c>
      <c r="Y688">
        <f t="shared" si="153"/>
        <v>7202.4834162819343</v>
      </c>
      <c r="Z688">
        <f t="shared" si="149"/>
        <v>-0.57619867330153174</v>
      </c>
      <c r="AA688">
        <f t="shared" si="150"/>
        <v>9505.4774886381019</v>
      </c>
      <c r="AB688">
        <f t="shared" si="151"/>
        <v>-6.0613866937300875E-5</v>
      </c>
      <c r="AC688">
        <f t="shared" si="152"/>
        <v>-4.9452251136189784E-2</v>
      </c>
      <c r="AD688">
        <f>IF(AC688&lt;MAX($AC$22:AC688),(1+AC688)/(1+MAX($AC$22:AC688))-1,0)</f>
        <v>-7.4346834999121647E-2</v>
      </c>
      <c r="AE688">
        <f>MIN($AD$22:AD688)</f>
        <v>-9.0618972470628445E-2</v>
      </c>
    </row>
    <row r="689" spans="2:31" x14ac:dyDescent="0.2">
      <c r="B689" t="s">
        <v>692</v>
      </c>
      <c r="C689">
        <v>1.3227800000000001</v>
      </c>
      <c r="D689">
        <v>1.3229900000000001</v>
      </c>
      <c r="E689">
        <v>1.3170299999999999</v>
      </c>
      <c r="F689">
        <v>1.31759</v>
      </c>
      <c r="G689">
        <v>15120.9004</v>
      </c>
      <c r="I689">
        <f t="shared" si="140"/>
        <v>-1.8099999999998673E-3</v>
      </c>
      <c r="J689">
        <f t="shared" si="141"/>
        <v>1.3261034999999999</v>
      </c>
      <c r="K689">
        <f t="shared" si="142"/>
        <v>1.3181489006386242</v>
      </c>
      <c r="L689">
        <f t="shared" si="143"/>
        <v>1.3340580993613755</v>
      </c>
      <c r="M689" cm="1">
        <f t="array" ref="M689">_xlfn.IFS(C689&lt;K688,1,C689&gt;L688,-1,TRUE,0)</f>
        <v>0</v>
      </c>
      <c r="N689">
        <f t="shared" si="145"/>
        <v>-1</v>
      </c>
      <c r="O689" cm="1">
        <f t="array" ref="O689">_xlfn.IFS(AND(N688=0,M688=1,M689=0),1,AND(N688=0,M688=-1,M689=0),-1,AND(N688=1,M688=-1,M689=0),-2,AND(N688=-1,M688=1,M689=0),2,TRUE,0)</f>
        <v>0</v>
      </c>
      <c r="P689" cm="1">
        <f t="array" ref="P689">_xlfn.IFS(AND(N689&lt;&gt;0,P688=0),R688/C689,AND(N689&lt;&gt;0,P688&lt;&gt;0),P688,TRUE,0)</f>
        <v>7139.4404106606116</v>
      </c>
      <c r="Q689">
        <f t="shared" si="144"/>
        <v>12.92238714329476</v>
      </c>
      <c r="R689">
        <f t="shared" si="146"/>
        <v>9650.0960254735146</v>
      </c>
      <c r="S689">
        <f t="shared" si="147"/>
        <v>1.3408897284882533E-3</v>
      </c>
      <c r="T689">
        <f t="shared" si="148"/>
        <v>-3.4990397452648536E-2</v>
      </c>
      <c r="U689">
        <f>IF(T689&lt;MAX($T$22:T689),(1+T689)/(1+MAX($T$22:T689))-1,0)</f>
        <v>-3.5334755953953634E-2</v>
      </c>
      <c r="V689">
        <f>MIN($U$22:U689)</f>
        <v>-7.3531405896501978E-2</v>
      </c>
      <c r="X689">
        <v>1</v>
      </c>
      <c r="Y689">
        <f t="shared" si="153"/>
        <v>7202.4834162819343</v>
      </c>
      <c r="Z689">
        <f t="shared" si="149"/>
        <v>24.488443615357479</v>
      </c>
      <c r="AA689">
        <f t="shared" si="150"/>
        <v>9529.965932253459</v>
      </c>
      <c r="AB689">
        <f t="shared" si="151"/>
        <v>2.5762455010417433E-3</v>
      </c>
      <c r="AC689">
        <f t="shared" si="152"/>
        <v>-4.7003406774654088E-2</v>
      </c>
      <c r="AD689">
        <f>IF(AC689&lt;MAX($AC$22:AC689),(1+AC689)/(1+MAX($AC$22:AC689))-1,0)</f>
        <v>-7.1962125197263194E-2</v>
      </c>
      <c r="AE689">
        <f>MIN($AD$22:AD689)</f>
        <v>-9.0618972470628445E-2</v>
      </c>
    </row>
    <row r="690" spans="2:31" x14ac:dyDescent="0.2">
      <c r="B690" t="s">
        <v>693</v>
      </c>
      <c r="C690">
        <v>1.31759</v>
      </c>
      <c r="D690">
        <v>1.3204400000000001</v>
      </c>
      <c r="E690">
        <v>1.31643</v>
      </c>
      <c r="F690">
        <v>1.3203100000000001</v>
      </c>
      <c r="G690">
        <v>12207.4004</v>
      </c>
      <c r="I690">
        <f t="shared" si="140"/>
        <v>-5.1900000000000279E-3</v>
      </c>
      <c r="J690">
        <f t="shared" si="141"/>
        <v>1.3258094999999996</v>
      </c>
      <c r="K690">
        <f t="shared" si="142"/>
        <v>1.3174643613552557</v>
      </c>
      <c r="L690">
        <f t="shared" si="143"/>
        <v>1.3341546386447436</v>
      </c>
      <c r="M690" cm="1">
        <f t="array" ref="M690">_xlfn.IFS(C690&lt;K689,1,C690&gt;L689,-1,TRUE,0)</f>
        <v>1</v>
      </c>
      <c r="N690">
        <f t="shared" si="145"/>
        <v>-1</v>
      </c>
      <c r="O690" cm="1">
        <f t="array" ref="O690">_xlfn.IFS(AND(N689=0,M689=1,M690=0),1,AND(N689=0,M689=-1,M690=0),-1,AND(N689=1,M689=-1,M690=0),-2,AND(N689=-1,M689=1,M690=0),2,TRUE,0)</f>
        <v>0</v>
      </c>
      <c r="P690" cm="1">
        <f t="array" ref="P690">_xlfn.IFS(AND(N690&lt;&gt;0,P689=0),R689/C690,AND(N690&lt;&gt;0,P689&lt;&gt;0),P689,TRUE,0)</f>
        <v>7139.4404106606116</v>
      </c>
      <c r="Q690">
        <f t="shared" si="144"/>
        <v>37.053695731328773</v>
      </c>
      <c r="R690">
        <f t="shared" si="146"/>
        <v>9687.1497212048434</v>
      </c>
      <c r="S690">
        <f t="shared" si="147"/>
        <v>3.8397230072651643E-3</v>
      </c>
      <c r="T690">
        <f t="shared" si="148"/>
        <v>-3.1285027879515703E-2</v>
      </c>
      <c r="U690">
        <f>IF(T690&lt;MAX($T$22:T690),(1+T690)/(1+MAX($T$22:T690))-1,0)</f>
        <v>-3.163070862208095E-2</v>
      </c>
      <c r="V690">
        <f>MIN($U$22:U690)</f>
        <v>-7.3531405896501978E-2</v>
      </c>
      <c r="X690">
        <v>1</v>
      </c>
      <c r="Y690">
        <f t="shared" si="153"/>
        <v>7202.4834162819343</v>
      </c>
      <c r="Z690">
        <f t="shared" si="149"/>
        <v>-13.036494983469344</v>
      </c>
      <c r="AA690">
        <f t="shared" si="150"/>
        <v>9516.9294372699896</v>
      </c>
      <c r="AB690">
        <f t="shared" si="151"/>
        <v>-1.3679477005629475E-3</v>
      </c>
      <c r="AC690">
        <f t="shared" si="152"/>
        <v>-4.8307056273001026E-2</v>
      </c>
      <c r="AD690">
        <f>IF(AC690&lt;MAX($AC$22:AC690),(1+AC690)/(1+MAX($AC$22:AC690))-1,0)</f>
        <v>-7.3231632474134889E-2</v>
      </c>
      <c r="AE690">
        <f>MIN($AD$22:AD690)</f>
        <v>-9.0618972470628445E-2</v>
      </c>
    </row>
    <row r="691" spans="2:31" x14ac:dyDescent="0.2">
      <c r="B691" t="s">
        <v>694</v>
      </c>
      <c r="C691">
        <v>1.3203100000000001</v>
      </c>
      <c r="D691">
        <v>1.3225</v>
      </c>
      <c r="E691">
        <v>1.3201099999999999</v>
      </c>
      <c r="F691">
        <v>1.3221700000000001</v>
      </c>
      <c r="G691">
        <v>7931</v>
      </c>
      <c r="I691">
        <f t="shared" si="140"/>
        <v>2.7200000000000557E-3</v>
      </c>
      <c r="J691">
        <f t="shared" si="141"/>
        <v>1.3256135</v>
      </c>
      <c r="K691">
        <f t="shared" si="142"/>
        <v>1.3171210839126901</v>
      </c>
      <c r="L691">
        <f t="shared" si="143"/>
        <v>1.3341059160873099</v>
      </c>
      <c r="M691" cm="1">
        <f t="array" ref="M691">_xlfn.IFS(C691&lt;K690,1,C691&gt;L690,-1,TRUE,0)</f>
        <v>0</v>
      </c>
      <c r="N691">
        <f t="shared" si="145"/>
        <v>1</v>
      </c>
      <c r="O691" cm="1">
        <f t="array" ref="O691">_xlfn.IFS(AND(N690=0,M690=1,M691=0),1,AND(N690=0,M690=-1,M691=0),-1,AND(N690=1,M690=-1,M691=0),-2,AND(N690=-1,M690=1,M691=0),2,TRUE,0)</f>
        <v>2</v>
      </c>
      <c r="P691" cm="1">
        <f t="array" ref="P691">_xlfn.IFS(AND(N691&lt;&gt;0,P690=0),R690/C691,AND(N691&lt;&gt;0,P690&lt;&gt;0),P690,TRUE,0)</f>
        <v>7139.4404106606116</v>
      </c>
      <c r="Q691">
        <f t="shared" si="144"/>
        <v>-19.41927791699726</v>
      </c>
      <c r="R691">
        <f t="shared" si="146"/>
        <v>9667.7304432878464</v>
      </c>
      <c r="S691">
        <f t="shared" si="147"/>
        <v>-2.0046431071968586E-3</v>
      </c>
      <c r="T691">
        <f t="shared" si="148"/>
        <v>-3.3226955671215364E-2</v>
      </c>
      <c r="U691">
        <f>IF(T691&lt;MAX($T$22:T691),(1+T691)/(1+MAX($T$22:T691))-1,0)</f>
        <v>-3.3571943447262775E-2</v>
      </c>
      <c r="V691">
        <f>MIN($U$22:U691)</f>
        <v>-7.3531405896501978E-2</v>
      </c>
      <c r="X691">
        <v>1</v>
      </c>
      <c r="Y691">
        <f t="shared" si="153"/>
        <v>7202.4834162819343</v>
      </c>
      <c r="Z691">
        <f t="shared" si="149"/>
        <v>-37.380888930503438</v>
      </c>
      <c r="AA691">
        <f t="shared" si="150"/>
        <v>9479.5485483394859</v>
      </c>
      <c r="AB691">
        <f t="shared" si="151"/>
        <v>-3.9278308383913435E-3</v>
      </c>
      <c r="AC691">
        <f t="shared" si="152"/>
        <v>-5.204514516605141E-2</v>
      </c>
      <c r="AD691">
        <f>IF(AC691&lt;MAX($AC$22:AC691),(1+AC691)/(1+MAX($AC$22:AC691))-1,0)</f>
        <v>-7.6871821848148669E-2</v>
      </c>
      <c r="AE691">
        <f>MIN($AD$22:AD691)</f>
        <v>-9.0618972470628445E-2</v>
      </c>
    </row>
    <row r="692" spans="2:31" x14ac:dyDescent="0.2">
      <c r="B692" t="s">
        <v>695</v>
      </c>
      <c r="C692">
        <v>1.32209</v>
      </c>
      <c r="D692">
        <v>1.3250299999999999</v>
      </c>
      <c r="E692">
        <v>1.32168</v>
      </c>
      <c r="F692">
        <v>1.32422</v>
      </c>
      <c r="G692">
        <v>7788.8999000000003</v>
      </c>
      <c r="I692">
        <f t="shared" si="140"/>
        <v>1.7799999999998928E-3</v>
      </c>
      <c r="J692">
        <f t="shared" si="141"/>
        <v>1.3255085</v>
      </c>
      <c r="K692">
        <f t="shared" si="142"/>
        <v>1.3170017044223457</v>
      </c>
      <c r="L692">
        <f t="shared" si="143"/>
        <v>1.3340152955776543</v>
      </c>
      <c r="M692" cm="1">
        <f t="array" ref="M692">_xlfn.IFS(C692&lt;K691,1,C692&gt;L691,-1,TRUE,0)</f>
        <v>0</v>
      </c>
      <c r="N692">
        <f t="shared" si="145"/>
        <v>1</v>
      </c>
      <c r="O692" cm="1">
        <f t="array" ref="O692">_xlfn.IFS(AND(N691=0,M691=1,M692=0),1,AND(N691=0,M691=-1,M692=0),-1,AND(N691=1,M691=-1,M692=0),-2,AND(N691=-1,M691=1,M692=0),2,TRUE,0)</f>
        <v>0</v>
      </c>
      <c r="P692" cm="1">
        <f t="array" ref="P692">_xlfn.IFS(AND(N692&lt;&gt;0,P691=0),R691/C692,AND(N692&lt;&gt;0,P691&lt;&gt;0),P691,TRUE,0)</f>
        <v>7139.4404106606116</v>
      </c>
      <c r="Q692">
        <f t="shared" si="144"/>
        <v>12.708203930975124</v>
      </c>
      <c r="R692">
        <f t="shared" si="146"/>
        <v>9680.4386472188216</v>
      </c>
      <c r="S692">
        <f t="shared" si="147"/>
        <v>1.3144971309991614E-3</v>
      </c>
      <c r="T692">
        <f t="shared" si="148"/>
        <v>-3.1956135278117803E-2</v>
      </c>
      <c r="U692">
        <f>IF(T692&lt;MAX($T$22:T692),(1+T692)/(1+MAX($T$22:T692))-1,0)</f>
        <v>-3.230157653960708E-2</v>
      </c>
      <c r="V692">
        <f>MIN($U$22:U692)</f>
        <v>-7.3531405896501978E-2</v>
      </c>
      <c r="X692">
        <v>1</v>
      </c>
      <c r="Y692">
        <f t="shared" si="153"/>
        <v>7202.4834162819343</v>
      </c>
      <c r="Z692">
        <f t="shared" si="149"/>
        <v>19.590754892287261</v>
      </c>
      <c r="AA692">
        <f t="shared" si="150"/>
        <v>9499.1393032317737</v>
      </c>
      <c r="AB692">
        <f t="shared" si="151"/>
        <v>2.0666337423546331E-3</v>
      </c>
      <c r="AC692">
        <f t="shared" si="152"/>
        <v>-5.0086069676822609E-2</v>
      </c>
      <c r="AD692">
        <f>IF(AC692&lt;MAX($AC$22:AC692),(1+AC692)/(1+MAX($AC$22:AC692))-1,0)</f>
        <v>-7.4964054006661618E-2</v>
      </c>
      <c r="AE692">
        <f>MIN($AD$22:AD692)</f>
        <v>-9.0618972470628445E-2</v>
      </c>
    </row>
    <row r="693" spans="2:31" x14ac:dyDescent="0.2">
      <c r="B693" t="s">
        <v>696</v>
      </c>
      <c r="C693">
        <v>1.32422</v>
      </c>
      <c r="D693">
        <v>1.32422</v>
      </c>
      <c r="E693">
        <v>1.32193</v>
      </c>
      <c r="F693">
        <v>1.3234600000000001</v>
      </c>
      <c r="G693">
        <v>5459.3999000000003</v>
      </c>
      <c r="I693">
        <f t="shared" si="140"/>
        <v>2.1299999999999653E-3</v>
      </c>
      <c r="J693">
        <f t="shared" si="141"/>
        <v>1.3254430000000001</v>
      </c>
      <c r="K693">
        <f t="shared" si="142"/>
        <v>1.3168943975411185</v>
      </c>
      <c r="L693">
        <f t="shared" si="143"/>
        <v>1.3339916024588818</v>
      </c>
      <c r="M693" cm="1">
        <f t="array" ref="M693">_xlfn.IFS(C693&lt;K692,1,C693&gt;L692,-1,TRUE,0)</f>
        <v>0</v>
      </c>
      <c r="N693">
        <f t="shared" si="145"/>
        <v>1</v>
      </c>
      <c r="O693" cm="1">
        <f t="array" ref="O693">_xlfn.IFS(AND(N692=0,M692=1,M693=0),1,AND(N692=0,M692=-1,M693=0),-1,AND(N692=1,M692=-1,M693=0),-2,AND(N692=-1,M692=1,M693=0),2,TRUE,0)</f>
        <v>0</v>
      </c>
      <c r="P693" cm="1">
        <f t="array" ref="P693">_xlfn.IFS(AND(N693&lt;&gt;0,P692=0),R692/C693,AND(N693&lt;&gt;0,P692&lt;&gt;0),P692,TRUE,0)</f>
        <v>7139.4404106606116</v>
      </c>
      <c r="Q693">
        <f t="shared" si="144"/>
        <v>15.207008074706854</v>
      </c>
      <c r="R693">
        <f t="shared" si="146"/>
        <v>9695.6456552935288</v>
      </c>
      <c r="S693">
        <f t="shared" si="147"/>
        <v>1.570900723499323E-3</v>
      </c>
      <c r="T693">
        <f t="shared" si="148"/>
        <v>-3.0435434470647116E-2</v>
      </c>
      <c r="U693">
        <f>IF(T693&lt;MAX($T$22:T693),(1+T693)/(1+MAX($T$22:T693))-1,0)</f>
        <v>-3.0781418386063963E-2</v>
      </c>
      <c r="V693">
        <f>MIN($U$22:U693)</f>
        <v>-7.3531405896501978E-2</v>
      </c>
      <c r="X693">
        <v>1</v>
      </c>
      <c r="Y693">
        <f t="shared" si="153"/>
        <v>7202.4834162819343</v>
      </c>
      <c r="Z693">
        <f t="shared" si="149"/>
        <v>12.82042048098107</v>
      </c>
      <c r="AA693">
        <f t="shared" si="150"/>
        <v>9511.9597237127546</v>
      </c>
      <c r="AB693">
        <f t="shared" si="151"/>
        <v>1.3496402223114401E-3</v>
      </c>
      <c r="AC693">
        <f t="shared" si="152"/>
        <v>-4.8804027628724489E-2</v>
      </c>
      <c r="AD693">
        <f>IF(AC693&lt;MAX($AC$22:AC693),(1+AC693)/(1+MAX($AC$22:AC693))-1,0)</f>
        <v>-7.3715588286865086E-2</v>
      </c>
      <c r="AE693">
        <f>MIN($AD$22:AD693)</f>
        <v>-9.0618972470628445E-2</v>
      </c>
    </row>
    <row r="694" spans="2:31" x14ac:dyDescent="0.2">
      <c r="B694" t="s">
        <v>697</v>
      </c>
      <c r="C694">
        <v>1.3234900000000001</v>
      </c>
      <c r="D694">
        <v>1.3245899999999999</v>
      </c>
      <c r="E694">
        <v>1.32273</v>
      </c>
      <c r="F694">
        <v>1.3241000000000001</v>
      </c>
      <c r="G694">
        <v>3662.8</v>
      </c>
      <c r="I694">
        <f t="shared" si="140"/>
        <v>-7.299999999998974E-4</v>
      </c>
      <c r="J694">
        <f t="shared" si="141"/>
        <v>1.3253405000000003</v>
      </c>
      <c r="K694">
        <f t="shared" si="142"/>
        <v>1.316779113488459</v>
      </c>
      <c r="L694">
        <f t="shared" si="143"/>
        <v>1.3339018865115415</v>
      </c>
      <c r="M694" cm="1">
        <f t="array" ref="M694">_xlfn.IFS(C694&lt;K693,1,C694&gt;L693,-1,TRUE,0)</f>
        <v>0</v>
      </c>
      <c r="N694">
        <f t="shared" si="145"/>
        <v>1</v>
      </c>
      <c r="O694" cm="1">
        <f t="array" ref="O694">_xlfn.IFS(AND(N693=0,M693=1,M694=0),1,AND(N693=0,M693=-1,M694=0),-1,AND(N693=1,M693=-1,M694=0),-2,AND(N693=-1,M693=1,M694=0),2,TRUE,0)</f>
        <v>0</v>
      </c>
      <c r="P694" cm="1">
        <f t="array" ref="P694">_xlfn.IFS(AND(N694&lt;&gt;0,P693=0),R693/C694,AND(N694&lt;&gt;0,P693&lt;&gt;0),P693,TRUE,0)</f>
        <v>7139.4404106606116</v>
      </c>
      <c r="Q694">
        <f t="shared" si="144"/>
        <v>-5.2117914997815138</v>
      </c>
      <c r="R694">
        <f t="shared" si="146"/>
        <v>9690.4338637937472</v>
      </c>
      <c r="S694">
        <f t="shared" si="147"/>
        <v>-5.3753939501038114E-4</v>
      </c>
      <c r="T694">
        <f t="shared" si="148"/>
        <v>-3.0956613620625295E-2</v>
      </c>
      <c r="U694">
        <f>IF(T694&lt;MAX($T$22:T694),(1+T694)/(1+MAX($T$22:T694))-1,0)</f>
        <v>-3.1302411556057508E-2</v>
      </c>
      <c r="V694">
        <f>MIN($U$22:U694)</f>
        <v>-7.3531405896501978E-2</v>
      </c>
      <c r="X694">
        <v>1</v>
      </c>
      <c r="Y694">
        <f t="shared" si="153"/>
        <v>7202.4834162819343</v>
      </c>
      <c r="Z694">
        <f t="shared" si="149"/>
        <v>15.341289676680271</v>
      </c>
      <c r="AA694">
        <f t="shared" si="150"/>
        <v>9527.301013389435</v>
      </c>
      <c r="AB694">
        <f t="shared" si="151"/>
        <v>1.612842161057026E-3</v>
      </c>
      <c r="AC694">
        <f t="shared" si="152"/>
        <v>-4.7269898661056464E-2</v>
      </c>
      <c r="AD694">
        <f>IF(AC694&lt;MAX($AC$22:AC694),(1+AC694)/(1+MAX($AC$22:AC694))-1,0)</f>
        <v>-7.2221637734524169E-2</v>
      </c>
      <c r="AE694">
        <f>MIN($AD$22:AD694)</f>
        <v>-9.0618972470628445E-2</v>
      </c>
    </row>
    <row r="695" spans="2:31" x14ac:dyDescent="0.2">
      <c r="B695" t="s">
        <v>698</v>
      </c>
      <c r="C695">
        <v>1.3241000000000001</v>
      </c>
      <c r="D695">
        <v>1.3247800000000001</v>
      </c>
      <c r="E695">
        <v>1.32368</v>
      </c>
      <c r="F695">
        <v>1.32378</v>
      </c>
      <c r="G695">
        <v>2365.1999999999998</v>
      </c>
      <c r="I695">
        <f t="shared" si="140"/>
        <v>6.0999999999999943E-4</v>
      </c>
      <c r="J695">
        <f t="shared" si="141"/>
        <v>1.3249825000000002</v>
      </c>
      <c r="K695">
        <f t="shared" si="142"/>
        <v>1.3167970962225437</v>
      </c>
      <c r="L695">
        <f t="shared" si="143"/>
        <v>1.3331679037774566</v>
      </c>
      <c r="M695" cm="1">
        <f t="array" ref="M695">_xlfn.IFS(C695&lt;K694,1,C695&gt;L694,-1,TRUE,0)</f>
        <v>0</v>
      </c>
      <c r="N695">
        <f t="shared" si="145"/>
        <v>1</v>
      </c>
      <c r="O695" cm="1">
        <f t="array" ref="O695">_xlfn.IFS(AND(N694=0,M694=1,M695=0),1,AND(N694=0,M694=-1,M695=0),-1,AND(N694=1,M694=-1,M695=0),-2,AND(N694=-1,M694=1,M695=0),2,TRUE,0)</f>
        <v>0</v>
      </c>
      <c r="P695" cm="1">
        <f t="array" ref="P695">_xlfn.IFS(AND(N695&lt;&gt;0,P694=0),R694/C695,AND(N695&lt;&gt;0,P694&lt;&gt;0),P694,TRUE,0)</f>
        <v>7139.4404106606116</v>
      </c>
      <c r="Q695">
        <f t="shared" si="144"/>
        <v>4.3550586505029694</v>
      </c>
      <c r="R695">
        <f t="shared" si="146"/>
        <v>9694.7889224442497</v>
      </c>
      <c r="S695">
        <f t="shared" si="147"/>
        <v>4.4941833479455686E-4</v>
      </c>
      <c r="T695">
        <f t="shared" si="148"/>
        <v>-3.0521107755575039E-2</v>
      </c>
      <c r="U695">
        <f>IF(T695&lt;MAX($T$22:T695),(1+T695)/(1+MAX($T$22:T695))-1,0)</f>
        <v>-3.0867061098939663E-2</v>
      </c>
      <c r="V695">
        <f>MIN($U$22:U695)</f>
        <v>-7.3531405896501978E-2</v>
      </c>
      <c r="X695">
        <v>1</v>
      </c>
      <c r="Y695">
        <f t="shared" si="153"/>
        <v>7202.4834162819343</v>
      </c>
      <c r="Z695">
        <f t="shared" si="149"/>
        <v>-5.257812893885073</v>
      </c>
      <c r="AA695">
        <f t="shared" si="150"/>
        <v>9522.0432004955492</v>
      </c>
      <c r="AB695">
        <f t="shared" si="151"/>
        <v>-5.5186803550091174E-4</v>
      </c>
      <c r="AC695">
        <f t="shared" si="152"/>
        <v>-4.7795679950445091E-2</v>
      </c>
      <c r="AD695">
        <f>IF(AC695&lt;MAX($AC$22:AC695),(1+AC695)/(1+MAX($AC$22:AC695))-1,0)</f>
        <v>-7.2733648956687991E-2</v>
      </c>
      <c r="AE695">
        <f>MIN($AD$22:AD695)</f>
        <v>-9.0618972470628445E-2</v>
      </c>
    </row>
    <row r="696" spans="2:31" x14ac:dyDescent="0.2">
      <c r="B696" t="s">
        <v>699</v>
      </c>
      <c r="C696">
        <v>1.3237699999999999</v>
      </c>
      <c r="D696">
        <v>1.32439</v>
      </c>
      <c r="E696">
        <v>1.32334</v>
      </c>
      <c r="F696">
        <v>1.32358</v>
      </c>
      <c r="G696">
        <v>2284.1999999999998</v>
      </c>
      <c r="I696">
        <f t="shared" si="140"/>
        <v>-3.300000000001635E-4</v>
      </c>
      <c r="J696">
        <f t="shared" si="141"/>
        <v>1.324632</v>
      </c>
      <c r="K696">
        <f t="shared" si="142"/>
        <v>1.3168464991169482</v>
      </c>
      <c r="L696">
        <f t="shared" si="143"/>
        <v>1.3324175008830519</v>
      </c>
      <c r="M696" cm="1">
        <f t="array" ref="M696">_xlfn.IFS(C696&lt;K695,1,C696&gt;L695,-1,TRUE,0)</f>
        <v>0</v>
      </c>
      <c r="N696">
        <f t="shared" si="145"/>
        <v>1</v>
      </c>
      <c r="O696" cm="1">
        <f t="array" ref="O696">_xlfn.IFS(AND(N695=0,M695=1,M696=0),1,AND(N695=0,M695=-1,M696=0),-1,AND(N695=1,M695=-1,M696=0),-2,AND(N695=-1,M695=1,M696=0),2,TRUE,0)</f>
        <v>0</v>
      </c>
      <c r="P696" cm="1">
        <f t="array" ref="P696">_xlfn.IFS(AND(N696&lt;&gt;0,P695=0),R695/C696,AND(N696&lt;&gt;0,P695&lt;&gt;0),P695,TRUE,0)</f>
        <v>7139.4404106606116</v>
      </c>
      <c r="Q696">
        <f t="shared" si="144"/>
        <v>-2.3560153355191691</v>
      </c>
      <c r="R696">
        <f t="shared" si="146"/>
        <v>9692.4329071087304</v>
      </c>
      <c r="S696">
        <f t="shared" si="147"/>
        <v>-2.4301873453529203E-4</v>
      </c>
      <c r="T696">
        <f t="shared" si="148"/>
        <v>-3.0756709289126993E-2</v>
      </c>
      <c r="U696">
        <f>IF(T696&lt;MAX($T$22:T696),(1+T696)/(1+MAX($T$22:T696))-1,0)</f>
        <v>-3.1102578559347838E-2</v>
      </c>
      <c r="V696">
        <f>MIN($U$22:U696)</f>
        <v>-7.3531405896501978E-2</v>
      </c>
      <c r="X696">
        <v>1</v>
      </c>
      <c r="Y696">
        <f t="shared" si="153"/>
        <v>7202.4834162819343</v>
      </c>
      <c r="Z696">
        <f t="shared" si="149"/>
        <v>4.3935148839319762</v>
      </c>
      <c r="AA696">
        <f t="shared" si="150"/>
        <v>9526.436715379481</v>
      </c>
      <c r="AB696">
        <f t="shared" si="151"/>
        <v>4.6140463673839742E-4</v>
      </c>
      <c r="AC696">
        <f t="shared" si="152"/>
        <v>-4.7356328462051844E-2</v>
      </c>
      <c r="AD696">
        <f>IF(AC696&lt;MAX($AC$22:AC696),(1+AC696)/(1+MAX($AC$22:AC696))-1,0)</f>
        <v>-7.2305803962825155E-2</v>
      </c>
      <c r="AE696">
        <f>MIN($AD$22:AD696)</f>
        <v>-9.0618972470628445E-2</v>
      </c>
    </row>
    <row r="697" spans="2:31" x14ac:dyDescent="0.2">
      <c r="B697" t="s">
        <v>700</v>
      </c>
      <c r="C697">
        <v>1.3236399999999999</v>
      </c>
      <c r="D697">
        <v>1.3249</v>
      </c>
      <c r="E697">
        <v>1.3236399999999999</v>
      </c>
      <c r="F697">
        <v>1.32403</v>
      </c>
      <c r="G697">
        <v>2568.3998999999999</v>
      </c>
      <c r="I697">
        <f t="shared" si="140"/>
        <v>-1.2999999999996348E-4</v>
      </c>
      <c r="J697">
        <f t="shared" si="141"/>
        <v>1.3242805</v>
      </c>
      <c r="K697">
        <f t="shared" si="142"/>
        <v>1.3170743596322303</v>
      </c>
      <c r="L697">
        <f t="shared" si="143"/>
        <v>1.3314866403677696</v>
      </c>
      <c r="M697" cm="1">
        <f t="array" ref="M697">_xlfn.IFS(C697&lt;K696,1,C697&gt;L696,-1,TRUE,0)</f>
        <v>0</v>
      </c>
      <c r="N697">
        <f t="shared" si="145"/>
        <v>1</v>
      </c>
      <c r="O697" cm="1">
        <f t="array" ref="O697">_xlfn.IFS(AND(N696=0,M696=1,M697=0),1,AND(N696=0,M696=-1,M697=0),-1,AND(N696=1,M696=-1,M697=0),-2,AND(N696=-1,M696=1,M697=0),2,TRUE,0)</f>
        <v>0</v>
      </c>
      <c r="P697" cm="1">
        <f t="array" ref="P697">_xlfn.IFS(AND(N697&lt;&gt;0,P696=0),R696/C697,AND(N697&lt;&gt;0,P696&lt;&gt;0),P696,TRUE,0)</f>
        <v>7139.4404106606116</v>
      </c>
      <c r="Q697">
        <f t="shared" si="144"/>
        <v>-0.92812725338561874</v>
      </c>
      <c r="R697">
        <f t="shared" si="146"/>
        <v>9691.5047798553442</v>
      </c>
      <c r="S697">
        <f t="shared" si="147"/>
        <v>-9.5757923968181559E-5</v>
      </c>
      <c r="T697">
        <f t="shared" si="148"/>
        <v>-3.0849522014465558E-2</v>
      </c>
      <c r="U697">
        <f>IF(T697&lt;MAX($T$22:T697),(1+T697)/(1+MAX($T$22:T697))-1,0)</f>
        <v>-3.1195358164963105E-2</v>
      </c>
      <c r="V697">
        <f>MIN($U$22:U697)</f>
        <v>-7.3531405896501978E-2</v>
      </c>
      <c r="X697">
        <v>1</v>
      </c>
      <c r="Y697">
        <f t="shared" si="153"/>
        <v>7202.4834162819343</v>
      </c>
      <c r="Z697">
        <f t="shared" si="149"/>
        <v>-2.3768195273742161</v>
      </c>
      <c r="AA697">
        <f t="shared" si="150"/>
        <v>9524.0598958521059</v>
      </c>
      <c r="AB697">
        <f t="shared" si="151"/>
        <v>-2.4949722528855707E-4</v>
      </c>
      <c r="AC697">
        <f t="shared" si="152"/>
        <v>-4.7594010414789389E-2</v>
      </c>
      <c r="AD697">
        <f>IF(AC697&lt;MAX($AC$22:AC697),(1+AC697)/(1+MAX($AC$22:AC697))-1,0)</f>
        <v>-7.2537261090652838E-2</v>
      </c>
      <c r="AE697">
        <f>MIN($AD$22:AD697)</f>
        <v>-9.0618972470628445E-2</v>
      </c>
    </row>
    <row r="698" spans="2:31" x14ac:dyDescent="0.2">
      <c r="B698" t="s">
        <v>701</v>
      </c>
      <c r="C698">
        <v>1.32403</v>
      </c>
      <c r="D698">
        <v>1.3240700000000001</v>
      </c>
      <c r="E698">
        <v>1.32256</v>
      </c>
      <c r="F698">
        <v>1.32298</v>
      </c>
      <c r="G698">
        <v>3777.2</v>
      </c>
      <c r="I698">
        <f t="shared" si="140"/>
        <v>3.9000000000011248E-4</v>
      </c>
      <c r="J698">
        <f t="shared" si="141"/>
        <v>1.3238604999999999</v>
      </c>
      <c r="K698">
        <f t="shared" si="142"/>
        <v>1.3174199612802964</v>
      </c>
      <c r="L698">
        <f t="shared" si="143"/>
        <v>1.3303010387197034</v>
      </c>
      <c r="M698" cm="1">
        <f t="array" ref="M698">_xlfn.IFS(C698&lt;K697,1,C698&gt;L697,-1,TRUE,0)</f>
        <v>0</v>
      </c>
      <c r="N698">
        <f t="shared" si="145"/>
        <v>1</v>
      </c>
      <c r="O698" cm="1">
        <f t="array" ref="O698">_xlfn.IFS(AND(N697=0,M697=1,M698=0),1,AND(N697=0,M697=-1,M698=0),-1,AND(N697=1,M697=-1,M698=0),-2,AND(N697=-1,M697=1,M698=0),2,TRUE,0)</f>
        <v>0</v>
      </c>
      <c r="P698" cm="1">
        <f t="array" ref="P698">_xlfn.IFS(AND(N698&lt;&gt;0,P697=0),R697/C698,AND(N698&lt;&gt;0,P697&lt;&gt;0),P697,TRUE,0)</f>
        <v>7139.4404106606116</v>
      </c>
      <c r="Q698">
        <f t="shared" si="144"/>
        <v>2.7843817601584417</v>
      </c>
      <c r="R698">
        <f t="shared" si="146"/>
        <v>9694.289161615503</v>
      </c>
      <c r="S698">
        <f t="shared" si="147"/>
        <v>2.8730128327914846E-4</v>
      </c>
      <c r="T698">
        <f t="shared" si="148"/>
        <v>-3.0571083838449753E-2</v>
      </c>
      <c r="U698">
        <f>IF(T698&lt;MAX($T$22:T698),(1+T698)/(1+MAX($T$22:T698))-1,0)</f>
        <v>-3.0917019348117192E-2</v>
      </c>
      <c r="V698">
        <f>MIN($U$22:U698)</f>
        <v>-7.3531405896501978E-2</v>
      </c>
      <c r="X698">
        <v>1</v>
      </c>
      <c r="Y698">
        <f t="shared" si="153"/>
        <v>7202.4834162819343</v>
      </c>
      <c r="Z698">
        <f t="shared" si="149"/>
        <v>-0.93632284411638844</v>
      </c>
      <c r="AA698">
        <f t="shared" si="150"/>
        <v>9523.1235730079898</v>
      </c>
      <c r="AB698">
        <f t="shared" si="151"/>
        <v>-9.8311314119745651E-5</v>
      </c>
      <c r="AC698">
        <f t="shared" si="152"/>
        <v>-4.7687642699201005E-2</v>
      </c>
      <c r="AD698">
        <f>IF(AC698&lt;MAX($AC$22:AC698),(1+AC698)/(1+MAX($AC$22:AC698))-1,0)</f>
        <v>-7.2628441171312064E-2</v>
      </c>
      <c r="AE698">
        <f>MIN($AD$22:AD698)</f>
        <v>-9.0618972470628445E-2</v>
      </c>
    </row>
    <row r="699" spans="2:31" x14ac:dyDescent="0.2">
      <c r="B699" t="s">
        <v>702</v>
      </c>
      <c r="C699">
        <v>1.32298</v>
      </c>
      <c r="D699">
        <v>1.32402</v>
      </c>
      <c r="E699">
        <v>1.32212</v>
      </c>
      <c r="F699">
        <v>1.3232699999999999</v>
      </c>
      <c r="G699">
        <v>4590</v>
      </c>
      <c r="I699">
        <f t="shared" si="140"/>
        <v>-1.0499999999999954E-3</v>
      </c>
      <c r="J699">
        <f t="shared" si="141"/>
        <v>1.3234970000000001</v>
      </c>
      <c r="K699">
        <f t="shared" si="142"/>
        <v>1.3178314370094404</v>
      </c>
      <c r="L699">
        <f t="shared" si="143"/>
        <v>1.3291625629905599</v>
      </c>
      <c r="M699" cm="1">
        <f t="array" ref="M699">_xlfn.IFS(C699&lt;K698,1,C699&gt;L698,-1,TRUE,0)</f>
        <v>0</v>
      </c>
      <c r="N699">
        <f t="shared" si="145"/>
        <v>1</v>
      </c>
      <c r="O699" cm="1">
        <f t="array" ref="O699">_xlfn.IFS(AND(N698=0,M698=1,M699=0),1,AND(N698=0,M698=-1,M699=0),-1,AND(N698=1,M698=-1,M699=0),-2,AND(N698=-1,M698=1,M699=0),2,TRUE,0)</f>
        <v>0</v>
      </c>
      <c r="P699" cm="1">
        <f t="array" ref="P699">_xlfn.IFS(AND(N699&lt;&gt;0,P698=0),R698/C699,AND(N699&lt;&gt;0,P698&lt;&gt;0),P698,TRUE,0)</f>
        <v>7139.4404106606116</v>
      </c>
      <c r="Q699">
        <f t="shared" si="144"/>
        <v>-7.4964124311936091</v>
      </c>
      <c r="R699">
        <f t="shared" si="146"/>
        <v>9686.7927491843093</v>
      </c>
      <c r="S699">
        <f t="shared" si="147"/>
        <v>-7.7328129027506452E-4</v>
      </c>
      <c r="T699">
        <f t="shared" si="148"/>
        <v>-3.1320725081569023E-2</v>
      </c>
      <c r="U699">
        <f>IF(T699&lt;MAX($T$22:T699),(1+T699)/(1+MAX($T$22:T699))-1,0)</f>
        <v>-3.1666393085779121E-2</v>
      </c>
      <c r="V699">
        <f>MIN($U$22:U699)</f>
        <v>-7.3531405896501978E-2</v>
      </c>
      <c r="X699">
        <v>1</v>
      </c>
      <c r="Y699">
        <f t="shared" si="153"/>
        <v>7202.4834162819343</v>
      </c>
      <c r="Z699">
        <f t="shared" si="149"/>
        <v>2.8089685323507645</v>
      </c>
      <c r="AA699">
        <f t="shared" si="150"/>
        <v>9525.93254154034</v>
      </c>
      <c r="AB699">
        <f t="shared" si="151"/>
        <v>2.9496294055370731E-4</v>
      </c>
      <c r="AC699">
        <f t="shared" si="152"/>
        <v>-4.7406745845966047E-2</v>
      </c>
      <c r="AD699">
        <f>IF(AC699&lt;MAX($AC$22:AC699),(1+AC699)/(1+MAX($AC$22:AC699))-1,0)</f>
        <v>-7.2354900929334165E-2</v>
      </c>
      <c r="AE699">
        <f>MIN($AD$22:AD699)</f>
        <v>-9.0618972470628445E-2</v>
      </c>
    </row>
    <row r="700" spans="2:31" x14ac:dyDescent="0.2">
      <c r="B700" t="s">
        <v>703</v>
      </c>
      <c r="C700">
        <v>1.3232699999999999</v>
      </c>
      <c r="D700">
        <v>1.3255999999999999</v>
      </c>
      <c r="E700">
        <v>1.3232699999999999</v>
      </c>
      <c r="F700">
        <v>1.3243499999999999</v>
      </c>
      <c r="G700">
        <v>3767.3998999999999</v>
      </c>
      <c r="I700">
        <f t="shared" si="140"/>
        <v>2.8999999999990145E-4</v>
      </c>
      <c r="J700">
        <f t="shared" si="141"/>
        <v>1.3232545000000002</v>
      </c>
      <c r="K700">
        <f t="shared" si="142"/>
        <v>1.3182043456459236</v>
      </c>
      <c r="L700">
        <f t="shared" si="143"/>
        <v>1.3283046543540769</v>
      </c>
      <c r="M700" cm="1">
        <f t="array" ref="M700">_xlfn.IFS(C700&lt;K699,1,C700&gt;L699,-1,TRUE,0)</f>
        <v>0</v>
      </c>
      <c r="N700">
        <f t="shared" si="145"/>
        <v>1</v>
      </c>
      <c r="O700" cm="1">
        <f t="array" ref="O700">_xlfn.IFS(AND(N699=0,M699=1,M700=0),1,AND(N699=0,M699=-1,M700=0),-1,AND(N699=1,M699=-1,M700=0),-2,AND(N699=-1,M699=1,M700=0),2,TRUE,0)</f>
        <v>0</v>
      </c>
      <c r="P700" cm="1">
        <f t="array" ref="P700">_xlfn.IFS(AND(N700&lt;&gt;0,P699=0),R699/C700,AND(N700&lt;&gt;0,P699&lt;&gt;0),P699,TRUE,0)</f>
        <v>7139.4404106606116</v>
      </c>
      <c r="Q700">
        <f t="shared" si="144"/>
        <v>2.0704377190908736</v>
      </c>
      <c r="R700">
        <f t="shared" si="146"/>
        <v>9688.8631869033998</v>
      </c>
      <c r="S700">
        <f t="shared" si="147"/>
        <v>2.1373820754709734E-4</v>
      </c>
      <c r="T700">
        <f t="shared" si="148"/>
        <v>-3.1113681309659968E-2</v>
      </c>
      <c r="U700">
        <f>IF(T700&lt;MAX($T$22:T700),(1+T700)/(1+MAX($T$22:T700))-1,0)</f>
        <v>-3.1459423196329772E-2</v>
      </c>
      <c r="V700">
        <f>MIN($U$22:U700)</f>
        <v>-7.3531405896501978E-2</v>
      </c>
      <c r="X700">
        <v>1</v>
      </c>
      <c r="Y700">
        <f t="shared" si="153"/>
        <v>7202.4834162819343</v>
      </c>
      <c r="Z700">
        <f t="shared" si="149"/>
        <v>-7.5626075870959975</v>
      </c>
      <c r="AA700">
        <f t="shared" si="150"/>
        <v>9518.3699339532432</v>
      </c>
      <c r="AB700">
        <f t="shared" si="151"/>
        <v>-7.9389682365660829E-4</v>
      </c>
      <c r="AC700">
        <f t="shared" si="152"/>
        <v>-4.8163006604675651E-2</v>
      </c>
      <c r="AD700">
        <f>IF(AC700&lt;MAX($AC$22:AC700),(1+AC700)/(1+MAX($AC$22:AC700))-1,0)</f>
        <v>-7.3091355426966986E-2</v>
      </c>
      <c r="AE700">
        <f>MIN($AD$22:AD700)</f>
        <v>-9.0618972470628445E-2</v>
      </c>
    </row>
    <row r="701" spans="2:31" x14ac:dyDescent="0.2">
      <c r="B701" t="s">
        <v>704</v>
      </c>
      <c r="C701">
        <v>1.3243499999999999</v>
      </c>
      <c r="D701">
        <v>1.32525</v>
      </c>
      <c r="E701">
        <v>1.3242499999999999</v>
      </c>
      <c r="F701">
        <v>1.3245100000000001</v>
      </c>
      <c r="G701">
        <v>4154.2002000000002</v>
      </c>
      <c r="I701">
        <f t="shared" si="140"/>
        <v>1.0799999999999699E-3</v>
      </c>
      <c r="J701">
        <f t="shared" si="141"/>
        <v>1.3229495000000002</v>
      </c>
      <c r="K701">
        <f t="shared" si="142"/>
        <v>1.3191250341549443</v>
      </c>
      <c r="L701">
        <f t="shared" si="143"/>
        <v>1.3267739658450561</v>
      </c>
      <c r="M701" cm="1">
        <f t="array" ref="M701">_xlfn.IFS(C701&lt;K700,1,C701&gt;L700,-1,TRUE,0)</f>
        <v>0</v>
      </c>
      <c r="N701">
        <f t="shared" si="145"/>
        <v>1</v>
      </c>
      <c r="O701" cm="1">
        <f t="array" ref="O701">_xlfn.IFS(AND(N700=0,M700=1,M701=0),1,AND(N700=0,M700=-1,M701=0),-1,AND(N700=1,M700=-1,M701=0),-2,AND(N700=-1,M700=1,M701=0),2,TRUE,0)</f>
        <v>0</v>
      </c>
      <c r="P701" cm="1">
        <f t="array" ref="P701">_xlfn.IFS(AND(N701&lt;&gt;0,P700=0),R700/C701,AND(N701&lt;&gt;0,P700&lt;&gt;0),P700,TRUE,0)</f>
        <v>7139.4404106606116</v>
      </c>
      <c r="Q701">
        <f t="shared" si="144"/>
        <v>7.7105956435132459</v>
      </c>
      <c r="R701">
        <f t="shared" si="146"/>
        <v>9696.5737825469132</v>
      </c>
      <c r="S701">
        <f t="shared" si="147"/>
        <v>7.9582046879718437E-4</v>
      </c>
      <c r="T701">
        <f t="shared" si="148"/>
        <v>-3.0342621745308662E-2</v>
      </c>
      <c r="U701">
        <f>IF(T701&lt;MAX($T$22:T701),(1+T701)/(1+MAX($T$22:T701))-1,0)</f>
        <v>-3.0688638780448807E-2</v>
      </c>
      <c r="V701">
        <f>MIN($U$22:U701)</f>
        <v>-7.3531405896501978E-2</v>
      </c>
      <c r="X701">
        <v>1</v>
      </c>
      <c r="Y701">
        <f t="shared" si="153"/>
        <v>7202.4834162819343</v>
      </c>
      <c r="Z701">
        <f t="shared" si="149"/>
        <v>2.0887201907210513</v>
      </c>
      <c r="AA701">
        <f t="shared" si="150"/>
        <v>9520.4586541439639</v>
      </c>
      <c r="AB701">
        <f t="shared" si="151"/>
        <v>2.1944095524910407E-4</v>
      </c>
      <c r="AC701">
        <f t="shared" si="152"/>
        <v>-4.7954134585603603E-2</v>
      </c>
      <c r="AD701">
        <f>IF(AC701&lt;MAX($AC$22:AC701),(1+AC701)/(1+MAX($AC$22:AC701))-1,0)</f>
        <v>-7.2887953708573261E-2</v>
      </c>
      <c r="AE701">
        <f>MIN($AD$22:AD701)</f>
        <v>-9.0618972470628445E-2</v>
      </c>
    </row>
    <row r="702" spans="2:31" x14ac:dyDescent="0.2">
      <c r="B702" t="s">
        <v>705</v>
      </c>
      <c r="C702">
        <v>1.3245100000000001</v>
      </c>
      <c r="D702">
        <v>1.32552</v>
      </c>
      <c r="E702">
        <v>1.3244800000000001</v>
      </c>
      <c r="F702">
        <v>1.32534</v>
      </c>
      <c r="G702">
        <v>3173.2</v>
      </c>
      <c r="I702">
        <f t="shared" si="140"/>
        <v>1.6000000000016001E-4</v>
      </c>
      <c r="J702">
        <f t="shared" si="141"/>
        <v>1.3228695000000001</v>
      </c>
      <c r="K702">
        <f t="shared" si="142"/>
        <v>1.3193256293759508</v>
      </c>
      <c r="L702">
        <f t="shared" si="143"/>
        <v>1.3264133706240495</v>
      </c>
      <c r="M702" cm="1">
        <f t="array" ref="M702">_xlfn.IFS(C702&lt;K701,1,C702&gt;L701,-1,TRUE,0)</f>
        <v>0</v>
      </c>
      <c r="N702">
        <f t="shared" si="145"/>
        <v>1</v>
      </c>
      <c r="O702" cm="1">
        <f t="array" ref="O702">_xlfn.IFS(AND(N701=0,M701=1,M702=0),1,AND(N701=0,M701=-1,M702=0),-1,AND(N701=1,M701=-1,M702=0),-2,AND(N701=-1,M701=1,M702=0),2,TRUE,0)</f>
        <v>0</v>
      </c>
      <c r="P702" cm="1">
        <f t="array" ref="P702">_xlfn.IFS(AND(N702&lt;&gt;0,P701=0),R701/C702,AND(N702&lt;&gt;0,P701&lt;&gt;0),P701,TRUE,0)</f>
        <v>7139.4404106606116</v>
      </c>
      <c r="Q702">
        <f t="shared" si="144"/>
        <v>1.1423104657068404</v>
      </c>
      <c r="R702">
        <f t="shared" si="146"/>
        <v>9697.7160930126192</v>
      </c>
      <c r="S702">
        <f t="shared" si="147"/>
        <v>1.1780557662160126E-4</v>
      </c>
      <c r="T702">
        <f t="shared" si="148"/>
        <v>-3.0228390698738061E-2</v>
      </c>
      <c r="U702">
        <f>IF(T702&lt;MAX($T$22:T702),(1+T702)/(1+MAX($T$22:T702))-1,0)</f>
        <v>-3.0574448496614504E-2</v>
      </c>
      <c r="V702">
        <f>MIN($U$22:U702)</f>
        <v>-7.3531405896501978E-2</v>
      </c>
      <c r="X702">
        <v>1</v>
      </c>
      <c r="Y702">
        <f t="shared" si="153"/>
        <v>7202.4834162819343</v>
      </c>
      <c r="Z702">
        <f t="shared" si="149"/>
        <v>7.7786820895842723</v>
      </c>
      <c r="AA702">
        <f t="shared" si="150"/>
        <v>9528.2373362335475</v>
      </c>
      <c r="AB702">
        <f t="shared" si="151"/>
        <v>8.1704909103286216E-4</v>
      </c>
      <c r="AC702">
        <f t="shared" si="152"/>
        <v>-4.7176266376645293E-2</v>
      </c>
      <c r="AD702">
        <f>IF(AC702&lt;MAX($AC$22:AC702),(1+AC702)/(1+MAX($AC$22:AC702))-1,0)</f>
        <v>-7.2130457653865387E-2</v>
      </c>
      <c r="AE702">
        <f>MIN($AD$22:AD702)</f>
        <v>-9.0618972470628445E-2</v>
      </c>
    </row>
    <row r="703" spans="2:31" x14ac:dyDescent="0.2">
      <c r="B703" t="s">
        <v>706</v>
      </c>
      <c r="C703">
        <v>1.32534</v>
      </c>
      <c r="D703">
        <v>1.32558</v>
      </c>
      <c r="E703">
        <v>1.3247</v>
      </c>
      <c r="F703">
        <v>1.32491</v>
      </c>
      <c r="G703">
        <v>2721.6001000000001</v>
      </c>
      <c r="I703">
        <f t="shared" si="140"/>
        <v>8.2999999999988638E-4</v>
      </c>
      <c r="J703">
        <f t="shared" si="141"/>
        <v>1.323024</v>
      </c>
      <c r="K703">
        <f t="shared" si="142"/>
        <v>1.31940792809806</v>
      </c>
      <c r="L703">
        <f t="shared" si="143"/>
        <v>1.32664007190194</v>
      </c>
      <c r="M703" cm="1">
        <f t="array" ref="M703">_xlfn.IFS(C703&lt;K702,1,C703&gt;L702,-1,TRUE,0)</f>
        <v>0</v>
      </c>
      <c r="N703">
        <f t="shared" si="145"/>
        <v>1</v>
      </c>
      <c r="O703" cm="1">
        <f t="array" ref="O703">_xlfn.IFS(AND(N702=0,M702=1,M703=0),1,AND(N702=0,M702=-1,M703=0),-1,AND(N702=1,M702=-1,M703=0),-2,AND(N702=-1,M702=1,M703=0),2,TRUE,0)</f>
        <v>0</v>
      </c>
      <c r="P703" cm="1">
        <f t="array" ref="P703">_xlfn.IFS(AND(N703&lt;&gt;0,P702=0),R702/C703,AND(N703&lt;&gt;0,P702&lt;&gt;0),P702,TRUE,0)</f>
        <v>7139.4404106606116</v>
      </c>
      <c r="Q703">
        <f t="shared" si="144"/>
        <v>5.9257355408474961</v>
      </c>
      <c r="R703">
        <f t="shared" si="146"/>
        <v>9703.6418285534673</v>
      </c>
      <c r="S703">
        <f t="shared" si="147"/>
        <v>6.1104444428076174E-4</v>
      </c>
      <c r="T703">
        <f t="shared" si="148"/>
        <v>-2.9635817144653243E-2</v>
      </c>
      <c r="U703">
        <f>IF(T703&lt;MAX($T$22:T703),(1+T703)/(1+MAX($T$22:T703))-1,0)</f>
        <v>-2.9982086399224506E-2</v>
      </c>
      <c r="V703">
        <f>MIN($U$22:U703)</f>
        <v>-7.3531405896501978E-2</v>
      </c>
      <c r="X703">
        <v>1</v>
      </c>
      <c r="Y703">
        <f t="shared" si="153"/>
        <v>7202.4834162819343</v>
      </c>
      <c r="Z703">
        <f t="shared" si="149"/>
        <v>1.152397346606262</v>
      </c>
      <c r="AA703">
        <f t="shared" si="150"/>
        <v>9529.3897335801539</v>
      </c>
      <c r="AB703">
        <f t="shared" si="151"/>
        <v>1.2094549137897497E-4</v>
      </c>
      <c r="AC703">
        <f t="shared" si="152"/>
        <v>-4.7061026641984638E-2</v>
      </c>
      <c r="AD703">
        <f>IF(AC703&lt;MAX($AC$22:AC703),(1+AC703)/(1+MAX($AC$22:AC703))-1,0)</f>
        <v>-7.2018236016130777E-2</v>
      </c>
      <c r="AE703">
        <f>MIN($AD$22:AD703)</f>
        <v>-9.0618972470628445E-2</v>
      </c>
    </row>
    <row r="704" spans="2:31" x14ac:dyDescent="0.2">
      <c r="B704" t="s">
        <v>707</v>
      </c>
      <c r="C704">
        <v>1.32501</v>
      </c>
      <c r="D704">
        <v>1.32707</v>
      </c>
      <c r="E704">
        <v>1.325</v>
      </c>
      <c r="F704">
        <v>1.3261799999999999</v>
      </c>
      <c r="G704">
        <v>4234.3999000000003</v>
      </c>
      <c r="I704">
        <f t="shared" si="140"/>
        <v>-3.2999999999994145E-4</v>
      </c>
      <c r="J704">
        <f t="shared" si="141"/>
        <v>1.3232295000000001</v>
      </c>
      <c r="K704">
        <f t="shared" si="142"/>
        <v>1.3193932128626757</v>
      </c>
      <c r="L704">
        <f t="shared" si="143"/>
        <v>1.3270657871373244</v>
      </c>
      <c r="M704" cm="1">
        <f t="array" ref="M704">_xlfn.IFS(C704&lt;K703,1,C704&gt;L703,-1,TRUE,0)</f>
        <v>0</v>
      </c>
      <c r="N704">
        <f t="shared" si="145"/>
        <v>1</v>
      </c>
      <c r="O704" cm="1">
        <f t="array" ref="O704">_xlfn.IFS(AND(N703=0,M703=1,M704=0),1,AND(N703=0,M703=-1,M704=0),-1,AND(N703=1,M703=-1,M704=0),-2,AND(N703=-1,M703=1,M704=0),2,TRUE,0)</f>
        <v>0</v>
      </c>
      <c r="P704" cm="1">
        <f t="array" ref="P704">_xlfn.IFS(AND(N704&lt;&gt;0,P703=0),R703/C704,AND(N704&lt;&gt;0,P703&lt;&gt;0),P703,TRUE,0)</f>
        <v>7139.4404106606116</v>
      </c>
      <c r="Q704">
        <f t="shared" si="144"/>
        <v>-2.3560153355175837</v>
      </c>
      <c r="R704">
        <f t="shared" si="146"/>
        <v>9701.2858132179499</v>
      </c>
      <c r="S704">
        <f t="shared" si="147"/>
        <v>-2.4279702168982442E-4</v>
      </c>
      <c r="T704">
        <f t="shared" si="148"/>
        <v>-2.9871418678204975E-2</v>
      </c>
      <c r="U704">
        <f>IF(T704&lt;MAX($T$22:T704),(1+T704)/(1+MAX($T$22:T704))-1,0)</f>
        <v>-3.0217603859632458E-2</v>
      </c>
      <c r="V704">
        <f>MIN($U$22:U704)</f>
        <v>-7.3531405896501978E-2</v>
      </c>
      <c r="X704">
        <v>1</v>
      </c>
      <c r="Y704">
        <f t="shared" si="153"/>
        <v>7202.4834162819343</v>
      </c>
      <c r="Z704">
        <f t="shared" si="149"/>
        <v>5.978061235513187</v>
      </c>
      <c r="AA704">
        <f t="shared" si="150"/>
        <v>9535.3677948156674</v>
      </c>
      <c r="AB704">
        <f t="shared" si="151"/>
        <v>6.2732886393001511E-4</v>
      </c>
      <c r="AC704">
        <f t="shared" si="152"/>
        <v>-4.6463220518433213E-2</v>
      </c>
      <c r="AD704">
        <f>IF(AC704&lt;MAX($AC$22:AC704),(1+AC704)/(1+MAX($AC$22:AC704))-1,0)</f>
        <v>-7.1436086270382892E-2</v>
      </c>
      <c r="AE704">
        <f>MIN($AD$22:AD704)</f>
        <v>-9.0618972470628445E-2</v>
      </c>
    </row>
    <row r="705" spans="2:31" x14ac:dyDescent="0.2">
      <c r="B705" t="s">
        <v>708</v>
      </c>
      <c r="C705">
        <v>1.3261799999999999</v>
      </c>
      <c r="D705">
        <v>1.32819</v>
      </c>
      <c r="E705">
        <v>1.3261799999999999</v>
      </c>
      <c r="F705">
        <v>1.3268899999999999</v>
      </c>
      <c r="G705">
        <v>6694.6000999999997</v>
      </c>
      <c r="I705">
        <f t="shared" si="140"/>
        <v>1.1699999999998933E-3</v>
      </c>
      <c r="J705">
        <f t="shared" si="141"/>
        <v>1.3235125000000001</v>
      </c>
      <c r="K705">
        <f t="shared" si="142"/>
        <v>1.3194780241976189</v>
      </c>
      <c r="L705">
        <f t="shared" si="143"/>
        <v>1.3275469758023812</v>
      </c>
      <c r="M705" cm="1">
        <f t="array" ref="M705">_xlfn.IFS(C705&lt;K704,1,C705&gt;L704,-1,TRUE,0)</f>
        <v>0</v>
      </c>
      <c r="N705">
        <f t="shared" si="145"/>
        <v>1</v>
      </c>
      <c r="O705" cm="1">
        <f t="array" ref="O705">_xlfn.IFS(AND(N704=0,M704=1,M705=0),1,AND(N704=0,M704=-1,M705=0),-1,AND(N704=1,M704=-1,M705=0),-2,AND(N704=-1,M704=1,M705=0),2,TRUE,0)</f>
        <v>0</v>
      </c>
      <c r="P705" cm="1">
        <f t="array" ref="P705">_xlfn.IFS(AND(N705&lt;&gt;0,P704=0),R704/C705,AND(N705&lt;&gt;0,P704&lt;&gt;0),P704,TRUE,0)</f>
        <v>7139.4404106606116</v>
      </c>
      <c r="Q705">
        <f t="shared" si="144"/>
        <v>8.3531452804721535</v>
      </c>
      <c r="R705">
        <f t="shared" si="146"/>
        <v>9709.6389584984227</v>
      </c>
      <c r="S705">
        <f t="shared" si="147"/>
        <v>8.6103486087287916E-4</v>
      </c>
      <c r="T705">
        <f t="shared" si="148"/>
        <v>-2.9036104150157782E-2</v>
      </c>
      <c r="U705">
        <f>IF(T705&lt;MAX($T$22:T705),(1+T705)/(1+MAX($T$22:T705))-1,0)</f>
        <v>-2.9382587409094829E-2</v>
      </c>
      <c r="V705">
        <f>MIN($U$22:U705)</f>
        <v>-7.3531405896501978E-2</v>
      </c>
      <c r="X705">
        <v>1</v>
      </c>
      <c r="Y705">
        <f t="shared" si="153"/>
        <v>7202.4834162819343</v>
      </c>
      <c r="Z705">
        <f t="shared" si="149"/>
        <v>-2.3768195273726165</v>
      </c>
      <c r="AA705">
        <f t="shared" si="150"/>
        <v>9532.9909752882941</v>
      </c>
      <c r="AB705">
        <f t="shared" si="151"/>
        <v>-2.492635395422169E-4</v>
      </c>
      <c r="AC705">
        <f t="shared" si="152"/>
        <v>-4.6700902471170647E-2</v>
      </c>
      <c r="AD705">
        <f>IF(AC705&lt;MAX($AC$22:AC705),(1+AC705)/(1+MAX($AC$22:AC705))-1,0)</f>
        <v>-7.1667543398210465E-2</v>
      </c>
      <c r="AE705">
        <f>MIN($AD$22:AD705)</f>
        <v>-9.0618972470628445E-2</v>
      </c>
    </row>
    <row r="706" spans="2:31" x14ac:dyDescent="0.2">
      <c r="B706" t="s">
        <v>709</v>
      </c>
      <c r="C706">
        <v>1.3268899999999999</v>
      </c>
      <c r="D706">
        <v>1.3270900000000001</v>
      </c>
      <c r="E706">
        <v>1.32274</v>
      </c>
      <c r="F706">
        <v>1.32456</v>
      </c>
      <c r="G706">
        <v>8915.5995999999996</v>
      </c>
      <c r="I706">
        <f t="shared" si="140"/>
        <v>7.0999999999998842E-4</v>
      </c>
      <c r="J706">
        <f t="shared" si="141"/>
        <v>1.3236815</v>
      </c>
      <c r="K706">
        <f t="shared" si="142"/>
        <v>1.3197707339625082</v>
      </c>
      <c r="L706">
        <f t="shared" si="143"/>
        <v>1.3275922660374917</v>
      </c>
      <c r="M706" cm="1">
        <f t="array" ref="M706">_xlfn.IFS(C706&lt;K705,1,C706&gt;L705,-1,TRUE,0)</f>
        <v>0</v>
      </c>
      <c r="N706">
        <f t="shared" si="145"/>
        <v>1</v>
      </c>
      <c r="O706" cm="1">
        <f t="array" ref="O706">_xlfn.IFS(AND(N705=0,M705=1,M706=0),1,AND(N705=0,M705=-1,M706=0),-1,AND(N705=1,M705=-1,M706=0),-2,AND(N705=-1,M705=1,M706=0),2,TRUE,0)</f>
        <v>0</v>
      </c>
      <c r="P706" cm="1">
        <f t="array" ref="P706">_xlfn.IFS(AND(N706&lt;&gt;0,P705=0),R705/C706,AND(N706&lt;&gt;0,P705&lt;&gt;0),P705,TRUE,0)</f>
        <v>7139.4404106606116</v>
      </c>
      <c r="Q706">
        <f t="shared" si="144"/>
        <v>5.0690026915689517</v>
      </c>
      <c r="R706">
        <f t="shared" si="146"/>
        <v>9714.7079611899917</v>
      </c>
      <c r="S706">
        <f t="shared" si="147"/>
        <v>5.2205882352940379E-4</v>
      </c>
      <c r="T706">
        <f t="shared" si="148"/>
        <v>-2.8529203881000775E-2</v>
      </c>
      <c r="U706">
        <f>IF(T706&lt;MAX($T$22:T706),(1+T706)/(1+MAX($T$22:T706))-1,0)</f>
        <v>-2.887586802458042E-2</v>
      </c>
      <c r="V706">
        <f>MIN($U$22:U706)</f>
        <v>-7.3531405896501978E-2</v>
      </c>
      <c r="X706">
        <v>1</v>
      </c>
      <c r="Y706">
        <f t="shared" si="153"/>
        <v>7202.4834162819343</v>
      </c>
      <c r="Z706">
        <f t="shared" si="149"/>
        <v>8.4269055970490943</v>
      </c>
      <c r="AA706">
        <f t="shared" si="150"/>
        <v>9541.417880885343</v>
      </c>
      <c r="AB706">
        <f t="shared" si="151"/>
        <v>8.8397289149791207E-4</v>
      </c>
      <c r="AC706">
        <f t="shared" si="152"/>
        <v>-4.5858211911465663E-2</v>
      </c>
      <c r="AD706">
        <f>IF(AC706&lt;MAX($AC$22:AC706),(1+AC706)/(1+MAX($AC$22:AC706))-1,0)</f>
        <v>-7.0846922672276769E-2</v>
      </c>
      <c r="AE706">
        <f>MIN($AD$22:AD706)</f>
        <v>-9.0618972470628445E-2</v>
      </c>
    </row>
    <row r="707" spans="2:31" x14ac:dyDescent="0.2">
      <c r="B707" t="s">
        <v>710</v>
      </c>
      <c r="C707">
        <v>1.3245199999999999</v>
      </c>
      <c r="D707">
        <v>1.32525</v>
      </c>
      <c r="E707">
        <v>1.3224400000000001</v>
      </c>
      <c r="F707">
        <v>1.32525</v>
      </c>
      <c r="G707">
        <v>7979.6000999999997</v>
      </c>
      <c r="I707">
        <f t="shared" si="140"/>
        <v>-2.3699999999999832E-3</v>
      </c>
      <c r="J707">
        <f t="shared" si="141"/>
        <v>1.3237129999999999</v>
      </c>
      <c r="K707">
        <f t="shared" si="142"/>
        <v>1.3197625564805961</v>
      </c>
      <c r="L707">
        <f t="shared" si="143"/>
        <v>1.3276634435194037</v>
      </c>
      <c r="M707" cm="1">
        <f t="array" ref="M707">_xlfn.IFS(C707&lt;K706,1,C707&gt;L706,-1,TRUE,0)</f>
        <v>0</v>
      </c>
      <c r="N707">
        <f t="shared" si="145"/>
        <v>1</v>
      </c>
      <c r="O707" cm="1">
        <f t="array" ref="O707">_xlfn.IFS(AND(N706=0,M706=1,M707=0),1,AND(N706=0,M706=-1,M707=0),-1,AND(N706=1,M706=-1,M707=0),-2,AND(N706=-1,M706=1,M707=0),2,TRUE,0)</f>
        <v>0</v>
      </c>
      <c r="P707" cm="1">
        <f t="array" ref="P707">_xlfn.IFS(AND(N707&lt;&gt;0,P706=0),R706/C707,AND(N707&lt;&gt;0,P706&lt;&gt;0),P706,TRUE,0)</f>
        <v>7139.4404106606116</v>
      </c>
      <c r="Q707">
        <f t="shared" si="144"/>
        <v>-16.920473773265531</v>
      </c>
      <c r="R707">
        <f t="shared" si="146"/>
        <v>9697.7874874167264</v>
      </c>
      <c r="S707">
        <f t="shared" si="147"/>
        <v>-1.7417377692528059E-3</v>
      </c>
      <c r="T707">
        <f t="shared" si="148"/>
        <v>-3.0221251258327309E-2</v>
      </c>
      <c r="U707">
        <f>IF(T707&lt;MAX($T$22:T707),(1+T707)/(1+MAX($T$22:T707))-1,0)</f>
        <v>-3.0567311603874825E-2</v>
      </c>
      <c r="V707">
        <f>MIN($U$22:U707)</f>
        <v>-7.3531405896501978E-2</v>
      </c>
      <c r="X707">
        <v>1</v>
      </c>
      <c r="Y707">
        <f t="shared" si="153"/>
        <v>7202.4834162819343</v>
      </c>
      <c r="Z707">
        <f t="shared" si="149"/>
        <v>5.1137632255600902</v>
      </c>
      <c r="AA707">
        <f t="shared" si="150"/>
        <v>9546.5316441109026</v>
      </c>
      <c r="AB707">
        <f t="shared" si="151"/>
        <v>5.3595422497998662E-4</v>
      </c>
      <c r="AC707">
        <f t="shared" si="152"/>
        <v>-4.5346835588909729E-2</v>
      </c>
      <c r="AD707">
        <f>IF(AC707&lt;MAX($AC$22:AC707),(1+AC707)/(1+MAX($AC$22:AC707))-1,0)</f>
        <v>-7.034893915482987E-2</v>
      </c>
      <c r="AE707">
        <f>MIN($AD$22:AD707)</f>
        <v>-9.0618972470628445E-2</v>
      </c>
    </row>
    <row r="708" spans="2:31" x14ac:dyDescent="0.2">
      <c r="B708" t="s">
        <v>711</v>
      </c>
      <c r="C708">
        <v>1.32525</v>
      </c>
      <c r="D708">
        <v>1.3272200000000001</v>
      </c>
      <c r="E708">
        <v>1.3236699999999999</v>
      </c>
      <c r="F708">
        <v>1.3248800000000001</v>
      </c>
      <c r="G708">
        <v>8631.5</v>
      </c>
      <c r="I708">
        <f t="shared" si="140"/>
        <v>7.3000000000011944E-4</v>
      </c>
      <c r="J708">
        <f t="shared" si="141"/>
        <v>1.3238179999999997</v>
      </c>
      <c r="K708">
        <f t="shared" si="142"/>
        <v>1.3198607049642461</v>
      </c>
      <c r="L708">
        <f t="shared" si="143"/>
        <v>1.3277752950357533</v>
      </c>
      <c r="M708" cm="1">
        <f t="array" ref="M708">_xlfn.IFS(C708&lt;K707,1,C708&gt;L707,-1,TRUE,0)</f>
        <v>0</v>
      </c>
      <c r="N708">
        <f t="shared" si="145"/>
        <v>1</v>
      </c>
      <c r="O708" cm="1">
        <f t="array" ref="O708">_xlfn.IFS(AND(N707=0,M707=1,M708=0),1,AND(N707=0,M707=-1,M708=0),-1,AND(N707=1,M707=-1,M708=0),-2,AND(N707=-1,M707=1,M708=0),2,TRUE,0)</f>
        <v>0</v>
      </c>
      <c r="P708" cm="1">
        <f t="array" ref="P708">_xlfn.IFS(AND(N708&lt;&gt;0,P707=0),R707/C708,AND(N708&lt;&gt;0,P707&lt;&gt;0),P707,TRUE,0)</f>
        <v>7139.4404106606116</v>
      </c>
      <c r="Q708">
        <f t="shared" si="144"/>
        <v>5.2117914997830992</v>
      </c>
      <c r="R708">
        <f t="shared" si="146"/>
        <v>9702.9992789165099</v>
      </c>
      <c r="S708">
        <f t="shared" si="147"/>
        <v>5.3742067523603813E-4</v>
      </c>
      <c r="T708">
        <f t="shared" si="148"/>
        <v>-2.9700072108349018E-2</v>
      </c>
      <c r="U708">
        <f>IF(T708&lt;MAX($T$22:T708),(1+T708)/(1+MAX($T$22:T708))-1,0)</f>
        <v>-3.0046318433881058E-2</v>
      </c>
      <c r="V708">
        <f>MIN($U$22:U708)</f>
        <v>-7.3531405896501978E-2</v>
      </c>
      <c r="X708">
        <v>1</v>
      </c>
      <c r="Y708">
        <f t="shared" si="153"/>
        <v>7202.4834162819343</v>
      </c>
      <c r="Z708">
        <f t="shared" si="149"/>
        <v>-17.069885696588063</v>
      </c>
      <c r="AA708">
        <f t="shared" si="150"/>
        <v>9529.4617584143143</v>
      </c>
      <c r="AB708">
        <f t="shared" si="151"/>
        <v>-1.7880719755554565E-3</v>
      </c>
      <c r="AC708">
        <f t="shared" si="152"/>
        <v>-4.7053824158568514E-2</v>
      </c>
      <c r="AD708">
        <f>IF(AC708&lt;MAX($AC$22:AC708),(1+AC708)/(1+MAX($AC$22:AC708))-1,0)</f>
        <v>-7.2011222163772426E-2</v>
      </c>
      <c r="AE708">
        <f>MIN($AD$22:AD708)</f>
        <v>-9.0618972470628445E-2</v>
      </c>
    </row>
    <row r="709" spans="2:31" x14ac:dyDescent="0.2">
      <c r="B709" t="s">
        <v>712</v>
      </c>
      <c r="C709">
        <v>1.3248800000000001</v>
      </c>
      <c r="D709">
        <v>1.3253600000000001</v>
      </c>
      <c r="E709">
        <v>1.32369</v>
      </c>
      <c r="F709">
        <v>1.32419</v>
      </c>
      <c r="G709">
        <v>8641.5995999999996</v>
      </c>
      <c r="I709">
        <f t="shared" si="140"/>
        <v>-3.6999999999998145E-4</v>
      </c>
      <c r="J709">
        <f t="shared" si="141"/>
        <v>1.3241480000000001</v>
      </c>
      <c r="K709">
        <f t="shared" si="142"/>
        <v>1.3214103616016721</v>
      </c>
      <c r="L709">
        <f t="shared" si="143"/>
        <v>1.3268856383983281</v>
      </c>
      <c r="M709" cm="1">
        <f t="array" ref="M709">_xlfn.IFS(C709&lt;K708,1,C709&gt;L708,-1,TRUE,0)</f>
        <v>0</v>
      </c>
      <c r="N709">
        <f t="shared" si="145"/>
        <v>1</v>
      </c>
      <c r="O709" cm="1">
        <f t="array" ref="O709">_xlfn.IFS(AND(N708=0,M708=1,M709=0),1,AND(N708=0,M708=-1,M709=0),-1,AND(N708=1,M708=-1,M709=0),-2,AND(N708=-1,M708=1,M709=0),2,TRUE,0)</f>
        <v>0</v>
      </c>
      <c r="P709" cm="1">
        <f t="array" ref="P709">_xlfn.IFS(AND(N709&lt;&gt;0,P708=0),R708/C709,AND(N709&lt;&gt;0,P708&lt;&gt;0),P708,TRUE,0)</f>
        <v>7139.4404106606116</v>
      </c>
      <c r="Q709">
        <f t="shared" si="144"/>
        <v>-2.6415929519442938</v>
      </c>
      <c r="R709">
        <f t="shared" si="146"/>
        <v>9700.3576859645655</v>
      </c>
      <c r="S709">
        <f t="shared" si="147"/>
        <v>-2.7224499106004966E-4</v>
      </c>
      <c r="T709">
        <f t="shared" si="148"/>
        <v>-2.9964231403543429E-2</v>
      </c>
      <c r="U709">
        <f>IF(T709&lt;MAX($T$22:T709),(1+T709)/(1+MAX($T$22:T709))-1,0)</f>
        <v>-3.0310383465247726E-2</v>
      </c>
      <c r="V709">
        <f>MIN($U$22:U709)</f>
        <v>-7.3531405896501978E-2</v>
      </c>
      <c r="X709">
        <v>1</v>
      </c>
      <c r="Y709">
        <f t="shared" si="153"/>
        <v>7202.4834162819343</v>
      </c>
      <c r="Z709">
        <f t="shared" si="149"/>
        <v>5.2578128938866726</v>
      </c>
      <c r="AA709">
        <f t="shared" si="150"/>
        <v>9534.7195713082001</v>
      </c>
      <c r="AB709">
        <f t="shared" si="151"/>
        <v>5.5174290292357112E-4</v>
      </c>
      <c r="AC709">
        <f t="shared" si="152"/>
        <v>-4.6528042869179997E-2</v>
      </c>
      <c r="AD709">
        <f>IF(AC709&lt;MAX($AC$22:AC709),(1+AC709)/(1+MAX($AC$22:AC709))-1,0)</f>
        <v>-7.1499210941608715E-2</v>
      </c>
      <c r="AE709">
        <f>MIN($AD$22:AD709)</f>
        <v>-9.0618972470628445E-2</v>
      </c>
    </row>
    <row r="710" spans="2:31" x14ac:dyDescent="0.2">
      <c r="B710" t="s">
        <v>713</v>
      </c>
      <c r="C710">
        <v>1.32419</v>
      </c>
      <c r="D710">
        <v>1.3258399999999999</v>
      </c>
      <c r="E710">
        <v>1.3236699999999999</v>
      </c>
      <c r="F710">
        <v>1.32481</v>
      </c>
      <c r="G710">
        <v>9214.7001999999993</v>
      </c>
      <c r="I710">
        <f t="shared" si="140"/>
        <v>-6.9000000000007944E-4</v>
      </c>
      <c r="J710">
        <f t="shared" si="141"/>
        <v>1.324373</v>
      </c>
      <c r="K710">
        <f t="shared" si="142"/>
        <v>1.3222673495066846</v>
      </c>
      <c r="L710">
        <f t="shared" si="143"/>
        <v>1.3264786504933155</v>
      </c>
      <c r="M710" cm="1">
        <f t="array" ref="M710">_xlfn.IFS(C710&lt;K709,1,C710&gt;L709,-1,TRUE,0)</f>
        <v>0</v>
      </c>
      <c r="N710">
        <f t="shared" si="145"/>
        <v>1</v>
      </c>
      <c r="O710" cm="1">
        <f t="array" ref="O710">_xlfn.IFS(AND(N709=0,M709=1,M710=0),1,AND(N709=0,M709=-1,M710=0),-1,AND(N709=1,M709=-1,M710=0),-2,AND(N709=-1,M709=1,M710=0),2,TRUE,0)</f>
        <v>0</v>
      </c>
      <c r="P710" cm="1">
        <f t="array" ref="P710">_xlfn.IFS(AND(N710&lt;&gt;0,P709=0),R709/C710,AND(N710&lt;&gt;0,P709&lt;&gt;0),P709,TRUE,0)</f>
        <v>7139.4404106606116</v>
      </c>
      <c r="Q710">
        <f t="shared" si="144"/>
        <v>-4.9262138833563895</v>
      </c>
      <c r="R710">
        <f t="shared" si="146"/>
        <v>9695.431472081209</v>
      </c>
      <c r="S710">
        <f t="shared" si="147"/>
        <v>-5.0783837491725917E-4</v>
      </c>
      <c r="T710">
        <f t="shared" si="148"/>
        <v>-3.0456852791879152E-2</v>
      </c>
      <c r="U710">
        <f>IF(T710&lt;MAX($T$22:T710),(1+T710)/(1+MAX($T$22:T710))-1,0)</f>
        <v>-3.0802829064282888E-2</v>
      </c>
      <c r="V710">
        <f>MIN($U$22:U710)</f>
        <v>-7.3531405896501978E-2</v>
      </c>
      <c r="X710">
        <v>1</v>
      </c>
      <c r="Y710">
        <f t="shared" si="153"/>
        <v>7202.4834162819343</v>
      </c>
      <c r="Z710">
        <f t="shared" si="149"/>
        <v>-2.6649188640241821</v>
      </c>
      <c r="AA710">
        <f t="shared" si="150"/>
        <v>9532.0546524441761</v>
      </c>
      <c r="AB710">
        <f t="shared" si="151"/>
        <v>-2.7949630233944521E-4</v>
      </c>
      <c r="AC710">
        <f t="shared" si="152"/>
        <v>-4.6794534755582373E-2</v>
      </c>
      <c r="AD710">
        <f>IF(AC710&lt;MAX($AC$22:AC710),(1+AC710)/(1+MAX($AC$22:AC710))-1,0)</f>
        <v>-7.1758723478869801E-2</v>
      </c>
      <c r="AE710">
        <f>MIN($AD$22:AD710)</f>
        <v>-9.0618972470628445E-2</v>
      </c>
    </row>
    <row r="711" spans="2:31" x14ac:dyDescent="0.2">
      <c r="B711" t="s">
        <v>714</v>
      </c>
      <c r="C711">
        <v>1.3248</v>
      </c>
      <c r="D711">
        <v>1.3252900000000001</v>
      </c>
      <c r="E711">
        <v>1.321</v>
      </c>
      <c r="F711">
        <v>1.32168</v>
      </c>
      <c r="G711">
        <v>12142.799800000001</v>
      </c>
      <c r="I711">
        <f t="shared" si="140"/>
        <v>6.0999999999999943E-4</v>
      </c>
      <c r="J711">
        <f t="shared" si="141"/>
        <v>1.3243485000000002</v>
      </c>
      <c r="K711">
        <f t="shared" si="142"/>
        <v>1.3221323838026855</v>
      </c>
      <c r="L711">
        <f t="shared" si="143"/>
        <v>1.3265646161973148</v>
      </c>
      <c r="M711" cm="1">
        <f t="array" ref="M711">_xlfn.IFS(C711&lt;K710,1,C711&gt;L710,-1,TRUE,0)</f>
        <v>0</v>
      </c>
      <c r="N711">
        <f t="shared" si="145"/>
        <v>1</v>
      </c>
      <c r="O711" cm="1">
        <f t="array" ref="O711">_xlfn.IFS(AND(N710=0,M710=1,M711=0),1,AND(N710=0,M710=-1,M711=0),-1,AND(N710=1,M710=-1,M711=0),-2,AND(N710=-1,M710=1,M711=0),2,TRUE,0)</f>
        <v>0</v>
      </c>
      <c r="P711" cm="1">
        <f t="array" ref="P711">_xlfn.IFS(AND(N711&lt;&gt;0,P710=0),R710/C711,AND(N711&lt;&gt;0,P710&lt;&gt;0),P710,TRUE,0)</f>
        <v>7139.4404106606116</v>
      </c>
      <c r="Q711">
        <f t="shared" si="144"/>
        <v>4.3550586505029694</v>
      </c>
      <c r="R711">
        <f t="shared" si="146"/>
        <v>9699.7865307317115</v>
      </c>
      <c r="S711">
        <f t="shared" si="147"/>
        <v>4.4918667756496639E-4</v>
      </c>
      <c r="T711">
        <f t="shared" si="148"/>
        <v>-3.0021346926828896E-2</v>
      </c>
      <c r="U711">
        <f>IF(T711&lt;MAX($T$22:T711),(1+T711)/(1+MAX($T$22:T711))-1,0)</f>
        <v>-3.0367478607164933E-2</v>
      </c>
      <c r="V711">
        <f>MIN($U$22:U711)</f>
        <v>-7.3531405896501978E-2</v>
      </c>
      <c r="X711">
        <v>1</v>
      </c>
      <c r="Y711">
        <f t="shared" si="153"/>
        <v>7202.4834162819343</v>
      </c>
      <c r="Z711">
        <f t="shared" si="149"/>
        <v>-4.9697135572351065</v>
      </c>
      <c r="AA711">
        <f t="shared" si="150"/>
        <v>9527.084938886941</v>
      </c>
      <c r="AB711">
        <f t="shared" si="151"/>
        <v>-5.2136855467575295E-4</v>
      </c>
      <c r="AC711">
        <f t="shared" si="152"/>
        <v>-4.7291506111305948E-2</v>
      </c>
      <c r="AD711">
        <f>IF(AC711&lt;MAX($AC$22:AC711),(1+AC711)/(1+MAX($AC$22:AC711))-1,0)</f>
        <v>-7.2242679291600109E-2</v>
      </c>
      <c r="AE711">
        <f>MIN($AD$22:AD711)</f>
        <v>-9.0618972470628445E-2</v>
      </c>
    </row>
    <row r="712" spans="2:31" x14ac:dyDescent="0.2">
      <c r="B712" t="s">
        <v>715</v>
      </c>
      <c r="C712">
        <v>1.32172</v>
      </c>
      <c r="D712">
        <v>1.32229</v>
      </c>
      <c r="E712">
        <v>1.32013</v>
      </c>
      <c r="F712">
        <v>1.32037</v>
      </c>
      <c r="G712">
        <v>12948.9004</v>
      </c>
      <c r="I712">
        <f t="shared" si="140"/>
        <v>-3.0799999999999716E-3</v>
      </c>
      <c r="J712">
        <f t="shared" si="141"/>
        <v>1.3241559999999999</v>
      </c>
      <c r="K712">
        <f t="shared" si="142"/>
        <v>1.3213408026712146</v>
      </c>
      <c r="L712">
        <f t="shared" si="143"/>
        <v>1.3269711973287852</v>
      </c>
      <c r="M712" cm="1">
        <f t="array" ref="M712">_xlfn.IFS(C712&lt;K711,1,C712&gt;L711,-1,TRUE,0)</f>
        <v>1</v>
      </c>
      <c r="N712">
        <f t="shared" si="145"/>
        <v>1</v>
      </c>
      <c r="O712" cm="1">
        <f t="array" ref="O712">_xlfn.IFS(AND(N711=0,M711=1,M712=0),1,AND(N711=0,M711=-1,M712=0),-1,AND(N711=1,M711=-1,M712=0),-2,AND(N711=-1,M711=1,M712=0),2,TRUE,0)</f>
        <v>0</v>
      </c>
      <c r="P712" cm="1">
        <f t="array" ref="P712">_xlfn.IFS(AND(N712&lt;&gt;0,P711=0),R711/C712,AND(N712&lt;&gt;0,P711&lt;&gt;0),P711,TRUE,0)</f>
        <v>7139.4404106606116</v>
      </c>
      <c r="Q712">
        <f t="shared" si="144"/>
        <v>-21.989476464834482</v>
      </c>
      <c r="R712">
        <f t="shared" si="146"/>
        <v>9677.7970542668772</v>
      </c>
      <c r="S712">
        <f t="shared" si="147"/>
        <v>-2.2670062269066955E-3</v>
      </c>
      <c r="T712">
        <f t="shared" si="148"/>
        <v>-3.2220294573312325E-2</v>
      </c>
      <c r="U712">
        <f>IF(T712&lt;MAX($T$22:T712),(1+T712)/(1+MAX($T$22:T712))-1,0)</f>
        <v>-3.2565641570973747E-2</v>
      </c>
      <c r="V712">
        <f>MIN($U$22:U712)</f>
        <v>-7.3531405896501978E-2</v>
      </c>
      <c r="X712">
        <v>1</v>
      </c>
      <c r="Y712">
        <f t="shared" si="153"/>
        <v>7202.4834162819343</v>
      </c>
      <c r="Z712">
        <f t="shared" si="149"/>
        <v>4.3935148839319762</v>
      </c>
      <c r="AA712">
        <f t="shared" si="150"/>
        <v>9531.4784537708729</v>
      </c>
      <c r="AB712">
        <f t="shared" si="151"/>
        <v>4.6116046116046014E-4</v>
      </c>
      <c r="AC712">
        <f t="shared" si="152"/>
        <v>-4.6852154622912701E-2</v>
      </c>
      <c r="AD712">
        <f>IF(AC712&lt;MAX($AC$22:AC712),(1+AC712)/(1+MAX($AC$22:AC712))-1,0)</f>
        <v>-7.1814834297737162E-2</v>
      </c>
      <c r="AE712">
        <f>MIN($AD$22:AD712)</f>
        <v>-9.0618972470628445E-2</v>
      </c>
    </row>
    <row r="713" spans="2:31" x14ac:dyDescent="0.2">
      <c r="B713" t="s">
        <v>716</v>
      </c>
      <c r="C713">
        <v>1.3204100000000001</v>
      </c>
      <c r="D713">
        <v>1.32222</v>
      </c>
      <c r="E713">
        <v>1.31785</v>
      </c>
      <c r="F713">
        <v>1.32222</v>
      </c>
      <c r="G713">
        <v>11201.5</v>
      </c>
      <c r="I713">
        <f t="shared" si="140"/>
        <v>-1.3099999999999223E-3</v>
      </c>
      <c r="J713">
        <f t="shared" si="141"/>
        <v>1.3240940000000001</v>
      </c>
      <c r="K713">
        <f t="shared" si="142"/>
        <v>1.3211677915316917</v>
      </c>
      <c r="L713">
        <f t="shared" si="143"/>
        <v>1.3270202084683085</v>
      </c>
      <c r="M713" cm="1">
        <f t="array" ref="M713">_xlfn.IFS(C713&lt;K712,1,C713&gt;L712,-1,TRUE,0)</f>
        <v>1</v>
      </c>
      <c r="N713">
        <f t="shared" si="145"/>
        <v>1</v>
      </c>
      <c r="O713" cm="1">
        <f t="array" ref="O713">_xlfn.IFS(AND(N712=0,M712=1,M713=0),1,AND(N712=0,M712=-1,M713=0),-1,AND(N712=1,M712=-1,M713=0),-2,AND(N712=-1,M712=1,M713=0),2,TRUE,0)</f>
        <v>0</v>
      </c>
      <c r="P713" cm="1">
        <f t="array" ref="P713">_xlfn.IFS(AND(N713&lt;&gt;0,P712=0),R712/C713,AND(N713&lt;&gt;0,P712&lt;&gt;0),P712,TRUE,0)</f>
        <v>7139.4404106606116</v>
      </c>
      <c r="Q713">
        <f t="shared" si="144"/>
        <v>-9.3526669379648464</v>
      </c>
      <c r="R713">
        <f t="shared" si="146"/>
        <v>9668.4443873289129</v>
      </c>
      <c r="S713">
        <f t="shared" si="147"/>
        <v>-9.664045325109723E-4</v>
      </c>
      <c r="T713">
        <f t="shared" si="148"/>
        <v>-3.3155561267108724E-2</v>
      </c>
      <c r="U713">
        <f>IF(T713&lt;MAX($T$22:T713),(1+T713)/(1+MAX($T$22:T713))-1,0)</f>
        <v>-3.3500574519866322E-2</v>
      </c>
      <c r="V713">
        <f>MIN($U$22:U713)</f>
        <v>-7.3531405896501978E-2</v>
      </c>
      <c r="X713">
        <v>1</v>
      </c>
      <c r="Y713">
        <f t="shared" si="153"/>
        <v>7202.4834162819343</v>
      </c>
      <c r="Z713">
        <f t="shared" si="149"/>
        <v>-22.183648922148155</v>
      </c>
      <c r="AA713">
        <f t="shared" si="150"/>
        <v>9509.2948048487251</v>
      </c>
      <c r="AB713">
        <f t="shared" si="151"/>
        <v>-2.3274090194655784E-3</v>
      </c>
      <c r="AC713">
        <f t="shared" si="152"/>
        <v>-4.9070519515127531E-2</v>
      </c>
      <c r="AD713">
        <f>IF(AC713&lt;MAX($AC$22:AC713),(1+AC713)/(1+MAX($AC$22:AC713))-1,0)</f>
        <v>-7.3975100824126727E-2</v>
      </c>
      <c r="AE713">
        <f>MIN($AD$22:AD713)</f>
        <v>-9.0618972470628445E-2</v>
      </c>
    </row>
    <row r="714" spans="2:31" x14ac:dyDescent="0.2">
      <c r="B714" t="s">
        <v>717</v>
      </c>
      <c r="C714">
        <v>1.32219</v>
      </c>
      <c r="D714">
        <v>1.32429</v>
      </c>
      <c r="E714">
        <v>1.32159</v>
      </c>
      <c r="F714">
        <v>1.3241000000000001</v>
      </c>
      <c r="G714">
        <v>8707.5995999999996</v>
      </c>
      <c r="I714">
        <f t="shared" si="140"/>
        <v>1.7799999999998928E-3</v>
      </c>
      <c r="J714">
        <f t="shared" si="141"/>
        <v>1.3240940000000003</v>
      </c>
      <c r="K714">
        <f t="shared" si="142"/>
        <v>1.3211677915316919</v>
      </c>
      <c r="L714">
        <f t="shared" si="143"/>
        <v>1.3270202084683087</v>
      </c>
      <c r="M714" cm="1">
        <f t="array" ref="M714">_xlfn.IFS(C714&lt;K713,1,C714&gt;L713,-1,TRUE,0)</f>
        <v>0</v>
      </c>
      <c r="N714">
        <f t="shared" si="145"/>
        <v>1</v>
      </c>
      <c r="O714" cm="1">
        <f t="array" ref="O714">_xlfn.IFS(AND(N713=0,M713=1,M714=0),1,AND(N713=0,M713=-1,M714=0),-1,AND(N713=1,M713=-1,M714=0),-2,AND(N713=-1,M713=1,M714=0),2,TRUE,0)</f>
        <v>0</v>
      </c>
      <c r="P714" cm="1">
        <f t="array" ref="P714">_xlfn.IFS(AND(N714&lt;&gt;0,P713=0),R713/C714,AND(N714&lt;&gt;0,P713&lt;&gt;0),P713,TRUE,0)</f>
        <v>7139.4404106606116</v>
      </c>
      <c r="Q714">
        <f t="shared" si="144"/>
        <v>12.708203930975124</v>
      </c>
      <c r="R714">
        <f t="shared" si="146"/>
        <v>9681.1525912598881</v>
      </c>
      <c r="S714">
        <f t="shared" si="147"/>
        <v>1.3144000649814981E-3</v>
      </c>
      <c r="T714">
        <f t="shared" si="148"/>
        <v>-3.1884740874011164E-2</v>
      </c>
      <c r="U714">
        <f>IF(T714&lt;MAX($T$22:T714),(1+T714)/(1+MAX($T$22:T714))-1,0)</f>
        <v>-3.2230207612210626E-2</v>
      </c>
      <c r="V714">
        <f>MIN($U$22:U714)</f>
        <v>-7.3531405896501978E-2</v>
      </c>
      <c r="X714">
        <v>1</v>
      </c>
      <c r="Y714">
        <f t="shared" si="153"/>
        <v>7202.4834162819343</v>
      </c>
      <c r="Z714">
        <f t="shared" si="149"/>
        <v>-9.4352532753287743</v>
      </c>
      <c r="AA714">
        <f t="shared" si="150"/>
        <v>9499.8595515733959</v>
      </c>
      <c r="AB714">
        <f t="shared" si="151"/>
        <v>-9.9221377283600486E-4</v>
      </c>
      <c r="AC714">
        <f t="shared" si="152"/>
        <v>-5.0014044842660366E-2</v>
      </c>
      <c r="AD714">
        <f>IF(AC714&lt;MAX($AC$22:AC714),(1+AC714)/(1+MAX($AC$22:AC714))-1,0)</f>
        <v>-7.4893915483078111E-2</v>
      </c>
      <c r="AE714">
        <f>MIN($AD$22:AD714)</f>
        <v>-9.0618972470628445E-2</v>
      </c>
    </row>
    <row r="715" spans="2:31" x14ac:dyDescent="0.2">
      <c r="B715" t="s">
        <v>718</v>
      </c>
      <c r="C715">
        <v>1.3241000000000001</v>
      </c>
      <c r="D715">
        <v>1.3242</v>
      </c>
      <c r="E715">
        <v>1.3223400000000001</v>
      </c>
      <c r="F715">
        <v>1.3228</v>
      </c>
      <c r="G715">
        <v>5636.3999000000003</v>
      </c>
      <c r="I715">
        <f t="shared" si="140"/>
        <v>1.9100000000000783E-3</v>
      </c>
      <c r="J715">
        <f t="shared" si="141"/>
        <v>1.3240450000000004</v>
      </c>
      <c r="K715">
        <f t="shared" si="142"/>
        <v>1.3210670376093716</v>
      </c>
      <c r="L715">
        <f t="shared" si="143"/>
        <v>1.3270229623906291</v>
      </c>
      <c r="M715" cm="1">
        <f t="array" ref="M715">_xlfn.IFS(C715&lt;K714,1,C715&gt;L714,-1,TRUE,0)</f>
        <v>0</v>
      </c>
      <c r="N715">
        <f t="shared" si="145"/>
        <v>1</v>
      </c>
      <c r="O715" cm="1">
        <f t="array" ref="O715">_xlfn.IFS(AND(N714=0,M714=1,M715=0),1,AND(N714=0,M714=-1,M715=0),-1,AND(N714=1,M714=-1,M715=0),-2,AND(N714=-1,M714=1,M715=0),2,TRUE,0)</f>
        <v>0</v>
      </c>
      <c r="P715" cm="1">
        <f t="array" ref="P715">_xlfn.IFS(AND(N715&lt;&gt;0,P714=0),R714/C715,AND(N715&lt;&gt;0,P714&lt;&gt;0),P714,TRUE,0)</f>
        <v>7139.4404106606116</v>
      </c>
      <c r="Q715">
        <f t="shared" si="144"/>
        <v>13.636331184362326</v>
      </c>
      <c r="R715">
        <f t="shared" si="146"/>
        <v>9694.7889224442497</v>
      </c>
      <c r="S715">
        <f t="shared" si="147"/>
        <v>1.4085441847774573E-3</v>
      </c>
      <c r="T715">
        <f t="shared" si="148"/>
        <v>-3.0521107755575039E-2</v>
      </c>
      <c r="U715">
        <f>IF(T715&lt;MAX($T$22:T715),(1+T715)/(1+MAX($T$22:T715))-1,0)</f>
        <v>-3.0867061098939663E-2</v>
      </c>
      <c r="V715">
        <f>MIN($U$22:U715)</f>
        <v>-7.3531405896501978E-2</v>
      </c>
      <c r="X715">
        <v>1</v>
      </c>
      <c r="Y715">
        <f t="shared" si="153"/>
        <v>7202.4834162819343</v>
      </c>
      <c r="Z715">
        <f t="shared" si="149"/>
        <v>12.82042048098107</v>
      </c>
      <c r="AA715">
        <f t="shared" si="150"/>
        <v>9512.6799720543768</v>
      </c>
      <c r="AB715">
        <f t="shared" si="151"/>
        <v>1.3495378969952995E-3</v>
      </c>
      <c r="AC715">
        <f t="shared" si="152"/>
        <v>-4.8732002794562357E-2</v>
      </c>
      <c r="AD715">
        <f>IF(AC715&lt;MAX($AC$22:AC715),(1+AC715)/(1+MAX($AC$22:AC715))-1,0)</f>
        <v>-7.364544976328169E-2</v>
      </c>
      <c r="AE715">
        <f>MIN($AD$22:AD715)</f>
        <v>-9.0618972470628445E-2</v>
      </c>
    </row>
    <row r="716" spans="2:31" x14ac:dyDescent="0.2">
      <c r="B716" t="s">
        <v>719</v>
      </c>
      <c r="C716">
        <v>1.3227899999999999</v>
      </c>
      <c r="D716">
        <v>1.3236000000000001</v>
      </c>
      <c r="E716">
        <v>1.3225199999999999</v>
      </c>
      <c r="F716">
        <v>1.3230999999999999</v>
      </c>
      <c r="G716">
        <v>3706</v>
      </c>
      <c r="I716">
        <f t="shared" si="140"/>
        <v>-1.3100000000001444E-3</v>
      </c>
      <c r="J716">
        <f t="shared" si="141"/>
        <v>1.3240210000000003</v>
      </c>
      <c r="K716">
        <f t="shared" si="142"/>
        <v>1.3210207806746843</v>
      </c>
      <c r="L716">
        <f t="shared" si="143"/>
        <v>1.3270212193253164</v>
      </c>
      <c r="M716" cm="1">
        <f t="array" ref="M716">_xlfn.IFS(C716&lt;K715,1,C716&gt;L715,-1,TRUE,0)</f>
        <v>0</v>
      </c>
      <c r="N716">
        <f t="shared" si="145"/>
        <v>1</v>
      </c>
      <c r="O716" cm="1">
        <f t="array" ref="O716">_xlfn.IFS(AND(N715=0,M715=1,M716=0),1,AND(N715=0,M715=-1,M716=0),-1,AND(N715=1,M715=-1,M716=0),-2,AND(N715=-1,M715=1,M716=0),2,TRUE,0)</f>
        <v>0</v>
      </c>
      <c r="P716" cm="1">
        <f t="array" ref="P716">_xlfn.IFS(AND(N716&lt;&gt;0,P715=0),R715/C716,AND(N716&lt;&gt;0,P715&lt;&gt;0),P715,TRUE,0)</f>
        <v>7139.4404106606116</v>
      </c>
      <c r="Q716">
        <f t="shared" si="144"/>
        <v>-9.3526669379664327</v>
      </c>
      <c r="R716">
        <f t="shared" si="146"/>
        <v>9685.4362555062835</v>
      </c>
      <c r="S716">
        <f t="shared" si="147"/>
        <v>-9.6471073406396957E-4</v>
      </c>
      <c r="T716">
        <f t="shared" si="148"/>
        <v>-3.145637444937166E-2</v>
      </c>
      <c r="U716">
        <f>IF(T716&lt;MAX($T$22:T716),(1+T716)/(1+MAX($T$22:T716))-1,0)</f>
        <v>-3.1801994047832349E-2</v>
      </c>
      <c r="V716">
        <f>MIN($U$22:U716)</f>
        <v>-7.3531405896501978E-2</v>
      </c>
      <c r="X716">
        <v>1</v>
      </c>
      <c r="Y716">
        <f t="shared" si="153"/>
        <v>7202.4834162819343</v>
      </c>
      <c r="Z716">
        <f t="shared" si="149"/>
        <v>13.756743325099059</v>
      </c>
      <c r="AA716">
        <f t="shared" si="150"/>
        <v>9526.4367153794756</v>
      </c>
      <c r="AB716">
        <f t="shared" si="151"/>
        <v>1.4461480219572788E-3</v>
      </c>
      <c r="AC716">
        <f t="shared" si="152"/>
        <v>-4.7356328462052399E-2</v>
      </c>
      <c r="AD716">
        <f>IF(AC716&lt;MAX($AC$22:AC716),(1+AC716)/(1+MAX($AC$22:AC716))-1,0)</f>
        <v>-7.2305803962825599E-2</v>
      </c>
      <c r="AE716">
        <f>MIN($AD$22:AD716)</f>
        <v>-9.0618972470628445E-2</v>
      </c>
    </row>
    <row r="717" spans="2:31" x14ac:dyDescent="0.2">
      <c r="B717" t="s">
        <v>720</v>
      </c>
      <c r="C717">
        <v>1.32311</v>
      </c>
      <c r="D717">
        <v>1.3241000000000001</v>
      </c>
      <c r="E717">
        <v>1.3226</v>
      </c>
      <c r="F717">
        <v>1.32304</v>
      </c>
      <c r="G717">
        <v>3509.5</v>
      </c>
      <c r="I717">
        <f t="shared" si="140"/>
        <v>3.2000000000009798E-4</v>
      </c>
      <c r="J717">
        <f t="shared" si="141"/>
        <v>1.3239715000000003</v>
      </c>
      <c r="K717">
        <f t="shared" si="142"/>
        <v>1.3209409932766949</v>
      </c>
      <c r="L717">
        <f t="shared" si="143"/>
        <v>1.3270020067233057</v>
      </c>
      <c r="M717" cm="1">
        <f t="array" ref="M717">_xlfn.IFS(C717&lt;K716,1,C717&gt;L716,-1,TRUE,0)</f>
        <v>0</v>
      </c>
      <c r="N717">
        <f t="shared" si="145"/>
        <v>1</v>
      </c>
      <c r="O717" cm="1">
        <f t="array" ref="O717">_xlfn.IFS(AND(N716=0,M716=1,M717=0),1,AND(N716=0,M716=-1,M717=0),-1,AND(N716=1,M716=-1,M717=0),-2,AND(N716=-1,M716=1,M717=0),2,TRUE,0)</f>
        <v>0</v>
      </c>
      <c r="P717" cm="1">
        <f t="array" ref="P717">_xlfn.IFS(AND(N717&lt;&gt;0,P716=0),R716/C717,AND(N717&lt;&gt;0,P716&lt;&gt;0),P716,TRUE,0)</f>
        <v>7139.4404106606116</v>
      </c>
      <c r="Q717">
        <f t="shared" si="144"/>
        <v>2.2846209314120953</v>
      </c>
      <c r="R717">
        <f t="shared" si="146"/>
        <v>9687.7208764376956</v>
      </c>
      <c r="S717">
        <f t="shared" si="147"/>
        <v>2.3588208844111297E-4</v>
      </c>
      <c r="T717">
        <f t="shared" si="148"/>
        <v>-3.1227912356230458E-2</v>
      </c>
      <c r="U717">
        <f>IF(T717&lt;MAX($T$22:T717),(1+T717)/(1+MAX($T$22:T717))-1,0)</f>
        <v>-3.1573613480163853E-2</v>
      </c>
      <c r="V717">
        <f>MIN($U$22:U717)</f>
        <v>-7.3531405896501978E-2</v>
      </c>
      <c r="X717">
        <v>1</v>
      </c>
      <c r="Y717">
        <f t="shared" si="153"/>
        <v>7202.4834162819343</v>
      </c>
      <c r="Z717">
        <f t="shared" si="149"/>
        <v>-9.4352532753303731</v>
      </c>
      <c r="AA717">
        <f t="shared" si="150"/>
        <v>9517.0014621041446</v>
      </c>
      <c r="AB717">
        <f t="shared" si="151"/>
        <v>-9.9042837917540615E-4</v>
      </c>
      <c r="AC717">
        <f t="shared" si="152"/>
        <v>-4.8299853789585567E-2</v>
      </c>
      <c r="AD717">
        <f>IF(AC717&lt;MAX($AC$22:AC717),(1+AC717)/(1+MAX($AC$22:AC717))-1,0)</f>
        <v>-7.3224618621777315E-2</v>
      </c>
      <c r="AE717">
        <f>MIN($AD$22:AD717)</f>
        <v>-9.0618972470628445E-2</v>
      </c>
    </row>
    <row r="718" spans="2:31" x14ac:dyDescent="0.2">
      <c r="B718" t="s">
        <v>721</v>
      </c>
      <c r="C718">
        <v>1.3230299999999999</v>
      </c>
      <c r="D718">
        <v>1.3232699999999999</v>
      </c>
      <c r="E718">
        <v>1.3222799999999999</v>
      </c>
      <c r="F718">
        <v>1.3227199999999999</v>
      </c>
      <c r="G718">
        <v>2886.2</v>
      </c>
      <c r="I718">
        <f t="shared" si="140"/>
        <v>-8.0000000000080007E-5</v>
      </c>
      <c r="J718">
        <f t="shared" si="141"/>
        <v>1.3239585000000003</v>
      </c>
      <c r="K718">
        <f t="shared" si="142"/>
        <v>1.3209089211766216</v>
      </c>
      <c r="L718">
        <f t="shared" si="143"/>
        <v>1.3270080788233789</v>
      </c>
      <c r="M718" cm="1">
        <f t="array" ref="M718">_xlfn.IFS(C718&lt;K717,1,C718&gt;L717,-1,TRUE,0)</f>
        <v>0</v>
      </c>
      <c r="N718">
        <f t="shared" si="145"/>
        <v>1</v>
      </c>
      <c r="O718" cm="1">
        <f t="array" ref="O718">_xlfn.IFS(AND(N717=0,M717=1,M718=0),1,AND(N717=0,M717=-1,M718=0),-1,AND(N717=1,M717=-1,M718=0),-2,AND(N717=-1,M717=1,M718=0),2,TRUE,0)</f>
        <v>0</v>
      </c>
      <c r="P718" cm="1">
        <f t="array" ref="P718">_xlfn.IFS(AND(N718&lt;&gt;0,P717=0),R717/C718,AND(N718&lt;&gt;0,P717&lt;&gt;0),P717,TRUE,0)</f>
        <v>7139.4404106606116</v>
      </c>
      <c r="Q718">
        <f t="shared" si="144"/>
        <v>-0.57115523285342018</v>
      </c>
      <c r="R718">
        <f t="shared" si="146"/>
        <v>9687.1497212048416</v>
      </c>
      <c r="S718">
        <f t="shared" si="147"/>
        <v>-5.8956615300774601E-5</v>
      </c>
      <c r="T718">
        <f t="shared" si="148"/>
        <v>-3.1285027879515814E-2</v>
      </c>
      <c r="U718">
        <f>IF(T718&lt;MAX($T$22:T718),(1+T718)/(1+MAX($T$22:T718))-1,0)</f>
        <v>-3.1630708622081061E-2</v>
      </c>
      <c r="V718">
        <f>MIN($U$22:U718)</f>
        <v>-7.3531405896501978E-2</v>
      </c>
      <c r="X718">
        <v>1</v>
      </c>
      <c r="Y718">
        <f t="shared" si="153"/>
        <v>7202.4834162819343</v>
      </c>
      <c r="Z718">
        <f t="shared" si="149"/>
        <v>2.3047946932109249</v>
      </c>
      <c r="AA718">
        <f t="shared" si="150"/>
        <v>9519.3062567973557</v>
      </c>
      <c r="AB718">
        <f t="shared" si="151"/>
        <v>2.4217656184969739E-4</v>
      </c>
      <c r="AC718">
        <f t="shared" si="152"/>
        <v>-4.806937432026448E-2</v>
      </c>
      <c r="AD718">
        <f>IF(AC718&lt;MAX($AC$22:AC718),(1+AC718)/(1+MAX($AC$22:AC718))-1,0)</f>
        <v>-7.3000175346308205E-2</v>
      </c>
      <c r="AE718">
        <f>MIN($AD$22:AD718)</f>
        <v>-9.0618972470628445E-2</v>
      </c>
    </row>
    <row r="719" spans="2:31" x14ac:dyDescent="0.2">
      <c r="B719" t="s">
        <v>722</v>
      </c>
      <c r="C719">
        <v>1.3227500000000001</v>
      </c>
      <c r="D719">
        <v>1.32368</v>
      </c>
      <c r="E719">
        <v>1.3220400000000001</v>
      </c>
      <c r="F719">
        <v>1.3221799999999999</v>
      </c>
      <c r="G719">
        <v>1738.4</v>
      </c>
      <c r="I719">
        <f t="shared" si="140"/>
        <v>-2.7999999999983594E-4</v>
      </c>
      <c r="J719">
        <f t="shared" si="141"/>
        <v>1.3239040000000002</v>
      </c>
      <c r="K719">
        <f t="shared" si="142"/>
        <v>1.320769377853712</v>
      </c>
      <c r="L719">
        <f t="shared" si="143"/>
        <v>1.3270386221462884</v>
      </c>
      <c r="M719" cm="1">
        <f t="array" ref="M719">_xlfn.IFS(C719&lt;K718,1,C719&gt;L718,-1,TRUE,0)</f>
        <v>0</v>
      </c>
      <c r="N719">
        <f t="shared" si="145"/>
        <v>1</v>
      </c>
      <c r="O719" cm="1">
        <f t="array" ref="O719">_xlfn.IFS(AND(N718=0,M718=1,M719=0),1,AND(N718=0,M718=-1,M719=0),-1,AND(N718=1,M718=-1,M719=0),-2,AND(N718=-1,M718=1,M719=0),2,TRUE,0)</f>
        <v>0</v>
      </c>
      <c r="P719" cm="1">
        <f t="array" ref="P719">_xlfn.IFS(AND(N719&lt;&gt;0,P718=0),R718/C719,AND(N719&lt;&gt;0,P718&lt;&gt;0),P718,TRUE,0)</f>
        <v>7139.4404106606116</v>
      </c>
      <c r="Q719">
        <f t="shared" si="144"/>
        <v>-1.9990433149837998</v>
      </c>
      <c r="R719">
        <f t="shared" si="146"/>
        <v>9685.1506778898583</v>
      </c>
      <c r="S719">
        <f t="shared" si="147"/>
        <v>-2.0636031985837505E-4</v>
      </c>
      <c r="T719">
        <f t="shared" si="148"/>
        <v>-3.1484932211014116E-2</v>
      </c>
      <c r="U719">
        <f>IF(T719&lt;MAX($T$22:T719),(1+T719)/(1+MAX($T$22:T719))-1,0)</f>
        <v>-3.1830541618790731E-2</v>
      </c>
      <c r="V719">
        <f>MIN($U$22:U719)</f>
        <v>-7.3531405896501978E-2</v>
      </c>
      <c r="X719">
        <v>1</v>
      </c>
      <c r="Y719">
        <f t="shared" si="153"/>
        <v>7202.4834162819343</v>
      </c>
      <c r="Z719">
        <f t="shared" si="149"/>
        <v>-0.57619867330313101</v>
      </c>
      <c r="AA719">
        <f t="shared" si="150"/>
        <v>9518.7300581240524</v>
      </c>
      <c r="AB719">
        <f t="shared" si="151"/>
        <v>-6.0529481640712064E-5</v>
      </c>
      <c r="AC719">
        <f t="shared" si="152"/>
        <v>-4.8126994187594807E-2</v>
      </c>
      <c r="AD719">
        <f>IF(AC719&lt;MAX($AC$22:AC719),(1+AC719)/(1+MAX($AC$22:AC719))-1,0)</f>
        <v>-7.3056286165175566E-2</v>
      </c>
      <c r="AE719">
        <f>MIN($AD$22:AD719)</f>
        <v>-9.0618972470628445E-2</v>
      </c>
    </row>
    <row r="720" spans="2:31" x14ac:dyDescent="0.2">
      <c r="B720" t="s">
        <v>723</v>
      </c>
      <c r="C720">
        <v>1.3193699999999999</v>
      </c>
      <c r="D720">
        <v>1.3209299999999999</v>
      </c>
      <c r="E720">
        <v>1.3189599999999999</v>
      </c>
      <c r="F720">
        <v>1.32039</v>
      </c>
      <c r="G720">
        <v>2272.8998999999999</v>
      </c>
      <c r="I720">
        <f t="shared" si="140"/>
        <v>-3.3800000000001607E-3</v>
      </c>
      <c r="J720">
        <f t="shared" si="141"/>
        <v>1.323706</v>
      </c>
      <c r="K720">
        <f t="shared" si="142"/>
        <v>1.3202276532662773</v>
      </c>
      <c r="L720">
        <f t="shared" si="143"/>
        <v>1.3271843467337228</v>
      </c>
      <c r="M720" cm="1">
        <f t="array" ref="M720">_xlfn.IFS(C720&lt;K719,1,C720&gt;L719,-1,TRUE,0)</f>
        <v>1</v>
      </c>
      <c r="N720">
        <f t="shared" si="145"/>
        <v>1</v>
      </c>
      <c r="O720" cm="1">
        <f t="array" ref="O720">_xlfn.IFS(AND(N719=0,M719=1,M720=0),1,AND(N719=0,M719=-1,M720=0),-1,AND(N719=1,M719=-1,M720=0),-2,AND(N719=-1,M719=1,M720=0),2,TRUE,0)</f>
        <v>0</v>
      </c>
      <c r="P720" cm="1">
        <f t="array" ref="P720">_xlfn.IFS(AND(N720&lt;&gt;0,P719=0),R719/C720,AND(N720&lt;&gt;0,P719&lt;&gt;0),P719,TRUE,0)</f>
        <v>7139.4404106606116</v>
      </c>
      <c r="Q720">
        <f t="shared" si="144"/>
        <v>-24.131308588034013</v>
      </c>
      <c r="R720">
        <f t="shared" si="146"/>
        <v>9661.0193693018246</v>
      </c>
      <c r="S720">
        <f t="shared" si="147"/>
        <v>-2.4915780239870874E-3</v>
      </c>
      <c r="T720">
        <f t="shared" si="148"/>
        <v>-3.3898063069817574E-2</v>
      </c>
      <c r="U720">
        <f>IF(T720&lt;MAX($T$22:T720),(1+T720)/(1+MAX($T$22:T720))-1,0)</f>
        <v>-3.4242811364788905E-2</v>
      </c>
      <c r="V720">
        <f>MIN($U$22:U720)</f>
        <v>-7.3531405896501978E-2</v>
      </c>
      <c r="X720">
        <v>1</v>
      </c>
      <c r="Y720">
        <f t="shared" si="153"/>
        <v>7202.4834162819343</v>
      </c>
      <c r="Z720">
        <f t="shared" si="149"/>
        <v>-2.0166953565577601</v>
      </c>
      <c r="AA720">
        <f t="shared" si="150"/>
        <v>9516.7133627674939</v>
      </c>
      <c r="AB720">
        <f t="shared" si="151"/>
        <v>-2.1186600988191168E-4</v>
      </c>
      <c r="AC720">
        <f t="shared" si="152"/>
        <v>-4.832866372325062E-2</v>
      </c>
      <c r="AD720">
        <f>IF(AC720&lt;MAX($AC$22:AC720),(1+AC720)/(1+MAX($AC$22:AC720))-1,0)</f>
        <v>-7.3252674031210829E-2</v>
      </c>
      <c r="AE720">
        <f>MIN($AD$22:AD720)</f>
        <v>-9.0618972470628445E-2</v>
      </c>
    </row>
    <row r="721" spans="2:31" x14ac:dyDescent="0.2">
      <c r="B721" t="s">
        <v>724</v>
      </c>
      <c r="C721">
        <v>1.32037</v>
      </c>
      <c r="D721">
        <v>1.3205199999999999</v>
      </c>
      <c r="E721">
        <v>1.3195699999999999</v>
      </c>
      <c r="F721">
        <v>1.3196300000000001</v>
      </c>
      <c r="G721">
        <v>2243</v>
      </c>
      <c r="I721">
        <f t="shared" si="140"/>
        <v>1.0000000000001119E-3</v>
      </c>
      <c r="J721">
        <f t="shared" si="141"/>
        <v>1.3234619999999999</v>
      </c>
      <c r="K721">
        <f t="shared" si="142"/>
        <v>1.3195820226804786</v>
      </c>
      <c r="L721">
        <f t="shared" si="143"/>
        <v>1.3273419773195212</v>
      </c>
      <c r="M721" cm="1">
        <f t="array" ref="M721">_xlfn.IFS(C721&lt;K720,1,C721&gt;L720,-1,TRUE,0)</f>
        <v>0</v>
      </c>
      <c r="N721">
        <f t="shared" si="145"/>
        <v>1</v>
      </c>
      <c r="O721" cm="1">
        <f t="array" ref="O721">_xlfn.IFS(AND(N720=0,M720=1,M721=0),1,AND(N720=0,M720=-1,M721=0),-1,AND(N720=1,M720=-1,M721=0),-2,AND(N720=-1,M720=1,M721=0),2,TRUE,0)</f>
        <v>0</v>
      </c>
      <c r="P721" cm="1">
        <f t="array" ref="P721">_xlfn.IFS(AND(N721&lt;&gt;0,P720=0),R720/C721,AND(N721&lt;&gt;0,P720&lt;&gt;0),P720,TRUE,0)</f>
        <v>7139.4404106606116</v>
      </c>
      <c r="Q721">
        <f t="shared" si="144"/>
        <v>7.1394404106614102</v>
      </c>
      <c r="R721">
        <f t="shared" si="146"/>
        <v>9668.1588097124859</v>
      </c>
      <c r="S721">
        <f t="shared" si="147"/>
        <v>7.3899452405066005E-4</v>
      </c>
      <c r="T721">
        <f t="shared" si="148"/>
        <v>-3.3184119028751402E-2</v>
      </c>
      <c r="U721">
        <f>IF(T721&lt;MAX($T$22:T721),(1+T721)/(1+MAX($T$22:T721))-1,0)</f>
        <v>-3.3529122090824925E-2</v>
      </c>
      <c r="V721">
        <f>MIN($U$22:U721)</f>
        <v>-7.3531405896501978E-2</v>
      </c>
      <c r="X721">
        <v>1</v>
      </c>
      <c r="Y721">
        <f t="shared" si="153"/>
        <v>7202.4834162819343</v>
      </c>
      <c r="Z721">
        <f t="shared" si="149"/>
        <v>-24.344393947034096</v>
      </c>
      <c r="AA721">
        <f t="shared" si="150"/>
        <v>9492.3689688204595</v>
      </c>
      <c r="AB721">
        <f t="shared" si="151"/>
        <v>-2.5580673725319244E-3</v>
      </c>
      <c r="AC721">
        <f t="shared" si="152"/>
        <v>-5.0763103117954067E-2</v>
      </c>
      <c r="AD721">
        <f>IF(AC721&lt;MAX($AC$22:AC721),(1+AC721)/(1+MAX($AC$22:AC721))-1,0)</f>
        <v>-7.5623356128352914E-2</v>
      </c>
      <c r="AE721">
        <f>MIN($AD$22:AD721)</f>
        <v>-9.0618972470628445E-2</v>
      </c>
    </row>
    <row r="722" spans="2:31" x14ac:dyDescent="0.2">
      <c r="B722" t="s">
        <v>725</v>
      </c>
      <c r="C722">
        <v>1.3196399999999999</v>
      </c>
      <c r="D722">
        <v>1.3204499999999999</v>
      </c>
      <c r="E722">
        <v>1.31881</v>
      </c>
      <c r="F722">
        <v>1.3188899999999999</v>
      </c>
      <c r="G722">
        <v>3725.6001000000001</v>
      </c>
      <c r="I722">
        <f t="shared" si="140"/>
        <v>-7.3000000000011944E-4</v>
      </c>
      <c r="J722">
        <f t="shared" si="141"/>
        <v>1.3231394999999999</v>
      </c>
      <c r="K722">
        <f t="shared" si="142"/>
        <v>1.3188835090460622</v>
      </c>
      <c r="L722">
        <f t="shared" si="143"/>
        <v>1.3273954909539376</v>
      </c>
      <c r="M722" cm="1">
        <f t="array" ref="M722">_xlfn.IFS(C722&lt;K721,1,C722&gt;L721,-1,TRUE,0)</f>
        <v>0</v>
      </c>
      <c r="N722">
        <f t="shared" si="145"/>
        <v>1</v>
      </c>
      <c r="O722" cm="1">
        <f t="array" ref="O722">_xlfn.IFS(AND(N721=0,M721=1,M722=0),1,AND(N721=0,M721=-1,M722=0),-1,AND(N721=1,M721=-1,M722=0),-2,AND(N721=-1,M721=1,M722=0),2,TRUE,0)</f>
        <v>0</v>
      </c>
      <c r="P722" cm="1">
        <f t="array" ref="P722">_xlfn.IFS(AND(N722&lt;&gt;0,P721=0),R721/C722,AND(N722&lt;&gt;0,P721&lt;&gt;0),P721,TRUE,0)</f>
        <v>7139.4404106606116</v>
      </c>
      <c r="Q722">
        <f t="shared" si="144"/>
        <v>-5.2117914997830992</v>
      </c>
      <c r="R722">
        <f t="shared" si="146"/>
        <v>9662.9470182127025</v>
      </c>
      <c r="S722">
        <f t="shared" si="147"/>
        <v>-5.3906763452700142E-4</v>
      </c>
      <c r="T722">
        <f t="shared" si="148"/>
        <v>-3.3705298178729803E-2</v>
      </c>
      <c r="U722">
        <f>IF(T722&lt;MAX($T$22:T722),(1+T722)/(1+MAX($T$22:T722))-1,0)</f>
        <v>-3.4050115260818692E-2</v>
      </c>
      <c r="V722">
        <f>MIN($U$22:U722)</f>
        <v>-7.3531405896501978E-2</v>
      </c>
      <c r="X722">
        <v>1</v>
      </c>
      <c r="Y722">
        <f t="shared" si="153"/>
        <v>7202.4834162819343</v>
      </c>
      <c r="Z722">
        <f t="shared" si="149"/>
        <v>7.2024834162827407</v>
      </c>
      <c r="AA722">
        <f t="shared" si="150"/>
        <v>9499.5714522367416</v>
      </c>
      <c r="AB722">
        <f t="shared" si="151"/>
        <v>7.5876564005683989E-4</v>
      </c>
      <c r="AC722">
        <f t="shared" si="152"/>
        <v>-5.0042854776325862E-2</v>
      </c>
      <c r="AD722">
        <f>IF(AC722&lt;MAX($AC$22:AC722),(1+AC722)/(1+MAX($AC$22:AC722))-1,0)</f>
        <v>-7.4921970892512069E-2</v>
      </c>
      <c r="AE722">
        <f>MIN($AD$22:AD722)</f>
        <v>-9.0618972470628445E-2</v>
      </c>
    </row>
    <row r="723" spans="2:31" x14ac:dyDescent="0.2">
      <c r="B723" t="s">
        <v>726</v>
      </c>
      <c r="C723">
        <v>1.3189</v>
      </c>
      <c r="D723">
        <v>1.3199399999999999</v>
      </c>
      <c r="E723">
        <v>1.3182100000000001</v>
      </c>
      <c r="F723">
        <v>1.31874</v>
      </c>
      <c r="G723">
        <v>3479.3</v>
      </c>
      <c r="I723">
        <f t="shared" si="140"/>
        <v>-7.3999999999996291E-4</v>
      </c>
      <c r="J723">
        <f t="shared" si="141"/>
        <v>1.3228310000000001</v>
      </c>
      <c r="K723">
        <f t="shared" si="142"/>
        <v>1.3182509393017123</v>
      </c>
      <c r="L723">
        <f t="shared" si="143"/>
        <v>1.3274110606982878</v>
      </c>
      <c r="M723" cm="1">
        <f t="array" ref="M723">_xlfn.IFS(C723&lt;K722,1,C723&gt;L722,-1,TRUE,0)</f>
        <v>0</v>
      </c>
      <c r="N723">
        <f t="shared" si="145"/>
        <v>1</v>
      </c>
      <c r="O723" cm="1">
        <f t="array" ref="O723">_xlfn.IFS(AND(N722=0,M722=1,M723=0),1,AND(N722=0,M722=-1,M723=0),-1,AND(N722=1,M722=-1,M723=0),-2,AND(N722=-1,M722=1,M723=0),2,TRUE,0)</f>
        <v>0</v>
      </c>
      <c r="P723" cm="1">
        <f t="array" ref="P723">_xlfn.IFS(AND(N723&lt;&gt;0,P722=0),R722/C723,AND(N723&lt;&gt;0,P722&lt;&gt;0),P722,TRUE,0)</f>
        <v>7139.4404106606116</v>
      </c>
      <c r="Q723">
        <f t="shared" si="144"/>
        <v>-5.2831859038885876</v>
      </c>
      <c r="R723">
        <f t="shared" si="146"/>
        <v>9657.6638323088137</v>
      </c>
      <c r="S723">
        <f t="shared" si="147"/>
        <v>-5.467468562055499E-4</v>
      </c>
      <c r="T723">
        <f t="shared" si="148"/>
        <v>-3.4233616769118624E-2</v>
      </c>
      <c r="U723">
        <f>IF(T723&lt;MAX($T$22:T723),(1+T723)/(1+MAX($T$22:T723))-1,0)</f>
        <v>-3.4578245323551915E-2</v>
      </c>
      <c r="V723">
        <f>MIN($U$22:U723)</f>
        <v>-7.3531405896501978E-2</v>
      </c>
      <c r="X723">
        <v>1</v>
      </c>
      <c r="Y723">
        <f t="shared" si="153"/>
        <v>7202.4834162819343</v>
      </c>
      <c r="Z723">
        <f t="shared" si="149"/>
        <v>-5.2578128938866726</v>
      </c>
      <c r="AA723">
        <f t="shared" si="150"/>
        <v>9494.3136393428558</v>
      </c>
      <c r="AB723">
        <f t="shared" si="151"/>
        <v>-5.5347895642689053E-4</v>
      </c>
      <c r="AC723">
        <f t="shared" si="152"/>
        <v>-5.0568636065714379E-2</v>
      </c>
      <c r="AD723">
        <f>IF(AC723&lt;MAX($AC$22:AC723),(1+AC723)/(1+MAX($AC$22:AC723))-1,0)</f>
        <v>-7.5433982114675779E-2</v>
      </c>
      <c r="AE723">
        <f>MIN($AD$22:AD723)</f>
        <v>-9.0618972470628445E-2</v>
      </c>
    </row>
    <row r="724" spans="2:31" x14ac:dyDescent="0.2">
      <c r="B724" t="s">
        <v>727</v>
      </c>
      <c r="C724">
        <v>1.31877</v>
      </c>
      <c r="D724">
        <v>1.31911</v>
      </c>
      <c r="E724">
        <v>1.31823</v>
      </c>
      <c r="F724">
        <v>1.31901</v>
      </c>
      <c r="G724">
        <v>3331.5</v>
      </c>
      <c r="I724">
        <f t="shared" si="140"/>
        <v>-1.2999999999996348E-4</v>
      </c>
      <c r="J724">
        <f t="shared" si="141"/>
        <v>1.3224724999999999</v>
      </c>
      <c r="K724">
        <f t="shared" si="142"/>
        <v>1.3178747054199866</v>
      </c>
      <c r="L724">
        <f t="shared" si="143"/>
        <v>1.3270702945800132</v>
      </c>
      <c r="M724" cm="1">
        <f t="array" ref="M724">_xlfn.IFS(C724&lt;K723,1,C724&gt;L723,-1,TRUE,0)</f>
        <v>0</v>
      </c>
      <c r="N724">
        <f t="shared" si="145"/>
        <v>1</v>
      </c>
      <c r="O724" cm="1">
        <f t="array" ref="O724">_xlfn.IFS(AND(N723=0,M723=1,M724=0),1,AND(N723=0,M723=-1,M724=0),-1,AND(N723=1,M723=-1,M724=0),-2,AND(N723=-1,M723=1,M724=0),2,TRUE,0)</f>
        <v>0</v>
      </c>
      <c r="P724" cm="1">
        <f t="array" ref="P724">_xlfn.IFS(AND(N724&lt;&gt;0,P723=0),R723/C724,AND(N724&lt;&gt;0,P723&lt;&gt;0),P723,TRUE,0)</f>
        <v>7139.4404106606116</v>
      </c>
      <c r="Q724">
        <f t="shared" si="144"/>
        <v>-0.92812725338561874</v>
      </c>
      <c r="R724">
        <f t="shared" si="146"/>
        <v>9656.7357050554274</v>
      </c>
      <c r="S724">
        <f t="shared" si="147"/>
        <v>-9.6102667218614054E-5</v>
      </c>
      <c r="T724">
        <f t="shared" si="148"/>
        <v>-3.43264294944573E-2</v>
      </c>
      <c r="U724">
        <f>IF(T724&lt;MAX($T$22:T724),(1+T724)/(1+MAX($T$22:T724))-1,0)</f>
        <v>-3.4671024929167404E-2</v>
      </c>
      <c r="V724">
        <f>MIN($U$22:U724)</f>
        <v>-7.3531405896501978E-2</v>
      </c>
      <c r="X724">
        <v>1</v>
      </c>
      <c r="Y724">
        <f t="shared" si="153"/>
        <v>7202.4834162819343</v>
      </c>
      <c r="Z724">
        <f t="shared" si="149"/>
        <v>-5.3298377280483642</v>
      </c>
      <c r="AA724">
        <f t="shared" si="150"/>
        <v>9488.9838016148078</v>
      </c>
      <c r="AB724">
        <f t="shared" si="151"/>
        <v>-5.6137156728869829E-4</v>
      </c>
      <c r="AC724">
        <f t="shared" si="152"/>
        <v>-5.1101619838519241E-2</v>
      </c>
      <c r="AD724">
        <f>IF(AC724&lt;MAX($AC$22:AC724),(1+AC724)/(1+MAX($AC$22:AC724))-1,0)</f>
        <v>-7.5953007189197952E-2</v>
      </c>
      <c r="AE724">
        <f>MIN($AD$22:AD724)</f>
        <v>-9.0618972470628445E-2</v>
      </c>
    </row>
    <row r="725" spans="2:31" x14ac:dyDescent="0.2">
      <c r="B725" t="s">
        <v>728</v>
      </c>
      <c r="C725">
        <v>1.3190200000000001</v>
      </c>
      <c r="D725">
        <v>1.3202400000000001</v>
      </c>
      <c r="E725">
        <v>1.31881</v>
      </c>
      <c r="F725">
        <v>1.3192999999999999</v>
      </c>
      <c r="G725">
        <v>3104.5</v>
      </c>
      <c r="I725">
        <f t="shared" si="140"/>
        <v>2.5000000000008349E-4</v>
      </c>
      <c r="J725">
        <f t="shared" si="141"/>
        <v>1.3220929999999995</v>
      </c>
      <c r="K725">
        <f t="shared" si="142"/>
        <v>1.3177716895506104</v>
      </c>
      <c r="L725">
        <f t="shared" si="143"/>
        <v>1.3264143104493886</v>
      </c>
      <c r="M725" cm="1">
        <f t="array" ref="M725">_xlfn.IFS(C725&lt;K724,1,C725&gt;L724,-1,TRUE,0)</f>
        <v>0</v>
      </c>
      <c r="N725">
        <f t="shared" si="145"/>
        <v>1</v>
      </c>
      <c r="O725" cm="1">
        <f t="array" ref="O725">_xlfn.IFS(AND(N724=0,M724=1,M725=0),1,AND(N724=0,M724=-1,M725=0),-1,AND(N724=1,M724=-1,M725=0),-2,AND(N724=-1,M724=1,M725=0),2,TRUE,0)</f>
        <v>0</v>
      </c>
      <c r="P725" cm="1">
        <f t="array" ref="P725">_xlfn.IFS(AND(N725&lt;&gt;0,P724=0),R724/C725,AND(N725&lt;&gt;0,P724&lt;&gt;0),P724,TRUE,0)</f>
        <v>7139.4404106606116</v>
      </c>
      <c r="Q725">
        <f t="shared" si="144"/>
        <v>1.7848601026657489</v>
      </c>
      <c r="R725">
        <f t="shared" si="146"/>
        <v>9658.5205651580927</v>
      </c>
      <c r="S725">
        <f t="shared" si="147"/>
        <v>1.8483058428650495E-4</v>
      </c>
      <c r="T725">
        <f t="shared" si="148"/>
        <v>-3.4147943484190701E-2</v>
      </c>
      <c r="U725">
        <f>IF(T725&lt;MAX($T$22:T725),(1+T725)/(1+MAX($T$22:T725))-1,0)</f>
        <v>-3.4492602610676326E-2</v>
      </c>
      <c r="V725">
        <f>MIN($U$22:U725)</f>
        <v>-7.3531405896501978E-2</v>
      </c>
      <c r="X725">
        <v>1</v>
      </c>
      <c r="Y725">
        <f t="shared" si="153"/>
        <v>7202.4834162819343</v>
      </c>
      <c r="Z725">
        <f t="shared" si="149"/>
        <v>-0.93632284411638844</v>
      </c>
      <c r="AA725">
        <f t="shared" si="150"/>
        <v>9488.0474787706917</v>
      </c>
      <c r="AB725">
        <f t="shared" si="151"/>
        <v>-9.8674722572194472E-5</v>
      </c>
      <c r="AC725">
        <f t="shared" si="152"/>
        <v>-5.1195252122930857E-2</v>
      </c>
      <c r="AD725">
        <f>IF(AC725&lt;MAX($AC$22:AC725),(1+AC725)/(1+MAX($AC$22:AC725))-1,0)</f>
        <v>-7.6044187269857177E-2</v>
      </c>
      <c r="AE725">
        <f>MIN($AD$22:AD725)</f>
        <v>-9.0618972470628445E-2</v>
      </c>
    </row>
    <row r="726" spans="2:31" x14ac:dyDescent="0.2">
      <c r="B726" t="s">
        <v>729</v>
      </c>
      <c r="C726">
        <v>1.3192999999999999</v>
      </c>
      <c r="D726">
        <v>1.32006</v>
      </c>
      <c r="E726">
        <v>1.3183100000000001</v>
      </c>
      <c r="F726">
        <v>1.3184</v>
      </c>
      <c r="G726">
        <v>2729.1001000000001</v>
      </c>
      <c r="I726">
        <f t="shared" si="140"/>
        <v>2.7999999999983594E-4</v>
      </c>
      <c r="J726">
        <f t="shared" si="141"/>
        <v>1.321785</v>
      </c>
      <c r="K726">
        <f t="shared" si="142"/>
        <v>1.3173347528158539</v>
      </c>
      <c r="L726">
        <f t="shared" si="143"/>
        <v>1.3262352471841461</v>
      </c>
      <c r="M726" cm="1">
        <f t="array" ref="M726">_xlfn.IFS(C726&lt;K725,1,C726&gt;L725,-1,TRUE,0)</f>
        <v>0</v>
      </c>
      <c r="N726">
        <f t="shared" si="145"/>
        <v>1</v>
      </c>
      <c r="O726" cm="1">
        <f t="array" ref="O726">_xlfn.IFS(AND(N725=0,M725=1,M726=0),1,AND(N725=0,M725=-1,M726=0),-1,AND(N725=1,M725=-1,M726=0),-2,AND(N725=-1,M725=1,M726=0),2,TRUE,0)</f>
        <v>0</v>
      </c>
      <c r="P726" cm="1">
        <f t="array" ref="P726">_xlfn.IFS(AND(N726&lt;&gt;0,P725=0),R725/C726,AND(N726&lt;&gt;0,P725&lt;&gt;0),P725,TRUE,0)</f>
        <v>7139.4404106606116</v>
      </c>
      <c r="Q726">
        <f t="shared" si="144"/>
        <v>1.9990433149837998</v>
      </c>
      <c r="R726">
        <f t="shared" si="146"/>
        <v>9660.519608473076</v>
      </c>
      <c r="S726">
        <f t="shared" si="147"/>
        <v>2.0697199964506976E-4</v>
      </c>
      <c r="T726">
        <f t="shared" si="148"/>
        <v>-3.39480391526924E-2</v>
      </c>
      <c r="U726">
        <f>IF(T726&lt;MAX($T$22:T726),(1+T726)/(1+MAX($T$22:T726))-1,0)</f>
        <v>-3.4292769613966656E-2</v>
      </c>
      <c r="V726">
        <f>MIN($U$22:U726)</f>
        <v>-7.3531405896501978E-2</v>
      </c>
      <c r="X726">
        <v>1</v>
      </c>
      <c r="Y726">
        <f t="shared" si="153"/>
        <v>7202.4834162819343</v>
      </c>
      <c r="Z726">
        <f t="shared" si="149"/>
        <v>1.8006208540710849</v>
      </c>
      <c r="AA726">
        <f t="shared" si="150"/>
        <v>9489.8480996247636</v>
      </c>
      <c r="AB726">
        <f t="shared" si="151"/>
        <v>1.8977780814229023E-4</v>
      </c>
      <c r="AC726">
        <f t="shared" si="152"/>
        <v>-5.1015190037523639E-2</v>
      </c>
      <c r="AD726">
        <f>IF(AC726&lt;MAX($AC$22:AC726),(1+AC726)/(1+MAX($AC$22:AC726))-1,0)</f>
        <v>-7.5868840960896855E-2</v>
      </c>
      <c r="AE726">
        <f>MIN($AD$22:AD726)</f>
        <v>-9.0618972470628445E-2</v>
      </c>
    </row>
    <row r="727" spans="2:31" x14ac:dyDescent="0.2">
      <c r="B727" t="s">
        <v>730</v>
      </c>
      <c r="C727">
        <v>1.3184499999999999</v>
      </c>
      <c r="D727">
        <v>1.31979</v>
      </c>
      <c r="E727">
        <v>1.31833</v>
      </c>
      <c r="F727">
        <v>1.3194399999999999</v>
      </c>
      <c r="G727">
        <v>2470.8998999999999</v>
      </c>
      <c r="I727">
        <f t="shared" ref="I727:I790" si="154">C727-C726</f>
        <v>-8.5000000000001741E-4</v>
      </c>
      <c r="J727">
        <f t="shared" ref="J727:J790" si="155">AVERAGE(F708:F727)</f>
        <v>1.3214944999999998</v>
      </c>
      <c r="K727">
        <f t="shared" ref="K727:K790" si="156">J727-2*_xlfn.STDEV.P(F708:F727)</f>
        <v>1.3172323762336129</v>
      </c>
      <c r="L727">
        <f t="shared" ref="L727:L790" si="157">J727+2*_xlfn.STDEV.P(F708:F727)</f>
        <v>1.3257566237663867</v>
      </c>
      <c r="M727" cm="1">
        <f t="array" ref="M727">_xlfn.IFS(C727&lt;K726,1,C727&gt;L726,-1,TRUE,0)</f>
        <v>0</v>
      </c>
      <c r="N727">
        <f t="shared" si="145"/>
        <v>1</v>
      </c>
      <c r="O727" cm="1">
        <f t="array" ref="O727">_xlfn.IFS(AND(N726=0,M726=1,M727=0),1,AND(N726=0,M726=-1,M727=0),-1,AND(N726=1,M726=-1,M727=0),-2,AND(N726=-1,M726=1,M727=0),2,TRUE,0)</f>
        <v>0</v>
      </c>
      <c r="P727" cm="1">
        <f t="array" ref="P727">_xlfn.IFS(AND(N727&lt;&gt;0,P726=0),R726/C727,AND(N727&lt;&gt;0,P726&lt;&gt;0),P726,TRUE,0)</f>
        <v>7139.4404106606116</v>
      </c>
      <c r="Q727">
        <f t="shared" ref="Q727:Q790" si="158">P726*N726*I727</f>
        <v>-6.0685243490616445</v>
      </c>
      <c r="R727">
        <f t="shared" si="146"/>
        <v>9654.4510841240135</v>
      </c>
      <c r="S727">
        <f t="shared" si="147"/>
        <v>-6.2817784084191969E-4</v>
      </c>
      <c r="T727">
        <f t="shared" si="148"/>
        <v>-3.4554891587598613E-2</v>
      </c>
      <c r="U727">
        <f>IF(T727&lt;MAX($T$22:T727),(1+T727)/(1+MAX($T$22:T727))-1,0)</f>
        <v>-3.4899405496836011E-2</v>
      </c>
      <c r="V727">
        <f>MIN($U$22:U727)</f>
        <v>-7.3531405896501978E-2</v>
      </c>
      <c r="X727">
        <v>1</v>
      </c>
      <c r="Y727">
        <f t="shared" si="153"/>
        <v>7202.4834162819343</v>
      </c>
      <c r="Z727">
        <f t="shared" si="149"/>
        <v>2.0166953565577601</v>
      </c>
      <c r="AA727">
        <f t="shared" si="150"/>
        <v>9491.8647949813221</v>
      </c>
      <c r="AB727">
        <f t="shared" si="151"/>
        <v>2.1251081528243871E-4</v>
      </c>
      <c r="AC727">
        <f t="shared" si="152"/>
        <v>-5.0813520501867826E-2</v>
      </c>
      <c r="AD727">
        <f>IF(AC727&lt;MAX($AC$22:AC727),(1+AC727)/(1+MAX($AC$22:AC727))-1,0)</f>
        <v>-7.567245309486148E-2</v>
      </c>
      <c r="AE727">
        <f>MIN($AD$22:AD727)</f>
        <v>-9.0618972470628445E-2</v>
      </c>
    </row>
    <row r="728" spans="2:31" x14ac:dyDescent="0.2">
      <c r="B728" t="s">
        <v>731</v>
      </c>
      <c r="C728">
        <v>1.31942</v>
      </c>
      <c r="D728">
        <v>1.3199000000000001</v>
      </c>
      <c r="E728">
        <v>1.3184899999999999</v>
      </c>
      <c r="F728">
        <v>1.3195300000000001</v>
      </c>
      <c r="G728">
        <v>3487.3</v>
      </c>
      <c r="I728">
        <f t="shared" si="154"/>
        <v>9.7000000000013742E-4</v>
      </c>
      <c r="J728">
        <f t="shared" si="155"/>
        <v>1.3212269999999999</v>
      </c>
      <c r="K728">
        <f t="shared" si="156"/>
        <v>1.3171823734412185</v>
      </c>
      <c r="L728">
        <f t="shared" si="157"/>
        <v>1.3252716265587814</v>
      </c>
      <c r="M728" cm="1">
        <f t="array" ref="M728">_xlfn.IFS(C728&lt;K727,1,C728&gt;L727,-1,TRUE,0)</f>
        <v>0</v>
      </c>
      <c r="N728">
        <f t="shared" ref="N728:N791" si="159">N727+O728</f>
        <v>1</v>
      </c>
      <c r="O728" cm="1">
        <f t="array" ref="O728">_xlfn.IFS(AND(N727=0,M727=1,M728=0),1,AND(N727=0,M727=-1,M728=0),-1,AND(N727=1,M727=-1,M728=0),-2,AND(N727=-1,M727=1,M728=0),2,TRUE,0)</f>
        <v>0</v>
      </c>
      <c r="P728" cm="1">
        <f t="array" ref="P728">_xlfn.IFS(AND(N728&lt;&gt;0,P727=0),R727/C728,AND(N728&lt;&gt;0,P727&lt;&gt;0),P727,TRUE,0)</f>
        <v>7139.4404106606116</v>
      </c>
      <c r="Q728">
        <f t="shared" si="158"/>
        <v>6.9252571983417743</v>
      </c>
      <c r="R728">
        <f t="shared" ref="R728:R791" si="160">R727+Q728</f>
        <v>9661.3763413223551</v>
      </c>
      <c r="S728">
        <f t="shared" ref="S728:S791" si="161">Q728/R727</f>
        <v>7.1731237105026257E-4</v>
      </c>
      <c r="T728">
        <f t="shared" ref="T728:T791" si="162">R728/$R$22-1</f>
        <v>-3.3862365867764477E-2</v>
      </c>
      <c r="U728">
        <f>IF(T728&lt;MAX($T$22:T728),(1+T728)/(1+MAX($T$22:T728))-1,0)</f>
        <v>-3.4207126901090956E-2</v>
      </c>
      <c r="V728">
        <f>MIN($U$22:U728)</f>
        <v>-7.3531405896501978E-2</v>
      </c>
      <c r="X728">
        <v>1</v>
      </c>
      <c r="Y728">
        <f t="shared" si="153"/>
        <v>7202.4834162819343</v>
      </c>
      <c r="Z728">
        <f t="shared" ref="Z728:Z791" si="163">Y728*X728*I727</f>
        <v>-6.1221109038397694</v>
      </c>
      <c r="AA728">
        <f t="shared" ref="AA728:AA791" si="164">AA727+Z728</f>
        <v>9485.7426840774824</v>
      </c>
      <c r="AB728">
        <f t="shared" ref="AB728:AB791" si="165">Z728/AA727</f>
        <v>-6.4498505152293592E-4</v>
      </c>
      <c r="AC728">
        <f t="shared" ref="AC728:AC791" si="166">AA728/$AA$22-1</f>
        <v>-5.1425731592251722E-2</v>
      </c>
      <c r="AD728">
        <f>IF(AC728&lt;MAX($AC$22:AC728),(1+AC728)/(1+MAX($AC$22:AC728))-1,0)</f>
        <v>-7.6268630545326066E-2</v>
      </c>
      <c r="AE728">
        <f>MIN($AD$22:AD728)</f>
        <v>-9.0618972470628445E-2</v>
      </c>
    </row>
    <row r="729" spans="2:31" x14ac:dyDescent="0.2">
      <c r="B729" t="s">
        <v>732</v>
      </c>
      <c r="C729">
        <v>1.31955</v>
      </c>
      <c r="D729">
        <v>1.3220000000000001</v>
      </c>
      <c r="E729">
        <v>1.31955</v>
      </c>
      <c r="F729">
        <v>1.31999</v>
      </c>
      <c r="G729">
        <v>8266.2001999999993</v>
      </c>
      <c r="I729">
        <f t="shared" si="154"/>
        <v>1.2999999999996348E-4</v>
      </c>
      <c r="J729">
        <f t="shared" si="155"/>
        <v>1.3210169999999999</v>
      </c>
      <c r="K729">
        <f t="shared" si="156"/>
        <v>1.317178671718052</v>
      </c>
      <c r="L729">
        <f t="shared" si="157"/>
        <v>1.3248553282819477</v>
      </c>
      <c r="M729" cm="1">
        <f t="array" ref="M729">_xlfn.IFS(C729&lt;K728,1,C729&gt;L728,-1,TRUE,0)</f>
        <v>0</v>
      </c>
      <c r="N729">
        <f t="shared" si="159"/>
        <v>1</v>
      </c>
      <c r="O729" cm="1">
        <f t="array" ref="O729">_xlfn.IFS(AND(N728=0,M728=1,M729=0),1,AND(N728=0,M728=-1,M729=0),-1,AND(N728=1,M728=-1,M729=0),-2,AND(N728=-1,M728=1,M729=0),2,TRUE,0)</f>
        <v>0</v>
      </c>
      <c r="P729" cm="1">
        <f t="array" ref="P729">_xlfn.IFS(AND(N729&lt;&gt;0,P728=0),R728/C729,AND(N729&lt;&gt;0,P728&lt;&gt;0),P728,TRUE,0)</f>
        <v>7139.4404106606116</v>
      </c>
      <c r="Q729">
        <f t="shared" si="158"/>
        <v>0.92812725338561874</v>
      </c>
      <c r="R729">
        <f t="shared" si="160"/>
        <v>9662.3044685757413</v>
      </c>
      <c r="S729">
        <f t="shared" si="161"/>
        <v>9.6065738523812196E-5</v>
      </c>
      <c r="T729">
        <f t="shared" si="162"/>
        <v>-3.3769553142425912E-2</v>
      </c>
      <c r="U729">
        <f>IF(T729&lt;MAX($T$22:T729),(1+T729)/(1+MAX($T$22:T729))-1,0)</f>
        <v>-3.4114347295475689E-2</v>
      </c>
      <c r="V729">
        <f>MIN($U$22:U729)</f>
        <v>-7.3531405896501978E-2</v>
      </c>
      <c r="X729">
        <v>1</v>
      </c>
      <c r="Y729">
        <f t="shared" ref="Y729:Y792" si="167">Y728</f>
        <v>7202.4834162819343</v>
      </c>
      <c r="Z729">
        <f t="shared" si="163"/>
        <v>6.9864089137944658</v>
      </c>
      <c r="AA729">
        <f t="shared" si="164"/>
        <v>9492.729092991276</v>
      </c>
      <c r="AB729">
        <f t="shared" si="165"/>
        <v>7.3651680700992112E-4</v>
      </c>
      <c r="AC729">
        <f t="shared" si="166"/>
        <v>-5.0727090700872446E-2</v>
      </c>
      <c r="AD729">
        <f>IF(AC729&lt;MAX($AC$22:AC729),(1+AC729)/(1+MAX($AC$22:AC729))-1,0)</f>
        <v>-7.5588286866560606E-2</v>
      </c>
      <c r="AE729">
        <f>MIN($AD$22:AD729)</f>
        <v>-9.0618972470628445E-2</v>
      </c>
    </row>
    <row r="730" spans="2:31" x14ac:dyDescent="0.2">
      <c r="B730" t="s">
        <v>733</v>
      </c>
      <c r="C730">
        <v>1.31999</v>
      </c>
      <c r="D730">
        <v>1.32152</v>
      </c>
      <c r="E730">
        <v>1.3190599999999999</v>
      </c>
      <c r="F730">
        <v>1.321</v>
      </c>
      <c r="G730">
        <v>11008.0996</v>
      </c>
      <c r="I730">
        <f t="shared" si="154"/>
        <v>4.3999999999999595E-4</v>
      </c>
      <c r="J730">
        <f t="shared" si="155"/>
        <v>1.3208264999999999</v>
      </c>
      <c r="K730">
        <f t="shared" si="156"/>
        <v>1.3174044697546632</v>
      </c>
      <c r="L730">
        <f t="shared" si="157"/>
        <v>1.3242485302453366</v>
      </c>
      <c r="M730" cm="1">
        <f t="array" ref="M730">_xlfn.IFS(C730&lt;K729,1,C730&gt;L729,-1,TRUE,0)</f>
        <v>0</v>
      </c>
      <c r="N730">
        <f t="shared" si="159"/>
        <v>1</v>
      </c>
      <c r="O730" cm="1">
        <f t="array" ref="O730">_xlfn.IFS(AND(N729=0,M729=1,M730=0),1,AND(N729=0,M729=-1,M730=0),-1,AND(N729=1,M729=-1,M730=0),-2,AND(N729=-1,M729=1,M730=0),2,TRUE,0)</f>
        <v>0</v>
      </c>
      <c r="P730" cm="1">
        <f t="array" ref="P730">_xlfn.IFS(AND(N730&lt;&gt;0,P729=0),R729/C730,AND(N730&lt;&gt;0,P729&lt;&gt;0),P729,TRUE,0)</f>
        <v>7139.4404106606116</v>
      </c>
      <c r="Q730">
        <f t="shared" si="158"/>
        <v>3.1413537806906402</v>
      </c>
      <c r="R730">
        <f t="shared" si="160"/>
        <v>9665.4458223564325</v>
      </c>
      <c r="S730">
        <f t="shared" si="161"/>
        <v>3.2511434419264237E-4</v>
      </c>
      <c r="T730">
        <f t="shared" si="162"/>
        <v>-3.3455417764356787E-2</v>
      </c>
      <c r="U730">
        <f>IF(T730&lt;MAX($T$22:T730),(1+T730)/(1+MAX($T$22:T730))-1,0)</f>
        <v>-3.3800324014931493E-2</v>
      </c>
      <c r="V730">
        <f>MIN($U$22:U730)</f>
        <v>-7.3531405896501978E-2</v>
      </c>
      <c r="X730">
        <v>1</v>
      </c>
      <c r="Y730">
        <f t="shared" si="167"/>
        <v>7202.4834162819343</v>
      </c>
      <c r="Z730">
        <f t="shared" si="163"/>
        <v>0.93632284411638844</v>
      </c>
      <c r="AA730">
        <f t="shared" si="164"/>
        <v>9493.6654158353922</v>
      </c>
      <c r="AB730">
        <f t="shared" si="165"/>
        <v>9.8635791134890746E-5</v>
      </c>
      <c r="AC730">
        <f t="shared" si="166"/>
        <v>-5.063345841646083E-2</v>
      </c>
      <c r="AD730">
        <f>IF(AC730&lt;MAX($AC$22:AC730),(1+AC730)/(1+MAX($AC$22:AC730))-1,0)</f>
        <v>-7.549710678590138E-2</v>
      </c>
      <c r="AE730">
        <f>MIN($AD$22:AD730)</f>
        <v>-9.0618972470628445E-2</v>
      </c>
    </row>
    <row r="731" spans="2:31" x14ac:dyDescent="0.2">
      <c r="B731" t="s">
        <v>734</v>
      </c>
      <c r="C731">
        <v>1.3210299999999999</v>
      </c>
      <c r="D731">
        <v>1.3224899999999999</v>
      </c>
      <c r="E731">
        <v>1.3206500000000001</v>
      </c>
      <c r="F731">
        <v>1.32189</v>
      </c>
      <c r="G731">
        <v>8324.7998000000007</v>
      </c>
      <c r="I731">
        <f t="shared" si="154"/>
        <v>1.0399999999999299E-3</v>
      </c>
      <c r="J731">
        <f t="shared" si="155"/>
        <v>1.320837</v>
      </c>
      <c r="K731">
        <f t="shared" si="156"/>
        <v>1.3174032900530186</v>
      </c>
      <c r="L731">
        <f t="shared" si="157"/>
        <v>1.3242707099469815</v>
      </c>
      <c r="M731" cm="1">
        <f t="array" ref="M731">_xlfn.IFS(C731&lt;K730,1,C731&gt;L730,-1,TRUE,0)</f>
        <v>0</v>
      </c>
      <c r="N731">
        <f t="shared" si="159"/>
        <v>1</v>
      </c>
      <c r="O731" cm="1">
        <f t="array" ref="O731">_xlfn.IFS(AND(N730=0,M730=1,M731=0),1,AND(N730=0,M730=-1,M731=0),-1,AND(N730=1,M730=-1,M731=0),-2,AND(N730=-1,M730=1,M731=0),2,TRUE,0)</f>
        <v>0</v>
      </c>
      <c r="P731" cm="1">
        <f t="array" ref="P731">_xlfn.IFS(AND(N731&lt;&gt;0,P730=0),R730/C731,AND(N731&lt;&gt;0,P730&lt;&gt;0),P730,TRUE,0)</f>
        <v>7139.4404106606116</v>
      </c>
      <c r="Q731">
        <f t="shared" si="158"/>
        <v>7.4250180270865354</v>
      </c>
      <c r="R731">
        <f t="shared" si="160"/>
        <v>9672.870840383519</v>
      </c>
      <c r="S731">
        <f t="shared" si="161"/>
        <v>7.6820233267587844E-4</v>
      </c>
      <c r="T731">
        <f t="shared" si="162"/>
        <v>-3.2712915961648159E-2</v>
      </c>
      <c r="U731">
        <f>IF(T731&lt;MAX($T$22:T731),(1+T731)/(1+MAX($T$22:T731))-1,0)</f>
        <v>-3.3058087170009132E-2</v>
      </c>
      <c r="V731">
        <f>MIN($U$22:U731)</f>
        <v>-7.3531405896501978E-2</v>
      </c>
      <c r="X731">
        <v>1</v>
      </c>
      <c r="Y731">
        <f t="shared" si="167"/>
        <v>7202.4834162819343</v>
      </c>
      <c r="Z731">
        <f t="shared" si="163"/>
        <v>3.1690927031640221</v>
      </c>
      <c r="AA731">
        <f t="shared" si="164"/>
        <v>9496.8345085385554</v>
      </c>
      <c r="AB731">
        <f t="shared" si="165"/>
        <v>3.3381129040823256E-4</v>
      </c>
      <c r="AC731">
        <f t="shared" si="166"/>
        <v>-5.0316549146144474E-2</v>
      </c>
      <c r="AD731">
        <f>IF(AC731&lt;MAX($AC$22:AC731),(1+AC731)/(1+MAX($AC$22:AC731))-1,0)</f>
        <v>-7.5188497282131506E-2</v>
      </c>
      <c r="AE731">
        <f>MIN($AD$22:AD731)</f>
        <v>-9.0618972470628445E-2</v>
      </c>
    </row>
    <row r="732" spans="2:31" x14ac:dyDescent="0.2">
      <c r="B732" t="s">
        <v>735</v>
      </c>
      <c r="C732">
        <v>1.32189</v>
      </c>
      <c r="D732">
        <v>1.3227500000000001</v>
      </c>
      <c r="E732">
        <v>1.3209</v>
      </c>
      <c r="F732">
        <v>1.3223199999999999</v>
      </c>
      <c r="G732">
        <v>7528.7002000000002</v>
      </c>
      <c r="I732">
        <f t="shared" si="154"/>
        <v>8.6000000000008292E-4</v>
      </c>
      <c r="J732">
        <f t="shared" si="155"/>
        <v>1.3209345000000001</v>
      </c>
      <c r="K732">
        <f t="shared" si="156"/>
        <v>1.3174490188280528</v>
      </c>
      <c r="L732">
        <f t="shared" si="157"/>
        <v>1.3244199811719475</v>
      </c>
      <c r="M732" cm="1">
        <f t="array" ref="M732">_xlfn.IFS(C732&lt;K731,1,C732&gt;L731,-1,TRUE,0)</f>
        <v>0</v>
      </c>
      <c r="N732">
        <f t="shared" si="159"/>
        <v>1</v>
      </c>
      <c r="O732" cm="1">
        <f t="array" ref="O732">_xlfn.IFS(AND(N731=0,M731=1,M732=0),1,AND(N731=0,M731=-1,M732=0),-1,AND(N731=1,M731=-1,M732=0),-2,AND(N731=-1,M731=1,M732=0),2,TRUE,0)</f>
        <v>0</v>
      </c>
      <c r="P732" cm="1">
        <f t="array" ref="P732">_xlfn.IFS(AND(N732&lt;&gt;0,P731=0),R731/C732,AND(N732&lt;&gt;0,P731&lt;&gt;0),P731,TRUE,0)</f>
        <v>7139.4404106606116</v>
      </c>
      <c r="Q732">
        <f t="shared" si="158"/>
        <v>6.1399187531687183</v>
      </c>
      <c r="R732">
        <f t="shared" si="160"/>
        <v>9679.0107591366868</v>
      </c>
      <c r="S732">
        <f t="shared" si="161"/>
        <v>6.3475661512350735E-4</v>
      </c>
      <c r="T732">
        <f t="shared" si="162"/>
        <v>-3.2098924086331304E-2</v>
      </c>
      <c r="U732">
        <f>IF(T732&lt;MAX($T$22:T732),(1+T732)/(1+MAX($T$22:T732))-1,0)</f>
        <v>-3.2444314394400098E-2</v>
      </c>
      <c r="V732">
        <f>MIN($U$22:U732)</f>
        <v>-7.3531405896501978E-2</v>
      </c>
      <c r="X732">
        <v>1</v>
      </c>
      <c r="Y732">
        <f t="shared" si="167"/>
        <v>7202.4834162819343</v>
      </c>
      <c r="Z732">
        <f t="shared" si="163"/>
        <v>7.4905827529327063</v>
      </c>
      <c r="AA732">
        <f t="shared" si="164"/>
        <v>9504.3250912914882</v>
      </c>
      <c r="AB732">
        <f t="shared" si="165"/>
        <v>7.8874521254402837E-4</v>
      </c>
      <c r="AC732">
        <f t="shared" si="166"/>
        <v>-4.9567490870851216E-2</v>
      </c>
      <c r="AD732">
        <f>IF(AC732&lt;MAX($AC$22:AC732),(1+AC732)/(1+MAX($AC$22:AC732))-1,0)</f>
        <v>-7.4459056636857146E-2</v>
      </c>
      <c r="AE732">
        <f>MIN($AD$22:AD732)</f>
        <v>-9.0618972470628445E-2</v>
      </c>
    </row>
    <row r="733" spans="2:31" x14ac:dyDescent="0.2">
      <c r="B733" t="s">
        <v>736</v>
      </c>
      <c r="C733">
        <v>1.32237</v>
      </c>
      <c r="D733">
        <v>1.32785</v>
      </c>
      <c r="E733">
        <v>1.32222</v>
      </c>
      <c r="F733">
        <v>1.32775</v>
      </c>
      <c r="G733">
        <v>10990.5</v>
      </c>
      <c r="I733">
        <f t="shared" si="154"/>
        <v>4.8000000000003595E-4</v>
      </c>
      <c r="J733">
        <f t="shared" si="155"/>
        <v>1.3212110000000004</v>
      </c>
      <c r="K733">
        <f t="shared" si="156"/>
        <v>1.3166500268582246</v>
      </c>
      <c r="L733">
        <f t="shared" si="157"/>
        <v>1.3257719731417761</v>
      </c>
      <c r="M733" cm="1">
        <f t="array" ref="M733">_xlfn.IFS(C733&lt;K732,1,C733&gt;L732,-1,TRUE,0)</f>
        <v>0</v>
      </c>
      <c r="N733">
        <f t="shared" si="159"/>
        <v>1</v>
      </c>
      <c r="O733" cm="1">
        <f t="array" ref="O733">_xlfn.IFS(AND(N732=0,M732=1,M733=0),1,AND(N732=0,M732=-1,M733=0),-1,AND(N732=1,M732=-1,M733=0),-2,AND(N732=-1,M732=1,M733=0),2,TRUE,0)</f>
        <v>0</v>
      </c>
      <c r="P733" cm="1">
        <f t="array" ref="P733">_xlfn.IFS(AND(N733&lt;&gt;0,P732=0),R732/C733,AND(N733&lt;&gt;0,P732&lt;&gt;0),P732,TRUE,0)</f>
        <v>7139.4404106606116</v>
      </c>
      <c r="Q733">
        <f t="shared" si="158"/>
        <v>3.4269313971173503</v>
      </c>
      <c r="R733">
        <f t="shared" si="160"/>
        <v>9682.4376905338049</v>
      </c>
      <c r="S733">
        <f t="shared" si="161"/>
        <v>3.5405802125826059E-4</v>
      </c>
      <c r="T733">
        <f t="shared" si="162"/>
        <v>-3.1756230946619501E-2</v>
      </c>
      <c r="U733">
        <f>IF(T733&lt;MAX($T$22:T733),(1+T733)/(1+MAX($T$22:T733))-1,0)</f>
        <v>-3.2101743542897299E-2</v>
      </c>
      <c r="V733">
        <f>MIN($U$22:U733)</f>
        <v>-7.3531405896501978E-2</v>
      </c>
      <c r="X733">
        <v>1</v>
      </c>
      <c r="Y733">
        <f t="shared" si="167"/>
        <v>7202.4834162819343</v>
      </c>
      <c r="Z733">
        <f t="shared" si="163"/>
        <v>6.1941357380030606</v>
      </c>
      <c r="AA733">
        <f t="shared" si="164"/>
        <v>9510.519227029492</v>
      </c>
      <c r="AB733">
        <f t="shared" si="165"/>
        <v>6.5171757894503743E-4</v>
      </c>
      <c r="AC733">
        <f t="shared" si="166"/>
        <v>-4.8948077297050752E-2</v>
      </c>
      <c r="AD733">
        <f>IF(AC733&lt;MAX($AC$22:AC733),(1+AC733)/(1+MAX($AC$22:AC733))-1,0)</f>
        <v>-7.3855865334033877E-2</v>
      </c>
      <c r="AE733">
        <f>MIN($AD$22:AD733)</f>
        <v>-9.0618972470628445E-2</v>
      </c>
    </row>
    <row r="734" spans="2:31" x14ac:dyDescent="0.2">
      <c r="B734" t="s">
        <v>737</v>
      </c>
      <c r="C734">
        <v>1.32779</v>
      </c>
      <c r="D734">
        <v>1.3287899999999999</v>
      </c>
      <c r="E734">
        <v>1.32619</v>
      </c>
      <c r="F734">
        <v>1.3268800000000001</v>
      </c>
      <c r="G734">
        <v>10963.299800000001</v>
      </c>
      <c r="I734">
        <f t="shared" si="154"/>
        <v>5.4199999999999804E-3</v>
      </c>
      <c r="J734">
        <f t="shared" si="155"/>
        <v>1.3213500000000002</v>
      </c>
      <c r="K734">
        <f t="shared" si="156"/>
        <v>1.3163018874814445</v>
      </c>
      <c r="L734">
        <f t="shared" si="157"/>
        <v>1.326398112518556</v>
      </c>
      <c r="M734" cm="1">
        <f t="array" ref="M734">_xlfn.IFS(C734&lt;K733,1,C734&gt;L733,-1,TRUE,0)</f>
        <v>-1</v>
      </c>
      <c r="N734">
        <f t="shared" si="159"/>
        <v>1</v>
      </c>
      <c r="O734" cm="1">
        <f t="array" ref="O734">_xlfn.IFS(AND(N733=0,M733=1,M734=0),1,AND(N733=0,M733=-1,M734=0),-1,AND(N733=1,M733=-1,M734=0),-2,AND(N733=-1,M733=1,M734=0),2,TRUE,0)</f>
        <v>0</v>
      </c>
      <c r="P734" cm="1">
        <f t="array" ref="P734">_xlfn.IFS(AND(N734&lt;&gt;0,P733=0),R733/C734,AND(N734&lt;&gt;0,P733&lt;&gt;0),P733,TRUE,0)</f>
        <v>7139.4404106606116</v>
      </c>
      <c r="Q734">
        <f t="shared" si="158"/>
        <v>38.695767025780377</v>
      </c>
      <c r="R734">
        <f t="shared" si="160"/>
        <v>9721.1334575595847</v>
      </c>
      <c r="S734">
        <f t="shared" si="161"/>
        <v>3.9964901673069306E-3</v>
      </c>
      <c r="T734">
        <f t="shared" si="162"/>
        <v>-2.7886654244041575E-2</v>
      </c>
      <c r="U734">
        <f>IF(T734&lt;MAX($T$22:T734),(1+T734)/(1+MAX($T$22:T734))-1,0)</f>
        <v>-2.8233547678013116E-2</v>
      </c>
      <c r="V734">
        <f>MIN($U$22:U734)</f>
        <v>-7.3531405896501978E-2</v>
      </c>
      <c r="X734">
        <v>1</v>
      </c>
      <c r="Y734">
        <f t="shared" si="167"/>
        <v>7202.4834162819343</v>
      </c>
      <c r="Z734">
        <f t="shared" si="163"/>
        <v>3.4571920398155873</v>
      </c>
      <c r="AA734">
        <f t="shared" si="164"/>
        <v>9513.9764190693077</v>
      </c>
      <c r="AB734">
        <f t="shared" si="165"/>
        <v>3.635124389412968E-4</v>
      </c>
      <c r="AC734">
        <f t="shared" si="166"/>
        <v>-4.8602358093069231E-2</v>
      </c>
      <c r="AD734">
        <f>IF(AC734&lt;MAX($AC$22:AC734),(1+AC734)/(1+MAX($AC$22:AC734))-1,0)</f>
        <v>-7.3519200420830266E-2</v>
      </c>
      <c r="AE734">
        <f>MIN($AD$22:AD734)</f>
        <v>-9.0618972470628445E-2</v>
      </c>
    </row>
    <row r="735" spans="2:31" x14ac:dyDescent="0.2">
      <c r="B735" t="s">
        <v>738</v>
      </c>
      <c r="C735">
        <v>1.3268800000000001</v>
      </c>
      <c r="D735">
        <v>1.3303700000000001</v>
      </c>
      <c r="E735">
        <v>1.3261099999999999</v>
      </c>
      <c r="F735">
        <v>1.3297000000000001</v>
      </c>
      <c r="G735">
        <v>12183.5</v>
      </c>
      <c r="I735">
        <f t="shared" si="154"/>
        <v>-9.0999999999996639E-4</v>
      </c>
      <c r="J735">
        <f t="shared" si="155"/>
        <v>1.3216950000000001</v>
      </c>
      <c r="K735">
        <f t="shared" si="156"/>
        <v>1.3154876382415717</v>
      </c>
      <c r="L735">
        <f t="shared" si="157"/>
        <v>1.3279023617584285</v>
      </c>
      <c r="M735" cm="1">
        <f t="array" ref="M735">_xlfn.IFS(C735&lt;K734,1,C735&gt;L734,-1,TRUE,0)</f>
        <v>-1</v>
      </c>
      <c r="N735">
        <f t="shared" si="159"/>
        <v>1</v>
      </c>
      <c r="O735" cm="1">
        <f t="array" ref="O735">_xlfn.IFS(AND(N734=0,M734=1,M735=0),1,AND(N734=0,M734=-1,M735=0),-1,AND(N734=1,M734=-1,M735=0),-2,AND(N734=-1,M734=1,M735=0),2,TRUE,0)</f>
        <v>0</v>
      </c>
      <c r="P735" cm="1">
        <f t="array" ref="P735">_xlfn.IFS(AND(N735&lt;&gt;0,P734=0),R734/C735,AND(N735&lt;&gt;0,P734&lt;&gt;0),P734,TRUE,0)</f>
        <v>7139.4404106606116</v>
      </c>
      <c r="Q735">
        <f t="shared" si="158"/>
        <v>-6.4968907737009163</v>
      </c>
      <c r="R735">
        <f t="shared" si="160"/>
        <v>9714.6365667858845</v>
      </c>
      <c r="S735">
        <f t="shared" si="161"/>
        <v>-6.6832646646247261E-4</v>
      </c>
      <c r="T735">
        <f t="shared" si="162"/>
        <v>-2.8536343321411528E-2</v>
      </c>
      <c r="U735">
        <f>IF(T735&lt;MAX($T$22:T735),(1+T735)/(1+MAX($T$22:T735))-1,0)</f>
        <v>-2.8883004917320099E-2</v>
      </c>
      <c r="V735">
        <f>MIN($U$22:U735)</f>
        <v>-7.3531405896501978E-2</v>
      </c>
      <c r="X735">
        <v>1</v>
      </c>
      <c r="Y735">
        <f t="shared" si="167"/>
        <v>7202.4834162819343</v>
      </c>
      <c r="Z735">
        <f t="shared" si="163"/>
        <v>39.037460116247942</v>
      </c>
      <c r="AA735">
        <f t="shared" si="164"/>
        <v>9553.0138791855552</v>
      </c>
      <c r="AB735">
        <f t="shared" si="165"/>
        <v>4.1031697364735248E-3</v>
      </c>
      <c r="AC735">
        <f t="shared" si="166"/>
        <v>-4.4698612081444433E-2</v>
      </c>
      <c r="AD735">
        <f>IF(AC735&lt;MAX($AC$22:AC735),(1+AC735)/(1+MAX($AC$22:AC735))-1,0)</f>
        <v>-6.9717692442573198E-2</v>
      </c>
      <c r="AE735">
        <f>MIN($AD$22:AD735)</f>
        <v>-9.0618972470628445E-2</v>
      </c>
    </row>
    <row r="736" spans="2:31" x14ac:dyDescent="0.2">
      <c r="B736" t="s">
        <v>739</v>
      </c>
      <c r="C736">
        <v>1.3297399999999999</v>
      </c>
      <c r="D736">
        <v>1.33229</v>
      </c>
      <c r="E736">
        <v>1.32908</v>
      </c>
      <c r="F736">
        <v>1.3318399999999999</v>
      </c>
      <c r="G736">
        <v>13596.5996</v>
      </c>
      <c r="I736">
        <f t="shared" si="154"/>
        <v>2.8599999999998627E-3</v>
      </c>
      <c r="J736">
        <f t="shared" si="155"/>
        <v>1.3221320000000003</v>
      </c>
      <c r="K736">
        <f t="shared" si="156"/>
        <v>1.314519059438036</v>
      </c>
      <c r="L736">
        <f t="shared" si="157"/>
        <v>1.3297449405619646</v>
      </c>
      <c r="M736" cm="1">
        <f t="array" ref="M736">_xlfn.IFS(C736&lt;K735,1,C736&gt;L735,-1,TRUE,0)</f>
        <v>-1</v>
      </c>
      <c r="N736">
        <f t="shared" si="159"/>
        <v>1</v>
      </c>
      <c r="O736" cm="1">
        <f t="array" ref="O736">_xlfn.IFS(AND(N735=0,M735=1,M736=0),1,AND(N735=0,M735=-1,M736=0),-1,AND(N735=1,M735=-1,M736=0),-2,AND(N735=-1,M735=1,M736=0),2,TRUE,0)</f>
        <v>0</v>
      </c>
      <c r="P736" cm="1">
        <f t="array" ref="P736">_xlfn.IFS(AND(N736&lt;&gt;0,P735=0),R735/C736,AND(N736&lt;&gt;0,P735&lt;&gt;0),P735,TRUE,0)</f>
        <v>7139.4404106606116</v>
      </c>
      <c r="Q736">
        <f t="shared" si="158"/>
        <v>20.418799574488368</v>
      </c>
      <c r="R736">
        <f t="shared" si="160"/>
        <v>9735.0553663603732</v>
      </c>
      <c r="S736">
        <f t="shared" si="161"/>
        <v>2.1018593371058027E-3</v>
      </c>
      <c r="T736">
        <f t="shared" si="162"/>
        <v>-2.6494463363962661E-2</v>
      </c>
      <c r="U736">
        <f>IF(T736&lt;MAX($T$22:T736),(1+T736)/(1+MAX($T$22:T736))-1,0)</f>
        <v>-2.6841853593783438E-2</v>
      </c>
      <c r="V736">
        <f>MIN($U$22:U736)</f>
        <v>-7.3531405896501978E-2</v>
      </c>
      <c r="X736">
        <v>1</v>
      </c>
      <c r="Y736">
        <f t="shared" si="167"/>
        <v>7202.4834162819343</v>
      </c>
      <c r="Z736">
        <f t="shared" si="163"/>
        <v>-6.5542599088163183</v>
      </c>
      <c r="AA736">
        <f t="shared" si="164"/>
        <v>9546.4596192767385</v>
      </c>
      <c r="AB736">
        <f t="shared" si="165"/>
        <v>-6.8609341425714576E-4</v>
      </c>
      <c r="AC736">
        <f t="shared" si="166"/>
        <v>-4.5354038072326186E-2</v>
      </c>
      <c r="AD736">
        <f>IF(AC736&lt;MAX($AC$22:AC736),(1+AC736)/(1+MAX($AC$22:AC736))-1,0)</f>
        <v>-7.0355953007188443E-2</v>
      </c>
      <c r="AE736">
        <f>MIN($AD$22:AD736)</f>
        <v>-9.0618972470628445E-2</v>
      </c>
    </row>
    <row r="737" spans="2:31" x14ac:dyDescent="0.2">
      <c r="B737" t="s">
        <v>740</v>
      </c>
      <c r="C737">
        <v>1.33182</v>
      </c>
      <c r="D737">
        <v>1.3389899999999999</v>
      </c>
      <c r="E737">
        <v>1.33182</v>
      </c>
      <c r="F737">
        <v>1.33857</v>
      </c>
      <c r="G737">
        <v>14886.4004</v>
      </c>
      <c r="I737">
        <f t="shared" si="154"/>
        <v>2.0800000000000818E-3</v>
      </c>
      <c r="J737">
        <f t="shared" si="155"/>
        <v>1.3229085</v>
      </c>
      <c r="K737">
        <f t="shared" si="156"/>
        <v>1.3124480157377874</v>
      </c>
      <c r="L737">
        <f t="shared" si="157"/>
        <v>1.3333689842622127</v>
      </c>
      <c r="M737" cm="1">
        <f t="array" ref="M737">_xlfn.IFS(C737&lt;K736,1,C737&gt;L736,-1,TRUE,0)</f>
        <v>-1</v>
      </c>
      <c r="N737">
        <f t="shared" si="159"/>
        <v>1</v>
      </c>
      <c r="O737" cm="1">
        <f t="array" ref="O737">_xlfn.IFS(AND(N736=0,M736=1,M737=0),1,AND(N736=0,M736=-1,M737=0),-1,AND(N736=1,M736=-1,M737=0),-2,AND(N736=-1,M736=1,M737=0),2,TRUE,0)</f>
        <v>0</v>
      </c>
      <c r="P737" cm="1">
        <f t="array" ref="P737">_xlfn.IFS(AND(N737&lt;&gt;0,P736=0),R736/C737,AND(N737&lt;&gt;0,P736&lt;&gt;0),P736,TRUE,0)</f>
        <v>7139.4404106606116</v>
      </c>
      <c r="Q737">
        <f t="shared" si="158"/>
        <v>14.850036054174655</v>
      </c>
      <c r="R737">
        <f t="shared" si="160"/>
        <v>9749.905402414548</v>
      </c>
      <c r="S737">
        <f t="shared" si="161"/>
        <v>1.5254187567837747E-3</v>
      </c>
      <c r="T737">
        <f t="shared" si="162"/>
        <v>-2.5009459758545183E-2</v>
      </c>
      <c r="U737">
        <f>IF(T737&lt;MAX($T$22:T737),(1+T737)/(1+MAX($T$22:T737))-1,0)</f>
        <v>-2.5357379903938382E-2</v>
      </c>
      <c r="V737">
        <f>MIN($U$22:U737)</f>
        <v>-7.3531405896501978E-2</v>
      </c>
      <c r="X737">
        <v>1</v>
      </c>
      <c r="Y737">
        <f t="shared" si="167"/>
        <v>7202.4834162819343</v>
      </c>
      <c r="Z737">
        <f t="shared" si="163"/>
        <v>20.599102570565343</v>
      </c>
      <c r="AA737">
        <f t="shared" si="164"/>
        <v>9567.0587218473047</v>
      </c>
      <c r="AB737">
        <f t="shared" si="165"/>
        <v>2.1577740222113858E-3</v>
      </c>
      <c r="AC737">
        <f t="shared" si="166"/>
        <v>-4.3294127815269534E-2</v>
      </c>
      <c r="AD737">
        <f>IF(AC737&lt;MAX($AC$22:AC737),(1+AC737)/(1+MAX($AC$22:AC737))-1,0)</f>
        <v>-6.8349991232683815E-2</v>
      </c>
      <c r="AE737">
        <f>MIN($AD$22:AD737)</f>
        <v>-9.0618972470628445E-2</v>
      </c>
    </row>
    <row r="738" spans="2:31" x14ac:dyDescent="0.2">
      <c r="B738" t="s">
        <v>741</v>
      </c>
      <c r="C738">
        <v>1.33857</v>
      </c>
      <c r="D738">
        <v>1.3396999999999999</v>
      </c>
      <c r="E738">
        <v>1.3376999999999999</v>
      </c>
      <c r="F738">
        <v>1.33883</v>
      </c>
      <c r="G738">
        <v>13767.5</v>
      </c>
      <c r="I738">
        <f t="shared" si="154"/>
        <v>6.7500000000000338E-3</v>
      </c>
      <c r="J738">
        <f t="shared" si="155"/>
        <v>1.3237140000000003</v>
      </c>
      <c r="K738">
        <f t="shared" si="156"/>
        <v>1.3111633770672531</v>
      </c>
      <c r="L738">
        <f t="shared" si="157"/>
        <v>1.3362646229327475</v>
      </c>
      <c r="M738" cm="1">
        <f t="array" ref="M738">_xlfn.IFS(C738&lt;K737,1,C738&gt;L737,-1,TRUE,0)</f>
        <v>-1</v>
      </c>
      <c r="N738">
        <f t="shared" si="159"/>
        <v>1</v>
      </c>
      <c r="O738" cm="1">
        <f t="array" ref="O738">_xlfn.IFS(AND(N737=0,M737=1,M738=0),1,AND(N737=0,M737=-1,M738=0),-1,AND(N737=1,M737=-1,M738=0),-2,AND(N737=-1,M737=1,M738=0),2,TRUE,0)</f>
        <v>0</v>
      </c>
      <c r="P738" cm="1">
        <f t="array" ref="P738">_xlfn.IFS(AND(N738&lt;&gt;0,P737=0),R737/C738,AND(N738&lt;&gt;0,P737&lt;&gt;0),P737,TRUE,0)</f>
        <v>7139.4404106606116</v>
      </c>
      <c r="Q738">
        <f t="shared" si="158"/>
        <v>48.191222771959367</v>
      </c>
      <c r="R738">
        <f t="shared" si="160"/>
        <v>9798.0966251865066</v>
      </c>
      <c r="S738">
        <f t="shared" si="161"/>
        <v>4.9427374710758623E-3</v>
      </c>
      <c r="T738">
        <f t="shared" si="162"/>
        <v>-2.0190337481349352E-2</v>
      </c>
      <c r="U738">
        <f>IF(T738&lt;MAX($T$22:T738),(1+T738)/(1+MAX($T$22:T738))-1,0)</f>
        <v>-2.0539977304682155E-2</v>
      </c>
      <c r="V738">
        <f>MIN($U$22:U738)</f>
        <v>-7.3531405896501978E-2</v>
      </c>
      <c r="X738">
        <v>1</v>
      </c>
      <c r="Y738">
        <f t="shared" si="167"/>
        <v>7202.4834162819343</v>
      </c>
      <c r="Z738">
        <f t="shared" si="163"/>
        <v>14.981165505867013</v>
      </c>
      <c r="AA738">
        <f t="shared" si="164"/>
        <v>9582.0398873531722</v>
      </c>
      <c r="AB738">
        <f t="shared" si="165"/>
        <v>1.5659113152149962E-3</v>
      </c>
      <c r="AC738">
        <f t="shared" si="166"/>
        <v>-4.1796011264682797E-2</v>
      </c>
      <c r="AD738">
        <f>IF(AC738&lt;MAX($AC$22:AC738),(1+AC738)/(1+MAX($AC$22:AC738))-1,0)</f>
        <v>-6.6891109942134874E-2</v>
      </c>
      <c r="AE738">
        <f>MIN($AD$22:AD738)</f>
        <v>-9.0618972470628445E-2</v>
      </c>
    </row>
    <row r="739" spans="2:31" x14ac:dyDescent="0.2">
      <c r="B739" t="s">
        <v>742</v>
      </c>
      <c r="C739">
        <v>1.3388</v>
      </c>
      <c r="D739">
        <v>1.33969</v>
      </c>
      <c r="E739">
        <v>1.33802</v>
      </c>
      <c r="F739">
        <v>1.33809</v>
      </c>
      <c r="G739">
        <v>7674.2997999999998</v>
      </c>
      <c r="I739">
        <f t="shared" si="154"/>
        <v>2.2999999999995246E-4</v>
      </c>
      <c r="J739">
        <f t="shared" si="155"/>
        <v>1.3245095</v>
      </c>
      <c r="K739">
        <f t="shared" si="156"/>
        <v>1.3105148546311456</v>
      </c>
      <c r="L739">
        <f t="shared" si="157"/>
        <v>1.3385041453688544</v>
      </c>
      <c r="M739" cm="1">
        <f t="array" ref="M739">_xlfn.IFS(C739&lt;K738,1,C739&gt;L738,-1,TRUE,0)</f>
        <v>-1</v>
      </c>
      <c r="N739">
        <f t="shared" si="159"/>
        <v>1</v>
      </c>
      <c r="O739" cm="1">
        <f t="array" ref="O739">_xlfn.IFS(AND(N738=0,M738=1,M739=0),1,AND(N738=0,M738=-1,M739=0),-1,AND(N738=1,M738=-1,M739=0),-2,AND(N738=-1,M738=1,M739=0),2,TRUE,0)</f>
        <v>0</v>
      </c>
      <c r="P739" cm="1">
        <f t="array" ref="P739">_xlfn.IFS(AND(N739&lt;&gt;0,P738=0),R738/C739,AND(N739&lt;&gt;0,P738&lt;&gt;0),P738,TRUE,0)</f>
        <v>7139.4404106606116</v>
      </c>
      <c r="Q739">
        <f t="shared" si="158"/>
        <v>1.6420712944516014</v>
      </c>
      <c r="R739">
        <f t="shared" si="160"/>
        <v>9799.7386964809575</v>
      </c>
      <c r="S739">
        <f t="shared" si="161"/>
        <v>1.6759084516788429E-4</v>
      </c>
      <c r="T739">
        <f t="shared" si="162"/>
        <v>-2.0026130351904259E-2</v>
      </c>
      <c r="U739">
        <f>IF(T739&lt;MAX($T$22:T739),(1+T739)/(1+MAX($T$22:T739))-1,0)</f>
        <v>-2.0375828771670546E-2</v>
      </c>
      <c r="V739">
        <f>MIN($U$22:U739)</f>
        <v>-7.3531405896501978E-2</v>
      </c>
      <c r="X739">
        <v>1</v>
      </c>
      <c r="Y739">
        <f t="shared" si="167"/>
        <v>7202.4834162819343</v>
      </c>
      <c r="Z739">
        <f t="shared" si="163"/>
        <v>48.616763059903299</v>
      </c>
      <c r="AA739">
        <f t="shared" si="164"/>
        <v>9630.6566504130751</v>
      </c>
      <c r="AB739">
        <f t="shared" si="165"/>
        <v>5.073738330401859E-3</v>
      </c>
      <c r="AC739">
        <f t="shared" si="166"/>
        <v>-3.6934334958692472E-2</v>
      </c>
      <c r="AD739">
        <f>IF(AC739&lt;MAX($AC$22:AC739),(1+AC739)/(1+MAX($AC$22:AC739))-1,0)</f>
        <v>-6.2156759600209499E-2</v>
      </c>
      <c r="AE739">
        <f>MIN($AD$22:AD739)</f>
        <v>-9.0618972470628445E-2</v>
      </c>
    </row>
    <row r="740" spans="2:31" x14ac:dyDescent="0.2">
      <c r="B740" t="s">
        <v>743</v>
      </c>
      <c r="C740">
        <v>1.3381799999999999</v>
      </c>
      <c r="D740">
        <v>1.3432900000000001</v>
      </c>
      <c r="E740">
        <v>1.33816</v>
      </c>
      <c r="F740">
        <v>1.3416399999999999</v>
      </c>
      <c r="G740">
        <v>8981.7001999999993</v>
      </c>
      <c r="I740">
        <f t="shared" si="154"/>
        <v>-6.2000000000006494E-4</v>
      </c>
      <c r="J740">
        <f t="shared" si="155"/>
        <v>1.325572</v>
      </c>
      <c r="K740">
        <f t="shared" si="156"/>
        <v>1.3098675030644085</v>
      </c>
      <c r="L740">
        <f t="shared" si="157"/>
        <v>1.3412764969355915</v>
      </c>
      <c r="M740" cm="1">
        <f t="array" ref="M740">_xlfn.IFS(C740&lt;K739,1,C740&gt;L739,-1,TRUE,0)</f>
        <v>0</v>
      </c>
      <c r="N740">
        <f t="shared" si="159"/>
        <v>-1</v>
      </c>
      <c r="O740" cm="1">
        <f t="array" ref="O740">_xlfn.IFS(AND(N739=0,M739=1,M740=0),1,AND(N739=0,M739=-1,M740=0),-1,AND(N739=1,M739=-1,M740=0),-2,AND(N739=-1,M739=1,M740=0),2,TRUE,0)</f>
        <v>-2</v>
      </c>
      <c r="P740" cm="1">
        <f t="array" ref="P740">_xlfn.IFS(AND(N740&lt;&gt;0,P739=0),R739/C740,AND(N740&lt;&gt;0,P739&lt;&gt;0),P739,TRUE,0)</f>
        <v>7139.4404106606116</v>
      </c>
      <c r="Q740">
        <f t="shared" si="158"/>
        <v>-4.4264530546100431</v>
      </c>
      <c r="R740">
        <f t="shared" si="160"/>
        <v>9795.3122434263478</v>
      </c>
      <c r="S740">
        <f t="shared" si="161"/>
        <v>-4.5169092684068838E-4</v>
      </c>
      <c r="T740">
        <f t="shared" si="162"/>
        <v>-2.0468775657365268E-2</v>
      </c>
      <c r="U740">
        <f>IF(T740&lt;MAX($T$22:T740),(1+T740)/(1+MAX($T$22:T740))-1,0)</f>
        <v>-2.0818316121528291E-2</v>
      </c>
      <c r="V740">
        <f>MIN($U$22:U740)</f>
        <v>-7.3531405896501978E-2</v>
      </c>
      <c r="X740">
        <v>1</v>
      </c>
      <c r="Y740">
        <f t="shared" si="167"/>
        <v>7202.4834162819343</v>
      </c>
      <c r="Z740">
        <f t="shared" si="163"/>
        <v>1.6565711857445025</v>
      </c>
      <c r="AA740">
        <f t="shared" si="164"/>
        <v>9632.3132215988189</v>
      </c>
      <c r="AB740">
        <f t="shared" si="165"/>
        <v>1.7201020095275116E-4</v>
      </c>
      <c r="AC740">
        <f t="shared" si="166"/>
        <v>-3.6768677840118058E-2</v>
      </c>
      <c r="AD740">
        <f>IF(AC740&lt;MAX($AC$22:AC740),(1+AC740)/(1+MAX($AC$22:AC740))-1,0)</f>
        <v>-6.1995440995966211E-2</v>
      </c>
      <c r="AE740">
        <f>MIN($AD$22:AD740)</f>
        <v>-9.0618972470628445E-2</v>
      </c>
    </row>
    <row r="741" spans="2:31" x14ac:dyDescent="0.2">
      <c r="B741" t="s">
        <v>744</v>
      </c>
      <c r="C741">
        <v>1.3416399999999999</v>
      </c>
      <c r="D741">
        <v>1.3423499999999999</v>
      </c>
      <c r="E741">
        <v>1.3400399999999999</v>
      </c>
      <c r="F741">
        <v>1.34013</v>
      </c>
      <c r="G741">
        <v>5647.8999000000003</v>
      </c>
      <c r="I741">
        <f t="shared" si="154"/>
        <v>3.4600000000000186E-3</v>
      </c>
      <c r="J741">
        <f t="shared" si="155"/>
        <v>1.326597</v>
      </c>
      <c r="K741">
        <f t="shared" si="156"/>
        <v>1.3099310369615194</v>
      </c>
      <c r="L741">
        <f t="shared" si="157"/>
        <v>1.3432629630384807</v>
      </c>
      <c r="M741" cm="1">
        <f t="array" ref="M741">_xlfn.IFS(C741&lt;K740,1,C741&gt;L740,-1,TRUE,0)</f>
        <v>-1</v>
      </c>
      <c r="N741">
        <f t="shared" si="159"/>
        <v>-1</v>
      </c>
      <c r="O741" cm="1">
        <f t="array" ref="O741">_xlfn.IFS(AND(N740=0,M740=1,M741=0),1,AND(N740=0,M740=-1,M741=0),-1,AND(N740=1,M740=-1,M741=0),-2,AND(N740=-1,M740=1,M741=0),2,TRUE,0)</f>
        <v>0</v>
      </c>
      <c r="P741" cm="1">
        <f t="array" ref="P741">_xlfn.IFS(AND(N741&lt;&gt;0,P740=0),R740/C741,AND(N741&lt;&gt;0,P740&lt;&gt;0),P740,TRUE,0)</f>
        <v>7139.4404106606116</v>
      </c>
      <c r="Q741">
        <f t="shared" si="158"/>
        <v>-24.70246382088585</v>
      </c>
      <c r="R741">
        <f t="shared" si="160"/>
        <v>9770.6097796054619</v>
      </c>
      <c r="S741">
        <f t="shared" si="161"/>
        <v>-2.5218658892128447E-3</v>
      </c>
      <c r="T741">
        <f t="shared" si="162"/>
        <v>-2.293902203945386E-2</v>
      </c>
      <c r="U741">
        <f>IF(T741&lt;MAX($T$22:T741),(1+T741)/(1+MAX($T$22:T741))-1,0)</f>
        <v>-2.328768100944334E-2</v>
      </c>
      <c r="V741">
        <f>MIN($U$22:U741)</f>
        <v>-7.3531405896501978E-2</v>
      </c>
      <c r="X741">
        <v>1</v>
      </c>
      <c r="Y741">
        <f t="shared" si="167"/>
        <v>7202.4834162819343</v>
      </c>
      <c r="Z741">
        <f t="shared" si="163"/>
        <v>-4.4655397180952674</v>
      </c>
      <c r="AA741">
        <f t="shared" si="164"/>
        <v>9627.847681880723</v>
      </c>
      <c r="AB741">
        <f t="shared" si="165"/>
        <v>-4.6359992821683334E-4</v>
      </c>
      <c r="AC741">
        <f t="shared" si="166"/>
        <v>-3.7215231811927652E-2</v>
      </c>
      <c r="AD741">
        <f>IF(AC741&lt;MAX($AC$22:AC741),(1+AC741)/(1+MAX($AC$22:AC741))-1,0)</f>
        <v>-6.243029984218762E-2</v>
      </c>
      <c r="AE741">
        <f>MIN($AD$22:AD741)</f>
        <v>-9.0618972470628445E-2</v>
      </c>
    </row>
    <row r="742" spans="2:31" x14ac:dyDescent="0.2">
      <c r="B742" t="s">
        <v>745</v>
      </c>
      <c r="C742">
        <v>1.34013</v>
      </c>
      <c r="D742">
        <v>1.34029</v>
      </c>
      <c r="E742">
        <v>1.3385100000000001</v>
      </c>
      <c r="F742">
        <v>1.33908</v>
      </c>
      <c r="G742">
        <v>4892.3999000000003</v>
      </c>
      <c r="I742">
        <f t="shared" si="154"/>
        <v>-1.5099999999999003E-3</v>
      </c>
      <c r="J742">
        <f t="shared" si="155"/>
        <v>1.3276064999999999</v>
      </c>
      <c r="K742">
        <f t="shared" si="156"/>
        <v>1.3104903248723612</v>
      </c>
      <c r="L742">
        <f t="shared" si="157"/>
        <v>1.3447226751276387</v>
      </c>
      <c r="M742" cm="1">
        <f t="array" ref="M742">_xlfn.IFS(C742&lt;K741,1,C742&gt;L741,-1,TRUE,0)</f>
        <v>0</v>
      </c>
      <c r="N742">
        <f t="shared" si="159"/>
        <v>-1</v>
      </c>
      <c r="O742" cm="1">
        <f t="array" ref="O742">_xlfn.IFS(AND(N741=0,M741=1,M742=0),1,AND(N741=0,M741=-1,M742=0),-1,AND(N741=1,M741=-1,M742=0),-2,AND(N741=-1,M741=1,M742=0),2,TRUE,0)</f>
        <v>0</v>
      </c>
      <c r="P742" cm="1">
        <f t="array" ref="P742">_xlfn.IFS(AND(N742&lt;&gt;0,P741=0),R741/C742,AND(N742&lt;&gt;0,P741&lt;&gt;0),P741,TRUE,0)</f>
        <v>7139.4404106606116</v>
      </c>
      <c r="Q742">
        <f t="shared" si="158"/>
        <v>10.780555020096811</v>
      </c>
      <c r="R742">
        <f t="shared" si="160"/>
        <v>9781.3903346255593</v>
      </c>
      <c r="S742">
        <f t="shared" si="161"/>
        <v>1.1033656305258904E-3</v>
      </c>
      <c r="T742">
        <f t="shared" si="162"/>
        <v>-2.1860966537444071E-2</v>
      </c>
      <c r="U742">
        <f>IF(T742&lt;MAX($T$22:T742),(1+T742)/(1+MAX($T$22:T742))-1,0)</f>
        <v>-2.2210010205757857E-2</v>
      </c>
      <c r="V742">
        <f>MIN($U$22:U742)</f>
        <v>-7.3531405896501978E-2</v>
      </c>
      <c r="X742">
        <v>1</v>
      </c>
      <c r="Y742">
        <f t="shared" si="167"/>
        <v>7202.4834162819343</v>
      </c>
      <c r="Z742">
        <f t="shared" si="163"/>
        <v>24.920592620335626</v>
      </c>
      <c r="AA742">
        <f t="shared" si="164"/>
        <v>9652.7682745010588</v>
      </c>
      <c r="AB742">
        <f t="shared" si="165"/>
        <v>2.5883866720529157E-3</v>
      </c>
      <c r="AC742">
        <f t="shared" si="166"/>
        <v>-3.4723172549894099E-2</v>
      </c>
      <c r="AD742">
        <f>IF(AC742&lt;MAX($AC$22:AC742),(1+AC742)/(1+MAX($AC$22:AC742))-1,0)</f>
        <v>-6.0003506926178507E-2</v>
      </c>
      <c r="AE742">
        <f>MIN($AD$22:AD742)</f>
        <v>-9.0618972470628445E-2</v>
      </c>
    </row>
    <row r="743" spans="2:31" x14ac:dyDescent="0.2">
      <c r="B743" t="s">
        <v>746</v>
      </c>
      <c r="C743">
        <v>1.33907</v>
      </c>
      <c r="D743">
        <v>1.33954</v>
      </c>
      <c r="E743">
        <v>1.3385</v>
      </c>
      <c r="F743">
        <v>1.339</v>
      </c>
      <c r="G743">
        <v>3063.2</v>
      </c>
      <c r="I743">
        <f t="shared" si="154"/>
        <v>-1.0600000000000609E-3</v>
      </c>
      <c r="J743">
        <f t="shared" si="155"/>
        <v>1.3286194999999998</v>
      </c>
      <c r="K743">
        <f t="shared" si="156"/>
        <v>1.3113250448481311</v>
      </c>
      <c r="L743">
        <f t="shared" si="157"/>
        <v>1.3459139551518686</v>
      </c>
      <c r="M743" cm="1">
        <f t="array" ref="M743">_xlfn.IFS(C743&lt;K742,1,C743&gt;L742,-1,TRUE,0)</f>
        <v>0</v>
      </c>
      <c r="N743">
        <f t="shared" si="159"/>
        <v>-1</v>
      </c>
      <c r="O743" cm="1">
        <f t="array" ref="O743">_xlfn.IFS(AND(N742=0,M742=1,M743=0),1,AND(N742=0,M742=-1,M743=0),-1,AND(N742=1,M742=-1,M743=0),-2,AND(N742=-1,M742=1,M743=0),2,TRUE,0)</f>
        <v>0</v>
      </c>
      <c r="P743" cm="1">
        <f t="array" ref="P743">_xlfn.IFS(AND(N743&lt;&gt;0,P742=0),R742/C743,AND(N743&lt;&gt;0,P742&lt;&gt;0),P742,TRUE,0)</f>
        <v>7139.4404106606116</v>
      </c>
      <c r="Q743">
        <f t="shared" si="158"/>
        <v>7.5678068353006829</v>
      </c>
      <c r="R743">
        <f t="shared" si="160"/>
        <v>9788.9581414608601</v>
      </c>
      <c r="S743">
        <f t="shared" si="161"/>
        <v>7.7369439071571261E-4</v>
      </c>
      <c r="T743">
        <f t="shared" si="162"/>
        <v>-2.1104185853913937E-2</v>
      </c>
      <c r="U743">
        <f>IF(T743&lt;MAX($T$22:T743),(1+T743)/(1+MAX($T$22:T743))-1,0)</f>
        <v>-2.1453499575356028E-2</v>
      </c>
      <c r="V743">
        <f>MIN($U$22:U743)</f>
        <v>-7.3531405896501978E-2</v>
      </c>
      <c r="X743">
        <v>1</v>
      </c>
      <c r="Y743">
        <f t="shared" si="167"/>
        <v>7202.4834162819343</v>
      </c>
      <c r="Z743">
        <f t="shared" si="163"/>
        <v>-10.875749958585002</v>
      </c>
      <c r="AA743">
        <f t="shared" si="164"/>
        <v>9641.8925245424743</v>
      </c>
      <c r="AB743">
        <f t="shared" si="165"/>
        <v>-1.1266975078345759E-3</v>
      </c>
      <c r="AC743">
        <f t="shared" si="166"/>
        <v>-3.581074754575253E-2</v>
      </c>
      <c r="AD743">
        <f>IF(AC743&lt;MAX($AC$22:AC743),(1+AC743)/(1+MAX($AC$22:AC743))-1,0)</f>
        <v>-6.1062598632297904E-2</v>
      </c>
      <c r="AE743">
        <f>MIN($AD$22:AD743)</f>
        <v>-9.0618972470628445E-2</v>
      </c>
    </row>
    <row r="744" spans="2:31" x14ac:dyDescent="0.2">
      <c r="B744" t="s">
        <v>747</v>
      </c>
      <c r="C744">
        <v>1.33883</v>
      </c>
      <c r="D744">
        <v>1.33982</v>
      </c>
      <c r="E744">
        <v>1.3384499999999999</v>
      </c>
      <c r="F744">
        <v>1.3386100000000001</v>
      </c>
      <c r="G744">
        <v>2167.3000000000002</v>
      </c>
      <c r="I744">
        <f t="shared" si="154"/>
        <v>-2.4000000000001798E-4</v>
      </c>
      <c r="J744">
        <f t="shared" si="155"/>
        <v>1.3295995</v>
      </c>
      <c r="K744">
        <f t="shared" si="156"/>
        <v>1.312373063949557</v>
      </c>
      <c r="L744">
        <f t="shared" si="157"/>
        <v>1.3468259360504431</v>
      </c>
      <c r="M744" cm="1">
        <f t="array" ref="M744">_xlfn.IFS(C744&lt;K743,1,C744&gt;L743,-1,TRUE,0)</f>
        <v>0</v>
      </c>
      <c r="N744">
        <f t="shared" si="159"/>
        <v>-1</v>
      </c>
      <c r="O744" cm="1">
        <f t="array" ref="O744">_xlfn.IFS(AND(N743=0,M743=1,M744=0),1,AND(N743=0,M743=-1,M744=0),-1,AND(N743=1,M743=-1,M744=0),-2,AND(N743=-1,M743=1,M744=0),2,TRUE,0)</f>
        <v>0</v>
      </c>
      <c r="P744" cm="1">
        <f t="array" ref="P744">_xlfn.IFS(AND(N744&lt;&gt;0,P743=0),R743/C744,AND(N744&lt;&gt;0,P743&lt;&gt;0),P743,TRUE,0)</f>
        <v>7139.4404106606116</v>
      </c>
      <c r="Q744">
        <f t="shared" si="158"/>
        <v>1.7134656985586751</v>
      </c>
      <c r="R744">
        <f t="shared" si="160"/>
        <v>9790.6716071594183</v>
      </c>
      <c r="S744">
        <f t="shared" si="161"/>
        <v>1.7504066048677221E-4</v>
      </c>
      <c r="T744">
        <f t="shared" si="162"/>
        <v>-2.0932839284058202E-2</v>
      </c>
      <c r="U744">
        <f>IF(T744&lt;MAX($T$22:T744),(1+T744)/(1+MAX($T$22:T744))-1,0)</f>
        <v>-2.1282214149604739E-2</v>
      </c>
      <c r="V744">
        <f>MIN($U$22:U744)</f>
        <v>-7.3531405896501978E-2</v>
      </c>
      <c r="X744">
        <v>1</v>
      </c>
      <c r="Y744">
        <f t="shared" si="167"/>
        <v>7202.4834162819343</v>
      </c>
      <c r="Z744">
        <f t="shared" si="163"/>
        <v>-7.6346324212592886</v>
      </c>
      <c r="AA744">
        <f t="shared" si="164"/>
        <v>9634.2578921212153</v>
      </c>
      <c r="AB744">
        <f t="shared" si="165"/>
        <v>-7.9181886769906366E-4</v>
      </c>
      <c r="AC744">
        <f t="shared" si="166"/>
        <v>-3.6574210787878481E-2</v>
      </c>
      <c r="AD744">
        <f>IF(AC744&lt;MAX($AC$22:AC744),(1+AC744)/(1+MAX($AC$22:AC744))-1,0)</f>
        <v>-6.1806066982289187E-2</v>
      </c>
      <c r="AE744">
        <f>MIN($AD$22:AD744)</f>
        <v>-9.0618972470628445E-2</v>
      </c>
    </row>
    <row r="745" spans="2:31" x14ac:dyDescent="0.2">
      <c r="B745" t="s">
        <v>748</v>
      </c>
      <c r="C745">
        <v>1.3386</v>
      </c>
      <c r="D745">
        <v>1.33969</v>
      </c>
      <c r="E745">
        <v>1.33829</v>
      </c>
      <c r="F745">
        <v>1.33938</v>
      </c>
      <c r="G745">
        <v>2327.5</v>
      </c>
      <c r="I745">
        <f t="shared" si="154"/>
        <v>-2.2999999999995246E-4</v>
      </c>
      <c r="J745">
        <f t="shared" si="155"/>
        <v>1.3306034999999996</v>
      </c>
      <c r="K745">
        <f t="shared" si="156"/>
        <v>1.3135555168054982</v>
      </c>
      <c r="L745">
        <f t="shared" si="157"/>
        <v>1.347651483194501</v>
      </c>
      <c r="M745" cm="1">
        <f t="array" ref="M745">_xlfn.IFS(C745&lt;K744,1,C745&gt;L744,-1,TRUE,0)</f>
        <v>0</v>
      </c>
      <c r="N745">
        <f t="shared" si="159"/>
        <v>-1</v>
      </c>
      <c r="O745" cm="1">
        <f t="array" ref="O745">_xlfn.IFS(AND(N744=0,M744=1,M745=0),1,AND(N744=0,M744=-1,M745=0),-1,AND(N744=1,M744=-1,M745=0),-2,AND(N744=-1,M744=1,M745=0),2,TRUE,0)</f>
        <v>0</v>
      </c>
      <c r="P745" cm="1">
        <f t="array" ref="P745">_xlfn.IFS(AND(N745&lt;&gt;0,P744=0),R744/C745,AND(N745&lt;&gt;0,P744&lt;&gt;0),P744,TRUE,0)</f>
        <v>7139.4404106606116</v>
      </c>
      <c r="Q745">
        <f t="shared" si="158"/>
        <v>1.6420712944516014</v>
      </c>
      <c r="R745">
        <f t="shared" si="160"/>
        <v>9792.3136784538692</v>
      </c>
      <c r="S745">
        <f t="shared" si="161"/>
        <v>1.6771794217373593E-4</v>
      </c>
      <c r="T745">
        <f t="shared" si="162"/>
        <v>-2.0768632154613109E-2</v>
      </c>
      <c r="U745">
        <f>IF(T745&lt;MAX($T$22:T745),(1+T745)/(1+MAX($T$22:T745))-1,0)</f>
        <v>-2.1118065616593129E-2</v>
      </c>
      <c r="V745">
        <f>MIN($U$22:U745)</f>
        <v>-7.3531405896501978E-2</v>
      </c>
      <c r="X745">
        <v>1</v>
      </c>
      <c r="Y745">
        <f t="shared" si="167"/>
        <v>7202.4834162819343</v>
      </c>
      <c r="Z745">
        <f t="shared" si="163"/>
        <v>-1.7285960199077937</v>
      </c>
      <c r="AA745">
        <f t="shared" si="164"/>
        <v>9632.5292961013074</v>
      </c>
      <c r="AB745">
        <f t="shared" si="165"/>
        <v>-1.7942181320695384E-4</v>
      </c>
      <c r="AC745">
        <f t="shared" si="166"/>
        <v>-3.6747070389869241E-2</v>
      </c>
      <c r="AD745">
        <f>IF(AC745&lt;MAX($AC$22:AC745),(1+AC745)/(1+MAX($AC$22:AC745))-1,0)</f>
        <v>-6.1974399438891048E-2</v>
      </c>
      <c r="AE745">
        <f>MIN($AD$22:AD745)</f>
        <v>-9.0618972470628445E-2</v>
      </c>
    </row>
    <row r="746" spans="2:31" x14ac:dyDescent="0.2">
      <c r="B746" t="s">
        <v>749</v>
      </c>
      <c r="C746">
        <v>1.33934</v>
      </c>
      <c r="D746">
        <v>1.3394600000000001</v>
      </c>
      <c r="E746">
        <v>1.3372599999999999</v>
      </c>
      <c r="F746">
        <v>1.33751</v>
      </c>
      <c r="G746">
        <v>4358.5</v>
      </c>
      <c r="I746">
        <f t="shared" si="154"/>
        <v>7.3999999999996291E-4</v>
      </c>
      <c r="J746">
        <f t="shared" si="155"/>
        <v>1.3315589999999997</v>
      </c>
      <c r="K746">
        <f t="shared" si="156"/>
        <v>1.3152269249328199</v>
      </c>
      <c r="L746">
        <f t="shared" si="157"/>
        <v>1.3478910750671795</v>
      </c>
      <c r="M746" cm="1">
        <f t="array" ref="M746">_xlfn.IFS(C746&lt;K745,1,C746&gt;L745,-1,TRUE,0)</f>
        <v>0</v>
      </c>
      <c r="N746">
        <f t="shared" si="159"/>
        <v>-1</v>
      </c>
      <c r="O746" cm="1">
        <f t="array" ref="O746">_xlfn.IFS(AND(N745=0,M745=1,M746=0),1,AND(N745=0,M745=-1,M746=0),-1,AND(N745=1,M745=-1,M746=0),-2,AND(N745=-1,M745=1,M746=0),2,TRUE,0)</f>
        <v>0</v>
      </c>
      <c r="P746" cm="1">
        <f t="array" ref="P746">_xlfn.IFS(AND(N746&lt;&gt;0,P745=0),R745/C746,AND(N746&lt;&gt;0,P745&lt;&gt;0),P745,TRUE,0)</f>
        <v>7139.4404106606116</v>
      </c>
      <c r="Q746">
        <f t="shared" si="158"/>
        <v>-5.2831859038885876</v>
      </c>
      <c r="R746">
        <f t="shared" si="160"/>
        <v>9787.0304925499804</v>
      </c>
      <c r="S746">
        <f t="shared" si="161"/>
        <v>-5.3952376091803895E-4</v>
      </c>
      <c r="T746">
        <f t="shared" si="162"/>
        <v>-2.129695074500193E-2</v>
      </c>
      <c r="U746">
        <f>IF(T746&lt;MAX($T$22:T746),(1+T746)/(1+MAX($T$22:T746))-1,0)</f>
        <v>-2.1646195679326352E-2</v>
      </c>
      <c r="V746">
        <f>MIN($U$22:U746)</f>
        <v>-7.3531405896501978E-2</v>
      </c>
      <c r="X746">
        <v>1</v>
      </c>
      <c r="Y746">
        <f t="shared" si="167"/>
        <v>7202.4834162819343</v>
      </c>
      <c r="Z746">
        <f t="shared" si="163"/>
        <v>-1.6565711857445025</v>
      </c>
      <c r="AA746">
        <f t="shared" si="164"/>
        <v>9630.8727249155636</v>
      </c>
      <c r="AB746">
        <f t="shared" si="165"/>
        <v>-1.719767607055176E-4</v>
      </c>
      <c r="AC746">
        <f t="shared" si="166"/>
        <v>-3.6912727508443655E-2</v>
      </c>
      <c r="AD746">
        <f>IF(AC746&lt;MAX($AC$22:AC746),(1+AC746)/(1+MAX($AC$22:AC746))-1,0)</f>
        <v>-6.2135718043134336E-2</v>
      </c>
      <c r="AE746">
        <f>MIN($AD$22:AD746)</f>
        <v>-9.0618972470628445E-2</v>
      </c>
    </row>
    <row r="747" spans="2:31" x14ac:dyDescent="0.2">
      <c r="B747" t="s">
        <v>750</v>
      </c>
      <c r="C747">
        <v>1.33754</v>
      </c>
      <c r="D747">
        <v>1.3395999999999999</v>
      </c>
      <c r="E747">
        <v>1.33752</v>
      </c>
      <c r="F747">
        <v>1.33904</v>
      </c>
      <c r="G747">
        <v>5028.6000999999997</v>
      </c>
      <c r="I747">
        <f t="shared" si="154"/>
        <v>-1.8000000000000238E-3</v>
      </c>
      <c r="J747">
        <f t="shared" si="155"/>
        <v>1.3325389999999997</v>
      </c>
      <c r="K747">
        <f t="shared" si="156"/>
        <v>1.3168956590524912</v>
      </c>
      <c r="L747">
        <f t="shared" si="157"/>
        <v>1.3481823409475082</v>
      </c>
      <c r="M747" cm="1">
        <f t="array" ref="M747">_xlfn.IFS(C747&lt;K746,1,C747&gt;L746,-1,TRUE,0)</f>
        <v>0</v>
      </c>
      <c r="N747">
        <f t="shared" si="159"/>
        <v>-1</v>
      </c>
      <c r="O747" cm="1">
        <f t="array" ref="O747">_xlfn.IFS(AND(N746=0,M746=1,M747=0),1,AND(N746=0,M746=-1,M747=0),-1,AND(N746=1,M746=-1,M747=0),-2,AND(N746=-1,M746=1,M747=0),2,TRUE,0)</f>
        <v>0</v>
      </c>
      <c r="P747" cm="1">
        <f t="array" ref="P747">_xlfn.IFS(AND(N747&lt;&gt;0,P746=0),R746/C747,AND(N747&lt;&gt;0,P746&lt;&gt;0),P746,TRUE,0)</f>
        <v>7139.4404106606116</v>
      </c>
      <c r="Q747">
        <f t="shared" si="158"/>
        <v>12.850992739189271</v>
      </c>
      <c r="R747">
        <f t="shared" si="160"/>
        <v>9799.8814852891701</v>
      </c>
      <c r="S747">
        <f t="shared" si="161"/>
        <v>1.3130635230953476E-3</v>
      </c>
      <c r="T747">
        <f t="shared" si="162"/>
        <v>-2.0011851471082975E-2</v>
      </c>
      <c r="U747">
        <f>IF(T747&lt;MAX($T$22:T747),(1+T747)/(1+MAX($T$22:T747))-1,0)</f>
        <v>-2.0361554986191299E-2</v>
      </c>
      <c r="V747">
        <f>MIN($U$22:U747)</f>
        <v>-7.3531405896501978E-2</v>
      </c>
      <c r="X747">
        <v>1</v>
      </c>
      <c r="Y747">
        <f t="shared" si="167"/>
        <v>7202.4834162819343</v>
      </c>
      <c r="Z747">
        <f t="shared" si="163"/>
        <v>5.3298377280483642</v>
      </c>
      <c r="AA747">
        <f t="shared" si="164"/>
        <v>9636.2025626436116</v>
      </c>
      <c r="AB747">
        <f t="shared" si="165"/>
        <v>5.5341170839687248E-4</v>
      </c>
      <c r="AC747">
        <f t="shared" si="166"/>
        <v>-3.6379743735638792E-2</v>
      </c>
      <c r="AD747">
        <f>IF(AC747&lt;MAX($AC$22:AC747),(1+AC747)/(1+MAX($AC$22:AC747))-1,0)</f>
        <v>-6.1616692968612163E-2</v>
      </c>
      <c r="AE747">
        <f>MIN($AD$22:AD747)</f>
        <v>-9.0618972470628445E-2</v>
      </c>
    </row>
    <row r="748" spans="2:31" x14ac:dyDescent="0.2">
      <c r="B748" t="s">
        <v>751</v>
      </c>
      <c r="C748">
        <v>1.33904</v>
      </c>
      <c r="D748">
        <v>1.3397300000000001</v>
      </c>
      <c r="E748">
        <v>1.33849</v>
      </c>
      <c r="F748">
        <v>1.3394200000000001</v>
      </c>
      <c r="G748">
        <v>4264.6000999999997</v>
      </c>
      <c r="I748">
        <f t="shared" si="154"/>
        <v>1.5000000000000568E-3</v>
      </c>
      <c r="J748">
        <f t="shared" si="155"/>
        <v>1.3335334999999997</v>
      </c>
      <c r="K748">
        <f t="shared" si="156"/>
        <v>1.318823611795122</v>
      </c>
      <c r="L748">
        <f t="shared" si="157"/>
        <v>1.3482433882048774</v>
      </c>
      <c r="M748" cm="1">
        <f t="array" ref="M748">_xlfn.IFS(C748&lt;K747,1,C748&gt;L747,-1,TRUE,0)</f>
        <v>0</v>
      </c>
      <c r="N748">
        <f t="shared" si="159"/>
        <v>-1</v>
      </c>
      <c r="O748" cm="1">
        <f t="array" ref="O748">_xlfn.IFS(AND(N747=0,M747=1,M748=0),1,AND(N747=0,M747=-1,M748=0),-1,AND(N747=1,M747=-1,M748=0),-2,AND(N747=-1,M747=1,M748=0),2,TRUE,0)</f>
        <v>0</v>
      </c>
      <c r="P748" cm="1">
        <f t="array" ref="P748">_xlfn.IFS(AND(N748&lt;&gt;0,P747=0),R747/C748,AND(N748&lt;&gt;0,P747&lt;&gt;0),P747,TRUE,0)</f>
        <v>7139.4404106606116</v>
      </c>
      <c r="Q748">
        <f t="shared" si="158"/>
        <v>-10.709160615991323</v>
      </c>
      <c r="R748">
        <f t="shared" si="160"/>
        <v>9789.1723246731781</v>
      </c>
      <c r="S748">
        <f t="shared" si="161"/>
        <v>-1.0927847068423319E-3</v>
      </c>
      <c r="T748">
        <f t="shared" si="162"/>
        <v>-2.1082767532682234E-2</v>
      </c>
      <c r="U748">
        <f>IF(T748&lt;MAX($T$22:T748),(1+T748)/(1+MAX($T$22:T748))-1,0)</f>
        <v>-2.1432088897137325E-2</v>
      </c>
      <c r="V748">
        <f>MIN($U$22:U748)</f>
        <v>-7.3531405896501978E-2</v>
      </c>
      <c r="X748">
        <v>1</v>
      </c>
      <c r="Y748">
        <f t="shared" si="167"/>
        <v>7202.4834162819343</v>
      </c>
      <c r="Z748">
        <f t="shared" si="163"/>
        <v>-12.964470149307653</v>
      </c>
      <c r="AA748">
        <f t="shared" si="164"/>
        <v>9623.2380924943045</v>
      </c>
      <c r="AB748">
        <f t="shared" si="165"/>
        <v>-1.345392032289425E-3</v>
      </c>
      <c r="AC748">
        <f t="shared" si="166"/>
        <v>-3.7676190750569494E-2</v>
      </c>
      <c r="AD748">
        <f>IF(AC748&lt;MAX($AC$22:AC748),(1+AC748)/(1+MAX($AC$22:AC748))-1,0)</f>
        <v>-6.2879186393125508E-2</v>
      </c>
      <c r="AE748">
        <f>MIN($AD$22:AD748)</f>
        <v>-9.0618972470628445E-2</v>
      </c>
    </row>
    <row r="749" spans="2:31" x14ac:dyDescent="0.2">
      <c r="B749" t="s">
        <v>752</v>
      </c>
      <c r="C749">
        <v>1.3393900000000001</v>
      </c>
      <c r="D749">
        <v>1.3399799999999999</v>
      </c>
      <c r="E749">
        <v>1.3383799999999999</v>
      </c>
      <c r="F749">
        <v>1.3385899999999999</v>
      </c>
      <c r="G749">
        <v>3822.1001000000001</v>
      </c>
      <c r="I749">
        <f t="shared" si="154"/>
        <v>3.5000000000007248E-4</v>
      </c>
      <c r="J749">
        <f t="shared" si="155"/>
        <v>1.3344634999999998</v>
      </c>
      <c r="K749">
        <f t="shared" si="156"/>
        <v>1.3209968905157978</v>
      </c>
      <c r="L749">
        <f t="shared" si="157"/>
        <v>1.3479301094842018</v>
      </c>
      <c r="M749" cm="1">
        <f t="array" ref="M749">_xlfn.IFS(C749&lt;K748,1,C749&gt;L748,-1,TRUE,0)</f>
        <v>0</v>
      </c>
      <c r="N749">
        <f t="shared" si="159"/>
        <v>-1</v>
      </c>
      <c r="O749" cm="1">
        <f t="array" ref="O749">_xlfn.IFS(AND(N748=0,M748=1,M749=0),1,AND(N748=0,M748=-1,M749=0),-1,AND(N748=1,M748=-1,M749=0),-2,AND(N748=-1,M748=1,M749=0),2,TRUE,0)</f>
        <v>0</v>
      </c>
      <c r="P749" cm="1">
        <f t="array" ref="P749">_xlfn.IFS(AND(N749&lt;&gt;0,P748=0),R748/C749,AND(N749&lt;&gt;0,P748&lt;&gt;0),P748,TRUE,0)</f>
        <v>7139.4404106606116</v>
      </c>
      <c r="Q749">
        <f t="shared" si="158"/>
        <v>-2.4988041437317317</v>
      </c>
      <c r="R749">
        <f t="shared" si="160"/>
        <v>9786.6735205294463</v>
      </c>
      <c r="S749">
        <f t="shared" si="161"/>
        <v>-2.5526204472196346E-4</v>
      </c>
      <c r="T749">
        <f t="shared" si="162"/>
        <v>-2.1332647947055361E-2</v>
      </c>
      <c r="U749">
        <f>IF(T749&lt;MAX($T$22:T749),(1+T749)/(1+MAX($T$22:T749))-1,0)</f>
        <v>-2.1681880143024745E-2</v>
      </c>
      <c r="V749">
        <f>MIN($U$22:U749)</f>
        <v>-7.3531405896501978E-2</v>
      </c>
      <c r="X749">
        <v>1</v>
      </c>
      <c r="Y749">
        <f t="shared" si="167"/>
        <v>7202.4834162819343</v>
      </c>
      <c r="Z749">
        <f t="shared" si="163"/>
        <v>10.803725124423311</v>
      </c>
      <c r="AA749">
        <f t="shared" si="164"/>
        <v>9634.0418176187286</v>
      </c>
      <c r="AB749">
        <f t="shared" si="165"/>
        <v>1.1226704587980352E-3</v>
      </c>
      <c r="AC749">
        <f t="shared" si="166"/>
        <v>-3.6595818238127187E-2</v>
      </c>
      <c r="AD749">
        <f>IF(AC749&lt;MAX($AC$22:AC749),(1+AC749)/(1+MAX($AC$22:AC749))-1,0)</f>
        <v>-6.182710853936435E-2</v>
      </c>
      <c r="AE749">
        <f>MIN($AD$22:AD749)</f>
        <v>-9.0618972470628445E-2</v>
      </c>
    </row>
    <row r="750" spans="2:31" x14ac:dyDescent="0.2">
      <c r="B750" t="s">
        <v>753</v>
      </c>
      <c r="C750">
        <v>1.3386</v>
      </c>
      <c r="D750">
        <v>1.3389899999999999</v>
      </c>
      <c r="E750">
        <v>1.3382400000000001</v>
      </c>
      <c r="F750">
        <v>1.3388199999999999</v>
      </c>
      <c r="G750">
        <v>3001.6001000000001</v>
      </c>
      <c r="I750">
        <f t="shared" si="154"/>
        <v>-7.9000000000006843E-4</v>
      </c>
      <c r="J750">
        <f t="shared" si="155"/>
        <v>1.3353544999999998</v>
      </c>
      <c r="K750">
        <f t="shared" si="156"/>
        <v>1.3232831827976395</v>
      </c>
      <c r="L750">
        <f t="shared" si="157"/>
        <v>1.3474258172023601</v>
      </c>
      <c r="M750" cm="1">
        <f t="array" ref="M750">_xlfn.IFS(C750&lt;K749,1,C750&gt;L749,-1,TRUE,0)</f>
        <v>0</v>
      </c>
      <c r="N750">
        <f t="shared" si="159"/>
        <v>-1</v>
      </c>
      <c r="O750" cm="1">
        <f t="array" ref="O750">_xlfn.IFS(AND(N749=0,M749=1,M750=0),1,AND(N749=0,M749=-1,M750=0),-1,AND(N749=1,M749=-1,M750=0),-2,AND(N749=-1,M749=1,M750=0),2,TRUE,0)</f>
        <v>0</v>
      </c>
      <c r="P750" cm="1">
        <f t="array" ref="P750">_xlfn.IFS(AND(N750&lt;&gt;0,P749=0),R749/C750,AND(N750&lt;&gt;0,P749&lt;&gt;0),P749,TRUE,0)</f>
        <v>7139.4404106606116</v>
      </c>
      <c r="Q750">
        <f t="shared" si="158"/>
        <v>5.6401579244223718</v>
      </c>
      <c r="R750">
        <f t="shared" si="160"/>
        <v>9792.3136784538692</v>
      </c>
      <c r="S750">
        <f t="shared" si="161"/>
        <v>5.7631001101559655E-4</v>
      </c>
      <c r="T750">
        <f t="shared" si="162"/>
        <v>-2.0768632154613109E-2</v>
      </c>
      <c r="U750">
        <f>IF(T750&lt;MAX($T$22:T750),(1+T750)/(1+MAX($T$22:T750))-1,0)</f>
        <v>-2.1118065616593129E-2</v>
      </c>
      <c r="V750">
        <f>MIN($U$22:U750)</f>
        <v>-7.3531405896501978E-2</v>
      </c>
      <c r="X750">
        <v>1</v>
      </c>
      <c r="Y750">
        <f t="shared" si="167"/>
        <v>7202.4834162819343</v>
      </c>
      <c r="Z750">
        <f t="shared" si="163"/>
        <v>2.5208691956991989</v>
      </c>
      <c r="AA750">
        <f t="shared" si="164"/>
        <v>9636.5626868144282</v>
      </c>
      <c r="AB750">
        <f t="shared" si="165"/>
        <v>2.6166267942589111E-4</v>
      </c>
      <c r="AC750">
        <f t="shared" si="166"/>
        <v>-3.6343731318557171E-2</v>
      </c>
      <c r="AD750">
        <f>IF(AC750&lt;MAX($AC$22:AC750),(1+AC750)/(1+MAX($AC$22:AC750))-1,0)</f>
        <v>-6.1581623706819855E-2</v>
      </c>
      <c r="AE750">
        <f>MIN($AD$22:AD750)</f>
        <v>-9.0618972470628445E-2</v>
      </c>
    </row>
    <row r="751" spans="2:31" x14ac:dyDescent="0.2">
      <c r="B751" t="s">
        <v>754</v>
      </c>
      <c r="C751">
        <v>1.33887</v>
      </c>
      <c r="D751">
        <v>1.33996</v>
      </c>
      <c r="E751">
        <v>1.33867</v>
      </c>
      <c r="F751">
        <v>1.33945</v>
      </c>
      <c r="G751">
        <v>3048.3</v>
      </c>
      <c r="I751">
        <f t="shared" si="154"/>
        <v>2.6999999999999247E-4</v>
      </c>
      <c r="J751">
        <f t="shared" si="155"/>
        <v>1.3362324999999997</v>
      </c>
      <c r="K751">
        <f t="shared" si="156"/>
        <v>1.3257573276863812</v>
      </c>
      <c r="L751">
        <f t="shared" si="157"/>
        <v>1.3467076723136182</v>
      </c>
      <c r="M751" cm="1">
        <f t="array" ref="M751">_xlfn.IFS(C751&lt;K750,1,C751&gt;L750,-1,TRUE,0)</f>
        <v>0</v>
      </c>
      <c r="N751">
        <f t="shared" si="159"/>
        <v>-1</v>
      </c>
      <c r="O751" cm="1">
        <f t="array" ref="O751">_xlfn.IFS(AND(N750=0,M750=1,M751=0),1,AND(N750=0,M750=-1,M751=0),-1,AND(N750=1,M750=-1,M751=0),-2,AND(N750=-1,M750=1,M751=0),2,TRUE,0)</f>
        <v>0</v>
      </c>
      <c r="P751" cm="1">
        <f t="array" ref="P751">_xlfn.IFS(AND(N751&lt;&gt;0,P750=0),R750/C751,AND(N751&lt;&gt;0,P750&lt;&gt;0),P750,TRUE,0)</f>
        <v>7139.4404106606116</v>
      </c>
      <c r="Q751">
        <f t="shared" si="158"/>
        <v>-1.9276489108783115</v>
      </c>
      <c r="R751">
        <f t="shared" si="160"/>
        <v>9790.3860295429913</v>
      </c>
      <c r="S751">
        <f t="shared" si="161"/>
        <v>-1.9685326411874834E-4</v>
      </c>
      <c r="T751">
        <f t="shared" si="162"/>
        <v>-2.096139704570088E-2</v>
      </c>
      <c r="U751">
        <f>IF(T751&lt;MAX($T$22:T751),(1+T751)/(1+MAX($T$22:T751))-1,0)</f>
        <v>-2.1310761720563343E-2</v>
      </c>
      <c r="V751">
        <f>MIN($U$22:U751)</f>
        <v>-7.3531405896501978E-2</v>
      </c>
      <c r="X751">
        <v>1</v>
      </c>
      <c r="Y751">
        <f t="shared" si="167"/>
        <v>7202.4834162819343</v>
      </c>
      <c r="Z751">
        <f t="shared" si="163"/>
        <v>-5.6899618988632206</v>
      </c>
      <c r="AA751">
        <f t="shared" si="164"/>
        <v>9630.8727249155654</v>
      </c>
      <c r="AB751">
        <f t="shared" si="165"/>
        <v>-5.9045554766625603E-4</v>
      </c>
      <c r="AC751">
        <f t="shared" si="166"/>
        <v>-3.6912727508443433E-2</v>
      </c>
      <c r="AD751">
        <f>IF(AC751&lt;MAX($AC$22:AC751),(1+AC751)/(1+MAX($AC$22:AC751))-1,0)</f>
        <v>-6.2135718043134114E-2</v>
      </c>
      <c r="AE751">
        <f>MIN($AD$22:AD751)</f>
        <v>-9.0618972470628445E-2</v>
      </c>
    </row>
    <row r="752" spans="2:31" x14ac:dyDescent="0.2">
      <c r="B752" t="s">
        <v>755</v>
      </c>
      <c r="C752">
        <v>1.33945</v>
      </c>
      <c r="D752">
        <v>1.34171</v>
      </c>
      <c r="E752">
        <v>1.3389899999999999</v>
      </c>
      <c r="F752">
        <v>1.3415900000000001</v>
      </c>
      <c r="G752">
        <v>5491.6000999999997</v>
      </c>
      <c r="I752">
        <f t="shared" si="154"/>
        <v>5.8000000000002494E-4</v>
      </c>
      <c r="J752">
        <f t="shared" si="155"/>
        <v>1.3371959999999998</v>
      </c>
      <c r="K752">
        <f t="shared" si="156"/>
        <v>1.3286493669787451</v>
      </c>
      <c r="L752">
        <f t="shared" si="157"/>
        <v>1.3457426330212545</v>
      </c>
      <c r="M752" cm="1">
        <f t="array" ref="M752">_xlfn.IFS(C752&lt;K751,1,C752&gt;L751,-1,TRUE,0)</f>
        <v>0</v>
      </c>
      <c r="N752">
        <f t="shared" si="159"/>
        <v>-1</v>
      </c>
      <c r="O752" cm="1">
        <f t="array" ref="O752">_xlfn.IFS(AND(N751=0,M751=1,M752=0),1,AND(N751=0,M751=-1,M752=0),-1,AND(N751=1,M751=-1,M752=0),-2,AND(N751=-1,M751=1,M752=0),2,TRUE,0)</f>
        <v>0</v>
      </c>
      <c r="P752" cm="1">
        <f t="array" ref="P752">_xlfn.IFS(AND(N752&lt;&gt;0,P751=0),R751/C752,AND(N752&lt;&gt;0,P751&lt;&gt;0),P751,TRUE,0)</f>
        <v>7139.4404106606116</v>
      </c>
      <c r="Q752">
        <f t="shared" si="158"/>
        <v>-4.1408754381833326</v>
      </c>
      <c r="R752">
        <f t="shared" si="160"/>
        <v>9786.2451541048085</v>
      </c>
      <c r="S752">
        <f t="shared" si="161"/>
        <v>-4.2295323449841803E-4</v>
      </c>
      <c r="T752">
        <f t="shared" si="162"/>
        <v>-2.13754845895191E-2</v>
      </c>
      <c r="U752">
        <f>IF(T752&lt;MAX($T$22:T752),(1+T752)/(1+MAX($T$22:T752))-1,0)</f>
        <v>-2.1724701499462373E-2</v>
      </c>
      <c r="V752">
        <f>MIN($U$22:U752)</f>
        <v>-7.3531405896501978E-2</v>
      </c>
      <c r="X752">
        <v>1</v>
      </c>
      <c r="Y752">
        <f t="shared" si="167"/>
        <v>7202.4834162819343</v>
      </c>
      <c r="Z752">
        <f t="shared" si="163"/>
        <v>1.9446705223960681</v>
      </c>
      <c r="AA752">
        <f t="shared" si="164"/>
        <v>9632.8173954379617</v>
      </c>
      <c r="AB752">
        <f t="shared" si="165"/>
        <v>2.0192048819886333E-4</v>
      </c>
      <c r="AC752">
        <f t="shared" si="166"/>
        <v>-3.6718260456203855E-2</v>
      </c>
      <c r="AD752">
        <f>IF(AC752&lt;MAX($AC$22:AC752),(1+AC752)/(1+MAX($AC$22:AC752))-1,0)</f>
        <v>-6.194634402945709E-2</v>
      </c>
      <c r="AE752">
        <f>MIN($AD$22:AD752)</f>
        <v>-9.0618972470628445E-2</v>
      </c>
    </row>
    <row r="753" spans="2:31" x14ac:dyDescent="0.2">
      <c r="B753" t="s">
        <v>756</v>
      </c>
      <c r="C753">
        <v>1.34158</v>
      </c>
      <c r="D753">
        <v>1.3461700000000001</v>
      </c>
      <c r="E753">
        <v>1.33971</v>
      </c>
      <c r="F753">
        <v>1.3454200000000001</v>
      </c>
      <c r="G753">
        <v>11404.5996</v>
      </c>
      <c r="I753">
        <f t="shared" si="154"/>
        <v>2.1299999999999653E-3</v>
      </c>
      <c r="J753">
        <f t="shared" si="155"/>
        <v>1.3380795000000001</v>
      </c>
      <c r="K753">
        <f t="shared" si="156"/>
        <v>1.3299798642674501</v>
      </c>
      <c r="L753">
        <f t="shared" si="157"/>
        <v>1.3461791357325501</v>
      </c>
      <c r="M753" cm="1">
        <f t="array" ref="M753">_xlfn.IFS(C753&lt;K752,1,C753&gt;L752,-1,TRUE,0)</f>
        <v>0</v>
      </c>
      <c r="N753">
        <f t="shared" si="159"/>
        <v>-1</v>
      </c>
      <c r="O753" cm="1">
        <f t="array" ref="O753">_xlfn.IFS(AND(N752=0,M752=1,M753=0),1,AND(N752=0,M752=-1,M753=0),-1,AND(N752=1,M752=-1,M753=0),-2,AND(N752=-1,M752=1,M753=0),2,TRUE,0)</f>
        <v>0</v>
      </c>
      <c r="P753" cm="1">
        <f t="array" ref="P753">_xlfn.IFS(AND(N753&lt;&gt;0,P752=0),R752/C753,AND(N753&lt;&gt;0,P752&lt;&gt;0),P752,TRUE,0)</f>
        <v>7139.4404106606116</v>
      </c>
      <c r="Q753">
        <f t="shared" si="158"/>
        <v>-15.207008074706854</v>
      </c>
      <c r="R753">
        <f t="shared" si="160"/>
        <v>9771.0381460301014</v>
      </c>
      <c r="S753">
        <f t="shared" si="161"/>
        <v>-1.5539165262305251E-3</v>
      </c>
      <c r="T753">
        <f t="shared" si="162"/>
        <v>-2.2896185396989899E-2</v>
      </c>
      <c r="U753">
        <f>IF(T753&lt;MAX($T$22:T753),(1+T753)/(1+MAX($T$22:T753))-1,0)</f>
        <v>-2.324485965300549E-2</v>
      </c>
      <c r="V753">
        <f>MIN($U$22:U753)</f>
        <v>-7.3531405896501978E-2</v>
      </c>
      <c r="X753">
        <v>1</v>
      </c>
      <c r="Y753">
        <f t="shared" si="167"/>
        <v>7202.4834162819343</v>
      </c>
      <c r="Z753">
        <f t="shared" si="163"/>
        <v>4.1774403814437013</v>
      </c>
      <c r="AA753">
        <f t="shared" si="164"/>
        <v>9636.9948358194051</v>
      </c>
      <c r="AB753">
        <f t="shared" si="165"/>
        <v>4.3366755643287801E-4</v>
      </c>
      <c r="AC753">
        <f t="shared" si="166"/>
        <v>-3.6300516418059536E-2</v>
      </c>
      <c r="AD753">
        <f>IF(AC753&lt;MAX($AC$22:AC753),(1+AC753)/(1+MAX($AC$22:AC753))-1,0)</f>
        <v>-6.1539540592669528E-2</v>
      </c>
      <c r="AE753">
        <f>MIN($AD$22:AD753)</f>
        <v>-9.0618972470628445E-2</v>
      </c>
    </row>
    <row r="754" spans="2:31" x14ac:dyDescent="0.2">
      <c r="B754" t="s">
        <v>757</v>
      </c>
      <c r="C754">
        <v>1.34544</v>
      </c>
      <c r="D754">
        <v>1.3474900000000001</v>
      </c>
      <c r="E754">
        <v>1.34314</v>
      </c>
      <c r="F754">
        <v>1.3436999999999999</v>
      </c>
      <c r="G754">
        <v>13124</v>
      </c>
      <c r="I754">
        <f t="shared" si="154"/>
        <v>3.8599999999999746E-3</v>
      </c>
      <c r="J754">
        <f t="shared" si="155"/>
        <v>1.3389205</v>
      </c>
      <c r="K754">
        <f t="shared" si="156"/>
        <v>1.3322867062890078</v>
      </c>
      <c r="L754">
        <f t="shared" si="157"/>
        <v>1.3455542937109921</v>
      </c>
      <c r="M754" cm="1">
        <f t="array" ref="M754">_xlfn.IFS(C754&lt;K753,1,C754&gt;L753,-1,TRUE,0)</f>
        <v>0</v>
      </c>
      <c r="N754">
        <f t="shared" si="159"/>
        <v>-1</v>
      </c>
      <c r="O754" cm="1">
        <f t="array" ref="O754">_xlfn.IFS(AND(N753=0,M753=1,M754=0),1,AND(N753=0,M753=-1,M754=0),-1,AND(N753=1,M753=-1,M754=0),-2,AND(N753=-1,M753=1,M754=0),2,TRUE,0)</f>
        <v>0</v>
      </c>
      <c r="P754" cm="1">
        <f t="array" ref="P754">_xlfn.IFS(AND(N754&lt;&gt;0,P753=0),R753/C754,AND(N754&lt;&gt;0,P753&lt;&gt;0),P753,TRUE,0)</f>
        <v>7139.4404106606116</v>
      </c>
      <c r="Q754">
        <f t="shared" si="158"/>
        <v>-27.558239985149779</v>
      </c>
      <c r="R754">
        <f t="shared" si="160"/>
        <v>9743.4799060449513</v>
      </c>
      <c r="S754">
        <f t="shared" si="161"/>
        <v>-2.8204004091772462E-3</v>
      </c>
      <c r="T754">
        <f t="shared" si="162"/>
        <v>-2.5652009395504827E-2</v>
      </c>
      <c r="U754">
        <f>IF(T754&lt;MAX($T$22:T754),(1+T754)/(1+MAX($T$22:T754))-1,0)</f>
        <v>-2.599970025050613E-2</v>
      </c>
      <c r="V754">
        <f>MIN($U$22:U754)</f>
        <v>-7.3531405896501978E-2</v>
      </c>
      <c r="X754">
        <v>1</v>
      </c>
      <c r="Y754">
        <f t="shared" si="167"/>
        <v>7202.4834162819343</v>
      </c>
      <c r="Z754">
        <f t="shared" si="163"/>
        <v>15.341289676680271</v>
      </c>
      <c r="AA754">
        <f t="shared" si="164"/>
        <v>9652.3361254960855</v>
      </c>
      <c r="AB754">
        <f t="shared" si="165"/>
        <v>1.5919163533904546E-3</v>
      </c>
      <c r="AC754">
        <f t="shared" si="166"/>
        <v>-3.4766387450391401E-2</v>
      </c>
      <c r="AD754">
        <f>IF(AC754&lt;MAX($AC$22:AC754),(1+AC754)/(1+MAX($AC$22:AC754))-1,0)</f>
        <v>-6.00455900403285E-2</v>
      </c>
      <c r="AE754">
        <f>MIN($AD$22:AD754)</f>
        <v>-9.0618972470628445E-2</v>
      </c>
    </row>
    <row r="755" spans="2:31" x14ac:dyDescent="0.2">
      <c r="B755" t="s">
        <v>758</v>
      </c>
      <c r="C755">
        <v>1.34371</v>
      </c>
      <c r="D755">
        <v>1.34449</v>
      </c>
      <c r="E755">
        <v>1.3411200000000001</v>
      </c>
      <c r="F755">
        <v>1.3432500000000001</v>
      </c>
      <c r="G755">
        <v>11152.799800000001</v>
      </c>
      <c r="I755">
        <f t="shared" si="154"/>
        <v>-1.7300000000000093E-3</v>
      </c>
      <c r="J755">
        <f t="shared" si="155"/>
        <v>1.3395980000000001</v>
      </c>
      <c r="K755">
        <f t="shared" si="156"/>
        <v>1.3342205857514973</v>
      </c>
      <c r="L755">
        <f t="shared" si="157"/>
        <v>1.3449754142485029</v>
      </c>
      <c r="M755" cm="1">
        <f t="array" ref="M755">_xlfn.IFS(C755&lt;K754,1,C755&gt;L754,-1,TRUE,0)</f>
        <v>0</v>
      </c>
      <c r="N755">
        <f t="shared" si="159"/>
        <v>-1</v>
      </c>
      <c r="O755" cm="1">
        <f t="array" ref="O755">_xlfn.IFS(AND(N754=0,M754=1,M755=0),1,AND(N754=0,M754=-1,M755=0),-1,AND(N754=1,M754=-1,M755=0),-2,AND(N754=-1,M754=1,M755=0),2,TRUE,0)</f>
        <v>0</v>
      </c>
      <c r="P755" cm="1">
        <f t="array" ref="P755">_xlfn.IFS(AND(N755&lt;&gt;0,P754=0),R754/C755,AND(N755&lt;&gt;0,P754&lt;&gt;0),P754,TRUE,0)</f>
        <v>7139.4404106606116</v>
      </c>
      <c r="Q755">
        <f t="shared" si="158"/>
        <v>12.351231910442925</v>
      </c>
      <c r="R755">
        <f t="shared" si="160"/>
        <v>9755.8311379553943</v>
      </c>
      <c r="S755">
        <f t="shared" si="161"/>
        <v>1.2676407227750425E-3</v>
      </c>
      <c r="T755">
        <f t="shared" si="162"/>
        <v>-2.4416886204460586E-2</v>
      </c>
      <c r="U755">
        <f>IF(T755&lt;MAX($T$22:T755),(1+T755)/(1+MAX($T$22:T755))-1,0)</f>
        <v>-2.4765017806548606E-2</v>
      </c>
      <c r="V755">
        <f>MIN($U$22:U755)</f>
        <v>-7.3531405896501978E-2</v>
      </c>
      <c r="X755">
        <v>1</v>
      </c>
      <c r="Y755">
        <f t="shared" si="167"/>
        <v>7202.4834162819343</v>
      </c>
      <c r="Z755">
        <f t="shared" si="163"/>
        <v>27.801585986848082</v>
      </c>
      <c r="AA755">
        <f t="shared" si="164"/>
        <v>9680.1377114829338</v>
      </c>
      <c r="AB755">
        <f t="shared" si="165"/>
        <v>2.8802960884683456E-3</v>
      </c>
      <c r="AC755">
        <f t="shared" si="166"/>
        <v>-3.1986228851706655E-2</v>
      </c>
      <c r="AD755">
        <f>IF(AC755&lt;MAX($AC$22:AC755),(1+AC755)/(1+MAX($AC$22:AC755))-1,0)</f>
        <v>-5.7338243029983249E-2</v>
      </c>
      <c r="AE755">
        <f>MIN($AD$22:AD755)</f>
        <v>-9.0618972470628445E-2</v>
      </c>
    </row>
    <row r="756" spans="2:31" x14ac:dyDescent="0.2">
      <c r="B756" t="s">
        <v>759</v>
      </c>
      <c r="C756">
        <v>1.3432500000000001</v>
      </c>
      <c r="D756">
        <v>1.34979</v>
      </c>
      <c r="E756">
        <v>1.3411900000000001</v>
      </c>
      <c r="F756">
        <v>1.3496300000000001</v>
      </c>
      <c r="G756">
        <v>12610.299800000001</v>
      </c>
      <c r="I756">
        <f t="shared" si="154"/>
        <v>-4.5999999999990493E-4</v>
      </c>
      <c r="J756">
        <f t="shared" si="155"/>
        <v>1.3404875000000001</v>
      </c>
      <c r="K756">
        <f t="shared" si="156"/>
        <v>1.3346700576925938</v>
      </c>
      <c r="L756">
        <f t="shared" si="157"/>
        <v>1.3463049423074063</v>
      </c>
      <c r="M756" cm="1">
        <f t="array" ref="M756">_xlfn.IFS(C756&lt;K755,1,C756&gt;L755,-1,TRUE,0)</f>
        <v>0</v>
      </c>
      <c r="N756">
        <f t="shared" si="159"/>
        <v>-1</v>
      </c>
      <c r="O756" cm="1">
        <f t="array" ref="O756">_xlfn.IFS(AND(N755=0,M755=1,M756=0),1,AND(N755=0,M755=-1,M756=0),-1,AND(N755=1,M755=-1,M756=0),-2,AND(N755=-1,M755=1,M756=0),2,TRUE,0)</f>
        <v>0</v>
      </c>
      <c r="P756" cm="1">
        <f t="array" ref="P756">_xlfn.IFS(AND(N756&lt;&gt;0,P755=0),R755/C756,AND(N756&lt;&gt;0,P755&lt;&gt;0),P755,TRUE,0)</f>
        <v>7139.4404106606116</v>
      </c>
      <c r="Q756">
        <f t="shared" si="158"/>
        <v>3.2841425889032028</v>
      </c>
      <c r="R756">
        <f t="shared" si="160"/>
        <v>9759.115280544298</v>
      </c>
      <c r="S756">
        <f t="shared" si="161"/>
        <v>3.3663380827965889E-4</v>
      </c>
      <c r="T756">
        <f t="shared" si="162"/>
        <v>-2.4088471945570178E-2</v>
      </c>
      <c r="U756">
        <f>IF(T756&lt;MAX($T$22:T756),(1+T756)/(1+MAX($T$22:T756))-1,0)</f>
        <v>-2.4436720740525164E-2</v>
      </c>
      <c r="V756">
        <f>MIN($U$22:U756)</f>
        <v>-7.3531405896501978E-2</v>
      </c>
      <c r="X756">
        <v>1</v>
      </c>
      <c r="Y756">
        <f t="shared" si="167"/>
        <v>7202.4834162819343</v>
      </c>
      <c r="Z756">
        <f t="shared" si="163"/>
        <v>-12.460296310167813</v>
      </c>
      <c r="AA756">
        <f t="shared" si="164"/>
        <v>9667.6774151727659</v>
      </c>
      <c r="AB756">
        <f t="shared" si="165"/>
        <v>-1.2872023809523861E-3</v>
      </c>
      <c r="AC756">
        <f t="shared" si="166"/>
        <v>-3.3232258482723376E-2</v>
      </c>
      <c r="AD756">
        <f>IF(AC756&lt;MAX($AC$22:AC756),(1+AC756)/(1+MAX($AC$22:AC756))-1,0)</f>
        <v>-5.8551639487987694E-2</v>
      </c>
      <c r="AE756">
        <f>MIN($AD$22:AD756)</f>
        <v>-9.0618972470628445E-2</v>
      </c>
    </row>
    <row r="757" spans="2:31" x14ac:dyDescent="0.2">
      <c r="B757" t="s">
        <v>760</v>
      </c>
      <c r="C757">
        <v>1.34965</v>
      </c>
      <c r="D757">
        <v>1.34965</v>
      </c>
      <c r="E757">
        <v>1.34609</v>
      </c>
      <c r="F757">
        <v>1.3461099999999999</v>
      </c>
      <c r="G757">
        <v>11050.5996</v>
      </c>
      <c r="I757">
        <f t="shared" si="154"/>
        <v>6.3999999999999613E-3</v>
      </c>
      <c r="J757">
        <f t="shared" si="155"/>
        <v>1.3408644999999999</v>
      </c>
      <c r="K757">
        <f t="shared" si="156"/>
        <v>1.3346306200685287</v>
      </c>
      <c r="L757">
        <f t="shared" si="157"/>
        <v>1.3470983799314711</v>
      </c>
      <c r="M757" cm="1">
        <f t="array" ref="M757">_xlfn.IFS(C757&lt;K756,1,C757&gt;L756,-1,TRUE,0)</f>
        <v>-1</v>
      </c>
      <c r="N757">
        <f t="shared" si="159"/>
        <v>-1</v>
      </c>
      <c r="O757" cm="1">
        <f t="array" ref="O757">_xlfn.IFS(AND(N756=0,M756=1,M757=0),1,AND(N756=0,M756=-1,M757=0),-1,AND(N756=1,M756=-1,M757=0),-2,AND(N756=-1,M756=1,M757=0),2,TRUE,0)</f>
        <v>0</v>
      </c>
      <c r="P757" cm="1">
        <f t="array" ref="P757">_xlfn.IFS(AND(N757&lt;&gt;0,P756=0),R756/C757,AND(N757&lt;&gt;0,P756&lt;&gt;0),P756,TRUE,0)</f>
        <v>7139.4404106606116</v>
      </c>
      <c r="Q757">
        <f t="shared" si="158"/>
        <v>-45.692418628227635</v>
      </c>
      <c r="R757">
        <f t="shared" si="160"/>
        <v>9713.4228619160713</v>
      </c>
      <c r="S757">
        <f t="shared" si="161"/>
        <v>-4.6820246830488526E-3</v>
      </c>
      <c r="T757">
        <f t="shared" si="162"/>
        <v>-2.8657713808392882E-2</v>
      </c>
      <c r="U757">
        <f>IF(T757&lt;MAX($T$22:T757),(1+T757)/(1+MAX($T$22:T757))-1,0)</f>
        <v>-2.9004332093894081E-2</v>
      </c>
      <c r="V757">
        <f>MIN($U$22:U757)</f>
        <v>-7.3531405896501978E-2</v>
      </c>
      <c r="X757">
        <v>1</v>
      </c>
      <c r="Y757">
        <f t="shared" si="167"/>
        <v>7202.4834162819343</v>
      </c>
      <c r="Z757">
        <f t="shared" si="163"/>
        <v>-3.3131423714890049</v>
      </c>
      <c r="AA757">
        <f t="shared" si="164"/>
        <v>9664.3642728012765</v>
      </c>
      <c r="AB757">
        <f t="shared" si="165"/>
        <v>-3.4270303292177005E-4</v>
      </c>
      <c r="AC757">
        <f t="shared" si="166"/>
        <v>-3.3563572719872314E-2</v>
      </c>
      <c r="AD757">
        <f>IF(AC757&lt;MAX($AC$22:AC757),(1+AC757)/(1+MAX($AC$22:AC757))-1,0)</f>
        <v>-5.8874276696474381E-2</v>
      </c>
      <c r="AE757">
        <f>MIN($AD$22:AD757)</f>
        <v>-9.0618972470628445E-2</v>
      </c>
    </row>
    <row r="758" spans="2:31" x14ac:dyDescent="0.2">
      <c r="B758" t="s">
        <v>761</v>
      </c>
      <c r="C758">
        <v>1.3461099999999999</v>
      </c>
      <c r="D758">
        <v>1.3480000000000001</v>
      </c>
      <c r="E758">
        <v>1.3453900000000001</v>
      </c>
      <c r="F758">
        <v>1.3471299999999999</v>
      </c>
      <c r="G758">
        <v>8136.3999000000003</v>
      </c>
      <c r="I758">
        <f t="shared" si="154"/>
        <v>-3.5400000000000986E-3</v>
      </c>
      <c r="J758">
        <f t="shared" si="155"/>
        <v>1.3412795000000002</v>
      </c>
      <c r="K758">
        <f t="shared" si="156"/>
        <v>1.3345567164247243</v>
      </c>
      <c r="L758">
        <f t="shared" si="157"/>
        <v>1.3480022835752761</v>
      </c>
      <c r="M758" cm="1">
        <f t="array" ref="M758">_xlfn.IFS(C758&lt;K757,1,C758&gt;L757,-1,TRUE,0)</f>
        <v>0</v>
      </c>
      <c r="N758">
        <f t="shared" si="159"/>
        <v>-1</v>
      </c>
      <c r="O758" cm="1">
        <f t="array" ref="O758">_xlfn.IFS(AND(N757=0,M757=1,M758=0),1,AND(N757=0,M757=-1,M758=0),-1,AND(N757=1,M757=-1,M758=0),-2,AND(N757=-1,M757=1,M758=0),2,TRUE,0)</f>
        <v>0</v>
      </c>
      <c r="P758" cm="1">
        <f t="array" ref="P758">_xlfn.IFS(AND(N758&lt;&gt;0,P757=0),R757/C758,AND(N758&lt;&gt;0,P757&lt;&gt;0),P757,TRUE,0)</f>
        <v>7139.4404106606116</v>
      </c>
      <c r="Q758">
        <f t="shared" si="158"/>
        <v>25.273619053739271</v>
      </c>
      <c r="R758">
        <f t="shared" si="160"/>
        <v>9738.6964809698111</v>
      </c>
      <c r="S758">
        <f t="shared" si="161"/>
        <v>2.6019271901392125E-3</v>
      </c>
      <c r="T758">
        <f t="shared" si="162"/>
        <v>-2.6130351903018934E-2</v>
      </c>
      <c r="U758">
        <f>IF(T758&lt;MAX($T$22:T758),(1+T758)/(1+MAX($T$22:T758))-1,0)</f>
        <v>-2.6477872064061825E-2</v>
      </c>
      <c r="V758">
        <f>MIN($U$22:U758)</f>
        <v>-7.3531405896501978E-2</v>
      </c>
      <c r="X758">
        <v>1</v>
      </c>
      <c r="Y758">
        <f t="shared" si="167"/>
        <v>7202.4834162819343</v>
      </c>
      <c r="Z758">
        <f t="shared" si="163"/>
        <v>46.095893864204101</v>
      </c>
      <c r="AA758">
        <f t="shared" si="164"/>
        <v>9710.4601666654798</v>
      </c>
      <c r="AB758">
        <f t="shared" si="165"/>
        <v>4.7696767798719279E-3</v>
      </c>
      <c r="AC758">
        <f t="shared" si="166"/>
        <v>-2.8953983333452005E-2</v>
      </c>
      <c r="AD758">
        <f>IF(AC758&lt;MAX($AC$22:AC758),(1+AC758)/(1+MAX($AC$22:AC758))-1,0)</f>
        <v>-5.4385411187093502E-2</v>
      </c>
      <c r="AE758">
        <f>MIN($AD$22:AD758)</f>
        <v>-9.0618972470628445E-2</v>
      </c>
    </row>
    <row r="759" spans="2:31" x14ac:dyDescent="0.2">
      <c r="B759" t="s">
        <v>762</v>
      </c>
      <c r="C759">
        <v>1.3471299999999999</v>
      </c>
      <c r="D759">
        <v>1.3472999999999999</v>
      </c>
      <c r="E759">
        <v>1.3415299999999999</v>
      </c>
      <c r="F759">
        <v>1.3440700000000001</v>
      </c>
      <c r="G759">
        <v>14746.0996</v>
      </c>
      <c r="I759">
        <f t="shared" si="154"/>
        <v>1.0200000000000209E-3</v>
      </c>
      <c r="J759">
        <f t="shared" si="155"/>
        <v>1.3415785</v>
      </c>
      <c r="K759">
        <f t="shared" si="156"/>
        <v>1.3349180937811571</v>
      </c>
      <c r="L759">
        <f t="shared" si="157"/>
        <v>1.3482389062188429</v>
      </c>
      <c r="M759" cm="1">
        <f t="array" ref="M759">_xlfn.IFS(C759&lt;K758,1,C759&gt;L758,-1,TRUE,0)</f>
        <v>0</v>
      </c>
      <c r="N759">
        <f t="shared" si="159"/>
        <v>-1</v>
      </c>
      <c r="O759" cm="1">
        <f t="array" ref="O759">_xlfn.IFS(AND(N758=0,M758=1,M759=0),1,AND(N758=0,M758=-1,M759=0),-1,AND(N758=1,M758=-1,M759=0),-2,AND(N758=-1,M758=1,M759=0),2,TRUE,0)</f>
        <v>0</v>
      </c>
      <c r="P759" cm="1">
        <f t="array" ref="P759">_xlfn.IFS(AND(N759&lt;&gt;0,P758=0),R758/C759,AND(N759&lt;&gt;0,P758&lt;&gt;0),P758,TRUE,0)</f>
        <v>7139.4404106606116</v>
      </c>
      <c r="Q759">
        <f t="shared" si="158"/>
        <v>-7.2822292188739732</v>
      </c>
      <c r="R759">
        <f t="shared" si="160"/>
        <v>9731.4142517509372</v>
      </c>
      <c r="S759">
        <f t="shared" si="161"/>
        <v>-7.4776221161672199E-4</v>
      </c>
      <c r="T759">
        <f t="shared" si="162"/>
        <v>-2.6858574824906278E-2</v>
      </c>
      <c r="U759">
        <f>IF(T759&lt;MAX($T$22:T759),(1+T759)/(1+MAX($T$22:T759))-1,0)</f>
        <v>-2.720583512350494E-2</v>
      </c>
      <c r="V759">
        <f>MIN($U$22:U759)</f>
        <v>-7.3531405896501978E-2</v>
      </c>
      <c r="X759">
        <v>1</v>
      </c>
      <c r="Y759">
        <f t="shared" si="167"/>
        <v>7202.4834162819343</v>
      </c>
      <c r="Z759">
        <f t="shared" si="163"/>
        <v>-25.496791293638758</v>
      </c>
      <c r="AA759">
        <f t="shared" si="164"/>
        <v>9684.9633753718408</v>
      </c>
      <c r="AB759">
        <f t="shared" si="165"/>
        <v>-2.6257037108463029E-3</v>
      </c>
      <c r="AC759">
        <f t="shared" si="166"/>
        <v>-3.1503662462815885E-2</v>
      </c>
      <c r="AD759">
        <f>IF(AC759&lt;MAX($AC$22:AC759),(1+AC759)/(1+MAX($AC$22:AC759))-1,0)</f>
        <v>-5.6868314921969976E-2</v>
      </c>
      <c r="AE759">
        <f>MIN($AD$22:AD759)</f>
        <v>-9.0618972470628445E-2</v>
      </c>
    </row>
    <row r="760" spans="2:31" x14ac:dyDescent="0.2">
      <c r="B760" t="s">
        <v>763</v>
      </c>
      <c r="C760">
        <v>1.34409</v>
      </c>
      <c r="D760">
        <v>1.3444700000000001</v>
      </c>
      <c r="E760">
        <v>1.3376399999999999</v>
      </c>
      <c r="F760">
        <v>1.3388199999999999</v>
      </c>
      <c r="G760">
        <v>16114.0996</v>
      </c>
      <c r="I760">
        <f t="shared" si="154"/>
        <v>-3.0399999999999316E-3</v>
      </c>
      <c r="J760">
        <f t="shared" si="155"/>
        <v>1.3414374999999998</v>
      </c>
      <c r="K760">
        <f t="shared" si="156"/>
        <v>1.3346697385532584</v>
      </c>
      <c r="L760">
        <f t="shared" si="157"/>
        <v>1.3482052614467412</v>
      </c>
      <c r="M760" cm="1">
        <f t="array" ref="M760">_xlfn.IFS(C760&lt;K759,1,C760&gt;L759,-1,TRUE,0)</f>
        <v>0</v>
      </c>
      <c r="N760">
        <f t="shared" si="159"/>
        <v>-1</v>
      </c>
      <c r="O760" cm="1">
        <f t="array" ref="O760">_xlfn.IFS(AND(N759=0,M759=1,M760=0),1,AND(N759=0,M759=-1,M760=0),-1,AND(N759=1,M759=-1,M760=0),-2,AND(N759=-1,M759=1,M760=0),2,TRUE,0)</f>
        <v>0</v>
      </c>
      <c r="P760" cm="1">
        <f t="array" ref="P760">_xlfn.IFS(AND(N760&lt;&gt;0,P759=0),R759/C760,AND(N760&lt;&gt;0,P759&lt;&gt;0),P759,TRUE,0)</f>
        <v>7139.4404106606116</v>
      </c>
      <c r="Q760">
        <f t="shared" si="158"/>
        <v>21.703898848407771</v>
      </c>
      <c r="R760">
        <f t="shared" si="160"/>
        <v>9753.1181505993445</v>
      </c>
      <c r="S760">
        <f t="shared" si="161"/>
        <v>2.2302923590476757E-3</v>
      </c>
      <c r="T760">
        <f t="shared" si="162"/>
        <v>-2.4688184940065527E-2</v>
      </c>
      <c r="U760">
        <f>IF(T760&lt;MAX($T$22:T760),(1+T760)/(1+MAX($T$22:T760))-1,0)</f>
        <v>-2.503621973065473E-2</v>
      </c>
      <c r="V760">
        <f>MIN($U$22:U760)</f>
        <v>-7.3531405896501978E-2</v>
      </c>
      <c r="X760">
        <v>1</v>
      </c>
      <c r="Y760">
        <f t="shared" si="167"/>
        <v>7202.4834162819343</v>
      </c>
      <c r="Z760">
        <f t="shared" si="163"/>
        <v>7.3465330846077235</v>
      </c>
      <c r="AA760">
        <f t="shared" si="164"/>
        <v>9692.3099084564492</v>
      </c>
      <c r="AB760">
        <f t="shared" si="165"/>
        <v>7.5855042501135562E-4</v>
      </c>
      <c r="AC760">
        <f t="shared" si="166"/>
        <v>-3.0769009154355098E-2</v>
      </c>
      <c r="AD760">
        <f>IF(AC760&lt;MAX($AC$22:AC760),(1+AC760)/(1+MAX($AC$22:AC760))-1,0)</f>
        <v>-5.6152901981412318E-2</v>
      </c>
      <c r="AE760">
        <f>MIN($AD$22:AD760)</f>
        <v>-9.0618972470628445E-2</v>
      </c>
    </row>
    <row r="761" spans="2:31" x14ac:dyDescent="0.2">
      <c r="B761" t="s">
        <v>764</v>
      </c>
      <c r="C761">
        <v>1.33884</v>
      </c>
      <c r="D761">
        <v>1.3398699999999999</v>
      </c>
      <c r="E761">
        <v>1.3362700000000001</v>
      </c>
      <c r="F761">
        <v>1.3383799999999999</v>
      </c>
      <c r="G761">
        <v>13897.4004</v>
      </c>
      <c r="I761">
        <f t="shared" si="154"/>
        <v>-5.2499999999999769E-3</v>
      </c>
      <c r="J761">
        <f t="shared" si="155"/>
        <v>1.3413499999999998</v>
      </c>
      <c r="K761">
        <f t="shared" si="156"/>
        <v>1.3344725208106456</v>
      </c>
      <c r="L761">
        <f t="shared" si="157"/>
        <v>1.348227479189354</v>
      </c>
      <c r="M761" cm="1">
        <f t="array" ref="M761">_xlfn.IFS(C761&lt;K760,1,C761&gt;L760,-1,TRUE,0)</f>
        <v>0</v>
      </c>
      <c r="N761">
        <f t="shared" si="159"/>
        <v>-1</v>
      </c>
      <c r="O761" cm="1">
        <f t="array" ref="O761">_xlfn.IFS(AND(N760=0,M760=1,M761=0),1,AND(N760=0,M760=-1,M761=0),-1,AND(N760=1,M760=-1,M761=0),-2,AND(N760=-1,M760=1,M761=0),2,TRUE,0)</f>
        <v>0</v>
      </c>
      <c r="P761" cm="1">
        <f t="array" ref="P761">_xlfn.IFS(AND(N761&lt;&gt;0,P760=0),R760/C761,AND(N761&lt;&gt;0,P760&lt;&gt;0),P760,TRUE,0)</f>
        <v>7139.4404106606116</v>
      </c>
      <c r="Q761">
        <f t="shared" si="158"/>
        <v>37.482062155968045</v>
      </c>
      <c r="R761">
        <f t="shared" si="160"/>
        <v>9790.6002127553129</v>
      </c>
      <c r="S761">
        <f t="shared" si="161"/>
        <v>3.8430850090403869E-3</v>
      </c>
      <c r="T761">
        <f t="shared" si="162"/>
        <v>-2.0939978724468733E-2</v>
      </c>
      <c r="U761">
        <f>IF(T761&lt;MAX($T$22:T761),(1+T761)/(1+MAX($T$22:T761))-1,0)</f>
        <v>-2.1289351042344307E-2</v>
      </c>
      <c r="V761">
        <f>MIN($U$22:U761)</f>
        <v>-7.3531405896501978E-2</v>
      </c>
      <c r="X761">
        <v>1</v>
      </c>
      <c r="Y761">
        <f t="shared" si="167"/>
        <v>7202.4834162819343</v>
      </c>
      <c r="Z761">
        <f t="shared" si="163"/>
        <v>-21.895549585496589</v>
      </c>
      <c r="AA761">
        <f t="shared" si="164"/>
        <v>9670.4143588709521</v>
      </c>
      <c r="AB761">
        <f t="shared" si="165"/>
        <v>-2.2590641232378391E-3</v>
      </c>
      <c r="AC761">
        <f t="shared" si="166"/>
        <v>-3.2958564112904765E-2</v>
      </c>
      <c r="AD761">
        <f>IF(AC761&lt;MAX($AC$22:AC761),(1+AC761)/(1+MAX($AC$22:AC761))-1,0)</f>
        <v>-5.8285113098368257E-2</v>
      </c>
      <c r="AE761">
        <f>MIN($AD$22:AD761)</f>
        <v>-9.0618972470628445E-2</v>
      </c>
    </row>
    <row r="762" spans="2:31" x14ac:dyDescent="0.2">
      <c r="B762" t="s">
        <v>765</v>
      </c>
      <c r="C762">
        <v>1.3383499999999999</v>
      </c>
      <c r="D762">
        <v>1.33952</v>
      </c>
      <c r="E762">
        <v>1.3371200000000001</v>
      </c>
      <c r="F762">
        <v>1.33952</v>
      </c>
      <c r="G762">
        <v>10644.799800000001</v>
      </c>
      <c r="I762">
        <f t="shared" si="154"/>
        <v>-4.9000000000010147E-4</v>
      </c>
      <c r="J762">
        <f t="shared" si="155"/>
        <v>1.341372</v>
      </c>
      <c r="K762">
        <f t="shared" si="156"/>
        <v>1.334520942855296</v>
      </c>
      <c r="L762">
        <f t="shared" si="157"/>
        <v>1.348223057144704</v>
      </c>
      <c r="M762" cm="1">
        <f t="array" ref="M762">_xlfn.IFS(C762&lt;K761,1,C762&gt;L761,-1,TRUE,0)</f>
        <v>0</v>
      </c>
      <c r="N762">
        <f t="shared" si="159"/>
        <v>-1</v>
      </c>
      <c r="O762" cm="1">
        <f t="array" ref="O762">_xlfn.IFS(AND(N761=0,M761=1,M762=0),1,AND(N761=0,M761=-1,M762=0),-1,AND(N761=1,M761=-1,M762=0),-2,AND(N761=-1,M761=1,M762=0),2,TRUE,0)</f>
        <v>0</v>
      </c>
      <c r="P762" cm="1">
        <f t="array" ref="P762">_xlfn.IFS(AND(N762&lt;&gt;0,P761=0),R761/C762,AND(N762&lt;&gt;0,P761&lt;&gt;0),P761,TRUE,0)</f>
        <v>7139.4404106606116</v>
      </c>
      <c r="Q762">
        <f t="shared" si="158"/>
        <v>3.498325801224424</v>
      </c>
      <c r="R762">
        <f t="shared" si="160"/>
        <v>9794.0985385565382</v>
      </c>
      <c r="S762">
        <f t="shared" si="161"/>
        <v>3.5731474324390887E-4</v>
      </c>
      <c r="T762">
        <f t="shared" si="162"/>
        <v>-2.0590146144346178E-2</v>
      </c>
      <c r="U762">
        <f>IF(T762&lt;MAX($T$22:T762),(1+T762)/(1+MAX($T$22:T762))-1,0)</f>
        <v>-2.0939643298101829E-2</v>
      </c>
      <c r="V762">
        <f>MIN($U$22:U762)</f>
        <v>-7.3531405896501978E-2</v>
      </c>
      <c r="X762">
        <v>1</v>
      </c>
      <c r="Y762">
        <f t="shared" si="167"/>
        <v>7202.4834162819343</v>
      </c>
      <c r="Z762">
        <f t="shared" si="163"/>
        <v>-37.81303793547999</v>
      </c>
      <c r="AA762">
        <f t="shared" si="164"/>
        <v>9632.6013209354714</v>
      </c>
      <c r="AB762">
        <f t="shared" si="165"/>
        <v>-3.9101776337839124E-3</v>
      </c>
      <c r="AC762">
        <f t="shared" si="166"/>
        <v>-3.6739867906452894E-2</v>
      </c>
      <c r="AD762">
        <f>IF(AC762&lt;MAX($AC$22:AC762),(1+AC762)/(1+MAX($AC$22:AC762))-1,0)</f>
        <v>-6.1967385586532586E-2</v>
      </c>
      <c r="AE762">
        <f>MIN($AD$22:AD762)</f>
        <v>-9.0618972470628445E-2</v>
      </c>
    </row>
    <row r="763" spans="2:31" x14ac:dyDescent="0.2">
      <c r="B763" t="s">
        <v>766</v>
      </c>
      <c r="C763">
        <v>1.33952</v>
      </c>
      <c r="D763">
        <v>1.3428800000000001</v>
      </c>
      <c r="E763">
        <v>1.3389800000000001</v>
      </c>
      <c r="F763">
        <v>1.3411599999999999</v>
      </c>
      <c r="G763">
        <v>9156.0995999999996</v>
      </c>
      <c r="I763">
        <f t="shared" si="154"/>
        <v>1.1700000000001154E-3</v>
      </c>
      <c r="J763">
        <f t="shared" si="155"/>
        <v>1.34148</v>
      </c>
      <c r="K763">
        <f t="shared" si="156"/>
        <v>1.3347143485162181</v>
      </c>
      <c r="L763">
        <f t="shared" si="157"/>
        <v>1.3482456514837819</v>
      </c>
      <c r="M763" cm="1">
        <f t="array" ref="M763">_xlfn.IFS(C763&lt;K762,1,C763&gt;L762,-1,TRUE,0)</f>
        <v>0</v>
      </c>
      <c r="N763">
        <f t="shared" si="159"/>
        <v>-1</v>
      </c>
      <c r="O763" cm="1">
        <f t="array" ref="O763">_xlfn.IFS(AND(N762=0,M762=1,M763=0),1,AND(N762=0,M762=-1,M763=0),-1,AND(N762=1,M762=-1,M763=0),-2,AND(N762=-1,M762=1,M763=0),2,TRUE,0)</f>
        <v>0</v>
      </c>
      <c r="P763" cm="1">
        <f t="array" ref="P763">_xlfn.IFS(AND(N763&lt;&gt;0,P762=0),R762/C763,AND(N763&lt;&gt;0,P762&lt;&gt;0),P762,TRUE,0)</f>
        <v>7139.4404106606116</v>
      </c>
      <c r="Q763">
        <f t="shared" si="158"/>
        <v>-8.3531452804737398</v>
      </c>
      <c r="R763">
        <f t="shared" si="160"/>
        <v>9785.7453932760636</v>
      </c>
      <c r="S763">
        <f t="shared" si="161"/>
        <v>-8.5287535627600827E-4</v>
      </c>
      <c r="T763">
        <f t="shared" si="162"/>
        <v>-2.1425460672393593E-2</v>
      </c>
      <c r="U763">
        <f>IF(T763&lt;MAX($T$22:T763),(1+T763)/(1+MAX($T$22:T763))-1,0)</f>
        <v>-2.177465974863968E-2</v>
      </c>
      <c r="V763">
        <f>MIN($U$22:U763)</f>
        <v>-7.3531405896501978E-2</v>
      </c>
      <c r="X763">
        <v>1</v>
      </c>
      <c r="Y763">
        <f t="shared" si="167"/>
        <v>7202.4834162819343</v>
      </c>
      <c r="Z763">
        <f t="shared" si="163"/>
        <v>-3.5292168739788785</v>
      </c>
      <c r="AA763">
        <f t="shared" si="164"/>
        <v>9629.0721040614917</v>
      </c>
      <c r="AB763">
        <f t="shared" si="165"/>
        <v>-3.6638253327359114E-4</v>
      </c>
      <c r="AC763">
        <f t="shared" si="166"/>
        <v>-3.7092789593850872E-2</v>
      </c>
      <c r="AD763">
        <f>IF(AC763&lt;MAX($AC$22:AC763),(1+AC763)/(1+MAX($AC$22:AC763))-1,0)</f>
        <v>-6.2311064352094658E-2</v>
      </c>
      <c r="AE763">
        <f>MIN($AD$22:AD763)</f>
        <v>-9.0618972470628445E-2</v>
      </c>
    </row>
    <row r="764" spans="2:31" x14ac:dyDescent="0.2">
      <c r="B764" t="s">
        <v>767</v>
      </c>
      <c r="C764">
        <v>1.34118</v>
      </c>
      <c r="D764">
        <v>1.3423799999999999</v>
      </c>
      <c r="E764">
        <v>1.34056</v>
      </c>
      <c r="F764">
        <v>1.34145</v>
      </c>
      <c r="G764">
        <v>5371.8999000000003</v>
      </c>
      <c r="I764">
        <f t="shared" si="154"/>
        <v>1.6599999999999948E-3</v>
      </c>
      <c r="J764">
        <f t="shared" si="155"/>
        <v>1.3416219999999999</v>
      </c>
      <c r="K764">
        <f t="shared" si="156"/>
        <v>1.334985270082337</v>
      </c>
      <c r="L764">
        <f t="shared" si="157"/>
        <v>1.3482587299176627</v>
      </c>
      <c r="M764" cm="1">
        <f t="array" ref="M764">_xlfn.IFS(C764&lt;K763,1,C764&gt;L763,-1,TRUE,0)</f>
        <v>0</v>
      </c>
      <c r="N764">
        <f t="shared" si="159"/>
        <v>-1</v>
      </c>
      <c r="O764" cm="1">
        <f t="array" ref="O764">_xlfn.IFS(AND(N763=0,M763=1,M764=0),1,AND(N763=0,M763=-1,M764=0),-1,AND(N763=1,M763=-1,M764=0),-2,AND(N763=-1,M763=1,M764=0),2,TRUE,0)</f>
        <v>0</v>
      </c>
      <c r="P764" cm="1">
        <f t="array" ref="P764">_xlfn.IFS(AND(N764&lt;&gt;0,P763=0),R763/C764,AND(N764&lt;&gt;0,P763&lt;&gt;0),P763,TRUE,0)</f>
        <v>7139.4404106606116</v>
      </c>
      <c r="Q764">
        <f t="shared" si="158"/>
        <v>-11.851471081696578</v>
      </c>
      <c r="R764">
        <f t="shared" si="160"/>
        <v>9773.8939221943674</v>
      </c>
      <c r="S764">
        <f t="shared" si="161"/>
        <v>-1.2110953847051761E-3</v>
      </c>
      <c r="T764">
        <f t="shared" si="162"/>
        <v>-2.261060778056323E-2</v>
      </c>
      <c r="U764">
        <f>IF(T764&lt;MAX($T$22:T764),(1+T764)/(1+MAX($T$22:T764))-1,0)</f>
        <v>-2.2959383943419676E-2</v>
      </c>
      <c r="V764">
        <f>MIN($U$22:U764)</f>
        <v>-7.3531405896501978E-2</v>
      </c>
      <c r="X764">
        <v>1</v>
      </c>
      <c r="Y764">
        <f t="shared" si="167"/>
        <v>7202.4834162819343</v>
      </c>
      <c r="Z764">
        <f t="shared" si="163"/>
        <v>8.4269055970506948</v>
      </c>
      <c r="AA764">
        <f t="shared" si="164"/>
        <v>9637.4990096585425</v>
      </c>
      <c r="AB764">
        <f t="shared" si="165"/>
        <v>8.7515240367722145E-4</v>
      </c>
      <c r="AC764">
        <f t="shared" si="166"/>
        <v>-3.6250099034145777E-2</v>
      </c>
      <c r="AD764">
        <f>IF(AC764&lt;MAX($AC$22:AC764),(1+AC764)/(1+MAX($AC$22:AC764))-1,0)</f>
        <v>-6.1490443626160851E-2</v>
      </c>
      <c r="AE764">
        <f>MIN($AD$22:AD764)</f>
        <v>-9.0618972470628445E-2</v>
      </c>
    </row>
    <row r="765" spans="2:31" x14ac:dyDescent="0.2">
      <c r="B765" t="s">
        <v>768</v>
      </c>
      <c r="C765">
        <v>1.3414999999999999</v>
      </c>
      <c r="D765">
        <v>1.3439300000000001</v>
      </c>
      <c r="E765">
        <v>1.33725</v>
      </c>
      <c r="F765">
        <v>1.3384799999999999</v>
      </c>
      <c r="G765">
        <v>15016.0996</v>
      </c>
      <c r="I765">
        <f t="shared" si="154"/>
        <v>3.1999999999987594E-4</v>
      </c>
      <c r="J765">
        <f t="shared" si="155"/>
        <v>1.3415769999999996</v>
      </c>
      <c r="K765">
        <f t="shared" si="156"/>
        <v>1.3348682591345316</v>
      </c>
      <c r="L765">
        <f t="shared" si="157"/>
        <v>1.3482857408654676</v>
      </c>
      <c r="M765" cm="1">
        <f t="array" ref="M765">_xlfn.IFS(C765&lt;K764,1,C765&gt;L764,-1,TRUE,0)</f>
        <v>0</v>
      </c>
      <c r="N765">
        <f t="shared" si="159"/>
        <v>-1</v>
      </c>
      <c r="O765" cm="1">
        <f t="array" ref="O765">_xlfn.IFS(AND(N764=0,M764=1,M765=0),1,AND(N764=0,M764=-1,M765=0),-1,AND(N764=1,M764=-1,M765=0),-2,AND(N764=-1,M764=1,M765=0),2,TRUE,0)</f>
        <v>0</v>
      </c>
      <c r="P765" cm="1">
        <f t="array" ref="P765">_xlfn.IFS(AND(N765&lt;&gt;0,P764=0),R764/C765,AND(N765&lt;&gt;0,P764&lt;&gt;0),P764,TRUE,0)</f>
        <v>7139.4404106606116</v>
      </c>
      <c r="Q765">
        <f t="shared" si="158"/>
        <v>-2.2846209314105099</v>
      </c>
      <c r="R765">
        <f t="shared" si="160"/>
        <v>9771.6093012629572</v>
      </c>
      <c r="S765">
        <f t="shared" si="161"/>
        <v>-2.337472607741974E-4</v>
      </c>
      <c r="T765">
        <f t="shared" si="162"/>
        <v>-2.2839069873704321E-2</v>
      </c>
      <c r="U765">
        <f>IF(T765&lt;MAX($T$22:T765),(1+T765)/(1+MAX($T$22:T765))-1,0)</f>
        <v>-2.3187764511088171E-2</v>
      </c>
      <c r="V765">
        <f>MIN($U$22:U765)</f>
        <v>-7.3531405896501978E-2</v>
      </c>
      <c r="X765">
        <v>1</v>
      </c>
      <c r="Y765">
        <f t="shared" si="167"/>
        <v>7202.4834162819343</v>
      </c>
      <c r="Z765">
        <f t="shared" si="163"/>
        <v>11.956122471027973</v>
      </c>
      <c r="AA765">
        <f t="shared" si="164"/>
        <v>9649.4551321295712</v>
      </c>
      <c r="AB765">
        <f t="shared" si="165"/>
        <v>1.2405835226593272E-3</v>
      </c>
      <c r="AC765">
        <f t="shared" si="166"/>
        <v>-3.5054486787042927E-2</v>
      </c>
      <c r="AD765">
        <f>IF(AC765&lt;MAX($AC$22:AC765),(1+AC765)/(1+MAX($AC$22:AC765))-1,0)</f>
        <v>-6.0326144134665083E-2</v>
      </c>
      <c r="AE765">
        <f>MIN($AD$22:AD765)</f>
        <v>-9.0618972470628445E-2</v>
      </c>
    </row>
    <row r="766" spans="2:31" x14ac:dyDescent="0.2">
      <c r="B766" t="s">
        <v>769</v>
      </c>
      <c r="C766">
        <v>1.3385</v>
      </c>
      <c r="D766">
        <v>1.3388500000000001</v>
      </c>
      <c r="E766">
        <v>1.3367</v>
      </c>
      <c r="F766">
        <v>1.3379000000000001</v>
      </c>
      <c r="G766">
        <v>7805.6000999999997</v>
      </c>
      <c r="I766">
        <f t="shared" si="154"/>
        <v>-2.9999999999998916E-3</v>
      </c>
      <c r="J766">
        <f t="shared" si="155"/>
        <v>1.3415965000000001</v>
      </c>
      <c r="K766">
        <f t="shared" si="156"/>
        <v>1.3349330436146096</v>
      </c>
      <c r="L766">
        <f t="shared" si="157"/>
        <v>1.3482599563853905</v>
      </c>
      <c r="M766" cm="1">
        <f t="array" ref="M766">_xlfn.IFS(C766&lt;K765,1,C766&gt;L765,-1,TRUE,0)</f>
        <v>0</v>
      </c>
      <c r="N766">
        <f t="shared" si="159"/>
        <v>-1</v>
      </c>
      <c r="O766" cm="1">
        <f t="array" ref="O766">_xlfn.IFS(AND(N765=0,M765=1,M766=0),1,AND(N765=0,M765=-1,M766=0),-1,AND(N765=1,M765=-1,M766=0),-2,AND(N765=-1,M765=1,M766=0),2,TRUE,0)</f>
        <v>0</v>
      </c>
      <c r="P766" cm="1">
        <f t="array" ref="P766">_xlfn.IFS(AND(N766&lt;&gt;0,P765=0),R765/C766,AND(N766&lt;&gt;0,P765&lt;&gt;0),P765,TRUE,0)</f>
        <v>7139.4404106606116</v>
      </c>
      <c r="Q766">
        <f t="shared" si="158"/>
        <v>21.418321231981061</v>
      </c>
      <c r="R766">
        <f t="shared" si="160"/>
        <v>9793.0276224949375</v>
      </c>
      <c r="S766">
        <f t="shared" si="161"/>
        <v>2.1918929187245335E-3</v>
      </c>
      <c r="T766">
        <f t="shared" si="162"/>
        <v>-2.0697237750506248E-2</v>
      </c>
      <c r="U766">
        <f>IF(T766&lt;MAX($T$22:T766),(1+T766)/(1+MAX($T$22:T766))-1,0)</f>
        <v>-2.1046696689196565E-2</v>
      </c>
      <c r="V766">
        <f>MIN($U$22:U766)</f>
        <v>-7.3531405896501978E-2</v>
      </c>
      <c r="X766">
        <v>1</v>
      </c>
      <c r="Y766">
        <f t="shared" si="167"/>
        <v>7202.4834162819343</v>
      </c>
      <c r="Z766">
        <f t="shared" si="163"/>
        <v>2.3047946932093253</v>
      </c>
      <c r="AA766">
        <f t="shared" si="164"/>
        <v>9651.7599268227805</v>
      </c>
      <c r="AB766">
        <f t="shared" si="165"/>
        <v>2.3885231462811852E-4</v>
      </c>
      <c r="AC766">
        <f t="shared" si="166"/>
        <v>-3.482400731772195E-2</v>
      </c>
      <c r="AD766">
        <f>IF(AC766&lt;MAX($AC$22:AC766),(1+AC766)/(1+MAX($AC$22:AC766))-1,0)</f>
        <v>-6.0101700859196083E-2</v>
      </c>
      <c r="AE766">
        <f>MIN($AD$22:AD766)</f>
        <v>-9.0618972470628445E-2</v>
      </c>
    </row>
    <row r="767" spans="2:31" x14ac:dyDescent="0.2">
      <c r="B767" t="s">
        <v>770</v>
      </c>
      <c r="C767">
        <v>1.3379000000000001</v>
      </c>
      <c r="D767">
        <v>1.33867</v>
      </c>
      <c r="E767">
        <v>1.33765</v>
      </c>
      <c r="F767">
        <v>1.3377399999999999</v>
      </c>
      <c r="G767">
        <v>2697.7</v>
      </c>
      <c r="I767">
        <f t="shared" si="154"/>
        <v>-5.9999999999993392E-4</v>
      </c>
      <c r="J767">
        <f t="shared" si="155"/>
        <v>1.3415314999999999</v>
      </c>
      <c r="K767">
        <f t="shared" si="156"/>
        <v>1.3347453279567931</v>
      </c>
      <c r="L767">
        <f t="shared" si="157"/>
        <v>1.3483176720432066</v>
      </c>
      <c r="M767" cm="1">
        <f t="array" ref="M767">_xlfn.IFS(C767&lt;K766,1,C767&gt;L766,-1,TRUE,0)</f>
        <v>0</v>
      </c>
      <c r="N767">
        <f t="shared" si="159"/>
        <v>-1</v>
      </c>
      <c r="O767" cm="1">
        <f t="array" ref="O767">_xlfn.IFS(AND(N766=0,M766=1,M767=0),1,AND(N766=0,M766=-1,M767=0),-1,AND(N766=1,M766=-1,M767=0),-2,AND(N766=-1,M766=1,M767=0),2,TRUE,0)</f>
        <v>0</v>
      </c>
      <c r="P767" cm="1">
        <f t="array" ref="P767">_xlfn.IFS(AND(N767&lt;&gt;0,P766=0),R766/C767,AND(N767&lt;&gt;0,P766&lt;&gt;0),P766,TRUE,0)</f>
        <v>7139.4404106606116</v>
      </c>
      <c r="Q767">
        <f t="shared" si="158"/>
        <v>4.2836642463958956</v>
      </c>
      <c r="R767">
        <f t="shared" si="160"/>
        <v>9797.3112867413329</v>
      </c>
      <c r="S767">
        <f t="shared" si="161"/>
        <v>4.3741980636878471E-4</v>
      </c>
      <c r="T767">
        <f t="shared" si="162"/>
        <v>-2.0268871325866744E-2</v>
      </c>
      <c r="U767">
        <f>IF(T767&lt;MAX($T$22:T767),(1+T767)/(1+MAX($T$22:T767))-1,0)</f>
        <v>-2.0618483124818288E-2</v>
      </c>
      <c r="V767">
        <f>MIN($U$22:U767)</f>
        <v>-7.3531405896501978E-2</v>
      </c>
      <c r="X767">
        <v>1</v>
      </c>
      <c r="Y767">
        <f t="shared" si="167"/>
        <v>7202.4834162819343</v>
      </c>
      <c r="Z767">
        <f t="shared" si="163"/>
        <v>-21.607450248845023</v>
      </c>
      <c r="AA767">
        <f t="shared" si="164"/>
        <v>9630.1524765739359</v>
      </c>
      <c r="AB767">
        <f t="shared" si="165"/>
        <v>-2.238705729594114E-3</v>
      </c>
      <c r="AC767">
        <f t="shared" si="166"/>
        <v>-3.6984752342606453E-2</v>
      </c>
      <c r="AD767">
        <f>IF(AC767&lt;MAX($AC$22:AC767),(1+AC767)/(1+MAX($AC$22:AC767))-1,0)</f>
        <v>-6.2205856566718398E-2</v>
      </c>
      <c r="AE767">
        <f>MIN($AD$22:AD767)</f>
        <v>-9.0618972470628445E-2</v>
      </c>
    </row>
    <row r="768" spans="2:31" x14ac:dyDescent="0.2">
      <c r="B768" t="s">
        <v>771</v>
      </c>
      <c r="C768">
        <v>1.3376999999999999</v>
      </c>
      <c r="D768">
        <v>1.33809</v>
      </c>
      <c r="E768">
        <v>1.3370899999999999</v>
      </c>
      <c r="F768">
        <v>1.33788</v>
      </c>
      <c r="G768">
        <v>2307.8000000000002</v>
      </c>
      <c r="I768">
        <f t="shared" si="154"/>
        <v>-2.0000000000020002E-4</v>
      </c>
      <c r="J768">
        <f t="shared" si="155"/>
        <v>1.3414544999999998</v>
      </c>
      <c r="K768">
        <f t="shared" si="156"/>
        <v>1.334540498336708</v>
      </c>
      <c r="L768">
        <f t="shared" si="157"/>
        <v>1.3483685016632916</v>
      </c>
      <c r="M768" cm="1">
        <f t="array" ref="M768">_xlfn.IFS(C768&lt;K767,1,C768&gt;L767,-1,TRUE,0)</f>
        <v>0</v>
      </c>
      <c r="N768">
        <f t="shared" si="159"/>
        <v>-1</v>
      </c>
      <c r="O768" cm="1">
        <f t="array" ref="O768">_xlfn.IFS(AND(N767=0,M767=1,M768=0),1,AND(N767=0,M767=-1,M768=0),-1,AND(N767=1,M767=-1,M768=0),-2,AND(N767=-1,M767=1,M768=0),2,TRUE,0)</f>
        <v>0</v>
      </c>
      <c r="P768" cm="1">
        <f t="array" ref="P768">_xlfn.IFS(AND(N768&lt;&gt;0,P767=0),R767/C768,AND(N768&lt;&gt;0,P767&lt;&gt;0),P767,TRUE,0)</f>
        <v>7139.4404106606116</v>
      </c>
      <c r="Q768">
        <f t="shared" si="158"/>
        <v>1.4278880821335505</v>
      </c>
      <c r="R768">
        <f t="shared" si="160"/>
        <v>9798.7391748234659</v>
      </c>
      <c r="S768">
        <f t="shared" si="161"/>
        <v>1.4574285131328902E-4</v>
      </c>
      <c r="T768">
        <f t="shared" si="162"/>
        <v>-2.0126082517653465E-2</v>
      </c>
      <c r="U768">
        <f>IF(T768&lt;MAX($T$22:T768),(1+T768)/(1+MAX($T$22:T768))-1,0)</f>
        <v>-2.0475745270025492E-2</v>
      </c>
      <c r="V768">
        <f>MIN($U$22:U768)</f>
        <v>-7.3531405896501978E-2</v>
      </c>
      <c r="X768">
        <v>1</v>
      </c>
      <c r="Y768">
        <f t="shared" si="167"/>
        <v>7202.4834162819343</v>
      </c>
      <c r="Z768">
        <f t="shared" si="163"/>
        <v>-4.321490049768685</v>
      </c>
      <c r="AA768">
        <f t="shared" si="164"/>
        <v>9625.8309865241681</v>
      </c>
      <c r="AB768">
        <f t="shared" si="165"/>
        <v>-4.4874575561301152E-4</v>
      </c>
      <c r="AC768">
        <f t="shared" si="166"/>
        <v>-3.7416901347583242E-2</v>
      </c>
      <c r="AD768">
        <f>IF(AC768&lt;MAX($AC$22:AC768),(1+AC768)/(1+MAX($AC$22:AC768))-1,0)</f>
        <v>-6.2626687708222772E-2</v>
      </c>
      <c r="AE768">
        <f>MIN($AD$22:AD768)</f>
        <v>-9.0618972470628445E-2</v>
      </c>
    </row>
    <row r="769" spans="2:31" x14ac:dyDescent="0.2">
      <c r="B769" t="s">
        <v>772</v>
      </c>
      <c r="C769">
        <v>1.33795</v>
      </c>
      <c r="D769">
        <v>1.33806</v>
      </c>
      <c r="E769">
        <v>1.33545</v>
      </c>
      <c r="F769">
        <v>1.3356300000000001</v>
      </c>
      <c r="G769">
        <v>3043.3998999999999</v>
      </c>
      <c r="I769">
        <f t="shared" si="154"/>
        <v>2.5000000000008349E-4</v>
      </c>
      <c r="J769">
        <f t="shared" si="155"/>
        <v>1.3413065</v>
      </c>
      <c r="K769">
        <f t="shared" si="156"/>
        <v>1.3340360329586056</v>
      </c>
      <c r="L769">
        <f t="shared" si="157"/>
        <v>1.3485769670413943</v>
      </c>
      <c r="M769" cm="1">
        <f t="array" ref="M769">_xlfn.IFS(C769&lt;K768,1,C769&gt;L768,-1,TRUE,0)</f>
        <v>0</v>
      </c>
      <c r="N769">
        <f t="shared" si="159"/>
        <v>-1</v>
      </c>
      <c r="O769" cm="1">
        <f t="array" ref="O769">_xlfn.IFS(AND(N768=0,M768=1,M769=0),1,AND(N768=0,M768=-1,M769=0),-1,AND(N768=1,M768=-1,M769=0),-2,AND(N768=-1,M768=1,M769=0),2,TRUE,0)</f>
        <v>0</v>
      </c>
      <c r="P769" cm="1">
        <f t="array" ref="P769">_xlfn.IFS(AND(N769&lt;&gt;0,P768=0),R768/C769,AND(N769&lt;&gt;0,P768&lt;&gt;0),P768,TRUE,0)</f>
        <v>7139.4404106606116</v>
      </c>
      <c r="Q769">
        <f t="shared" si="158"/>
        <v>-1.7848601026657489</v>
      </c>
      <c r="R769">
        <f t="shared" si="160"/>
        <v>9796.9543147208005</v>
      </c>
      <c r="S769">
        <f t="shared" si="161"/>
        <v>-1.8215201678719087E-4</v>
      </c>
      <c r="T769">
        <f t="shared" si="162"/>
        <v>-2.0304568527919953E-2</v>
      </c>
      <c r="U769">
        <f>IF(T769&lt;MAX($T$22:T769),(1+T769)/(1+MAX($T$22:T769))-1,0)</f>
        <v>-2.0654167588516459E-2</v>
      </c>
      <c r="V769">
        <f>MIN($U$22:U769)</f>
        <v>-7.3531405896501978E-2</v>
      </c>
      <c r="X769">
        <v>1</v>
      </c>
      <c r="Y769">
        <f t="shared" si="167"/>
        <v>7202.4834162819343</v>
      </c>
      <c r="Z769">
        <f t="shared" si="163"/>
        <v>-1.4404966832578274</v>
      </c>
      <c r="AA769">
        <f t="shared" si="164"/>
        <v>9624.390489840911</v>
      </c>
      <c r="AB769">
        <f t="shared" si="165"/>
        <v>-1.4964907292414268E-4</v>
      </c>
      <c r="AC769">
        <f t="shared" si="166"/>
        <v>-3.756095101590895E-2</v>
      </c>
      <c r="AD769">
        <f>IF(AC769&lt;MAX($AC$22:AC769),(1+AC769)/(1+MAX($AC$22:AC769))-1,0)</f>
        <v>-6.2766964755390897E-2</v>
      </c>
      <c r="AE769">
        <f>MIN($AD$22:AD769)</f>
        <v>-9.0618972470628445E-2</v>
      </c>
    </row>
    <row r="770" spans="2:31" x14ac:dyDescent="0.2">
      <c r="B770" t="s">
        <v>773</v>
      </c>
      <c r="C770">
        <v>1.33565</v>
      </c>
      <c r="D770">
        <v>1.3361400000000001</v>
      </c>
      <c r="E770">
        <v>1.33456</v>
      </c>
      <c r="F770">
        <v>1.33531</v>
      </c>
      <c r="G770">
        <v>5307.5</v>
      </c>
      <c r="I770">
        <f t="shared" si="154"/>
        <v>-2.2999999999999687E-3</v>
      </c>
      <c r="J770">
        <f t="shared" si="155"/>
        <v>1.3411310000000001</v>
      </c>
      <c r="K770">
        <f t="shared" si="156"/>
        <v>1.3334699585564365</v>
      </c>
      <c r="L770">
        <f t="shared" si="157"/>
        <v>1.3487920414435637</v>
      </c>
      <c r="M770" cm="1">
        <f t="array" ref="M770">_xlfn.IFS(C770&lt;K769,1,C770&gt;L769,-1,TRUE,0)</f>
        <v>0</v>
      </c>
      <c r="N770">
        <f t="shared" si="159"/>
        <v>-1</v>
      </c>
      <c r="O770" cm="1">
        <f t="array" ref="O770">_xlfn.IFS(AND(N769=0,M769=1,M770=0),1,AND(N769=0,M769=-1,M770=0),-1,AND(N769=1,M769=-1,M770=0),-2,AND(N769=-1,M769=1,M770=0),2,TRUE,0)</f>
        <v>0</v>
      </c>
      <c r="P770" cm="1">
        <f t="array" ref="P770">_xlfn.IFS(AND(N770&lt;&gt;0,P769=0),R769/C770,AND(N770&lt;&gt;0,P769&lt;&gt;0),P769,TRUE,0)</f>
        <v>7139.4404106606116</v>
      </c>
      <c r="Q770">
        <f t="shared" si="158"/>
        <v>16.420712944519185</v>
      </c>
      <c r="R770">
        <f t="shared" si="160"/>
        <v>9813.3750276653191</v>
      </c>
      <c r="S770">
        <f t="shared" si="161"/>
        <v>1.6761038601400431E-3</v>
      </c>
      <c r="T770">
        <f t="shared" si="162"/>
        <v>-1.8662497233468134E-2</v>
      </c>
      <c r="U770">
        <f>IF(T770&lt;MAX($T$22:T770),(1+T770)/(1+MAX($T$22:T770))-1,0)</f>
        <v>-1.9012682258399582E-2</v>
      </c>
      <c r="V770">
        <f>MIN($U$22:U770)</f>
        <v>-7.3531405896501978E-2</v>
      </c>
      <c r="X770">
        <v>1</v>
      </c>
      <c r="Y770">
        <f t="shared" si="167"/>
        <v>7202.4834162819343</v>
      </c>
      <c r="Z770">
        <f t="shared" si="163"/>
        <v>1.8006208540710849</v>
      </c>
      <c r="AA770">
        <f t="shared" si="164"/>
        <v>9626.1911106949829</v>
      </c>
      <c r="AB770">
        <f t="shared" si="165"/>
        <v>1.8708933890117428E-4</v>
      </c>
      <c r="AC770">
        <f t="shared" si="166"/>
        <v>-3.7380888930501732E-2</v>
      </c>
      <c r="AD770">
        <f>IF(AC770&lt;MAX($AC$22:AC770),(1+AC770)/(1+MAX($AC$22:AC770))-1,0)</f>
        <v>-6.2591618446430575E-2</v>
      </c>
      <c r="AE770">
        <f>MIN($AD$22:AD770)</f>
        <v>-9.0618972470628445E-2</v>
      </c>
    </row>
    <row r="771" spans="2:31" x14ac:dyDescent="0.2">
      <c r="B771" t="s">
        <v>774</v>
      </c>
      <c r="C771">
        <v>1.33531</v>
      </c>
      <c r="D771">
        <v>1.33578</v>
      </c>
      <c r="E771">
        <v>1.33361</v>
      </c>
      <c r="F771">
        <v>1.3342000000000001</v>
      </c>
      <c r="G771">
        <v>5373.7002000000002</v>
      </c>
      <c r="I771">
        <f t="shared" si="154"/>
        <v>-3.4000000000000696E-4</v>
      </c>
      <c r="J771">
        <f t="shared" si="155"/>
        <v>1.3408685</v>
      </c>
      <c r="K771">
        <f t="shared" si="156"/>
        <v>1.3326551857481281</v>
      </c>
      <c r="L771">
        <f t="shared" si="157"/>
        <v>1.3490818142518719</v>
      </c>
      <c r="M771" cm="1">
        <f t="array" ref="M771">_xlfn.IFS(C771&lt;K770,1,C771&gt;L770,-1,TRUE,0)</f>
        <v>0</v>
      </c>
      <c r="N771">
        <f t="shared" si="159"/>
        <v>-1</v>
      </c>
      <c r="O771" cm="1">
        <f t="array" ref="O771">_xlfn.IFS(AND(N770=0,M770=1,M771=0),1,AND(N770=0,M770=-1,M771=0),-1,AND(N770=1,M770=-1,M771=0),-2,AND(N770=-1,M770=1,M771=0),2,TRUE,0)</f>
        <v>0</v>
      </c>
      <c r="P771" cm="1">
        <f t="array" ref="P771">_xlfn.IFS(AND(N771&lt;&gt;0,P770=0),R770/C771,AND(N771&lt;&gt;0,P770&lt;&gt;0),P770,TRUE,0)</f>
        <v>7139.4404106606116</v>
      </c>
      <c r="Q771">
        <f t="shared" si="158"/>
        <v>2.4274097396246574</v>
      </c>
      <c r="R771">
        <f t="shared" si="160"/>
        <v>9815.8024374049437</v>
      </c>
      <c r="S771">
        <f t="shared" si="161"/>
        <v>2.4735727848792486E-4</v>
      </c>
      <c r="T771">
        <f t="shared" si="162"/>
        <v>-1.8419756259505649E-2</v>
      </c>
      <c r="U771">
        <f>IF(T771&lt;MAX($T$22:T771),(1+T771)/(1+MAX($T$22:T771))-1,0)</f>
        <v>-1.877002790525184E-2</v>
      </c>
      <c r="V771">
        <f>MIN($U$22:U771)</f>
        <v>-7.3531405896501978E-2</v>
      </c>
      <c r="X771">
        <v>1</v>
      </c>
      <c r="Y771">
        <f t="shared" si="167"/>
        <v>7202.4834162819343</v>
      </c>
      <c r="Z771">
        <f t="shared" si="163"/>
        <v>-16.565711857448225</v>
      </c>
      <c r="AA771">
        <f t="shared" si="164"/>
        <v>9609.6253988375338</v>
      </c>
      <c r="AB771">
        <f t="shared" si="165"/>
        <v>-1.7208999558551491E-3</v>
      </c>
      <c r="AC771">
        <f t="shared" si="166"/>
        <v>-3.9037460116246647E-2</v>
      </c>
      <c r="AD771">
        <f>IF(AC771&lt;MAX($AC$22:AC771),(1+AC771)/(1+MAX($AC$22:AC771))-1,0)</f>
        <v>-6.4204804488864453E-2</v>
      </c>
      <c r="AE771">
        <f>MIN($AD$22:AD771)</f>
        <v>-9.0618972470628445E-2</v>
      </c>
    </row>
    <row r="772" spans="2:31" x14ac:dyDescent="0.2">
      <c r="B772" t="s">
        <v>775</v>
      </c>
      <c r="C772">
        <v>1.33419</v>
      </c>
      <c r="D772">
        <v>1.33467</v>
      </c>
      <c r="E772">
        <v>1.33378</v>
      </c>
      <c r="F772">
        <v>1.33423</v>
      </c>
      <c r="G772">
        <v>2726.2</v>
      </c>
      <c r="I772">
        <f t="shared" si="154"/>
        <v>-1.1200000000000099E-3</v>
      </c>
      <c r="J772">
        <f t="shared" si="155"/>
        <v>1.3405005000000003</v>
      </c>
      <c r="K772">
        <f t="shared" si="156"/>
        <v>1.3318041410492669</v>
      </c>
      <c r="L772">
        <f t="shared" si="157"/>
        <v>1.3491968589507337</v>
      </c>
      <c r="M772" cm="1">
        <f t="array" ref="M772">_xlfn.IFS(C772&lt;K771,1,C772&gt;L771,-1,TRUE,0)</f>
        <v>0</v>
      </c>
      <c r="N772">
        <f t="shared" si="159"/>
        <v>-1</v>
      </c>
      <c r="O772" cm="1">
        <f t="array" ref="O772">_xlfn.IFS(AND(N771=0,M771=1,M772=0),1,AND(N771=0,M771=-1,M772=0),-1,AND(N771=1,M771=-1,M772=0),-2,AND(N771=-1,M771=1,M772=0),2,TRUE,0)</f>
        <v>0</v>
      </c>
      <c r="P772" cm="1">
        <f t="array" ref="P772">_xlfn.IFS(AND(N772&lt;&gt;0,P771=0),R771/C772,AND(N772&lt;&gt;0,P771&lt;&gt;0),P771,TRUE,0)</f>
        <v>7139.4404106606116</v>
      </c>
      <c r="Q772">
        <f t="shared" si="158"/>
        <v>7.9961732599399555</v>
      </c>
      <c r="R772">
        <f t="shared" si="160"/>
        <v>9823.7986106648841</v>
      </c>
      <c r="S772">
        <f t="shared" si="161"/>
        <v>8.1462247339749295E-4</v>
      </c>
      <c r="T772">
        <f t="shared" si="162"/>
        <v>-1.7620138933511553E-2</v>
      </c>
      <c r="U772">
        <f>IF(T772&lt;MAX($T$22:T772),(1+T772)/(1+MAX($T$22:T772))-1,0)</f>
        <v>-1.7970695918412161E-2</v>
      </c>
      <c r="V772">
        <f>MIN($U$22:U772)</f>
        <v>-7.3531405896501978E-2</v>
      </c>
      <c r="X772">
        <v>1</v>
      </c>
      <c r="Y772">
        <f t="shared" si="167"/>
        <v>7202.4834162819343</v>
      </c>
      <c r="Z772">
        <f t="shared" si="163"/>
        <v>-2.4488443615359077</v>
      </c>
      <c r="AA772">
        <f t="shared" si="164"/>
        <v>9607.1765544759983</v>
      </c>
      <c r="AB772">
        <f t="shared" si="165"/>
        <v>-2.5483244766566466E-4</v>
      </c>
      <c r="AC772">
        <f t="shared" si="166"/>
        <v>-3.9282344552400206E-2</v>
      </c>
      <c r="AD772">
        <f>IF(AC772&lt;MAX($AC$22:AC772),(1+AC772)/(1+MAX($AC$22:AC772))-1,0)</f>
        <v>-6.4443275469050265E-2</v>
      </c>
      <c r="AE772">
        <f>MIN($AD$22:AD772)</f>
        <v>-9.0618972470628445E-2</v>
      </c>
    </row>
    <row r="773" spans="2:31" x14ac:dyDescent="0.2">
      <c r="B773" t="s">
        <v>776</v>
      </c>
      <c r="C773">
        <v>1.33423</v>
      </c>
      <c r="D773">
        <v>1.3356699999999999</v>
      </c>
      <c r="E773">
        <v>1.3339000000000001</v>
      </c>
      <c r="F773">
        <v>1.3347599999999999</v>
      </c>
      <c r="G773">
        <v>2801.3</v>
      </c>
      <c r="I773">
        <f t="shared" si="154"/>
        <v>4.0000000000040004E-5</v>
      </c>
      <c r="J773">
        <f t="shared" si="155"/>
        <v>1.3399675</v>
      </c>
      <c r="K773">
        <f t="shared" si="156"/>
        <v>1.331235909365986</v>
      </c>
      <c r="L773">
        <f t="shared" si="157"/>
        <v>1.3486990906340139</v>
      </c>
      <c r="M773" cm="1">
        <f t="array" ref="M773">_xlfn.IFS(C773&lt;K772,1,C773&gt;L772,-1,TRUE,0)</f>
        <v>0</v>
      </c>
      <c r="N773">
        <f t="shared" si="159"/>
        <v>-1</v>
      </c>
      <c r="O773" cm="1">
        <f t="array" ref="O773">_xlfn.IFS(AND(N772=0,M772=1,M773=0),1,AND(N772=0,M772=-1,M773=0),-1,AND(N772=1,M772=-1,M773=0),-2,AND(N772=-1,M772=1,M773=0),2,TRUE,0)</f>
        <v>0</v>
      </c>
      <c r="P773" cm="1">
        <f t="array" ref="P773">_xlfn.IFS(AND(N773&lt;&gt;0,P772=0),R772/C773,AND(N773&lt;&gt;0,P772&lt;&gt;0),P772,TRUE,0)</f>
        <v>7139.4404106606116</v>
      </c>
      <c r="Q773">
        <f t="shared" si="158"/>
        <v>-0.28557761642671009</v>
      </c>
      <c r="R773">
        <f t="shared" si="160"/>
        <v>9823.5130330484571</v>
      </c>
      <c r="S773">
        <f t="shared" si="161"/>
        <v>-2.9069978706269706E-5</v>
      </c>
      <c r="T773">
        <f t="shared" si="162"/>
        <v>-1.7648696695154231E-2</v>
      </c>
      <c r="U773">
        <f>IF(T773&lt;MAX($T$22:T773),(1+T773)/(1+MAX($T$22:T773))-1,0)</f>
        <v>-1.7999243489370764E-2</v>
      </c>
      <c r="V773">
        <f>MIN($U$22:U773)</f>
        <v>-7.3531405896501978E-2</v>
      </c>
      <c r="X773">
        <v>1</v>
      </c>
      <c r="Y773">
        <f t="shared" si="167"/>
        <v>7202.4834162819343</v>
      </c>
      <c r="Z773">
        <f t="shared" si="163"/>
        <v>-8.0667814262358384</v>
      </c>
      <c r="AA773">
        <f t="shared" si="164"/>
        <v>9599.1097730497622</v>
      </c>
      <c r="AB773">
        <f t="shared" si="165"/>
        <v>-8.3966203603050391E-4</v>
      </c>
      <c r="AC773">
        <f t="shared" si="166"/>
        <v>-4.008902269502379E-2</v>
      </c>
      <c r="AD773">
        <f>IF(AC773&lt;MAX($AC$22:AC773),(1+AC773)/(1+MAX($AC$22:AC773))-1,0)</f>
        <v>-6.5228826933191986E-2</v>
      </c>
      <c r="AE773">
        <f>MIN($AD$22:AD773)</f>
        <v>-9.0618972470628445E-2</v>
      </c>
    </row>
    <row r="774" spans="2:31" x14ac:dyDescent="0.2">
      <c r="B774" t="s">
        <v>777</v>
      </c>
      <c r="C774">
        <v>1.3347899999999999</v>
      </c>
      <c r="D774">
        <v>1.33558</v>
      </c>
      <c r="E774">
        <v>1.33473</v>
      </c>
      <c r="F774">
        <v>1.3353900000000001</v>
      </c>
      <c r="G774">
        <v>3621.5</v>
      </c>
      <c r="I774">
        <f t="shared" si="154"/>
        <v>5.5999999999989392E-4</v>
      </c>
      <c r="J774">
        <f t="shared" si="155"/>
        <v>1.3395520000000001</v>
      </c>
      <c r="K774">
        <f t="shared" si="156"/>
        <v>1.3307796283708453</v>
      </c>
      <c r="L774">
        <f t="shared" si="157"/>
        <v>1.3483243716291549</v>
      </c>
      <c r="M774" cm="1">
        <f t="array" ref="M774">_xlfn.IFS(C774&lt;K773,1,C774&gt;L773,-1,TRUE,0)</f>
        <v>0</v>
      </c>
      <c r="N774">
        <f t="shared" si="159"/>
        <v>-1</v>
      </c>
      <c r="O774" cm="1">
        <f t="array" ref="O774">_xlfn.IFS(AND(N773=0,M773=1,M774=0),1,AND(N773=0,M773=-1,M774=0),-1,AND(N773=1,M773=-1,M774=0),-2,AND(N773=-1,M773=1,M774=0),2,TRUE,0)</f>
        <v>0</v>
      </c>
      <c r="P774" cm="1">
        <f t="array" ref="P774">_xlfn.IFS(AND(N774&lt;&gt;0,P773=0),R773/C774,AND(N774&lt;&gt;0,P773&lt;&gt;0),P773,TRUE,0)</f>
        <v>7139.4404106606116</v>
      </c>
      <c r="Q774">
        <f t="shared" si="158"/>
        <v>-3.9980866299691851</v>
      </c>
      <c r="R774">
        <f t="shared" si="160"/>
        <v>9819.5149464184888</v>
      </c>
      <c r="S774">
        <f t="shared" si="161"/>
        <v>-4.0699153312249325E-4</v>
      </c>
      <c r="T774">
        <f t="shared" si="162"/>
        <v>-1.8048505358151168E-2</v>
      </c>
      <c r="U774">
        <f>IF(T774&lt;MAX($T$22:T774),(1+T774)/(1+MAX($T$22:T774))-1,0)</f>
        <v>-1.8398909482790438E-2</v>
      </c>
      <c r="V774">
        <f>MIN($U$22:U774)</f>
        <v>-7.3531405896501978E-2</v>
      </c>
      <c r="X774">
        <v>1</v>
      </c>
      <c r="Y774">
        <f t="shared" si="167"/>
        <v>7202.4834162819343</v>
      </c>
      <c r="Z774">
        <f t="shared" si="163"/>
        <v>0.28809933665156551</v>
      </c>
      <c r="AA774">
        <f t="shared" si="164"/>
        <v>9599.3978723864129</v>
      </c>
      <c r="AB774">
        <f t="shared" si="165"/>
        <v>3.0013130744730779E-5</v>
      </c>
      <c r="AC774">
        <f t="shared" si="166"/>
        <v>-4.0060212761358738E-2</v>
      </c>
      <c r="AD774">
        <f>IF(AC774&lt;MAX($AC$22:AC774),(1+AC774)/(1+MAX($AC$22:AC774))-1,0)</f>
        <v>-6.5200771523758472E-2</v>
      </c>
      <c r="AE774">
        <f>MIN($AD$22:AD774)</f>
        <v>-9.0618972470628445E-2</v>
      </c>
    </row>
    <row r="775" spans="2:31" x14ac:dyDescent="0.2">
      <c r="B775" t="s">
        <v>778</v>
      </c>
      <c r="C775">
        <v>1.33534</v>
      </c>
      <c r="D775">
        <v>1.3354200000000001</v>
      </c>
      <c r="E775">
        <v>1.3339099999999999</v>
      </c>
      <c r="F775">
        <v>1.3339300000000001</v>
      </c>
      <c r="G775">
        <v>3610.3</v>
      </c>
      <c r="I775">
        <f t="shared" si="154"/>
        <v>5.5000000000005045E-4</v>
      </c>
      <c r="J775">
        <f t="shared" si="155"/>
        <v>1.3390859999999998</v>
      </c>
      <c r="K775">
        <f t="shared" si="156"/>
        <v>1.330160070580606</v>
      </c>
      <c r="L775">
        <f t="shared" si="157"/>
        <v>1.3480119294193935</v>
      </c>
      <c r="M775" cm="1">
        <f t="array" ref="M775">_xlfn.IFS(C775&lt;K774,1,C775&gt;L774,-1,TRUE,0)</f>
        <v>0</v>
      </c>
      <c r="N775">
        <f t="shared" si="159"/>
        <v>-1</v>
      </c>
      <c r="O775" cm="1">
        <f t="array" ref="O775">_xlfn.IFS(AND(N774=0,M774=1,M775=0),1,AND(N774=0,M774=-1,M775=0),-1,AND(N774=1,M774=-1,M775=0),-2,AND(N774=-1,M774=1,M775=0),2,TRUE,0)</f>
        <v>0</v>
      </c>
      <c r="P775" cm="1">
        <f t="array" ref="P775">_xlfn.IFS(AND(N775&lt;&gt;0,P774=0),R774/C775,AND(N775&lt;&gt;0,P774&lt;&gt;0),P774,TRUE,0)</f>
        <v>7139.4404106606116</v>
      </c>
      <c r="Q775">
        <f t="shared" si="158"/>
        <v>-3.9266922258636967</v>
      </c>
      <c r="R775">
        <f t="shared" si="160"/>
        <v>9815.5882541926258</v>
      </c>
      <c r="S775">
        <f t="shared" si="161"/>
        <v>-3.998865776252925E-4</v>
      </c>
      <c r="T775">
        <f t="shared" si="162"/>
        <v>-1.8441174580737463E-2</v>
      </c>
      <c r="U775">
        <f>IF(T775&lt;MAX($T$22:T775),(1+T775)/(1+MAX($T$22:T775))-1,0)</f>
        <v>-1.8791438583470543E-2</v>
      </c>
      <c r="V775">
        <f>MIN($U$22:U775)</f>
        <v>-7.3531405896501978E-2</v>
      </c>
      <c r="X775">
        <v>1</v>
      </c>
      <c r="Y775">
        <f t="shared" si="167"/>
        <v>7202.4834162819343</v>
      </c>
      <c r="Z775">
        <f t="shared" si="163"/>
        <v>4.0333907131171189</v>
      </c>
      <c r="AA775">
        <f t="shared" si="164"/>
        <v>9603.43126309953</v>
      </c>
      <c r="AB775">
        <f t="shared" si="165"/>
        <v>4.2017121977197688E-4</v>
      </c>
      <c r="AC775">
        <f t="shared" si="166"/>
        <v>-3.9656873690047001E-2</v>
      </c>
      <c r="AD775">
        <f>IF(AC775&lt;MAX($AC$22:AC775),(1+AC775)/(1+MAX($AC$22:AC775))-1,0)</f>
        <v>-6.4807995791687611E-2</v>
      </c>
      <c r="AE775">
        <f>MIN($AD$22:AD775)</f>
        <v>-9.0618972470628445E-2</v>
      </c>
    </row>
    <row r="776" spans="2:31" x14ac:dyDescent="0.2">
      <c r="B776" t="s">
        <v>779</v>
      </c>
      <c r="C776">
        <v>1.33395</v>
      </c>
      <c r="D776">
        <v>1.3341799999999999</v>
      </c>
      <c r="E776">
        <v>1.3290200000000001</v>
      </c>
      <c r="F776">
        <v>1.32996</v>
      </c>
      <c r="G776">
        <v>10123.200199999999</v>
      </c>
      <c r="I776">
        <f t="shared" si="154"/>
        <v>-1.3900000000000023E-3</v>
      </c>
      <c r="J776">
        <f t="shared" si="155"/>
        <v>1.3381025</v>
      </c>
      <c r="K776">
        <f t="shared" si="156"/>
        <v>1.3297224812052717</v>
      </c>
      <c r="L776">
        <f t="shared" si="157"/>
        <v>1.3464825187947282</v>
      </c>
      <c r="M776" cm="1">
        <f t="array" ref="M776">_xlfn.IFS(C776&lt;K775,1,C776&gt;L775,-1,TRUE,0)</f>
        <v>0</v>
      </c>
      <c r="N776">
        <f t="shared" si="159"/>
        <v>-1</v>
      </c>
      <c r="O776" cm="1">
        <f t="array" ref="O776">_xlfn.IFS(AND(N775=0,M775=1,M776=0),1,AND(N775=0,M775=-1,M776=0),-1,AND(N775=1,M775=-1,M776=0),-2,AND(N775=-1,M775=1,M776=0),2,TRUE,0)</f>
        <v>0</v>
      </c>
      <c r="P776" cm="1">
        <f t="array" ref="P776">_xlfn.IFS(AND(N776&lt;&gt;0,P775=0),R775/C776,AND(N776&lt;&gt;0,P775&lt;&gt;0),P775,TRUE,0)</f>
        <v>7139.4404106606116</v>
      </c>
      <c r="Q776">
        <f t="shared" si="158"/>
        <v>9.9238221708182675</v>
      </c>
      <c r="R776">
        <f t="shared" si="160"/>
        <v>9825.5120763634441</v>
      </c>
      <c r="S776">
        <f t="shared" si="161"/>
        <v>1.0110267376567483E-3</v>
      </c>
      <c r="T776">
        <f t="shared" si="162"/>
        <v>-1.7448792363655596E-2</v>
      </c>
      <c r="U776">
        <f>IF(T776&lt;MAX($T$22:T776),(1+T776)/(1+MAX($T$22:T776))-1,0)</f>
        <v>-1.7799410492660761E-2</v>
      </c>
      <c r="V776">
        <f>MIN($U$22:U776)</f>
        <v>-7.3531405896501978E-2</v>
      </c>
      <c r="X776">
        <v>1</v>
      </c>
      <c r="Y776">
        <f t="shared" si="167"/>
        <v>7202.4834162819343</v>
      </c>
      <c r="Z776">
        <f t="shared" si="163"/>
        <v>3.9613658789554274</v>
      </c>
      <c r="AA776">
        <f t="shared" si="164"/>
        <v>9607.3926289784849</v>
      </c>
      <c r="AB776">
        <f t="shared" si="165"/>
        <v>4.1249484381448959E-4</v>
      </c>
      <c r="AC776">
        <f t="shared" si="166"/>
        <v>-3.9260737102151499E-2</v>
      </c>
      <c r="AD776">
        <f>IF(AC776&lt;MAX($AC$22:AC776),(1+AC776)/(1+MAX($AC$22:AC776))-1,0)</f>
        <v>-6.4422233911975213E-2</v>
      </c>
      <c r="AE776">
        <f>MIN($AD$22:AD776)</f>
        <v>-9.0618972470628445E-2</v>
      </c>
    </row>
    <row r="777" spans="2:31" x14ac:dyDescent="0.2">
      <c r="B777" t="s">
        <v>780</v>
      </c>
      <c r="C777">
        <v>1.3299799999999999</v>
      </c>
      <c r="D777">
        <v>1.3320399999999999</v>
      </c>
      <c r="E777">
        <v>1.32901</v>
      </c>
      <c r="F777">
        <v>1.3297399999999999</v>
      </c>
      <c r="G777">
        <v>10016.200199999999</v>
      </c>
      <c r="I777">
        <f t="shared" si="154"/>
        <v>-3.9700000000000291E-3</v>
      </c>
      <c r="J777">
        <f t="shared" si="155"/>
        <v>1.3372839999999999</v>
      </c>
      <c r="K777">
        <f t="shared" si="156"/>
        <v>1.3289950183978971</v>
      </c>
      <c r="L777">
        <f t="shared" si="157"/>
        <v>1.3455729816021027</v>
      </c>
      <c r="M777" cm="1">
        <f t="array" ref="M777">_xlfn.IFS(C777&lt;K776,1,C777&gt;L776,-1,TRUE,0)</f>
        <v>0</v>
      </c>
      <c r="N777">
        <f t="shared" si="159"/>
        <v>-1</v>
      </c>
      <c r="O777" cm="1">
        <f t="array" ref="O777">_xlfn.IFS(AND(N776=0,M776=1,M777=0),1,AND(N776=0,M776=-1,M777=0),-1,AND(N776=1,M776=-1,M777=0),-2,AND(N776=-1,M776=1,M777=0),2,TRUE,0)</f>
        <v>0</v>
      </c>
      <c r="P777" cm="1">
        <f t="array" ref="P777">_xlfn.IFS(AND(N777&lt;&gt;0,P776=0),R776/C777,AND(N777&lt;&gt;0,P776&lt;&gt;0),P776,TRUE,0)</f>
        <v>7139.4404106606116</v>
      </c>
      <c r="Q777">
        <f t="shared" si="158"/>
        <v>28.343578430322836</v>
      </c>
      <c r="R777">
        <f t="shared" si="160"/>
        <v>9853.855654793766</v>
      </c>
      <c r="S777">
        <f t="shared" si="161"/>
        <v>2.8846922389426425E-3</v>
      </c>
      <c r="T777">
        <f t="shared" si="162"/>
        <v>-1.4614434520623387E-2</v>
      </c>
      <c r="U777">
        <f>IF(T777&lt;MAX($T$22:T777),(1+T777)/(1+MAX($T$22:T777))-1,0)</f>
        <v>-1.4966064075024099E-2</v>
      </c>
      <c r="V777">
        <f>MIN($U$22:U777)</f>
        <v>-7.3531405896501978E-2</v>
      </c>
      <c r="X777">
        <v>1</v>
      </c>
      <c r="Y777">
        <f t="shared" si="167"/>
        <v>7202.4834162819343</v>
      </c>
      <c r="Z777">
        <f t="shared" si="163"/>
        <v>-10.011451948631905</v>
      </c>
      <c r="AA777">
        <f t="shared" si="164"/>
        <v>9597.3811770298526</v>
      </c>
      <c r="AB777">
        <f t="shared" si="165"/>
        <v>-1.0420571257215687E-3</v>
      </c>
      <c r="AC777">
        <f t="shared" si="166"/>
        <v>-4.0261882297014773E-2</v>
      </c>
      <c r="AD777">
        <f>IF(AC777&lt;MAX($AC$22:AC777),(1+AC777)/(1+MAX($AC$22:AC777))-1,0)</f>
        <v>-6.5397159389793957E-2</v>
      </c>
      <c r="AE777">
        <f>MIN($AD$22:AD777)</f>
        <v>-9.0618972470628445E-2</v>
      </c>
    </row>
    <row r="778" spans="2:31" x14ac:dyDescent="0.2">
      <c r="B778" t="s">
        <v>781</v>
      </c>
      <c r="C778">
        <v>1.3297099999999999</v>
      </c>
      <c r="D778">
        <v>1.33432</v>
      </c>
      <c r="E778">
        <v>1.3297099999999999</v>
      </c>
      <c r="F778">
        <v>1.33358</v>
      </c>
      <c r="G778">
        <v>14563.799800000001</v>
      </c>
      <c r="I778">
        <f t="shared" si="154"/>
        <v>-2.6999999999999247E-4</v>
      </c>
      <c r="J778">
        <f t="shared" si="155"/>
        <v>1.3366065</v>
      </c>
      <c r="K778">
        <f t="shared" si="156"/>
        <v>1.3295194434177509</v>
      </c>
      <c r="L778">
        <f t="shared" si="157"/>
        <v>1.3436935565822492</v>
      </c>
      <c r="M778" cm="1">
        <f t="array" ref="M778">_xlfn.IFS(C778&lt;K777,1,C778&gt;L777,-1,TRUE,0)</f>
        <v>0</v>
      </c>
      <c r="N778">
        <f t="shared" si="159"/>
        <v>-1</v>
      </c>
      <c r="O778" cm="1">
        <f t="array" ref="O778">_xlfn.IFS(AND(N777=0,M777=1,M778=0),1,AND(N777=0,M777=-1,M778=0),-1,AND(N777=1,M777=-1,M778=0),-2,AND(N777=-1,M777=1,M778=0),2,TRUE,0)</f>
        <v>0</v>
      </c>
      <c r="P778" cm="1">
        <f t="array" ref="P778">_xlfn.IFS(AND(N778&lt;&gt;0,P777=0),R777/C778,AND(N778&lt;&gt;0,P777&lt;&gt;0),P777,TRUE,0)</f>
        <v>7139.4404106606116</v>
      </c>
      <c r="Q778">
        <f t="shared" si="158"/>
        <v>1.9276489108783115</v>
      </c>
      <c r="R778">
        <f t="shared" si="160"/>
        <v>9855.7833037046439</v>
      </c>
      <c r="S778">
        <f t="shared" si="161"/>
        <v>1.9562382263439557E-4</v>
      </c>
      <c r="T778">
        <f t="shared" si="162"/>
        <v>-1.4421669629535616E-2</v>
      </c>
      <c r="U778">
        <f>IF(T778&lt;MAX($T$22:T778),(1+T778)/(1+MAX($T$22:T778))-1,0)</f>
        <v>-1.4773367971053886E-2</v>
      </c>
      <c r="V778">
        <f>MIN($U$22:U778)</f>
        <v>-7.3531405896501978E-2</v>
      </c>
      <c r="X778">
        <v>1</v>
      </c>
      <c r="Y778">
        <f t="shared" si="167"/>
        <v>7202.4834162819343</v>
      </c>
      <c r="Z778">
        <f t="shared" si="163"/>
        <v>-28.59385916263949</v>
      </c>
      <c r="AA778">
        <f t="shared" si="164"/>
        <v>9568.7873178672126</v>
      </c>
      <c r="AB778">
        <f t="shared" si="165"/>
        <v>-2.9793397422908825E-3</v>
      </c>
      <c r="AC778">
        <f t="shared" si="166"/>
        <v>-4.3121268213278774E-2</v>
      </c>
      <c r="AD778">
        <f>IF(AC778&lt;MAX($AC$22:AC778),(1+AC778)/(1+MAX($AC$22:AC778))-1,0)</f>
        <v>-6.8181658776081955E-2</v>
      </c>
      <c r="AE778">
        <f>MIN($AD$22:AD778)</f>
        <v>-9.0618972470628445E-2</v>
      </c>
    </row>
    <row r="779" spans="2:31" x14ac:dyDescent="0.2">
      <c r="B779" t="s">
        <v>782</v>
      </c>
      <c r="C779">
        <v>1.3335999999999999</v>
      </c>
      <c r="D779">
        <v>1.33412</v>
      </c>
      <c r="E779">
        <v>1.32989</v>
      </c>
      <c r="F779">
        <v>1.3300700000000001</v>
      </c>
      <c r="G779">
        <v>11513.0996</v>
      </c>
      <c r="I779">
        <f t="shared" si="154"/>
        <v>3.8899999999999491E-3</v>
      </c>
      <c r="J779">
        <f t="shared" si="155"/>
        <v>1.3359065000000001</v>
      </c>
      <c r="K779">
        <f t="shared" si="156"/>
        <v>1.3291484846848356</v>
      </c>
      <c r="L779">
        <f t="shared" si="157"/>
        <v>1.3426645153151646</v>
      </c>
      <c r="M779" cm="1">
        <f t="array" ref="M779">_xlfn.IFS(C779&lt;K778,1,C779&gt;L778,-1,TRUE,0)</f>
        <v>0</v>
      </c>
      <c r="N779">
        <f t="shared" si="159"/>
        <v>-1</v>
      </c>
      <c r="O779" cm="1">
        <f t="array" ref="O779">_xlfn.IFS(AND(N778=0,M778=1,M779=0),1,AND(N778=0,M778=-1,M779=0),-1,AND(N778=1,M778=-1,M779=0),-2,AND(N778=-1,M778=1,M779=0),2,TRUE,0)</f>
        <v>0</v>
      </c>
      <c r="P779" cm="1">
        <f t="array" ref="P779">_xlfn.IFS(AND(N779&lt;&gt;0,P778=0),R778/C779,AND(N779&lt;&gt;0,P778&lt;&gt;0),P778,TRUE,0)</f>
        <v>7139.4404106606116</v>
      </c>
      <c r="Q779">
        <f t="shared" si="158"/>
        <v>-27.772423197469415</v>
      </c>
      <c r="R779">
        <f t="shared" si="160"/>
        <v>9828.0108805071741</v>
      </c>
      <c r="S779">
        <f t="shared" si="161"/>
        <v>-2.8178808666613204E-3</v>
      </c>
      <c r="T779">
        <f t="shared" si="162"/>
        <v>-1.719891194928258E-2</v>
      </c>
      <c r="U779">
        <f>IF(T779&lt;MAX($T$22:T779),(1+T779)/(1+MAX($T$22:T779))-1,0)</f>
        <v>-1.7549619246773451E-2</v>
      </c>
      <c r="V779">
        <f>MIN($U$22:U779)</f>
        <v>-7.3531405896501978E-2</v>
      </c>
      <c r="X779">
        <v>1</v>
      </c>
      <c r="Y779">
        <f t="shared" si="167"/>
        <v>7202.4834162819343</v>
      </c>
      <c r="Z779">
        <f t="shared" si="163"/>
        <v>-1.9446705223960681</v>
      </c>
      <c r="AA779">
        <f t="shared" si="164"/>
        <v>9566.8426473448162</v>
      </c>
      <c r="AB779">
        <f t="shared" si="165"/>
        <v>-2.0323061405753094E-4</v>
      </c>
      <c r="AC779">
        <f t="shared" si="166"/>
        <v>-4.3315735265518351E-2</v>
      </c>
      <c r="AD779">
        <f>IF(AC779&lt;MAX($AC$22:AC779),(1+AC779)/(1+MAX($AC$22:AC779))-1,0)</f>
        <v>-6.8371032789758979E-2</v>
      </c>
      <c r="AE779">
        <f>MIN($AD$22:AD779)</f>
        <v>-9.0618972470628445E-2</v>
      </c>
    </row>
    <row r="780" spans="2:31" x14ac:dyDescent="0.2">
      <c r="B780" t="s">
        <v>783</v>
      </c>
      <c r="C780">
        <v>1.33</v>
      </c>
      <c r="D780">
        <v>1.33165</v>
      </c>
      <c r="E780">
        <v>1.3285100000000001</v>
      </c>
      <c r="F780">
        <v>1.33023</v>
      </c>
      <c r="G780">
        <v>14200.0996</v>
      </c>
      <c r="I780">
        <f t="shared" si="154"/>
        <v>-3.5999999999998256E-3</v>
      </c>
      <c r="J780">
        <f t="shared" si="155"/>
        <v>1.335477</v>
      </c>
      <c r="K780">
        <f t="shared" si="156"/>
        <v>1.3284286155042451</v>
      </c>
      <c r="L780">
        <f t="shared" si="157"/>
        <v>1.342525384495755</v>
      </c>
      <c r="M780" cm="1">
        <f t="array" ref="M780">_xlfn.IFS(C780&lt;K779,1,C780&gt;L779,-1,TRUE,0)</f>
        <v>0</v>
      </c>
      <c r="N780">
        <f t="shared" si="159"/>
        <v>-1</v>
      </c>
      <c r="O780" cm="1">
        <f t="array" ref="O780">_xlfn.IFS(AND(N779=0,M779=1,M780=0),1,AND(N779=0,M779=-1,M780=0),-1,AND(N779=1,M779=-1,M780=0),-2,AND(N779=-1,M779=1,M780=0),2,TRUE,0)</f>
        <v>0</v>
      </c>
      <c r="P780" cm="1">
        <f t="array" ref="P780">_xlfn.IFS(AND(N780&lt;&gt;0,P779=0),R779/C780,AND(N780&lt;&gt;0,P779&lt;&gt;0),P779,TRUE,0)</f>
        <v>7139.4404106606116</v>
      </c>
      <c r="Q780">
        <f t="shared" si="158"/>
        <v>25.701985478376958</v>
      </c>
      <c r="R780">
        <f t="shared" si="160"/>
        <v>9853.7128659855516</v>
      </c>
      <c r="S780">
        <f t="shared" si="161"/>
        <v>2.615176742361381E-3</v>
      </c>
      <c r="T780">
        <f t="shared" si="162"/>
        <v>-1.4628713401444893E-2</v>
      </c>
      <c r="U780">
        <f>IF(T780&lt;MAX($T$22:T780),(1+T780)/(1+MAX($T$22:T780))-1,0)</f>
        <v>-1.4980337860503568E-2</v>
      </c>
      <c r="V780">
        <f>MIN($U$22:U780)</f>
        <v>-7.3531405896501978E-2</v>
      </c>
      <c r="X780">
        <v>1</v>
      </c>
      <c r="Y780">
        <f t="shared" si="167"/>
        <v>7202.4834162819343</v>
      </c>
      <c r="Z780">
        <f t="shared" si="163"/>
        <v>28.017660489336357</v>
      </c>
      <c r="AA780">
        <f t="shared" si="164"/>
        <v>9594.860307834153</v>
      </c>
      <c r="AB780">
        <f t="shared" si="165"/>
        <v>2.928621439918047E-3</v>
      </c>
      <c r="AC780">
        <f t="shared" si="166"/>
        <v>-4.0513969216584678E-2</v>
      </c>
      <c r="AD780">
        <f>IF(AC780&lt;MAX($AC$22:AC780),(1+AC780)/(1+MAX($AC$22:AC780))-1,0)</f>
        <v>-6.5642644222338342E-2</v>
      </c>
      <c r="AE780">
        <f>MIN($AD$22:AD780)</f>
        <v>-9.0618972470628445E-2</v>
      </c>
    </row>
    <row r="781" spans="2:31" x14ac:dyDescent="0.2">
      <c r="B781" t="s">
        <v>784</v>
      </c>
      <c r="C781">
        <v>1.33022</v>
      </c>
      <c r="D781">
        <v>1.33389</v>
      </c>
      <c r="E781">
        <v>1.32948</v>
      </c>
      <c r="F781">
        <v>1.33246</v>
      </c>
      <c r="G781">
        <v>11677.700199999999</v>
      </c>
      <c r="I781">
        <f t="shared" si="154"/>
        <v>2.1999999999988695E-4</v>
      </c>
      <c r="J781">
        <f t="shared" si="155"/>
        <v>1.335181</v>
      </c>
      <c r="K781">
        <f t="shared" si="156"/>
        <v>1.3281479184563236</v>
      </c>
      <c r="L781">
        <f t="shared" si="157"/>
        <v>1.3422140815436763</v>
      </c>
      <c r="M781" cm="1">
        <f t="array" ref="M781">_xlfn.IFS(C781&lt;K780,1,C781&gt;L780,-1,TRUE,0)</f>
        <v>0</v>
      </c>
      <c r="N781">
        <f t="shared" si="159"/>
        <v>-1</v>
      </c>
      <c r="O781" cm="1">
        <f t="array" ref="O781">_xlfn.IFS(AND(N780=0,M780=1,M781=0),1,AND(N780=0,M780=-1,M781=0),-1,AND(N780=1,M780=-1,M781=0),-2,AND(N780=-1,M780=1,M781=0),2,TRUE,0)</f>
        <v>0</v>
      </c>
      <c r="P781" cm="1">
        <f t="array" ref="P781">_xlfn.IFS(AND(N781&lt;&gt;0,P780=0),R780/C781,AND(N781&lt;&gt;0,P780&lt;&gt;0),P780,TRUE,0)</f>
        <v>7139.4404106606116</v>
      </c>
      <c r="Q781">
        <f t="shared" si="158"/>
        <v>-1.5706768903445274</v>
      </c>
      <c r="R781">
        <f t="shared" si="160"/>
        <v>9852.1421890952079</v>
      </c>
      <c r="S781">
        <f t="shared" si="161"/>
        <v>-1.593994986160408E-4</v>
      </c>
      <c r="T781">
        <f t="shared" si="162"/>
        <v>-1.4785781090479233E-2</v>
      </c>
      <c r="U781">
        <f>IF(T781&lt;MAX($T$22:T781),(1+T781)/(1+MAX($T$22:T781))-1,0)</f>
        <v>-1.5137349500775388E-2</v>
      </c>
      <c r="V781">
        <f>MIN($U$22:U781)</f>
        <v>-7.3531405896501978E-2</v>
      </c>
      <c r="X781">
        <v>1</v>
      </c>
      <c r="Y781">
        <f t="shared" si="167"/>
        <v>7202.4834162819343</v>
      </c>
      <c r="Z781">
        <f t="shared" si="163"/>
        <v>-25.928940298613707</v>
      </c>
      <c r="AA781">
        <f t="shared" si="164"/>
        <v>9568.9313675355388</v>
      </c>
      <c r="AB781">
        <f t="shared" si="165"/>
        <v>-2.7023780927214608E-3</v>
      </c>
      <c r="AC781">
        <f t="shared" si="166"/>
        <v>-4.3106863246446081E-2</v>
      </c>
      <c r="AD781">
        <f>IF(AC781&lt;MAX($AC$22:AC781),(1+AC781)/(1+MAX($AC$22:AC781))-1,0)</f>
        <v>-6.8167631071365031E-2</v>
      </c>
      <c r="AE781">
        <f>MIN($AD$22:AD781)</f>
        <v>-9.0618972470628445E-2</v>
      </c>
    </row>
    <row r="782" spans="2:31" x14ac:dyDescent="0.2">
      <c r="B782" t="s">
        <v>785</v>
      </c>
      <c r="C782">
        <v>1.3324800000000001</v>
      </c>
      <c r="D782">
        <v>1.33771</v>
      </c>
      <c r="E782">
        <v>1.3323799999999999</v>
      </c>
      <c r="F782">
        <v>1.3366800000000001</v>
      </c>
      <c r="G782">
        <v>11691</v>
      </c>
      <c r="I782">
        <f t="shared" si="154"/>
        <v>2.2600000000001508E-3</v>
      </c>
      <c r="J782">
        <f t="shared" si="155"/>
        <v>1.3350390000000001</v>
      </c>
      <c r="K782">
        <f t="shared" si="156"/>
        <v>1.3282516886029887</v>
      </c>
      <c r="L782">
        <f t="shared" si="157"/>
        <v>1.3418263113970115</v>
      </c>
      <c r="M782" cm="1">
        <f t="array" ref="M782">_xlfn.IFS(C782&lt;K781,1,C782&gt;L781,-1,TRUE,0)</f>
        <v>0</v>
      </c>
      <c r="N782">
        <f t="shared" si="159"/>
        <v>-1</v>
      </c>
      <c r="O782" cm="1">
        <f t="array" ref="O782">_xlfn.IFS(AND(N781=0,M781=1,M782=0),1,AND(N781=0,M781=-1,M782=0),-1,AND(N781=1,M781=-1,M782=0),-2,AND(N781=-1,M781=1,M782=0),2,TRUE,0)</f>
        <v>0</v>
      </c>
      <c r="P782" cm="1">
        <f t="array" ref="P782">_xlfn.IFS(AND(N782&lt;&gt;0,P781=0),R781/C782,AND(N782&lt;&gt;0,P781&lt;&gt;0),P781,TRUE,0)</f>
        <v>7139.4404106606116</v>
      </c>
      <c r="Q782">
        <f t="shared" si="158"/>
        <v>-16.135135328094059</v>
      </c>
      <c r="R782">
        <f t="shared" si="160"/>
        <v>9836.0070537671145</v>
      </c>
      <c r="S782">
        <f t="shared" si="161"/>
        <v>-1.6377286298154678E-3</v>
      </c>
      <c r="T782">
        <f t="shared" si="162"/>
        <v>-1.6399294623288596E-2</v>
      </c>
      <c r="U782">
        <f>IF(T782&lt;MAX($T$22:T782),(1+T782)/(1+MAX($T$22:T782))-1,0)</f>
        <v>-1.6750287259933883E-2</v>
      </c>
      <c r="V782">
        <f>MIN($U$22:U782)</f>
        <v>-7.3531405896501978E-2</v>
      </c>
      <c r="X782">
        <v>1</v>
      </c>
      <c r="Y782">
        <f t="shared" si="167"/>
        <v>7202.4834162819343</v>
      </c>
      <c r="Z782">
        <f t="shared" si="163"/>
        <v>1.5845463515812113</v>
      </c>
      <c r="AA782">
        <f t="shared" si="164"/>
        <v>9570.5159138871204</v>
      </c>
      <c r="AB782">
        <f t="shared" si="165"/>
        <v>1.6559282230376246E-4</v>
      </c>
      <c r="AC782">
        <f t="shared" si="166"/>
        <v>-4.2948408611288014E-2</v>
      </c>
      <c r="AD782">
        <f>IF(AC782&lt;MAX($AC$22:AC782),(1+AC782)/(1+MAX($AC$22:AC782))-1,0)</f>
        <v>-6.8013326319480205E-2</v>
      </c>
      <c r="AE782">
        <f>MIN($AD$22:AD782)</f>
        <v>-9.0618972470628445E-2</v>
      </c>
    </row>
    <row r="783" spans="2:31" x14ac:dyDescent="0.2">
      <c r="B783" t="s">
        <v>786</v>
      </c>
      <c r="C783">
        <v>1.3367</v>
      </c>
      <c r="D783">
        <v>1.3376999999999999</v>
      </c>
      <c r="E783">
        <v>1.3331200000000001</v>
      </c>
      <c r="F783">
        <v>1.33518</v>
      </c>
      <c r="G783">
        <v>12578.200199999999</v>
      </c>
      <c r="I783">
        <f t="shared" si="154"/>
        <v>4.2199999999998905E-3</v>
      </c>
      <c r="J783">
        <f t="shared" si="155"/>
        <v>1.3347400000000003</v>
      </c>
      <c r="K783">
        <f t="shared" si="156"/>
        <v>1.3285577156325517</v>
      </c>
      <c r="L783">
        <f t="shared" si="157"/>
        <v>1.3409222843674489</v>
      </c>
      <c r="M783" cm="1">
        <f t="array" ref="M783">_xlfn.IFS(C783&lt;K782,1,C783&gt;L782,-1,TRUE,0)</f>
        <v>0</v>
      </c>
      <c r="N783">
        <f t="shared" si="159"/>
        <v>-1</v>
      </c>
      <c r="O783" cm="1">
        <f t="array" ref="O783">_xlfn.IFS(AND(N782=0,M782=1,M783=0),1,AND(N782=0,M782=-1,M783=0),-1,AND(N782=1,M782=-1,M783=0),-2,AND(N782=-1,M782=1,M783=0),2,TRUE,0)</f>
        <v>0</v>
      </c>
      <c r="P783" cm="1">
        <f t="array" ref="P783">_xlfn.IFS(AND(N783&lt;&gt;0,P782=0),R782/C783,AND(N783&lt;&gt;0,P782&lt;&gt;0),P782,TRUE,0)</f>
        <v>7139.4404106606116</v>
      </c>
      <c r="Q783">
        <f t="shared" si="158"/>
        <v>-30.128438532986998</v>
      </c>
      <c r="R783">
        <f t="shared" si="160"/>
        <v>9805.8786152341272</v>
      </c>
      <c r="S783">
        <f t="shared" si="161"/>
        <v>-3.0630761413950021E-3</v>
      </c>
      <c r="T783">
        <f t="shared" si="162"/>
        <v>-1.9412138476587293E-2</v>
      </c>
      <c r="U783">
        <f>IF(T783&lt;MAX($T$22:T783),(1+T783)/(1+MAX($T$22:T783))-1,0)</f>
        <v>-1.9762055996061512E-2</v>
      </c>
      <c r="V783">
        <f>MIN($U$22:U783)</f>
        <v>-7.3531405896501978E-2</v>
      </c>
      <c r="X783">
        <v>1</v>
      </c>
      <c r="Y783">
        <f t="shared" si="167"/>
        <v>7202.4834162819343</v>
      </c>
      <c r="Z783">
        <f t="shared" si="163"/>
        <v>16.277612520798257</v>
      </c>
      <c r="AA783">
        <f t="shared" si="164"/>
        <v>9586.7935264079188</v>
      </c>
      <c r="AB783">
        <f t="shared" si="165"/>
        <v>1.7008082602087238E-3</v>
      </c>
      <c r="AC783">
        <f t="shared" si="166"/>
        <v>-4.1320647359208151E-2</v>
      </c>
      <c r="AD783">
        <f>IF(AC783&lt;MAX($AC$22:AC783),(1+AC783)/(1+MAX($AC$22:AC783))-1,0)</f>
        <v>-6.6428195686479841E-2</v>
      </c>
      <c r="AE783">
        <f>MIN($AD$22:AD783)</f>
        <v>-9.0618972470628445E-2</v>
      </c>
    </row>
    <row r="784" spans="2:31" x14ac:dyDescent="0.2">
      <c r="B784" t="s">
        <v>787</v>
      </c>
      <c r="C784">
        <v>1.3351999999999999</v>
      </c>
      <c r="D784">
        <v>1.3363400000000001</v>
      </c>
      <c r="E784">
        <v>1.33172</v>
      </c>
      <c r="F784">
        <v>1.3358000000000001</v>
      </c>
      <c r="G784">
        <v>15273.5</v>
      </c>
      <c r="I784">
        <f t="shared" si="154"/>
        <v>-1.5000000000000568E-3</v>
      </c>
      <c r="J784">
        <f t="shared" si="155"/>
        <v>1.3344575000000003</v>
      </c>
      <c r="K784">
        <f t="shared" si="156"/>
        <v>1.3290610831332266</v>
      </c>
      <c r="L784">
        <f t="shared" si="157"/>
        <v>1.339853916866774</v>
      </c>
      <c r="M784" cm="1">
        <f t="array" ref="M784">_xlfn.IFS(C784&lt;K783,1,C784&gt;L783,-1,TRUE,0)</f>
        <v>0</v>
      </c>
      <c r="N784">
        <f t="shared" si="159"/>
        <v>-1</v>
      </c>
      <c r="O784" cm="1">
        <f t="array" ref="O784">_xlfn.IFS(AND(N783=0,M783=1,M784=0),1,AND(N783=0,M783=-1,M784=0),-1,AND(N783=1,M783=-1,M784=0),-2,AND(N783=-1,M783=1,M784=0),2,TRUE,0)</f>
        <v>0</v>
      </c>
      <c r="P784" cm="1">
        <f t="array" ref="P784">_xlfn.IFS(AND(N784&lt;&gt;0,P783=0),R783/C784,AND(N784&lt;&gt;0,P783&lt;&gt;0),P783,TRUE,0)</f>
        <v>7139.4404106606116</v>
      </c>
      <c r="Q784">
        <f t="shared" si="158"/>
        <v>10.709160615991323</v>
      </c>
      <c r="R784">
        <f t="shared" si="160"/>
        <v>9816.5877758501192</v>
      </c>
      <c r="S784">
        <f t="shared" si="161"/>
        <v>1.0921163759210605E-3</v>
      </c>
      <c r="T784">
        <f t="shared" si="162"/>
        <v>-1.8341222414988034E-2</v>
      </c>
      <c r="U784">
        <f>IF(T784&lt;MAX($T$22:T784),(1+T784)/(1+MAX($T$22:T784))-1,0)</f>
        <v>-1.8691522085115486E-2</v>
      </c>
      <c r="V784">
        <f>MIN($U$22:U784)</f>
        <v>-7.3531405896501978E-2</v>
      </c>
      <c r="X784">
        <v>1</v>
      </c>
      <c r="Y784">
        <f t="shared" si="167"/>
        <v>7202.4834162819343</v>
      </c>
      <c r="Z784">
        <f t="shared" si="163"/>
        <v>30.394480016708975</v>
      </c>
      <c r="AA784">
        <f t="shared" si="164"/>
        <v>9617.188006424627</v>
      </c>
      <c r="AB784">
        <f t="shared" si="165"/>
        <v>3.1704531794685999E-3</v>
      </c>
      <c r="AC784">
        <f t="shared" si="166"/>
        <v>-3.8281199357537266E-2</v>
      </c>
      <c r="AD784">
        <f>IF(AC784&lt;MAX($AC$22:AC784),(1+AC784)/(1+MAX($AC$22:AC784))-1,0)</f>
        <v>-6.3468349991231854E-2</v>
      </c>
      <c r="AE784">
        <f>MIN($AD$22:AD784)</f>
        <v>-9.0618972470628445E-2</v>
      </c>
    </row>
    <row r="785" spans="2:31" x14ac:dyDescent="0.2">
      <c r="B785" t="s">
        <v>788</v>
      </c>
      <c r="C785">
        <v>1.3358000000000001</v>
      </c>
      <c r="D785">
        <v>1.3365400000000001</v>
      </c>
      <c r="E785">
        <v>1.3326</v>
      </c>
      <c r="F785">
        <v>1.3327199999999999</v>
      </c>
      <c r="G785">
        <v>13525.200199999999</v>
      </c>
      <c r="I785">
        <f t="shared" si="154"/>
        <v>6.0000000000015596E-4</v>
      </c>
      <c r="J785">
        <f t="shared" si="155"/>
        <v>1.3341695000000002</v>
      </c>
      <c r="K785">
        <f t="shared" si="156"/>
        <v>1.3290550871304716</v>
      </c>
      <c r="L785">
        <f t="shared" si="157"/>
        <v>1.3392839128695289</v>
      </c>
      <c r="M785" cm="1">
        <f t="array" ref="M785">_xlfn.IFS(C785&lt;K784,1,C785&gt;L784,-1,TRUE,0)</f>
        <v>0</v>
      </c>
      <c r="N785">
        <f t="shared" si="159"/>
        <v>-1</v>
      </c>
      <c r="O785" cm="1">
        <f t="array" ref="O785">_xlfn.IFS(AND(N784=0,M784=1,M785=0),1,AND(N784=0,M784=-1,M785=0),-1,AND(N784=1,M784=-1,M785=0),-2,AND(N784=-1,M784=1,M785=0),2,TRUE,0)</f>
        <v>0</v>
      </c>
      <c r="P785" cm="1">
        <f t="array" ref="P785">_xlfn.IFS(AND(N785&lt;&gt;0,P784=0),R784/C785,AND(N785&lt;&gt;0,P784&lt;&gt;0),P784,TRUE,0)</f>
        <v>7139.4404106606116</v>
      </c>
      <c r="Q785">
        <f t="shared" si="158"/>
        <v>-4.2836642463974801</v>
      </c>
      <c r="R785">
        <f t="shared" si="160"/>
        <v>9812.304111603722</v>
      </c>
      <c r="S785">
        <f t="shared" si="161"/>
        <v>-4.3636998356351106E-4</v>
      </c>
      <c r="T785">
        <f t="shared" si="162"/>
        <v>-1.876958883962776E-2</v>
      </c>
      <c r="U785">
        <f>IF(T785&lt;MAX($T$22:T785),(1+T785)/(1+MAX($T$22:T785))-1,0)</f>
        <v>-1.9119735649493874E-2</v>
      </c>
      <c r="V785">
        <f>MIN($U$22:U785)</f>
        <v>-7.3531405896501978E-2</v>
      </c>
      <c r="X785">
        <v>1</v>
      </c>
      <c r="Y785">
        <f t="shared" si="167"/>
        <v>7202.4834162819343</v>
      </c>
      <c r="Z785">
        <f t="shared" si="163"/>
        <v>-10.803725124423311</v>
      </c>
      <c r="AA785">
        <f t="shared" si="164"/>
        <v>9606.3842813002029</v>
      </c>
      <c r="AB785">
        <f t="shared" si="165"/>
        <v>-1.1233767206387183E-3</v>
      </c>
      <c r="AC785">
        <f t="shared" si="166"/>
        <v>-3.9361571869979683E-2</v>
      </c>
      <c r="AD785">
        <f>IF(AC785&lt;MAX($AC$22:AC785),(1+AC785)/(1+MAX($AC$22:AC785))-1,0)</f>
        <v>-6.4520427844993122E-2</v>
      </c>
      <c r="AE785">
        <f>MIN($AD$22:AD785)</f>
        <v>-9.0618972470628445E-2</v>
      </c>
    </row>
    <row r="786" spans="2:31" x14ac:dyDescent="0.2">
      <c r="B786" t="s">
        <v>789</v>
      </c>
      <c r="C786">
        <v>1.33274</v>
      </c>
      <c r="D786">
        <v>1.33379</v>
      </c>
      <c r="E786">
        <v>1.3304199999999999</v>
      </c>
      <c r="F786">
        <v>1.3305199999999999</v>
      </c>
      <c r="G786">
        <v>13192.799800000001</v>
      </c>
      <c r="I786">
        <f t="shared" si="154"/>
        <v>-3.0600000000000627E-3</v>
      </c>
      <c r="J786">
        <f t="shared" si="155"/>
        <v>1.3338005000000002</v>
      </c>
      <c r="K786">
        <f t="shared" si="156"/>
        <v>1.3287514388001334</v>
      </c>
      <c r="L786">
        <f t="shared" si="157"/>
        <v>1.338849561199867</v>
      </c>
      <c r="M786" cm="1">
        <f t="array" ref="M786">_xlfn.IFS(C786&lt;K785,1,C786&gt;L785,-1,TRUE,0)</f>
        <v>0</v>
      </c>
      <c r="N786">
        <f t="shared" si="159"/>
        <v>-1</v>
      </c>
      <c r="O786" cm="1">
        <f t="array" ref="O786">_xlfn.IFS(AND(N785=0,M785=1,M786=0),1,AND(N785=0,M785=-1,M786=0),-1,AND(N785=1,M785=-1,M786=0),-2,AND(N785=-1,M785=1,M786=0),2,TRUE,0)</f>
        <v>0</v>
      </c>
      <c r="P786" cm="1">
        <f t="array" ref="P786">_xlfn.IFS(AND(N786&lt;&gt;0,P785=0),R785/C786,AND(N786&lt;&gt;0,P785&lt;&gt;0),P785,TRUE,0)</f>
        <v>7139.4404106606116</v>
      </c>
      <c r="Q786">
        <f t="shared" si="158"/>
        <v>21.846687656621921</v>
      </c>
      <c r="R786">
        <f t="shared" si="160"/>
        <v>9834.1507992603438</v>
      </c>
      <c r="S786">
        <f t="shared" si="161"/>
        <v>2.226458475821873E-3</v>
      </c>
      <c r="T786">
        <f t="shared" si="162"/>
        <v>-1.6584920073965614E-2</v>
      </c>
      <c r="U786">
        <f>IF(T786&lt;MAX($T$22:T786),(1+T786)/(1+MAX($T$22:T786))-1,0)</f>
        <v>-1.6935846471164306E-2</v>
      </c>
      <c r="V786">
        <f>MIN($U$22:U786)</f>
        <v>-7.3531405896501978E-2</v>
      </c>
      <c r="X786">
        <v>1</v>
      </c>
      <c r="Y786">
        <f t="shared" si="167"/>
        <v>7202.4834162819343</v>
      </c>
      <c r="Z786">
        <f t="shared" si="163"/>
        <v>4.3214900497702837</v>
      </c>
      <c r="AA786">
        <f t="shared" si="164"/>
        <v>9610.7057713499726</v>
      </c>
      <c r="AB786">
        <f t="shared" si="165"/>
        <v>4.4985604606537558E-4</v>
      </c>
      <c r="AC786">
        <f t="shared" si="166"/>
        <v>-3.8929422865002783E-2</v>
      </c>
      <c r="AD786">
        <f>IF(AC786&lt;MAX($AC$22:AC786),(1+AC786)/(1+MAX($AC$22:AC786))-1,0)</f>
        <v>-6.4099596703488748E-2</v>
      </c>
      <c r="AE786">
        <f>MIN($AD$22:AD786)</f>
        <v>-9.0618972470628445E-2</v>
      </c>
    </row>
    <row r="787" spans="2:31" x14ac:dyDescent="0.2">
      <c r="B787" t="s">
        <v>790</v>
      </c>
      <c r="C787">
        <v>1.33057</v>
      </c>
      <c r="D787">
        <v>1.3307899999999999</v>
      </c>
      <c r="E787">
        <v>1.32541</v>
      </c>
      <c r="F787">
        <v>1.32752</v>
      </c>
      <c r="G787">
        <v>10733.700199999999</v>
      </c>
      <c r="I787">
        <f t="shared" si="154"/>
        <v>-2.1700000000000053E-3</v>
      </c>
      <c r="J787">
        <f t="shared" si="155"/>
        <v>1.3332895</v>
      </c>
      <c r="K787">
        <f t="shared" si="156"/>
        <v>1.327882695120961</v>
      </c>
      <c r="L787">
        <f t="shared" si="157"/>
        <v>1.338696304879039</v>
      </c>
      <c r="M787" cm="1">
        <f t="array" ref="M787">_xlfn.IFS(C787&lt;K786,1,C787&gt;L786,-1,TRUE,0)</f>
        <v>0</v>
      </c>
      <c r="N787">
        <f t="shared" si="159"/>
        <v>-1</v>
      </c>
      <c r="O787" cm="1">
        <f t="array" ref="O787">_xlfn.IFS(AND(N786=0,M786=1,M787=0),1,AND(N786=0,M786=-1,M787=0),-1,AND(N786=1,M786=-1,M787=0),-2,AND(N786=-1,M786=1,M787=0),2,TRUE,0)</f>
        <v>0</v>
      </c>
      <c r="P787" cm="1">
        <f t="array" ref="P787">_xlfn.IFS(AND(N787&lt;&gt;0,P786=0),R786/C787,AND(N787&lt;&gt;0,P786&lt;&gt;0),P786,TRUE,0)</f>
        <v>7139.4404106606116</v>
      </c>
      <c r="Q787">
        <f t="shared" si="158"/>
        <v>15.492585691133565</v>
      </c>
      <c r="R787">
        <f t="shared" si="160"/>
        <v>9849.6433849514779</v>
      </c>
      <c r="S787">
        <f t="shared" si="161"/>
        <v>1.5753862237193688E-3</v>
      </c>
      <c r="T787">
        <f t="shared" si="162"/>
        <v>-1.5035661504852249E-2</v>
      </c>
      <c r="U787">
        <f>IF(T787&lt;MAX($T$22:T787),(1+T787)/(1+MAX($T$22:T787))-1,0)</f>
        <v>-1.5387140746662697E-2</v>
      </c>
      <c r="V787">
        <f>MIN($U$22:U787)</f>
        <v>-7.3531405896501978E-2</v>
      </c>
      <c r="X787">
        <v>1</v>
      </c>
      <c r="Y787">
        <f t="shared" si="167"/>
        <v>7202.4834162819343</v>
      </c>
      <c r="Z787">
        <f t="shared" si="163"/>
        <v>-22.03959925382317</v>
      </c>
      <c r="AA787">
        <f t="shared" si="164"/>
        <v>9588.6661720961492</v>
      </c>
      <c r="AB787">
        <f t="shared" si="165"/>
        <v>-2.2932342096586072E-3</v>
      </c>
      <c r="AC787">
        <f t="shared" si="166"/>
        <v>-4.1133382790385031E-2</v>
      </c>
      <c r="AD787">
        <f>IF(AC787&lt;MAX($AC$22:AC787),(1+AC787)/(1+MAX($AC$22:AC787))-1,0)</f>
        <v>-6.6245835525161501E-2</v>
      </c>
      <c r="AE787">
        <f>MIN($AD$22:AD787)</f>
        <v>-9.0618972470628445E-2</v>
      </c>
    </row>
    <row r="788" spans="2:31" x14ac:dyDescent="0.2">
      <c r="B788" t="s">
        <v>791</v>
      </c>
      <c r="C788">
        <v>1.3275600000000001</v>
      </c>
      <c r="D788">
        <v>1.32769</v>
      </c>
      <c r="E788">
        <v>1.32521</v>
      </c>
      <c r="F788">
        <v>1.32602</v>
      </c>
      <c r="G788">
        <v>6877.1000999999997</v>
      </c>
      <c r="I788">
        <f t="shared" si="154"/>
        <v>-3.0099999999999572E-3</v>
      </c>
      <c r="J788">
        <f t="shared" si="155"/>
        <v>1.3326965</v>
      </c>
      <c r="K788">
        <f t="shared" si="156"/>
        <v>1.3268500026725396</v>
      </c>
      <c r="L788">
        <f t="shared" si="157"/>
        <v>1.3385429973274603</v>
      </c>
      <c r="M788" cm="1">
        <f t="array" ref="M788">_xlfn.IFS(C788&lt;K787,1,C788&gt;L787,-1,TRUE,0)</f>
        <v>1</v>
      </c>
      <c r="N788">
        <f t="shared" si="159"/>
        <v>-1</v>
      </c>
      <c r="O788" cm="1">
        <f t="array" ref="O788">_xlfn.IFS(AND(N787=0,M787=1,M788=0),1,AND(N787=0,M787=-1,M788=0),-1,AND(N787=1,M787=-1,M788=0),-2,AND(N787=-1,M787=1,M788=0),2,TRUE,0)</f>
        <v>0</v>
      </c>
      <c r="P788" cm="1">
        <f t="array" ref="P788">_xlfn.IFS(AND(N788&lt;&gt;0,P787=0),R787/C788,AND(N788&lt;&gt;0,P787&lt;&gt;0),P787,TRUE,0)</f>
        <v>7139.4404106606116</v>
      </c>
      <c r="Q788">
        <f t="shared" si="158"/>
        <v>21.489715636088135</v>
      </c>
      <c r="R788">
        <f t="shared" si="160"/>
        <v>9871.1331005875654</v>
      </c>
      <c r="S788">
        <f t="shared" si="161"/>
        <v>2.1817760091619805E-3</v>
      </c>
      <c r="T788">
        <f t="shared" si="162"/>
        <v>-1.2886689941243423E-2</v>
      </c>
      <c r="U788">
        <f>IF(T788&lt;MAX($T$22:T788),(1+T788)/(1+MAX($T$22:T788))-1,0)</f>
        <v>-1.3238936032031301E-2</v>
      </c>
      <c r="V788">
        <f>MIN($U$22:U788)</f>
        <v>-7.3531405896501978E-2</v>
      </c>
      <c r="X788">
        <v>1</v>
      </c>
      <c r="Y788">
        <f t="shared" si="167"/>
        <v>7202.4834162819343</v>
      </c>
      <c r="Z788">
        <f t="shared" si="163"/>
        <v>-15.629389013331835</v>
      </c>
      <c r="AA788">
        <f t="shared" si="164"/>
        <v>9573.0367830828181</v>
      </c>
      <c r="AB788">
        <f t="shared" si="165"/>
        <v>-1.6299857282355615E-3</v>
      </c>
      <c r="AC788">
        <f t="shared" si="166"/>
        <v>-4.269632169171822E-2</v>
      </c>
      <c r="AD788">
        <f>IF(AC788&lt;MAX($AC$22:AC788),(1+AC788)/(1+MAX($AC$22:AC788))-1,0)</f>
        <v>-6.7767841486936042E-2</v>
      </c>
      <c r="AE788">
        <f>MIN($AD$22:AD788)</f>
        <v>-9.0618972470628445E-2</v>
      </c>
    </row>
    <row r="789" spans="2:31" x14ac:dyDescent="0.2">
      <c r="B789" t="s">
        <v>792</v>
      </c>
      <c r="C789">
        <v>1.3260099999999999</v>
      </c>
      <c r="D789">
        <v>1.32639</v>
      </c>
      <c r="E789">
        <v>1.321</v>
      </c>
      <c r="F789">
        <v>1.3212900000000001</v>
      </c>
      <c r="G789">
        <v>8813</v>
      </c>
      <c r="I789">
        <f t="shared" si="154"/>
        <v>-1.5500000000001624E-3</v>
      </c>
      <c r="J789">
        <f t="shared" si="155"/>
        <v>1.3319794999999999</v>
      </c>
      <c r="K789">
        <f t="shared" si="156"/>
        <v>1.3244677932032725</v>
      </c>
      <c r="L789">
        <f t="shared" si="157"/>
        <v>1.3394912067967273</v>
      </c>
      <c r="M789" cm="1">
        <f t="array" ref="M789">_xlfn.IFS(C789&lt;K788,1,C789&gt;L788,-1,TRUE,0)</f>
        <v>1</v>
      </c>
      <c r="N789">
        <f t="shared" si="159"/>
        <v>-1</v>
      </c>
      <c r="O789" cm="1">
        <f t="array" ref="O789">_xlfn.IFS(AND(N788=0,M788=1,M789=0),1,AND(N788=0,M788=-1,M789=0),-1,AND(N788=1,M788=-1,M789=0),-2,AND(N788=-1,M788=1,M789=0),2,TRUE,0)</f>
        <v>0</v>
      </c>
      <c r="P789" cm="1">
        <f t="array" ref="P789">_xlfn.IFS(AND(N789&lt;&gt;0,P788=0),R788/C789,AND(N789&lt;&gt;0,P788&lt;&gt;0),P788,TRUE,0)</f>
        <v>7139.4404106606116</v>
      </c>
      <c r="Q789">
        <f t="shared" si="158"/>
        <v>11.066132636525108</v>
      </c>
      <c r="R789">
        <f t="shared" si="160"/>
        <v>9882.1992332240898</v>
      </c>
      <c r="S789">
        <f t="shared" si="161"/>
        <v>1.1210600164905497E-3</v>
      </c>
      <c r="T789">
        <f t="shared" si="162"/>
        <v>-1.1780076677591067E-2</v>
      </c>
      <c r="U789">
        <f>IF(T789&lt;MAX($T$22:T789),(1+T789)/(1+MAX($T$22:T789))-1,0)</f>
        <v>-1.2132717657387326E-2</v>
      </c>
      <c r="V789">
        <f>MIN($U$22:U789)</f>
        <v>-7.3531405896501978E-2</v>
      </c>
      <c r="X789">
        <v>1</v>
      </c>
      <c r="Y789">
        <f t="shared" si="167"/>
        <v>7202.4834162819343</v>
      </c>
      <c r="Z789">
        <f t="shared" si="163"/>
        <v>-21.679475083008313</v>
      </c>
      <c r="AA789">
        <f t="shared" si="164"/>
        <v>9551.3573079998096</v>
      </c>
      <c r="AB789">
        <f t="shared" si="165"/>
        <v>-2.2646392753153969E-3</v>
      </c>
      <c r="AC789">
        <f t="shared" si="166"/>
        <v>-4.4864269200019069E-2</v>
      </c>
      <c r="AD789">
        <f>IF(AC789&lt;MAX($AC$22:AC789),(1+AC789)/(1+MAX($AC$22:AC789))-1,0)</f>
        <v>-6.9879011046816708E-2</v>
      </c>
      <c r="AE789">
        <f>MIN($AD$22:AD789)</f>
        <v>-9.0618972470628445E-2</v>
      </c>
    </row>
    <row r="790" spans="2:31" x14ac:dyDescent="0.2">
      <c r="B790" t="s">
        <v>793</v>
      </c>
      <c r="C790">
        <v>1.3212900000000001</v>
      </c>
      <c r="D790">
        <v>1.32358</v>
      </c>
      <c r="E790">
        <v>1.32111</v>
      </c>
      <c r="F790">
        <v>1.32185</v>
      </c>
      <c r="G790">
        <v>5559.3999000000003</v>
      </c>
      <c r="I790">
        <f t="shared" si="154"/>
        <v>-4.7199999999998354E-3</v>
      </c>
      <c r="J790">
        <f t="shared" si="155"/>
        <v>1.3313064999999999</v>
      </c>
      <c r="K790">
        <f t="shared" si="156"/>
        <v>1.322767358883939</v>
      </c>
      <c r="L790">
        <f t="shared" si="157"/>
        <v>1.3398456411160609</v>
      </c>
      <c r="M790" cm="1">
        <f t="array" ref="M790">_xlfn.IFS(C790&lt;K789,1,C790&gt;L789,-1,TRUE,0)</f>
        <v>1</v>
      </c>
      <c r="N790">
        <f t="shared" si="159"/>
        <v>-1</v>
      </c>
      <c r="O790" cm="1">
        <f t="array" ref="O790">_xlfn.IFS(AND(N789=0,M789=1,M790=0),1,AND(N789=0,M789=-1,M790=0),-1,AND(N789=1,M789=-1,M790=0),-2,AND(N789=-1,M789=1,M790=0),2,TRUE,0)</f>
        <v>0</v>
      </c>
      <c r="P790" cm="1">
        <f t="array" ref="P790">_xlfn.IFS(AND(N790&lt;&gt;0,P789=0),R789/C790,AND(N790&lt;&gt;0,P789&lt;&gt;0),P789,TRUE,0)</f>
        <v>7139.4404106606116</v>
      </c>
      <c r="Q790">
        <f t="shared" si="158"/>
        <v>33.698158738316913</v>
      </c>
      <c r="R790">
        <f t="shared" si="160"/>
        <v>9915.8973919624059</v>
      </c>
      <c r="S790">
        <f t="shared" si="161"/>
        <v>3.409985767644032E-3</v>
      </c>
      <c r="T790">
        <f t="shared" si="162"/>
        <v>-8.4102608037593951E-3</v>
      </c>
      <c r="U790">
        <f>IF(T790&lt;MAX($T$22:T790),(1+T790)/(1+MAX($T$22:T790))-1,0)</f>
        <v>-8.7641042842778738E-3</v>
      </c>
      <c r="V790">
        <f>MIN($U$22:U790)</f>
        <v>-7.3531405896501978E-2</v>
      </c>
      <c r="X790">
        <v>1</v>
      </c>
      <c r="Y790">
        <f t="shared" si="167"/>
        <v>7202.4834162819343</v>
      </c>
      <c r="Z790">
        <f t="shared" si="163"/>
        <v>-11.163849295238167</v>
      </c>
      <c r="AA790">
        <f t="shared" si="164"/>
        <v>9540.1934587045707</v>
      </c>
      <c r="AB790">
        <f t="shared" si="165"/>
        <v>-1.1688233342383499E-3</v>
      </c>
      <c r="AC790">
        <f t="shared" si="166"/>
        <v>-4.5980654129542886E-2</v>
      </c>
      <c r="AD790">
        <f>IF(AC790&lt;MAX($AC$22:AC790),(1+AC790)/(1+MAX($AC$22:AC790))-1,0)</f>
        <v>-7.0966158162370063E-2</v>
      </c>
      <c r="AE790">
        <f>MIN($AD$22:AD790)</f>
        <v>-9.0618972470628445E-2</v>
      </c>
    </row>
    <row r="791" spans="2:31" x14ac:dyDescent="0.2">
      <c r="B791" t="s">
        <v>794</v>
      </c>
      <c r="C791">
        <v>1.32178</v>
      </c>
      <c r="D791">
        <v>1.3220099999999999</v>
      </c>
      <c r="E791">
        <v>1.3207800000000001</v>
      </c>
      <c r="F791">
        <v>1.32125</v>
      </c>
      <c r="G791">
        <v>4945.5</v>
      </c>
      <c r="I791">
        <f t="shared" ref="I791:I854" si="168">C791-C790</f>
        <v>4.8999999999987942E-4</v>
      </c>
      <c r="J791">
        <f t="shared" ref="J791:J854" si="169">AVERAGE(F772:F791)</f>
        <v>1.330659</v>
      </c>
      <c r="K791">
        <f t="shared" ref="K791:K854" si="170">J791-2*_xlfn.STDEV.P(F772:F791)</f>
        <v>1.3211831319131175</v>
      </c>
      <c r="L791">
        <f t="shared" ref="L791:L854" si="171">J791+2*_xlfn.STDEV.P(F772:F791)</f>
        <v>1.3401348680868825</v>
      </c>
      <c r="M791" cm="1">
        <f t="array" ref="M791">_xlfn.IFS(C791&lt;K790,1,C791&gt;L790,-1,TRUE,0)</f>
        <v>1</v>
      </c>
      <c r="N791">
        <f t="shared" si="159"/>
        <v>-1</v>
      </c>
      <c r="O791" cm="1">
        <f t="array" ref="O791">_xlfn.IFS(AND(N790=0,M790=1,M791=0),1,AND(N790=0,M790=-1,M791=0),-1,AND(N790=1,M790=-1,M791=0),-2,AND(N790=-1,M790=1,M791=0),2,TRUE,0)</f>
        <v>0</v>
      </c>
      <c r="P791" cm="1">
        <f t="array" ref="P791">_xlfn.IFS(AND(N791&lt;&gt;0,P790=0),R790/C791,AND(N791&lt;&gt;0,P790&lt;&gt;0),P790,TRUE,0)</f>
        <v>7139.4404106606116</v>
      </c>
      <c r="Q791">
        <f t="shared" ref="Q791:Q854" si="172">P790*N790*I791</f>
        <v>-3.4983258012228386</v>
      </c>
      <c r="R791">
        <f t="shared" si="160"/>
        <v>9912.3990661611824</v>
      </c>
      <c r="S791">
        <f t="shared" si="161"/>
        <v>-3.5279971776013935E-4</v>
      </c>
      <c r="T791">
        <f t="shared" si="162"/>
        <v>-8.7600933838817285E-3</v>
      </c>
      <c r="U791">
        <f>IF(T791&lt;MAX($T$22:T791),(1+T791)/(1+MAX($T$22:T791))-1,0)</f>
        <v>-9.1138120285201296E-3</v>
      </c>
      <c r="V791">
        <f>MIN($U$22:U791)</f>
        <v>-7.3531405896501978E-2</v>
      </c>
      <c r="X791">
        <v>1</v>
      </c>
      <c r="Y791">
        <f t="shared" si="167"/>
        <v>7202.4834162819343</v>
      </c>
      <c r="Z791">
        <f t="shared" si="163"/>
        <v>-33.995721724849545</v>
      </c>
      <c r="AA791">
        <f t="shared" si="164"/>
        <v>9506.1977369797205</v>
      </c>
      <c r="AB791">
        <f t="shared" si="165"/>
        <v>-3.5634205817735801E-3</v>
      </c>
      <c r="AC791">
        <f t="shared" si="166"/>
        <v>-4.9380226302027985E-2</v>
      </c>
      <c r="AD791">
        <f>IF(AC791&lt;MAX($AC$22:AC791),(1+AC791)/(1+MAX($AC$22:AC791))-1,0)</f>
        <v>-7.4276696475538584E-2</v>
      </c>
      <c r="AE791">
        <f>MIN($AD$22:AD791)</f>
        <v>-9.0618972470628445E-2</v>
      </c>
    </row>
    <row r="792" spans="2:31" x14ac:dyDescent="0.2">
      <c r="B792" t="s">
        <v>795</v>
      </c>
      <c r="C792">
        <v>1.3212699999999999</v>
      </c>
      <c r="D792">
        <v>1.3224899999999999</v>
      </c>
      <c r="E792">
        <v>1.32117</v>
      </c>
      <c r="F792">
        <v>1.32203</v>
      </c>
      <c r="G792">
        <v>2502.1001000000001</v>
      </c>
      <c r="I792">
        <f t="shared" si="168"/>
        <v>-5.1000000000001044E-4</v>
      </c>
      <c r="J792">
        <f t="shared" si="169"/>
        <v>1.330049</v>
      </c>
      <c r="K792">
        <f t="shared" si="170"/>
        <v>1.3200167920675456</v>
      </c>
      <c r="L792">
        <f t="shared" si="171"/>
        <v>1.3400812079324544</v>
      </c>
      <c r="M792" cm="1">
        <f t="array" ref="M792">_xlfn.IFS(C792&lt;K791,1,C792&gt;L791,-1,TRUE,0)</f>
        <v>0</v>
      </c>
      <c r="N792">
        <f t="shared" ref="N792:N855" si="173">N791+O792</f>
        <v>1</v>
      </c>
      <c r="O792" cm="1">
        <f t="array" ref="O792">_xlfn.IFS(AND(N791=0,M791=1,M792=0),1,AND(N791=0,M791=-1,M792=0),-1,AND(N791=1,M791=-1,M792=0),-2,AND(N791=-1,M791=1,M792=0),2,TRUE,0)</f>
        <v>2</v>
      </c>
      <c r="P792" cm="1">
        <f t="array" ref="P792">_xlfn.IFS(AND(N792&lt;&gt;0,P791=0),R791/C792,AND(N792&lt;&gt;0,P791&lt;&gt;0),P791,TRUE,0)</f>
        <v>7139.4404106606116</v>
      </c>
      <c r="Q792">
        <f t="shared" si="172"/>
        <v>3.6411146094369866</v>
      </c>
      <c r="R792">
        <f t="shared" ref="R792:R855" si="174">R791+Q792</f>
        <v>9916.0401807706203</v>
      </c>
      <c r="S792">
        <f t="shared" ref="S792:S855" si="175">Q792/R791</f>
        <v>3.6732929991357749E-4</v>
      </c>
      <c r="T792">
        <f t="shared" ref="T792:T855" si="176">R792/$R$22-1</f>
        <v>-8.3959819229380006E-3</v>
      </c>
      <c r="U792">
        <f>IF(T792&lt;MAX($T$22:T792),(1+T792)/(1+MAX($T$22:T792))-1,0)</f>
        <v>-8.7498304987985165E-3</v>
      </c>
      <c r="V792">
        <f>MIN($U$22:U792)</f>
        <v>-7.3531405896501978E-2</v>
      </c>
      <c r="X792">
        <v>1</v>
      </c>
      <c r="Y792">
        <f t="shared" si="167"/>
        <v>7202.4834162819343</v>
      </c>
      <c r="Z792">
        <f t="shared" ref="Z792:Z855" si="177">Y792*X792*I791</f>
        <v>3.5292168739772793</v>
      </c>
      <c r="AA792">
        <f t="shared" ref="AA792:AA855" si="178">AA791+Z792</f>
        <v>9509.7269538536984</v>
      </c>
      <c r="AB792">
        <f t="shared" ref="AB792:AB855" si="179">Z792/AA791</f>
        <v>3.712543092017115E-4</v>
      </c>
      <c r="AC792">
        <f t="shared" ref="AC792:AC855" si="180">AA792/$AA$22-1</f>
        <v>-4.9027304614630118E-2</v>
      </c>
      <c r="AD792">
        <f>IF(AC792&lt;MAX($AC$22:AC792),(1+AC792)/(1+MAX($AC$22:AC792))-1,0)</f>
        <v>-7.3933017709976623E-2</v>
      </c>
      <c r="AE792">
        <f>MIN($AD$22:AD792)</f>
        <v>-9.0618972470628445E-2</v>
      </c>
    </row>
    <row r="793" spans="2:31" x14ac:dyDescent="0.2">
      <c r="B793" t="s">
        <v>796</v>
      </c>
      <c r="C793">
        <v>1.3220000000000001</v>
      </c>
      <c r="D793">
        <v>1.3224899999999999</v>
      </c>
      <c r="E793">
        <v>1.3213699999999999</v>
      </c>
      <c r="F793">
        <v>1.32237</v>
      </c>
      <c r="G793">
        <v>3062.6001000000001</v>
      </c>
      <c r="I793">
        <f t="shared" si="168"/>
        <v>7.3000000000011944E-4</v>
      </c>
      <c r="J793">
        <f t="shared" si="169"/>
        <v>1.3294295</v>
      </c>
      <c r="K793">
        <f t="shared" si="170"/>
        <v>1.3191113228838618</v>
      </c>
      <c r="L793">
        <f t="shared" si="171"/>
        <v>1.3397476771161383</v>
      </c>
      <c r="M793" cm="1">
        <f t="array" ref="M793">_xlfn.IFS(C793&lt;K792,1,C793&gt;L792,-1,TRUE,0)</f>
        <v>0</v>
      </c>
      <c r="N793">
        <f t="shared" si="173"/>
        <v>1</v>
      </c>
      <c r="O793" cm="1">
        <f t="array" ref="O793">_xlfn.IFS(AND(N792=0,M792=1,M793=0),1,AND(N792=0,M792=-1,M793=0),-1,AND(N792=1,M792=-1,M793=0),-2,AND(N792=-1,M792=1,M793=0),2,TRUE,0)</f>
        <v>0</v>
      </c>
      <c r="P793" cm="1">
        <f t="array" ref="P793">_xlfn.IFS(AND(N793&lt;&gt;0,P792=0),R792/C793,AND(N793&lt;&gt;0,P792&lt;&gt;0),P792,TRUE,0)</f>
        <v>7139.4404106606116</v>
      </c>
      <c r="Q793">
        <f t="shared" si="172"/>
        <v>5.2117914997830992</v>
      </c>
      <c r="R793">
        <f t="shared" si="174"/>
        <v>9921.2519722704037</v>
      </c>
      <c r="S793">
        <f t="shared" si="175"/>
        <v>5.2559201100151932E-4</v>
      </c>
      <c r="T793">
        <f t="shared" si="176"/>
        <v>-7.8748027729595993E-3</v>
      </c>
      <c r="U793">
        <f>IF(T793&lt;MAX($T$22:T793),(1+T793)/(1+MAX($T$22:T793))-1,0)</f>
        <v>-8.228837328804639E-3</v>
      </c>
      <c r="V793">
        <f>MIN($U$22:U793)</f>
        <v>-7.3531405896501978E-2</v>
      </c>
      <c r="X793">
        <v>1</v>
      </c>
      <c r="Y793">
        <f t="shared" ref="Y793:Y856" si="181">Y792</f>
        <v>7202.4834162819343</v>
      </c>
      <c r="Z793">
        <f t="shared" si="177"/>
        <v>-3.6732665423038617</v>
      </c>
      <c r="AA793">
        <f t="shared" si="178"/>
        <v>9506.0536873113942</v>
      </c>
      <c r="AB793">
        <f t="shared" si="179"/>
        <v>-3.862641440841071E-4</v>
      </c>
      <c r="AC793">
        <f t="shared" si="180"/>
        <v>-4.9394631268860567E-2</v>
      </c>
      <c r="AD793">
        <f>IF(AC793&lt;MAX($AC$22:AC793),(1+AC793)/(1+MAX($AC$22:AC793))-1,0)</f>
        <v>-7.4290724180255396E-2</v>
      </c>
      <c r="AE793">
        <f>MIN($AD$22:AD793)</f>
        <v>-9.0618972470628445E-2</v>
      </c>
    </row>
    <row r="794" spans="2:31" x14ac:dyDescent="0.2">
      <c r="B794" t="s">
        <v>797</v>
      </c>
      <c r="C794">
        <v>1.3224499999999999</v>
      </c>
      <c r="D794">
        <v>1.32284</v>
      </c>
      <c r="E794">
        <v>1.32152</v>
      </c>
      <c r="F794">
        <v>1.32283</v>
      </c>
      <c r="G794">
        <v>4302.2997999999998</v>
      </c>
      <c r="I794">
        <f t="shared" si="168"/>
        <v>4.4999999999983942E-4</v>
      </c>
      <c r="J794">
        <f t="shared" si="169"/>
        <v>1.3288015000000002</v>
      </c>
      <c r="K794">
        <f t="shared" si="170"/>
        <v>1.318481983974527</v>
      </c>
      <c r="L794">
        <f t="shared" si="171"/>
        <v>1.3391210160254734</v>
      </c>
      <c r="M794" cm="1">
        <f t="array" ref="M794">_xlfn.IFS(C794&lt;K793,1,C794&gt;L793,-1,TRUE,0)</f>
        <v>0</v>
      </c>
      <c r="N794">
        <f t="shared" si="173"/>
        <v>1</v>
      </c>
      <c r="O794" cm="1">
        <f t="array" ref="O794">_xlfn.IFS(AND(N793=0,M793=1,M794=0),1,AND(N793=0,M793=-1,M794=0),-1,AND(N793=1,M793=-1,M794=0),-2,AND(N793=-1,M793=1,M794=0),2,TRUE,0)</f>
        <v>0</v>
      </c>
      <c r="P794" cm="1">
        <f t="array" ref="P794">_xlfn.IFS(AND(N794&lt;&gt;0,P793=0),R793/C794,AND(N794&lt;&gt;0,P793&lt;&gt;0),P793,TRUE,0)</f>
        <v>7139.4404106606116</v>
      </c>
      <c r="Q794">
        <f t="shared" si="172"/>
        <v>3.2127481847961286</v>
      </c>
      <c r="R794">
        <f t="shared" si="174"/>
        <v>9924.4647204552002</v>
      </c>
      <c r="S794">
        <f t="shared" si="175"/>
        <v>3.2382487550721036E-4</v>
      </c>
      <c r="T794">
        <f t="shared" si="176"/>
        <v>-7.5535279544799439E-3</v>
      </c>
      <c r="U794">
        <f>IF(T794&lt;MAX($T$22:T794),(1+T794)/(1+MAX($T$22:T794))-1,0)</f>
        <v>-7.9076771555209868E-3</v>
      </c>
      <c r="V794">
        <f>MIN($U$22:U794)</f>
        <v>-7.3531405896501978E-2</v>
      </c>
      <c r="X794">
        <v>1</v>
      </c>
      <c r="Y794">
        <f t="shared" si="181"/>
        <v>7202.4834162819343</v>
      </c>
      <c r="Z794">
        <f t="shared" si="177"/>
        <v>5.2578128938866726</v>
      </c>
      <c r="AA794">
        <f t="shared" si="178"/>
        <v>9511.31150020528</v>
      </c>
      <c r="AB794">
        <f t="shared" si="179"/>
        <v>5.5310153580394349E-4</v>
      </c>
      <c r="AC794">
        <f t="shared" si="180"/>
        <v>-4.8868849979472051E-2</v>
      </c>
      <c r="AD794">
        <f>IF(AC794&lt;MAX($AC$22:AC794),(1+AC794)/(1+MAX($AC$22:AC794))-1,0)</f>
        <v>-7.3778712958091686E-2</v>
      </c>
      <c r="AE794">
        <f>MIN($AD$22:AD794)</f>
        <v>-9.0618972470628445E-2</v>
      </c>
    </row>
    <row r="795" spans="2:31" x14ac:dyDescent="0.2">
      <c r="B795" t="s">
        <v>798</v>
      </c>
      <c r="C795">
        <v>1.32284</v>
      </c>
      <c r="D795">
        <v>1.32348</v>
      </c>
      <c r="E795">
        <v>1.32247</v>
      </c>
      <c r="F795">
        <v>1.3233699999999999</v>
      </c>
      <c r="G795">
        <v>4122.5</v>
      </c>
      <c r="I795">
        <f t="shared" si="168"/>
        <v>3.9000000000011248E-4</v>
      </c>
      <c r="J795">
        <f t="shared" si="169"/>
        <v>1.3282735000000003</v>
      </c>
      <c r="K795">
        <f t="shared" si="170"/>
        <v>1.31797703405289</v>
      </c>
      <c r="L795">
        <f t="shared" si="171"/>
        <v>1.3385699659471106</v>
      </c>
      <c r="M795" cm="1">
        <f t="array" ref="M795">_xlfn.IFS(C795&lt;K794,1,C795&gt;L794,-1,TRUE,0)</f>
        <v>0</v>
      </c>
      <c r="N795">
        <f t="shared" si="173"/>
        <v>1</v>
      </c>
      <c r="O795" cm="1">
        <f t="array" ref="O795">_xlfn.IFS(AND(N794=0,M794=1,M795=0),1,AND(N794=0,M794=-1,M795=0),-1,AND(N794=1,M794=-1,M795=0),-2,AND(N794=-1,M794=1,M795=0),2,TRUE,0)</f>
        <v>0</v>
      </c>
      <c r="P795" cm="1">
        <f t="array" ref="P795">_xlfn.IFS(AND(N795&lt;&gt;0,P794=0),R794/C795,AND(N795&lt;&gt;0,P794&lt;&gt;0),P794,TRUE,0)</f>
        <v>7139.4404106606116</v>
      </c>
      <c r="Q795">
        <f t="shared" si="172"/>
        <v>2.7843817601584417</v>
      </c>
      <c r="R795">
        <f t="shared" si="174"/>
        <v>9927.249102215359</v>
      </c>
      <c r="S795">
        <f t="shared" si="175"/>
        <v>2.8055737398306074E-4</v>
      </c>
      <c r="T795">
        <f t="shared" si="176"/>
        <v>-7.2750897784641388E-3</v>
      </c>
      <c r="U795">
        <f>IF(T795&lt;MAX($T$22:T795),(1+T795)/(1+MAX($T$22:T795))-1,0)</f>
        <v>-7.6293383386750735E-3</v>
      </c>
      <c r="V795">
        <f>MIN($U$22:U795)</f>
        <v>-7.3531405896501978E-2</v>
      </c>
      <c r="X795">
        <v>1</v>
      </c>
      <c r="Y795">
        <f t="shared" si="181"/>
        <v>7202.4834162819343</v>
      </c>
      <c r="Z795">
        <f t="shared" si="177"/>
        <v>3.2411175373257137</v>
      </c>
      <c r="AA795">
        <f t="shared" si="178"/>
        <v>9514.5526177426054</v>
      </c>
      <c r="AB795">
        <f t="shared" si="179"/>
        <v>3.4076452414115145E-4</v>
      </c>
      <c r="AC795">
        <f t="shared" si="180"/>
        <v>-4.8544738225739459E-2</v>
      </c>
      <c r="AD795">
        <f>IF(AC795&lt;MAX($AC$22:AC795),(1+AC795)/(1+MAX($AC$22:AC795))-1,0)</f>
        <v>-7.346308960196346E-2</v>
      </c>
      <c r="AE795">
        <f>MIN($AD$22:AD795)</f>
        <v>-9.0618972470628445E-2</v>
      </c>
    </row>
    <row r="796" spans="2:31" x14ac:dyDescent="0.2">
      <c r="B796" t="s">
        <v>799</v>
      </c>
      <c r="C796">
        <v>1.3233999999999999</v>
      </c>
      <c r="D796">
        <v>1.32358</v>
      </c>
      <c r="E796">
        <v>1.3216000000000001</v>
      </c>
      <c r="F796">
        <v>1.3217300000000001</v>
      </c>
      <c r="G796">
        <v>2737.5</v>
      </c>
      <c r="I796">
        <f t="shared" si="168"/>
        <v>5.5999999999989392E-4</v>
      </c>
      <c r="J796">
        <f t="shared" si="169"/>
        <v>1.3278620000000001</v>
      </c>
      <c r="K796">
        <f t="shared" si="170"/>
        <v>1.3172161320692017</v>
      </c>
      <c r="L796">
        <f t="shared" si="171"/>
        <v>1.3385078679307985</v>
      </c>
      <c r="M796" cm="1">
        <f t="array" ref="M796">_xlfn.IFS(C796&lt;K795,1,C796&gt;L795,-1,TRUE,0)</f>
        <v>0</v>
      </c>
      <c r="N796">
        <f t="shared" si="173"/>
        <v>1</v>
      </c>
      <c r="O796" cm="1">
        <f t="array" ref="O796">_xlfn.IFS(AND(N795=0,M795=1,M796=0),1,AND(N795=0,M795=-1,M796=0),-1,AND(N795=1,M795=-1,M796=0),-2,AND(N795=-1,M795=1,M796=0),2,TRUE,0)</f>
        <v>0</v>
      </c>
      <c r="P796" cm="1">
        <f t="array" ref="P796">_xlfn.IFS(AND(N796&lt;&gt;0,P795=0),R795/C796,AND(N796&lt;&gt;0,P795&lt;&gt;0),P795,TRUE,0)</f>
        <v>7139.4404106606116</v>
      </c>
      <c r="Q796">
        <f t="shared" si="172"/>
        <v>3.9980866299691851</v>
      </c>
      <c r="R796">
        <f t="shared" si="174"/>
        <v>9931.2471888453274</v>
      </c>
      <c r="S796">
        <f t="shared" si="175"/>
        <v>4.0273862263383461E-4</v>
      </c>
      <c r="T796">
        <f t="shared" si="176"/>
        <v>-6.8752811154673132E-3</v>
      </c>
      <c r="U796">
        <f>IF(T796&lt;MAX($T$22:T796),(1+T796)/(1+MAX($T$22:T796))-1,0)</f>
        <v>-7.2296723452554001E-3</v>
      </c>
      <c r="V796">
        <f>MIN($U$22:U796)</f>
        <v>-7.3531405896501978E-2</v>
      </c>
      <c r="X796">
        <v>1</v>
      </c>
      <c r="Y796">
        <f t="shared" si="181"/>
        <v>7202.4834162819343</v>
      </c>
      <c r="Z796">
        <f t="shared" si="177"/>
        <v>2.8089685323507645</v>
      </c>
      <c r="AA796">
        <f t="shared" si="178"/>
        <v>9517.3615862749557</v>
      </c>
      <c r="AB796">
        <f t="shared" si="179"/>
        <v>2.9522865080515074E-4</v>
      </c>
      <c r="AC796">
        <f t="shared" si="180"/>
        <v>-4.826384137250439E-2</v>
      </c>
      <c r="AD796">
        <f>IF(AC796&lt;MAX($AC$22:AC796),(1+AC796)/(1+MAX($AC$22:AC796))-1,0)</f>
        <v>-7.3189549359985451E-2</v>
      </c>
      <c r="AE796">
        <f>MIN($AD$22:AD796)</f>
        <v>-9.0618972470628445E-2</v>
      </c>
    </row>
    <row r="797" spans="2:31" x14ac:dyDescent="0.2">
      <c r="B797" t="s">
        <v>800</v>
      </c>
      <c r="C797">
        <v>1.3217099999999999</v>
      </c>
      <c r="D797">
        <v>1.32233</v>
      </c>
      <c r="E797">
        <v>1.32091</v>
      </c>
      <c r="F797">
        <v>1.32104</v>
      </c>
      <c r="G797">
        <v>2909.8</v>
      </c>
      <c r="I797">
        <f t="shared" si="168"/>
        <v>-1.6899999999999693E-3</v>
      </c>
      <c r="J797">
        <f t="shared" si="169"/>
        <v>1.3274269999999999</v>
      </c>
      <c r="K797">
        <f t="shared" si="170"/>
        <v>1.3164188137733774</v>
      </c>
      <c r="L797">
        <f t="shared" si="171"/>
        <v>1.3384351862266224</v>
      </c>
      <c r="M797" cm="1">
        <f t="array" ref="M797">_xlfn.IFS(C797&lt;K796,1,C797&gt;L796,-1,TRUE,0)</f>
        <v>0</v>
      </c>
      <c r="N797">
        <f t="shared" si="173"/>
        <v>1</v>
      </c>
      <c r="O797" cm="1">
        <f t="array" ref="O797">_xlfn.IFS(AND(N796=0,M796=1,M797=0),1,AND(N796=0,M796=-1,M797=0),-1,AND(N796=1,M796=-1,M797=0),-2,AND(N796=-1,M796=1,M797=0),2,TRUE,0)</f>
        <v>0</v>
      </c>
      <c r="P797" cm="1">
        <f t="array" ref="P797">_xlfn.IFS(AND(N797&lt;&gt;0,P796=0),R796/C797,AND(N797&lt;&gt;0,P796&lt;&gt;0),P796,TRUE,0)</f>
        <v>7139.4404106606116</v>
      </c>
      <c r="Q797">
        <f t="shared" si="172"/>
        <v>-12.065654294016214</v>
      </c>
      <c r="R797">
        <f t="shared" si="174"/>
        <v>9919.1815345513114</v>
      </c>
      <c r="S797">
        <f t="shared" si="175"/>
        <v>-1.2149183344835311E-3</v>
      </c>
      <c r="T797">
        <f t="shared" si="176"/>
        <v>-8.0818465448688759E-3</v>
      </c>
      <c r="U797">
        <f>IF(T797&lt;MAX($T$22:T797),(1+T797)/(1+MAX($T$22:T797))-1,0)</f>
        <v>-8.4358072182543209E-3</v>
      </c>
      <c r="V797">
        <f>MIN($U$22:U797)</f>
        <v>-7.3531405896501978E-2</v>
      </c>
      <c r="X797">
        <v>1</v>
      </c>
      <c r="Y797">
        <f t="shared" si="181"/>
        <v>7202.4834162819343</v>
      </c>
      <c r="Z797">
        <f t="shared" si="177"/>
        <v>4.0333907131171189</v>
      </c>
      <c r="AA797">
        <f t="shared" si="178"/>
        <v>9521.3949769880728</v>
      </c>
      <c r="AB797">
        <f t="shared" si="179"/>
        <v>4.2379294687444635E-4</v>
      </c>
      <c r="AC797">
        <f t="shared" si="180"/>
        <v>-4.7860502301192764E-2</v>
      </c>
      <c r="AD797">
        <f>IF(AC797&lt;MAX($AC$22:AC797),(1+AC797)/(1+MAX($AC$22:AC797))-1,0)</f>
        <v>-7.2796773627914813E-2</v>
      </c>
      <c r="AE797">
        <f>MIN($AD$22:AD797)</f>
        <v>-9.0618972470628445E-2</v>
      </c>
    </row>
    <row r="798" spans="2:31" x14ac:dyDescent="0.2">
      <c r="B798" t="s">
        <v>801</v>
      </c>
      <c r="C798">
        <v>1.32107</v>
      </c>
      <c r="D798">
        <v>1.3216000000000001</v>
      </c>
      <c r="E798">
        <v>1.3209500000000001</v>
      </c>
      <c r="F798">
        <v>1.32121</v>
      </c>
      <c r="G798">
        <v>2226</v>
      </c>
      <c r="I798">
        <f t="shared" si="168"/>
        <v>-6.3999999999997392E-4</v>
      </c>
      <c r="J798">
        <f t="shared" si="169"/>
        <v>1.3268085000000001</v>
      </c>
      <c r="K798">
        <f t="shared" si="170"/>
        <v>1.3158628007989439</v>
      </c>
      <c r="L798">
        <f t="shared" si="171"/>
        <v>1.3377541992010562</v>
      </c>
      <c r="M798" cm="1">
        <f t="array" ref="M798">_xlfn.IFS(C798&lt;K797,1,C798&gt;L797,-1,TRUE,0)</f>
        <v>0</v>
      </c>
      <c r="N798">
        <f t="shared" si="173"/>
        <v>1</v>
      </c>
      <c r="O798" cm="1">
        <f t="array" ref="O798">_xlfn.IFS(AND(N797=0,M797=1,M798=0),1,AND(N797=0,M797=-1,M798=0),-1,AND(N797=1,M797=-1,M798=0),-2,AND(N797=-1,M797=1,M798=0),2,TRUE,0)</f>
        <v>0</v>
      </c>
      <c r="P798" cm="1">
        <f t="array" ref="P798">_xlfn.IFS(AND(N798&lt;&gt;0,P797=0),R797/C798,AND(N798&lt;&gt;0,P797&lt;&gt;0),P797,TRUE,0)</f>
        <v>7139.4404106606116</v>
      </c>
      <c r="Q798">
        <f t="shared" si="172"/>
        <v>-4.5692418628226052</v>
      </c>
      <c r="R798">
        <f t="shared" si="174"/>
        <v>9914.6122926884891</v>
      </c>
      <c r="S798">
        <f t="shared" si="175"/>
        <v>-4.606470651743438E-4</v>
      </c>
      <c r="T798">
        <f t="shared" si="176"/>
        <v>-8.5387707311510574E-3</v>
      </c>
      <c r="U798">
        <f>IF(T798&lt;MAX($T$22:T798),(1+T798)/(1+MAX($T$22:T798))-1,0)</f>
        <v>-8.8925683535910904E-3</v>
      </c>
      <c r="V798">
        <f>MIN($U$22:U798)</f>
        <v>-7.3531405896501978E-2</v>
      </c>
      <c r="X798">
        <v>1</v>
      </c>
      <c r="Y798">
        <f t="shared" si="181"/>
        <v>7202.4834162819343</v>
      </c>
      <c r="Z798">
        <f t="shared" si="177"/>
        <v>-12.172196973516249</v>
      </c>
      <c r="AA798">
        <f t="shared" si="178"/>
        <v>9509.2227800145574</v>
      </c>
      <c r="AB798">
        <f t="shared" si="179"/>
        <v>-1.2784047928832705E-3</v>
      </c>
      <c r="AC798">
        <f t="shared" si="180"/>
        <v>-4.907772199854421E-2</v>
      </c>
      <c r="AD798">
        <f>IF(AC798&lt;MAX($AC$22:AC798),(1+AC798)/(1+MAX($AC$22:AC798))-1,0)</f>
        <v>-7.3982114676485522E-2</v>
      </c>
      <c r="AE798">
        <f>MIN($AD$22:AD798)</f>
        <v>-9.0618972470628445E-2</v>
      </c>
    </row>
    <row r="799" spans="2:31" x14ac:dyDescent="0.2">
      <c r="B799" t="s">
        <v>802</v>
      </c>
      <c r="C799">
        <v>1.32121</v>
      </c>
      <c r="D799">
        <v>1.3223800000000001</v>
      </c>
      <c r="E799">
        <v>1.3207</v>
      </c>
      <c r="F799">
        <v>1.32175</v>
      </c>
      <c r="G799">
        <v>3328.3</v>
      </c>
      <c r="I799">
        <f t="shared" si="168"/>
        <v>1.4000000000002899E-4</v>
      </c>
      <c r="J799">
        <f t="shared" si="169"/>
        <v>1.3263925000000001</v>
      </c>
      <c r="K799">
        <f t="shared" si="170"/>
        <v>1.315342327376914</v>
      </c>
      <c r="L799">
        <f t="shared" si="171"/>
        <v>1.3374426726230861</v>
      </c>
      <c r="M799" cm="1">
        <f t="array" ref="M799">_xlfn.IFS(C799&lt;K798,1,C799&gt;L798,-1,TRUE,0)</f>
        <v>0</v>
      </c>
      <c r="N799">
        <f t="shared" si="173"/>
        <v>1</v>
      </c>
      <c r="O799" cm="1">
        <f t="array" ref="O799">_xlfn.IFS(AND(N798=0,M798=1,M799=0),1,AND(N798=0,M798=-1,M799=0),-1,AND(N798=1,M798=-1,M799=0),-2,AND(N798=-1,M798=1,M799=0),2,TRUE,0)</f>
        <v>0</v>
      </c>
      <c r="P799" cm="1">
        <f t="array" ref="P799">_xlfn.IFS(AND(N799&lt;&gt;0,P798=0),R798/C799,AND(N799&lt;&gt;0,P798&lt;&gt;0),P798,TRUE,0)</f>
        <v>7139.4404106606116</v>
      </c>
      <c r="Q799">
        <f t="shared" si="172"/>
        <v>0.99952165749269262</v>
      </c>
      <c r="R799">
        <f t="shared" si="174"/>
        <v>9915.6118143459826</v>
      </c>
      <c r="S799">
        <f t="shared" si="175"/>
        <v>1.0081298471245193E-4</v>
      </c>
      <c r="T799">
        <f t="shared" si="176"/>
        <v>-8.43881856540174E-3</v>
      </c>
      <c r="U799">
        <f>IF(T799&lt;MAX($T$22:T799),(1+T799)/(1+MAX($T$22:T799))-1,0)</f>
        <v>-8.7926518552361443E-3</v>
      </c>
      <c r="V799">
        <f>MIN($U$22:U799)</f>
        <v>-7.3531405896501978E-2</v>
      </c>
      <c r="X799">
        <v>1</v>
      </c>
      <c r="Y799">
        <f t="shared" si="181"/>
        <v>7202.4834162819343</v>
      </c>
      <c r="Z799">
        <f t="shared" si="177"/>
        <v>-4.6095893864202502</v>
      </c>
      <c r="AA799">
        <f t="shared" si="178"/>
        <v>9504.6131906281371</v>
      </c>
      <c r="AB799">
        <f t="shared" si="179"/>
        <v>-4.8474933157609685E-4</v>
      </c>
      <c r="AC799">
        <f t="shared" si="180"/>
        <v>-4.9538680937186275E-2</v>
      </c>
      <c r="AD799">
        <f>IF(AC799&lt;MAX($AC$22:AC799),(1+AC799)/(1+MAX($AC$22:AC799))-1,0)</f>
        <v>-7.4431001227423632E-2</v>
      </c>
      <c r="AE799">
        <f>MIN($AD$22:AD799)</f>
        <v>-9.0618972470628445E-2</v>
      </c>
    </row>
    <row r="800" spans="2:31" x14ac:dyDescent="0.2">
      <c r="B800" t="s">
        <v>803</v>
      </c>
      <c r="C800">
        <v>1.3217300000000001</v>
      </c>
      <c r="D800">
        <v>1.3232900000000001</v>
      </c>
      <c r="E800">
        <v>1.32148</v>
      </c>
      <c r="F800">
        <v>1.3230599999999999</v>
      </c>
      <c r="G800">
        <v>4121.2002000000002</v>
      </c>
      <c r="I800">
        <f t="shared" si="168"/>
        <v>5.2000000000007596E-4</v>
      </c>
      <c r="J800">
        <f t="shared" si="169"/>
        <v>1.3260339999999999</v>
      </c>
      <c r="K800">
        <f t="shared" si="170"/>
        <v>1.3150399990904129</v>
      </c>
      <c r="L800">
        <f t="shared" si="171"/>
        <v>1.337028000909587</v>
      </c>
      <c r="M800" cm="1">
        <f t="array" ref="M800">_xlfn.IFS(C800&lt;K799,1,C800&gt;L799,-1,TRUE,0)</f>
        <v>0</v>
      </c>
      <c r="N800">
        <f t="shared" si="173"/>
        <v>1</v>
      </c>
      <c r="O800" cm="1">
        <f t="array" ref="O800">_xlfn.IFS(AND(N799=0,M799=1,M800=0),1,AND(N799=0,M799=-1,M800=0),-1,AND(N799=1,M799=-1,M800=0),-2,AND(N799=-1,M799=1,M800=0),2,TRUE,0)</f>
        <v>0</v>
      </c>
      <c r="P800" cm="1">
        <f t="array" ref="P800">_xlfn.IFS(AND(N800&lt;&gt;0,P799=0),R799/C800,AND(N800&lt;&gt;0,P799&lt;&gt;0),P799,TRUE,0)</f>
        <v>7139.4404106606116</v>
      </c>
      <c r="Q800">
        <f t="shared" si="172"/>
        <v>3.7125090135440604</v>
      </c>
      <c r="R800">
        <f t="shared" si="174"/>
        <v>9919.3243233595258</v>
      </c>
      <c r="S800">
        <f t="shared" si="175"/>
        <v>3.7441048349359281E-4</v>
      </c>
      <c r="T800">
        <f t="shared" si="176"/>
        <v>-8.0675676640473704E-3</v>
      </c>
      <c r="U800">
        <f>IF(T800&lt;MAX($T$22:T800),(1+T800)/(1+MAX($T$22:T800))-1,0)</f>
        <v>-8.4215334327748526E-3</v>
      </c>
      <c r="V800">
        <f>MIN($U$22:U800)</f>
        <v>-7.3531405896501978E-2</v>
      </c>
      <c r="X800">
        <v>1</v>
      </c>
      <c r="Y800">
        <f t="shared" si="181"/>
        <v>7202.4834162819343</v>
      </c>
      <c r="Z800">
        <f t="shared" si="177"/>
        <v>1.0083476782796796</v>
      </c>
      <c r="AA800">
        <f t="shared" si="178"/>
        <v>9505.6215383064173</v>
      </c>
      <c r="AB800">
        <f t="shared" si="179"/>
        <v>1.0609034350539838E-4</v>
      </c>
      <c r="AC800">
        <f t="shared" si="180"/>
        <v>-4.9437846169358313E-2</v>
      </c>
      <c r="AD800">
        <f>IF(AC800&lt;MAX($AC$22:AC800),(1+AC800)/(1+MAX($AC$22:AC800))-1,0)</f>
        <v>-7.4332807294405945E-2</v>
      </c>
      <c r="AE800">
        <f>MIN($AD$22:AD800)</f>
        <v>-9.0618972470628445E-2</v>
      </c>
    </row>
    <row r="801" spans="2:31" x14ac:dyDescent="0.2">
      <c r="B801" t="s">
        <v>804</v>
      </c>
      <c r="C801">
        <v>1.3230599999999999</v>
      </c>
      <c r="D801">
        <v>1.3242799999999999</v>
      </c>
      <c r="E801">
        <v>1.3214900000000001</v>
      </c>
      <c r="F801">
        <v>1.32358</v>
      </c>
      <c r="G801">
        <v>8307.0995999999996</v>
      </c>
      <c r="I801">
        <f t="shared" si="168"/>
        <v>1.3299999999998313E-3</v>
      </c>
      <c r="J801">
        <f t="shared" si="169"/>
        <v>1.32559</v>
      </c>
      <c r="K801">
        <f t="shared" si="170"/>
        <v>1.3149586670638156</v>
      </c>
      <c r="L801">
        <f t="shared" si="171"/>
        <v>1.3362213329361845</v>
      </c>
      <c r="M801" cm="1">
        <f t="array" ref="M801">_xlfn.IFS(C801&lt;K800,1,C801&gt;L800,-1,TRUE,0)</f>
        <v>0</v>
      </c>
      <c r="N801">
        <f t="shared" si="173"/>
        <v>1</v>
      </c>
      <c r="O801" cm="1">
        <f t="array" ref="O801">_xlfn.IFS(AND(N800=0,M800=1,M801=0),1,AND(N800=0,M800=-1,M801=0),-1,AND(N800=1,M800=-1,M801=0),-2,AND(N800=-1,M800=1,M801=0),2,TRUE,0)</f>
        <v>0</v>
      </c>
      <c r="P801" cm="1">
        <f t="array" ref="P801">_xlfn.IFS(AND(N801&lt;&gt;0,P800=0),R800/C801,AND(N801&lt;&gt;0,P800&lt;&gt;0),P800,TRUE,0)</f>
        <v>7139.4404106606116</v>
      </c>
      <c r="Q801">
        <f t="shared" si="172"/>
        <v>9.4954557461774094</v>
      </c>
      <c r="R801">
        <f t="shared" si="174"/>
        <v>9928.8197791057028</v>
      </c>
      <c r="S801">
        <f t="shared" si="175"/>
        <v>9.5726840222534846E-4</v>
      </c>
      <c r="T801">
        <f t="shared" si="176"/>
        <v>-7.1180220894296875E-3</v>
      </c>
      <c r="U801">
        <f>IF(T801&lt;MAX($T$22:T801),(1+T801)/(1+MAX($T$22:T801))-1,0)</f>
        <v>-7.4723266984030312E-3</v>
      </c>
      <c r="V801">
        <f>MIN($U$22:U801)</f>
        <v>-7.3531405896501978E-2</v>
      </c>
      <c r="X801">
        <v>1</v>
      </c>
      <c r="Y801">
        <f t="shared" si="181"/>
        <v>7202.4834162819343</v>
      </c>
      <c r="Z801">
        <f t="shared" si="177"/>
        <v>3.7452913764671529</v>
      </c>
      <c r="AA801">
        <f t="shared" si="178"/>
        <v>9509.3668296828837</v>
      </c>
      <c r="AB801">
        <f t="shared" si="179"/>
        <v>3.9400804685670645E-4</v>
      </c>
      <c r="AC801">
        <f t="shared" si="180"/>
        <v>-4.9063317031711629E-2</v>
      </c>
      <c r="AD801">
        <f>IF(AC801&lt;MAX($AC$22:AC801),(1+AC801)/(1+MAX($AC$22:AC801))-1,0)</f>
        <v>-7.396808697176871E-2</v>
      </c>
      <c r="AE801">
        <f>MIN($AD$22:AD801)</f>
        <v>-9.0618972470628445E-2</v>
      </c>
    </row>
    <row r="802" spans="2:31" x14ac:dyDescent="0.2">
      <c r="B802" t="s">
        <v>805</v>
      </c>
      <c r="C802">
        <v>1.32359</v>
      </c>
      <c r="D802">
        <v>1.32568</v>
      </c>
      <c r="E802">
        <v>1.32152</v>
      </c>
      <c r="F802">
        <v>1.3243</v>
      </c>
      <c r="G802">
        <v>12370.5</v>
      </c>
      <c r="I802">
        <f t="shared" si="168"/>
        <v>5.3000000000014147E-4</v>
      </c>
      <c r="J802">
        <f t="shared" si="169"/>
        <v>1.3249710000000001</v>
      </c>
      <c r="K802">
        <f t="shared" si="170"/>
        <v>1.3156314177823631</v>
      </c>
      <c r="L802">
        <f t="shared" si="171"/>
        <v>1.3343105822176371</v>
      </c>
      <c r="M802" cm="1">
        <f t="array" ref="M802">_xlfn.IFS(C802&lt;K801,1,C802&gt;L801,-1,TRUE,0)</f>
        <v>0</v>
      </c>
      <c r="N802">
        <f t="shared" si="173"/>
        <v>1</v>
      </c>
      <c r="O802" cm="1">
        <f t="array" ref="O802">_xlfn.IFS(AND(N801=0,M801=1,M802=0),1,AND(N801=0,M801=-1,M802=0),-1,AND(N801=1,M801=-1,M802=0),-2,AND(N801=-1,M801=1,M802=0),2,TRUE,0)</f>
        <v>0</v>
      </c>
      <c r="P802" cm="1">
        <f t="array" ref="P802">_xlfn.IFS(AND(N802&lt;&gt;0,P801=0),R801/C802,AND(N802&lt;&gt;0,P801&lt;&gt;0),P801,TRUE,0)</f>
        <v>7139.4404106606116</v>
      </c>
      <c r="Q802">
        <f t="shared" si="172"/>
        <v>3.7839034176511341</v>
      </c>
      <c r="R802">
        <f t="shared" si="174"/>
        <v>9932.6036825233532</v>
      </c>
      <c r="S802">
        <f t="shared" si="175"/>
        <v>3.8110304163381173E-4</v>
      </c>
      <c r="T802">
        <f t="shared" si="176"/>
        <v>-6.7396317476646761E-3</v>
      </c>
      <c r="U802">
        <f>IF(T802&lt;MAX($T$22:T802),(1+T802)/(1+MAX($T$22:T802))-1,0)</f>
        <v>-7.0940713832021718E-3</v>
      </c>
      <c r="V802">
        <f>MIN($U$22:U802)</f>
        <v>-7.3531405896501978E-2</v>
      </c>
      <c r="X802">
        <v>1</v>
      </c>
      <c r="Y802">
        <f t="shared" si="181"/>
        <v>7202.4834162819343</v>
      </c>
      <c r="Z802">
        <f t="shared" si="177"/>
        <v>9.579302943653758</v>
      </c>
      <c r="AA802">
        <f t="shared" si="178"/>
        <v>9518.9461326265373</v>
      </c>
      <c r="AB802">
        <f t="shared" si="179"/>
        <v>1.0073544448566832E-3</v>
      </c>
      <c r="AC802">
        <f t="shared" si="180"/>
        <v>-4.8105386737346323E-2</v>
      </c>
      <c r="AD802">
        <f>IF(AC802&lt;MAX($AC$22:AC802),(1+AC802)/(1+MAX($AC$22:AC802))-1,0)</f>
        <v>-7.3035244608100625E-2</v>
      </c>
      <c r="AE802">
        <f>MIN($AD$22:AD802)</f>
        <v>-9.0618972470628445E-2</v>
      </c>
    </row>
    <row r="803" spans="2:31" x14ac:dyDescent="0.2">
      <c r="B803" t="s">
        <v>806</v>
      </c>
      <c r="C803">
        <v>1.3243</v>
      </c>
      <c r="D803">
        <v>1.3265499999999999</v>
      </c>
      <c r="E803">
        <v>1.3236000000000001</v>
      </c>
      <c r="F803">
        <v>1.3240000000000001</v>
      </c>
      <c r="G803">
        <v>11942</v>
      </c>
      <c r="I803">
        <f t="shared" si="168"/>
        <v>7.0999999999998842E-4</v>
      </c>
      <c r="J803">
        <f t="shared" si="169"/>
        <v>1.3244120000000001</v>
      </c>
      <c r="K803">
        <f t="shared" si="170"/>
        <v>1.316329815641796</v>
      </c>
      <c r="L803">
        <f t="shared" si="171"/>
        <v>1.3324941843582043</v>
      </c>
      <c r="M803" cm="1">
        <f t="array" ref="M803">_xlfn.IFS(C803&lt;K802,1,C803&gt;L802,-1,TRUE,0)</f>
        <v>0</v>
      </c>
      <c r="N803">
        <f t="shared" si="173"/>
        <v>1</v>
      </c>
      <c r="O803" cm="1">
        <f t="array" ref="O803">_xlfn.IFS(AND(N802=0,M802=1,M803=0),1,AND(N802=0,M802=-1,M803=0),-1,AND(N802=1,M802=-1,M803=0),-2,AND(N802=-1,M802=1,M803=0),2,TRUE,0)</f>
        <v>0</v>
      </c>
      <c r="P803" cm="1">
        <f t="array" ref="P803">_xlfn.IFS(AND(N803&lt;&gt;0,P802=0),R802/C803,AND(N803&lt;&gt;0,P802&lt;&gt;0),P802,TRUE,0)</f>
        <v>7139.4404106606116</v>
      </c>
      <c r="Q803">
        <f t="shared" si="172"/>
        <v>5.0690026915689517</v>
      </c>
      <c r="R803">
        <f t="shared" si="174"/>
        <v>9937.6726852149222</v>
      </c>
      <c r="S803">
        <f t="shared" si="175"/>
        <v>5.1033977128152005E-4</v>
      </c>
      <c r="T803">
        <f t="shared" si="176"/>
        <v>-6.2327314785077803E-3</v>
      </c>
      <c r="U803">
        <f>IF(T803&lt;MAX($T$22:T803),(1+T803)/(1+MAX($T$22:T803))-1,0)</f>
        <v>-6.5873519986878737E-3</v>
      </c>
      <c r="V803">
        <f>MIN($U$22:U803)</f>
        <v>-7.3531405896501978E-2</v>
      </c>
      <c r="X803">
        <v>1</v>
      </c>
      <c r="Y803">
        <f t="shared" si="181"/>
        <v>7202.4834162819343</v>
      </c>
      <c r="Z803">
        <f t="shared" si="177"/>
        <v>3.8173162106304441</v>
      </c>
      <c r="AA803">
        <f t="shared" si="178"/>
        <v>9522.7634488371677</v>
      </c>
      <c r="AB803">
        <f t="shared" si="179"/>
        <v>4.0102298694037704E-4</v>
      </c>
      <c r="AC803">
        <f t="shared" si="180"/>
        <v>-4.7723655116283181E-2</v>
      </c>
      <c r="AD803">
        <f>IF(AC803&lt;MAX($AC$22:AC803),(1+AC803)/(1+MAX($AC$22:AC803))-1,0)</f>
        <v>-7.2663510433104816E-2</v>
      </c>
      <c r="AE803">
        <f>MIN($AD$22:AD803)</f>
        <v>-9.0618972470628445E-2</v>
      </c>
    </row>
    <row r="804" spans="2:31" x14ac:dyDescent="0.2">
      <c r="B804" t="s">
        <v>807</v>
      </c>
      <c r="C804">
        <v>1.3240000000000001</v>
      </c>
      <c r="D804">
        <v>1.3246199999999999</v>
      </c>
      <c r="E804">
        <v>1.32162</v>
      </c>
      <c r="F804">
        <v>1.3228500000000001</v>
      </c>
      <c r="G804">
        <v>10715.700199999999</v>
      </c>
      <c r="I804">
        <f t="shared" si="168"/>
        <v>-2.9999999999996696E-4</v>
      </c>
      <c r="J804">
        <f t="shared" si="169"/>
        <v>1.3237645</v>
      </c>
      <c r="K804">
        <f t="shared" si="170"/>
        <v>1.3175842622214029</v>
      </c>
      <c r="L804">
        <f t="shared" si="171"/>
        <v>1.3299447377785971</v>
      </c>
      <c r="M804" cm="1">
        <f t="array" ref="M804">_xlfn.IFS(C804&lt;K803,1,C804&gt;L803,-1,TRUE,0)</f>
        <v>0</v>
      </c>
      <c r="N804">
        <f t="shared" si="173"/>
        <v>1</v>
      </c>
      <c r="O804" cm="1">
        <f t="array" ref="O804">_xlfn.IFS(AND(N803=0,M803=1,M804=0),1,AND(N803=0,M803=-1,M804=0),-1,AND(N803=1,M803=-1,M804=0),-2,AND(N803=-1,M803=1,M804=0),2,TRUE,0)</f>
        <v>0</v>
      </c>
      <c r="P804" cm="1">
        <f t="array" ref="P804">_xlfn.IFS(AND(N804&lt;&gt;0,P803=0),R803/C804,AND(N804&lt;&gt;0,P803&lt;&gt;0),P803,TRUE,0)</f>
        <v>7139.4404106606116</v>
      </c>
      <c r="Q804">
        <f t="shared" si="172"/>
        <v>-2.1418321231979478</v>
      </c>
      <c r="R804">
        <f t="shared" si="174"/>
        <v>9935.5308530917246</v>
      </c>
      <c r="S804">
        <f t="shared" si="175"/>
        <v>-2.1552653131598148E-4</v>
      </c>
      <c r="T804">
        <f t="shared" si="176"/>
        <v>-6.4469146908275876E-3</v>
      </c>
      <c r="U804">
        <f>IF(T804&lt;MAX($T$22:T804),(1+T804)/(1+MAX($T$22:T804))-1,0)</f>
        <v>-6.8014587808770122E-3</v>
      </c>
      <c r="V804">
        <f>MIN($U$22:U804)</f>
        <v>-7.3531405896501978E-2</v>
      </c>
      <c r="X804">
        <v>1</v>
      </c>
      <c r="Y804">
        <f t="shared" si="181"/>
        <v>7202.4834162819343</v>
      </c>
      <c r="Z804">
        <f t="shared" si="177"/>
        <v>5.1137632255600902</v>
      </c>
      <c r="AA804">
        <f t="shared" si="178"/>
        <v>9527.8772120627273</v>
      </c>
      <c r="AB804">
        <f t="shared" si="179"/>
        <v>5.3700412207388561E-4</v>
      </c>
      <c r="AC804">
        <f t="shared" si="180"/>
        <v>-4.7212278793727247E-2</v>
      </c>
      <c r="AD804">
        <f>IF(AC804&lt;MAX($AC$22:AC804),(1+AC804)/(1+MAX($AC$22:AC804))-1,0)</f>
        <v>-7.2165526915657918E-2</v>
      </c>
      <c r="AE804">
        <f>MIN($AD$22:AD804)</f>
        <v>-9.0618972470628445E-2</v>
      </c>
    </row>
    <row r="805" spans="2:31" x14ac:dyDescent="0.2">
      <c r="B805" t="s">
        <v>808</v>
      </c>
      <c r="C805">
        <v>1.3228500000000001</v>
      </c>
      <c r="D805">
        <v>1.3246100000000001</v>
      </c>
      <c r="E805">
        <v>1.3222400000000001</v>
      </c>
      <c r="F805">
        <v>1.3234900000000001</v>
      </c>
      <c r="G805">
        <v>8015.2997999999998</v>
      </c>
      <c r="I805">
        <f t="shared" si="168"/>
        <v>-1.1499999999999844E-3</v>
      </c>
      <c r="J805">
        <f t="shared" si="169"/>
        <v>1.3233030000000003</v>
      </c>
      <c r="K805">
        <f t="shared" si="170"/>
        <v>1.3186858272720205</v>
      </c>
      <c r="L805">
        <f t="shared" si="171"/>
        <v>1.3279201727279801</v>
      </c>
      <c r="M805" cm="1">
        <f t="array" ref="M805">_xlfn.IFS(C805&lt;K804,1,C805&gt;L804,-1,TRUE,0)</f>
        <v>0</v>
      </c>
      <c r="N805">
        <f t="shared" si="173"/>
        <v>1</v>
      </c>
      <c r="O805" cm="1">
        <f t="array" ref="O805">_xlfn.IFS(AND(N804=0,M804=1,M805=0),1,AND(N804=0,M804=-1,M805=0),-1,AND(N804=1,M804=-1,M805=0),-2,AND(N804=-1,M804=1,M805=0),2,TRUE,0)</f>
        <v>0</v>
      </c>
      <c r="P805" cm="1">
        <f t="array" ref="P805">_xlfn.IFS(AND(N805&lt;&gt;0,P804=0),R804/C805,AND(N805&lt;&gt;0,P804&lt;&gt;0),P804,TRUE,0)</f>
        <v>7139.4404106606116</v>
      </c>
      <c r="Q805">
        <f t="shared" si="172"/>
        <v>-8.2103564722595923</v>
      </c>
      <c r="R805">
        <f t="shared" si="174"/>
        <v>9927.3204966194644</v>
      </c>
      <c r="S805">
        <f t="shared" si="175"/>
        <v>-8.2636313989249048E-4</v>
      </c>
      <c r="T805">
        <f t="shared" si="176"/>
        <v>-7.2679503380536081E-3</v>
      </c>
      <c r="U805">
        <f>IF(T805&lt;MAX($T$22:T805),(1+T805)/(1+MAX($T$22:T805))-1,0)</f>
        <v>-7.6222014459355059E-3</v>
      </c>
      <c r="V805">
        <f>MIN($U$22:U805)</f>
        <v>-7.3531405896501978E-2</v>
      </c>
      <c r="X805">
        <v>1</v>
      </c>
      <c r="Y805">
        <f t="shared" si="181"/>
        <v>7202.4834162819343</v>
      </c>
      <c r="Z805">
        <f t="shared" si="177"/>
        <v>-2.1607450248843425</v>
      </c>
      <c r="AA805">
        <f t="shared" si="178"/>
        <v>9525.7164670378424</v>
      </c>
      <c r="AB805">
        <f t="shared" si="179"/>
        <v>-2.2678136764280933E-4</v>
      </c>
      <c r="AC805">
        <f t="shared" si="180"/>
        <v>-4.7428353296215753E-2</v>
      </c>
      <c r="AD805">
        <f>IF(AC805&lt;MAX($AC$22:AC805),(1+AC805)/(1+MAX($AC$22:AC805))-1,0)</f>
        <v>-7.2375942486410216E-2</v>
      </c>
      <c r="AE805">
        <f>MIN($AD$22:AD805)</f>
        <v>-9.0618972470628445E-2</v>
      </c>
    </row>
    <row r="806" spans="2:31" x14ac:dyDescent="0.2">
      <c r="B806" t="s">
        <v>809</v>
      </c>
      <c r="C806">
        <v>1.3234900000000001</v>
      </c>
      <c r="D806">
        <v>1.3261700000000001</v>
      </c>
      <c r="E806">
        <v>1.3234900000000001</v>
      </c>
      <c r="F806">
        <v>1.3243400000000001</v>
      </c>
      <c r="G806">
        <v>10642.4004</v>
      </c>
      <c r="I806">
        <f t="shared" si="168"/>
        <v>6.3999999999997392E-4</v>
      </c>
      <c r="J806">
        <f t="shared" si="169"/>
        <v>1.3229940000000002</v>
      </c>
      <c r="K806">
        <f t="shared" si="170"/>
        <v>1.3197176581374956</v>
      </c>
      <c r="L806">
        <f t="shared" si="171"/>
        <v>1.3262703418625048</v>
      </c>
      <c r="M806" cm="1">
        <f t="array" ref="M806">_xlfn.IFS(C806&lt;K805,1,C806&gt;L805,-1,TRUE,0)</f>
        <v>0</v>
      </c>
      <c r="N806">
        <f t="shared" si="173"/>
        <v>1</v>
      </c>
      <c r="O806" cm="1">
        <f t="array" ref="O806">_xlfn.IFS(AND(N805=0,M805=1,M806=0),1,AND(N805=0,M805=-1,M806=0),-1,AND(N805=1,M805=-1,M806=0),-2,AND(N805=-1,M805=1,M806=0),2,TRUE,0)</f>
        <v>0</v>
      </c>
      <c r="P806" cm="1">
        <f t="array" ref="P806">_xlfn.IFS(AND(N806&lt;&gt;0,P805=0),R805/C806,AND(N806&lt;&gt;0,P805&lt;&gt;0),P805,TRUE,0)</f>
        <v>7139.4404106606116</v>
      </c>
      <c r="Q806">
        <f t="shared" si="172"/>
        <v>4.5692418628226052</v>
      </c>
      <c r="R806">
        <f t="shared" si="174"/>
        <v>9931.8897384822867</v>
      </c>
      <c r="S806">
        <f t="shared" si="175"/>
        <v>4.6026940143400856E-4</v>
      </c>
      <c r="T806">
        <f t="shared" si="176"/>
        <v>-6.8110261517713155E-3</v>
      </c>
      <c r="U806">
        <f>IF(T806&lt;MAX($T$22:T806),(1+T806)/(1+MAX($T$22:T806))-1,0)</f>
        <v>-7.1654403105986253E-3</v>
      </c>
      <c r="V806">
        <f>MIN($U$22:U806)</f>
        <v>-7.3531405896501978E-2</v>
      </c>
      <c r="X806">
        <v>1</v>
      </c>
      <c r="Y806">
        <f t="shared" si="181"/>
        <v>7202.4834162819343</v>
      </c>
      <c r="Z806">
        <f t="shared" si="177"/>
        <v>-8.2828559287241124</v>
      </c>
      <c r="AA806">
        <f t="shared" si="178"/>
        <v>9517.4336111091179</v>
      </c>
      <c r="AB806">
        <f t="shared" si="179"/>
        <v>-8.6952576820710102E-4</v>
      </c>
      <c r="AC806">
        <f t="shared" si="180"/>
        <v>-4.8256638889088155E-2</v>
      </c>
      <c r="AD806">
        <f>IF(AC806&lt;MAX($AC$22:AC806),(1+AC806)/(1+MAX($AC$22:AC806))-1,0)</f>
        <v>-7.31825355076271E-2</v>
      </c>
      <c r="AE806">
        <f>MIN($AD$22:AD806)</f>
        <v>-9.0618972470628445E-2</v>
      </c>
    </row>
    <row r="807" spans="2:31" x14ac:dyDescent="0.2">
      <c r="B807" t="s">
        <v>810</v>
      </c>
      <c r="C807">
        <v>1.3243199999999999</v>
      </c>
      <c r="D807">
        <v>1.32524</v>
      </c>
      <c r="E807">
        <v>1.32256</v>
      </c>
      <c r="F807">
        <v>1.32409</v>
      </c>
      <c r="G807">
        <v>11553.799800000001</v>
      </c>
      <c r="I807">
        <f t="shared" si="168"/>
        <v>8.2999999999988638E-4</v>
      </c>
      <c r="J807">
        <f t="shared" si="169"/>
        <v>1.3228225000000002</v>
      </c>
      <c r="K807">
        <f t="shared" si="170"/>
        <v>1.3202224855769633</v>
      </c>
      <c r="L807">
        <f t="shared" si="171"/>
        <v>1.3254225144230372</v>
      </c>
      <c r="M807" cm="1">
        <f t="array" ref="M807">_xlfn.IFS(C807&lt;K806,1,C807&gt;L806,-1,TRUE,0)</f>
        <v>0</v>
      </c>
      <c r="N807">
        <f t="shared" si="173"/>
        <v>1</v>
      </c>
      <c r="O807" cm="1">
        <f t="array" ref="O807">_xlfn.IFS(AND(N806=0,M806=1,M807=0),1,AND(N806=0,M806=-1,M807=0),-1,AND(N806=1,M806=-1,M807=0),-2,AND(N806=-1,M806=1,M807=0),2,TRUE,0)</f>
        <v>0</v>
      </c>
      <c r="P807" cm="1">
        <f t="array" ref="P807">_xlfn.IFS(AND(N807&lt;&gt;0,P806=0),R806/C807,AND(N807&lt;&gt;0,P806&lt;&gt;0),P806,TRUE,0)</f>
        <v>7139.4404106606116</v>
      </c>
      <c r="Q807">
        <f t="shared" si="172"/>
        <v>5.9257355408474961</v>
      </c>
      <c r="R807">
        <f t="shared" si="174"/>
        <v>9937.8154740231348</v>
      </c>
      <c r="S807">
        <f t="shared" si="175"/>
        <v>5.9663726610732792E-4</v>
      </c>
      <c r="T807">
        <f t="shared" si="176"/>
        <v>-6.2184525976864968E-3</v>
      </c>
      <c r="U807">
        <f>IF(T807&lt;MAX($T$22:T807),(1+T807)/(1+MAX($T$22:T807))-1,0)</f>
        <v>-6.5730782132086274E-3</v>
      </c>
      <c r="V807">
        <f>MIN($U$22:U807)</f>
        <v>-7.3531405896501978E-2</v>
      </c>
      <c r="X807">
        <v>1</v>
      </c>
      <c r="Y807">
        <f t="shared" si="181"/>
        <v>7202.4834162819343</v>
      </c>
      <c r="Z807">
        <f t="shared" si="177"/>
        <v>4.6095893864202502</v>
      </c>
      <c r="AA807">
        <f t="shared" si="178"/>
        <v>9522.0432004955383</v>
      </c>
      <c r="AB807">
        <f t="shared" si="179"/>
        <v>4.8433113114020135E-4</v>
      </c>
      <c r="AC807">
        <f t="shared" si="180"/>
        <v>-4.7795679950446202E-2</v>
      </c>
      <c r="AD807">
        <f>IF(AC807&lt;MAX($AC$22:AC807),(1+AC807)/(1+MAX($AC$22:AC807))-1,0)</f>
        <v>-7.2733648956689101E-2</v>
      </c>
      <c r="AE807">
        <f>MIN($AD$22:AD807)</f>
        <v>-9.0618972470628445E-2</v>
      </c>
    </row>
    <row r="808" spans="2:31" x14ac:dyDescent="0.2">
      <c r="B808" t="s">
        <v>811</v>
      </c>
      <c r="C808">
        <v>1.3241499999999999</v>
      </c>
      <c r="D808">
        <v>1.32508</v>
      </c>
      <c r="E808">
        <v>1.3227599999999999</v>
      </c>
      <c r="F808">
        <v>1.32277</v>
      </c>
      <c r="G808">
        <v>12968.299800000001</v>
      </c>
      <c r="I808">
        <f t="shared" si="168"/>
        <v>-1.7000000000000348E-4</v>
      </c>
      <c r="J808">
        <f t="shared" si="169"/>
        <v>1.3226600000000002</v>
      </c>
      <c r="K808">
        <f t="shared" si="170"/>
        <v>1.3205128623705036</v>
      </c>
      <c r="L808">
        <f t="shared" si="171"/>
        <v>1.3248071376294968</v>
      </c>
      <c r="M808" cm="1">
        <f t="array" ref="M808">_xlfn.IFS(C808&lt;K807,1,C808&gt;L807,-1,TRUE,0)</f>
        <v>0</v>
      </c>
      <c r="N808">
        <f t="shared" si="173"/>
        <v>1</v>
      </c>
      <c r="O808" cm="1">
        <f t="array" ref="O808">_xlfn.IFS(AND(N807=0,M807=1,M808=0),1,AND(N807=0,M807=-1,M808=0),-1,AND(N807=1,M807=-1,M808=0),-2,AND(N807=-1,M807=1,M808=0),2,TRUE,0)</f>
        <v>0</v>
      </c>
      <c r="P808" cm="1">
        <f t="array" ref="P808">_xlfn.IFS(AND(N808&lt;&gt;0,P807=0),R807/C808,AND(N808&lt;&gt;0,P807&lt;&gt;0),P807,TRUE,0)</f>
        <v>7139.4404106606116</v>
      </c>
      <c r="Q808">
        <f t="shared" si="172"/>
        <v>-1.2137048698123287</v>
      </c>
      <c r="R808">
        <f t="shared" si="174"/>
        <v>9936.6017691533216</v>
      </c>
      <c r="S808">
        <f t="shared" si="175"/>
        <v>-1.2212994626282627E-4</v>
      </c>
      <c r="T808">
        <f t="shared" si="176"/>
        <v>-6.3398230846678505E-3</v>
      </c>
      <c r="U808">
        <f>IF(T808&lt;MAX($T$22:T808),(1+T808)/(1+MAX($T$22:T808))-1,0)</f>
        <v>-6.6944053897826095E-3</v>
      </c>
      <c r="V808">
        <f>MIN($U$22:U808)</f>
        <v>-7.3531405896501978E-2</v>
      </c>
      <c r="X808">
        <v>1</v>
      </c>
      <c r="Y808">
        <f t="shared" si="181"/>
        <v>7202.4834162819343</v>
      </c>
      <c r="Z808">
        <f t="shared" si="177"/>
        <v>5.978061235513187</v>
      </c>
      <c r="AA808">
        <f t="shared" si="178"/>
        <v>9528.0212617310517</v>
      </c>
      <c r="AB808">
        <f t="shared" si="179"/>
        <v>6.2781286638166915E-4</v>
      </c>
      <c r="AC808">
        <f t="shared" si="180"/>
        <v>-4.7197873826894776E-2</v>
      </c>
      <c r="AD808">
        <f>IF(AC808&lt;MAX($AC$22:AC808),(1+AC808)/(1+MAX($AC$22:AC808))-1,0)</f>
        <v>-7.2151499210941217E-2</v>
      </c>
      <c r="AE808">
        <f>MIN($AD$22:AD808)</f>
        <v>-9.0618972470628445E-2</v>
      </c>
    </row>
    <row r="809" spans="2:31" x14ac:dyDescent="0.2">
      <c r="B809" t="s">
        <v>812</v>
      </c>
      <c r="C809">
        <v>1.32274</v>
      </c>
      <c r="D809">
        <v>1.3230999999999999</v>
      </c>
      <c r="E809">
        <v>1.31809</v>
      </c>
      <c r="F809">
        <v>1.31941</v>
      </c>
      <c r="G809">
        <v>17002.099600000001</v>
      </c>
      <c r="I809">
        <f t="shared" si="168"/>
        <v>-1.4099999999999113E-3</v>
      </c>
      <c r="J809">
        <f t="shared" si="169"/>
        <v>1.3225659999999999</v>
      </c>
      <c r="K809">
        <f t="shared" si="170"/>
        <v>1.3200536353767813</v>
      </c>
      <c r="L809">
        <f t="shared" si="171"/>
        <v>1.3250783646232185</v>
      </c>
      <c r="M809" cm="1">
        <f t="array" ref="M809">_xlfn.IFS(C809&lt;K808,1,C809&gt;L808,-1,TRUE,0)</f>
        <v>0</v>
      </c>
      <c r="N809">
        <f t="shared" si="173"/>
        <v>1</v>
      </c>
      <c r="O809" cm="1">
        <f t="array" ref="O809">_xlfn.IFS(AND(N808=0,M808=1,M809=0),1,AND(N808=0,M808=-1,M809=0),-1,AND(N808=1,M808=-1,M809=0),-2,AND(N808=-1,M808=1,M809=0),2,TRUE,0)</f>
        <v>0</v>
      </c>
      <c r="P809" cm="1">
        <f t="array" ref="P809">_xlfn.IFS(AND(N809&lt;&gt;0,P808=0),R808/C809,AND(N809&lt;&gt;0,P808&lt;&gt;0),P808,TRUE,0)</f>
        <v>7139.4404106606116</v>
      </c>
      <c r="Q809">
        <f t="shared" si="172"/>
        <v>-10.066610979030829</v>
      </c>
      <c r="R809">
        <f t="shared" si="174"/>
        <v>9926.5351581742907</v>
      </c>
      <c r="S809">
        <f t="shared" si="175"/>
        <v>-1.0130838704114219E-3</v>
      </c>
      <c r="T809">
        <f t="shared" si="176"/>
        <v>-7.3464841825708893E-3</v>
      </c>
      <c r="U809">
        <f>IF(T809&lt;MAX($T$22:T809),(1+T809)/(1+MAX($T$22:T809))-1,0)</f>
        <v>-7.700707266071527E-3</v>
      </c>
      <c r="V809">
        <f>MIN($U$22:U809)</f>
        <v>-7.3531405896501978E-2</v>
      </c>
      <c r="X809">
        <v>1</v>
      </c>
      <c r="Y809">
        <f t="shared" si="181"/>
        <v>7202.4834162819343</v>
      </c>
      <c r="Z809">
        <f t="shared" si="177"/>
        <v>-1.2244221807679538</v>
      </c>
      <c r="AA809">
        <f t="shared" si="178"/>
        <v>9526.796839550283</v>
      </c>
      <c r="AB809">
        <f t="shared" si="179"/>
        <v>-1.2850749879052021E-4</v>
      </c>
      <c r="AC809">
        <f t="shared" si="180"/>
        <v>-4.7320316044971666E-2</v>
      </c>
      <c r="AD809">
        <f>IF(AC809&lt;MAX($AC$22:AC809),(1+AC809)/(1+MAX($AC$22:AC809))-1,0)</f>
        <v>-7.2270734701034289E-2</v>
      </c>
      <c r="AE809">
        <f>MIN($AD$22:AD809)</f>
        <v>-9.0618972470628445E-2</v>
      </c>
    </row>
    <row r="810" spans="2:31" x14ac:dyDescent="0.2">
      <c r="B810" t="s">
        <v>813</v>
      </c>
      <c r="C810">
        <v>1.3193999999999999</v>
      </c>
      <c r="D810">
        <v>1.32145</v>
      </c>
      <c r="E810">
        <v>1.3186100000000001</v>
      </c>
      <c r="F810">
        <v>1.3206599999999999</v>
      </c>
      <c r="G810">
        <v>14733.0996</v>
      </c>
      <c r="I810">
        <f t="shared" si="168"/>
        <v>-3.3400000000001207E-3</v>
      </c>
      <c r="J810">
        <f t="shared" si="169"/>
        <v>1.3225065</v>
      </c>
      <c r="K810">
        <f t="shared" si="170"/>
        <v>1.3198755589136204</v>
      </c>
      <c r="L810">
        <f t="shared" si="171"/>
        <v>1.3251374410863797</v>
      </c>
      <c r="M810" cm="1">
        <f t="array" ref="M810">_xlfn.IFS(C810&lt;K809,1,C810&gt;L809,-1,TRUE,0)</f>
        <v>1</v>
      </c>
      <c r="N810">
        <f t="shared" si="173"/>
        <v>1</v>
      </c>
      <c r="O810" cm="1">
        <f t="array" ref="O810">_xlfn.IFS(AND(N809=0,M809=1,M810=0),1,AND(N809=0,M809=-1,M810=0),-1,AND(N809=1,M809=-1,M810=0),-2,AND(N809=-1,M809=1,M810=0),2,TRUE,0)</f>
        <v>0</v>
      </c>
      <c r="P810" cm="1">
        <f t="array" ref="P810">_xlfn.IFS(AND(N810&lt;&gt;0,P809=0),R809/C810,AND(N810&lt;&gt;0,P809&lt;&gt;0),P809,TRUE,0)</f>
        <v>7139.4404106606116</v>
      </c>
      <c r="Q810">
        <f t="shared" si="172"/>
        <v>-23.845730971607303</v>
      </c>
      <c r="R810">
        <f t="shared" si="174"/>
        <v>9902.6894272026839</v>
      </c>
      <c r="S810">
        <f t="shared" si="175"/>
        <v>-2.4022209755607273E-3</v>
      </c>
      <c r="T810">
        <f t="shared" si="176"/>
        <v>-9.7310572797315587E-3</v>
      </c>
      <c r="U810">
        <f>IF(T810&lt;MAX($T$22:T810),(1+T810)/(1+MAX($T$22:T810))-1,0)</f>
        <v>-1.0084429441110987E-2</v>
      </c>
      <c r="V810">
        <f>MIN($U$22:U810)</f>
        <v>-7.3531405896501978E-2</v>
      </c>
      <c r="X810">
        <v>1</v>
      </c>
      <c r="Y810">
        <f t="shared" si="181"/>
        <v>7202.4834162819343</v>
      </c>
      <c r="Z810">
        <f t="shared" si="177"/>
        <v>-10.155501616956888</v>
      </c>
      <c r="AA810">
        <f t="shared" si="178"/>
        <v>9516.6413379333262</v>
      </c>
      <c r="AB810">
        <f t="shared" si="179"/>
        <v>-1.0659933016306752E-3</v>
      </c>
      <c r="AC810">
        <f t="shared" si="180"/>
        <v>-4.8335866206667411E-2</v>
      </c>
      <c r="AD810">
        <f>IF(AC810&lt;MAX($AC$22:AC810),(1+AC810)/(1+MAX($AC$22:AC810))-1,0)</f>
        <v>-7.3259687883569735E-2</v>
      </c>
      <c r="AE810">
        <f>MIN($AD$22:AD810)</f>
        <v>-9.0618972470628445E-2</v>
      </c>
    </row>
    <row r="811" spans="2:31" x14ac:dyDescent="0.2">
      <c r="B811" t="s">
        <v>814</v>
      </c>
      <c r="C811">
        <v>1.32064</v>
      </c>
      <c r="D811">
        <v>1.3234999999999999</v>
      </c>
      <c r="E811">
        <v>1.3196000000000001</v>
      </c>
      <c r="F811">
        <v>1.32325</v>
      </c>
      <c r="G811">
        <v>7814.2002000000002</v>
      </c>
      <c r="I811">
        <f t="shared" si="168"/>
        <v>1.2400000000001299E-3</v>
      </c>
      <c r="J811">
        <f t="shared" si="169"/>
        <v>1.3226065000000002</v>
      </c>
      <c r="K811">
        <f t="shared" si="170"/>
        <v>1.3200225783680617</v>
      </c>
      <c r="L811">
        <f t="shared" si="171"/>
        <v>1.3251904216319388</v>
      </c>
      <c r="M811" cm="1">
        <f t="array" ref="M811">_xlfn.IFS(C811&lt;K810,1,C811&gt;L810,-1,TRUE,0)</f>
        <v>0</v>
      </c>
      <c r="N811">
        <f t="shared" si="173"/>
        <v>1</v>
      </c>
      <c r="O811" cm="1">
        <f t="array" ref="O811">_xlfn.IFS(AND(N810=0,M810=1,M811=0),1,AND(N810=0,M810=-1,M811=0),-1,AND(N810=1,M810=-1,M811=0),-2,AND(N810=-1,M810=1,M811=0),2,TRUE,0)</f>
        <v>0</v>
      </c>
      <c r="P811" cm="1">
        <f t="array" ref="P811">_xlfn.IFS(AND(N811&lt;&gt;0,P810=0),R810/C811,AND(N811&lt;&gt;0,P810&lt;&gt;0),P810,TRUE,0)</f>
        <v>7139.4404106606116</v>
      </c>
      <c r="Q811">
        <f t="shared" si="172"/>
        <v>8.8529061092200863</v>
      </c>
      <c r="R811">
        <f t="shared" si="174"/>
        <v>9911.5423333119033</v>
      </c>
      <c r="S811">
        <f t="shared" si="175"/>
        <v>8.939900795940501E-4</v>
      </c>
      <c r="T811">
        <f t="shared" si="176"/>
        <v>-8.8457666688096515E-3</v>
      </c>
      <c r="U811">
        <f>IF(T811&lt;MAX($T$22:T811),(1+T811)/(1+MAX($T$22:T811))-1,0)</f>
        <v>-9.1994547413958294E-3</v>
      </c>
      <c r="V811">
        <f>MIN($U$22:U811)</f>
        <v>-7.3531405896501978E-2</v>
      </c>
      <c r="X811">
        <v>1</v>
      </c>
      <c r="Y811">
        <f t="shared" si="181"/>
        <v>7202.4834162819343</v>
      </c>
      <c r="Z811">
        <f t="shared" si="177"/>
        <v>-24.05629461038253</v>
      </c>
      <c r="AA811">
        <f t="shared" si="178"/>
        <v>9492.5850433229443</v>
      </c>
      <c r="AB811">
        <f t="shared" si="179"/>
        <v>-2.5278135169909321E-3</v>
      </c>
      <c r="AC811">
        <f t="shared" si="180"/>
        <v>-5.0741495667705583E-2</v>
      </c>
      <c r="AD811">
        <f>IF(AC811&lt;MAX($AC$22:AC811),(1+AC811)/(1+MAX($AC$22:AC811))-1,0)</f>
        <v>-7.5602314571277973E-2</v>
      </c>
      <c r="AE811">
        <f>MIN($AD$22:AD811)</f>
        <v>-9.0618972470628445E-2</v>
      </c>
    </row>
    <row r="812" spans="2:31" x14ac:dyDescent="0.2">
      <c r="B812" t="s">
        <v>815</v>
      </c>
      <c r="C812">
        <v>1.3231999999999999</v>
      </c>
      <c r="D812">
        <v>1.32335</v>
      </c>
      <c r="E812">
        <v>1.32121</v>
      </c>
      <c r="F812">
        <v>1.32158</v>
      </c>
      <c r="G812">
        <v>4915.2002000000002</v>
      </c>
      <c r="I812">
        <f t="shared" si="168"/>
        <v>2.5599999999998957E-3</v>
      </c>
      <c r="J812">
        <f t="shared" si="169"/>
        <v>1.322584</v>
      </c>
      <c r="K812">
        <f t="shared" si="170"/>
        <v>1.3199726984088389</v>
      </c>
      <c r="L812">
        <f t="shared" si="171"/>
        <v>1.3251953015911611</v>
      </c>
      <c r="M812" cm="1">
        <f t="array" ref="M812">_xlfn.IFS(C812&lt;K811,1,C812&gt;L811,-1,TRUE,0)</f>
        <v>0</v>
      </c>
      <c r="N812">
        <f t="shared" si="173"/>
        <v>1</v>
      </c>
      <c r="O812" cm="1">
        <f t="array" ref="O812">_xlfn.IFS(AND(N811=0,M811=1,M812=0),1,AND(N811=0,M811=-1,M812=0),-1,AND(N811=1,M811=-1,M812=0),-2,AND(N811=-1,M811=1,M812=0),2,TRUE,0)</f>
        <v>0</v>
      </c>
      <c r="P812" cm="1">
        <f t="array" ref="P812">_xlfn.IFS(AND(N812&lt;&gt;0,P811=0),R811/C812,AND(N812&lt;&gt;0,P811&lt;&gt;0),P811,TRUE,0)</f>
        <v>7139.4404106606116</v>
      </c>
      <c r="Q812">
        <f t="shared" si="172"/>
        <v>18.276967451290421</v>
      </c>
      <c r="R812">
        <f t="shared" si="174"/>
        <v>9929.8193007631944</v>
      </c>
      <c r="S812">
        <f t="shared" si="175"/>
        <v>1.8440084132883125E-3</v>
      </c>
      <c r="T812">
        <f t="shared" si="176"/>
        <v>-7.0180699236805921E-3</v>
      </c>
      <c r="U812">
        <f>IF(T812&lt;MAX($T$22:T812),(1+T812)/(1+MAX($T$22:T812))-1,0)</f>
        <v>-7.3724102000483072E-3</v>
      </c>
      <c r="V812">
        <f>MIN($U$22:U812)</f>
        <v>-7.3531405896501978E-2</v>
      </c>
      <c r="X812">
        <v>1</v>
      </c>
      <c r="Y812">
        <f t="shared" si="181"/>
        <v>7202.4834162819343</v>
      </c>
      <c r="Z812">
        <f t="shared" si="177"/>
        <v>8.9310794361905348</v>
      </c>
      <c r="AA812">
        <f t="shared" si="178"/>
        <v>9501.5161227591343</v>
      </c>
      <c r="AB812">
        <f t="shared" si="179"/>
        <v>9.4084797717694708E-4</v>
      </c>
      <c r="AC812">
        <f t="shared" si="180"/>
        <v>-4.9848387724086618E-2</v>
      </c>
      <c r="AD812">
        <f>IF(AC812&lt;MAX($AC$22:AC812),(1+AC812)/(1+MAX($AC$22:AC812))-1,0)</f>
        <v>-7.4732596878835378E-2</v>
      </c>
      <c r="AE812">
        <f>MIN($AD$22:AD812)</f>
        <v>-9.0618972470628445E-2</v>
      </c>
    </row>
    <row r="813" spans="2:31" x14ac:dyDescent="0.2">
      <c r="B813" t="s">
        <v>816</v>
      </c>
      <c r="C813">
        <v>1.32158</v>
      </c>
      <c r="D813">
        <v>1.3219099999999999</v>
      </c>
      <c r="E813">
        <v>1.3206</v>
      </c>
      <c r="F813">
        <v>1.3212900000000001</v>
      </c>
      <c r="G813">
        <v>4003.1001000000001</v>
      </c>
      <c r="I813">
        <f t="shared" si="168"/>
        <v>-1.6199999999999548E-3</v>
      </c>
      <c r="J813">
        <f t="shared" si="169"/>
        <v>1.32253</v>
      </c>
      <c r="K813">
        <f t="shared" si="170"/>
        <v>1.3198592398085938</v>
      </c>
      <c r="L813">
        <f t="shared" si="171"/>
        <v>1.3252007601914062</v>
      </c>
      <c r="M813" cm="1">
        <f t="array" ref="M813">_xlfn.IFS(C813&lt;K812,1,C813&gt;L812,-1,TRUE,0)</f>
        <v>0</v>
      </c>
      <c r="N813">
        <f t="shared" si="173"/>
        <v>1</v>
      </c>
      <c r="O813" cm="1">
        <f t="array" ref="O813">_xlfn.IFS(AND(N812=0,M812=1,M813=0),1,AND(N812=0,M812=-1,M813=0),-1,AND(N812=1,M812=-1,M813=0),-2,AND(N812=-1,M812=1,M813=0),2,TRUE,0)</f>
        <v>0</v>
      </c>
      <c r="P813" cm="1">
        <f t="array" ref="P813">_xlfn.IFS(AND(N813&lt;&gt;0,P812=0),R812/C813,AND(N813&lt;&gt;0,P812&lt;&gt;0),P812,TRUE,0)</f>
        <v>7139.4404106606116</v>
      </c>
      <c r="Q813">
        <f t="shared" si="172"/>
        <v>-11.565893465269868</v>
      </c>
      <c r="R813">
        <f t="shared" si="174"/>
        <v>9918.2534072979252</v>
      </c>
      <c r="S813">
        <f t="shared" si="175"/>
        <v>-1.1647637398981598E-3</v>
      </c>
      <c r="T813">
        <f t="shared" si="176"/>
        <v>-8.1746592702074405E-3</v>
      </c>
      <c r="U813">
        <f>IF(T813&lt;MAX($T$22:T813),(1+T813)/(1+MAX($T$22:T813))-1,0)</f>
        <v>-8.5285868238695883E-3</v>
      </c>
      <c r="V813">
        <f>MIN($U$22:U813)</f>
        <v>-7.3531405896501978E-2</v>
      </c>
      <c r="X813">
        <v>1</v>
      </c>
      <c r="Y813">
        <f t="shared" si="181"/>
        <v>7202.4834162819343</v>
      </c>
      <c r="Z813">
        <f t="shared" si="177"/>
        <v>18.438357545681001</v>
      </c>
      <c r="AA813">
        <f t="shared" si="178"/>
        <v>9519.9544803048157</v>
      </c>
      <c r="AB813">
        <f t="shared" si="179"/>
        <v>1.9405700424498893E-3</v>
      </c>
      <c r="AC813">
        <f t="shared" si="180"/>
        <v>-4.8004551969518472E-2</v>
      </c>
      <c r="AD813">
        <f>IF(AC813&lt;MAX($AC$22:AC813),(1+AC813)/(1+MAX($AC$22:AC813))-1,0)</f>
        <v>-7.2937050675083048E-2</v>
      </c>
      <c r="AE813">
        <f>MIN($AD$22:AD813)</f>
        <v>-9.0618972470628445E-2</v>
      </c>
    </row>
    <row r="814" spans="2:31" x14ac:dyDescent="0.2">
      <c r="B814" t="s">
        <v>817</v>
      </c>
      <c r="C814">
        <v>1.3212900000000001</v>
      </c>
      <c r="D814">
        <v>1.3238799999999999</v>
      </c>
      <c r="E814">
        <v>1.32121</v>
      </c>
      <c r="F814">
        <v>1.32368</v>
      </c>
      <c r="G814">
        <v>4350.5</v>
      </c>
      <c r="I814">
        <f t="shared" si="168"/>
        <v>-2.8999999999990145E-4</v>
      </c>
      <c r="J814">
        <f t="shared" si="169"/>
        <v>1.3225725000000002</v>
      </c>
      <c r="K814">
        <f t="shared" si="170"/>
        <v>1.3198573140026879</v>
      </c>
      <c r="L814">
        <f t="shared" si="171"/>
        <v>1.3252876859973124</v>
      </c>
      <c r="M814" cm="1">
        <f t="array" ref="M814">_xlfn.IFS(C814&lt;K813,1,C814&gt;L813,-1,TRUE,0)</f>
        <v>0</v>
      </c>
      <c r="N814">
        <f t="shared" si="173"/>
        <v>1</v>
      </c>
      <c r="O814" cm="1">
        <f t="array" ref="O814">_xlfn.IFS(AND(N813=0,M813=1,M814=0),1,AND(N813=0,M813=-1,M814=0),-1,AND(N813=1,M813=-1,M814=0),-2,AND(N813=-1,M813=1,M814=0),2,TRUE,0)</f>
        <v>0</v>
      </c>
      <c r="P814" cm="1">
        <f t="array" ref="P814">_xlfn.IFS(AND(N814&lt;&gt;0,P813=0),R813/C814,AND(N814&lt;&gt;0,P813&lt;&gt;0),P813,TRUE,0)</f>
        <v>7139.4404106606116</v>
      </c>
      <c r="Q814">
        <f t="shared" si="172"/>
        <v>-2.0704377190908736</v>
      </c>
      <c r="R814">
        <f t="shared" si="174"/>
        <v>9916.1829695788347</v>
      </c>
      <c r="S814">
        <f t="shared" si="175"/>
        <v>-2.0875023394415694E-4</v>
      </c>
      <c r="T814">
        <f t="shared" si="176"/>
        <v>-8.3817030421164951E-3</v>
      </c>
      <c r="U814">
        <f>IF(T814&lt;MAX($T$22:T814),(1+T814)/(1+MAX($T$22:T814))-1,0)</f>
        <v>-8.7355567133190481E-3</v>
      </c>
      <c r="V814">
        <f>MIN($U$22:U814)</f>
        <v>-7.3531405896501978E-2</v>
      </c>
      <c r="X814">
        <v>1</v>
      </c>
      <c r="Y814">
        <f t="shared" si="181"/>
        <v>7202.4834162819343</v>
      </c>
      <c r="Z814">
        <f t="shared" si="177"/>
        <v>-11.668023134376408</v>
      </c>
      <c r="AA814">
        <f t="shared" si="178"/>
        <v>9508.2864571704395</v>
      </c>
      <c r="AB814">
        <f t="shared" si="179"/>
        <v>-1.2256385425492933E-3</v>
      </c>
      <c r="AC814">
        <f t="shared" si="180"/>
        <v>-4.9171354282956048E-2</v>
      </c>
      <c r="AD814">
        <f>IF(AC814&lt;MAX($AC$22:AC814),(1+AC814)/(1+MAX($AC$22:AC814))-1,0)</f>
        <v>-7.407329475714497E-2</v>
      </c>
      <c r="AE814">
        <f>MIN($AD$22:AD814)</f>
        <v>-9.0618972470628445E-2</v>
      </c>
    </row>
    <row r="815" spans="2:31" x14ac:dyDescent="0.2">
      <c r="B815" t="s">
        <v>818</v>
      </c>
      <c r="C815">
        <v>1.32368</v>
      </c>
      <c r="D815">
        <v>1.32447</v>
      </c>
      <c r="E815">
        <v>1.32294</v>
      </c>
      <c r="F815">
        <v>1.3243100000000001</v>
      </c>
      <c r="G815">
        <v>3419.8998999999999</v>
      </c>
      <c r="I815">
        <f t="shared" si="168"/>
        <v>2.3899999999998922E-3</v>
      </c>
      <c r="J815">
        <f t="shared" si="169"/>
        <v>1.3226195000000003</v>
      </c>
      <c r="K815">
        <f t="shared" si="170"/>
        <v>1.3198195037500027</v>
      </c>
      <c r="L815">
        <f t="shared" si="171"/>
        <v>1.3254194962499979</v>
      </c>
      <c r="M815" cm="1">
        <f t="array" ref="M815">_xlfn.IFS(C815&lt;K814,1,C815&gt;L814,-1,TRUE,0)</f>
        <v>0</v>
      </c>
      <c r="N815">
        <f t="shared" si="173"/>
        <v>1</v>
      </c>
      <c r="O815" cm="1">
        <f t="array" ref="O815">_xlfn.IFS(AND(N814=0,M814=1,M815=0),1,AND(N814=0,M814=-1,M815=0),-1,AND(N814=1,M814=-1,M815=0),-2,AND(N814=-1,M814=1,M815=0),2,TRUE,0)</f>
        <v>0</v>
      </c>
      <c r="P815" cm="1">
        <f t="array" ref="P815">_xlfn.IFS(AND(N815&lt;&gt;0,P814=0),R814/C815,AND(N815&lt;&gt;0,P814&lt;&gt;0),P814,TRUE,0)</f>
        <v>7139.4404106606116</v>
      </c>
      <c r="Q815">
        <f t="shared" si="172"/>
        <v>17.063262581478092</v>
      </c>
      <c r="R815">
        <f t="shared" si="174"/>
        <v>9933.2462321603125</v>
      </c>
      <c r="S815">
        <f t="shared" si="175"/>
        <v>1.7207490658275753E-3</v>
      </c>
      <c r="T815">
        <f t="shared" si="176"/>
        <v>-6.6753767839687894E-3</v>
      </c>
      <c r="U815">
        <f>IF(T815&lt;MAX($T$22:T815),(1+T815)/(1+MAX($T$22:T815))-1,0)</f>
        <v>-7.029839348545508E-3</v>
      </c>
      <c r="V815">
        <f>MIN($U$22:U815)</f>
        <v>-7.3531405896501978E-2</v>
      </c>
      <c r="X815">
        <v>1</v>
      </c>
      <c r="Y815">
        <f t="shared" si="181"/>
        <v>7202.4834162819343</v>
      </c>
      <c r="Z815">
        <f t="shared" si="177"/>
        <v>-2.0887201907210513</v>
      </c>
      <c r="AA815">
        <f t="shared" si="178"/>
        <v>9506.1977369797187</v>
      </c>
      <c r="AB815">
        <f t="shared" si="179"/>
        <v>-2.1967367097421581E-4</v>
      </c>
      <c r="AC815">
        <f t="shared" si="180"/>
        <v>-4.9380226302028096E-2</v>
      </c>
      <c r="AD815">
        <f>IF(AC815&lt;MAX($AC$22:AC815),(1+AC815)/(1+MAX($AC$22:AC815))-1,0)</f>
        <v>-7.4276696475538695E-2</v>
      </c>
      <c r="AE815">
        <f>MIN($AD$22:AD815)</f>
        <v>-9.0618972470628445E-2</v>
      </c>
    </row>
    <row r="816" spans="2:31" x14ac:dyDescent="0.2">
      <c r="B816" t="s">
        <v>819</v>
      </c>
      <c r="C816">
        <v>1.32409</v>
      </c>
      <c r="D816">
        <v>1.32457</v>
      </c>
      <c r="E816">
        <v>1.3234699999999999</v>
      </c>
      <c r="F816">
        <v>1.32422</v>
      </c>
      <c r="G816">
        <v>2610.1001000000001</v>
      </c>
      <c r="I816">
        <f t="shared" si="168"/>
        <v>4.1000000000002146E-4</v>
      </c>
      <c r="J816">
        <f t="shared" si="169"/>
        <v>1.3227440000000001</v>
      </c>
      <c r="K816">
        <f t="shared" si="170"/>
        <v>1.3198923240015739</v>
      </c>
      <c r="L816">
        <f t="shared" si="171"/>
        <v>1.3255956759984264</v>
      </c>
      <c r="M816" cm="1">
        <f t="array" ref="M816">_xlfn.IFS(C816&lt;K815,1,C816&gt;L815,-1,TRUE,0)</f>
        <v>0</v>
      </c>
      <c r="N816">
        <f t="shared" si="173"/>
        <v>1</v>
      </c>
      <c r="O816" cm="1">
        <f t="array" ref="O816">_xlfn.IFS(AND(N815=0,M815=1,M816=0),1,AND(N815=0,M815=-1,M816=0),-1,AND(N815=1,M815=-1,M816=0),-2,AND(N815=-1,M815=1,M816=0),2,TRUE,0)</f>
        <v>0</v>
      </c>
      <c r="P816" cm="1">
        <f t="array" ref="P816">_xlfn.IFS(AND(N816&lt;&gt;0,P815=0),R815/C816,AND(N816&lt;&gt;0,P815&lt;&gt;0),P815,TRUE,0)</f>
        <v>7139.4404106606116</v>
      </c>
      <c r="Q816">
        <f t="shared" si="172"/>
        <v>2.9271705683710039</v>
      </c>
      <c r="R816">
        <f t="shared" si="174"/>
        <v>9936.1734027286839</v>
      </c>
      <c r="S816">
        <f t="shared" si="175"/>
        <v>2.9468418480293665E-4</v>
      </c>
      <c r="T816">
        <f t="shared" si="176"/>
        <v>-6.3826597271315899E-3</v>
      </c>
      <c r="U816">
        <f>IF(T816&lt;MAX($T$22:T816),(1+T816)/(1+MAX($T$22:T816))-1,0)</f>
        <v>-6.7372267462201263E-3</v>
      </c>
      <c r="V816">
        <f>MIN($U$22:U816)</f>
        <v>-7.3531405896501978E-2</v>
      </c>
      <c r="X816">
        <v>1</v>
      </c>
      <c r="Y816">
        <f t="shared" si="181"/>
        <v>7202.4834162819343</v>
      </c>
      <c r="Z816">
        <f t="shared" si="177"/>
        <v>17.213935364913045</v>
      </c>
      <c r="AA816">
        <f t="shared" si="178"/>
        <v>9523.4116723446314</v>
      </c>
      <c r="AB816">
        <f t="shared" si="179"/>
        <v>1.8108118346780997E-3</v>
      </c>
      <c r="AC816">
        <f t="shared" si="180"/>
        <v>-4.765883276553684E-2</v>
      </c>
      <c r="AD816">
        <f>IF(AC816&lt;MAX($AC$22:AC816),(1+AC816)/(1+MAX($AC$22:AC816))-1,0)</f>
        <v>-7.2600385761879327E-2</v>
      </c>
      <c r="AE816">
        <f>MIN($AD$22:AD816)</f>
        <v>-9.0618972470628445E-2</v>
      </c>
    </row>
    <row r="817" spans="2:31" x14ac:dyDescent="0.2">
      <c r="B817" t="s">
        <v>820</v>
      </c>
      <c r="C817">
        <v>1.32419</v>
      </c>
      <c r="D817">
        <v>1.32457</v>
      </c>
      <c r="E817">
        <v>1.3234399999999999</v>
      </c>
      <c r="F817">
        <v>1.32386</v>
      </c>
      <c r="G817">
        <v>2223.8000000000002</v>
      </c>
      <c r="I817">
        <f t="shared" si="168"/>
        <v>9.9999999999988987E-5</v>
      </c>
      <c r="J817">
        <f t="shared" si="169"/>
        <v>1.3228850000000001</v>
      </c>
      <c r="K817">
        <f t="shared" si="170"/>
        <v>1.3201063492482863</v>
      </c>
      <c r="L817">
        <f t="shared" si="171"/>
        <v>1.3256636507517139</v>
      </c>
      <c r="M817" cm="1">
        <f t="array" ref="M817">_xlfn.IFS(C817&lt;K816,1,C817&gt;L816,-1,TRUE,0)</f>
        <v>0</v>
      </c>
      <c r="N817">
        <f t="shared" si="173"/>
        <v>1</v>
      </c>
      <c r="O817" cm="1">
        <f t="array" ref="O817">_xlfn.IFS(AND(N816=0,M816=1,M817=0),1,AND(N816=0,M816=-1,M817=0),-1,AND(N816=1,M816=-1,M817=0),-2,AND(N816=-1,M816=1,M817=0),2,TRUE,0)</f>
        <v>0</v>
      </c>
      <c r="P817" cm="1">
        <f t="array" ref="P817">_xlfn.IFS(AND(N817&lt;&gt;0,P816=0),R816/C817,AND(N817&lt;&gt;0,P816&lt;&gt;0),P816,TRUE,0)</f>
        <v>7139.4404106606116</v>
      </c>
      <c r="Q817">
        <f t="shared" si="172"/>
        <v>0.71394404106598253</v>
      </c>
      <c r="R817">
        <f t="shared" si="174"/>
        <v>9936.8873467697504</v>
      </c>
      <c r="S817">
        <f t="shared" si="175"/>
        <v>7.1853017467460697E-5</v>
      </c>
      <c r="T817">
        <f t="shared" si="176"/>
        <v>-6.3112653230249505E-3</v>
      </c>
      <c r="U817">
        <f>IF(T817&lt;MAX($T$22:T817),(1+T817)/(1+MAX($T$22:T817))-1,0)</f>
        <v>-6.6658578188237838E-3</v>
      </c>
      <c r="V817">
        <f>MIN($U$22:U817)</f>
        <v>-7.3531405896501978E-2</v>
      </c>
      <c r="X817">
        <v>1</v>
      </c>
      <c r="Y817">
        <f t="shared" si="181"/>
        <v>7202.4834162819343</v>
      </c>
      <c r="Z817">
        <f t="shared" si="177"/>
        <v>2.9530182006757477</v>
      </c>
      <c r="AA817">
        <f t="shared" si="178"/>
        <v>9526.3646905453079</v>
      </c>
      <c r="AB817">
        <f t="shared" si="179"/>
        <v>3.1007986447242647E-4</v>
      </c>
      <c r="AC817">
        <f t="shared" si="180"/>
        <v>-4.736353094546919E-2</v>
      </c>
      <c r="AD817">
        <f>IF(AC817&lt;MAX($AC$22:AC817),(1+AC817)/(1+MAX($AC$22:AC817))-1,0)</f>
        <v>-7.2312817815184505E-2</v>
      </c>
      <c r="AE817">
        <f>MIN($AD$22:AD817)</f>
        <v>-9.0618972470628445E-2</v>
      </c>
    </row>
    <row r="818" spans="2:31" x14ac:dyDescent="0.2">
      <c r="B818" t="s">
        <v>821</v>
      </c>
      <c r="C818">
        <v>1.32386</v>
      </c>
      <c r="D818">
        <v>1.3254999999999999</v>
      </c>
      <c r="E818">
        <v>1.32335</v>
      </c>
      <c r="F818">
        <v>1.3248500000000001</v>
      </c>
      <c r="G818">
        <v>4613.7002000000002</v>
      </c>
      <c r="I818">
        <f t="shared" si="168"/>
        <v>-3.2999999999994145E-4</v>
      </c>
      <c r="J818">
        <f t="shared" si="169"/>
        <v>1.3230670000000002</v>
      </c>
      <c r="K818">
        <f t="shared" si="170"/>
        <v>1.3202742372102165</v>
      </c>
      <c r="L818">
        <f t="shared" si="171"/>
        <v>1.3258597627897839</v>
      </c>
      <c r="M818" cm="1">
        <f t="array" ref="M818">_xlfn.IFS(C818&lt;K817,1,C818&gt;L817,-1,TRUE,0)</f>
        <v>0</v>
      </c>
      <c r="N818">
        <f t="shared" si="173"/>
        <v>1</v>
      </c>
      <c r="O818" cm="1">
        <f t="array" ref="O818">_xlfn.IFS(AND(N817=0,M817=1,M818=0),1,AND(N817=0,M817=-1,M818=0),-1,AND(N817=1,M817=-1,M818=0),-2,AND(N817=-1,M817=1,M818=0),2,TRUE,0)</f>
        <v>0</v>
      </c>
      <c r="P818" cm="1">
        <f t="array" ref="P818">_xlfn.IFS(AND(N818&lt;&gt;0,P817=0),R817/C818,AND(N818&lt;&gt;0,P817&lt;&gt;0),P817,TRUE,0)</f>
        <v>7139.4404106606116</v>
      </c>
      <c r="Q818">
        <f t="shared" si="172"/>
        <v>-2.3560153355175837</v>
      </c>
      <c r="R818">
        <f t="shared" si="174"/>
        <v>9934.5313314342329</v>
      </c>
      <c r="S818">
        <f t="shared" si="175"/>
        <v>-2.370979214415135E-4</v>
      </c>
      <c r="T818">
        <f t="shared" si="176"/>
        <v>-6.546866856576683E-3</v>
      </c>
      <c r="U818">
        <f>IF(T818&lt;MAX($T$22:T818),(1+T818)/(1+MAX($T$22:T818))-1,0)</f>
        <v>-6.9013752792317362E-3</v>
      </c>
      <c r="V818">
        <f>MIN($U$22:U818)</f>
        <v>-7.3531405896501978E-2</v>
      </c>
      <c r="X818">
        <v>1</v>
      </c>
      <c r="Y818">
        <f t="shared" si="181"/>
        <v>7202.4834162819343</v>
      </c>
      <c r="Z818">
        <f t="shared" si="177"/>
        <v>0.72024834162811413</v>
      </c>
      <c r="AA818">
        <f t="shared" si="178"/>
        <v>9527.0849388869356</v>
      </c>
      <c r="AB818">
        <f t="shared" si="179"/>
        <v>7.560579140361314E-5</v>
      </c>
      <c r="AC818">
        <f t="shared" si="180"/>
        <v>-4.7291506111306392E-2</v>
      </c>
      <c r="AD818">
        <f>IF(AC818&lt;MAX($AC$22:AC818),(1+AC818)/(1+MAX($AC$22:AC818))-1,0)</f>
        <v>-7.2242679291600442E-2</v>
      </c>
      <c r="AE818">
        <f>MIN($AD$22:AD818)</f>
        <v>-9.0618972470628445E-2</v>
      </c>
    </row>
    <row r="819" spans="2:31" x14ac:dyDescent="0.2">
      <c r="B819" t="s">
        <v>822</v>
      </c>
      <c r="C819">
        <v>1.3248599999999999</v>
      </c>
      <c r="D819">
        <v>1.32779</v>
      </c>
      <c r="E819">
        <v>1.3248599999999999</v>
      </c>
      <c r="F819">
        <v>1.32734</v>
      </c>
      <c r="G819">
        <v>4467.6000999999997</v>
      </c>
      <c r="I819">
        <f t="shared" si="168"/>
        <v>9.9999999999988987E-4</v>
      </c>
      <c r="J819">
        <f t="shared" si="169"/>
        <v>1.3233465</v>
      </c>
      <c r="K819">
        <f t="shared" si="170"/>
        <v>1.3200614047197987</v>
      </c>
      <c r="L819">
        <f t="shared" si="171"/>
        <v>1.3266315952802012</v>
      </c>
      <c r="M819" cm="1">
        <f t="array" ref="M819">_xlfn.IFS(C819&lt;K818,1,C819&gt;L818,-1,TRUE,0)</f>
        <v>0</v>
      </c>
      <c r="N819">
        <f t="shared" si="173"/>
        <v>1</v>
      </c>
      <c r="O819" cm="1">
        <f t="array" ref="O819">_xlfn.IFS(AND(N818=0,M818=1,M819=0),1,AND(N818=0,M818=-1,M819=0),-1,AND(N818=1,M818=-1,M819=0),-2,AND(N818=-1,M818=1,M819=0),2,TRUE,0)</f>
        <v>0</v>
      </c>
      <c r="P819" cm="1">
        <f t="array" ref="P819">_xlfn.IFS(AND(N819&lt;&gt;0,P818=0),R818/C819,AND(N819&lt;&gt;0,P818&lt;&gt;0),P818,TRUE,0)</f>
        <v>7139.4404106606116</v>
      </c>
      <c r="Q819">
        <f t="shared" si="172"/>
        <v>7.1394404106598257</v>
      </c>
      <c r="R819">
        <f t="shared" si="174"/>
        <v>9941.6707718448924</v>
      </c>
      <c r="S819">
        <f t="shared" si="175"/>
        <v>7.1864893999273502E-4</v>
      </c>
      <c r="T819">
        <f t="shared" si="176"/>
        <v>-5.8329228155107327E-3</v>
      </c>
      <c r="U819">
        <f>IF(T819&lt;MAX($T$22:T819),(1+T819)/(1+MAX($T$22:T819))-1,0)</f>
        <v>-6.1876860052679783E-3</v>
      </c>
      <c r="V819">
        <f>MIN($U$22:U819)</f>
        <v>-7.3531405896501978E-2</v>
      </c>
      <c r="X819">
        <v>1</v>
      </c>
      <c r="Y819">
        <f t="shared" si="181"/>
        <v>7202.4834162819343</v>
      </c>
      <c r="Z819">
        <f t="shared" si="177"/>
        <v>-2.3768195273726165</v>
      </c>
      <c r="AA819">
        <f t="shared" si="178"/>
        <v>9524.7081193595623</v>
      </c>
      <c r="AB819">
        <f t="shared" si="179"/>
        <v>-2.49480249480205E-4</v>
      </c>
      <c r="AC819">
        <f t="shared" si="180"/>
        <v>-4.7529188064043826E-2</v>
      </c>
      <c r="AD819">
        <f>IF(AC819&lt;MAX($AC$22:AC819),(1+AC819)/(1+MAX($AC$22:AC819))-1,0)</f>
        <v>-7.2474136419428126E-2</v>
      </c>
      <c r="AE819">
        <f>MIN($AD$22:AD819)</f>
        <v>-9.0618972470628445E-2</v>
      </c>
    </row>
    <row r="820" spans="2:31" x14ac:dyDescent="0.2">
      <c r="B820" t="s">
        <v>823</v>
      </c>
      <c r="C820">
        <v>1.32734</v>
      </c>
      <c r="D820">
        <v>1.32789</v>
      </c>
      <c r="E820">
        <v>1.32694</v>
      </c>
      <c r="F820">
        <v>1.32789</v>
      </c>
      <c r="G820">
        <v>2442.8000000000002</v>
      </c>
      <c r="I820">
        <f t="shared" si="168"/>
        <v>2.4800000000000377E-3</v>
      </c>
      <c r="J820">
        <f t="shared" si="169"/>
        <v>1.323588</v>
      </c>
      <c r="K820">
        <f t="shared" si="170"/>
        <v>1.3197577488333008</v>
      </c>
      <c r="L820">
        <f t="shared" si="171"/>
        <v>1.3274182511666992</v>
      </c>
      <c r="M820" cm="1">
        <f t="array" ref="M820">_xlfn.IFS(C820&lt;K819,1,C820&gt;L819,-1,TRUE,0)</f>
        <v>-1</v>
      </c>
      <c r="N820">
        <f t="shared" si="173"/>
        <v>1</v>
      </c>
      <c r="O820" cm="1">
        <f t="array" ref="O820">_xlfn.IFS(AND(N819=0,M819=1,M820=0),1,AND(N819=0,M819=-1,M820=0),-1,AND(N819=1,M819=-1,M820=0),-2,AND(N819=-1,M819=1,M820=0),2,TRUE,0)</f>
        <v>0</v>
      </c>
      <c r="P820" cm="1">
        <f t="array" ref="P820">_xlfn.IFS(AND(N820&lt;&gt;0,P819=0),R819/C820,AND(N820&lt;&gt;0,P819&lt;&gt;0),P819,TRUE,0)</f>
        <v>7139.4404106606116</v>
      </c>
      <c r="Q820">
        <f t="shared" si="172"/>
        <v>17.705812218438588</v>
      </c>
      <c r="R820">
        <f t="shared" si="174"/>
        <v>9959.3765840633314</v>
      </c>
      <c r="S820">
        <f t="shared" si="175"/>
        <v>1.7809694793537094E-3</v>
      </c>
      <c r="T820">
        <f t="shared" si="176"/>
        <v>-4.0623415936668072E-3</v>
      </c>
      <c r="U820">
        <f>IF(T820&lt;MAX($T$22:T820),(1+T820)/(1+MAX($T$22:T820))-1,0)</f>
        <v>-4.4177366058374412E-3</v>
      </c>
      <c r="V820">
        <f>MIN($U$22:U820)</f>
        <v>-7.3531405896501978E-2</v>
      </c>
      <c r="X820">
        <v>1</v>
      </c>
      <c r="Y820">
        <f t="shared" si="181"/>
        <v>7202.4834162819343</v>
      </c>
      <c r="Z820">
        <f t="shared" si="177"/>
        <v>7.2024834162811411</v>
      </c>
      <c r="AA820">
        <f t="shared" si="178"/>
        <v>9531.9106027758426</v>
      </c>
      <c r="AB820">
        <f t="shared" si="179"/>
        <v>7.5618941032341402E-4</v>
      </c>
      <c r="AC820">
        <f t="shared" si="180"/>
        <v>-4.6808939722415732E-2</v>
      </c>
      <c r="AD820">
        <f>IF(AC820&lt;MAX($AC$22:AC820),(1+AC820)/(1+MAX($AC$22:AC820))-1,0)</f>
        <v>-7.1772751183587391E-2</v>
      </c>
      <c r="AE820">
        <f>MIN($AD$22:AD820)</f>
        <v>-9.0618972470628445E-2</v>
      </c>
    </row>
    <row r="821" spans="2:31" x14ac:dyDescent="0.2">
      <c r="B821" t="s">
        <v>824</v>
      </c>
      <c r="C821">
        <v>1.32789</v>
      </c>
      <c r="D821">
        <v>1.3294900000000001</v>
      </c>
      <c r="E821">
        <v>1.32785</v>
      </c>
      <c r="F821">
        <v>1.32901</v>
      </c>
      <c r="G821">
        <v>4949.8999000000003</v>
      </c>
      <c r="I821">
        <f t="shared" si="168"/>
        <v>5.5000000000005045E-4</v>
      </c>
      <c r="J821">
        <f t="shared" si="169"/>
        <v>1.3238595</v>
      </c>
      <c r="K821">
        <f t="shared" si="170"/>
        <v>1.319358880153801</v>
      </c>
      <c r="L821">
        <f t="shared" si="171"/>
        <v>1.328360119846199</v>
      </c>
      <c r="M821" cm="1">
        <f t="array" ref="M821">_xlfn.IFS(C821&lt;K820,1,C821&gt;L820,-1,TRUE,0)</f>
        <v>-1</v>
      </c>
      <c r="N821">
        <f t="shared" si="173"/>
        <v>1</v>
      </c>
      <c r="O821" cm="1">
        <f t="array" ref="O821">_xlfn.IFS(AND(N820=0,M820=1,M821=0),1,AND(N820=0,M820=-1,M821=0),-1,AND(N820=1,M820=-1,M821=0),-2,AND(N820=-1,M820=1,M821=0),2,TRUE,0)</f>
        <v>0</v>
      </c>
      <c r="P821" cm="1">
        <f t="array" ref="P821">_xlfn.IFS(AND(N821&lt;&gt;0,P820=0),R820/C821,AND(N821&lt;&gt;0,P820&lt;&gt;0),P820,TRUE,0)</f>
        <v>7139.4404106606116</v>
      </c>
      <c r="Q821">
        <f t="shared" si="172"/>
        <v>3.9266922258636967</v>
      </c>
      <c r="R821">
        <f t="shared" si="174"/>
        <v>9963.3032762891944</v>
      </c>
      <c r="S821">
        <f t="shared" si="175"/>
        <v>3.9427088560413121E-4</v>
      </c>
      <c r="T821">
        <f t="shared" si="176"/>
        <v>-3.6696723710805124E-3</v>
      </c>
      <c r="U821">
        <f>IF(T821&lt;MAX($T$22:T821),(1+T821)/(1+MAX($T$22:T821))-1,0)</f>
        <v>-4.0252075051573355E-3</v>
      </c>
      <c r="V821">
        <f>MIN($U$22:U821)</f>
        <v>-7.3531405896501978E-2</v>
      </c>
      <c r="X821">
        <v>1</v>
      </c>
      <c r="Y821">
        <f t="shared" si="181"/>
        <v>7202.4834162819343</v>
      </c>
      <c r="Z821">
        <f t="shared" si="177"/>
        <v>17.862158872379467</v>
      </c>
      <c r="AA821">
        <f t="shared" si="178"/>
        <v>9549.7727616482225</v>
      </c>
      <c r="AB821">
        <f t="shared" si="179"/>
        <v>1.8739326895468077E-3</v>
      </c>
      <c r="AC821">
        <f t="shared" si="180"/>
        <v>-4.5022723835177803E-2</v>
      </c>
      <c r="AD821">
        <f>IF(AC821&lt;MAX($AC$22:AC821),(1+AC821)/(1+MAX($AC$22:AC821))-1,0)</f>
        <v>-7.00333157987022E-2</v>
      </c>
      <c r="AE821">
        <f>MIN($AD$22:AD821)</f>
        <v>-9.0618972470628445E-2</v>
      </c>
    </row>
    <row r="822" spans="2:31" x14ac:dyDescent="0.2">
      <c r="B822" t="s">
        <v>825</v>
      </c>
      <c r="C822">
        <v>1.3290299999999999</v>
      </c>
      <c r="D822">
        <v>1.3293900000000001</v>
      </c>
      <c r="E822">
        <v>1.3284100000000001</v>
      </c>
      <c r="F822">
        <v>1.3289200000000001</v>
      </c>
      <c r="G822">
        <v>2930.3998999999999</v>
      </c>
      <c r="I822">
        <f t="shared" si="168"/>
        <v>1.1399999999999189E-3</v>
      </c>
      <c r="J822">
        <f t="shared" si="169"/>
        <v>1.3240905000000001</v>
      </c>
      <c r="K822">
        <f t="shared" si="170"/>
        <v>1.3190780097007575</v>
      </c>
      <c r="L822">
        <f t="shared" si="171"/>
        <v>1.3291029902992426</v>
      </c>
      <c r="M822" cm="1">
        <f t="array" ref="M822">_xlfn.IFS(C822&lt;K821,1,C822&gt;L821,-1,TRUE,0)</f>
        <v>-1</v>
      </c>
      <c r="N822">
        <f t="shared" si="173"/>
        <v>1</v>
      </c>
      <c r="O822" cm="1">
        <f t="array" ref="O822">_xlfn.IFS(AND(N821=0,M821=1,M822=0),1,AND(N821=0,M821=-1,M822=0),-1,AND(N821=1,M821=-1,M822=0),-2,AND(N821=-1,M821=1,M822=0),2,TRUE,0)</f>
        <v>0</v>
      </c>
      <c r="P822" cm="1">
        <f t="array" ref="P822">_xlfn.IFS(AND(N822&lt;&gt;0,P821=0),R821/C822,AND(N822&lt;&gt;0,P821&lt;&gt;0),P821,TRUE,0)</f>
        <v>7139.4404106606116</v>
      </c>
      <c r="Q822">
        <f t="shared" si="172"/>
        <v>8.1389620681525177</v>
      </c>
      <c r="R822">
        <f t="shared" si="174"/>
        <v>9971.4422383573474</v>
      </c>
      <c r="S822">
        <f t="shared" si="175"/>
        <v>8.1689393993674081E-4</v>
      </c>
      <c r="T822">
        <f t="shared" si="176"/>
        <v>-2.8557761642652446E-3</v>
      </c>
      <c r="U822">
        <f>IF(T822&lt;MAX($T$22:T822),(1+T822)/(1+MAX($T$22:T822))-1,0)</f>
        <v>-3.2116017328385205E-3</v>
      </c>
      <c r="V822">
        <f>MIN($U$22:U822)</f>
        <v>-7.3531405896501978E-2</v>
      </c>
      <c r="X822">
        <v>1</v>
      </c>
      <c r="Y822">
        <f t="shared" si="181"/>
        <v>7202.4834162819343</v>
      </c>
      <c r="Z822">
        <f t="shared" si="177"/>
        <v>3.9613658789554274</v>
      </c>
      <c r="AA822">
        <f t="shared" si="178"/>
        <v>9553.7341275271774</v>
      </c>
      <c r="AB822">
        <f t="shared" si="179"/>
        <v>4.1481258013428623E-4</v>
      </c>
      <c r="AC822">
        <f t="shared" si="180"/>
        <v>-4.4626587247282301E-2</v>
      </c>
      <c r="AD822">
        <f>IF(AC822&lt;MAX($AC$22:AC822),(1+AC822)/(1+MAX($AC$22:AC822))-1,0)</f>
        <v>-6.9647553918989802E-2</v>
      </c>
      <c r="AE822">
        <f>MIN($AD$22:AD822)</f>
        <v>-9.0618972470628445E-2</v>
      </c>
    </row>
    <row r="823" spans="2:31" x14ac:dyDescent="0.2">
      <c r="B823" t="s">
        <v>826</v>
      </c>
      <c r="C823">
        <v>1.3289599999999999</v>
      </c>
      <c r="D823">
        <v>1.32901</v>
      </c>
      <c r="E823">
        <v>1.3278099999999999</v>
      </c>
      <c r="F823">
        <v>1.32799</v>
      </c>
      <c r="G823">
        <v>3542.6001000000001</v>
      </c>
      <c r="I823">
        <f t="shared" si="168"/>
        <v>-7.0000000000014495E-5</v>
      </c>
      <c r="J823">
        <f t="shared" si="169"/>
        <v>1.32429</v>
      </c>
      <c r="K823">
        <f t="shared" si="170"/>
        <v>1.3189979833711523</v>
      </c>
      <c r="L823">
        <f t="shared" si="171"/>
        <v>1.3295820166288477</v>
      </c>
      <c r="M823" cm="1">
        <f t="array" ref="M823">_xlfn.IFS(C823&lt;K822,1,C823&gt;L822,-1,TRUE,0)</f>
        <v>0</v>
      </c>
      <c r="N823">
        <f t="shared" si="173"/>
        <v>-1</v>
      </c>
      <c r="O823" cm="1">
        <f t="array" ref="O823">_xlfn.IFS(AND(N822=0,M822=1,M823=0),1,AND(N822=0,M822=-1,M823=0),-1,AND(N822=1,M822=-1,M823=0),-2,AND(N822=-1,M822=1,M823=0),2,TRUE,0)</f>
        <v>-2</v>
      </c>
      <c r="P823" cm="1">
        <f t="array" ref="P823">_xlfn.IFS(AND(N823&lt;&gt;0,P822=0),R822/C823,AND(N823&lt;&gt;0,P822&lt;&gt;0),P822,TRUE,0)</f>
        <v>7139.4404106606116</v>
      </c>
      <c r="Q823">
        <f t="shared" si="172"/>
        <v>-0.49976082874634631</v>
      </c>
      <c r="R823">
        <f t="shared" si="174"/>
        <v>9970.9424775286006</v>
      </c>
      <c r="S823">
        <f t="shared" si="175"/>
        <v>-5.0119212125995804E-5</v>
      </c>
      <c r="T823">
        <f t="shared" si="176"/>
        <v>-2.9057522471399588E-3</v>
      </c>
      <c r="U823">
        <f>IF(T823&lt;MAX($T$22:T823),(1+T823)/(1+MAX($T$22:T823))-1,0)</f>
        <v>-3.261559982016049E-3</v>
      </c>
      <c r="V823">
        <f>MIN($U$22:U823)</f>
        <v>-7.3531405896501978E-2</v>
      </c>
      <c r="X823">
        <v>1</v>
      </c>
      <c r="Y823">
        <f t="shared" si="181"/>
        <v>7202.4834162819343</v>
      </c>
      <c r="Z823">
        <f t="shared" si="177"/>
        <v>8.2108310945608203</v>
      </c>
      <c r="AA823">
        <f t="shared" si="178"/>
        <v>9561.9449586217379</v>
      </c>
      <c r="AB823">
        <f t="shared" si="179"/>
        <v>8.594368427003793E-4</v>
      </c>
      <c r="AC823">
        <f t="shared" si="180"/>
        <v>-4.3805504137826246E-2</v>
      </c>
      <c r="AD823">
        <f>IF(AC823&lt;MAX($AC$22:AC823),(1+AC823)/(1+MAX($AC$22:AC823))-1,0)</f>
        <v>-6.884797475013138E-2</v>
      </c>
      <c r="AE823">
        <f>MIN($AD$22:AD823)</f>
        <v>-9.0618972470628445E-2</v>
      </c>
    </row>
    <row r="824" spans="2:31" x14ac:dyDescent="0.2">
      <c r="B824" t="s">
        <v>827</v>
      </c>
      <c r="C824">
        <v>1.3280000000000001</v>
      </c>
      <c r="D824">
        <v>1.33249</v>
      </c>
      <c r="E824">
        <v>1.3280000000000001</v>
      </c>
      <c r="F824">
        <v>1.3317099999999999</v>
      </c>
      <c r="G824">
        <v>6057.6000999999997</v>
      </c>
      <c r="I824">
        <f t="shared" si="168"/>
        <v>-9.5999999999984986E-4</v>
      </c>
      <c r="J824">
        <f t="shared" si="169"/>
        <v>1.3247330000000002</v>
      </c>
      <c r="K824">
        <f t="shared" si="170"/>
        <v>1.3185834468455018</v>
      </c>
      <c r="L824">
        <f t="shared" si="171"/>
        <v>1.3308825531544985</v>
      </c>
      <c r="M824" cm="1">
        <f t="array" ref="M824">_xlfn.IFS(C824&lt;K823,1,C824&gt;L823,-1,TRUE,0)</f>
        <v>0</v>
      </c>
      <c r="N824">
        <f t="shared" si="173"/>
        <v>-1</v>
      </c>
      <c r="O824" cm="1">
        <f t="array" ref="O824">_xlfn.IFS(AND(N823=0,M823=1,M824=0),1,AND(N823=0,M823=-1,M824=0),-1,AND(N823=1,M823=-1,M824=0),-2,AND(N823=-1,M823=1,M824=0),2,TRUE,0)</f>
        <v>0</v>
      </c>
      <c r="P824" cm="1">
        <f t="array" ref="P824">_xlfn.IFS(AND(N824&lt;&gt;0,P823=0),R823/C824,AND(N824&lt;&gt;0,P823&lt;&gt;0),P823,TRUE,0)</f>
        <v>7139.4404106606116</v>
      </c>
      <c r="Q824">
        <f t="shared" si="172"/>
        <v>6.8538627942331152</v>
      </c>
      <c r="R824">
        <f t="shared" si="174"/>
        <v>9977.7963403228332</v>
      </c>
      <c r="S824">
        <f t="shared" si="175"/>
        <v>6.873836459973155E-4</v>
      </c>
      <c r="T824">
        <f t="shared" si="176"/>
        <v>-2.2203659677166865E-3</v>
      </c>
      <c r="U824">
        <f>IF(T824&lt;MAX($T$22:T824),(1+T824)/(1+MAX($T$22:T824))-1,0)</f>
        <v>-2.5764182790108947E-3</v>
      </c>
      <c r="V824">
        <f>MIN($U$22:U824)</f>
        <v>-7.3531405896501978E-2</v>
      </c>
      <c r="X824">
        <v>1</v>
      </c>
      <c r="Y824">
        <f t="shared" si="181"/>
        <v>7202.4834162819343</v>
      </c>
      <c r="Z824">
        <f t="shared" si="177"/>
        <v>-0.50417383913983982</v>
      </c>
      <c r="AA824">
        <f t="shared" si="178"/>
        <v>9561.4407847825987</v>
      </c>
      <c r="AB824">
        <f t="shared" si="179"/>
        <v>-5.2727122078363394E-5</v>
      </c>
      <c r="AC824">
        <f t="shared" si="180"/>
        <v>-4.3855921521740115E-2</v>
      </c>
      <c r="AD824">
        <f>IF(AC824&lt;MAX($AC$22:AC824),(1+AC824)/(1+MAX($AC$22:AC824))-1,0)</f>
        <v>-6.8897071716640168E-2</v>
      </c>
      <c r="AE824">
        <f>MIN($AD$22:AD824)</f>
        <v>-9.0618972470628445E-2</v>
      </c>
    </row>
    <row r="825" spans="2:31" x14ac:dyDescent="0.2">
      <c r="B825" t="s">
        <v>828</v>
      </c>
      <c r="C825">
        <v>1.3317300000000001</v>
      </c>
      <c r="D825">
        <v>1.33249</v>
      </c>
      <c r="E825">
        <v>1.3285499999999999</v>
      </c>
      <c r="F825">
        <v>1.33094</v>
      </c>
      <c r="G825">
        <v>9476.2998000000007</v>
      </c>
      <c r="I825">
        <f t="shared" si="168"/>
        <v>3.7300000000000111E-3</v>
      </c>
      <c r="J825">
        <f t="shared" si="169"/>
        <v>1.3251055</v>
      </c>
      <c r="K825">
        <f t="shared" si="170"/>
        <v>1.3184228104965141</v>
      </c>
      <c r="L825">
        <f t="shared" si="171"/>
        <v>1.331788189503486</v>
      </c>
      <c r="M825" cm="1">
        <f t="array" ref="M825">_xlfn.IFS(C825&lt;K824,1,C825&gt;L824,-1,TRUE,0)</f>
        <v>-1</v>
      </c>
      <c r="N825">
        <f t="shared" si="173"/>
        <v>-1</v>
      </c>
      <c r="O825" cm="1">
        <f t="array" ref="O825">_xlfn.IFS(AND(N824=0,M824=1,M825=0),1,AND(N824=0,M824=-1,M825=0),-1,AND(N824=1,M824=-1,M825=0),-2,AND(N824=-1,M824=1,M825=0),2,TRUE,0)</f>
        <v>0</v>
      </c>
      <c r="P825" cm="1">
        <f t="array" ref="P825">_xlfn.IFS(AND(N825&lt;&gt;0,P824=0),R824/C825,AND(N825&lt;&gt;0,P824&lt;&gt;0),P824,TRUE,0)</f>
        <v>7139.4404106606116</v>
      </c>
      <c r="Q825">
        <f t="shared" si="172"/>
        <v>-26.630112731764161</v>
      </c>
      <c r="R825">
        <f t="shared" si="174"/>
        <v>9951.1662275910694</v>
      </c>
      <c r="S825">
        <f t="shared" si="175"/>
        <v>-2.6689372907066711E-3</v>
      </c>
      <c r="T825">
        <f t="shared" si="176"/>
        <v>-4.8833772408930498E-3</v>
      </c>
      <c r="U825">
        <f>IF(T825&lt;MAX($T$22:T825),(1+T825)/(1+MAX($T$22:T825))-1,0)</f>
        <v>-5.2384792708961569E-3</v>
      </c>
      <c r="V825">
        <f>MIN($U$22:U825)</f>
        <v>-7.3531405896501978E-2</v>
      </c>
      <c r="X825">
        <v>1</v>
      </c>
      <c r="Y825">
        <f t="shared" si="181"/>
        <v>7202.4834162819343</v>
      </c>
      <c r="Z825">
        <f t="shared" si="177"/>
        <v>-6.9143840796295759</v>
      </c>
      <c r="AA825">
        <f t="shared" si="178"/>
        <v>9554.5264007029691</v>
      </c>
      <c r="AB825">
        <f t="shared" si="179"/>
        <v>-7.2315294684814494E-4</v>
      </c>
      <c r="AC825">
        <f t="shared" si="180"/>
        <v>-4.4547359929703045E-2</v>
      </c>
      <c r="AD825">
        <f>IF(AC825&lt;MAX($AC$22:AC825),(1+AC825)/(1+MAX($AC$22:AC825))-1,0)</f>
        <v>-6.9570401543047167E-2</v>
      </c>
      <c r="AE825">
        <f>MIN($AD$22:AD825)</f>
        <v>-9.0618972470628445E-2</v>
      </c>
    </row>
    <row r="826" spans="2:31" x14ac:dyDescent="0.2">
      <c r="B826" t="s">
        <v>829</v>
      </c>
      <c r="C826">
        <v>1.3309200000000001</v>
      </c>
      <c r="D826">
        <v>1.3321099999999999</v>
      </c>
      <c r="E826">
        <v>1.3290999999999999</v>
      </c>
      <c r="F826">
        <v>1.3297000000000001</v>
      </c>
      <c r="G826">
        <v>9914.5995999999996</v>
      </c>
      <c r="I826">
        <f t="shared" si="168"/>
        <v>-8.099999999999774E-4</v>
      </c>
      <c r="J826">
        <f t="shared" si="169"/>
        <v>1.3253735</v>
      </c>
      <c r="K826">
        <f t="shared" si="170"/>
        <v>1.3184110484920899</v>
      </c>
      <c r="L826">
        <f t="shared" si="171"/>
        <v>1.3323359515079101</v>
      </c>
      <c r="M826" cm="1">
        <f t="array" ref="M826">_xlfn.IFS(C826&lt;K825,1,C826&gt;L825,-1,TRUE,0)</f>
        <v>0</v>
      </c>
      <c r="N826">
        <f t="shared" si="173"/>
        <v>-1</v>
      </c>
      <c r="O826" cm="1">
        <f t="array" ref="O826">_xlfn.IFS(AND(N825=0,M825=1,M826=0),1,AND(N825=0,M825=-1,M826=0),-1,AND(N825=1,M825=-1,M826=0),-2,AND(N825=-1,M825=1,M826=0),2,TRUE,0)</f>
        <v>0</v>
      </c>
      <c r="P826" cm="1">
        <f t="array" ref="P826">_xlfn.IFS(AND(N826&lt;&gt;0,P825=0),R825/C826,AND(N826&lt;&gt;0,P825&lt;&gt;0),P825,TRUE,0)</f>
        <v>7139.4404106606116</v>
      </c>
      <c r="Q826">
        <f t="shared" si="172"/>
        <v>5.782946732634934</v>
      </c>
      <c r="R826">
        <f t="shared" si="174"/>
        <v>9956.9491743237049</v>
      </c>
      <c r="S826">
        <f t="shared" si="175"/>
        <v>5.8113256279458637E-4</v>
      </c>
      <c r="T826">
        <f t="shared" si="176"/>
        <v>-4.3050825676295146E-3</v>
      </c>
      <c r="U826">
        <f>IF(T826&lt;MAX($T$22:T826),(1+T826)/(1+MAX($T$22:T826))-1,0)</f>
        <v>-4.6603909589854053E-3</v>
      </c>
      <c r="V826">
        <f>MIN($U$22:U826)</f>
        <v>-7.3531405896501978E-2</v>
      </c>
      <c r="X826">
        <v>1</v>
      </c>
      <c r="Y826">
        <f t="shared" si="181"/>
        <v>7202.4834162819343</v>
      </c>
      <c r="Z826">
        <f t="shared" si="177"/>
        <v>26.865263142731695</v>
      </c>
      <c r="AA826">
        <f t="shared" si="178"/>
        <v>9581.3916638457013</v>
      </c>
      <c r="AB826">
        <f t="shared" si="179"/>
        <v>2.8117838620190633E-3</v>
      </c>
      <c r="AC826">
        <f t="shared" si="180"/>
        <v>-4.1860833615429915E-2</v>
      </c>
      <c r="AD826">
        <f>IF(AC826&lt;MAX($AC$22:AC826),(1+AC826)/(1+MAX($AC$22:AC826))-1,0)</f>
        <v>-6.695423461336103E-2</v>
      </c>
      <c r="AE826">
        <f>MIN($AD$22:AD826)</f>
        <v>-9.0618972470628445E-2</v>
      </c>
    </row>
    <row r="827" spans="2:31" x14ac:dyDescent="0.2">
      <c r="B827" t="s">
        <v>830</v>
      </c>
      <c r="C827">
        <v>1.3297000000000001</v>
      </c>
      <c r="D827">
        <v>1.33538</v>
      </c>
      <c r="E827">
        <v>1.3295999999999999</v>
      </c>
      <c r="F827">
        <v>1.33487</v>
      </c>
      <c r="G827">
        <v>11492.4004</v>
      </c>
      <c r="I827">
        <f t="shared" si="168"/>
        <v>-1.2199999999999989E-3</v>
      </c>
      <c r="J827">
        <f t="shared" si="169"/>
        <v>1.3259124999999998</v>
      </c>
      <c r="K827">
        <f t="shared" si="170"/>
        <v>1.3178489477430848</v>
      </c>
      <c r="L827">
        <f t="shared" si="171"/>
        <v>1.3339760522569148</v>
      </c>
      <c r="M827" cm="1">
        <f t="array" ref="M827">_xlfn.IFS(C827&lt;K826,1,C827&gt;L826,-1,TRUE,0)</f>
        <v>0</v>
      </c>
      <c r="N827">
        <f t="shared" si="173"/>
        <v>-1</v>
      </c>
      <c r="O827" cm="1">
        <f t="array" ref="O827">_xlfn.IFS(AND(N826=0,M826=1,M827=0),1,AND(N826=0,M826=-1,M827=0),-1,AND(N826=1,M826=-1,M827=0),-2,AND(N826=-1,M826=1,M827=0),2,TRUE,0)</f>
        <v>0</v>
      </c>
      <c r="P827" cm="1">
        <f t="array" ref="P827">_xlfn.IFS(AND(N827&lt;&gt;0,P826=0),R826/C827,AND(N827&lt;&gt;0,P826&lt;&gt;0),P826,TRUE,0)</f>
        <v>7139.4404106606116</v>
      </c>
      <c r="Q827">
        <f t="shared" si="172"/>
        <v>8.7101173010059387</v>
      </c>
      <c r="R827">
        <f t="shared" si="174"/>
        <v>9965.65929162471</v>
      </c>
      <c r="S827">
        <f t="shared" si="175"/>
        <v>8.7477772041530443E-4</v>
      </c>
      <c r="T827">
        <f t="shared" si="176"/>
        <v>-3.4340708375290019E-3</v>
      </c>
      <c r="U827">
        <f>IF(T827&lt;MAX($T$22:T827),(1+T827)/(1+MAX($T$22:T827))-1,0)</f>
        <v>-3.7896900447494941E-3</v>
      </c>
      <c r="V827">
        <f>MIN($U$22:U827)</f>
        <v>-7.3531405896501978E-2</v>
      </c>
      <c r="X827">
        <v>1</v>
      </c>
      <c r="Y827">
        <f t="shared" si="181"/>
        <v>7202.4834162819343</v>
      </c>
      <c r="Z827">
        <f t="shared" si="177"/>
        <v>-5.8340115671882042</v>
      </c>
      <c r="AA827">
        <f t="shared" si="178"/>
        <v>9575.5576522785123</v>
      </c>
      <c r="AB827">
        <f t="shared" si="179"/>
        <v>-6.0888979094782106E-4</v>
      </c>
      <c r="AC827">
        <f t="shared" si="180"/>
        <v>-4.2444234772148759E-2</v>
      </c>
      <c r="AD827">
        <f>IF(AC827&lt;MAX($AC$22:AC827),(1+AC827)/(1+MAX($AC$22:AC827))-1,0)</f>
        <v>-6.7522356654392102E-2</v>
      </c>
      <c r="AE827">
        <f>MIN($AD$22:AD827)</f>
        <v>-9.0618972470628445E-2</v>
      </c>
    </row>
    <row r="828" spans="2:31" x14ac:dyDescent="0.2">
      <c r="B828" t="s">
        <v>831</v>
      </c>
      <c r="C828">
        <v>1.3348899999999999</v>
      </c>
      <c r="D828">
        <v>1.3358099999999999</v>
      </c>
      <c r="E828">
        <v>1.33057</v>
      </c>
      <c r="F828">
        <v>1.3309</v>
      </c>
      <c r="G828">
        <v>8871.2001999999993</v>
      </c>
      <c r="I828">
        <f t="shared" si="168"/>
        <v>5.1899999999998059E-3</v>
      </c>
      <c r="J828">
        <f t="shared" si="169"/>
        <v>1.3263189999999998</v>
      </c>
      <c r="K828">
        <f t="shared" si="170"/>
        <v>1.3181116937427677</v>
      </c>
      <c r="L828">
        <f t="shared" si="171"/>
        <v>1.3345263062572319</v>
      </c>
      <c r="M828" cm="1">
        <f t="array" ref="M828">_xlfn.IFS(C828&lt;K827,1,C828&gt;L827,-1,TRUE,0)</f>
        <v>-1</v>
      </c>
      <c r="N828">
        <f t="shared" si="173"/>
        <v>-1</v>
      </c>
      <c r="O828" cm="1">
        <f t="array" ref="O828">_xlfn.IFS(AND(N827=0,M827=1,M828=0),1,AND(N827=0,M827=-1,M828=0),-1,AND(N827=1,M827=-1,M828=0),-2,AND(N827=-1,M827=1,M828=0),2,TRUE,0)</f>
        <v>0</v>
      </c>
      <c r="P828" cm="1">
        <f t="array" ref="P828">_xlfn.IFS(AND(N828&lt;&gt;0,P827=0),R827/C828,AND(N828&lt;&gt;0,P827&lt;&gt;0),P827,TRUE,0)</f>
        <v>7139.4404106606116</v>
      </c>
      <c r="Q828">
        <f t="shared" si="172"/>
        <v>-37.053695731327188</v>
      </c>
      <c r="R828">
        <f t="shared" si="174"/>
        <v>9928.605595893383</v>
      </c>
      <c r="S828">
        <f t="shared" si="175"/>
        <v>-3.7181379221410539E-3</v>
      </c>
      <c r="T828">
        <f t="shared" si="176"/>
        <v>-7.1394404106617237E-3</v>
      </c>
      <c r="U828">
        <f>IF(T828&lt;MAX($T$22:T828),(1+T828)/(1+MAX($T$22:T828))-1,0)</f>
        <v>-7.4937373766220672E-3</v>
      </c>
      <c r="V828">
        <f>MIN($U$22:U828)</f>
        <v>-7.3531405896501978E-2</v>
      </c>
      <c r="X828">
        <v>1</v>
      </c>
      <c r="Y828">
        <f t="shared" si="181"/>
        <v>7202.4834162819343</v>
      </c>
      <c r="Z828">
        <f t="shared" si="177"/>
        <v>-8.7870297678639524</v>
      </c>
      <c r="AA828">
        <f t="shared" si="178"/>
        <v>9566.7706225106485</v>
      </c>
      <c r="AB828">
        <f t="shared" si="179"/>
        <v>-9.1765201432138742E-4</v>
      </c>
      <c r="AC828">
        <f t="shared" si="180"/>
        <v>-4.3322937748935142E-2</v>
      </c>
      <c r="AD828">
        <f>IF(AC828&lt;MAX($AC$22:AC828),(1+AC828)/(1+MAX($AC$22:AC828))-1,0)</f>
        <v>-6.8378046642117885E-2</v>
      </c>
      <c r="AE828">
        <f>MIN($AD$22:AD828)</f>
        <v>-9.0618972470628445E-2</v>
      </c>
    </row>
    <row r="829" spans="2:31" x14ac:dyDescent="0.2">
      <c r="B829" t="s">
        <v>832</v>
      </c>
      <c r="C829">
        <v>1.33091</v>
      </c>
      <c r="D829">
        <v>1.33209</v>
      </c>
      <c r="E829">
        <v>1.3267899999999999</v>
      </c>
      <c r="F829">
        <v>1.3275399999999999</v>
      </c>
      <c r="G829">
        <v>10127.9004</v>
      </c>
      <c r="I829">
        <f t="shared" si="168"/>
        <v>-3.9799999999998725E-3</v>
      </c>
      <c r="J829">
        <f t="shared" si="169"/>
        <v>1.3267254999999998</v>
      </c>
      <c r="K829">
        <f t="shared" si="170"/>
        <v>1.3191459077286438</v>
      </c>
      <c r="L829">
        <f t="shared" si="171"/>
        <v>1.3343050922713557</v>
      </c>
      <c r="M829" cm="1">
        <f t="array" ref="M829">_xlfn.IFS(C829&lt;K828,1,C829&gt;L828,-1,TRUE,0)</f>
        <v>0</v>
      </c>
      <c r="N829">
        <f t="shared" si="173"/>
        <v>-1</v>
      </c>
      <c r="O829" cm="1">
        <f t="array" ref="O829">_xlfn.IFS(AND(N828=0,M828=1,M829=0),1,AND(N828=0,M828=-1,M829=0),-1,AND(N828=1,M828=-1,M829=0),-2,AND(N828=-1,M828=1,M829=0),2,TRUE,0)</f>
        <v>0</v>
      </c>
      <c r="P829" cm="1">
        <f t="array" ref="P829">_xlfn.IFS(AND(N829&lt;&gt;0,P828=0),R828/C829,AND(N829&lt;&gt;0,P828&lt;&gt;0),P828,TRUE,0)</f>
        <v>7139.4404106606116</v>
      </c>
      <c r="Q829">
        <f t="shared" si="172"/>
        <v>28.414972834428323</v>
      </c>
      <c r="R829">
        <f t="shared" si="174"/>
        <v>9957.0205687278121</v>
      </c>
      <c r="S829">
        <f t="shared" si="175"/>
        <v>2.8619298611459775E-3</v>
      </c>
      <c r="T829">
        <f t="shared" si="176"/>
        <v>-4.2979431272187618E-3</v>
      </c>
      <c r="U829">
        <f>IF(T829&lt;MAX($T$22:T829),(1+T829)/(1+MAX($T$22:T829))-1,0)</f>
        <v>-4.6532540662456157E-3</v>
      </c>
      <c r="V829">
        <f>MIN($U$22:U829)</f>
        <v>-7.3531405896501978E-2</v>
      </c>
      <c r="X829">
        <v>1</v>
      </c>
      <c r="Y829">
        <f t="shared" si="181"/>
        <v>7202.4834162819343</v>
      </c>
      <c r="Z829">
        <f t="shared" si="177"/>
        <v>37.38088893050184</v>
      </c>
      <c r="AA829">
        <f t="shared" si="178"/>
        <v>9604.1515114411504</v>
      </c>
      <c r="AB829">
        <f t="shared" si="179"/>
        <v>3.9073675334646849E-3</v>
      </c>
      <c r="AC829">
        <f t="shared" si="180"/>
        <v>-3.958484885588498E-2</v>
      </c>
      <c r="AD829">
        <f>IF(AC829&lt;MAX($AC$22:AC829),(1+AC829)/(1+MAX($AC$22:AC829))-1,0)</f>
        <v>-6.4737857268104326E-2</v>
      </c>
      <c r="AE829">
        <f>MIN($AD$22:AD829)</f>
        <v>-9.0618972470628445E-2</v>
      </c>
    </row>
    <row r="830" spans="2:31" x14ac:dyDescent="0.2">
      <c r="B830" t="s">
        <v>833</v>
      </c>
      <c r="C830">
        <v>1.3275300000000001</v>
      </c>
      <c r="D830">
        <v>1.3277399999999999</v>
      </c>
      <c r="E830">
        <v>1.3243199999999999</v>
      </c>
      <c r="F830">
        <v>1.32616</v>
      </c>
      <c r="G830">
        <v>10773.5996</v>
      </c>
      <c r="I830">
        <f t="shared" si="168"/>
        <v>-3.3799999999999386E-3</v>
      </c>
      <c r="J830">
        <f t="shared" si="169"/>
        <v>1.3270005</v>
      </c>
      <c r="K830">
        <f t="shared" si="170"/>
        <v>1.319939790474747</v>
      </c>
      <c r="L830">
        <f t="shared" si="171"/>
        <v>1.3340612095252531</v>
      </c>
      <c r="M830" cm="1">
        <f t="array" ref="M830">_xlfn.IFS(C830&lt;K829,1,C830&gt;L829,-1,TRUE,0)</f>
        <v>0</v>
      </c>
      <c r="N830">
        <f t="shared" si="173"/>
        <v>-1</v>
      </c>
      <c r="O830" cm="1">
        <f t="array" ref="O830">_xlfn.IFS(AND(N829=0,M829=1,M830=0),1,AND(N829=0,M829=-1,M830=0),-1,AND(N829=1,M829=-1,M830=0),-2,AND(N829=-1,M829=1,M830=0),2,TRUE,0)</f>
        <v>0</v>
      </c>
      <c r="P830" cm="1">
        <f t="array" ref="P830">_xlfn.IFS(AND(N830&lt;&gt;0,P829=0),R829/C830,AND(N830&lt;&gt;0,P829&lt;&gt;0),P829,TRUE,0)</f>
        <v>7139.4404106606116</v>
      </c>
      <c r="Q830">
        <f t="shared" si="172"/>
        <v>24.131308588032429</v>
      </c>
      <c r="R830">
        <f t="shared" si="174"/>
        <v>9981.1518773158441</v>
      </c>
      <c r="S830">
        <f t="shared" si="175"/>
        <v>2.4235471265191566E-3</v>
      </c>
      <c r="T830">
        <f t="shared" si="176"/>
        <v>-1.8848122684156365E-3</v>
      </c>
      <c r="U830">
        <f>IF(T830&lt;MAX($T$22:T830),(1+T830)/(1+MAX($T$22:T830))-1,0)</f>
        <v>-2.2409843202478852E-3</v>
      </c>
      <c r="V830">
        <f>MIN($U$22:U830)</f>
        <v>-7.3531405896501978E-2</v>
      </c>
      <c r="X830">
        <v>1</v>
      </c>
      <c r="Y830">
        <f t="shared" si="181"/>
        <v>7202.4834162819343</v>
      </c>
      <c r="Z830">
        <f t="shared" si="177"/>
        <v>-28.665883996801181</v>
      </c>
      <c r="AA830">
        <f t="shared" si="178"/>
        <v>9575.48562744435</v>
      </c>
      <c r="AB830">
        <f t="shared" si="179"/>
        <v>-2.9847388353518097E-3</v>
      </c>
      <c r="AC830">
        <f t="shared" si="180"/>
        <v>-4.2451437255564994E-2</v>
      </c>
      <c r="AD830">
        <f>IF(AC830&lt;MAX($AC$22:AC830),(1+AC830)/(1+MAX($AC$22:AC830))-1,0)</f>
        <v>-6.7529370506750452E-2</v>
      </c>
      <c r="AE830">
        <f>MIN($AD$22:AD830)</f>
        <v>-9.0618972470628445E-2</v>
      </c>
    </row>
    <row r="831" spans="2:31" x14ac:dyDescent="0.2">
      <c r="B831" t="s">
        <v>834</v>
      </c>
      <c r="C831">
        <v>1.3262700000000001</v>
      </c>
      <c r="D831">
        <v>1.3269899999999999</v>
      </c>
      <c r="E831">
        <v>1.3247500000000001</v>
      </c>
      <c r="F831">
        <v>1.3254999999999999</v>
      </c>
      <c r="G831">
        <v>12201.5</v>
      </c>
      <c r="I831">
        <f t="shared" si="168"/>
        <v>-1.2600000000000389E-3</v>
      </c>
      <c r="J831">
        <f t="shared" si="169"/>
        <v>1.327113</v>
      </c>
      <c r="K831">
        <f t="shared" si="170"/>
        <v>1.3202253266627983</v>
      </c>
      <c r="L831">
        <f t="shared" si="171"/>
        <v>1.3340006733372016</v>
      </c>
      <c r="M831" cm="1">
        <f t="array" ref="M831">_xlfn.IFS(C831&lt;K830,1,C831&gt;L830,-1,TRUE,0)</f>
        <v>0</v>
      </c>
      <c r="N831">
        <f t="shared" si="173"/>
        <v>-1</v>
      </c>
      <c r="O831" cm="1">
        <f t="array" ref="O831">_xlfn.IFS(AND(N830=0,M830=1,M831=0),1,AND(N830=0,M830=-1,M831=0),-1,AND(N830=1,M830=-1,M831=0),-2,AND(N830=-1,M830=1,M831=0),2,TRUE,0)</f>
        <v>0</v>
      </c>
      <c r="P831" cm="1">
        <f t="array" ref="P831">_xlfn.IFS(AND(N831&lt;&gt;0,P830=0),R830/C831,AND(N831&lt;&gt;0,P830&lt;&gt;0),P830,TRUE,0)</f>
        <v>7139.4404106606116</v>
      </c>
      <c r="Q831">
        <f t="shared" si="172"/>
        <v>8.9956949174326475</v>
      </c>
      <c r="R831">
        <f t="shared" si="174"/>
        <v>9990.1475722332762</v>
      </c>
      <c r="S831">
        <f t="shared" si="175"/>
        <v>9.0126821312850236E-4</v>
      </c>
      <c r="T831">
        <f t="shared" si="176"/>
        <v>-9.8524277667233484E-4</v>
      </c>
      <c r="U831">
        <f>IF(T831&lt;MAX($T$22:T831),(1+T831)/(1+MAX($T$22:T831))-1,0)</f>
        <v>-1.3417358350532593E-3</v>
      </c>
      <c r="V831">
        <f>MIN($U$22:U831)</f>
        <v>-7.3531405896501978E-2</v>
      </c>
      <c r="X831">
        <v>1</v>
      </c>
      <c r="Y831">
        <f t="shared" si="181"/>
        <v>7202.4834162819343</v>
      </c>
      <c r="Z831">
        <f t="shared" si="177"/>
        <v>-24.344393947032497</v>
      </c>
      <c r="AA831">
        <f t="shared" si="178"/>
        <v>9551.1412334973174</v>
      </c>
      <c r="AB831">
        <f t="shared" si="179"/>
        <v>-2.5423665069538512E-3</v>
      </c>
      <c r="AC831">
        <f t="shared" si="180"/>
        <v>-4.4885876650268219E-2</v>
      </c>
      <c r="AD831">
        <f>IF(AC831&lt;MAX($AC$22:AC831),(1+AC831)/(1+MAX($AC$22:AC831))-1,0)</f>
        <v>-6.9900052603892315E-2</v>
      </c>
      <c r="AE831">
        <f>MIN($AD$22:AD831)</f>
        <v>-9.0618972470628445E-2</v>
      </c>
    </row>
    <row r="832" spans="2:31" x14ac:dyDescent="0.2">
      <c r="B832" t="s">
        <v>835</v>
      </c>
      <c r="C832">
        <v>1.3254900000000001</v>
      </c>
      <c r="D832">
        <v>1.32579</v>
      </c>
      <c r="E832">
        <v>1.32175</v>
      </c>
      <c r="F832">
        <v>1.32247</v>
      </c>
      <c r="G832">
        <v>12553.4004</v>
      </c>
      <c r="I832">
        <f t="shared" si="168"/>
        <v>-7.8000000000000291E-4</v>
      </c>
      <c r="J832">
        <f t="shared" si="169"/>
        <v>1.3271574999999998</v>
      </c>
      <c r="K832">
        <f t="shared" si="170"/>
        <v>1.3204031832321839</v>
      </c>
      <c r="L832">
        <f t="shared" si="171"/>
        <v>1.3339118167678157</v>
      </c>
      <c r="M832" cm="1">
        <f t="array" ref="M832">_xlfn.IFS(C832&lt;K831,1,C832&gt;L831,-1,TRUE,0)</f>
        <v>0</v>
      </c>
      <c r="N832">
        <f t="shared" si="173"/>
        <v>-1</v>
      </c>
      <c r="O832" cm="1">
        <f t="array" ref="O832">_xlfn.IFS(AND(N831=0,M831=1,M832=0),1,AND(N831=0,M831=-1,M832=0),-1,AND(N831=1,M831=-1,M832=0),-2,AND(N831=-1,M831=1,M832=0),2,TRUE,0)</f>
        <v>0</v>
      </c>
      <c r="P832" cm="1">
        <f t="array" ref="P832">_xlfn.IFS(AND(N832&lt;&gt;0,P831=0),R831/C832,AND(N832&lt;&gt;0,P831&lt;&gt;0),P831,TRUE,0)</f>
        <v>7139.4404106606116</v>
      </c>
      <c r="Q832">
        <f t="shared" si="172"/>
        <v>5.5687635203152981</v>
      </c>
      <c r="R832">
        <f t="shared" si="174"/>
        <v>9995.7163357535919</v>
      </c>
      <c r="S832">
        <f t="shared" si="175"/>
        <v>5.5742555152970706E-4</v>
      </c>
      <c r="T832">
        <f t="shared" si="176"/>
        <v>-4.2836642464083585E-4</v>
      </c>
      <c r="U832">
        <f>IF(T832&lt;MAX($T$22:T832),(1+T832)/(1+MAX($T$22:T832))-1,0)</f>
        <v>-7.8505820136143267E-4</v>
      </c>
      <c r="V832">
        <f>MIN($U$22:U832)</f>
        <v>-7.3531405896501978E-2</v>
      </c>
      <c r="X832">
        <v>1</v>
      </c>
      <c r="Y832">
        <f t="shared" si="181"/>
        <v>7202.4834162819343</v>
      </c>
      <c r="Z832">
        <f t="shared" si="177"/>
        <v>-9.0751291045155167</v>
      </c>
      <c r="AA832">
        <f t="shared" si="178"/>
        <v>9542.0661043928012</v>
      </c>
      <c r="AB832">
        <f t="shared" si="179"/>
        <v>-9.5016175372715115E-4</v>
      </c>
      <c r="AC832">
        <f t="shared" si="180"/>
        <v>-4.5793389560719877E-2</v>
      </c>
      <c r="AD832">
        <f>IF(AC832&lt;MAX($AC$22:AC832),(1+AC832)/(1+MAX($AC$22:AC832))-1,0)</f>
        <v>-7.0783798001051834E-2</v>
      </c>
      <c r="AE832">
        <f>MIN($AD$22:AD832)</f>
        <v>-9.0618972470628445E-2</v>
      </c>
    </row>
    <row r="833" spans="2:31" x14ac:dyDescent="0.2">
      <c r="B833" t="s">
        <v>836</v>
      </c>
      <c r="C833">
        <v>1.32247</v>
      </c>
      <c r="D833">
        <v>1.3224800000000001</v>
      </c>
      <c r="E833">
        <v>1.31345</v>
      </c>
      <c r="F833">
        <v>1.3150999999999999</v>
      </c>
      <c r="G833">
        <v>15333.200199999999</v>
      </c>
      <c r="I833">
        <f t="shared" si="168"/>
        <v>-3.0200000000000227E-3</v>
      </c>
      <c r="J833">
        <f t="shared" si="169"/>
        <v>1.3268479999999998</v>
      </c>
      <c r="K833">
        <f t="shared" si="170"/>
        <v>1.3186364968489317</v>
      </c>
      <c r="L833">
        <f t="shared" si="171"/>
        <v>1.3350595031510679</v>
      </c>
      <c r="M833" cm="1">
        <f t="array" ref="M833">_xlfn.IFS(C833&lt;K832,1,C833&gt;L832,-1,TRUE,0)</f>
        <v>0</v>
      </c>
      <c r="N833">
        <f t="shared" si="173"/>
        <v>-1</v>
      </c>
      <c r="O833" cm="1">
        <f t="array" ref="O833">_xlfn.IFS(AND(N832=0,M832=1,M833=0),1,AND(N832=0,M832=-1,M833=0),-1,AND(N832=1,M832=-1,M833=0),-2,AND(N832=-1,M832=1,M833=0),2,TRUE,0)</f>
        <v>0</v>
      </c>
      <c r="P833" cm="1">
        <f t="array" ref="P833">_xlfn.IFS(AND(N833&lt;&gt;0,P832=0),R832/C833,AND(N833&lt;&gt;0,P832&lt;&gt;0),P832,TRUE,0)</f>
        <v>7139.4404106606116</v>
      </c>
      <c r="Q833">
        <f t="shared" si="172"/>
        <v>21.56111004019521</v>
      </c>
      <c r="R833">
        <f t="shared" si="174"/>
        <v>10017.277445793787</v>
      </c>
      <c r="S833">
        <f t="shared" si="175"/>
        <v>2.1570350053926059E-3</v>
      </c>
      <c r="T833">
        <f t="shared" si="176"/>
        <v>1.7277445793786317E-3</v>
      </c>
      <c r="U833">
        <f>IF(T833&lt;MAX($T$22:T833),(1+T833)/(1+MAX($T$22:T833))-1,0)</f>
        <v>0</v>
      </c>
      <c r="V833">
        <f>MIN($U$22:U833)</f>
        <v>-7.3531405896501978E-2</v>
      </c>
      <c r="X833">
        <v>1</v>
      </c>
      <c r="Y833">
        <f t="shared" si="181"/>
        <v>7202.4834162819343</v>
      </c>
      <c r="Z833">
        <f t="shared" si="177"/>
        <v>-5.6179370646999294</v>
      </c>
      <c r="AA833">
        <f t="shared" si="178"/>
        <v>9536.4481673281007</v>
      </c>
      <c r="AB833">
        <f t="shared" si="179"/>
        <v>-5.8875478363261879E-4</v>
      </c>
      <c r="AC833">
        <f t="shared" si="180"/>
        <v>-4.6355183267189903E-2</v>
      </c>
      <c r="AD833">
        <f>IF(AC833&lt;MAX($AC$22:AC833),(1+AC833)/(1+MAX($AC$22:AC833))-1,0)</f>
        <v>-7.1330878485007632E-2</v>
      </c>
      <c r="AE833">
        <f>MIN($AD$22:AD833)</f>
        <v>-9.0618972470628445E-2</v>
      </c>
    </row>
    <row r="834" spans="2:31" x14ac:dyDescent="0.2">
      <c r="B834" t="s">
        <v>837</v>
      </c>
      <c r="C834">
        <v>1.3150900000000001</v>
      </c>
      <c r="D834">
        <v>1.3164899999999999</v>
      </c>
      <c r="E834">
        <v>1.3132900000000001</v>
      </c>
      <c r="F834">
        <v>1.3153999999999999</v>
      </c>
      <c r="G834">
        <v>11455.799800000001</v>
      </c>
      <c r="I834">
        <f t="shared" si="168"/>
        <v>-7.3799999999999422E-3</v>
      </c>
      <c r="J834">
        <f t="shared" si="169"/>
        <v>1.3264340000000001</v>
      </c>
      <c r="K834">
        <f t="shared" si="170"/>
        <v>1.3168973708261253</v>
      </c>
      <c r="L834">
        <f t="shared" si="171"/>
        <v>1.3359706291738749</v>
      </c>
      <c r="M834" cm="1">
        <f t="array" ref="M834">_xlfn.IFS(C834&lt;K833,1,C834&gt;L833,-1,TRUE,0)</f>
        <v>1</v>
      </c>
      <c r="N834">
        <f t="shared" si="173"/>
        <v>-1</v>
      </c>
      <c r="O834" cm="1">
        <f t="array" ref="O834">_xlfn.IFS(AND(N833=0,M833=1,M834=0),1,AND(N833=0,M833=-1,M834=0),-1,AND(N833=1,M833=-1,M834=0),-2,AND(N833=-1,M833=1,M834=0),2,TRUE,0)</f>
        <v>0</v>
      </c>
      <c r="P834" cm="1">
        <f t="array" ref="P834">_xlfn.IFS(AND(N834&lt;&gt;0,P833=0),R833/C834,AND(N834&lt;&gt;0,P833&lt;&gt;0),P833,TRUE,0)</f>
        <v>7139.4404106606116</v>
      </c>
      <c r="Q834">
        <f t="shared" si="172"/>
        <v>52.689070230674901</v>
      </c>
      <c r="R834">
        <f t="shared" si="174"/>
        <v>10069.966516024462</v>
      </c>
      <c r="S834">
        <f t="shared" si="175"/>
        <v>5.259819398613026E-3</v>
      </c>
      <c r="T834">
        <f t="shared" si="176"/>
        <v>6.9966516024462244E-3</v>
      </c>
      <c r="U834">
        <f>IF(T834&lt;MAX($T$22:T834),(1+T834)/(1+MAX($T$22:T834))-1,0)</f>
        <v>0</v>
      </c>
      <c r="V834">
        <f>MIN($U$22:U834)</f>
        <v>-7.3531405896501978E-2</v>
      </c>
      <c r="X834">
        <v>1</v>
      </c>
      <c r="Y834">
        <f t="shared" si="181"/>
        <v>7202.4834162819343</v>
      </c>
      <c r="Z834">
        <f t="shared" si="177"/>
        <v>-21.751499917171603</v>
      </c>
      <c r="AA834">
        <f t="shared" si="178"/>
        <v>9514.6966674109299</v>
      </c>
      <c r="AB834">
        <f t="shared" si="179"/>
        <v>-2.2808806313961111E-3</v>
      </c>
      <c r="AC834">
        <f t="shared" si="180"/>
        <v>-4.8530333258906988E-2</v>
      </c>
      <c r="AD834">
        <f>IF(AC834&lt;MAX($AC$22:AC834),(1+AC834)/(1+MAX($AC$22:AC834))-1,0)</f>
        <v>-7.3449061897246759E-2</v>
      </c>
      <c r="AE834">
        <f>MIN($AD$22:AD834)</f>
        <v>-9.0618972470628445E-2</v>
      </c>
    </row>
    <row r="835" spans="2:31" x14ac:dyDescent="0.2">
      <c r="B835" t="s">
        <v>838</v>
      </c>
      <c r="C835">
        <v>1.3153900000000001</v>
      </c>
      <c r="D835">
        <v>1.3162799999999999</v>
      </c>
      <c r="E835">
        <v>1.31419</v>
      </c>
      <c r="F835">
        <v>1.3156699999999999</v>
      </c>
      <c r="G835">
        <v>6620.7997999999998</v>
      </c>
      <c r="I835">
        <f t="shared" si="168"/>
        <v>2.9999999999996696E-4</v>
      </c>
      <c r="J835">
        <f t="shared" si="169"/>
        <v>1.3260020000000003</v>
      </c>
      <c r="K835">
        <f t="shared" si="170"/>
        <v>1.3153967529967476</v>
      </c>
      <c r="L835">
        <f t="shared" si="171"/>
        <v>1.3366072470032531</v>
      </c>
      <c r="M835" cm="1">
        <f t="array" ref="M835">_xlfn.IFS(C835&lt;K834,1,C835&gt;L834,-1,TRUE,0)</f>
        <v>1</v>
      </c>
      <c r="N835">
        <f t="shared" si="173"/>
        <v>-1</v>
      </c>
      <c r="O835" cm="1">
        <f t="array" ref="O835">_xlfn.IFS(AND(N834=0,M834=1,M835=0),1,AND(N834=0,M834=-1,M835=0),-1,AND(N834=1,M834=-1,M835=0),-2,AND(N834=-1,M834=1,M835=0),2,TRUE,0)</f>
        <v>0</v>
      </c>
      <c r="P835" cm="1">
        <f t="array" ref="P835">_xlfn.IFS(AND(N835&lt;&gt;0,P834=0),R834/C835,AND(N835&lt;&gt;0,P834&lt;&gt;0),P834,TRUE,0)</f>
        <v>7139.4404106606116</v>
      </c>
      <c r="Q835">
        <f t="shared" si="172"/>
        <v>-2.1418321231979478</v>
      </c>
      <c r="R835">
        <f t="shared" si="174"/>
        <v>10067.824683901265</v>
      </c>
      <c r="S835">
        <f t="shared" si="175"/>
        <v>-2.1269505909375408E-4</v>
      </c>
      <c r="T835">
        <f t="shared" si="176"/>
        <v>6.7824683901265281E-3</v>
      </c>
      <c r="U835">
        <f>IF(T835&lt;MAX($T$22:T835),(1+T835)/(1+MAX($T$22:T835))-1,0)</f>
        <v>-2.1269505909360387E-4</v>
      </c>
      <c r="V835">
        <f>MIN($U$22:U835)</f>
        <v>-7.3531405896501978E-2</v>
      </c>
      <c r="X835">
        <v>1</v>
      </c>
      <c r="Y835">
        <f t="shared" si="181"/>
        <v>7202.4834162819343</v>
      </c>
      <c r="Z835">
        <f t="shared" si="177"/>
        <v>-53.154327612160259</v>
      </c>
      <c r="AA835">
        <f t="shared" si="178"/>
        <v>9461.5423397987688</v>
      </c>
      <c r="AB835">
        <f t="shared" si="179"/>
        <v>-5.5865498891016383E-3</v>
      </c>
      <c r="AC835">
        <f t="shared" si="180"/>
        <v>-5.3845766020123143E-2</v>
      </c>
      <c r="AD835">
        <f>IF(AC835&lt;MAX($AC$22:AC835),(1+AC835)/(1+MAX($AC$22:AC835))-1,0)</f>
        <v>-7.8625284937751783E-2</v>
      </c>
      <c r="AE835">
        <f>MIN($AD$22:AD835)</f>
        <v>-9.0618972470628445E-2</v>
      </c>
    </row>
    <row r="836" spans="2:31" x14ac:dyDescent="0.2">
      <c r="B836" t="s">
        <v>839</v>
      </c>
      <c r="C836">
        <v>1.31558</v>
      </c>
      <c r="D836">
        <v>1.3174999999999999</v>
      </c>
      <c r="E836">
        <v>1.31471</v>
      </c>
      <c r="F836">
        <v>1.3170999999999999</v>
      </c>
      <c r="G836">
        <v>5060.1000999999997</v>
      </c>
      <c r="I836">
        <f t="shared" si="168"/>
        <v>1.8999999999991246E-4</v>
      </c>
      <c r="J836">
        <f t="shared" si="169"/>
        <v>1.3256460000000001</v>
      </c>
      <c r="K836">
        <f t="shared" si="170"/>
        <v>1.3143686627256255</v>
      </c>
      <c r="L836">
        <f t="shared" si="171"/>
        <v>1.3369233372743747</v>
      </c>
      <c r="M836" cm="1">
        <f t="array" ref="M836">_xlfn.IFS(C836&lt;K835,1,C836&gt;L835,-1,TRUE,0)</f>
        <v>0</v>
      </c>
      <c r="N836">
        <f t="shared" si="173"/>
        <v>1</v>
      </c>
      <c r="O836" cm="1">
        <f t="array" ref="O836">_xlfn.IFS(AND(N835=0,M835=1,M836=0),1,AND(N835=0,M835=-1,M836=0),-1,AND(N835=1,M835=-1,M836=0),-2,AND(N835=-1,M835=1,M836=0),2,TRUE,0)</f>
        <v>2</v>
      </c>
      <c r="P836" cm="1">
        <f t="array" ref="P836">_xlfn.IFS(AND(N836&lt;&gt;0,P835=0),R835/C836,AND(N836&lt;&gt;0,P835&lt;&gt;0),P835,TRUE,0)</f>
        <v>7139.4404106606116</v>
      </c>
      <c r="Q836">
        <f t="shared" si="172"/>
        <v>-1.3564936780248913</v>
      </c>
      <c r="R836">
        <f t="shared" si="174"/>
        <v>10066.468190223239</v>
      </c>
      <c r="S836">
        <f t="shared" si="175"/>
        <v>-1.3473552834049275E-4</v>
      </c>
      <c r="T836">
        <f t="shared" si="176"/>
        <v>6.646819022323891E-3</v>
      </c>
      <c r="U836">
        <f>IF(T836&lt;MAX($T$22:T836),(1+T836)/(1+MAX($T$22:T836))-1,0)</f>
        <v>-3.4740192985316387E-4</v>
      </c>
      <c r="V836">
        <f>MIN($U$22:U836)</f>
        <v>-7.3531405896501978E-2</v>
      </c>
      <c r="X836">
        <v>1</v>
      </c>
      <c r="Y836">
        <f t="shared" si="181"/>
        <v>7202.4834162819343</v>
      </c>
      <c r="Z836">
        <f t="shared" si="177"/>
        <v>2.1607450248843425</v>
      </c>
      <c r="AA836">
        <f t="shared" si="178"/>
        <v>9463.7030848236536</v>
      </c>
      <c r="AB836">
        <f t="shared" si="179"/>
        <v>2.2837133178545791E-4</v>
      </c>
      <c r="AC836">
        <f t="shared" si="180"/>
        <v>-5.3629691517634637E-2</v>
      </c>
      <c r="AD836">
        <f>IF(AC836&lt;MAX($AC$22:AC836),(1+AC836)/(1+MAX($AC$22:AC836))-1,0)</f>
        <v>-7.8414869366999596E-2</v>
      </c>
      <c r="AE836">
        <f>MIN($AD$22:AD836)</f>
        <v>-9.0618972470628445E-2</v>
      </c>
    </row>
    <row r="837" spans="2:31" x14ac:dyDescent="0.2">
      <c r="B837" t="s">
        <v>840</v>
      </c>
      <c r="C837">
        <v>1.31707</v>
      </c>
      <c r="D837">
        <v>1.31779</v>
      </c>
      <c r="E837">
        <v>1.3163800000000001</v>
      </c>
      <c r="F837">
        <v>1.3176000000000001</v>
      </c>
      <c r="G837">
        <v>4532.5</v>
      </c>
      <c r="I837">
        <f t="shared" si="168"/>
        <v>1.4899999999999913E-3</v>
      </c>
      <c r="J837">
        <f t="shared" si="169"/>
        <v>1.3253330000000001</v>
      </c>
      <c r="K837">
        <f t="shared" si="170"/>
        <v>1.3135390980163477</v>
      </c>
      <c r="L837">
        <f t="shared" si="171"/>
        <v>1.3371269019836525</v>
      </c>
      <c r="M837" cm="1">
        <f t="array" ref="M837">_xlfn.IFS(C837&lt;K836,1,C837&gt;L836,-1,TRUE,0)</f>
        <v>0</v>
      </c>
      <c r="N837">
        <f t="shared" si="173"/>
        <v>1</v>
      </c>
      <c r="O837" cm="1">
        <f t="array" ref="O837">_xlfn.IFS(AND(N836=0,M836=1,M837=0),1,AND(N836=0,M836=-1,M837=0),-1,AND(N836=1,M836=-1,M837=0),-2,AND(N836=-1,M836=1,M837=0),2,TRUE,0)</f>
        <v>0</v>
      </c>
      <c r="P837" cm="1">
        <f t="array" ref="P837">_xlfn.IFS(AND(N837&lt;&gt;0,P836=0),R836/C837,AND(N837&lt;&gt;0,P836&lt;&gt;0),P836,TRUE,0)</f>
        <v>7139.4404106606116</v>
      </c>
      <c r="Q837">
        <f t="shared" si="172"/>
        <v>10.63776621188425</v>
      </c>
      <c r="R837">
        <f t="shared" si="174"/>
        <v>10077.105956435124</v>
      </c>
      <c r="S837">
        <f t="shared" si="175"/>
        <v>1.0567525780507475E-3</v>
      </c>
      <c r="T837">
        <f t="shared" si="176"/>
        <v>7.7105956435123968E-3</v>
      </c>
      <c r="U837">
        <f>IF(T837&lt;MAX($T$22:T837),(1+T837)/(1+MAX($T$22:T837))-1,0)</f>
        <v>0</v>
      </c>
      <c r="V837">
        <f>MIN($U$22:U837)</f>
        <v>-7.3531405896501978E-2</v>
      </c>
      <c r="X837">
        <v>1</v>
      </c>
      <c r="Y837">
        <f t="shared" si="181"/>
        <v>7202.4834162819343</v>
      </c>
      <c r="Z837">
        <f t="shared" si="177"/>
        <v>1.3684718490929371</v>
      </c>
      <c r="AA837">
        <f t="shared" si="178"/>
        <v>9465.0715566727467</v>
      </c>
      <c r="AB837">
        <f t="shared" si="179"/>
        <v>1.4460215381096111E-4</v>
      </c>
      <c r="AC837">
        <f t="shared" si="180"/>
        <v>-5.3492844332725276E-2</v>
      </c>
      <c r="AD837">
        <f>IF(AC837&lt;MAX($AC$22:AC837),(1+AC837)/(1+MAX($AC$22:AC837))-1,0)</f>
        <v>-7.8281606172189822E-2</v>
      </c>
      <c r="AE837">
        <f>MIN($AD$22:AD837)</f>
        <v>-9.0618972470628445E-2</v>
      </c>
    </row>
    <row r="838" spans="2:31" x14ac:dyDescent="0.2">
      <c r="B838" t="s">
        <v>841</v>
      </c>
      <c r="C838">
        <v>1.31762</v>
      </c>
      <c r="D838">
        <v>1.3185899999999999</v>
      </c>
      <c r="E838">
        <v>1.3166199999999999</v>
      </c>
      <c r="F838">
        <v>1.31846</v>
      </c>
      <c r="G838">
        <v>3119.7</v>
      </c>
      <c r="I838">
        <f t="shared" si="168"/>
        <v>5.5000000000005045E-4</v>
      </c>
      <c r="J838">
        <f t="shared" si="169"/>
        <v>1.3250135000000001</v>
      </c>
      <c r="K838">
        <f t="shared" si="170"/>
        <v>1.3128443270207051</v>
      </c>
      <c r="L838">
        <f t="shared" si="171"/>
        <v>1.3371826729792951</v>
      </c>
      <c r="M838" cm="1">
        <f t="array" ref="M838">_xlfn.IFS(C838&lt;K837,1,C838&gt;L837,-1,TRUE,0)</f>
        <v>0</v>
      </c>
      <c r="N838">
        <f t="shared" si="173"/>
        <v>1</v>
      </c>
      <c r="O838" cm="1">
        <f t="array" ref="O838">_xlfn.IFS(AND(N837=0,M837=1,M838=0),1,AND(N837=0,M837=-1,M838=0),-1,AND(N837=1,M837=-1,M838=0),-2,AND(N837=-1,M837=1,M838=0),2,TRUE,0)</f>
        <v>0</v>
      </c>
      <c r="P838" cm="1">
        <f t="array" ref="P838">_xlfn.IFS(AND(N838&lt;&gt;0,P837=0),R837/C838,AND(N838&lt;&gt;0,P837&lt;&gt;0),P837,TRUE,0)</f>
        <v>7139.4404106606116</v>
      </c>
      <c r="Q838">
        <f t="shared" si="172"/>
        <v>3.9266922258636967</v>
      </c>
      <c r="R838">
        <f t="shared" si="174"/>
        <v>10081.032648660987</v>
      </c>
      <c r="S838">
        <f t="shared" si="175"/>
        <v>3.8966467583444989E-4</v>
      </c>
      <c r="T838">
        <f t="shared" si="176"/>
        <v>8.1032648660985807E-3</v>
      </c>
      <c r="U838">
        <f>IF(T838&lt;MAX($T$22:T838),(1+T838)/(1+MAX($T$22:T838))-1,0)</f>
        <v>0</v>
      </c>
      <c r="V838">
        <f>MIN($U$22:U838)</f>
        <v>-7.3531405896501978E-2</v>
      </c>
      <c r="X838">
        <v>1</v>
      </c>
      <c r="Y838">
        <f t="shared" si="181"/>
        <v>7202.4834162819343</v>
      </c>
      <c r="Z838">
        <f t="shared" si="177"/>
        <v>10.73170029026002</v>
      </c>
      <c r="AA838">
        <f t="shared" si="178"/>
        <v>9475.8032569630068</v>
      </c>
      <c r="AB838">
        <f t="shared" si="179"/>
        <v>1.1338213584549521E-3</v>
      </c>
      <c r="AC838">
        <f t="shared" si="180"/>
        <v>-5.2419674303699315E-2</v>
      </c>
      <c r="AD838">
        <f>IF(AC838&lt;MAX($AC$22:AC838),(1+AC838)/(1+MAX($AC$22:AC838))-1,0)</f>
        <v>-7.7236542170787015E-2</v>
      </c>
      <c r="AE838">
        <f>MIN($AD$22:AD838)</f>
        <v>-9.0618972470628445E-2</v>
      </c>
    </row>
    <row r="839" spans="2:31" x14ac:dyDescent="0.2">
      <c r="B839" t="s">
        <v>842</v>
      </c>
      <c r="C839">
        <v>1.31839</v>
      </c>
      <c r="D839">
        <v>1.3188899999999999</v>
      </c>
      <c r="E839">
        <v>1.3177700000000001</v>
      </c>
      <c r="F839">
        <v>1.31864</v>
      </c>
      <c r="G839">
        <v>2905.8998999999999</v>
      </c>
      <c r="I839">
        <f t="shared" si="168"/>
        <v>7.699999999999374E-4</v>
      </c>
      <c r="J839">
        <f t="shared" si="169"/>
        <v>1.3245784999999999</v>
      </c>
      <c r="K839">
        <f t="shared" si="170"/>
        <v>1.3121537806470325</v>
      </c>
      <c r="L839">
        <f t="shared" si="171"/>
        <v>1.3370032193529673</v>
      </c>
      <c r="M839" cm="1">
        <f t="array" ref="M839">_xlfn.IFS(C839&lt;K838,1,C839&gt;L838,-1,TRUE,0)</f>
        <v>0</v>
      </c>
      <c r="N839">
        <f t="shared" si="173"/>
        <v>1</v>
      </c>
      <c r="O839" cm="1">
        <f t="array" ref="O839">_xlfn.IFS(AND(N838=0,M838=1,M839=0),1,AND(N838=0,M838=-1,M839=0),-1,AND(N838=1,M838=-1,M839=0),-2,AND(N838=-1,M838=1,M839=0),2,TRUE,0)</f>
        <v>0</v>
      </c>
      <c r="P839" cm="1">
        <f t="array" ref="P839">_xlfn.IFS(AND(N839&lt;&gt;0,P838=0),R838/C839,AND(N839&lt;&gt;0,P838&lt;&gt;0),P838,TRUE,0)</f>
        <v>7139.4404106606116</v>
      </c>
      <c r="Q839">
        <f t="shared" si="172"/>
        <v>5.4973691162082243</v>
      </c>
      <c r="R839">
        <f t="shared" si="174"/>
        <v>10086.530017777195</v>
      </c>
      <c r="S839">
        <f t="shared" si="175"/>
        <v>5.4531805498501311E-4</v>
      </c>
      <c r="T839">
        <f t="shared" si="176"/>
        <v>8.6530017777195489E-3</v>
      </c>
      <c r="U839">
        <f>IF(T839&lt;MAX($T$22:T839),(1+T839)/(1+MAX($T$22:T839))-1,0)</f>
        <v>0</v>
      </c>
      <c r="V839">
        <f>MIN($U$22:U839)</f>
        <v>-7.3531405896501978E-2</v>
      </c>
      <c r="X839">
        <v>1</v>
      </c>
      <c r="Y839">
        <f t="shared" si="181"/>
        <v>7202.4834162819343</v>
      </c>
      <c r="Z839">
        <f t="shared" si="177"/>
        <v>3.9613658789554274</v>
      </c>
      <c r="AA839">
        <f t="shared" si="178"/>
        <v>9479.7646228419617</v>
      </c>
      <c r="AB839">
        <f t="shared" si="179"/>
        <v>4.1805066774096831E-4</v>
      </c>
      <c r="AC839">
        <f t="shared" si="180"/>
        <v>-5.2023537715803814E-2</v>
      </c>
      <c r="AD839">
        <f>IF(AC839&lt;MAX($AC$22:AC839),(1+AC839)/(1+MAX($AC$22:AC839))-1,0)</f>
        <v>-7.6850780291074616E-2</v>
      </c>
      <c r="AE839">
        <f>MIN($AD$22:AD839)</f>
        <v>-9.0618972470628445E-2</v>
      </c>
    </row>
    <row r="840" spans="2:31" x14ac:dyDescent="0.2">
      <c r="B840" t="s">
        <v>843</v>
      </c>
      <c r="C840">
        <v>1.31812</v>
      </c>
      <c r="D840">
        <v>1.3184899999999999</v>
      </c>
      <c r="E840">
        <v>1.31647</v>
      </c>
      <c r="F840">
        <v>1.31647</v>
      </c>
      <c r="G840">
        <v>2049.6956</v>
      </c>
      <c r="I840">
        <f t="shared" si="168"/>
        <v>-2.6999999999999247E-4</v>
      </c>
      <c r="J840">
        <f t="shared" si="169"/>
        <v>1.3240074999999998</v>
      </c>
      <c r="K840">
        <f t="shared" si="170"/>
        <v>1.3112002428775711</v>
      </c>
      <c r="L840">
        <f t="shared" si="171"/>
        <v>1.3368147571224285</v>
      </c>
      <c r="M840" cm="1">
        <f t="array" ref="M840">_xlfn.IFS(C840&lt;K839,1,C840&gt;L839,-1,TRUE,0)</f>
        <v>0</v>
      </c>
      <c r="N840">
        <f t="shared" si="173"/>
        <v>1</v>
      </c>
      <c r="O840" cm="1">
        <f t="array" ref="O840">_xlfn.IFS(AND(N839=0,M839=1,M840=0),1,AND(N839=0,M839=-1,M840=0),-1,AND(N839=1,M839=-1,M840=0),-2,AND(N839=-1,M839=1,M840=0),2,TRUE,0)</f>
        <v>0</v>
      </c>
      <c r="P840" cm="1">
        <f t="array" ref="P840">_xlfn.IFS(AND(N840&lt;&gt;0,P839=0),R839/C840,AND(N840&lt;&gt;0,P839&lt;&gt;0),P839,TRUE,0)</f>
        <v>7139.4404106606116</v>
      </c>
      <c r="Q840">
        <f t="shared" si="172"/>
        <v>-1.9276489108783115</v>
      </c>
      <c r="R840">
        <f t="shared" si="174"/>
        <v>10084.602368866317</v>
      </c>
      <c r="S840">
        <f t="shared" si="175"/>
        <v>-1.9111120548700994E-4</v>
      </c>
      <c r="T840">
        <f t="shared" si="176"/>
        <v>8.4602368866317779E-3</v>
      </c>
      <c r="U840">
        <f>IF(T840&lt;MAX($T$22:T840),(1+T840)/(1+MAX($T$22:T840))-1,0)</f>
        <v>-1.9111120548698235E-4</v>
      </c>
      <c r="V840">
        <f>MIN($U$22:U840)</f>
        <v>-7.3531405896501978E-2</v>
      </c>
      <c r="X840">
        <v>1</v>
      </c>
      <c r="Y840">
        <f t="shared" si="181"/>
        <v>7202.4834162819343</v>
      </c>
      <c r="Z840">
        <f t="shared" si="177"/>
        <v>5.5459122305366382</v>
      </c>
      <c r="AA840">
        <f t="shared" si="178"/>
        <v>9485.3105350724982</v>
      </c>
      <c r="AB840">
        <f t="shared" si="179"/>
        <v>5.8502636417506488E-4</v>
      </c>
      <c r="AC840">
        <f t="shared" si="180"/>
        <v>-5.1468946492750134E-2</v>
      </c>
      <c r="AD840">
        <f>IF(AC840&lt;MAX($AC$22:AC840),(1+AC840)/(1+MAX($AC$22:AC840))-1,0)</f>
        <v>-7.6310713659477281E-2</v>
      </c>
      <c r="AE840">
        <f>MIN($AD$22:AD840)</f>
        <v>-9.0618972470628445E-2</v>
      </c>
    </row>
    <row r="841" spans="2:31" x14ac:dyDescent="0.2">
      <c r="B841" t="s">
        <v>844</v>
      </c>
      <c r="C841">
        <v>1.31647</v>
      </c>
      <c r="D841">
        <v>1.3166</v>
      </c>
      <c r="E841">
        <v>1.31525</v>
      </c>
      <c r="F841">
        <v>1.31629</v>
      </c>
      <c r="G841">
        <v>2727.6896999999999</v>
      </c>
      <c r="I841">
        <f t="shared" si="168"/>
        <v>-1.6499999999999293E-3</v>
      </c>
      <c r="J841">
        <f t="shared" si="169"/>
        <v>1.3233714999999995</v>
      </c>
      <c r="K841">
        <f t="shared" si="170"/>
        <v>1.3103593975180789</v>
      </c>
      <c r="L841">
        <f t="shared" si="171"/>
        <v>1.33638360248192</v>
      </c>
      <c r="M841" cm="1">
        <f t="array" ref="M841">_xlfn.IFS(C841&lt;K840,1,C841&gt;L840,-1,TRUE,0)</f>
        <v>0</v>
      </c>
      <c r="N841">
        <f t="shared" si="173"/>
        <v>1</v>
      </c>
      <c r="O841" cm="1">
        <f t="array" ref="O841">_xlfn.IFS(AND(N840=0,M840=1,M841=0),1,AND(N840=0,M840=-1,M841=0),-1,AND(N840=1,M840=-1,M841=0),-2,AND(N840=-1,M840=1,M841=0),2,TRUE,0)</f>
        <v>0</v>
      </c>
      <c r="P841" cm="1">
        <f t="array" ref="P841">_xlfn.IFS(AND(N841&lt;&gt;0,P840=0),R840/C841,AND(N841&lt;&gt;0,P840&lt;&gt;0),P840,TRUE,0)</f>
        <v>7139.4404106606116</v>
      </c>
      <c r="Q841">
        <f t="shared" si="172"/>
        <v>-11.780076677589504</v>
      </c>
      <c r="R841">
        <f t="shared" si="174"/>
        <v>10072.822292188728</v>
      </c>
      <c r="S841">
        <f t="shared" si="175"/>
        <v>-1.1681250530965444E-3</v>
      </c>
      <c r="T841">
        <f t="shared" si="176"/>
        <v>7.2822292188727822E-3</v>
      </c>
      <c r="U841">
        <f>IF(T841&lt;MAX($T$22:T841),(1+T841)/(1+MAX($T$22:T841))-1,0)</f>
        <v>-1.3590130167965286E-3</v>
      </c>
      <c r="V841">
        <f>MIN($U$22:U841)</f>
        <v>-7.3531405896501978E-2</v>
      </c>
      <c r="X841">
        <v>1</v>
      </c>
      <c r="Y841">
        <f t="shared" si="181"/>
        <v>7202.4834162819343</v>
      </c>
      <c r="Z841">
        <f t="shared" si="177"/>
        <v>-1.9446705223960681</v>
      </c>
      <c r="AA841">
        <f t="shared" si="178"/>
        <v>9483.3658645501018</v>
      </c>
      <c r="AB841">
        <f t="shared" si="179"/>
        <v>-2.0501917308932938E-4</v>
      </c>
      <c r="AC841">
        <f t="shared" si="180"/>
        <v>-5.1663413544989822E-2</v>
      </c>
      <c r="AD841">
        <f>IF(AC841&lt;MAX($AC$22:AC841),(1+AC841)/(1+MAX($AC$22:AC841))-1,0)</f>
        <v>-7.6500087673154304E-2</v>
      </c>
      <c r="AE841">
        <f>MIN($AD$22:AD841)</f>
        <v>-9.0618972470628445E-2</v>
      </c>
    </row>
    <row r="842" spans="2:31" x14ac:dyDescent="0.2">
      <c r="B842" t="s">
        <v>845</v>
      </c>
      <c r="C842">
        <v>1.3162700000000001</v>
      </c>
      <c r="D842">
        <v>1.3180700000000001</v>
      </c>
      <c r="E842">
        <v>1.3125100000000001</v>
      </c>
      <c r="F842">
        <v>1.3128</v>
      </c>
      <c r="G842">
        <v>6561.1464999999998</v>
      </c>
      <c r="I842">
        <f t="shared" si="168"/>
        <v>-1.9999999999997797E-4</v>
      </c>
      <c r="J842">
        <f t="shared" si="169"/>
        <v>1.3225654999999996</v>
      </c>
      <c r="K842">
        <f t="shared" si="170"/>
        <v>1.3090410621558599</v>
      </c>
      <c r="L842">
        <f t="shared" si="171"/>
        <v>1.3360899378441393</v>
      </c>
      <c r="M842" cm="1">
        <f t="array" ref="M842">_xlfn.IFS(C842&lt;K841,1,C842&gt;L841,-1,TRUE,0)</f>
        <v>0</v>
      </c>
      <c r="N842">
        <f t="shared" si="173"/>
        <v>1</v>
      </c>
      <c r="O842" cm="1">
        <f t="array" ref="O842">_xlfn.IFS(AND(N841=0,M841=1,M842=0),1,AND(N841=0,M841=-1,M842=0),-1,AND(N841=1,M841=-1,M842=0),-2,AND(N841=-1,M841=1,M842=0),2,TRUE,0)</f>
        <v>0</v>
      </c>
      <c r="P842" cm="1">
        <f t="array" ref="P842">_xlfn.IFS(AND(N842&lt;&gt;0,P841=0),R841/C842,AND(N842&lt;&gt;0,P841&lt;&gt;0),P841,TRUE,0)</f>
        <v>7139.4404106606116</v>
      </c>
      <c r="Q842">
        <f t="shared" si="172"/>
        <v>-1.4278880821319651</v>
      </c>
      <c r="R842">
        <f t="shared" si="174"/>
        <v>10071.394404106597</v>
      </c>
      <c r="S842">
        <f t="shared" si="175"/>
        <v>-1.4175650485160089E-4</v>
      </c>
      <c r="T842">
        <f t="shared" si="176"/>
        <v>7.1394404106597253E-3</v>
      </c>
      <c r="U842">
        <f>IF(T842&lt;MAX($T$22:T842),(1+T842)/(1+MAX($T$22:T842))-1,0)</f>
        <v>-1.5005768727126556E-3</v>
      </c>
      <c r="V842">
        <f>MIN($U$22:U842)</f>
        <v>-7.3531405896501978E-2</v>
      </c>
      <c r="X842">
        <v>1</v>
      </c>
      <c r="Y842">
        <f t="shared" si="181"/>
        <v>7202.4834162819343</v>
      </c>
      <c r="Z842">
        <f t="shared" si="177"/>
        <v>-11.884097636864682</v>
      </c>
      <c r="AA842">
        <f t="shared" si="178"/>
        <v>9471.4817669132372</v>
      </c>
      <c r="AB842">
        <f t="shared" si="179"/>
        <v>-1.2531518668164844E-3</v>
      </c>
      <c r="AC842">
        <f t="shared" si="180"/>
        <v>-5.2851823308676327E-2</v>
      </c>
      <c r="AD842">
        <f>IF(AC842&lt;MAX($AC$22:AC842),(1+AC842)/(1+MAX($AC$22:AC842))-1,0)</f>
        <v>-7.7657373312291611E-2</v>
      </c>
      <c r="AE842">
        <f>MIN($AD$22:AD842)</f>
        <v>-9.0618972470628445E-2</v>
      </c>
    </row>
    <row r="843" spans="2:31" x14ac:dyDescent="0.2">
      <c r="B843" t="s">
        <v>846</v>
      </c>
      <c r="C843">
        <v>1.31281</v>
      </c>
      <c r="D843">
        <v>1.31579</v>
      </c>
      <c r="E843">
        <v>1.31281</v>
      </c>
      <c r="F843">
        <v>1.31474</v>
      </c>
      <c r="G843">
        <v>5151.0736999999999</v>
      </c>
      <c r="I843">
        <f t="shared" si="168"/>
        <v>-3.4600000000000186E-3</v>
      </c>
      <c r="J843">
        <f t="shared" si="169"/>
        <v>1.3219029999999996</v>
      </c>
      <c r="K843">
        <f t="shared" si="170"/>
        <v>1.3082092991123651</v>
      </c>
      <c r="L843">
        <f t="shared" si="171"/>
        <v>1.3355967008876342</v>
      </c>
      <c r="M843" cm="1">
        <f t="array" ref="M843">_xlfn.IFS(C843&lt;K842,1,C843&gt;L842,-1,TRUE,0)</f>
        <v>0</v>
      </c>
      <c r="N843">
        <f t="shared" si="173"/>
        <v>1</v>
      </c>
      <c r="O843" cm="1">
        <f t="array" ref="O843">_xlfn.IFS(AND(N842=0,M842=1,M843=0),1,AND(N842=0,M842=-1,M843=0),-1,AND(N842=1,M842=-1,M843=0),-2,AND(N842=-1,M842=1,M843=0),2,TRUE,0)</f>
        <v>0</v>
      </c>
      <c r="P843" cm="1">
        <f t="array" ref="P843">_xlfn.IFS(AND(N843&lt;&gt;0,P842=0),R842/C843,AND(N843&lt;&gt;0,P842&lt;&gt;0),P842,TRUE,0)</f>
        <v>7139.4404106606116</v>
      </c>
      <c r="Q843">
        <f t="shared" si="172"/>
        <v>-24.70246382088585</v>
      </c>
      <c r="R843">
        <f t="shared" si="174"/>
        <v>10046.691940285711</v>
      </c>
      <c r="S843">
        <f t="shared" si="175"/>
        <v>-2.4527352251058161E-3</v>
      </c>
      <c r="T843">
        <f t="shared" si="176"/>
        <v>4.6691940285710221E-3</v>
      </c>
      <c r="U843">
        <f>IF(T843&lt;MAX($T$22:T843),(1+T843)/(1+MAX($T$22:T843))-1,0)</f>
        <v>-3.949631580064894E-3</v>
      </c>
      <c r="V843">
        <f>MIN($U$22:U843)</f>
        <v>-7.3531405896501978E-2</v>
      </c>
      <c r="X843">
        <v>1</v>
      </c>
      <c r="Y843">
        <f t="shared" si="181"/>
        <v>7202.4834162819343</v>
      </c>
      <c r="Z843">
        <f t="shared" si="177"/>
        <v>-1.4404966832562283</v>
      </c>
      <c r="AA843">
        <f t="shared" si="178"/>
        <v>9470.0412702299818</v>
      </c>
      <c r="AB843">
        <f t="shared" si="179"/>
        <v>-1.5208778506952531E-4</v>
      </c>
      <c r="AC843">
        <f t="shared" si="180"/>
        <v>-5.2995872977001812E-2</v>
      </c>
      <c r="AD843">
        <f>IF(AC843&lt;MAX($AC$22:AC843),(1+AC843)/(1+MAX($AC$22:AC843))-1,0)</f>
        <v>-7.7797650359459625E-2</v>
      </c>
      <c r="AE843">
        <f>MIN($AD$22:AD843)</f>
        <v>-9.0618972470628445E-2</v>
      </c>
    </row>
    <row r="844" spans="2:31" x14ac:dyDescent="0.2">
      <c r="B844" t="s">
        <v>847</v>
      </c>
      <c r="C844">
        <v>1.3147599999999999</v>
      </c>
      <c r="D844">
        <v>1.31595</v>
      </c>
      <c r="E844">
        <v>1.31433</v>
      </c>
      <c r="F844">
        <v>1.3158399999999999</v>
      </c>
      <c r="G844">
        <v>6096.1801999999998</v>
      </c>
      <c r="I844">
        <f t="shared" si="168"/>
        <v>1.9499999999998963E-3</v>
      </c>
      <c r="J844">
        <f t="shared" si="169"/>
        <v>1.3211094999999997</v>
      </c>
      <c r="K844">
        <f t="shared" si="170"/>
        <v>1.3079521667215577</v>
      </c>
      <c r="L844">
        <f t="shared" si="171"/>
        <v>1.3342668332784418</v>
      </c>
      <c r="M844" cm="1">
        <f t="array" ref="M844">_xlfn.IFS(C844&lt;K843,1,C844&gt;L843,-1,TRUE,0)</f>
        <v>0</v>
      </c>
      <c r="N844">
        <f t="shared" si="173"/>
        <v>1</v>
      </c>
      <c r="O844" cm="1">
        <f t="array" ref="O844">_xlfn.IFS(AND(N843=0,M843=1,M844=0),1,AND(N843=0,M843=-1,M844=0),-1,AND(N843=1,M843=-1,M844=0),-2,AND(N843=-1,M843=1,M844=0),2,TRUE,0)</f>
        <v>0</v>
      </c>
      <c r="P844" cm="1">
        <f t="array" ref="P844">_xlfn.IFS(AND(N844&lt;&gt;0,P843=0),R843/C844,AND(N844&lt;&gt;0,P843&lt;&gt;0),P843,TRUE,0)</f>
        <v>7139.4404106606116</v>
      </c>
      <c r="Q844">
        <f t="shared" si="172"/>
        <v>13.921908800787453</v>
      </c>
      <c r="R844">
        <f t="shared" si="174"/>
        <v>10060.613849086498</v>
      </c>
      <c r="S844">
        <f t="shared" si="175"/>
        <v>1.385720681348127E-3</v>
      </c>
      <c r="T844">
        <f t="shared" si="176"/>
        <v>6.061384908649714E-3</v>
      </c>
      <c r="U844">
        <f>IF(T844&lt;MAX($T$22:T844),(1+T844)/(1+MAX($T$22:T844))-1,0)</f>
        <v>-2.5693839848810462E-3</v>
      </c>
      <c r="V844">
        <f>MIN($U$22:U844)</f>
        <v>-7.3531405896501978E-2</v>
      </c>
      <c r="X844">
        <v>1</v>
      </c>
      <c r="Y844">
        <f t="shared" si="181"/>
        <v>7202.4834162819343</v>
      </c>
      <c r="Z844">
        <f t="shared" si="177"/>
        <v>-24.920592620335626</v>
      </c>
      <c r="AA844">
        <f t="shared" si="178"/>
        <v>9445.120677609646</v>
      </c>
      <c r="AB844">
        <f t="shared" si="179"/>
        <v>-2.6315189035845061E-3</v>
      </c>
      <c r="AC844">
        <f t="shared" si="180"/>
        <v>-5.5487932239035365E-2</v>
      </c>
      <c r="AD844">
        <f>IF(AC844&lt;MAX($AC$22:AC844),(1+AC844)/(1+MAX($AC$22:AC844))-1,0)</f>
        <v>-8.0224443275468738E-2</v>
      </c>
      <c r="AE844">
        <f>MIN($AD$22:AD844)</f>
        <v>-9.0618972470628445E-2</v>
      </c>
    </row>
    <row r="845" spans="2:31" x14ac:dyDescent="0.2">
      <c r="B845" t="s">
        <v>848</v>
      </c>
      <c r="C845">
        <v>1.3158399999999999</v>
      </c>
      <c r="D845">
        <v>1.31592</v>
      </c>
      <c r="E845">
        <v>1.31334</v>
      </c>
      <c r="F845">
        <v>1.3135399999999999</v>
      </c>
      <c r="G845">
        <v>4867.3388999999997</v>
      </c>
      <c r="I845">
        <f t="shared" si="168"/>
        <v>1.0799999999999699E-3</v>
      </c>
      <c r="J845">
        <f t="shared" si="169"/>
        <v>1.3202394999999998</v>
      </c>
      <c r="K845">
        <f t="shared" si="170"/>
        <v>1.3075029565521092</v>
      </c>
      <c r="L845">
        <f t="shared" si="171"/>
        <v>1.3329760434478903</v>
      </c>
      <c r="M845" cm="1">
        <f t="array" ref="M845">_xlfn.IFS(C845&lt;K844,1,C845&gt;L844,-1,TRUE,0)</f>
        <v>0</v>
      </c>
      <c r="N845">
        <f t="shared" si="173"/>
        <v>1</v>
      </c>
      <c r="O845" cm="1">
        <f t="array" ref="O845">_xlfn.IFS(AND(N844=0,M844=1,M845=0),1,AND(N844=0,M844=-1,M845=0),-1,AND(N844=1,M844=-1,M845=0),-2,AND(N844=-1,M844=1,M845=0),2,TRUE,0)</f>
        <v>0</v>
      </c>
      <c r="P845" cm="1">
        <f t="array" ref="P845">_xlfn.IFS(AND(N845&lt;&gt;0,P844=0),R844/C845,AND(N845&lt;&gt;0,P844&lt;&gt;0),P844,TRUE,0)</f>
        <v>7139.4404106606116</v>
      </c>
      <c r="Q845">
        <f t="shared" si="172"/>
        <v>7.7105956435132459</v>
      </c>
      <c r="R845">
        <f t="shared" si="174"/>
        <v>10068.324444730011</v>
      </c>
      <c r="S845">
        <f t="shared" si="175"/>
        <v>7.6641403389251107E-4</v>
      </c>
      <c r="T845">
        <f t="shared" si="176"/>
        <v>6.8324444730010203E-3</v>
      </c>
      <c r="U845">
        <f>IF(T845&lt;MAX($T$22:T845),(1+T845)/(1+MAX($T$22:T845))-1,0)</f>
        <v>-1.8049391629330058E-3</v>
      </c>
      <c r="V845">
        <f>MIN($U$22:U845)</f>
        <v>-7.3531405896501978E-2</v>
      </c>
      <c r="X845">
        <v>1</v>
      </c>
      <c r="Y845">
        <f t="shared" si="181"/>
        <v>7202.4834162819343</v>
      </c>
      <c r="Z845">
        <f t="shared" si="177"/>
        <v>14.044842661749025</v>
      </c>
      <c r="AA845">
        <f t="shared" si="178"/>
        <v>9459.1655202713955</v>
      </c>
      <c r="AB845">
        <f t="shared" si="179"/>
        <v>1.4869945171842387E-3</v>
      </c>
      <c r="AC845">
        <f t="shared" si="180"/>
        <v>-5.4083447972860466E-2</v>
      </c>
      <c r="AD845">
        <f>IF(AC845&lt;MAX($AC$22:AC845),(1+AC845)/(1+MAX($AC$22:AC845))-1,0)</f>
        <v>-7.8856742065579355E-2</v>
      </c>
      <c r="AE845">
        <f>MIN($AD$22:AD845)</f>
        <v>-9.0618972470628445E-2</v>
      </c>
    </row>
    <row r="846" spans="2:31" x14ac:dyDescent="0.2">
      <c r="B846" t="s">
        <v>849</v>
      </c>
      <c r="C846">
        <v>1.3135399999999999</v>
      </c>
      <c r="D846">
        <v>1.3159700000000001</v>
      </c>
      <c r="E846">
        <v>1.3134999999999999</v>
      </c>
      <c r="F846">
        <v>1.31534</v>
      </c>
      <c r="G846">
        <v>4017.24</v>
      </c>
      <c r="I846">
        <f t="shared" si="168"/>
        <v>-2.2999999999999687E-3</v>
      </c>
      <c r="J846">
        <f t="shared" si="169"/>
        <v>1.3195214999999998</v>
      </c>
      <c r="K846">
        <f t="shared" si="170"/>
        <v>1.3073947423541985</v>
      </c>
      <c r="L846">
        <f t="shared" si="171"/>
        <v>1.3316482576458011</v>
      </c>
      <c r="M846" cm="1">
        <f t="array" ref="M846">_xlfn.IFS(C846&lt;K845,1,C846&gt;L845,-1,TRUE,0)</f>
        <v>0</v>
      </c>
      <c r="N846">
        <f t="shared" si="173"/>
        <v>1</v>
      </c>
      <c r="O846" cm="1">
        <f t="array" ref="O846">_xlfn.IFS(AND(N845=0,M845=1,M846=0),1,AND(N845=0,M845=-1,M846=0),-1,AND(N845=1,M845=-1,M846=0),-2,AND(N845=-1,M845=1,M846=0),2,TRUE,0)</f>
        <v>0</v>
      </c>
      <c r="P846" cm="1">
        <f t="array" ref="P846">_xlfn.IFS(AND(N846&lt;&gt;0,P845=0),R845/C846,AND(N846&lt;&gt;0,P845&lt;&gt;0),P845,TRUE,0)</f>
        <v>7139.4404106606116</v>
      </c>
      <c r="Q846">
        <f t="shared" si="172"/>
        <v>-16.420712944519185</v>
      </c>
      <c r="R846">
        <f t="shared" si="174"/>
        <v>10051.903731785493</v>
      </c>
      <c r="S846">
        <f t="shared" si="175"/>
        <v>-1.6309280689811459E-3</v>
      </c>
      <c r="T846">
        <f t="shared" si="176"/>
        <v>5.1903731785492013E-3</v>
      </c>
      <c r="U846">
        <f>IF(T846&lt;MAX($T$22:T846),(1+T846)/(1+MAX($T$22:T846))-1,0)</f>
        <v>-3.4329235059704644E-3</v>
      </c>
      <c r="V846">
        <f>MIN($U$22:U846)</f>
        <v>-7.3531405896501978E-2</v>
      </c>
      <c r="X846">
        <v>1</v>
      </c>
      <c r="Y846">
        <f t="shared" si="181"/>
        <v>7202.4834162819343</v>
      </c>
      <c r="Z846">
        <f t="shared" si="177"/>
        <v>7.7786820895842723</v>
      </c>
      <c r="AA846">
        <f t="shared" si="178"/>
        <v>9466.944202360979</v>
      </c>
      <c r="AB846">
        <f t="shared" si="179"/>
        <v>8.2234337404438315E-4</v>
      </c>
      <c r="AC846">
        <f t="shared" si="180"/>
        <v>-5.3305579763902045E-2</v>
      </c>
      <c r="AD846">
        <f>IF(AC846&lt;MAX($AC$22:AC846),(1+AC846)/(1+MAX($AC$22:AC846))-1,0)</f>
        <v>-7.8099246010871259E-2</v>
      </c>
      <c r="AE846">
        <f>MIN($AD$22:AD846)</f>
        <v>-9.0618972470628445E-2</v>
      </c>
    </row>
    <row r="847" spans="2:31" x14ac:dyDescent="0.2">
      <c r="B847" t="s">
        <v>850</v>
      </c>
      <c r="C847">
        <v>1.31532</v>
      </c>
      <c r="D847">
        <v>1.3164</v>
      </c>
      <c r="E847">
        <v>1.3145800000000001</v>
      </c>
      <c r="F847">
        <v>1.31616</v>
      </c>
      <c r="G847">
        <v>4727.8198000000002</v>
      </c>
      <c r="I847">
        <f t="shared" si="168"/>
        <v>1.7800000000001148E-3</v>
      </c>
      <c r="J847">
        <f t="shared" si="169"/>
        <v>1.318586</v>
      </c>
      <c r="K847">
        <f t="shared" si="170"/>
        <v>1.3086510990946059</v>
      </c>
      <c r="L847">
        <f t="shared" si="171"/>
        <v>1.3285209009053942</v>
      </c>
      <c r="M847" cm="1">
        <f t="array" ref="M847">_xlfn.IFS(C847&lt;K846,1,C847&gt;L846,-1,TRUE,0)</f>
        <v>0</v>
      </c>
      <c r="N847">
        <f t="shared" si="173"/>
        <v>1</v>
      </c>
      <c r="O847" cm="1">
        <f t="array" ref="O847">_xlfn.IFS(AND(N846=0,M846=1,M847=0),1,AND(N846=0,M846=-1,M847=0),-1,AND(N846=1,M846=-1,M847=0),-2,AND(N846=-1,M846=1,M847=0),2,TRUE,0)</f>
        <v>0</v>
      </c>
      <c r="P847" cm="1">
        <f t="array" ref="P847">_xlfn.IFS(AND(N847&lt;&gt;0,P846=0),R846/C847,AND(N847&lt;&gt;0,P846&lt;&gt;0),P846,TRUE,0)</f>
        <v>7139.4404106606116</v>
      </c>
      <c r="Q847">
        <f t="shared" si="172"/>
        <v>12.708203930976708</v>
      </c>
      <c r="R847">
        <f t="shared" si="174"/>
        <v>10064.61193571647</v>
      </c>
      <c r="S847">
        <f t="shared" si="175"/>
        <v>1.2642584201032121E-3</v>
      </c>
      <c r="T847">
        <f t="shared" si="176"/>
        <v>6.4611935716469837E-3</v>
      </c>
      <c r="U847">
        <f>IF(T847&lt;MAX($T$22:T847),(1+T847)/(1+MAX($T$22:T847))-1,0)</f>
        <v>-2.1730051883150914E-3</v>
      </c>
      <c r="V847">
        <f>MIN($U$22:U847)</f>
        <v>-7.3531405896501978E-2</v>
      </c>
      <c r="X847">
        <v>1</v>
      </c>
      <c r="Y847">
        <f t="shared" si="181"/>
        <v>7202.4834162819343</v>
      </c>
      <c r="Z847">
        <f t="shared" si="177"/>
        <v>-16.565711857448225</v>
      </c>
      <c r="AA847">
        <f t="shared" si="178"/>
        <v>9450.37849050353</v>
      </c>
      <c r="AB847">
        <f t="shared" si="179"/>
        <v>-1.7498478393182955E-3</v>
      </c>
      <c r="AC847">
        <f t="shared" si="180"/>
        <v>-5.496215094964696E-2</v>
      </c>
      <c r="AD847">
        <f>IF(AC847&lt;MAX($AC$22:AC847),(1+AC847)/(1+MAX($AC$22:AC847))-1,0)</f>
        <v>-7.9712432053305138E-2</v>
      </c>
      <c r="AE847">
        <f>MIN($AD$22:AD847)</f>
        <v>-9.0618972470628445E-2</v>
      </c>
    </row>
    <row r="848" spans="2:31" x14ac:dyDescent="0.2">
      <c r="B848" t="s">
        <v>851</v>
      </c>
      <c r="C848">
        <v>1.31616</v>
      </c>
      <c r="D848">
        <v>1.31734</v>
      </c>
      <c r="E848">
        <v>1.31497</v>
      </c>
      <c r="F848">
        <v>1.3150200000000001</v>
      </c>
      <c r="G848">
        <v>5157.7875999999997</v>
      </c>
      <c r="I848">
        <f t="shared" si="168"/>
        <v>8.399999999999519E-4</v>
      </c>
      <c r="J848">
        <f t="shared" si="169"/>
        <v>1.3177920000000001</v>
      </c>
      <c r="K848">
        <f t="shared" si="170"/>
        <v>1.3095217603420457</v>
      </c>
      <c r="L848">
        <f t="shared" si="171"/>
        <v>1.3260622396579544</v>
      </c>
      <c r="M848" cm="1">
        <f t="array" ref="M848">_xlfn.IFS(C848&lt;K847,1,C848&gt;L847,-1,TRUE,0)</f>
        <v>0</v>
      </c>
      <c r="N848">
        <f t="shared" si="173"/>
        <v>1</v>
      </c>
      <c r="O848" cm="1">
        <f t="array" ref="O848">_xlfn.IFS(AND(N847=0,M847=1,M848=0),1,AND(N847=0,M847=-1,M848=0),-1,AND(N847=1,M847=-1,M848=0),-2,AND(N847=-1,M847=1,M848=0),2,TRUE,0)</f>
        <v>0</v>
      </c>
      <c r="P848" cm="1">
        <f t="array" ref="P848">_xlfn.IFS(AND(N848&lt;&gt;0,P847=0),R847/C848,AND(N848&lt;&gt;0,P847&lt;&gt;0),P847,TRUE,0)</f>
        <v>7139.4404106606116</v>
      </c>
      <c r="Q848">
        <f t="shared" si="172"/>
        <v>5.9971299449545707</v>
      </c>
      <c r="R848">
        <f t="shared" si="174"/>
        <v>10070.609065661425</v>
      </c>
      <c r="S848">
        <f t="shared" si="175"/>
        <v>5.9586300825692517E-4</v>
      </c>
      <c r="T848">
        <f t="shared" si="176"/>
        <v>7.0609065661424442E-3</v>
      </c>
      <c r="U848">
        <f>IF(T848&lt;MAX($T$22:T848),(1+T848)/(1+MAX($T$22:T848))-1,0)</f>
        <v>-1.5784369934666032E-3</v>
      </c>
      <c r="V848">
        <f>MIN($U$22:U848)</f>
        <v>-7.3531405896501978E-2</v>
      </c>
      <c r="X848">
        <v>1</v>
      </c>
      <c r="Y848">
        <f t="shared" si="181"/>
        <v>7202.4834162819343</v>
      </c>
      <c r="Z848">
        <f t="shared" si="177"/>
        <v>12.820420480982669</v>
      </c>
      <c r="AA848">
        <f t="shared" si="178"/>
        <v>9463.1989109845126</v>
      </c>
      <c r="AB848">
        <f t="shared" si="179"/>
        <v>1.3566039173844326E-3</v>
      </c>
      <c r="AC848">
        <f t="shared" si="180"/>
        <v>-5.3680108901548729E-2</v>
      </c>
      <c r="AD848">
        <f>IF(AC848&lt;MAX($AC$22:AC848),(1+AC848)/(1+MAX($AC$22:AC848))-1,0)</f>
        <v>-7.8463966333508495E-2</v>
      </c>
      <c r="AE848">
        <f>MIN($AD$22:AD848)</f>
        <v>-9.0618972470628445E-2</v>
      </c>
    </row>
    <row r="849" spans="2:31" x14ac:dyDescent="0.2">
      <c r="B849" t="s">
        <v>852</v>
      </c>
      <c r="C849">
        <v>1.3150200000000001</v>
      </c>
      <c r="D849">
        <v>1.3170900000000001</v>
      </c>
      <c r="E849">
        <v>1.3150200000000001</v>
      </c>
      <c r="F849">
        <v>1.3165899999999999</v>
      </c>
      <c r="G849">
        <v>8439.7831999999999</v>
      </c>
      <c r="I849">
        <f t="shared" si="168"/>
        <v>-1.1399999999999189E-3</v>
      </c>
      <c r="J849">
        <f t="shared" si="169"/>
        <v>1.3172445000000004</v>
      </c>
      <c r="K849">
        <f t="shared" si="170"/>
        <v>1.310281591196921</v>
      </c>
      <c r="L849">
        <f t="shared" si="171"/>
        <v>1.3242074088030797</v>
      </c>
      <c r="M849" cm="1">
        <f t="array" ref="M849">_xlfn.IFS(C849&lt;K848,1,C849&gt;L848,-1,TRUE,0)</f>
        <v>0</v>
      </c>
      <c r="N849">
        <f t="shared" si="173"/>
        <v>1</v>
      </c>
      <c r="O849" cm="1">
        <f t="array" ref="O849">_xlfn.IFS(AND(N848=0,M848=1,M849=0),1,AND(N848=0,M848=-1,M849=0),-1,AND(N848=1,M848=-1,M849=0),-2,AND(N848=-1,M848=1,M849=0),2,TRUE,0)</f>
        <v>0</v>
      </c>
      <c r="P849" cm="1">
        <f t="array" ref="P849">_xlfn.IFS(AND(N849&lt;&gt;0,P848=0),R848/C849,AND(N849&lt;&gt;0,P848&lt;&gt;0),P848,TRUE,0)</f>
        <v>7139.4404106606116</v>
      </c>
      <c r="Q849">
        <f t="shared" si="172"/>
        <v>-8.1389620681525177</v>
      </c>
      <c r="R849">
        <f t="shared" si="174"/>
        <v>10062.470103593272</v>
      </c>
      <c r="S849">
        <f t="shared" si="175"/>
        <v>-8.0818965517235686E-4</v>
      </c>
      <c r="T849">
        <f t="shared" si="176"/>
        <v>6.2470103593272874E-3</v>
      </c>
      <c r="U849">
        <f>IF(T849&lt;MAX($T$22:T849),(1+T849)/(1+MAX($T$22:T849))-1,0)</f>
        <v>-2.3853509721893928E-3</v>
      </c>
      <c r="V849">
        <f>MIN($U$22:U849)</f>
        <v>-7.3531405896501978E-2</v>
      </c>
      <c r="X849">
        <v>1</v>
      </c>
      <c r="Y849">
        <f t="shared" si="181"/>
        <v>7202.4834162819343</v>
      </c>
      <c r="Z849">
        <f t="shared" si="177"/>
        <v>6.0500860696764782</v>
      </c>
      <c r="AA849">
        <f t="shared" si="178"/>
        <v>9469.2489970541883</v>
      </c>
      <c r="AB849">
        <f t="shared" si="179"/>
        <v>6.393277924924281E-4</v>
      </c>
      <c r="AC849">
        <f t="shared" si="180"/>
        <v>-5.3075100294581179E-2</v>
      </c>
      <c r="AD849">
        <f>IF(AC849&lt;MAX($AC$22:AC849),(1+AC849)/(1+MAX($AC$22:AC849))-1,0)</f>
        <v>-7.7874802735402371E-2</v>
      </c>
      <c r="AE849">
        <f>MIN($AD$22:AD849)</f>
        <v>-9.0618972470628445E-2</v>
      </c>
    </row>
    <row r="850" spans="2:31" x14ac:dyDescent="0.2">
      <c r="B850" t="s">
        <v>853</v>
      </c>
      <c r="C850">
        <v>1.3165899999999999</v>
      </c>
      <c r="D850">
        <v>1.3182499999999999</v>
      </c>
      <c r="E850">
        <v>1.31423</v>
      </c>
      <c r="F850">
        <v>1.3165899999999999</v>
      </c>
      <c r="G850">
        <v>13158.9717</v>
      </c>
      <c r="I850">
        <f t="shared" si="168"/>
        <v>1.5699999999998493E-3</v>
      </c>
      <c r="J850">
        <f t="shared" si="169"/>
        <v>1.3167660000000001</v>
      </c>
      <c r="K850">
        <f t="shared" si="170"/>
        <v>1.311130869477998</v>
      </c>
      <c r="L850">
        <f t="shared" si="171"/>
        <v>1.3224011305220023</v>
      </c>
      <c r="M850" cm="1">
        <f t="array" ref="M850">_xlfn.IFS(C850&lt;K849,1,C850&gt;L849,-1,TRUE,0)</f>
        <v>0</v>
      </c>
      <c r="N850">
        <f t="shared" si="173"/>
        <v>1</v>
      </c>
      <c r="O850" cm="1">
        <f t="array" ref="O850">_xlfn.IFS(AND(N849=0,M849=1,M850=0),1,AND(N849=0,M849=-1,M850=0),-1,AND(N849=1,M849=-1,M850=0),-2,AND(N849=-1,M849=1,M850=0),2,TRUE,0)</f>
        <v>0</v>
      </c>
      <c r="P850" cm="1">
        <f t="array" ref="P850">_xlfn.IFS(AND(N850&lt;&gt;0,P849=0),R849/C850,AND(N850&lt;&gt;0,P849&lt;&gt;0),P849,TRUE,0)</f>
        <v>7139.4404106606116</v>
      </c>
      <c r="Q850">
        <f t="shared" si="172"/>
        <v>11.208921444736085</v>
      </c>
      <c r="R850">
        <f t="shared" si="174"/>
        <v>10073.679025038009</v>
      </c>
      <c r="S850">
        <f t="shared" si="175"/>
        <v>1.1139333910401799E-3</v>
      </c>
      <c r="T850">
        <f t="shared" si="176"/>
        <v>7.3679025038009271E-3</v>
      </c>
      <c r="U850">
        <f>IF(T850&lt;MAX($T$22:T850),(1+T850)/(1+MAX($T$22:T850))-1,0)</f>
        <v>-1.274074703246475E-3</v>
      </c>
      <c r="V850">
        <f>MIN($U$22:U850)</f>
        <v>-7.3531405896501978E-2</v>
      </c>
      <c r="X850">
        <v>1</v>
      </c>
      <c r="Y850">
        <f t="shared" si="181"/>
        <v>7202.4834162819343</v>
      </c>
      <c r="Z850">
        <f t="shared" si="177"/>
        <v>-8.2108310945608203</v>
      </c>
      <c r="AA850">
        <f t="shared" si="178"/>
        <v>9461.0381659596278</v>
      </c>
      <c r="AB850">
        <f t="shared" si="179"/>
        <v>-8.6710478276737126E-4</v>
      </c>
      <c r="AC850">
        <f t="shared" si="180"/>
        <v>-5.3896183404037235E-2</v>
      </c>
      <c r="AD850">
        <f>IF(AC850&lt;MAX($AC$22:AC850),(1+AC850)/(1+MAX($AC$22:AC850))-1,0)</f>
        <v>-7.8674381904260793E-2</v>
      </c>
      <c r="AE850">
        <f>MIN($AD$22:AD850)</f>
        <v>-9.0618972470628445E-2</v>
      </c>
    </row>
    <row r="851" spans="2:31" x14ac:dyDescent="0.2">
      <c r="B851" t="s">
        <v>854</v>
      </c>
      <c r="C851">
        <v>1.31657</v>
      </c>
      <c r="D851">
        <v>1.3178399999999999</v>
      </c>
      <c r="E851">
        <v>1.3147500000000001</v>
      </c>
      <c r="F851">
        <v>1.3159099999999999</v>
      </c>
      <c r="G851">
        <v>12438.305700000001</v>
      </c>
      <c r="I851">
        <f t="shared" si="168"/>
        <v>-1.9999999999908979E-5</v>
      </c>
      <c r="J851">
        <f t="shared" si="169"/>
        <v>1.3162865000000001</v>
      </c>
      <c r="K851">
        <f t="shared" si="170"/>
        <v>1.3123210226012498</v>
      </c>
      <c r="L851">
        <f t="shared" si="171"/>
        <v>1.3202519773987504</v>
      </c>
      <c r="M851" cm="1">
        <f t="array" ref="M851">_xlfn.IFS(C851&lt;K850,1,C851&gt;L850,-1,TRUE,0)</f>
        <v>0</v>
      </c>
      <c r="N851">
        <f t="shared" si="173"/>
        <v>1</v>
      </c>
      <c r="O851" cm="1">
        <f t="array" ref="O851">_xlfn.IFS(AND(N850=0,M850=1,M851=0),1,AND(N850=0,M850=-1,M851=0),-1,AND(N850=1,M850=-1,M851=0),-2,AND(N850=-1,M850=1,M851=0),2,TRUE,0)</f>
        <v>0</v>
      </c>
      <c r="P851" cm="1">
        <f t="array" ref="P851">_xlfn.IFS(AND(N851&lt;&gt;0,P850=0),R850/C851,AND(N851&lt;&gt;0,P850&lt;&gt;0),P850,TRUE,0)</f>
        <v>7139.4404106606116</v>
      </c>
      <c r="Q851">
        <f t="shared" si="172"/>
        <v>-0.1427888082125624</v>
      </c>
      <c r="R851">
        <f t="shared" si="174"/>
        <v>10073.536236229796</v>
      </c>
      <c r="S851">
        <f t="shared" si="175"/>
        <v>-1.4174444893237368E-5</v>
      </c>
      <c r="T851">
        <f t="shared" si="176"/>
        <v>7.3536236229796437E-3</v>
      </c>
      <c r="U851">
        <f>IF(T851&lt;MAX($T$22:T851),(1+T851)/(1+MAX($T$22:T851))-1,0)</f>
        <v>-1.2882310888380211E-3</v>
      </c>
      <c r="V851">
        <f>MIN($U$22:U851)</f>
        <v>-7.3531405896501978E-2</v>
      </c>
      <c r="X851">
        <v>1</v>
      </c>
      <c r="Y851">
        <f t="shared" si="181"/>
        <v>7202.4834162819343</v>
      </c>
      <c r="Z851">
        <f t="shared" si="177"/>
        <v>11.307898963561552</v>
      </c>
      <c r="AA851">
        <f t="shared" si="178"/>
        <v>9472.3460649231893</v>
      </c>
      <c r="AB851">
        <f t="shared" si="179"/>
        <v>1.1952069915801464E-3</v>
      </c>
      <c r="AC851">
        <f t="shared" si="180"/>
        <v>-5.2765393507681058E-2</v>
      </c>
      <c r="AD851">
        <f>IF(AC851&lt;MAX($AC$22:AC851),(1+AC851)/(1+MAX($AC$22:AC851))-1,0)</f>
        <v>-7.7573207083990847E-2</v>
      </c>
      <c r="AE851">
        <f>MIN($AD$22:AD851)</f>
        <v>-9.0618972470628445E-2</v>
      </c>
    </row>
    <row r="852" spans="2:31" x14ac:dyDescent="0.2">
      <c r="B852" t="s">
        <v>855</v>
      </c>
      <c r="C852">
        <v>1.3159099999999999</v>
      </c>
      <c r="D852">
        <v>1.3170299999999999</v>
      </c>
      <c r="E852">
        <v>1.3133699999999999</v>
      </c>
      <c r="F852">
        <v>1.3166899999999999</v>
      </c>
      <c r="G852">
        <v>12129.934600000001</v>
      </c>
      <c r="I852">
        <f t="shared" si="168"/>
        <v>-6.6000000000010495E-4</v>
      </c>
      <c r="J852">
        <f t="shared" si="169"/>
        <v>1.3159975000000002</v>
      </c>
      <c r="K852">
        <f t="shared" si="170"/>
        <v>1.3132088883382587</v>
      </c>
      <c r="L852">
        <f t="shared" si="171"/>
        <v>1.3187861116617416</v>
      </c>
      <c r="M852" cm="1">
        <f t="array" ref="M852">_xlfn.IFS(C852&lt;K851,1,C852&gt;L851,-1,TRUE,0)</f>
        <v>0</v>
      </c>
      <c r="N852">
        <f t="shared" si="173"/>
        <v>1</v>
      </c>
      <c r="O852" cm="1">
        <f t="array" ref="O852">_xlfn.IFS(AND(N851=0,M851=1,M852=0),1,AND(N851=0,M851=-1,M852=0),-1,AND(N851=1,M851=-1,M852=0),-2,AND(N851=-1,M851=1,M852=0),2,TRUE,0)</f>
        <v>0</v>
      </c>
      <c r="P852" cm="1">
        <f t="array" ref="P852">_xlfn.IFS(AND(N852&lt;&gt;0,P851=0),R851/C852,AND(N852&lt;&gt;0,P851&lt;&gt;0),P851,TRUE,0)</f>
        <v>7139.4404106606116</v>
      </c>
      <c r="Q852">
        <f t="shared" si="172"/>
        <v>-4.7120306710367528</v>
      </c>
      <c r="R852">
        <f t="shared" si="174"/>
        <v>10068.82420555876</v>
      </c>
      <c r="S852">
        <f t="shared" si="175"/>
        <v>-4.6776331176432199E-4</v>
      </c>
      <c r="T852">
        <f t="shared" si="176"/>
        <v>6.8824205558759566E-3</v>
      </c>
      <c r="U852">
        <f>IF(T852&lt;MAX($T$22:T852),(1+T852)/(1+MAX($T$22:T852))-1,0)</f>
        <v>-1.7553918133619284E-3</v>
      </c>
      <c r="V852">
        <f>MIN($U$22:U852)</f>
        <v>-7.3531405896501978E-2</v>
      </c>
      <c r="X852">
        <v>1</v>
      </c>
      <c r="Y852">
        <f t="shared" si="181"/>
        <v>7202.4834162819343</v>
      </c>
      <c r="Z852">
        <f t="shared" si="177"/>
        <v>-0.14404966832498312</v>
      </c>
      <c r="AA852">
        <f t="shared" si="178"/>
        <v>9472.2020152548648</v>
      </c>
      <c r="AB852">
        <f t="shared" si="179"/>
        <v>-1.5207390791855661E-5</v>
      </c>
      <c r="AC852">
        <f t="shared" si="180"/>
        <v>-5.2779798474513528E-2</v>
      </c>
      <c r="AD852">
        <f>IF(AC852&lt;MAX($AC$22:AC852),(1+AC852)/(1+MAX($AC$22:AC852))-1,0)</f>
        <v>-7.7587234788707549E-2</v>
      </c>
      <c r="AE852">
        <f>MIN($AD$22:AD852)</f>
        <v>-9.0618972470628445E-2</v>
      </c>
    </row>
    <row r="853" spans="2:31" x14ac:dyDescent="0.2">
      <c r="B853" t="s">
        <v>856</v>
      </c>
      <c r="C853">
        <v>1.3166899999999999</v>
      </c>
      <c r="D853">
        <v>1.31718</v>
      </c>
      <c r="E853">
        <v>1.31521</v>
      </c>
      <c r="F853">
        <v>1.3163899999999999</v>
      </c>
      <c r="G853">
        <v>10647.4277</v>
      </c>
      <c r="I853">
        <f t="shared" si="168"/>
        <v>7.8000000000000291E-4</v>
      </c>
      <c r="J853">
        <f t="shared" si="169"/>
        <v>1.3160620000000001</v>
      </c>
      <c r="K853">
        <f t="shared" si="170"/>
        <v>1.3132998588015816</v>
      </c>
      <c r="L853">
        <f t="shared" si="171"/>
        <v>1.3188241411984185</v>
      </c>
      <c r="M853" cm="1">
        <f t="array" ref="M853">_xlfn.IFS(C853&lt;K852,1,C853&gt;L852,-1,TRUE,0)</f>
        <v>0</v>
      </c>
      <c r="N853">
        <f t="shared" si="173"/>
        <v>1</v>
      </c>
      <c r="O853" cm="1">
        <f t="array" ref="O853">_xlfn.IFS(AND(N852=0,M852=1,M853=0),1,AND(N852=0,M852=-1,M853=0),-1,AND(N852=1,M852=-1,M853=0),-2,AND(N852=-1,M852=1,M853=0),2,TRUE,0)</f>
        <v>0</v>
      </c>
      <c r="P853" cm="1">
        <f t="array" ref="P853">_xlfn.IFS(AND(N853&lt;&gt;0,P852=0),R852/C853,AND(N853&lt;&gt;0,P852&lt;&gt;0),P852,TRUE,0)</f>
        <v>7139.4404106606116</v>
      </c>
      <c r="Q853">
        <f t="shared" si="172"/>
        <v>5.5687635203152981</v>
      </c>
      <c r="R853">
        <f t="shared" si="174"/>
        <v>10074.392969079076</v>
      </c>
      <c r="S853">
        <f t="shared" si="175"/>
        <v>5.5306989243499906E-4</v>
      </c>
      <c r="T853">
        <f t="shared" si="176"/>
        <v>7.4392969079075666E-3</v>
      </c>
      <c r="U853">
        <f>IF(T853&lt;MAX($T$22:T853),(1+T853)/(1+MAX($T$22:T853))-1,0)</f>
        <v>-1.2032927752883005E-3</v>
      </c>
      <c r="V853">
        <f>MIN($U$22:U853)</f>
        <v>-7.3531405896501978E-2</v>
      </c>
      <c r="X853">
        <v>1</v>
      </c>
      <c r="Y853">
        <f t="shared" si="181"/>
        <v>7202.4834162819343</v>
      </c>
      <c r="Z853">
        <f t="shared" si="177"/>
        <v>-4.7536390547468326</v>
      </c>
      <c r="AA853">
        <f t="shared" si="178"/>
        <v>9467.4483762001182</v>
      </c>
      <c r="AB853">
        <f t="shared" si="179"/>
        <v>-5.0185152798590607E-4</v>
      </c>
      <c r="AC853">
        <f t="shared" si="180"/>
        <v>-5.3255162379988175E-2</v>
      </c>
      <c r="AD853">
        <f>IF(AC853&lt;MAX($AC$22:AC853),(1+AC853)/(1+MAX($AC$22:AC853))-1,0)</f>
        <v>-7.8050149044362582E-2</v>
      </c>
      <c r="AE853">
        <f>MIN($AD$22:AD853)</f>
        <v>-9.0618972470628445E-2</v>
      </c>
    </row>
    <row r="854" spans="2:31" x14ac:dyDescent="0.2">
      <c r="B854" t="s">
        <v>857</v>
      </c>
      <c r="C854">
        <v>1.3163899999999999</v>
      </c>
      <c r="D854">
        <v>1.3176600000000001</v>
      </c>
      <c r="E854">
        <v>1.3144499999999999</v>
      </c>
      <c r="F854">
        <v>1.3145199999999999</v>
      </c>
      <c r="G854">
        <v>10133.7168</v>
      </c>
      <c r="I854">
        <f t="shared" si="168"/>
        <v>-2.9999999999996696E-4</v>
      </c>
      <c r="J854">
        <f t="shared" si="169"/>
        <v>1.3160180000000001</v>
      </c>
      <c r="K854">
        <f t="shared" si="170"/>
        <v>1.3131878791545237</v>
      </c>
      <c r="L854">
        <f t="shared" si="171"/>
        <v>1.3188481208454765</v>
      </c>
      <c r="M854" cm="1">
        <f t="array" ref="M854">_xlfn.IFS(C854&lt;K853,1,C854&gt;L853,-1,TRUE,0)</f>
        <v>0</v>
      </c>
      <c r="N854">
        <f t="shared" si="173"/>
        <v>1</v>
      </c>
      <c r="O854" cm="1">
        <f t="array" ref="O854">_xlfn.IFS(AND(N853=0,M853=1,M854=0),1,AND(N853=0,M853=-1,M854=0),-1,AND(N853=1,M853=-1,M854=0),-2,AND(N853=-1,M853=1,M854=0),2,TRUE,0)</f>
        <v>0</v>
      </c>
      <c r="P854" cm="1">
        <f t="array" ref="P854">_xlfn.IFS(AND(N854&lt;&gt;0,P853=0),R853/C854,AND(N854&lt;&gt;0,P853&lt;&gt;0),P853,TRUE,0)</f>
        <v>7139.4404106606116</v>
      </c>
      <c r="Q854">
        <f t="shared" si="172"/>
        <v>-2.1418321231979478</v>
      </c>
      <c r="R854">
        <f t="shared" si="174"/>
        <v>10072.251136955878</v>
      </c>
      <c r="S854">
        <f t="shared" si="175"/>
        <v>-2.1260160585077293E-4</v>
      </c>
      <c r="T854">
        <f t="shared" si="176"/>
        <v>7.2251136955878703E-3</v>
      </c>
      <c r="U854">
        <f>IF(T854&lt;MAX($T$22:T854),(1+T854)/(1+MAX($T$22:T854))-1,0)</f>
        <v>-1.415638559162602E-3</v>
      </c>
      <c r="V854">
        <f>MIN($U$22:U854)</f>
        <v>-7.3531405896501978E-2</v>
      </c>
      <c r="X854">
        <v>1</v>
      </c>
      <c r="Y854">
        <f t="shared" si="181"/>
        <v>7202.4834162819343</v>
      </c>
      <c r="Z854">
        <f t="shared" si="177"/>
        <v>5.6179370646999294</v>
      </c>
      <c r="AA854">
        <f t="shared" si="178"/>
        <v>9473.0663132648187</v>
      </c>
      <c r="AB854">
        <f t="shared" si="179"/>
        <v>5.9339505656272307E-4</v>
      </c>
      <c r="AC854">
        <f t="shared" si="180"/>
        <v>-5.2693368673518148E-2</v>
      </c>
      <c r="AD854">
        <f>IF(AC854&lt;MAX($AC$22:AC854),(1+AC854)/(1+MAX($AC$22:AC854))-1,0)</f>
        <v>-7.7503068560406674E-2</v>
      </c>
      <c r="AE854">
        <f>MIN($AD$22:AD854)</f>
        <v>-9.0618972470628445E-2</v>
      </c>
    </row>
    <row r="855" spans="2:31" x14ac:dyDescent="0.2">
      <c r="B855" t="s">
        <v>858</v>
      </c>
      <c r="C855">
        <v>1.3145199999999999</v>
      </c>
      <c r="D855">
        <v>1.3166</v>
      </c>
      <c r="E855">
        <v>1.31372</v>
      </c>
      <c r="F855">
        <v>1.31538</v>
      </c>
      <c r="G855">
        <v>12506.9355</v>
      </c>
      <c r="I855">
        <f t="shared" ref="I855:I918" si="182">C855-C854</f>
        <v>-1.8700000000000383E-3</v>
      </c>
      <c r="J855">
        <f t="shared" ref="J855:J918" si="183">AVERAGE(F836:F855)</f>
        <v>1.3160035000000003</v>
      </c>
      <c r="K855">
        <f t="shared" ref="K855:K918" si="184">J855-2*_xlfn.STDEV.P(F836:F855)</f>
        <v>1.3131634417259503</v>
      </c>
      <c r="L855">
        <f t="shared" ref="L855:L918" si="185">J855+2*_xlfn.STDEV.P(F836:F855)</f>
        <v>1.3188435582740503</v>
      </c>
      <c r="M855" cm="1">
        <f t="array" ref="M855">_xlfn.IFS(C855&lt;K854,1,C855&gt;L854,-1,TRUE,0)</f>
        <v>0</v>
      </c>
      <c r="N855">
        <f t="shared" si="173"/>
        <v>1</v>
      </c>
      <c r="O855" cm="1">
        <f t="array" ref="O855">_xlfn.IFS(AND(N854=0,M854=1,M855=0),1,AND(N854=0,M854=-1,M855=0),-1,AND(N854=1,M854=-1,M855=0),-2,AND(N854=-1,M854=1,M855=0),2,TRUE,0)</f>
        <v>0</v>
      </c>
      <c r="P855" cm="1">
        <f t="array" ref="P855">_xlfn.IFS(AND(N855&lt;&gt;0,P854=0),R854/C855,AND(N855&lt;&gt;0,P854&lt;&gt;0),P854,TRUE,0)</f>
        <v>7139.4404106606116</v>
      </c>
      <c r="Q855">
        <f t="shared" ref="Q855:Q918" si="186">P854*N854*I855</f>
        <v>-13.350753567935618</v>
      </c>
      <c r="R855">
        <f t="shared" si="174"/>
        <v>10058.900383387941</v>
      </c>
      <c r="S855">
        <f t="shared" si="175"/>
        <v>-1.3254984795753014E-3</v>
      </c>
      <c r="T855">
        <f t="shared" si="176"/>
        <v>5.8900383387940902E-3</v>
      </c>
      <c r="U855">
        <f>IF(T855&lt;MAX($T$22:T855),(1+T855)/(1+MAX($T$22:T855))-1,0)</f>
        <v>-2.7392606119803764E-3</v>
      </c>
      <c r="V855">
        <f>MIN($U$22:U855)</f>
        <v>-7.3531405896501978E-2</v>
      </c>
      <c r="X855">
        <v>1</v>
      </c>
      <c r="Y855">
        <f t="shared" si="181"/>
        <v>7202.4834162819343</v>
      </c>
      <c r="Z855">
        <f t="shared" si="177"/>
        <v>-2.1607450248843425</v>
      </c>
      <c r="AA855">
        <f t="shared" si="178"/>
        <v>9470.9055682399339</v>
      </c>
      <c r="AB855">
        <f t="shared" si="179"/>
        <v>-2.2809351834249521E-4</v>
      </c>
      <c r="AC855">
        <f t="shared" si="180"/>
        <v>-5.2909443176006654E-2</v>
      </c>
      <c r="AD855">
        <f>IF(AC855&lt;MAX($AC$22:AC855),(1+AC855)/(1+MAX($AC$22:AC855))-1,0)</f>
        <v>-7.7713484131158972E-2</v>
      </c>
      <c r="AE855">
        <f>MIN($AD$22:AD855)</f>
        <v>-9.0618972470628445E-2</v>
      </c>
    </row>
    <row r="856" spans="2:31" x14ac:dyDescent="0.2">
      <c r="B856" t="s">
        <v>859</v>
      </c>
      <c r="C856">
        <v>1.31538</v>
      </c>
      <c r="D856">
        <v>1.31701</v>
      </c>
      <c r="E856">
        <v>1.31487</v>
      </c>
      <c r="F856">
        <v>1.3154699999999999</v>
      </c>
      <c r="G856">
        <v>10331.142599999999</v>
      </c>
      <c r="I856">
        <f t="shared" si="182"/>
        <v>8.6000000000008292E-4</v>
      </c>
      <c r="J856">
        <f t="shared" si="183"/>
        <v>1.315922</v>
      </c>
      <c r="K856">
        <f t="shared" si="184"/>
        <v>1.3131191757101095</v>
      </c>
      <c r="L856">
        <f t="shared" si="185"/>
        <v>1.3187248242898906</v>
      </c>
      <c r="M856" cm="1">
        <f t="array" ref="M856">_xlfn.IFS(C856&lt;K855,1,C856&gt;L855,-1,TRUE,0)</f>
        <v>0</v>
      </c>
      <c r="N856">
        <f t="shared" ref="N856:N919" si="187">N855+O856</f>
        <v>1</v>
      </c>
      <c r="O856" cm="1">
        <f t="array" ref="O856">_xlfn.IFS(AND(N855=0,M855=1,M856=0),1,AND(N855=0,M855=-1,M856=0),-1,AND(N855=1,M855=-1,M856=0),-2,AND(N855=-1,M855=1,M856=0),2,TRUE,0)</f>
        <v>0</v>
      </c>
      <c r="P856" cm="1">
        <f t="array" ref="P856">_xlfn.IFS(AND(N856&lt;&gt;0,P855=0),R855/C856,AND(N856&lt;&gt;0,P855&lt;&gt;0),P855,TRUE,0)</f>
        <v>7139.4404106606116</v>
      </c>
      <c r="Q856">
        <f t="shared" si="186"/>
        <v>6.1399187531687183</v>
      </c>
      <c r="R856">
        <f t="shared" ref="R856:R919" si="188">R855+Q856</f>
        <v>10065.040302141109</v>
      </c>
      <c r="S856">
        <f t="shared" ref="S856:S919" si="189">Q856/R855</f>
        <v>6.1039661584765892E-4</v>
      </c>
      <c r="T856">
        <f t="shared" ref="T856:T919" si="190">R856/$R$22-1</f>
        <v>6.5040302141108342E-3</v>
      </c>
      <c r="U856">
        <f>IF(T856&lt;MAX($T$22:T856),(1+T856)/(1+MAX($T$22:T856))-1,0)</f>
        <v>-2.1305360315403421E-3</v>
      </c>
      <c r="V856">
        <f>MIN($U$22:U856)</f>
        <v>-7.3531405896501978E-2</v>
      </c>
      <c r="X856">
        <v>1</v>
      </c>
      <c r="Y856">
        <f t="shared" si="181"/>
        <v>7202.4834162819343</v>
      </c>
      <c r="Z856">
        <f t="shared" ref="Z856:Z919" si="191">Y856*X856*I855</f>
        <v>-13.468643988447493</v>
      </c>
      <c r="AA856">
        <f t="shared" ref="AA856:AA919" si="192">AA855+Z856</f>
        <v>9457.4369242514858</v>
      </c>
      <c r="AB856">
        <f t="shared" ref="AB856:AB919" si="193">Z856/AA855</f>
        <v>-1.4221073044602742E-3</v>
      </c>
      <c r="AC856">
        <f t="shared" ref="AC856:AC919" si="194">AA856/$AA$22-1</f>
        <v>-5.4256307574851448E-2</v>
      </c>
      <c r="AD856">
        <f>IF(AC856&lt;MAX($AC$22:AC856),(1+AC856)/(1+MAX($AC$22:AC856))-1,0)</f>
        <v>-7.9025074522181327E-2</v>
      </c>
      <c r="AE856">
        <f>MIN($AD$22:AD856)</f>
        <v>-9.0618972470628445E-2</v>
      </c>
    </row>
    <row r="857" spans="2:31" x14ac:dyDescent="0.2">
      <c r="B857" t="s">
        <v>860</v>
      </c>
      <c r="C857">
        <v>1.3154999999999999</v>
      </c>
      <c r="D857">
        <v>1.3154999999999999</v>
      </c>
      <c r="E857">
        <v>1.3094300000000001</v>
      </c>
      <c r="F857">
        <v>1.30979</v>
      </c>
      <c r="G857">
        <v>17459.0098</v>
      </c>
      <c r="I857">
        <f t="shared" si="182"/>
        <v>1.1999999999989797E-4</v>
      </c>
      <c r="J857">
        <f t="shared" si="183"/>
        <v>1.3155314999999999</v>
      </c>
      <c r="K857">
        <f t="shared" si="184"/>
        <v>1.3117628117666751</v>
      </c>
      <c r="L857">
        <f t="shared" si="185"/>
        <v>1.3193001882333246</v>
      </c>
      <c r="M857" cm="1">
        <f t="array" ref="M857">_xlfn.IFS(C857&lt;K856,1,C857&gt;L856,-1,TRUE,0)</f>
        <v>0</v>
      </c>
      <c r="N857">
        <f t="shared" si="187"/>
        <v>1</v>
      </c>
      <c r="O857" cm="1">
        <f t="array" ref="O857">_xlfn.IFS(AND(N856=0,M856=1,M857=0),1,AND(N856=0,M856=-1,M857=0),-1,AND(N856=1,M856=-1,M857=0),-2,AND(N856=-1,M856=1,M857=0),2,TRUE,0)</f>
        <v>0</v>
      </c>
      <c r="P857" cm="1">
        <f t="array" ref="P857">_xlfn.IFS(AND(N857&lt;&gt;0,P856=0),R856/C857,AND(N857&lt;&gt;0,P856&lt;&gt;0),P856,TRUE,0)</f>
        <v>7139.4404106606116</v>
      </c>
      <c r="Q857">
        <f t="shared" si="186"/>
        <v>0.85673284927854498</v>
      </c>
      <c r="R857">
        <f t="shared" si="188"/>
        <v>10065.897034990388</v>
      </c>
      <c r="S857">
        <f t="shared" si="189"/>
        <v>8.5119664060986873E-5</v>
      </c>
      <c r="T857">
        <f t="shared" si="190"/>
        <v>6.5897034990387571E-3</v>
      </c>
      <c r="U857">
        <f>IF(T857&lt;MAX($T$22:T857),(1+T857)/(1+MAX($T$22:T857))-1,0)</f>
        <v>-2.0455977179905105E-3</v>
      </c>
      <c r="V857">
        <f>MIN($U$22:U857)</f>
        <v>-7.3531405896501978E-2</v>
      </c>
      <c r="X857">
        <v>1</v>
      </c>
      <c r="Y857">
        <f t="shared" ref="Y857:Y920" si="195">Y856</f>
        <v>7202.4834162819343</v>
      </c>
      <c r="Z857">
        <f t="shared" si="191"/>
        <v>6.1941357380030606</v>
      </c>
      <c r="AA857">
        <f t="shared" si="192"/>
        <v>9463.6310599894896</v>
      </c>
      <c r="AB857">
        <f t="shared" si="193"/>
        <v>6.5494867030194853E-4</v>
      </c>
      <c r="AC857">
        <f t="shared" si="194"/>
        <v>-5.3636894001051094E-2</v>
      </c>
      <c r="AD857">
        <f>IF(AC857&lt;MAX($AC$22:AC857),(1+AC857)/(1+MAX($AC$22:AC857))-1,0)</f>
        <v>-7.8421883219358168E-2</v>
      </c>
      <c r="AE857">
        <f>MIN($AD$22:AD857)</f>
        <v>-9.0618972470628445E-2</v>
      </c>
    </row>
    <row r="858" spans="2:31" x14ac:dyDescent="0.2">
      <c r="B858" t="s">
        <v>861</v>
      </c>
      <c r="C858">
        <v>1.3098000000000001</v>
      </c>
      <c r="D858">
        <v>1.3129999999999999</v>
      </c>
      <c r="E858">
        <v>1.3097799999999999</v>
      </c>
      <c r="F858">
        <v>1.3123400000000001</v>
      </c>
      <c r="G858">
        <v>12002.6836</v>
      </c>
      <c r="I858">
        <f t="shared" si="182"/>
        <v>-5.6999999999998163E-3</v>
      </c>
      <c r="J858">
        <f t="shared" si="183"/>
        <v>1.3152254999999999</v>
      </c>
      <c r="K858">
        <f t="shared" si="184"/>
        <v>1.3114638010487281</v>
      </c>
      <c r="L858">
        <f t="shared" si="185"/>
        <v>1.3189871989512718</v>
      </c>
      <c r="M858" cm="1">
        <f t="array" ref="M858">_xlfn.IFS(C858&lt;K857,1,C858&gt;L857,-1,TRUE,0)</f>
        <v>1</v>
      </c>
      <c r="N858">
        <f t="shared" si="187"/>
        <v>1</v>
      </c>
      <c r="O858" cm="1">
        <f t="array" ref="O858">_xlfn.IFS(AND(N857=0,M857=1,M858=0),1,AND(N857=0,M857=-1,M858=0),-1,AND(N857=1,M857=-1,M858=0),-2,AND(N857=-1,M857=1,M858=0),2,TRUE,0)</f>
        <v>0</v>
      </c>
      <c r="P858" cm="1">
        <f t="array" ref="P858">_xlfn.IFS(AND(N858&lt;&gt;0,P857=0),R857/C858,AND(N858&lt;&gt;0,P857&lt;&gt;0),P857,TRUE,0)</f>
        <v>7139.4404106606116</v>
      </c>
      <c r="Q858">
        <f t="shared" si="186"/>
        <v>-40.694810340764178</v>
      </c>
      <c r="R858">
        <f t="shared" si="188"/>
        <v>10025.202224649624</v>
      </c>
      <c r="S858">
        <f t="shared" si="189"/>
        <v>-4.0428399177245347E-3</v>
      </c>
      <c r="T858">
        <f t="shared" si="190"/>
        <v>2.5202224649623073E-3</v>
      </c>
      <c r="U858">
        <f>IF(T858&lt;MAX($T$22:T858),(1+T858)/(1+MAX($T$22:T858))-1,0)</f>
        <v>-6.0801676116052361E-3</v>
      </c>
      <c r="V858">
        <f>MIN($U$22:U858)</f>
        <v>-7.3531405896501978E-2</v>
      </c>
      <c r="X858">
        <v>1</v>
      </c>
      <c r="Y858">
        <f t="shared" si="195"/>
        <v>7202.4834162819343</v>
      </c>
      <c r="Z858">
        <f t="shared" si="191"/>
        <v>0.86429800995309725</v>
      </c>
      <c r="AA858">
        <f t="shared" si="192"/>
        <v>9464.4953579994435</v>
      </c>
      <c r="AB858">
        <f t="shared" si="193"/>
        <v>9.1328371158422685E-5</v>
      </c>
      <c r="AC858">
        <f t="shared" si="194"/>
        <v>-5.3550464200055603E-2</v>
      </c>
      <c r="AD858">
        <f>IF(AC858&lt;MAX($AC$22:AC858),(1+AC858)/(1+MAX($AC$22:AC858))-1,0)</f>
        <v>-7.8337716991057071E-2</v>
      </c>
      <c r="AE858">
        <f>MIN($AD$22:AD858)</f>
        <v>-9.0618972470628445E-2</v>
      </c>
    </row>
    <row r="859" spans="2:31" x14ac:dyDescent="0.2">
      <c r="B859" t="s">
        <v>862</v>
      </c>
      <c r="C859">
        <v>1.3123100000000001</v>
      </c>
      <c r="D859">
        <v>1.3128599999999999</v>
      </c>
      <c r="E859">
        <v>1.31029</v>
      </c>
      <c r="F859">
        <v>1.3122799999999999</v>
      </c>
      <c r="G859">
        <v>7515.4823999999999</v>
      </c>
      <c r="I859">
        <f t="shared" si="182"/>
        <v>2.5100000000000122E-3</v>
      </c>
      <c r="J859">
        <f t="shared" si="183"/>
        <v>1.3149074999999999</v>
      </c>
      <c r="K859">
        <f t="shared" si="184"/>
        <v>1.3112813015774092</v>
      </c>
      <c r="L859">
        <f t="shared" si="185"/>
        <v>1.3185336984225906</v>
      </c>
      <c r="M859" cm="1">
        <f t="array" ref="M859">_xlfn.IFS(C859&lt;K858,1,C859&gt;L858,-1,TRUE,0)</f>
        <v>0</v>
      </c>
      <c r="N859">
        <f t="shared" si="187"/>
        <v>1</v>
      </c>
      <c r="O859" cm="1">
        <f t="array" ref="O859">_xlfn.IFS(AND(N858=0,M858=1,M859=0),1,AND(N858=0,M858=-1,M859=0),-1,AND(N858=1,M858=-1,M859=0),-2,AND(N858=-1,M858=1,M859=0),2,TRUE,0)</f>
        <v>0</v>
      </c>
      <c r="P859" cm="1">
        <f t="array" ref="P859">_xlfn.IFS(AND(N859&lt;&gt;0,P858=0),R858/C859,AND(N859&lt;&gt;0,P858&lt;&gt;0),P858,TRUE,0)</f>
        <v>7139.4404106606116</v>
      </c>
      <c r="Q859">
        <f t="shared" si="186"/>
        <v>17.919995430758224</v>
      </c>
      <c r="R859">
        <f t="shared" si="188"/>
        <v>10043.122220080382</v>
      </c>
      <c r="S859">
        <f t="shared" si="189"/>
        <v>1.7874946588805115E-3</v>
      </c>
      <c r="T859">
        <f t="shared" si="190"/>
        <v>4.3122220080382689E-3</v>
      </c>
      <c r="U859">
        <f>IF(T859&lt;MAX($T$22:T859),(1+T859)/(1+MAX($T$22:T859))-1,0)</f>
        <v>-4.3035412198554335E-3</v>
      </c>
      <c r="V859">
        <f>MIN($U$22:U859)</f>
        <v>-7.3531405896501978E-2</v>
      </c>
      <c r="X859">
        <v>1</v>
      </c>
      <c r="Y859">
        <f t="shared" si="195"/>
        <v>7202.4834162819343</v>
      </c>
      <c r="Z859">
        <f t="shared" si="191"/>
        <v>-41.054155472805704</v>
      </c>
      <c r="AA859">
        <f t="shared" si="192"/>
        <v>9423.4412025266374</v>
      </c>
      <c r="AB859">
        <f t="shared" si="193"/>
        <v>-4.3377014748183593E-3</v>
      </c>
      <c r="AC859">
        <f t="shared" si="194"/>
        <v>-5.7655879747336214E-2</v>
      </c>
      <c r="AD859">
        <f>IF(AC859&lt;MAX($AC$22:AC859),(1+AC859)/(1+MAX($AC$22:AC859))-1,0)</f>
        <v>-8.2335612835349514E-2</v>
      </c>
      <c r="AE859">
        <f>MIN($AD$22:AD859)</f>
        <v>-9.0618972470628445E-2</v>
      </c>
    </row>
    <row r="860" spans="2:31" x14ac:dyDescent="0.2">
      <c r="B860" t="s">
        <v>863</v>
      </c>
      <c r="C860">
        <v>1.3122499999999999</v>
      </c>
      <c r="D860">
        <v>1.31257</v>
      </c>
      <c r="E860">
        <v>1.3109900000000001</v>
      </c>
      <c r="F860">
        <v>1.3124</v>
      </c>
      <c r="G860">
        <v>4103.5293000000001</v>
      </c>
      <c r="I860">
        <f t="shared" si="182"/>
        <v>-6.0000000000171028E-5</v>
      </c>
      <c r="J860">
        <f t="shared" si="183"/>
        <v>1.3147039999999999</v>
      </c>
      <c r="K860">
        <f t="shared" si="184"/>
        <v>1.3109955102804509</v>
      </c>
      <c r="L860">
        <f t="shared" si="185"/>
        <v>1.3184124897195488</v>
      </c>
      <c r="M860" cm="1">
        <f t="array" ref="M860">_xlfn.IFS(C860&lt;K859,1,C860&gt;L859,-1,TRUE,0)</f>
        <v>0</v>
      </c>
      <c r="N860">
        <f t="shared" si="187"/>
        <v>1</v>
      </c>
      <c r="O860" cm="1">
        <f t="array" ref="O860">_xlfn.IFS(AND(N859=0,M859=1,M860=0),1,AND(N859=0,M859=-1,M860=0),-1,AND(N859=1,M859=-1,M860=0),-2,AND(N859=-1,M859=1,M860=0),2,TRUE,0)</f>
        <v>0</v>
      </c>
      <c r="P860" cm="1">
        <f t="array" ref="P860">_xlfn.IFS(AND(N860&lt;&gt;0,P859=0),R859/C860,AND(N860&lt;&gt;0,P859&lt;&gt;0),P859,TRUE,0)</f>
        <v>7139.4404106606116</v>
      </c>
      <c r="Q860">
        <f t="shared" si="186"/>
        <v>-0.42836642464085772</v>
      </c>
      <c r="R860">
        <f t="shared" si="188"/>
        <v>10042.693853655741</v>
      </c>
      <c r="S860">
        <f t="shared" si="189"/>
        <v>-4.2652714489959599E-5</v>
      </c>
      <c r="T860">
        <f t="shared" si="190"/>
        <v>4.2693853655741965E-3</v>
      </c>
      <c r="U860">
        <f>IF(T860&lt;MAX($T$22:T860),(1+T860)/(1+MAX($T$22:T860))-1,0)</f>
        <v>-4.3460103766304048E-3</v>
      </c>
      <c r="V860">
        <f>MIN($U$22:U860)</f>
        <v>-7.3531405896501978E-2</v>
      </c>
      <c r="X860">
        <v>1</v>
      </c>
      <c r="Y860">
        <f t="shared" si="195"/>
        <v>7202.4834162819343</v>
      </c>
      <c r="Z860">
        <f t="shared" si="191"/>
        <v>18.078233374867743</v>
      </c>
      <c r="AA860">
        <f t="shared" si="192"/>
        <v>9441.5194359015059</v>
      </c>
      <c r="AB860">
        <f t="shared" si="193"/>
        <v>1.9184322357760943E-3</v>
      </c>
      <c r="AC860">
        <f t="shared" si="194"/>
        <v>-5.5848056409849467E-2</v>
      </c>
      <c r="AD860">
        <f>IF(AC860&lt;MAX($AC$22:AC860),(1+AC860)/(1+MAX($AC$22:AC860))-1,0)</f>
        <v>-8.057513589338916E-2</v>
      </c>
      <c r="AE860">
        <f>MIN($AD$22:AD860)</f>
        <v>-9.0618972470628445E-2</v>
      </c>
    </row>
    <row r="861" spans="2:31" x14ac:dyDescent="0.2">
      <c r="B861" t="s">
        <v>864</v>
      </c>
      <c r="C861">
        <v>1.3124199999999999</v>
      </c>
      <c r="D861">
        <v>1.3128899999999999</v>
      </c>
      <c r="E861">
        <v>1.3110900000000001</v>
      </c>
      <c r="F861">
        <v>1.3116399999999999</v>
      </c>
      <c r="G861">
        <v>5941.8882000000003</v>
      </c>
      <c r="I861">
        <f t="shared" si="182"/>
        <v>1.7000000000000348E-4</v>
      </c>
      <c r="J861">
        <f t="shared" si="183"/>
        <v>1.3144715000000002</v>
      </c>
      <c r="K861">
        <f t="shared" si="184"/>
        <v>1.3106099962773554</v>
      </c>
      <c r="L861">
        <f t="shared" si="185"/>
        <v>1.3183330037226451</v>
      </c>
      <c r="M861" cm="1">
        <f t="array" ref="M861">_xlfn.IFS(C861&lt;K860,1,C861&gt;L860,-1,TRUE,0)</f>
        <v>0</v>
      </c>
      <c r="N861">
        <f t="shared" si="187"/>
        <v>1</v>
      </c>
      <c r="O861" cm="1">
        <f t="array" ref="O861">_xlfn.IFS(AND(N860=0,M860=1,M861=0),1,AND(N860=0,M860=-1,M861=0),-1,AND(N860=1,M860=-1,M861=0),-2,AND(N860=-1,M860=1,M861=0),2,TRUE,0)</f>
        <v>0</v>
      </c>
      <c r="P861" cm="1">
        <f t="array" ref="P861">_xlfn.IFS(AND(N861&lt;&gt;0,P860=0),R860/C861,AND(N861&lt;&gt;0,P860&lt;&gt;0),P860,TRUE,0)</f>
        <v>7139.4404106606116</v>
      </c>
      <c r="Q861">
        <f t="shared" si="186"/>
        <v>1.2137048698123287</v>
      </c>
      <c r="R861">
        <f t="shared" si="188"/>
        <v>10043.907558525554</v>
      </c>
      <c r="S861">
        <f t="shared" si="189"/>
        <v>1.2085451249422644E-4</v>
      </c>
      <c r="T861">
        <f t="shared" si="190"/>
        <v>4.3907558525553281E-3</v>
      </c>
      <c r="U861">
        <f>IF(T861&lt;MAX($T$22:T861),(1+T861)/(1+MAX($T$22:T861))-1,0)</f>
        <v>-4.2256810991015969E-3</v>
      </c>
      <c r="V861">
        <f>MIN($U$22:U861)</f>
        <v>-7.3531405896501978E-2</v>
      </c>
      <c r="X861">
        <v>1</v>
      </c>
      <c r="Y861">
        <f t="shared" si="195"/>
        <v>7202.4834162819343</v>
      </c>
      <c r="Z861">
        <f t="shared" si="191"/>
        <v>-0.4321490049781479</v>
      </c>
      <c r="AA861">
        <f t="shared" si="192"/>
        <v>9441.0872868965271</v>
      </c>
      <c r="AB861">
        <f t="shared" si="193"/>
        <v>-4.5771129097600055E-5</v>
      </c>
      <c r="AC861">
        <f t="shared" si="194"/>
        <v>-5.5891271310347324E-2</v>
      </c>
      <c r="AD861">
        <f>IF(AC861&lt;MAX($AC$22:AC861),(1+AC861)/(1+MAX($AC$22:AC861))-1,0)</f>
        <v>-8.061721900753982E-2</v>
      </c>
      <c r="AE861">
        <f>MIN($AD$22:AD861)</f>
        <v>-9.0618972470628445E-2</v>
      </c>
    </row>
    <row r="862" spans="2:31" x14ac:dyDescent="0.2">
      <c r="B862" t="s">
        <v>865</v>
      </c>
      <c r="C862">
        <v>1.3116399999999999</v>
      </c>
      <c r="D862">
        <v>1.3125899999999999</v>
      </c>
      <c r="E862">
        <v>1.31151</v>
      </c>
      <c r="F862">
        <v>1.3124800000000001</v>
      </c>
      <c r="G862">
        <v>3770.6995000000002</v>
      </c>
      <c r="I862">
        <f t="shared" si="182"/>
        <v>-7.8000000000000291E-4</v>
      </c>
      <c r="J862">
        <f t="shared" si="183"/>
        <v>1.3144555</v>
      </c>
      <c r="K862">
        <f t="shared" si="184"/>
        <v>1.3105638912067117</v>
      </c>
      <c r="L862">
        <f t="shared" si="185"/>
        <v>1.3183471087932883</v>
      </c>
      <c r="M862" cm="1">
        <f t="array" ref="M862">_xlfn.IFS(C862&lt;K861,1,C862&gt;L861,-1,TRUE,0)</f>
        <v>0</v>
      </c>
      <c r="N862">
        <f t="shared" si="187"/>
        <v>1</v>
      </c>
      <c r="O862" cm="1">
        <f t="array" ref="O862">_xlfn.IFS(AND(N861=0,M861=1,M862=0),1,AND(N861=0,M861=-1,M862=0),-1,AND(N861=1,M861=-1,M862=0),-2,AND(N861=-1,M861=1,M862=0),2,TRUE,0)</f>
        <v>0</v>
      </c>
      <c r="P862" cm="1">
        <f t="array" ref="P862">_xlfn.IFS(AND(N862&lt;&gt;0,P861=0),R861/C862,AND(N862&lt;&gt;0,P861&lt;&gt;0),P861,TRUE,0)</f>
        <v>7139.4404106606116</v>
      </c>
      <c r="Q862">
        <f t="shared" si="186"/>
        <v>-5.5687635203152981</v>
      </c>
      <c r="R862">
        <f t="shared" si="188"/>
        <v>10038.338795005238</v>
      </c>
      <c r="S862">
        <f t="shared" si="189"/>
        <v>-5.5444193286987924E-4</v>
      </c>
      <c r="T862">
        <f t="shared" si="190"/>
        <v>3.8338795005239401E-3</v>
      </c>
      <c r="U862">
        <f>IF(T862&lt;MAX($T$22:T862),(1+T862)/(1+MAX($T$22:T862))-1,0)</f>
        <v>-4.7777801371751139E-3</v>
      </c>
      <c r="V862">
        <f>MIN($U$22:U862)</f>
        <v>-7.3531405896501978E-2</v>
      </c>
      <c r="X862">
        <v>1</v>
      </c>
      <c r="Y862">
        <f t="shared" si="195"/>
        <v>7202.4834162819343</v>
      </c>
      <c r="Z862">
        <f t="shared" si="191"/>
        <v>1.2244221807679538</v>
      </c>
      <c r="AA862">
        <f t="shared" si="192"/>
        <v>9442.3117090772957</v>
      </c>
      <c r="AB862">
        <f t="shared" si="193"/>
        <v>1.2969080187060167E-4</v>
      </c>
      <c r="AC862">
        <f t="shared" si="194"/>
        <v>-5.5768829092270433E-2</v>
      </c>
      <c r="AD862">
        <f>IF(AC862&lt;MAX($AC$22:AC862),(1+AC862)/(1+MAX($AC$22:AC862))-1,0)</f>
        <v>-8.0497983517446747E-2</v>
      </c>
      <c r="AE862">
        <f>MIN($AD$22:AD862)</f>
        <v>-9.0618972470628445E-2</v>
      </c>
    </row>
    <row r="863" spans="2:31" x14ac:dyDescent="0.2">
      <c r="B863" t="s">
        <v>866</v>
      </c>
      <c r="C863">
        <v>1.3124800000000001</v>
      </c>
      <c r="D863">
        <v>1.3131999999999999</v>
      </c>
      <c r="E863">
        <v>1.31179</v>
      </c>
      <c r="F863">
        <v>1.3130599999999999</v>
      </c>
      <c r="G863">
        <v>2946.8303000000001</v>
      </c>
      <c r="I863">
        <f t="shared" si="182"/>
        <v>8.4000000000017394E-4</v>
      </c>
      <c r="J863">
        <f t="shared" si="183"/>
        <v>1.3143715</v>
      </c>
      <c r="K863">
        <f t="shared" si="184"/>
        <v>1.3104358055250693</v>
      </c>
      <c r="L863">
        <f t="shared" si="185"/>
        <v>1.3183071944749307</v>
      </c>
      <c r="M863" cm="1">
        <f t="array" ref="M863">_xlfn.IFS(C863&lt;K862,1,C863&gt;L862,-1,TRUE,0)</f>
        <v>0</v>
      </c>
      <c r="N863">
        <f t="shared" si="187"/>
        <v>1</v>
      </c>
      <c r="O863" cm="1">
        <f t="array" ref="O863">_xlfn.IFS(AND(N862=0,M862=1,M863=0),1,AND(N862=0,M862=-1,M863=0),-1,AND(N862=1,M862=-1,M863=0),-2,AND(N862=-1,M862=1,M863=0),2,TRUE,0)</f>
        <v>0</v>
      </c>
      <c r="P863" cm="1">
        <f t="array" ref="P863">_xlfn.IFS(AND(N863&lt;&gt;0,P862=0),R862/C863,AND(N863&lt;&gt;0,P862&lt;&gt;0),P862,TRUE,0)</f>
        <v>7139.4404106606116</v>
      </c>
      <c r="Q863">
        <f t="shared" si="186"/>
        <v>5.9971299449561553</v>
      </c>
      <c r="R863">
        <f t="shared" si="188"/>
        <v>10044.335924950194</v>
      </c>
      <c r="S863">
        <f t="shared" si="189"/>
        <v>5.9742254843402358E-4</v>
      </c>
      <c r="T863">
        <f t="shared" si="190"/>
        <v>4.4335924950194006E-3</v>
      </c>
      <c r="U863">
        <f>IF(T863&lt;MAX($T$22:T863),(1+T863)/(1+MAX($T$22:T863))-1,0)</f>
        <v>-4.1832119423266256E-3</v>
      </c>
      <c r="V863">
        <f>MIN($U$22:U863)</f>
        <v>-7.3531405896501978E-2</v>
      </c>
      <c r="X863">
        <v>1</v>
      </c>
      <c r="Y863">
        <f t="shared" si="195"/>
        <v>7202.4834162819343</v>
      </c>
      <c r="Z863">
        <f t="shared" si="191"/>
        <v>-5.6179370646999294</v>
      </c>
      <c r="AA863">
        <f t="shared" si="192"/>
        <v>9436.6937720125952</v>
      </c>
      <c r="AB863">
        <f t="shared" si="193"/>
        <v>-5.9497475171246123E-4</v>
      </c>
      <c r="AC863">
        <f t="shared" si="194"/>
        <v>-5.633062279874046E-2</v>
      </c>
      <c r="AD863">
        <f>IF(AC863&lt;MAX($AC$22:AC863),(1+AC863)/(1+MAX($AC$22:AC863))-1,0)</f>
        <v>-8.1045064001402545E-2</v>
      </c>
      <c r="AE863">
        <f>MIN($AD$22:AD863)</f>
        <v>-9.0618972470628445E-2</v>
      </c>
    </row>
    <row r="864" spans="2:31" x14ac:dyDescent="0.2">
      <c r="B864" t="s">
        <v>867</v>
      </c>
      <c r="C864">
        <v>1.3130599999999999</v>
      </c>
      <c r="D864">
        <v>1.3130599999999999</v>
      </c>
      <c r="E864">
        <v>1.3114300000000001</v>
      </c>
      <c r="F864">
        <v>1.31196</v>
      </c>
      <c r="G864">
        <v>2863.2021</v>
      </c>
      <c r="I864">
        <f t="shared" si="182"/>
        <v>5.799999999998029E-4</v>
      </c>
      <c r="J864">
        <f t="shared" si="183"/>
        <v>1.3141775</v>
      </c>
      <c r="K864">
        <f t="shared" si="184"/>
        <v>1.3101686454254364</v>
      </c>
      <c r="L864">
        <f t="shared" si="185"/>
        <v>1.3181863545745636</v>
      </c>
      <c r="M864" cm="1">
        <f t="array" ref="M864">_xlfn.IFS(C864&lt;K863,1,C864&gt;L863,-1,TRUE,0)</f>
        <v>0</v>
      </c>
      <c r="N864">
        <f t="shared" si="187"/>
        <v>1</v>
      </c>
      <c r="O864" cm="1">
        <f t="array" ref="O864">_xlfn.IFS(AND(N863=0,M863=1,M864=0),1,AND(N863=0,M863=-1,M864=0),-1,AND(N863=1,M863=-1,M864=0),-2,AND(N863=-1,M863=1,M864=0),2,TRUE,0)</f>
        <v>0</v>
      </c>
      <c r="P864" cm="1">
        <f t="array" ref="P864">_xlfn.IFS(AND(N864&lt;&gt;0,P863=0),R863/C864,AND(N864&lt;&gt;0,P863&lt;&gt;0),P863,TRUE,0)</f>
        <v>7139.4404106606116</v>
      </c>
      <c r="Q864">
        <f t="shared" si="186"/>
        <v>4.1408754381817472</v>
      </c>
      <c r="R864">
        <f t="shared" si="188"/>
        <v>10048.476800388375</v>
      </c>
      <c r="S864">
        <f t="shared" si="189"/>
        <v>4.1225975207537479E-4</v>
      </c>
      <c r="T864">
        <f t="shared" si="190"/>
        <v>4.8476800388375096E-3</v>
      </c>
      <c r="U864">
        <f>IF(T864&lt;MAX($T$22:T864),(1+T864)/(1+MAX($T$22:T864))-1,0)</f>
        <v>-3.7726767601695688E-3</v>
      </c>
      <c r="V864">
        <f>MIN($U$22:U864)</f>
        <v>-7.3531405896501978E-2</v>
      </c>
      <c r="X864">
        <v>1</v>
      </c>
      <c r="Y864">
        <f t="shared" si="195"/>
        <v>7202.4834162819343</v>
      </c>
      <c r="Z864">
        <f t="shared" si="191"/>
        <v>6.0500860696780778</v>
      </c>
      <c r="AA864">
        <f t="shared" si="192"/>
        <v>9442.7438580822727</v>
      </c>
      <c r="AB864">
        <f t="shared" si="193"/>
        <v>6.4112349259668258E-4</v>
      </c>
      <c r="AC864">
        <f t="shared" si="194"/>
        <v>-5.5725614191772688E-2</v>
      </c>
      <c r="AD864">
        <f>IF(AC864&lt;MAX($AC$22:AC864),(1+AC864)/(1+MAX($AC$22:AC864))-1,0)</f>
        <v>-8.0455900403296199E-2</v>
      </c>
      <c r="AE864">
        <f>MIN($AD$22:AD864)</f>
        <v>-9.0618972470628445E-2</v>
      </c>
    </row>
    <row r="865" spans="2:31" x14ac:dyDescent="0.2">
      <c r="B865" t="s">
        <v>868</v>
      </c>
      <c r="C865">
        <v>1.31196</v>
      </c>
      <c r="D865">
        <v>1.3127200000000001</v>
      </c>
      <c r="E865">
        <v>1.31128</v>
      </c>
      <c r="F865">
        <v>1.3116300000000001</v>
      </c>
      <c r="G865">
        <v>2193.0391</v>
      </c>
      <c r="I865">
        <f t="shared" si="182"/>
        <v>-1.0999999999998789E-3</v>
      </c>
      <c r="J865">
        <f t="shared" si="183"/>
        <v>1.314082</v>
      </c>
      <c r="K865">
        <f t="shared" si="184"/>
        <v>1.3099285551646855</v>
      </c>
      <c r="L865">
        <f t="shared" si="185"/>
        <v>1.3182354448353144</v>
      </c>
      <c r="M865" cm="1">
        <f t="array" ref="M865">_xlfn.IFS(C865&lt;K864,1,C865&gt;L864,-1,TRUE,0)</f>
        <v>0</v>
      </c>
      <c r="N865">
        <f t="shared" si="187"/>
        <v>1</v>
      </c>
      <c r="O865" cm="1">
        <f t="array" ref="O865">_xlfn.IFS(AND(N864=0,M864=1,M865=0),1,AND(N864=0,M864=-1,M865=0),-1,AND(N864=1,M864=-1,M865=0),-2,AND(N864=-1,M864=1,M865=0),2,TRUE,0)</f>
        <v>0</v>
      </c>
      <c r="P865" cm="1">
        <f t="array" ref="P865">_xlfn.IFS(AND(N865&lt;&gt;0,P864=0),R864/C865,AND(N865&lt;&gt;0,P864&lt;&gt;0),P864,TRUE,0)</f>
        <v>7139.4404106606116</v>
      </c>
      <c r="Q865">
        <f t="shared" si="186"/>
        <v>-7.853384451725808</v>
      </c>
      <c r="R865">
        <f t="shared" si="188"/>
        <v>10040.623415936649</v>
      </c>
      <c r="S865">
        <f t="shared" si="189"/>
        <v>-7.8154974208849979E-4</v>
      </c>
      <c r="T865">
        <f t="shared" si="190"/>
        <v>4.0623415936649199E-3</v>
      </c>
      <c r="U865">
        <f>IF(T865&lt;MAX($T$22:T865),(1+T865)/(1+MAX($T$22:T865))-1,0)</f>
        <v>-4.5512779677091553E-3</v>
      </c>
      <c r="V865">
        <f>MIN($U$22:U865)</f>
        <v>-7.3531405896501978E-2</v>
      </c>
      <c r="X865">
        <v>1</v>
      </c>
      <c r="Y865">
        <f t="shared" si="195"/>
        <v>7202.4834162819343</v>
      </c>
      <c r="Z865">
        <f t="shared" si="191"/>
        <v>4.1774403814421026</v>
      </c>
      <c r="AA865">
        <f t="shared" si="192"/>
        <v>9446.9212984637143</v>
      </c>
      <c r="AB865">
        <f t="shared" si="193"/>
        <v>4.4239687576260269E-4</v>
      </c>
      <c r="AC865">
        <f t="shared" si="194"/>
        <v>-5.5307870153628591E-2</v>
      </c>
      <c r="AD865">
        <f>IF(AC865&lt;MAX($AC$22:AC865),(1+AC865)/(1+MAX($AC$22:AC865))-1,0)</f>
        <v>-8.0049096966508859E-2</v>
      </c>
      <c r="AE865">
        <f>MIN($AD$22:AD865)</f>
        <v>-9.0618972470628445E-2</v>
      </c>
    </row>
    <row r="866" spans="2:31" x14ac:dyDescent="0.2">
      <c r="B866" t="s">
        <v>869</v>
      </c>
      <c r="C866">
        <v>1.31166</v>
      </c>
      <c r="D866">
        <v>1.3125899999999999</v>
      </c>
      <c r="E866">
        <v>1.3116300000000001</v>
      </c>
      <c r="F866">
        <v>1.31213</v>
      </c>
      <c r="G866">
        <v>3836.1001000000001</v>
      </c>
      <c r="I866">
        <f t="shared" si="182"/>
        <v>-2.9999999999996696E-4</v>
      </c>
      <c r="J866">
        <f t="shared" si="183"/>
        <v>1.3139215</v>
      </c>
      <c r="K866">
        <f t="shared" si="184"/>
        <v>1.309727026135497</v>
      </c>
      <c r="L866">
        <f t="shared" si="185"/>
        <v>1.318115973864503</v>
      </c>
      <c r="M866" cm="1">
        <f t="array" ref="M866">_xlfn.IFS(C866&lt;K865,1,C866&gt;L865,-1,TRUE,0)</f>
        <v>0</v>
      </c>
      <c r="N866">
        <f t="shared" si="187"/>
        <v>1</v>
      </c>
      <c r="O866" cm="1">
        <f t="array" ref="O866">_xlfn.IFS(AND(N865=0,M865=1,M866=0),1,AND(N865=0,M865=-1,M866=0),-1,AND(N865=1,M865=-1,M866=0),-2,AND(N865=-1,M865=1,M866=0),2,TRUE,0)</f>
        <v>0</v>
      </c>
      <c r="P866" cm="1">
        <f t="array" ref="P866">_xlfn.IFS(AND(N866&lt;&gt;0,P865=0),R865/C866,AND(N866&lt;&gt;0,P865&lt;&gt;0),P865,TRUE,0)</f>
        <v>7139.4404106606116</v>
      </c>
      <c r="Q866">
        <f t="shared" si="186"/>
        <v>-2.1418321231979478</v>
      </c>
      <c r="R866">
        <f t="shared" si="188"/>
        <v>10038.481583813451</v>
      </c>
      <c r="S866">
        <f t="shared" si="189"/>
        <v>-2.1331664723112665E-4</v>
      </c>
      <c r="T866">
        <f t="shared" si="190"/>
        <v>3.8481583813450015E-3</v>
      </c>
      <c r="U866">
        <f>IF(T866&lt;MAX($T$22:T866),(1+T866)/(1+MAX($T$22:T866))-1,0)</f>
        <v>-4.7636237515836788E-3</v>
      </c>
      <c r="V866">
        <f>MIN($U$22:U866)</f>
        <v>-7.3531405896501978E-2</v>
      </c>
      <c r="X866">
        <v>1</v>
      </c>
      <c r="Y866">
        <f t="shared" si="195"/>
        <v>7202.4834162819343</v>
      </c>
      <c r="Z866">
        <f t="shared" si="191"/>
        <v>-7.9227317579092551</v>
      </c>
      <c r="AA866">
        <f t="shared" si="192"/>
        <v>9438.9985667058045</v>
      </c>
      <c r="AB866">
        <f t="shared" si="193"/>
        <v>-8.3865753800634209E-4</v>
      </c>
      <c r="AC866">
        <f t="shared" si="194"/>
        <v>-5.6100143329419594E-2</v>
      </c>
      <c r="AD866">
        <f>IF(AC866&lt;MAX($AC$22:AC866),(1+AC866)/(1+MAX($AC$22:AC866))-1,0)</f>
        <v>-8.0820620725933656E-2</v>
      </c>
      <c r="AE866">
        <f>MIN($AD$22:AD866)</f>
        <v>-9.0618972470628445E-2</v>
      </c>
    </row>
    <row r="867" spans="2:31" x14ac:dyDescent="0.2">
      <c r="B867" t="s">
        <v>870</v>
      </c>
      <c r="C867">
        <v>1.31213</v>
      </c>
      <c r="D867">
        <v>1.3187</v>
      </c>
      <c r="E867">
        <v>1.3121100000000001</v>
      </c>
      <c r="F867">
        <v>1.3183199999999999</v>
      </c>
      <c r="G867">
        <v>10109.0967</v>
      </c>
      <c r="I867">
        <f t="shared" si="182"/>
        <v>4.6999999999997044E-4</v>
      </c>
      <c r="J867">
        <f t="shared" si="183"/>
        <v>1.3140295</v>
      </c>
      <c r="K867">
        <f t="shared" si="184"/>
        <v>1.309511299141251</v>
      </c>
      <c r="L867">
        <f t="shared" si="185"/>
        <v>1.318547700858749</v>
      </c>
      <c r="M867" cm="1">
        <f t="array" ref="M867">_xlfn.IFS(C867&lt;K866,1,C867&gt;L866,-1,TRUE,0)</f>
        <v>0</v>
      </c>
      <c r="N867">
        <f t="shared" si="187"/>
        <v>1</v>
      </c>
      <c r="O867" cm="1">
        <f t="array" ref="O867">_xlfn.IFS(AND(N866=0,M866=1,M867=0),1,AND(N866=0,M866=-1,M867=0),-1,AND(N866=1,M866=-1,M867=0),-2,AND(N866=-1,M866=1,M867=0),2,TRUE,0)</f>
        <v>0</v>
      </c>
      <c r="P867" cm="1">
        <f t="array" ref="P867">_xlfn.IFS(AND(N867&lt;&gt;0,P866=0),R866/C867,AND(N867&lt;&gt;0,P866&lt;&gt;0),P866,TRUE,0)</f>
        <v>7139.4404106606116</v>
      </c>
      <c r="Q867">
        <f t="shared" si="186"/>
        <v>3.3555369930102765</v>
      </c>
      <c r="R867">
        <f t="shared" si="188"/>
        <v>10041.837120806462</v>
      </c>
      <c r="S867">
        <f t="shared" si="189"/>
        <v>3.3426738546005923E-4</v>
      </c>
      <c r="T867">
        <f t="shared" si="190"/>
        <v>4.1837120806462735E-3</v>
      </c>
      <c r="U867">
        <f>IF(T867&lt;MAX($T$22:T867),(1+T867)/(1+MAX($T$22:T867))-1,0)</f>
        <v>-4.4309486901801254E-3</v>
      </c>
      <c r="V867">
        <f>MIN($U$22:U867)</f>
        <v>-7.3531405896501978E-2</v>
      </c>
      <c r="X867">
        <v>1</v>
      </c>
      <c r="Y867">
        <f t="shared" si="195"/>
        <v>7202.4834162819343</v>
      </c>
      <c r="Z867">
        <f t="shared" si="191"/>
        <v>-2.1607450248843425</v>
      </c>
      <c r="AA867">
        <f t="shared" si="192"/>
        <v>9436.8378216809197</v>
      </c>
      <c r="AB867">
        <f t="shared" si="193"/>
        <v>-2.289167658639066E-4</v>
      </c>
      <c r="AC867">
        <f t="shared" si="194"/>
        <v>-5.6316217831907989E-2</v>
      </c>
      <c r="AD867">
        <f>IF(AC867&lt;MAX($AC$22:AC867),(1+AC867)/(1+MAX($AC$22:AC867))-1,0)</f>
        <v>-8.1031036296685843E-2</v>
      </c>
      <c r="AE867">
        <f>MIN($AD$22:AD867)</f>
        <v>-9.0618972470628445E-2</v>
      </c>
    </row>
    <row r="868" spans="2:31" x14ac:dyDescent="0.2">
      <c r="B868" t="s">
        <v>871</v>
      </c>
      <c r="C868">
        <v>1.3183199999999999</v>
      </c>
      <c r="D868">
        <v>1.3192900000000001</v>
      </c>
      <c r="E868">
        <v>1.3175300000000001</v>
      </c>
      <c r="F868">
        <v>1.31772</v>
      </c>
      <c r="G868">
        <v>7105.9481999999998</v>
      </c>
      <c r="I868">
        <f t="shared" si="182"/>
        <v>6.1899999999999178E-3</v>
      </c>
      <c r="J868">
        <f t="shared" si="183"/>
        <v>1.3141645</v>
      </c>
      <c r="K868">
        <f t="shared" si="184"/>
        <v>1.3093823478694211</v>
      </c>
      <c r="L868">
        <f t="shared" si="185"/>
        <v>1.3189466521305788</v>
      </c>
      <c r="M868" cm="1">
        <f t="array" ref="M868">_xlfn.IFS(C868&lt;K867,1,C868&gt;L867,-1,TRUE,0)</f>
        <v>0</v>
      </c>
      <c r="N868">
        <f t="shared" si="187"/>
        <v>1</v>
      </c>
      <c r="O868" cm="1">
        <f t="array" ref="O868">_xlfn.IFS(AND(N867=0,M867=1,M868=0),1,AND(N867=0,M867=-1,M868=0),-1,AND(N867=1,M867=-1,M868=0),-2,AND(N867=-1,M867=1,M868=0),2,TRUE,0)</f>
        <v>0</v>
      </c>
      <c r="P868" cm="1">
        <f t="array" ref="P868">_xlfn.IFS(AND(N868&lt;&gt;0,P867=0),R867/C868,AND(N868&lt;&gt;0,P867&lt;&gt;0),P867,TRUE,0)</f>
        <v>7139.4404106606116</v>
      </c>
      <c r="Q868">
        <f t="shared" si="186"/>
        <v>44.193136141988596</v>
      </c>
      <c r="R868">
        <f t="shared" si="188"/>
        <v>10086.03025694845</v>
      </c>
      <c r="S868">
        <f t="shared" si="189"/>
        <v>4.4009015093882976E-3</v>
      </c>
      <c r="T868">
        <f t="shared" si="190"/>
        <v>8.6030256948450567E-3</v>
      </c>
      <c r="U868">
        <f>IF(T868&lt;MAX($T$22:T868),(1+T868)/(1+MAX($T$22:T868))-1,0)</f>
        <v>-4.9547349570522314E-5</v>
      </c>
      <c r="V868">
        <f>MIN($U$22:U868)</f>
        <v>-7.3531405896501978E-2</v>
      </c>
      <c r="X868">
        <v>1</v>
      </c>
      <c r="Y868">
        <f t="shared" si="195"/>
        <v>7202.4834162819343</v>
      </c>
      <c r="Z868">
        <f t="shared" si="191"/>
        <v>3.3851672056522961</v>
      </c>
      <c r="AA868">
        <f t="shared" si="192"/>
        <v>9440.2229888865713</v>
      </c>
      <c r="AB868">
        <f t="shared" si="193"/>
        <v>3.5871838317226898E-4</v>
      </c>
      <c r="AC868">
        <f t="shared" si="194"/>
        <v>-5.5977701111342815E-2</v>
      </c>
      <c r="AD868">
        <f>IF(AC868&lt;MAX($AC$22:AC868),(1+AC868)/(1+MAX($AC$22:AC868))-1,0)</f>
        <v>-8.0701385235840806E-2</v>
      </c>
      <c r="AE868">
        <f>MIN($AD$22:AD868)</f>
        <v>-9.0618972470628445E-2</v>
      </c>
    </row>
    <row r="869" spans="2:31" x14ac:dyDescent="0.2">
      <c r="B869" t="s">
        <v>872</v>
      </c>
      <c r="C869">
        <v>1.31772</v>
      </c>
      <c r="D869">
        <v>1.3177700000000001</v>
      </c>
      <c r="E869">
        <v>1.31637</v>
      </c>
      <c r="F869">
        <v>1.3167800000000001</v>
      </c>
      <c r="G869">
        <v>4247.8481000000002</v>
      </c>
      <c r="I869">
        <f t="shared" si="182"/>
        <v>-5.9999999999993392E-4</v>
      </c>
      <c r="J869">
        <f t="shared" si="183"/>
        <v>1.3141740000000002</v>
      </c>
      <c r="K869">
        <f t="shared" si="184"/>
        <v>1.3093718987932366</v>
      </c>
      <c r="L869">
        <f t="shared" si="185"/>
        <v>1.3189761012067638</v>
      </c>
      <c r="M869" cm="1">
        <f t="array" ref="M869">_xlfn.IFS(C869&lt;K868,1,C869&gt;L868,-1,TRUE,0)</f>
        <v>0</v>
      </c>
      <c r="N869">
        <f t="shared" si="187"/>
        <v>1</v>
      </c>
      <c r="O869" cm="1">
        <f t="array" ref="O869">_xlfn.IFS(AND(N868=0,M868=1,M869=0),1,AND(N868=0,M868=-1,M869=0),-1,AND(N868=1,M868=-1,M869=0),-2,AND(N868=-1,M868=1,M869=0),2,TRUE,0)</f>
        <v>0</v>
      </c>
      <c r="P869" cm="1">
        <f t="array" ref="P869">_xlfn.IFS(AND(N869&lt;&gt;0,P868=0),R868/C869,AND(N869&lt;&gt;0,P868&lt;&gt;0),P868,TRUE,0)</f>
        <v>7139.4404106606116</v>
      </c>
      <c r="Q869">
        <f t="shared" si="186"/>
        <v>-4.2836642463958956</v>
      </c>
      <c r="R869">
        <f t="shared" si="188"/>
        <v>10081.746592702055</v>
      </c>
      <c r="S869">
        <f t="shared" si="189"/>
        <v>-4.2471261113308689E-4</v>
      </c>
      <c r="T869">
        <f t="shared" si="190"/>
        <v>8.1746592702054421E-3</v>
      </c>
      <c r="U869">
        <f>IF(T869&lt;MAX($T$22:T869),(1+T869)/(1+MAX($T$22:T869))-1,0)</f>
        <v>-4.7423891731945833E-4</v>
      </c>
      <c r="V869">
        <f>MIN($U$22:U869)</f>
        <v>-7.3531405896501978E-2</v>
      </c>
      <c r="X869">
        <v>1</v>
      </c>
      <c r="Y869">
        <f t="shared" si="195"/>
        <v>7202.4834162819343</v>
      </c>
      <c r="Z869">
        <f t="shared" si="191"/>
        <v>44.583372346784579</v>
      </c>
      <c r="AA869">
        <f t="shared" si="192"/>
        <v>9484.8063612333553</v>
      </c>
      <c r="AB869">
        <f t="shared" si="193"/>
        <v>4.7227033089440795E-3</v>
      </c>
      <c r="AC869">
        <f t="shared" si="194"/>
        <v>-5.1519363876664448E-2</v>
      </c>
      <c r="AD869">
        <f>IF(AC869&lt;MAX($AC$22:AC869),(1+AC869)/(1+MAX($AC$22:AC869))-1,0)</f>
        <v>-7.6359810625986402E-2</v>
      </c>
      <c r="AE869">
        <f>MIN($AD$22:AD869)</f>
        <v>-9.0618972470628445E-2</v>
      </c>
    </row>
    <row r="870" spans="2:31" x14ac:dyDescent="0.2">
      <c r="B870" t="s">
        <v>873</v>
      </c>
      <c r="C870">
        <v>1.3167800000000001</v>
      </c>
      <c r="D870">
        <v>1.31799</v>
      </c>
      <c r="E870">
        <v>1.3166</v>
      </c>
      <c r="F870">
        <v>1.3166500000000001</v>
      </c>
      <c r="G870">
        <v>3730.5376000000001</v>
      </c>
      <c r="I870">
        <f t="shared" si="182"/>
        <v>-9.3999999999994088E-4</v>
      </c>
      <c r="J870">
        <f t="shared" si="183"/>
        <v>1.3141770000000002</v>
      </c>
      <c r="K870">
        <f t="shared" si="184"/>
        <v>1.3093687940975871</v>
      </c>
      <c r="L870">
        <f t="shared" si="185"/>
        <v>1.3189852059024132</v>
      </c>
      <c r="M870" cm="1">
        <f t="array" ref="M870">_xlfn.IFS(C870&lt;K869,1,C870&gt;L869,-1,TRUE,0)</f>
        <v>0</v>
      </c>
      <c r="N870">
        <f t="shared" si="187"/>
        <v>1</v>
      </c>
      <c r="O870" cm="1">
        <f t="array" ref="O870">_xlfn.IFS(AND(N869=0,M869=1,M870=0),1,AND(N869=0,M869=-1,M870=0),-1,AND(N869=1,M869=-1,M870=0),-2,AND(N869=-1,M869=1,M870=0),2,TRUE,0)</f>
        <v>0</v>
      </c>
      <c r="P870" cm="1">
        <f t="array" ref="P870">_xlfn.IFS(AND(N870&lt;&gt;0,P869=0),R869/C870,AND(N870&lt;&gt;0,P869&lt;&gt;0),P869,TRUE,0)</f>
        <v>7139.4404106606116</v>
      </c>
      <c r="Q870">
        <f t="shared" si="186"/>
        <v>-6.7110739860205531</v>
      </c>
      <c r="R870">
        <f t="shared" si="188"/>
        <v>10075.035518716035</v>
      </c>
      <c r="S870">
        <f t="shared" si="189"/>
        <v>-6.6566580743842002E-4</v>
      </c>
      <c r="T870">
        <f t="shared" si="190"/>
        <v>7.5035518716035643E-3</v>
      </c>
      <c r="U870">
        <f>IF(T870&lt;MAX($T$22:T870),(1+T870)/(1+MAX($T$22:T870))-1,0)</f>
        <v>-1.139589040125899E-3</v>
      </c>
      <c r="V870">
        <f>MIN($U$22:U870)</f>
        <v>-7.3531405896501978E-2</v>
      </c>
      <c r="X870">
        <v>1</v>
      </c>
      <c r="Y870">
        <f t="shared" si="195"/>
        <v>7202.4834162819343</v>
      </c>
      <c r="Z870">
        <f t="shared" si="191"/>
        <v>-4.321490049768685</v>
      </c>
      <c r="AA870">
        <f t="shared" si="192"/>
        <v>9480.4848711835875</v>
      </c>
      <c r="AB870">
        <f t="shared" si="193"/>
        <v>-4.5562238017126381E-4</v>
      </c>
      <c r="AC870">
        <f t="shared" si="194"/>
        <v>-5.1951512881641237E-2</v>
      </c>
      <c r="AD870">
        <f>IF(AC870&lt;MAX($AC$22:AC870),(1+AC870)/(1+MAX($AC$22:AC870))-1,0)</f>
        <v>-7.6780641767490776E-2</v>
      </c>
      <c r="AE870">
        <f>MIN($AD$22:AD870)</f>
        <v>-9.0618972470628445E-2</v>
      </c>
    </row>
    <row r="871" spans="2:31" x14ac:dyDescent="0.2">
      <c r="B871" t="s">
        <v>874</v>
      </c>
      <c r="C871">
        <v>1.31667</v>
      </c>
      <c r="D871">
        <v>1.31749</v>
      </c>
      <c r="E871">
        <v>1.3164899999999999</v>
      </c>
      <c r="F871">
        <v>1.3172900000000001</v>
      </c>
      <c r="G871">
        <v>3389.4375</v>
      </c>
      <c r="I871">
        <f t="shared" si="182"/>
        <v>-1.100000000000545E-4</v>
      </c>
      <c r="J871">
        <f t="shared" si="183"/>
        <v>1.3142460000000002</v>
      </c>
      <c r="K871">
        <f t="shared" si="184"/>
        <v>1.309302590650169</v>
      </c>
      <c r="L871">
        <f t="shared" si="185"/>
        <v>1.3191894093498315</v>
      </c>
      <c r="M871" cm="1">
        <f t="array" ref="M871">_xlfn.IFS(C871&lt;K870,1,C871&gt;L870,-1,TRUE,0)</f>
        <v>0</v>
      </c>
      <c r="N871">
        <f t="shared" si="187"/>
        <v>1</v>
      </c>
      <c r="O871" cm="1">
        <f t="array" ref="O871">_xlfn.IFS(AND(N870=0,M870=1,M871=0),1,AND(N870=0,M870=-1,M871=0),-1,AND(N870=1,M870=-1,M871=0),-2,AND(N870=-1,M870=1,M871=0),2,TRUE,0)</f>
        <v>0</v>
      </c>
      <c r="P871" cm="1">
        <f t="array" ref="P871">_xlfn.IFS(AND(N871&lt;&gt;0,P870=0),R870/C871,AND(N871&lt;&gt;0,P870&lt;&gt;0),P870,TRUE,0)</f>
        <v>7139.4404106606116</v>
      </c>
      <c r="Q871">
        <f t="shared" si="186"/>
        <v>-0.7853384451730564</v>
      </c>
      <c r="R871">
        <f t="shared" si="188"/>
        <v>10074.250180270861</v>
      </c>
      <c r="S871">
        <f t="shared" si="189"/>
        <v>-7.7948950523713904E-5</v>
      </c>
      <c r="T871">
        <f t="shared" si="190"/>
        <v>7.4250180270860611E-3</v>
      </c>
      <c r="U871">
        <f>IF(T871&lt;MAX($T$22:T871),(1+T871)/(1+MAX($T$22:T871))-1,0)</f>
        <v>-1.2174491608800686E-3</v>
      </c>
      <c r="V871">
        <f>MIN($U$22:U871)</f>
        <v>-7.3531405896501978E-2</v>
      </c>
      <c r="X871">
        <v>1</v>
      </c>
      <c r="Y871">
        <f t="shared" si="195"/>
        <v>7202.4834162819343</v>
      </c>
      <c r="Z871">
        <f t="shared" si="191"/>
        <v>-6.7703344113045922</v>
      </c>
      <c r="AA871">
        <f t="shared" si="192"/>
        <v>9473.7145367722824</v>
      </c>
      <c r="AB871">
        <f t="shared" si="193"/>
        <v>-7.1413377093015201E-4</v>
      </c>
      <c r="AC871">
        <f t="shared" si="194"/>
        <v>-5.2628546322771808E-2</v>
      </c>
      <c r="AD871">
        <f>IF(AC871&lt;MAX($AC$22:AC871),(1+AC871)/(1+MAX($AC$22:AC871))-1,0)</f>
        <v>-7.7439943889181184E-2</v>
      </c>
      <c r="AE871">
        <f>MIN($AD$22:AD871)</f>
        <v>-9.0618972470628445E-2</v>
      </c>
    </row>
    <row r="872" spans="2:31" x14ac:dyDescent="0.2">
      <c r="B872" t="s">
        <v>875</v>
      </c>
      <c r="C872">
        <v>1.3172999999999999</v>
      </c>
      <c r="D872">
        <v>1.3177399999999999</v>
      </c>
      <c r="E872">
        <v>1.31664</v>
      </c>
      <c r="F872">
        <v>1.3172900000000001</v>
      </c>
      <c r="G872">
        <v>4632.1313</v>
      </c>
      <c r="I872">
        <f t="shared" si="182"/>
        <v>6.2999999999990841E-4</v>
      </c>
      <c r="J872">
        <f t="shared" si="183"/>
        <v>1.3142760000000002</v>
      </c>
      <c r="K872">
        <f t="shared" si="184"/>
        <v>1.3092667828955018</v>
      </c>
      <c r="L872">
        <f t="shared" si="185"/>
        <v>1.3192852171044986</v>
      </c>
      <c r="M872" cm="1">
        <f t="array" ref="M872">_xlfn.IFS(C872&lt;K871,1,C872&gt;L871,-1,TRUE,0)</f>
        <v>0</v>
      </c>
      <c r="N872">
        <f t="shared" si="187"/>
        <v>1</v>
      </c>
      <c r="O872" cm="1">
        <f t="array" ref="O872">_xlfn.IFS(AND(N871=0,M871=1,M872=0),1,AND(N871=0,M871=-1,M872=0),-1,AND(N871=1,M871=-1,M872=0),-2,AND(N871=-1,M871=1,M872=0),2,TRUE,0)</f>
        <v>0</v>
      </c>
      <c r="P872" cm="1">
        <f t="array" ref="P872">_xlfn.IFS(AND(N872&lt;&gt;0,P871=0),R871/C872,AND(N872&lt;&gt;0,P871&lt;&gt;0),P871,TRUE,0)</f>
        <v>7139.4404106606116</v>
      </c>
      <c r="Q872">
        <f t="shared" si="186"/>
        <v>4.4978474587155315</v>
      </c>
      <c r="R872">
        <f t="shared" si="188"/>
        <v>10078.748027729576</v>
      </c>
      <c r="S872">
        <f t="shared" si="189"/>
        <v>4.4646970029829061E-4</v>
      </c>
      <c r="T872">
        <f t="shared" si="190"/>
        <v>7.8748027729576009E-3</v>
      </c>
      <c r="U872">
        <f>IF(T872&lt;MAX($T$22:T872),(1+T872)/(1+MAX($T$22:T872))-1,0)</f>
        <v>-7.7152301474381346E-4</v>
      </c>
      <c r="V872">
        <f>MIN($U$22:U872)</f>
        <v>-7.3531405896501978E-2</v>
      </c>
      <c r="X872">
        <v>1</v>
      </c>
      <c r="Y872">
        <f t="shared" si="195"/>
        <v>7202.4834162819343</v>
      </c>
      <c r="Z872">
        <f t="shared" si="191"/>
        <v>-0.79227317579140533</v>
      </c>
      <c r="AA872">
        <f t="shared" si="192"/>
        <v>9472.9222635964907</v>
      </c>
      <c r="AB872">
        <f t="shared" si="193"/>
        <v>-8.3628567518705783E-5</v>
      </c>
      <c r="AC872">
        <f t="shared" si="194"/>
        <v>-5.2707773640350952E-2</v>
      </c>
      <c r="AD872">
        <f>IF(AC872&lt;MAX($AC$22:AC872),(1+AC872)/(1+MAX($AC$22:AC872))-1,0)</f>
        <v>-7.7517096265123708E-2</v>
      </c>
      <c r="AE872">
        <f>MIN($AD$22:AD872)</f>
        <v>-9.0618972470628445E-2</v>
      </c>
    </row>
    <row r="873" spans="2:31" x14ac:dyDescent="0.2">
      <c r="B873" t="s">
        <v>876</v>
      </c>
      <c r="C873">
        <v>1.31728</v>
      </c>
      <c r="D873">
        <v>1.3201400000000001</v>
      </c>
      <c r="E873">
        <v>1.3171999999999999</v>
      </c>
      <c r="F873">
        <v>1.31819</v>
      </c>
      <c r="G873">
        <v>11915.9678</v>
      </c>
      <c r="I873">
        <f t="shared" si="182"/>
        <v>-1.9999999999908979E-5</v>
      </c>
      <c r="J873">
        <f t="shared" si="183"/>
        <v>1.3143660000000001</v>
      </c>
      <c r="K873">
        <f t="shared" si="184"/>
        <v>1.309147768882083</v>
      </c>
      <c r="L873">
        <f t="shared" si="185"/>
        <v>1.3195842311179173</v>
      </c>
      <c r="M873" cm="1">
        <f t="array" ref="M873">_xlfn.IFS(C873&lt;K872,1,C873&gt;L872,-1,TRUE,0)</f>
        <v>0</v>
      </c>
      <c r="N873">
        <f t="shared" si="187"/>
        <v>1</v>
      </c>
      <c r="O873" cm="1">
        <f t="array" ref="O873">_xlfn.IFS(AND(N872=0,M872=1,M873=0),1,AND(N872=0,M872=-1,M873=0),-1,AND(N872=1,M872=-1,M873=0),-2,AND(N872=-1,M872=1,M873=0),2,TRUE,0)</f>
        <v>0</v>
      </c>
      <c r="P873" cm="1">
        <f t="array" ref="P873">_xlfn.IFS(AND(N873&lt;&gt;0,P872=0),R872/C873,AND(N873&lt;&gt;0,P872&lt;&gt;0),P872,TRUE,0)</f>
        <v>7139.4404106606116</v>
      </c>
      <c r="Q873">
        <f t="shared" si="186"/>
        <v>-0.1427888082125624</v>
      </c>
      <c r="R873">
        <f t="shared" si="188"/>
        <v>10078.605238921364</v>
      </c>
      <c r="S873">
        <f t="shared" si="189"/>
        <v>-1.4167316001918961E-5</v>
      </c>
      <c r="T873">
        <f t="shared" si="190"/>
        <v>7.8605238921363174E-3</v>
      </c>
      <c r="U873">
        <f>IF(T873&lt;MAX($T$22:T873),(1+T873)/(1+MAX($T$22:T873))-1,0)</f>
        <v>-7.8567940033535955E-4</v>
      </c>
      <c r="V873">
        <f>MIN($U$22:U873)</f>
        <v>-7.3531405896501978E-2</v>
      </c>
      <c r="X873">
        <v>1</v>
      </c>
      <c r="Y873">
        <f t="shared" si="195"/>
        <v>7202.4834162819343</v>
      </c>
      <c r="Z873">
        <f t="shared" si="191"/>
        <v>4.537564552256959</v>
      </c>
      <c r="AA873">
        <f t="shared" si="192"/>
        <v>9477.459828148747</v>
      </c>
      <c r="AB873">
        <f t="shared" si="193"/>
        <v>4.7900367236141837E-4</v>
      </c>
      <c r="AC873">
        <f t="shared" si="194"/>
        <v>-5.2254017185125345E-2</v>
      </c>
      <c r="AD873">
        <f>IF(AC873&lt;MAX($AC$22:AC873),(1+AC873)/(1+MAX($AC$22:AC873))-1,0)</f>
        <v>-7.7075223566544171E-2</v>
      </c>
      <c r="AE873">
        <f>MIN($AD$22:AD873)</f>
        <v>-9.0618972470628445E-2</v>
      </c>
    </row>
    <row r="874" spans="2:31" x14ac:dyDescent="0.2">
      <c r="B874" t="s">
        <v>877</v>
      </c>
      <c r="C874">
        <v>1.3182</v>
      </c>
      <c r="D874">
        <v>1.3191900000000001</v>
      </c>
      <c r="E874">
        <v>1.3135300000000001</v>
      </c>
      <c r="F874">
        <v>1.3154600000000001</v>
      </c>
      <c r="G874">
        <v>15798.175800000001</v>
      </c>
      <c r="I874">
        <f t="shared" si="182"/>
        <v>9.200000000000319E-4</v>
      </c>
      <c r="J874">
        <f t="shared" si="183"/>
        <v>1.3144130000000005</v>
      </c>
      <c r="K874">
        <f t="shared" si="184"/>
        <v>1.3091731790106917</v>
      </c>
      <c r="L874">
        <f t="shared" si="185"/>
        <v>1.3196528209893092</v>
      </c>
      <c r="M874" cm="1">
        <f t="array" ref="M874">_xlfn.IFS(C874&lt;K873,1,C874&gt;L873,-1,TRUE,0)</f>
        <v>0</v>
      </c>
      <c r="N874">
        <f t="shared" si="187"/>
        <v>1</v>
      </c>
      <c r="O874" cm="1">
        <f t="array" ref="O874">_xlfn.IFS(AND(N873=0,M873=1,M874=0),1,AND(N873=0,M873=-1,M874=0),-1,AND(N873=1,M873=-1,M874=0),-2,AND(N873=-1,M873=1,M874=0),2,TRUE,0)</f>
        <v>0</v>
      </c>
      <c r="P874" cm="1">
        <f t="array" ref="P874">_xlfn.IFS(AND(N874&lt;&gt;0,P873=0),R873/C874,AND(N874&lt;&gt;0,P873&lt;&gt;0),P873,TRUE,0)</f>
        <v>7139.4404106606116</v>
      </c>
      <c r="Q874">
        <f t="shared" si="186"/>
        <v>6.56828517780799</v>
      </c>
      <c r="R874">
        <f t="shared" si="188"/>
        <v>10085.173524099171</v>
      </c>
      <c r="S874">
        <f t="shared" si="189"/>
        <v>6.5170576901283056E-4</v>
      </c>
      <c r="T874">
        <f t="shared" si="190"/>
        <v>8.5173524099171338E-3</v>
      </c>
      <c r="U874">
        <f>IF(T874&lt;MAX($T$22:T874),(1+T874)/(1+MAX($T$22:T874))-1,0)</f>
        <v>-1.3448566312035393E-4</v>
      </c>
      <c r="V874">
        <f>MIN($U$22:U874)</f>
        <v>-7.3531405896501978E-2</v>
      </c>
      <c r="X874">
        <v>1</v>
      </c>
      <c r="Y874">
        <f t="shared" si="195"/>
        <v>7202.4834162819343</v>
      </c>
      <c r="Z874">
        <f t="shared" si="191"/>
        <v>-0.14404966832498312</v>
      </c>
      <c r="AA874">
        <f t="shared" si="192"/>
        <v>9477.3157784804225</v>
      </c>
      <c r="AB874">
        <f t="shared" si="193"/>
        <v>-1.5199185323597478E-5</v>
      </c>
      <c r="AC874">
        <f t="shared" si="194"/>
        <v>-5.2268422151957705E-2</v>
      </c>
      <c r="AD874">
        <f>IF(AC874&lt;MAX($AC$22:AC874),(1+AC874)/(1+MAX($AC$22:AC874))-1,0)</f>
        <v>-7.7089251271260761E-2</v>
      </c>
      <c r="AE874">
        <f>MIN($AD$22:AD874)</f>
        <v>-9.0618972470628445E-2</v>
      </c>
    </row>
    <row r="875" spans="2:31" x14ac:dyDescent="0.2">
      <c r="B875" t="s">
        <v>878</v>
      </c>
      <c r="C875">
        <v>1.3154399999999999</v>
      </c>
      <c r="D875">
        <v>1.3163899999999999</v>
      </c>
      <c r="E875">
        <v>1.3147599999999999</v>
      </c>
      <c r="F875">
        <v>1.3154999999999999</v>
      </c>
      <c r="G875">
        <v>11138.5615</v>
      </c>
      <c r="I875">
        <f t="shared" si="182"/>
        <v>-2.7600000000000957E-3</v>
      </c>
      <c r="J875">
        <f t="shared" si="183"/>
        <v>1.3144190000000002</v>
      </c>
      <c r="K875">
        <f t="shared" si="184"/>
        <v>1.3091744908713971</v>
      </c>
      <c r="L875">
        <f t="shared" si="185"/>
        <v>1.3196635091286033</v>
      </c>
      <c r="M875" cm="1">
        <f t="array" ref="M875">_xlfn.IFS(C875&lt;K874,1,C875&gt;L874,-1,TRUE,0)</f>
        <v>0</v>
      </c>
      <c r="N875">
        <f t="shared" si="187"/>
        <v>1</v>
      </c>
      <c r="O875" cm="1">
        <f t="array" ref="O875">_xlfn.IFS(AND(N874=0,M874=1,M875=0),1,AND(N874=0,M874=-1,M875=0),-1,AND(N874=1,M874=-1,M875=0),-2,AND(N874=-1,M874=1,M875=0),2,TRUE,0)</f>
        <v>0</v>
      </c>
      <c r="P875" cm="1">
        <f t="array" ref="P875">_xlfn.IFS(AND(N875&lt;&gt;0,P874=0),R874/C875,AND(N875&lt;&gt;0,P874&lt;&gt;0),P874,TRUE,0)</f>
        <v>7139.4404106606116</v>
      </c>
      <c r="Q875">
        <f t="shared" si="186"/>
        <v>-19.70485553342397</v>
      </c>
      <c r="R875">
        <f t="shared" si="188"/>
        <v>10065.468668565747</v>
      </c>
      <c r="S875">
        <f t="shared" si="189"/>
        <v>-1.9538439756478111E-3</v>
      </c>
      <c r="T875">
        <f t="shared" si="190"/>
        <v>6.5468668565746846E-3</v>
      </c>
      <c r="U875">
        <f>IF(T875&lt;MAX($T$22:T875),(1+T875)/(1+MAX($T$22:T875))-1,0)</f>
        <v>-2.0880668747654818E-3</v>
      </c>
      <c r="V875">
        <f>MIN($U$22:U875)</f>
        <v>-7.3531405896501978E-2</v>
      </c>
      <c r="X875">
        <v>1</v>
      </c>
      <c r="Y875">
        <f t="shared" si="195"/>
        <v>7202.4834162819343</v>
      </c>
      <c r="Z875">
        <f t="shared" si="191"/>
        <v>6.6262847429796095</v>
      </c>
      <c r="AA875">
        <f t="shared" si="192"/>
        <v>9483.9420632234014</v>
      </c>
      <c r="AB875">
        <f t="shared" si="193"/>
        <v>6.9917315175099684E-4</v>
      </c>
      <c r="AC875">
        <f t="shared" si="194"/>
        <v>-5.1605793677659828E-2</v>
      </c>
      <c r="AD875">
        <f>IF(AC875&lt;MAX($AC$22:AC875),(1+AC875)/(1+MAX($AC$22:AC875))-1,0)</f>
        <v>-7.6443976854287388E-2</v>
      </c>
      <c r="AE875">
        <f>MIN($AD$22:AD875)</f>
        <v>-9.0618972470628445E-2</v>
      </c>
    </row>
    <row r="876" spans="2:31" x14ac:dyDescent="0.2">
      <c r="B876" t="s">
        <v>879</v>
      </c>
      <c r="C876">
        <v>1.3155399999999999</v>
      </c>
      <c r="D876">
        <v>1.3162</v>
      </c>
      <c r="E876">
        <v>1.3144800000000001</v>
      </c>
      <c r="F876">
        <v>1.3153900000000001</v>
      </c>
      <c r="G876">
        <v>10152.228499999999</v>
      </c>
      <c r="I876">
        <f t="shared" si="182"/>
        <v>9.9999999999988987E-5</v>
      </c>
      <c r="J876">
        <f t="shared" si="183"/>
        <v>1.3144150000000001</v>
      </c>
      <c r="K876">
        <f t="shared" si="184"/>
        <v>1.3091735822528634</v>
      </c>
      <c r="L876">
        <f t="shared" si="185"/>
        <v>1.3196564177471368</v>
      </c>
      <c r="M876" cm="1">
        <f t="array" ref="M876">_xlfn.IFS(C876&lt;K875,1,C876&gt;L875,-1,TRUE,0)</f>
        <v>0</v>
      </c>
      <c r="N876">
        <f t="shared" si="187"/>
        <v>1</v>
      </c>
      <c r="O876" cm="1">
        <f t="array" ref="O876">_xlfn.IFS(AND(N875=0,M875=1,M876=0),1,AND(N875=0,M875=-1,M876=0),-1,AND(N875=1,M875=-1,M876=0),-2,AND(N875=-1,M875=1,M876=0),2,TRUE,0)</f>
        <v>0</v>
      </c>
      <c r="P876" cm="1">
        <f t="array" ref="P876">_xlfn.IFS(AND(N876&lt;&gt;0,P875=0),R875/C876,AND(N876&lt;&gt;0,P875&lt;&gt;0),P875,TRUE,0)</f>
        <v>7139.4404106606116</v>
      </c>
      <c r="Q876">
        <f t="shared" si="186"/>
        <v>0.71394404106598253</v>
      </c>
      <c r="R876">
        <f t="shared" si="188"/>
        <v>10066.182612606814</v>
      </c>
      <c r="S876">
        <f t="shared" si="189"/>
        <v>7.0930034613849141E-5</v>
      </c>
      <c r="T876">
        <f t="shared" si="190"/>
        <v>6.618261260681324E-3</v>
      </c>
      <c r="U876">
        <f>IF(T876&lt;MAX($T$22:T876),(1+T876)/(1+MAX($T$22:T876))-1,0)</f>
        <v>-2.0172849468073073E-3</v>
      </c>
      <c r="V876">
        <f>MIN($U$22:U876)</f>
        <v>-7.3531405896501978E-2</v>
      </c>
      <c r="X876">
        <v>1</v>
      </c>
      <c r="Y876">
        <f t="shared" si="195"/>
        <v>7202.4834162819343</v>
      </c>
      <c r="Z876">
        <f t="shared" si="191"/>
        <v>-19.878854228938827</v>
      </c>
      <c r="AA876">
        <f t="shared" si="192"/>
        <v>9464.0632089944629</v>
      </c>
      <c r="AB876">
        <f t="shared" si="193"/>
        <v>-2.0960539506061052E-3</v>
      </c>
      <c r="AC876">
        <f t="shared" si="194"/>
        <v>-5.3593679100553682E-2</v>
      </c>
      <c r="AD876">
        <f>IF(AC876&lt;MAX($AC$22:AC876),(1+AC876)/(1+MAX($AC$22:AC876))-1,0)</f>
        <v>-7.8379800105207953E-2</v>
      </c>
      <c r="AE876">
        <f>MIN($AD$22:AD876)</f>
        <v>-9.0618972470628445E-2</v>
      </c>
    </row>
    <row r="877" spans="2:31" x14ac:dyDescent="0.2">
      <c r="B877" t="s">
        <v>880</v>
      </c>
      <c r="C877">
        <v>1.31534</v>
      </c>
      <c r="D877">
        <v>1.31603</v>
      </c>
      <c r="E877">
        <v>1.3149900000000001</v>
      </c>
      <c r="F877">
        <v>1.3156000000000001</v>
      </c>
      <c r="G877">
        <v>7843.9849000000004</v>
      </c>
      <c r="I877">
        <f t="shared" si="182"/>
        <v>-1.9999999999997797E-4</v>
      </c>
      <c r="J877">
        <f t="shared" si="183"/>
        <v>1.3147055000000001</v>
      </c>
      <c r="K877">
        <f t="shared" si="184"/>
        <v>1.3098953421023838</v>
      </c>
      <c r="L877">
        <f t="shared" si="185"/>
        <v>1.3195156578976164</v>
      </c>
      <c r="M877" cm="1">
        <f t="array" ref="M877">_xlfn.IFS(C877&lt;K876,1,C877&gt;L876,-1,TRUE,0)</f>
        <v>0</v>
      </c>
      <c r="N877">
        <f t="shared" si="187"/>
        <v>1</v>
      </c>
      <c r="O877" cm="1">
        <f t="array" ref="O877">_xlfn.IFS(AND(N876=0,M876=1,M877=0),1,AND(N876=0,M876=-1,M877=0),-1,AND(N876=1,M876=-1,M877=0),-2,AND(N876=-1,M876=1,M877=0),2,TRUE,0)</f>
        <v>0</v>
      </c>
      <c r="P877" cm="1">
        <f t="array" ref="P877">_xlfn.IFS(AND(N877&lt;&gt;0,P876=0),R876/C877,AND(N877&lt;&gt;0,P876&lt;&gt;0),P876,TRUE,0)</f>
        <v>7139.4404106606116</v>
      </c>
      <c r="Q877">
        <f t="shared" si="186"/>
        <v>-1.4278880821319651</v>
      </c>
      <c r="R877">
        <f t="shared" si="188"/>
        <v>10064.754724524682</v>
      </c>
      <c r="S877">
        <f t="shared" si="189"/>
        <v>-1.4185000780173493E-4</v>
      </c>
      <c r="T877">
        <f t="shared" si="190"/>
        <v>6.4754724524682672E-3</v>
      </c>
      <c r="U877">
        <f>IF(T877&lt;MAX($T$22:T877),(1+T877)/(1+MAX($T$22:T877))-1,0)</f>
        <v>-2.1588488027234343E-3</v>
      </c>
      <c r="V877">
        <f>MIN($U$22:U877)</f>
        <v>-7.3531405896501978E-2</v>
      </c>
      <c r="X877">
        <v>1</v>
      </c>
      <c r="Y877">
        <f t="shared" si="195"/>
        <v>7202.4834162819343</v>
      </c>
      <c r="Z877">
        <f t="shared" si="191"/>
        <v>0.72024834162811413</v>
      </c>
      <c r="AA877">
        <f t="shared" si="192"/>
        <v>9464.7834573360906</v>
      </c>
      <c r="AB877">
        <f t="shared" si="193"/>
        <v>7.6103500761026625E-5</v>
      </c>
      <c r="AC877">
        <f t="shared" si="194"/>
        <v>-5.3521654266390994E-2</v>
      </c>
      <c r="AD877">
        <f>IF(AC877&lt;MAX($AC$22:AC877),(1+AC877)/(1+MAX($AC$22:AC877))-1,0)</f>
        <v>-7.8309661581624002E-2</v>
      </c>
      <c r="AE877">
        <f>MIN($AD$22:AD877)</f>
        <v>-9.0618972470628445E-2</v>
      </c>
    </row>
    <row r="878" spans="2:31" x14ac:dyDescent="0.2">
      <c r="B878" t="s">
        <v>881</v>
      </c>
      <c r="C878">
        <v>1.3155399999999999</v>
      </c>
      <c r="D878">
        <v>1.3163</v>
      </c>
      <c r="E878">
        <v>1.31497</v>
      </c>
      <c r="F878">
        <v>1.3156300000000001</v>
      </c>
      <c r="G878">
        <v>7547.3198000000002</v>
      </c>
      <c r="I878">
        <f t="shared" si="182"/>
        <v>1.9999999999997797E-4</v>
      </c>
      <c r="J878">
        <f t="shared" si="183"/>
        <v>1.31487</v>
      </c>
      <c r="K878">
        <f t="shared" si="184"/>
        <v>1.3101709362634668</v>
      </c>
      <c r="L878">
        <f t="shared" si="185"/>
        <v>1.3195690637365332</v>
      </c>
      <c r="M878" cm="1">
        <f t="array" ref="M878">_xlfn.IFS(C878&lt;K877,1,C878&gt;L877,-1,TRUE,0)</f>
        <v>0</v>
      </c>
      <c r="N878">
        <f t="shared" si="187"/>
        <v>1</v>
      </c>
      <c r="O878" cm="1">
        <f t="array" ref="O878">_xlfn.IFS(AND(N877=0,M877=1,M878=0),1,AND(N877=0,M877=-1,M878=0),-1,AND(N877=1,M877=-1,M878=0),-2,AND(N877=-1,M877=1,M878=0),2,TRUE,0)</f>
        <v>0</v>
      </c>
      <c r="P878" cm="1">
        <f t="array" ref="P878">_xlfn.IFS(AND(N878&lt;&gt;0,P877=0),R877/C878,AND(N878&lt;&gt;0,P877&lt;&gt;0),P877,TRUE,0)</f>
        <v>7139.4404106606116</v>
      </c>
      <c r="Q878">
        <f t="shared" si="186"/>
        <v>1.4278880821319651</v>
      </c>
      <c r="R878">
        <f t="shared" si="188"/>
        <v>10066.182612606814</v>
      </c>
      <c r="S878">
        <f t="shared" si="189"/>
        <v>1.4187013208107746E-4</v>
      </c>
      <c r="T878">
        <f t="shared" si="190"/>
        <v>6.618261260681324E-3</v>
      </c>
      <c r="U878">
        <f>IF(T878&lt;MAX($T$22:T878),(1+T878)/(1+MAX($T$22:T878))-1,0)</f>
        <v>-2.0172849468073073E-3</v>
      </c>
      <c r="V878">
        <f>MIN($U$22:U878)</f>
        <v>-7.3531405896501978E-2</v>
      </c>
      <c r="X878">
        <v>1</v>
      </c>
      <c r="Y878">
        <f t="shared" si="195"/>
        <v>7202.4834162819343</v>
      </c>
      <c r="Z878">
        <f t="shared" si="191"/>
        <v>-1.4404966832562283</v>
      </c>
      <c r="AA878">
        <f t="shared" si="192"/>
        <v>9463.3429606528352</v>
      </c>
      <c r="AB878">
        <f t="shared" si="193"/>
        <v>-1.5219541891787379E-4</v>
      </c>
      <c r="AC878">
        <f t="shared" si="194"/>
        <v>-5.366570393471648E-2</v>
      </c>
      <c r="AD878">
        <f>IF(AC878&lt;MAX($AC$22:AC878),(1+AC878)/(1+MAX($AC$22:AC878))-1,0)</f>
        <v>-7.8449938628792015E-2</v>
      </c>
      <c r="AE878">
        <f>MIN($AD$22:AD878)</f>
        <v>-9.0618972470628445E-2</v>
      </c>
    </row>
    <row r="879" spans="2:31" x14ac:dyDescent="0.2">
      <c r="B879" t="s">
        <v>882</v>
      </c>
      <c r="C879">
        <v>1.3156399999999999</v>
      </c>
      <c r="D879">
        <v>1.3190900000000001</v>
      </c>
      <c r="E879">
        <v>1.3148599999999999</v>
      </c>
      <c r="F879">
        <v>1.31724</v>
      </c>
      <c r="G879">
        <v>13891.055700000001</v>
      </c>
      <c r="I879">
        <f t="shared" si="182"/>
        <v>9.9999999999988987E-5</v>
      </c>
      <c r="J879">
        <f t="shared" si="183"/>
        <v>1.315118</v>
      </c>
      <c r="K879">
        <f t="shared" si="184"/>
        <v>1.3104685974577372</v>
      </c>
      <c r="L879">
        <f t="shared" si="185"/>
        <v>1.3197674025422628</v>
      </c>
      <c r="M879" cm="1">
        <f t="array" ref="M879">_xlfn.IFS(C879&lt;K878,1,C879&gt;L878,-1,TRUE,0)</f>
        <v>0</v>
      </c>
      <c r="N879">
        <f t="shared" si="187"/>
        <v>1</v>
      </c>
      <c r="O879" cm="1">
        <f t="array" ref="O879">_xlfn.IFS(AND(N878=0,M878=1,M879=0),1,AND(N878=0,M878=-1,M879=0),-1,AND(N878=1,M878=-1,M879=0),-2,AND(N878=-1,M878=1,M879=0),2,TRUE,0)</f>
        <v>0</v>
      </c>
      <c r="P879" cm="1">
        <f t="array" ref="P879">_xlfn.IFS(AND(N879&lt;&gt;0,P878=0),R878/C879,AND(N879&lt;&gt;0,P878&lt;&gt;0),P878,TRUE,0)</f>
        <v>7139.4404106606116</v>
      </c>
      <c r="Q879">
        <f t="shared" si="186"/>
        <v>0.71394404106598253</v>
      </c>
      <c r="R879">
        <f t="shared" si="188"/>
        <v>10066.89655664788</v>
      </c>
      <c r="S879">
        <f t="shared" si="189"/>
        <v>7.0925003900867466E-5</v>
      </c>
      <c r="T879">
        <f t="shared" si="190"/>
        <v>6.6896556647879635E-3</v>
      </c>
      <c r="U879">
        <f>IF(T879&lt;MAX($T$22:T879),(1+T879)/(1+MAX($T$22:T879))-1,0)</f>
        <v>-1.9465030188491328E-3</v>
      </c>
      <c r="V879">
        <f>MIN($U$22:U879)</f>
        <v>-7.3531405896501978E-2</v>
      </c>
      <c r="X879">
        <v>1</v>
      </c>
      <c r="Y879">
        <f t="shared" si="195"/>
        <v>7202.4834162819343</v>
      </c>
      <c r="Z879">
        <f t="shared" si="191"/>
        <v>1.4404966832562283</v>
      </c>
      <c r="AA879">
        <f t="shared" si="192"/>
        <v>9464.7834573360906</v>
      </c>
      <c r="AB879">
        <f t="shared" si="193"/>
        <v>1.5221858588932029E-4</v>
      </c>
      <c r="AC879">
        <f t="shared" si="194"/>
        <v>-5.3521654266390994E-2</v>
      </c>
      <c r="AD879">
        <f>IF(AC879&lt;MAX($AC$22:AC879),(1+AC879)/(1+MAX($AC$22:AC879))-1,0)</f>
        <v>-7.8309661581624002E-2</v>
      </c>
      <c r="AE879">
        <f>MIN($AD$22:AD879)</f>
        <v>-9.0618972470628445E-2</v>
      </c>
    </row>
    <row r="880" spans="2:31" x14ac:dyDescent="0.2">
      <c r="B880" t="s">
        <v>883</v>
      </c>
      <c r="C880">
        <v>1.3172699999999999</v>
      </c>
      <c r="D880">
        <v>1.3181700000000001</v>
      </c>
      <c r="E880">
        <v>1.3142199999999999</v>
      </c>
      <c r="F880">
        <v>1.3145100000000001</v>
      </c>
      <c r="G880">
        <v>12213.3359</v>
      </c>
      <c r="I880">
        <f t="shared" si="182"/>
        <v>1.6300000000000203E-3</v>
      </c>
      <c r="J880">
        <f t="shared" si="183"/>
        <v>1.3152235000000001</v>
      </c>
      <c r="K880">
        <f t="shared" si="184"/>
        <v>1.3107325256068423</v>
      </c>
      <c r="L880">
        <f t="shared" si="185"/>
        <v>1.3197144743931579</v>
      </c>
      <c r="M880" cm="1">
        <f t="array" ref="M880">_xlfn.IFS(C880&lt;K879,1,C880&gt;L879,-1,TRUE,0)</f>
        <v>0</v>
      </c>
      <c r="N880">
        <f t="shared" si="187"/>
        <v>1</v>
      </c>
      <c r="O880" cm="1">
        <f t="array" ref="O880">_xlfn.IFS(AND(N879=0,M879=1,M880=0),1,AND(N879=0,M879=-1,M880=0),-1,AND(N879=1,M879=-1,M880=0),-2,AND(N879=-1,M879=1,M880=0),2,TRUE,0)</f>
        <v>0</v>
      </c>
      <c r="P880" cm="1">
        <f t="array" ref="P880">_xlfn.IFS(AND(N880&lt;&gt;0,P879=0),R879/C880,AND(N880&lt;&gt;0,P879&lt;&gt;0),P879,TRUE,0)</f>
        <v>7139.4404106606116</v>
      </c>
      <c r="Q880">
        <f t="shared" si="186"/>
        <v>11.637287869376943</v>
      </c>
      <c r="R880">
        <f t="shared" si="188"/>
        <v>10078.533844517257</v>
      </c>
      <c r="S880">
        <f t="shared" si="189"/>
        <v>1.1559955745936441E-3</v>
      </c>
      <c r="T880">
        <f t="shared" si="190"/>
        <v>7.8533844517256757E-3</v>
      </c>
      <c r="U880">
        <f>IF(T880&lt;MAX($T$22:T880),(1+T880)/(1+MAX($T$22:T880))-1,0)</f>
        <v>-7.9275759313124361E-4</v>
      </c>
      <c r="V880">
        <f>MIN($U$22:U880)</f>
        <v>-7.3531405896501978E-2</v>
      </c>
      <c r="X880">
        <v>1</v>
      </c>
      <c r="Y880">
        <f t="shared" si="195"/>
        <v>7202.4834162819343</v>
      </c>
      <c r="Z880">
        <f t="shared" si="191"/>
        <v>0.72024834162811413</v>
      </c>
      <c r="AA880">
        <f t="shared" si="192"/>
        <v>9465.5037056777182</v>
      </c>
      <c r="AB880">
        <f t="shared" si="193"/>
        <v>7.6097709458936897E-5</v>
      </c>
      <c r="AC880">
        <f t="shared" si="194"/>
        <v>-5.3449629432228196E-2</v>
      </c>
      <c r="AD880">
        <f>IF(AC880&lt;MAX($AC$22:AC880),(1+AC880)/(1+MAX($AC$22:AC880))-1,0)</f>
        <v>-7.8239523058039939E-2</v>
      </c>
      <c r="AE880">
        <f>MIN($AD$22:AD880)</f>
        <v>-9.0618972470628445E-2</v>
      </c>
    </row>
    <row r="881" spans="2:31" x14ac:dyDescent="0.2">
      <c r="B881" t="s">
        <v>884</v>
      </c>
      <c r="C881">
        <v>1.31443</v>
      </c>
      <c r="D881">
        <v>1.3145800000000001</v>
      </c>
      <c r="E881">
        <v>1.31149</v>
      </c>
      <c r="F881">
        <v>1.31325</v>
      </c>
      <c r="G881">
        <v>11639.8984</v>
      </c>
      <c r="I881">
        <f t="shared" si="182"/>
        <v>-2.8399999999999537E-3</v>
      </c>
      <c r="J881">
        <f t="shared" si="183"/>
        <v>1.3153039999999998</v>
      </c>
      <c r="K881">
        <f t="shared" si="184"/>
        <v>1.3110198926250616</v>
      </c>
      <c r="L881">
        <f t="shared" si="185"/>
        <v>1.319588107374938</v>
      </c>
      <c r="M881" cm="1">
        <f t="array" ref="M881">_xlfn.IFS(C881&lt;K880,1,C881&gt;L880,-1,TRUE,0)</f>
        <v>0</v>
      </c>
      <c r="N881">
        <f t="shared" si="187"/>
        <v>1</v>
      </c>
      <c r="O881" cm="1">
        <f t="array" ref="O881">_xlfn.IFS(AND(N880=0,M880=1,M881=0),1,AND(N880=0,M880=-1,M881=0),-1,AND(N880=1,M880=-1,M881=0),-2,AND(N880=-1,M880=1,M881=0),2,TRUE,0)</f>
        <v>0</v>
      </c>
      <c r="P881" cm="1">
        <f t="array" ref="P881">_xlfn.IFS(AND(N881&lt;&gt;0,P880=0),R880/C881,AND(N881&lt;&gt;0,P880&lt;&gt;0),P880,TRUE,0)</f>
        <v>7139.4404106606116</v>
      </c>
      <c r="Q881">
        <f t="shared" si="186"/>
        <v>-20.276010766275807</v>
      </c>
      <c r="R881">
        <f t="shared" si="188"/>
        <v>10058.25783375098</v>
      </c>
      <c r="S881">
        <f t="shared" si="189"/>
        <v>-2.0118016250256477E-3</v>
      </c>
      <c r="T881">
        <f t="shared" si="190"/>
        <v>5.8257833750980925E-3</v>
      </c>
      <c r="U881">
        <f>IF(T881&lt;MAX($T$22:T881),(1+T881)/(1+MAX($T$22:T881))-1,0)</f>
        <v>-2.8029643471427779E-3</v>
      </c>
      <c r="V881">
        <f>MIN($U$22:U881)</f>
        <v>-7.3531405896501978E-2</v>
      </c>
      <c r="X881">
        <v>1</v>
      </c>
      <c r="Y881">
        <f t="shared" si="195"/>
        <v>7202.4834162819343</v>
      </c>
      <c r="Z881">
        <f t="shared" si="191"/>
        <v>11.740047968539699</v>
      </c>
      <c r="AA881">
        <f t="shared" si="192"/>
        <v>9477.2437536462585</v>
      </c>
      <c r="AB881">
        <f t="shared" si="193"/>
        <v>1.2402982803226452E-3</v>
      </c>
      <c r="AC881">
        <f t="shared" si="194"/>
        <v>-5.2275624635374163E-2</v>
      </c>
      <c r="AD881">
        <f>IF(AC881&lt;MAX($AC$22:AC881),(1+AC881)/(1+MAX($AC$22:AC881))-1,0)</f>
        <v>-7.7096265123619334E-2</v>
      </c>
      <c r="AE881">
        <f>MIN($AD$22:AD881)</f>
        <v>-9.0618972470628445E-2</v>
      </c>
    </row>
    <row r="882" spans="2:31" x14ac:dyDescent="0.2">
      <c r="B882" t="s">
        <v>885</v>
      </c>
      <c r="C882">
        <v>1.31328</v>
      </c>
      <c r="D882">
        <v>1.3142</v>
      </c>
      <c r="E882">
        <v>1.31192</v>
      </c>
      <c r="F882">
        <v>1.3129999999999999</v>
      </c>
      <c r="G882">
        <v>10393.7266</v>
      </c>
      <c r="I882">
        <f t="shared" si="182"/>
        <v>-1.1499999999999844E-3</v>
      </c>
      <c r="J882">
        <f t="shared" si="183"/>
        <v>1.3153299999999999</v>
      </c>
      <c r="K882">
        <f t="shared" si="184"/>
        <v>1.3111089148314681</v>
      </c>
      <c r="L882">
        <f t="shared" si="185"/>
        <v>1.3195510851685317</v>
      </c>
      <c r="M882" cm="1">
        <f t="array" ref="M882">_xlfn.IFS(C882&lt;K881,1,C882&gt;L881,-1,TRUE,0)</f>
        <v>0</v>
      </c>
      <c r="N882">
        <f t="shared" si="187"/>
        <v>1</v>
      </c>
      <c r="O882" cm="1">
        <f t="array" ref="O882">_xlfn.IFS(AND(N881=0,M881=1,M882=0),1,AND(N881=0,M881=-1,M882=0),-1,AND(N881=1,M881=-1,M882=0),-2,AND(N881=-1,M881=1,M882=0),2,TRUE,0)</f>
        <v>0</v>
      </c>
      <c r="P882" cm="1">
        <f t="array" ref="P882">_xlfn.IFS(AND(N882&lt;&gt;0,P881=0),R881/C882,AND(N882&lt;&gt;0,P881&lt;&gt;0),P881,TRUE,0)</f>
        <v>7139.4404106606116</v>
      </c>
      <c r="Q882">
        <f t="shared" si="186"/>
        <v>-8.2103564722595923</v>
      </c>
      <c r="R882">
        <f t="shared" si="188"/>
        <v>10050.04747727872</v>
      </c>
      <c r="S882">
        <f t="shared" si="189"/>
        <v>-8.1628017574866059E-4</v>
      </c>
      <c r="T882">
        <f t="shared" si="190"/>
        <v>5.004747727872072E-3</v>
      </c>
      <c r="U882">
        <f>IF(T882&lt;MAX($T$22:T882),(1+T882)/(1+MAX($T$22:T882))-1,0)</f>
        <v>-3.6169565186615626E-3</v>
      </c>
      <c r="V882">
        <f>MIN($U$22:U882)</f>
        <v>-7.3531405896501978E-2</v>
      </c>
      <c r="X882">
        <v>1</v>
      </c>
      <c r="Y882">
        <f t="shared" si="195"/>
        <v>7202.4834162819343</v>
      </c>
      <c r="Z882">
        <f t="shared" si="191"/>
        <v>-20.455052902240361</v>
      </c>
      <c r="AA882">
        <f t="shared" si="192"/>
        <v>9456.7887007440186</v>
      </c>
      <c r="AB882">
        <f t="shared" si="193"/>
        <v>-2.1583335233274462E-3</v>
      </c>
      <c r="AC882">
        <f t="shared" si="194"/>
        <v>-5.4321129925598122E-2</v>
      </c>
      <c r="AD882">
        <f>IF(AC882&lt;MAX($AC$22:AC882),(1+AC882)/(1+MAX($AC$22:AC882))-1,0)</f>
        <v>-7.9088199193407149E-2</v>
      </c>
      <c r="AE882">
        <f>MIN($AD$22:AD882)</f>
        <v>-9.0618972470628445E-2</v>
      </c>
    </row>
    <row r="883" spans="2:31" x14ac:dyDescent="0.2">
      <c r="B883" t="s">
        <v>886</v>
      </c>
      <c r="C883">
        <v>1.3129999999999999</v>
      </c>
      <c r="D883">
        <v>1.3134399999999999</v>
      </c>
      <c r="E883">
        <v>1.3110599999999999</v>
      </c>
      <c r="F883">
        <v>1.31193</v>
      </c>
      <c r="G883">
        <v>6699.1670000000004</v>
      </c>
      <c r="I883">
        <f t="shared" si="182"/>
        <v>-2.8000000000005798E-4</v>
      </c>
      <c r="J883">
        <f t="shared" si="183"/>
        <v>1.3152734999999998</v>
      </c>
      <c r="K883">
        <f t="shared" si="184"/>
        <v>1.3109047231688948</v>
      </c>
      <c r="L883">
        <f t="shared" si="185"/>
        <v>1.3196422768311047</v>
      </c>
      <c r="M883" cm="1">
        <f t="array" ref="M883">_xlfn.IFS(C883&lt;K882,1,C883&gt;L882,-1,TRUE,0)</f>
        <v>0</v>
      </c>
      <c r="N883">
        <f t="shared" si="187"/>
        <v>1</v>
      </c>
      <c r="O883" cm="1">
        <f t="array" ref="O883">_xlfn.IFS(AND(N882=0,M882=1,M883=0),1,AND(N882=0,M882=-1,M883=0),-1,AND(N882=1,M882=-1,M883=0),-2,AND(N882=-1,M882=1,M883=0),2,TRUE,0)</f>
        <v>0</v>
      </c>
      <c r="P883" cm="1">
        <f t="array" ref="P883">_xlfn.IFS(AND(N883&lt;&gt;0,P882=0),R882/C883,AND(N883&lt;&gt;0,P882&lt;&gt;0),P882,TRUE,0)</f>
        <v>7139.4404106606116</v>
      </c>
      <c r="Q883">
        <f t="shared" si="186"/>
        <v>-1.9990433149853852</v>
      </c>
      <c r="R883">
        <f t="shared" si="188"/>
        <v>10048.048433963735</v>
      </c>
      <c r="S883">
        <f t="shared" si="189"/>
        <v>-1.9890884291888657E-4</v>
      </c>
      <c r="T883">
        <f t="shared" si="190"/>
        <v>4.8048433963734372E-3</v>
      </c>
      <c r="U883">
        <f>IF(T883&lt;MAX($T$22:T883),(1+T883)/(1+MAX($T$22:T883))-1,0)</f>
        <v>-3.8151459169445401E-3</v>
      </c>
      <c r="V883">
        <f>MIN($U$22:U883)</f>
        <v>-7.3531405896501978E-2</v>
      </c>
      <c r="X883">
        <v>1</v>
      </c>
      <c r="Y883">
        <f t="shared" si="195"/>
        <v>7202.4834162819343</v>
      </c>
      <c r="Z883">
        <f t="shared" si="191"/>
        <v>-8.2828559287241124</v>
      </c>
      <c r="AA883">
        <f t="shared" si="192"/>
        <v>9448.505844815294</v>
      </c>
      <c r="AB883">
        <f t="shared" si="193"/>
        <v>-8.7586348715525955E-4</v>
      </c>
      <c r="AC883">
        <f t="shared" si="194"/>
        <v>-5.5149415518470635E-2</v>
      </c>
      <c r="AD883">
        <f>IF(AC883&lt;MAX($AC$22:AC883),(1+AC883)/(1+MAX($AC$22:AC883))-1,0)</f>
        <v>-7.9894792214624144E-2</v>
      </c>
      <c r="AE883">
        <f>MIN($AD$22:AD883)</f>
        <v>-9.0618972470628445E-2</v>
      </c>
    </row>
    <row r="884" spans="2:31" x14ac:dyDescent="0.2">
      <c r="B884" t="s">
        <v>887</v>
      </c>
      <c r="C884">
        <v>1.31192</v>
      </c>
      <c r="D884">
        <v>1.31192</v>
      </c>
      <c r="E884">
        <v>1.30732</v>
      </c>
      <c r="F884">
        <v>1.3082800000000001</v>
      </c>
      <c r="G884">
        <v>10265.6631</v>
      </c>
      <c r="I884">
        <f t="shared" si="182"/>
        <v>-1.0799999999999699E-3</v>
      </c>
      <c r="J884">
        <f t="shared" si="183"/>
        <v>1.3150894999999998</v>
      </c>
      <c r="K884">
        <f t="shared" si="184"/>
        <v>1.3099381177583098</v>
      </c>
      <c r="L884">
        <f t="shared" si="185"/>
        <v>1.3202408822416898</v>
      </c>
      <c r="M884" cm="1">
        <f t="array" ref="M884">_xlfn.IFS(C884&lt;K883,1,C884&gt;L883,-1,TRUE,0)</f>
        <v>0</v>
      </c>
      <c r="N884">
        <f t="shared" si="187"/>
        <v>1</v>
      </c>
      <c r="O884" cm="1">
        <f t="array" ref="O884">_xlfn.IFS(AND(N883=0,M883=1,M884=0),1,AND(N883=0,M883=-1,M884=0),-1,AND(N883=1,M883=-1,M884=0),-2,AND(N883=-1,M883=1,M884=0),2,TRUE,0)</f>
        <v>0</v>
      </c>
      <c r="P884" cm="1">
        <f t="array" ref="P884">_xlfn.IFS(AND(N884&lt;&gt;0,P883=0),R883/C884,AND(N884&lt;&gt;0,P883&lt;&gt;0),P883,TRUE,0)</f>
        <v>7139.4404106606116</v>
      </c>
      <c r="Q884">
        <f t="shared" si="186"/>
        <v>-7.7105956435132459</v>
      </c>
      <c r="R884">
        <f t="shared" si="188"/>
        <v>10040.337838320222</v>
      </c>
      <c r="S884">
        <f t="shared" si="189"/>
        <v>-7.6737245985503122E-4</v>
      </c>
      <c r="T884">
        <f t="shared" si="190"/>
        <v>4.0337838320221309E-3</v>
      </c>
      <c r="U884">
        <f>IF(T884&lt;MAX($T$22:T884),(1+T884)/(1+MAX($T$22:T884))-1,0)</f>
        <v>-4.5795907388925805E-3</v>
      </c>
      <c r="V884">
        <f>MIN($U$22:U884)</f>
        <v>-7.3531405896501978E-2</v>
      </c>
      <c r="X884">
        <v>1</v>
      </c>
      <c r="Y884">
        <f t="shared" si="195"/>
        <v>7202.4834162819343</v>
      </c>
      <c r="Z884">
        <f t="shared" si="191"/>
        <v>-2.0166953565593593</v>
      </c>
      <c r="AA884">
        <f t="shared" si="192"/>
        <v>9446.4891494587355</v>
      </c>
      <c r="AB884">
        <f t="shared" si="193"/>
        <v>-2.1344066349559241E-4</v>
      </c>
      <c r="AC884">
        <f t="shared" si="194"/>
        <v>-5.5351085054126448E-2</v>
      </c>
      <c r="AD884">
        <f>IF(AC884&lt;MAX($AC$22:AC884),(1+AC884)/(1+MAX($AC$22:AC884))-1,0)</f>
        <v>-8.0091180080659408E-2</v>
      </c>
      <c r="AE884">
        <f>MIN($AD$22:AD884)</f>
        <v>-9.0618972470628445E-2</v>
      </c>
    </row>
    <row r="885" spans="2:31" x14ac:dyDescent="0.2">
      <c r="B885" t="s">
        <v>888</v>
      </c>
      <c r="C885">
        <v>1.3082800000000001</v>
      </c>
      <c r="D885">
        <v>1.30959</v>
      </c>
      <c r="E885">
        <v>1.30741</v>
      </c>
      <c r="F885">
        <v>1.30931</v>
      </c>
      <c r="G885">
        <v>5539.5308000000005</v>
      </c>
      <c r="I885">
        <f t="shared" si="182"/>
        <v>-3.6399999999998656E-3</v>
      </c>
      <c r="J885">
        <f t="shared" si="183"/>
        <v>1.3149734999999998</v>
      </c>
      <c r="K885">
        <f t="shared" si="184"/>
        <v>1.3094264457366993</v>
      </c>
      <c r="L885">
        <f t="shared" si="185"/>
        <v>1.3205205542633003</v>
      </c>
      <c r="M885" cm="1">
        <f t="array" ref="M885">_xlfn.IFS(C885&lt;K884,1,C885&gt;L884,-1,TRUE,0)</f>
        <v>1</v>
      </c>
      <c r="N885">
        <f t="shared" si="187"/>
        <v>1</v>
      </c>
      <c r="O885" cm="1">
        <f t="array" ref="O885">_xlfn.IFS(AND(N884=0,M884=1,M885=0),1,AND(N884=0,M884=-1,M885=0),-1,AND(N884=1,M884=-1,M885=0),-2,AND(N884=-1,M884=1,M885=0),2,TRUE,0)</f>
        <v>0</v>
      </c>
      <c r="P885" cm="1">
        <f t="array" ref="P885">_xlfn.IFS(AND(N885&lt;&gt;0,P884=0),R884/C885,AND(N885&lt;&gt;0,P884&lt;&gt;0),P884,TRUE,0)</f>
        <v>7139.4404106606116</v>
      </c>
      <c r="Q885">
        <f t="shared" si="186"/>
        <v>-25.987563094803665</v>
      </c>
      <c r="R885">
        <f t="shared" si="188"/>
        <v>10014.350275225417</v>
      </c>
      <c r="S885">
        <f t="shared" si="189"/>
        <v>-2.5883156038454041E-3</v>
      </c>
      <c r="T885">
        <f t="shared" si="190"/>
        <v>1.4350275225416542E-3</v>
      </c>
      <c r="U885">
        <f>IF(T885&lt;MAX($T$22:T885),(1+T885)/(1+MAX($T$22:T885))-1,0)</f>
        <v>-7.1560529165693998E-3</v>
      </c>
      <c r="V885">
        <f>MIN($U$22:U885)</f>
        <v>-7.3531405896501978E-2</v>
      </c>
      <c r="X885">
        <v>1</v>
      </c>
      <c r="Y885">
        <f t="shared" si="195"/>
        <v>7202.4834162819343</v>
      </c>
      <c r="Z885">
        <f t="shared" si="191"/>
        <v>-7.7786820895842723</v>
      </c>
      <c r="AA885">
        <f t="shared" si="192"/>
        <v>9438.710467369152</v>
      </c>
      <c r="AB885">
        <f t="shared" si="193"/>
        <v>-8.234468876757218E-4</v>
      </c>
      <c r="AC885">
        <f t="shared" si="194"/>
        <v>-5.6128953263084758E-2</v>
      </c>
      <c r="AD885">
        <f>IF(AC885&lt;MAX($AC$22:AC885),(1+AC885)/(1+MAX($AC$22:AC885))-1,0)</f>
        <v>-8.0848676135367392E-2</v>
      </c>
      <c r="AE885">
        <f>MIN($AD$22:AD885)</f>
        <v>-9.0618972470628445E-2</v>
      </c>
    </row>
    <row r="886" spans="2:31" x14ac:dyDescent="0.2">
      <c r="B886" t="s">
        <v>889</v>
      </c>
      <c r="C886">
        <v>1.30931</v>
      </c>
      <c r="D886">
        <v>1.30983</v>
      </c>
      <c r="E886">
        <v>1.30898</v>
      </c>
      <c r="F886">
        <v>1.30949</v>
      </c>
      <c r="G886">
        <v>4310.8163999999997</v>
      </c>
      <c r="I886">
        <f t="shared" si="182"/>
        <v>1.0299999999998644E-3</v>
      </c>
      <c r="J886">
        <f t="shared" si="183"/>
        <v>1.3148415</v>
      </c>
      <c r="K886">
        <f t="shared" si="184"/>
        <v>1.3089172472201129</v>
      </c>
      <c r="L886">
        <f t="shared" si="185"/>
        <v>1.3207657527798871</v>
      </c>
      <c r="M886" cm="1">
        <f t="array" ref="M886">_xlfn.IFS(C886&lt;K885,1,C886&gt;L885,-1,TRUE,0)</f>
        <v>1</v>
      </c>
      <c r="N886">
        <f t="shared" si="187"/>
        <v>1</v>
      </c>
      <c r="O886" cm="1">
        <f t="array" ref="O886">_xlfn.IFS(AND(N885=0,M885=1,M886=0),1,AND(N885=0,M885=-1,M886=0),-1,AND(N885=1,M885=-1,M886=0),-2,AND(N885=-1,M885=1,M886=0),2,TRUE,0)</f>
        <v>0</v>
      </c>
      <c r="P886" cm="1">
        <f t="array" ref="P886">_xlfn.IFS(AND(N886&lt;&gt;0,P885=0),R885/C886,AND(N886&lt;&gt;0,P885&lt;&gt;0),P885,TRUE,0)</f>
        <v>7139.4404106606116</v>
      </c>
      <c r="Q886">
        <f t="shared" si="186"/>
        <v>7.3536236229794616</v>
      </c>
      <c r="R886">
        <f t="shared" si="188"/>
        <v>10021.703898848396</v>
      </c>
      <c r="S886">
        <f t="shared" si="189"/>
        <v>7.343086092336565E-4</v>
      </c>
      <c r="T886">
        <f t="shared" si="190"/>
        <v>2.1703898848397518E-3</v>
      </c>
      <c r="U886">
        <f>IF(T886&lt;MAX($T$22:T886),(1+T886)/(1+MAX($T$22:T886))-1,0)</f>
        <v>-6.4269990586003356E-3</v>
      </c>
      <c r="V886">
        <f>MIN($U$22:U886)</f>
        <v>-7.3531405896501978E-2</v>
      </c>
      <c r="X886">
        <v>1</v>
      </c>
      <c r="Y886">
        <f t="shared" si="195"/>
        <v>7202.4834162819343</v>
      </c>
      <c r="Z886">
        <f t="shared" si="191"/>
        <v>-26.217039635265273</v>
      </c>
      <c r="AA886">
        <f t="shared" si="192"/>
        <v>9412.4934277338871</v>
      </c>
      <c r="AB886">
        <f t="shared" si="193"/>
        <v>-2.7776082046272088E-3</v>
      </c>
      <c r="AC886">
        <f t="shared" si="194"/>
        <v>-5.8750657226611325E-2</v>
      </c>
      <c r="AD886">
        <f>IF(AC886&lt;MAX($AC$22:AC886),(1+AC886)/(1+MAX($AC$22:AC886))-1,0)</f>
        <v>-8.3401718393827706E-2</v>
      </c>
      <c r="AE886">
        <f>MIN($AD$22:AD886)</f>
        <v>-9.0618972470628445E-2</v>
      </c>
    </row>
    <row r="887" spans="2:31" x14ac:dyDescent="0.2">
      <c r="B887" t="s">
        <v>890</v>
      </c>
      <c r="C887">
        <v>1.30949</v>
      </c>
      <c r="D887">
        <v>1.3105800000000001</v>
      </c>
      <c r="E887">
        <v>1.30941</v>
      </c>
      <c r="F887">
        <v>1.31002</v>
      </c>
      <c r="G887">
        <v>4155.7812999999996</v>
      </c>
      <c r="I887">
        <f t="shared" si="182"/>
        <v>1.8000000000006899E-4</v>
      </c>
      <c r="J887">
        <f t="shared" si="183"/>
        <v>1.3144265000000002</v>
      </c>
      <c r="K887">
        <f t="shared" si="184"/>
        <v>1.3083736286978824</v>
      </c>
      <c r="L887">
        <f t="shared" si="185"/>
        <v>1.3204793713021179</v>
      </c>
      <c r="M887" cm="1">
        <f t="array" ref="M887">_xlfn.IFS(C887&lt;K886,1,C887&gt;L886,-1,TRUE,0)</f>
        <v>0</v>
      </c>
      <c r="N887">
        <f t="shared" si="187"/>
        <v>1</v>
      </c>
      <c r="O887" cm="1">
        <f t="array" ref="O887">_xlfn.IFS(AND(N886=0,M886=1,M887=0),1,AND(N886=0,M886=-1,M887=0),-1,AND(N886=1,M886=-1,M887=0),-2,AND(N886=-1,M886=1,M887=0),2,TRUE,0)</f>
        <v>0</v>
      </c>
      <c r="P887" cm="1">
        <f t="array" ref="P887">_xlfn.IFS(AND(N887&lt;&gt;0,P886=0),R886/C887,AND(N887&lt;&gt;0,P886&lt;&gt;0),P886,TRUE,0)</f>
        <v>7139.4404106606116</v>
      </c>
      <c r="Q887">
        <f t="shared" si="186"/>
        <v>1.2850992739194027</v>
      </c>
      <c r="R887">
        <f t="shared" si="188"/>
        <v>10022.988998122315</v>
      </c>
      <c r="S887">
        <f t="shared" si="189"/>
        <v>1.2823161479227845E-4</v>
      </c>
      <c r="T887">
        <f t="shared" si="190"/>
        <v>2.2988998122315252E-3</v>
      </c>
      <c r="U887">
        <f>IF(T887&lt;MAX($T$22:T887),(1+T887)/(1+MAX($T$22:T887))-1,0)</f>
        <v>-6.2995915882757547E-3</v>
      </c>
      <c r="V887">
        <f>MIN($U$22:U887)</f>
        <v>-7.3531405896501978E-2</v>
      </c>
      <c r="X887">
        <v>1</v>
      </c>
      <c r="Y887">
        <f t="shared" si="195"/>
        <v>7202.4834162819343</v>
      </c>
      <c r="Z887">
        <f t="shared" si="191"/>
        <v>7.4185579187694151</v>
      </c>
      <c r="AA887">
        <f t="shared" si="192"/>
        <v>9419.9119856526559</v>
      </c>
      <c r="AB887">
        <f t="shared" si="193"/>
        <v>7.8816075418556512E-4</v>
      </c>
      <c r="AC887">
        <f t="shared" si="194"/>
        <v>-5.8008801434734414E-2</v>
      </c>
      <c r="AD887">
        <f>IF(AC887&lt;MAX($AC$22:AC887),(1+AC887)/(1+MAX($AC$22:AC887))-1,0)</f>
        <v>-8.2679291600911919E-2</v>
      </c>
      <c r="AE887">
        <f>MIN($AD$22:AD887)</f>
        <v>-9.0618972470628445E-2</v>
      </c>
    </row>
    <row r="888" spans="2:31" x14ac:dyDescent="0.2">
      <c r="B888" t="s">
        <v>891</v>
      </c>
      <c r="C888">
        <v>1.31</v>
      </c>
      <c r="D888">
        <v>1.3103</v>
      </c>
      <c r="E888">
        <v>1.3089500000000001</v>
      </c>
      <c r="F888">
        <v>1.3099400000000001</v>
      </c>
      <c r="G888">
        <v>2551.4452999999999</v>
      </c>
      <c r="I888">
        <f t="shared" si="182"/>
        <v>5.1000000000001044E-4</v>
      </c>
      <c r="J888">
        <f t="shared" si="183"/>
        <v>1.3140375000000002</v>
      </c>
      <c r="K888">
        <f t="shared" si="184"/>
        <v>1.3078821547619164</v>
      </c>
      <c r="L888">
        <f t="shared" si="185"/>
        <v>1.320192845238084</v>
      </c>
      <c r="M888" cm="1">
        <f t="array" ref="M888">_xlfn.IFS(C888&lt;K887,1,C888&gt;L887,-1,TRUE,0)</f>
        <v>0</v>
      </c>
      <c r="N888">
        <f t="shared" si="187"/>
        <v>1</v>
      </c>
      <c r="O888" cm="1">
        <f t="array" ref="O888">_xlfn.IFS(AND(N887=0,M887=1,M888=0),1,AND(N887=0,M887=-1,M888=0),-1,AND(N887=1,M887=-1,M888=0),-2,AND(N887=-1,M887=1,M888=0),2,TRUE,0)</f>
        <v>0</v>
      </c>
      <c r="P888" cm="1">
        <f t="array" ref="P888">_xlfn.IFS(AND(N888&lt;&gt;0,P887=0),R887/C888,AND(N888&lt;&gt;0,P887&lt;&gt;0),P887,TRUE,0)</f>
        <v>7139.4404106606116</v>
      </c>
      <c r="Q888">
        <f t="shared" si="186"/>
        <v>3.6411146094369866</v>
      </c>
      <c r="R888">
        <f t="shared" si="188"/>
        <v>10026.630112731753</v>
      </c>
      <c r="S888">
        <f t="shared" si="189"/>
        <v>3.6327632506821122E-4</v>
      </c>
      <c r="T888">
        <f t="shared" si="190"/>
        <v>2.6630112731753641E-3</v>
      </c>
      <c r="U888">
        <f>IF(T888&lt;MAX($T$22:T888),(1+T888)/(1+MAX($T$22:T888))-1,0)</f>
        <v>-5.9386037556889981E-3</v>
      </c>
      <c r="V888">
        <f>MIN($U$22:U888)</f>
        <v>-7.3531405896501978E-2</v>
      </c>
      <c r="X888">
        <v>1</v>
      </c>
      <c r="Y888">
        <f t="shared" si="195"/>
        <v>7202.4834162819343</v>
      </c>
      <c r="Z888">
        <f t="shared" si="191"/>
        <v>1.296447014931245</v>
      </c>
      <c r="AA888">
        <f t="shared" si="192"/>
        <v>9421.2084326675867</v>
      </c>
      <c r="AB888">
        <f t="shared" si="193"/>
        <v>1.3762835755852564E-4</v>
      </c>
      <c r="AC888">
        <f t="shared" si="194"/>
        <v>-5.7879156733241288E-2</v>
      </c>
      <c r="AD888">
        <f>IF(AC888&lt;MAX($AC$22:AC888),(1+AC888)/(1+MAX($AC$22:AC888))-1,0)</f>
        <v>-8.2553042258460496E-2</v>
      </c>
      <c r="AE888">
        <f>MIN($AD$22:AD888)</f>
        <v>-9.0618972470628445E-2</v>
      </c>
    </row>
    <row r="889" spans="2:31" x14ac:dyDescent="0.2">
      <c r="B889" t="s">
        <v>892</v>
      </c>
      <c r="C889">
        <v>1.3099400000000001</v>
      </c>
      <c r="D889">
        <v>1.3099400000000001</v>
      </c>
      <c r="E889">
        <v>1.3080099999999999</v>
      </c>
      <c r="F889">
        <v>1.30901</v>
      </c>
      <c r="G889">
        <v>2404.4551000000001</v>
      </c>
      <c r="I889">
        <f t="shared" si="182"/>
        <v>-5.9999999999948983E-5</v>
      </c>
      <c r="J889">
        <f t="shared" si="183"/>
        <v>1.3136490000000003</v>
      </c>
      <c r="K889">
        <f t="shared" si="184"/>
        <v>1.3072587389724679</v>
      </c>
      <c r="L889">
        <f t="shared" si="185"/>
        <v>1.3200392610275327</v>
      </c>
      <c r="M889" cm="1">
        <f t="array" ref="M889">_xlfn.IFS(C889&lt;K888,1,C889&gt;L888,-1,TRUE,0)</f>
        <v>0</v>
      </c>
      <c r="N889">
        <f t="shared" si="187"/>
        <v>1</v>
      </c>
      <c r="O889" cm="1">
        <f t="array" ref="O889">_xlfn.IFS(AND(N888=0,M888=1,M889=0),1,AND(N888=0,M888=-1,M889=0),-1,AND(N888=1,M888=-1,M889=0),-2,AND(N888=-1,M888=1,M889=0),2,TRUE,0)</f>
        <v>0</v>
      </c>
      <c r="P889" cm="1">
        <f t="array" ref="P889">_xlfn.IFS(AND(N889&lt;&gt;0,P888=0),R888/C889,AND(N889&lt;&gt;0,P888&lt;&gt;0),P888,TRUE,0)</f>
        <v>7139.4404106606116</v>
      </c>
      <c r="Q889">
        <f t="shared" si="186"/>
        <v>-0.42836642463927249</v>
      </c>
      <c r="R889">
        <f t="shared" si="188"/>
        <v>10026.201746307113</v>
      </c>
      <c r="S889">
        <f t="shared" si="189"/>
        <v>-4.2722870976893366E-5</v>
      </c>
      <c r="T889">
        <f t="shared" si="190"/>
        <v>2.6201746307112916E-3</v>
      </c>
      <c r="U889">
        <f>IF(T889&lt;MAX($T$22:T889),(1+T889)/(1+MAX($T$22:T889))-1,0)</f>
        <v>-5.9810729124640805E-3</v>
      </c>
      <c r="V889">
        <f>MIN($U$22:U889)</f>
        <v>-7.3531405896501978E-2</v>
      </c>
      <c r="X889">
        <v>1</v>
      </c>
      <c r="Y889">
        <f t="shared" si="195"/>
        <v>7202.4834162819343</v>
      </c>
      <c r="Z889">
        <f t="shared" si="191"/>
        <v>3.6732665423038617</v>
      </c>
      <c r="AA889">
        <f t="shared" si="192"/>
        <v>9424.8816992098909</v>
      </c>
      <c r="AB889">
        <f t="shared" si="193"/>
        <v>3.8989335270059273E-4</v>
      </c>
      <c r="AC889">
        <f t="shared" si="194"/>
        <v>-5.751183007901095E-2</v>
      </c>
      <c r="AD889">
        <f>IF(AC889&lt;MAX($AC$22:AC889),(1+AC889)/(1+MAX($AC$22:AC889))-1,0)</f>
        <v>-8.2195335788181723E-2</v>
      </c>
      <c r="AE889">
        <f>MIN($AD$22:AD889)</f>
        <v>-9.0618972470628445E-2</v>
      </c>
    </row>
    <row r="890" spans="2:31" x14ac:dyDescent="0.2">
      <c r="B890" t="s">
        <v>893</v>
      </c>
      <c r="C890">
        <v>1.30901</v>
      </c>
      <c r="D890">
        <v>1.31281</v>
      </c>
      <c r="E890">
        <v>1.30901</v>
      </c>
      <c r="F890">
        <v>1.3124</v>
      </c>
      <c r="G890">
        <v>6786.9727000000003</v>
      </c>
      <c r="I890">
        <f t="shared" si="182"/>
        <v>-9.3000000000009742E-4</v>
      </c>
      <c r="J890">
        <f t="shared" si="183"/>
        <v>1.3134365000000003</v>
      </c>
      <c r="K890">
        <f t="shared" si="184"/>
        <v>1.3071782565563494</v>
      </c>
      <c r="L890">
        <f t="shared" si="185"/>
        <v>1.3196947434436512</v>
      </c>
      <c r="M890" cm="1">
        <f t="array" ref="M890">_xlfn.IFS(C890&lt;K889,1,C890&gt;L889,-1,TRUE,0)</f>
        <v>0</v>
      </c>
      <c r="N890">
        <f t="shared" si="187"/>
        <v>1</v>
      </c>
      <c r="O890" cm="1">
        <f t="array" ref="O890">_xlfn.IFS(AND(N889=0,M889=1,M890=0),1,AND(N889=0,M889=-1,M890=0),-1,AND(N889=1,M889=-1,M890=0),-2,AND(N889=-1,M889=1,M890=0),2,TRUE,0)</f>
        <v>0</v>
      </c>
      <c r="P890" cm="1">
        <f t="array" ref="P890">_xlfn.IFS(AND(N890&lt;&gt;0,P889=0),R889/C890,AND(N890&lt;&gt;0,P889&lt;&gt;0),P889,TRUE,0)</f>
        <v>7139.4404106606116</v>
      </c>
      <c r="Q890">
        <f t="shared" si="186"/>
        <v>-6.6396795819150647</v>
      </c>
      <c r="R890">
        <f t="shared" si="188"/>
        <v>10019.562066725199</v>
      </c>
      <c r="S890">
        <f t="shared" si="189"/>
        <v>-6.6223279262863581E-4</v>
      </c>
      <c r="T890">
        <f t="shared" si="190"/>
        <v>1.9562066725198335E-3</v>
      </c>
      <c r="U890">
        <f>IF(T890&lt;MAX($T$22:T890),(1+T890)/(1+MAX($T$22:T890))-1,0)</f>
        <v>-6.6393448424748591E-3</v>
      </c>
      <c r="V890">
        <f>MIN($U$22:U890)</f>
        <v>-7.3531405896501978E-2</v>
      </c>
      <c r="X890">
        <v>1</v>
      </c>
      <c r="Y890">
        <f t="shared" si="195"/>
        <v>7202.4834162819343</v>
      </c>
      <c r="Z890">
        <f t="shared" si="191"/>
        <v>-0.43214900497654862</v>
      </c>
      <c r="AA890">
        <f t="shared" si="192"/>
        <v>9424.449550204914</v>
      </c>
      <c r="AB890">
        <f t="shared" si="193"/>
        <v>-4.5851928837767441E-5</v>
      </c>
      <c r="AC890">
        <f t="shared" si="194"/>
        <v>-5.7555044979508585E-2</v>
      </c>
      <c r="AD890">
        <f>IF(AC890&lt;MAX($AC$22:AC890),(1+AC890)/(1+MAX($AC$22:AC890))-1,0)</f>
        <v>-8.223741890233216E-2</v>
      </c>
      <c r="AE890">
        <f>MIN($AD$22:AD890)</f>
        <v>-9.0618972470628445E-2</v>
      </c>
    </row>
    <row r="891" spans="2:31" x14ac:dyDescent="0.2">
      <c r="B891" t="s">
        <v>894</v>
      </c>
      <c r="C891">
        <v>1.31236</v>
      </c>
      <c r="D891">
        <v>1.3133699999999999</v>
      </c>
      <c r="E891">
        <v>1.3117799999999999</v>
      </c>
      <c r="F891">
        <v>1.3120499999999999</v>
      </c>
      <c r="G891">
        <v>4110.4448000000002</v>
      </c>
      <c r="I891">
        <f t="shared" si="182"/>
        <v>3.3499999999999641E-3</v>
      </c>
      <c r="J891">
        <f t="shared" si="183"/>
        <v>1.3131745000000001</v>
      </c>
      <c r="K891">
        <f t="shared" si="184"/>
        <v>1.307149085574419</v>
      </c>
      <c r="L891">
        <f t="shared" si="185"/>
        <v>1.3191999144255813</v>
      </c>
      <c r="M891" cm="1">
        <f t="array" ref="M891">_xlfn.IFS(C891&lt;K890,1,C891&gt;L890,-1,TRUE,0)</f>
        <v>0</v>
      </c>
      <c r="N891">
        <f t="shared" si="187"/>
        <v>1</v>
      </c>
      <c r="O891" cm="1">
        <f t="array" ref="O891">_xlfn.IFS(AND(N890=0,M890=1,M891=0),1,AND(N890=0,M890=-1,M891=0),-1,AND(N890=1,M890=-1,M891=0),-2,AND(N890=-1,M890=1,M891=0),2,TRUE,0)</f>
        <v>0</v>
      </c>
      <c r="P891" cm="1">
        <f t="array" ref="P891">_xlfn.IFS(AND(N891&lt;&gt;0,P890=0),R890/C891,AND(N891&lt;&gt;0,P890&lt;&gt;0),P890,TRUE,0)</f>
        <v>7139.4404106606116</v>
      </c>
      <c r="Q891">
        <f t="shared" si="186"/>
        <v>23.917125375712793</v>
      </c>
      <c r="R891">
        <f t="shared" si="188"/>
        <v>10043.479192100911</v>
      </c>
      <c r="S891">
        <f t="shared" si="189"/>
        <v>2.387042988150268E-3</v>
      </c>
      <c r="T891">
        <f t="shared" si="190"/>
        <v>4.3479192100910335E-3</v>
      </c>
      <c r="U891">
        <f>IF(T891&lt;MAX($T$22:T891),(1+T891)/(1+MAX($T$22:T891))-1,0)</f>
        <v>-4.2681502558767903E-3</v>
      </c>
      <c r="V891">
        <f>MIN($U$22:U891)</f>
        <v>-7.3531405896501978E-2</v>
      </c>
      <c r="X891">
        <v>1</v>
      </c>
      <c r="Y891">
        <f t="shared" si="195"/>
        <v>7202.4834162819343</v>
      </c>
      <c r="Z891">
        <f t="shared" si="191"/>
        <v>-6.6983095771429007</v>
      </c>
      <c r="AA891">
        <f t="shared" si="192"/>
        <v>9417.751240627771</v>
      </c>
      <c r="AB891">
        <f t="shared" si="193"/>
        <v>-7.1073748567068945E-4</v>
      </c>
      <c r="AC891">
        <f t="shared" si="194"/>
        <v>-5.822487593722292E-2</v>
      </c>
      <c r="AD891">
        <f>IF(AC891&lt;MAX($AC$22:AC891),(1+AC891)/(1+MAX($AC$22:AC891))-1,0)</f>
        <v>-8.2889707171664107E-2</v>
      </c>
      <c r="AE891">
        <f>MIN($AD$22:AD891)</f>
        <v>-9.0618972470628445E-2</v>
      </c>
    </row>
    <row r="892" spans="2:31" x14ac:dyDescent="0.2">
      <c r="B892" t="s">
        <v>895</v>
      </c>
      <c r="C892">
        <v>1.3120099999999999</v>
      </c>
      <c r="D892">
        <v>1.3129999999999999</v>
      </c>
      <c r="E892">
        <v>1.3119099999999999</v>
      </c>
      <c r="F892">
        <v>1.3125899999999999</v>
      </c>
      <c r="G892">
        <v>3564.4575</v>
      </c>
      <c r="I892">
        <f t="shared" si="182"/>
        <v>-3.5000000000007248E-4</v>
      </c>
      <c r="J892">
        <f t="shared" si="183"/>
        <v>1.3129395000000001</v>
      </c>
      <c r="K892">
        <f t="shared" si="184"/>
        <v>1.3072153774471542</v>
      </c>
      <c r="L892">
        <f t="shared" si="185"/>
        <v>1.3186636225528461</v>
      </c>
      <c r="M892" cm="1">
        <f t="array" ref="M892">_xlfn.IFS(C892&lt;K891,1,C892&gt;L891,-1,TRUE,0)</f>
        <v>0</v>
      </c>
      <c r="N892">
        <f t="shared" si="187"/>
        <v>1</v>
      </c>
      <c r="O892" cm="1">
        <f t="array" ref="O892">_xlfn.IFS(AND(N891=0,M891=1,M892=0),1,AND(N891=0,M891=-1,M892=0),-1,AND(N891=1,M891=-1,M892=0),-2,AND(N891=-1,M891=1,M892=0),2,TRUE,0)</f>
        <v>0</v>
      </c>
      <c r="P892" cm="1">
        <f t="array" ref="P892">_xlfn.IFS(AND(N892&lt;&gt;0,P891=0),R891/C892,AND(N892&lt;&gt;0,P891&lt;&gt;0),P891,TRUE,0)</f>
        <v>7139.4404106606116</v>
      </c>
      <c r="Q892">
        <f t="shared" si="186"/>
        <v>-2.4988041437317317</v>
      </c>
      <c r="R892">
        <f t="shared" si="188"/>
        <v>10040.980387957179</v>
      </c>
      <c r="S892">
        <f t="shared" si="189"/>
        <v>-2.487986579090057E-4</v>
      </c>
      <c r="T892">
        <f t="shared" si="190"/>
        <v>4.0980387957179065E-3</v>
      </c>
      <c r="U892">
        <f>IF(T892&lt;MAX($T$22:T892),(1+T892)/(1+MAX($T$22:T892))-1,0)</f>
        <v>-4.5158870037304011E-3</v>
      </c>
      <c r="V892">
        <f>MIN($U$22:U892)</f>
        <v>-7.3531405896501978E-2</v>
      </c>
      <c r="X892">
        <v>1</v>
      </c>
      <c r="Y892">
        <f t="shared" si="195"/>
        <v>7202.4834162819343</v>
      </c>
      <c r="Z892">
        <f t="shared" si="191"/>
        <v>24.128319444544221</v>
      </c>
      <c r="AA892">
        <f t="shared" si="192"/>
        <v>9441.8795600723151</v>
      </c>
      <c r="AB892">
        <f t="shared" si="193"/>
        <v>2.5620043286401213E-3</v>
      </c>
      <c r="AC892">
        <f t="shared" si="194"/>
        <v>-5.5812043992768512E-2</v>
      </c>
      <c r="AD892">
        <f>IF(AC892&lt;MAX($AC$22:AC892),(1+AC892)/(1+MAX($AC$22:AC892))-1,0)</f>
        <v>-8.0540066631597518E-2</v>
      </c>
      <c r="AE892">
        <f>MIN($AD$22:AD892)</f>
        <v>-9.0618972470628445E-2</v>
      </c>
    </row>
    <row r="893" spans="2:31" x14ac:dyDescent="0.2">
      <c r="B893" t="s">
        <v>896</v>
      </c>
      <c r="C893">
        <v>1.31264</v>
      </c>
      <c r="D893">
        <v>1.31369</v>
      </c>
      <c r="E893">
        <v>1.3125500000000001</v>
      </c>
      <c r="F893">
        <v>1.31362</v>
      </c>
      <c r="G893">
        <v>2995.7624999999998</v>
      </c>
      <c r="I893">
        <f t="shared" si="182"/>
        <v>6.3000000000013046E-4</v>
      </c>
      <c r="J893">
        <f t="shared" si="183"/>
        <v>1.3127110000000002</v>
      </c>
      <c r="K893">
        <f t="shared" si="184"/>
        <v>1.3075017969899418</v>
      </c>
      <c r="L893">
        <f t="shared" si="185"/>
        <v>1.3179202030100585</v>
      </c>
      <c r="M893" cm="1">
        <f t="array" ref="M893">_xlfn.IFS(C893&lt;K892,1,C893&gt;L892,-1,TRUE,0)</f>
        <v>0</v>
      </c>
      <c r="N893">
        <f t="shared" si="187"/>
        <v>1</v>
      </c>
      <c r="O893" cm="1">
        <f t="array" ref="O893">_xlfn.IFS(AND(N892=0,M892=1,M893=0),1,AND(N892=0,M892=-1,M893=0),-1,AND(N892=1,M892=-1,M893=0),-2,AND(N892=-1,M892=1,M893=0),2,TRUE,0)</f>
        <v>0</v>
      </c>
      <c r="P893" cm="1">
        <f t="array" ref="P893">_xlfn.IFS(AND(N893&lt;&gt;0,P892=0),R892/C893,AND(N893&lt;&gt;0,P892&lt;&gt;0),P892,TRUE,0)</f>
        <v>7139.4404106606116</v>
      </c>
      <c r="Q893">
        <f t="shared" si="186"/>
        <v>4.4978474587171169</v>
      </c>
      <c r="R893">
        <f t="shared" si="188"/>
        <v>10045.478235415896</v>
      </c>
      <c r="S893">
        <f t="shared" si="189"/>
        <v>4.4794903335452054E-4</v>
      </c>
      <c r="T893">
        <f t="shared" si="190"/>
        <v>4.5478235415896684E-3</v>
      </c>
      <c r="U893">
        <f>IF(T893&lt;MAX($T$22:T893),(1+T893)/(1+MAX($T$22:T893))-1,0)</f>
        <v>-4.0699608575939239E-3</v>
      </c>
      <c r="V893">
        <f>MIN($U$22:U893)</f>
        <v>-7.3531405896501978E-2</v>
      </c>
      <c r="X893">
        <v>1</v>
      </c>
      <c r="Y893">
        <f t="shared" si="195"/>
        <v>7202.4834162819343</v>
      </c>
      <c r="Z893">
        <f t="shared" si="191"/>
        <v>-2.5208691956991989</v>
      </c>
      <c r="AA893">
        <f t="shared" si="192"/>
        <v>9439.3586908766156</v>
      </c>
      <c r="AB893">
        <f t="shared" si="193"/>
        <v>-2.6698806944746618E-4</v>
      </c>
      <c r="AC893">
        <f t="shared" si="194"/>
        <v>-5.6064130912338417E-2</v>
      </c>
      <c r="AD893">
        <f>IF(AC893&lt;MAX($AC$22:AC893),(1+AC893)/(1+MAX($AC$22:AC893))-1,0)</f>
        <v>-8.0785551464141903E-2</v>
      </c>
      <c r="AE893">
        <f>MIN($AD$22:AD893)</f>
        <v>-9.0618972470628445E-2</v>
      </c>
    </row>
    <row r="894" spans="2:31" x14ac:dyDescent="0.2">
      <c r="B894" t="s">
        <v>897</v>
      </c>
      <c r="C894">
        <v>1.31369</v>
      </c>
      <c r="D894">
        <v>1.31423</v>
      </c>
      <c r="E894">
        <v>1.3130200000000001</v>
      </c>
      <c r="F894">
        <v>1.3133600000000001</v>
      </c>
      <c r="G894">
        <v>3040.5749999999998</v>
      </c>
      <c r="I894">
        <f t="shared" si="182"/>
        <v>1.0499999999999954E-3</v>
      </c>
      <c r="J894">
        <f t="shared" si="183"/>
        <v>1.3126060000000002</v>
      </c>
      <c r="K894">
        <f t="shared" si="184"/>
        <v>1.3075399822345359</v>
      </c>
      <c r="L894">
        <f t="shared" si="185"/>
        <v>1.3176720177654644</v>
      </c>
      <c r="M894" cm="1">
        <f t="array" ref="M894">_xlfn.IFS(C894&lt;K893,1,C894&gt;L893,-1,TRUE,0)</f>
        <v>0</v>
      </c>
      <c r="N894">
        <f t="shared" si="187"/>
        <v>1</v>
      </c>
      <c r="O894" cm="1">
        <f t="array" ref="O894">_xlfn.IFS(AND(N893=0,M893=1,M894=0),1,AND(N893=0,M893=-1,M894=0),-1,AND(N893=1,M893=-1,M894=0),-2,AND(N893=-1,M893=1,M894=0),2,TRUE,0)</f>
        <v>0</v>
      </c>
      <c r="P894" cm="1">
        <f t="array" ref="P894">_xlfn.IFS(AND(N894&lt;&gt;0,P893=0),R893/C894,AND(N894&lt;&gt;0,P893&lt;&gt;0),P893,TRUE,0)</f>
        <v>7139.4404106606116</v>
      </c>
      <c r="Q894">
        <f t="shared" si="186"/>
        <v>7.4964124311936091</v>
      </c>
      <c r="R894">
        <f t="shared" si="188"/>
        <v>10052.97464784709</v>
      </c>
      <c r="S894">
        <f t="shared" si="189"/>
        <v>7.4624744143734112E-4</v>
      </c>
      <c r="T894">
        <f t="shared" si="190"/>
        <v>5.2974647847090495E-3</v>
      </c>
      <c r="U894">
        <f>IF(T894&lt;MAX($T$22:T894),(1+T894)/(1+MAX($T$22:T894))-1,0)</f>
        <v>-3.3267506140332026E-3</v>
      </c>
      <c r="V894">
        <f>MIN($U$22:U894)</f>
        <v>-7.3531405896501978E-2</v>
      </c>
      <c r="X894">
        <v>1</v>
      </c>
      <c r="Y894">
        <f t="shared" si="195"/>
        <v>7202.4834162819343</v>
      </c>
      <c r="Z894">
        <f t="shared" si="191"/>
        <v>4.5375645522585586</v>
      </c>
      <c r="AA894">
        <f t="shared" si="192"/>
        <v>9443.8962554288737</v>
      </c>
      <c r="AB894">
        <f t="shared" si="193"/>
        <v>4.8070686800409781E-4</v>
      </c>
      <c r="AC894">
        <f t="shared" si="194"/>
        <v>-5.5610374457112588E-2</v>
      </c>
      <c r="AD894">
        <f>IF(AC894&lt;MAX($AC$22:AC894),(1+AC894)/(1+MAX($AC$22:AC894))-1,0)</f>
        <v>-8.0343678765562143E-2</v>
      </c>
      <c r="AE894">
        <f>MIN($AD$22:AD894)</f>
        <v>-9.0618972470628445E-2</v>
      </c>
    </row>
    <row r="895" spans="2:31" x14ac:dyDescent="0.2">
      <c r="B895" t="s">
        <v>898</v>
      </c>
      <c r="C895">
        <v>1.3133900000000001</v>
      </c>
      <c r="D895">
        <v>1.3136300000000001</v>
      </c>
      <c r="E895">
        <v>1.3125</v>
      </c>
      <c r="F895">
        <v>1.31358</v>
      </c>
      <c r="G895">
        <v>2701.5562</v>
      </c>
      <c r="I895">
        <f t="shared" si="182"/>
        <v>-2.9999999999996696E-4</v>
      </c>
      <c r="J895">
        <f t="shared" si="183"/>
        <v>1.3125100000000001</v>
      </c>
      <c r="K895">
        <f t="shared" si="184"/>
        <v>1.3075965124402316</v>
      </c>
      <c r="L895">
        <f t="shared" si="185"/>
        <v>1.3174234875597686</v>
      </c>
      <c r="M895" cm="1">
        <f t="array" ref="M895">_xlfn.IFS(C895&lt;K894,1,C895&gt;L894,-1,TRUE,0)</f>
        <v>0</v>
      </c>
      <c r="N895">
        <f t="shared" si="187"/>
        <v>1</v>
      </c>
      <c r="O895" cm="1">
        <f t="array" ref="O895">_xlfn.IFS(AND(N894=0,M894=1,M895=0),1,AND(N894=0,M894=-1,M895=0),-1,AND(N894=1,M894=-1,M895=0),-2,AND(N894=-1,M894=1,M895=0),2,TRUE,0)</f>
        <v>0</v>
      </c>
      <c r="P895" cm="1">
        <f t="array" ref="P895">_xlfn.IFS(AND(N895&lt;&gt;0,P894=0),R894/C895,AND(N895&lt;&gt;0,P894&lt;&gt;0),P894,TRUE,0)</f>
        <v>7139.4404106606116</v>
      </c>
      <c r="Q895">
        <f t="shared" si="186"/>
        <v>-2.1418321231979478</v>
      </c>
      <c r="R895">
        <f t="shared" si="188"/>
        <v>10050.832815723892</v>
      </c>
      <c r="S895">
        <f t="shared" si="189"/>
        <v>-2.1305456327363117E-4</v>
      </c>
      <c r="T895">
        <f t="shared" si="190"/>
        <v>5.0832815723891311E-3</v>
      </c>
      <c r="U895">
        <f>IF(T895&lt;MAX($T$22:T895),(1+T895)/(1+MAX($T$22:T895))-1,0)</f>
        <v>-3.5390963979078371E-3</v>
      </c>
      <c r="V895">
        <f>MIN($U$22:U895)</f>
        <v>-7.3531405896501978E-2</v>
      </c>
      <c r="X895">
        <v>1</v>
      </c>
      <c r="Y895">
        <f t="shared" si="195"/>
        <v>7202.4834162819343</v>
      </c>
      <c r="Z895">
        <f t="shared" si="191"/>
        <v>7.5626075870959975</v>
      </c>
      <c r="AA895">
        <f t="shared" si="192"/>
        <v>9451.4588630159706</v>
      </c>
      <c r="AB895">
        <f t="shared" si="193"/>
        <v>8.0079316656497498E-4</v>
      </c>
      <c r="AC895">
        <f t="shared" si="194"/>
        <v>-5.4854113698402984E-2</v>
      </c>
      <c r="AD895">
        <f>IF(AC895&lt;MAX($AC$22:AC895),(1+AC895)/(1+MAX($AC$22:AC895))-1,0)</f>
        <v>-7.9607224267929322E-2</v>
      </c>
      <c r="AE895">
        <f>MIN($AD$22:AD895)</f>
        <v>-9.0618972470628445E-2</v>
      </c>
    </row>
    <row r="896" spans="2:31" x14ac:dyDescent="0.2">
      <c r="B896" t="s">
        <v>899</v>
      </c>
      <c r="C896">
        <v>1.3136000000000001</v>
      </c>
      <c r="D896">
        <v>1.31497</v>
      </c>
      <c r="E896">
        <v>1.31328</v>
      </c>
      <c r="F896">
        <v>1.31412</v>
      </c>
      <c r="G896">
        <v>4780.8433000000005</v>
      </c>
      <c r="I896">
        <f t="shared" si="182"/>
        <v>2.1000000000004349E-4</v>
      </c>
      <c r="J896">
        <f t="shared" si="183"/>
        <v>1.3124464999999998</v>
      </c>
      <c r="K896">
        <f t="shared" si="184"/>
        <v>1.3076521521819959</v>
      </c>
      <c r="L896">
        <f t="shared" si="185"/>
        <v>1.3172408478180038</v>
      </c>
      <c r="M896" cm="1">
        <f t="array" ref="M896">_xlfn.IFS(C896&lt;K895,1,C896&gt;L895,-1,TRUE,0)</f>
        <v>0</v>
      </c>
      <c r="N896">
        <f t="shared" si="187"/>
        <v>1</v>
      </c>
      <c r="O896" cm="1">
        <f t="array" ref="O896">_xlfn.IFS(AND(N895=0,M895=1,M896=0),1,AND(N895=0,M895=-1,M896=0),-1,AND(N895=1,M895=-1,M896=0),-2,AND(N895=-1,M895=1,M896=0),2,TRUE,0)</f>
        <v>0</v>
      </c>
      <c r="P896" cm="1">
        <f t="array" ref="P896">_xlfn.IFS(AND(N896&lt;&gt;0,P895=0),R895/C896,AND(N896&lt;&gt;0,P895&lt;&gt;0),P895,TRUE,0)</f>
        <v>7139.4404106606116</v>
      </c>
      <c r="Q896">
        <f t="shared" si="186"/>
        <v>1.4992824862390388</v>
      </c>
      <c r="R896">
        <f t="shared" si="188"/>
        <v>10052.33209821013</v>
      </c>
      <c r="S896">
        <f t="shared" si="189"/>
        <v>1.4916997563560168E-4</v>
      </c>
      <c r="T896">
        <f t="shared" si="190"/>
        <v>5.2332098210130518E-3</v>
      </c>
      <c r="U896">
        <f>IF(T896&lt;MAX($T$22:T896),(1+T896)/(1+MAX($T$22:T896))-1,0)</f>
        <v>-3.3904543491956041E-3</v>
      </c>
      <c r="V896">
        <f>MIN($U$22:U896)</f>
        <v>-7.3531405896501978E-2</v>
      </c>
      <c r="X896">
        <v>1</v>
      </c>
      <c r="Y896">
        <f t="shared" si="195"/>
        <v>7202.4834162819343</v>
      </c>
      <c r="Z896">
        <f t="shared" si="191"/>
        <v>-2.1607450248843425</v>
      </c>
      <c r="AA896">
        <f t="shared" si="192"/>
        <v>9449.2981179910857</v>
      </c>
      <c r="AB896">
        <f t="shared" si="193"/>
        <v>-2.2861497428079019E-4</v>
      </c>
      <c r="AC896">
        <f t="shared" si="194"/>
        <v>-5.5070188200891379E-2</v>
      </c>
      <c r="AD896">
        <f>IF(AC896&lt;MAX($AC$22:AC896),(1+AC896)/(1+MAX($AC$22:AC896))-1,0)</f>
        <v>-7.9817639838681509E-2</v>
      </c>
      <c r="AE896">
        <f>MIN($AD$22:AD896)</f>
        <v>-9.0618972470628445E-2</v>
      </c>
    </row>
    <row r="897" spans="2:31" x14ac:dyDescent="0.2">
      <c r="B897" t="s">
        <v>900</v>
      </c>
      <c r="C897">
        <v>1.31412</v>
      </c>
      <c r="D897">
        <v>1.3147599999999999</v>
      </c>
      <c r="E897">
        <v>1.3126199999999999</v>
      </c>
      <c r="F897">
        <v>1.31281</v>
      </c>
      <c r="G897">
        <v>6390.21</v>
      </c>
      <c r="I897">
        <f t="shared" si="182"/>
        <v>5.1999999999985391E-4</v>
      </c>
      <c r="J897">
        <f t="shared" si="183"/>
        <v>1.3123070000000001</v>
      </c>
      <c r="K897">
        <f t="shared" si="184"/>
        <v>1.3077303807237222</v>
      </c>
      <c r="L897">
        <f t="shared" si="185"/>
        <v>1.3168836192762781</v>
      </c>
      <c r="M897" cm="1">
        <f t="array" ref="M897">_xlfn.IFS(C897&lt;K896,1,C897&gt;L896,-1,TRUE,0)</f>
        <v>0</v>
      </c>
      <c r="N897">
        <f t="shared" si="187"/>
        <v>1</v>
      </c>
      <c r="O897" cm="1">
        <f t="array" ref="O897">_xlfn.IFS(AND(N896=0,M896=1,M897=0),1,AND(N896=0,M896=-1,M897=0),-1,AND(N896=1,M896=-1,M897=0),-2,AND(N896=-1,M896=1,M897=0),2,TRUE,0)</f>
        <v>0</v>
      </c>
      <c r="P897" cm="1">
        <f t="array" ref="P897">_xlfn.IFS(AND(N897&lt;&gt;0,P896=0),R896/C897,AND(N897&lt;&gt;0,P896&lt;&gt;0),P896,TRUE,0)</f>
        <v>7139.4404106606116</v>
      </c>
      <c r="Q897">
        <f t="shared" si="186"/>
        <v>3.712509013542475</v>
      </c>
      <c r="R897">
        <f t="shared" si="188"/>
        <v>10056.044607223674</v>
      </c>
      <c r="S897">
        <f t="shared" si="189"/>
        <v>3.6931818181807843E-4</v>
      </c>
      <c r="T897">
        <f t="shared" si="190"/>
        <v>5.6044607223673104E-3</v>
      </c>
      <c r="U897">
        <f>IF(T897&lt;MAX($T$22:T897),(1+T897)/(1+MAX($T$22:T897))-1,0)</f>
        <v>-3.0223883238132965E-3</v>
      </c>
      <c r="V897">
        <f>MIN($U$22:U897)</f>
        <v>-7.3531405896501978E-2</v>
      </c>
      <c r="X897">
        <v>1</v>
      </c>
      <c r="Y897">
        <f t="shared" si="195"/>
        <v>7202.4834162819343</v>
      </c>
      <c r="Z897">
        <f t="shared" si="191"/>
        <v>1.5125215174195195</v>
      </c>
      <c r="AA897">
        <f t="shared" si="192"/>
        <v>9450.8106395085051</v>
      </c>
      <c r="AB897">
        <f t="shared" si="193"/>
        <v>1.6006707572700443E-4</v>
      </c>
      <c r="AC897">
        <f t="shared" si="194"/>
        <v>-5.4918936049149436E-2</v>
      </c>
      <c r="AD897">
        <f>IF(AC897&lt;MAX($AC$22:AC897),(1+AC897)/(1+MAX($AC$22:AC897))-1,0)</f>
        <v>-7.9670348939154922E-2</v>
      </c>
      <c r="AE897">
        <f>MIN($AD$22:AD897)</f>
        <v>-9.0618972470628445E-2</v>
      </c>
    </row>
    <row r="898" spans="2:31" x14ac:dyDescent="0.2">
      <c r="B898" t="s">
        <v>901</v>
      </c>
      <c r="C898">
        <v>1.3127899999999999</v>
      </c>
      <c r="D898">
        <v>1.31481</v>
      </c>
      <c r="E898">
        <v>1.3126599999999999</v>
      </c>
      <c r="F898">
        <v>1.31365</v>
      </c>
      <c r="G898">
        <v>10201.7266</v>
      </c>
      <c r="I898">
        <f t="shared" si="182"/>
        <v>-1.3300000000000534E-3</v>
      </c>
      <c r="J898">
        <f t="shared" si="183"/>
        <v>1.3122079999999996</v>
      </c>
      <c r="K898">
        <f t="shared" si="184"/>
        <v>1.3078423953454299</v>
      </c>
      <c r="L898">
        <f t="shared" si="185"/>
        <v>1.3165736046545693</v>
      </c>
      <c r="M898" cm="1">
        <f t="array" ref="M898">_xlfn.IFS(C898&lt;K897,1,C898&gt;L897,-1,TRUE,0)</f>
        <v>0</v>
      </c>
      <c r="N898">
        <f t="shared" si="187"/>
        <v>1</v>
      </c>
      <c r="O898" cm="1">
        <f t="array" ref="O898">_xlfn.IFS(AND(N897=0,M897=1,M898=0),1,AND(N897=0,M897=-1,M898=0),-1,AND(N897=1,M897=-1,M898=0),-2,AND(N897=-1,M897=1,M898=0),2,TRUE,0)</f>
        <v>0</v>
      </c>
      <c r="P898" cm="1">
        <f t="array" ref="P898">_xlfn.IFS(AND(N898&lt;&gt;0,P897=0),R897/C898,AND(N898&lt;&gt;0,P897&lt;&gt;0),P897,TRUE,0)</f>
        <v>7139.4404106606116</v>
      </c>
      <c r="Q898">
        <f t="shared" si="186"/>
        <v>-9.4954557461789939</v>
      </c>
      <c r="R898">
        <f t="shared" si="188"/>
        <v>10046.549151477495</v>
      </c>
      <c r="S898">
        <f t="shared" si="189"/>
        <v>-9.4425354272573679E-4</v>
      </c>
      <c r="T898">
        <f t="shared" si="190"/>
        <v>4.6549151477495165E-3</v>
      </c>
      <c r="U898">
        <f>IF(T898&lt;MAX($T$22:T898),(1+T898)/(1+MAX($T$22:T898))-1,0)</f>
        <v>-3.9637879656566621E-3</v>
      </c>
      <c r="V898">
        <f>MIN($U$22:U898)</f>
        <v>-7.3531405896501978E-2</v>
      </c>
      <c r="X898">
        <v>1</v>
      </c>
      <c r="Y898">
        <f t="shared" si="195"/>
        <v>7202.4834162819343</v>
      </c>
      <c r="Z898">
        <f t="shared" si="191"/>
        <v>3.7452913764655538</v>
      </c>
      <c r="AA898">
        <f t="shared" si="192"/>
        <v>9454.5559308849715</v>
      </c>
      <c r="AB898">
        <f t="shared" si="193"/>
        <v>3.962931349834272E-4</v>
      </c>
      <c r="AC898">
        <f t="shared" si="194"/>
        <v>-5.4544406911502863E-2</v>
      </c>
      <c r="AD898">
        <f>IF(AC898&lt;MAX($AC$22:AC898),(1+AC898)/(1+MAX($AC$22:AC898))-1,0)</f>
        <v>-7.9305628616517798E-2</v>
      </c>
      <c r="AE898">
        <f>MIN($AD$22:AD898)</f>
        <v>-9.0618972470628445E-2</v>
      </c>
    </row>
    <row r="899" spans="2:31" x14ac:dyDescent="0.2">
      <c r="B899" t="s">
        <v>902</v>
      </c>
      <c r="C899">
        <v>1.31368</v>
      </c>
      <c r="D899">
        <v>1.3173299999999999</v>
      </c>
      <c r="E899">
        <v>1.3122100000000001</v>
      </c>
      <c r="F899">
        <v>1.3158700000000001</v>
      </c>
      <c r="G899">
        <v>13405.6445</v>
      </c>
      <c r="I899">
        <f t="shared" si="182"/>
        <v>8.9000000000005741E-4</v>
      </c>
      <c r="J899">
        <f t="shared" si="183"/>
        <v>1.3121394999999998</v>
      </c>
      <c r="K899">
        <f t="shared" si="184"/>
        <v>1.3080581302544365</v>
      </c>
      <c r="L899">
        <f t="shared" si="185"/>
        <v>1.3162208697455631</v>
      </c>
      <c r="M899" cm="1">
        <f t="array" ref="M899">_xlfn.IFS(C899&lt;K898,1,C899&gt;L898,-1,TRUE,0)</f>
        <v>0</v>
      </c>
      <c r="N899">
        <f t="shared" si="187"/>
        <v>1</v>
      </c>
      <c r="O899" cm="1">
        <f t="array" ref="O899">_xlfn.IFS(AND(N898=0,M898=1,M899=0),1,AND(N898=0,M898=-1,M899=0),-1,AND(N898=1,M898=-1,M899=0),-2,AND(N898=-1,M898=1,M899=0),2,TRUE,0)</f>
        <v>0</v>
      </c>
      <c r="P899" cm="1">
        <f t="array" ref="P899">_xlfn.IFS(AND(N899&lt;&gt;0,P898=0),R898/C899,AND(N899&lt;&gt;0,P898&lt;&gt;0),P898,TRUE,0)</f>
        <v>7139.4404106606116</v>
      </c>
      <c r="Q899">
        <f t="shared" si="186"/>
        <v>6.3541019654883542</v>
      </c>
      <c r="R899">
        <f t="shared" si="188"/>
        <v>10052.903253442983</v>
      </c>
      <c r="S899">
        <f t="shared" si="189"/>
        <v>6.3246612042443338E-4</v>
      </c>
      <c r="T899">
        <f t="shared" si="190"/>
        <v>5.2903253442981857E-3</v>
      </c>
      <c r="U899">
        <f>IF(T899&lt;MAX($T$22:T899),(1+T899)/(1+MAX($T$22:T899))-1,0)</f>
        <v>-3.3338288068293087E-3</v>
      </c>
      <c r="V899">
        <f>MIN($U$22:U899)</f>
        <v>-7.3531405896501978E-2</v>
      </c>
      <c r="X899">
        <v>1</v>
      </c>
      <c r="Y899">
        <f t="shared" si="195"/>
        <v>7202.4834162819343</v>
      </c>
      <c r="Z899">
        <f t="shared" si="191"/>
        <v>-9.5793029436553567</v>
      </c>
      <c r="AA899">
        <f t="shared" si="192"/>
        <v>9444.9766279413161</v>
      </c>
      <c r="AB899">
        <f t="shared" si="193"/>
        <v>-1.0131943809611277E-3</v>
      </c>
      <c r="AC899">
        <f t="shared" si="194"/>
        <v>-5.5502337205868391E-2</v>
      </c>
      <c r="AD899">
        <f>IF(AC899&lt;MAX($AC$22:AC899),(1+AC899)/(1+MAX($AC$22:AC899))-1,0)</f>
        <v>-8.0238470980185994E-2</v>
      </c>
      <c r="AE899">
        <f>MIN($AD$22:AD899)</f>
        <v>-9.0618972470628445E-2</v>
      </c>
    </row>
    <row r="900" spans="2:31" x14ac:dyDescent="0.2">
      <c r="B900" t="s">
        <v>903</v>
      </c>
      <c r="C900">
        <v>1.31589</v>
      </c>
      <c r="D900">
        <v>1.31806</v>
      </c>
      <c r="E900">
        <v>1.31315</v>
      </c>
      <c r="F900">
        <v>1.31386</v>
      </c>
      <c r="G900">
        <v>10560.4287</v>
      </c>
      <c r="I900">
        <f t="shared" si="182"/>
        <v>2.2100000000000453E-3</v>
      </c>
      <c r="J900">
        <f t="shared" si="183"/>
        <v>1.3121069999999999</v>
      </c>
      <c r="K900">
        <f t="shared" si="184"/>
        <v>1.3080918382348901</v>
      </c>
      <c r="L900">
        <f t="shared" si="185"/>
        <v>1.3161221617651098</v>
      </c>
      <c r="M900" cm="1">
        <f t="array" ref="M900">_xlfn.IFS(C900&lt;K899,1,C900&gt;L899,-1,TRUE,0)</f>
        <v>0</v>
      </c>
      <c r="N900">
        <f t="shared" si="187"/>
        <v>1</v>
      </c>
      <c r="O900" cm="1">
        <f t="array" ref="O900">_xlfn.IFS(AND(N899=0,M899=1,M900=0),1,AND(N899=0,M899=-1,M900=0),-1,AND(N899=1,M899=-1,M900=0),-2,AND(N899=-1,M899=1,M900=0),2,TRUE,0)</f>
        <v>0</v>
      </c>
      <c r="P900" cm="1">
        <f t="array" ref="P900">_xlfn.IFS(AND(N900&lt;&gt;0,P899=0),R899/C900,AND(N900&lt;&gt;0,P899&lt;&gt;0),P899,TRUE,0)</f>
        <v>7139.4404106606116</v>
      </c>
      <c r="Q900">
        <f t="shared" si="186"/>
        <v>15.778163307560275</v>
      </c>
      <c r="R900">
        <f t="shared" si="188"/>
        <v>10068.681416750544</v>
      </c>
      <c r="S900">
        <f t="shared" si="189"/>
        <v>1.5695130958468609E-3</v>
      </c>
      <c r="T900">
        <f t="shared" si="190"/>
        <v>6.8681416750544511E-3</v>
      </c>
      <c r="U900">
        <f>IF(T900&lt;MAX($T$22:T900),(1+T900)/(1+MAX($T$22:T900))-1,0)</f>
        <v>-1.7695481989538075E-3</v>
      </c>
      <c r="V900">
        <f>MIN($U$22:U900)</f>
        <v>-7.3531405896501978E-2</v>
      </c>
      <c r="X900">
        <v>1</v>
      </c>
      <c r="Y900">
        <f t="shared" si="195"/>
        <v>7202.4834162819343</v>
      </c>
      <c r="Z900">
        <f t="shared" si="191"/>
        <v>6.4102102404913346</v>
      </c>
      <c r="AA900">
        <f t="shared" si="192"/>
        <v>9451.3868381818083</v>
      </c>
      <c r="AB900">
        <f t="shared" si="193"/>
        <v>6.7868989972170448E-4</v>
      </c>
      <c r="AC900">
        <f t="shared" si="194"/>
        <v>-5.486131618181922E-2</v>
      </c>
      <c r="AD900">
        <f>IF(AC900&lt;MAX($AC$22:AC900),(1+AC900)/(1+MAX($AC$22:AC900))-1,0)</f>
        <v>-7.9614238120287673E-2</v>
      </c>
      <c r="AE900">
        <f>MIN($AD$22:AD900)</f>
        <v>-9.0618972470628445E-2</v>
      </c>
    </row>
    <row r="901" spans="2:31" x14ac:dyDescent="0.2">
      <c r="B901" t="s">
        <v>904</v>
      </c>
      <c r="C901">
        <v>1.3138700000000001</v>
      </c>
      <c r="D901">
        <v>1.3150999999999999</v>
      </c>
      <c r="E901">
        <v>1.31379</v>
      </c>
      <c r="F901">
        <v>1.3146</v>
      </c>
      <c r="G901">
        <v>7931.8910999999998</v>
      </c>
      <c r="I901">
        <f t="shared" si="182"/>
        <v>-2.0199999999999108E-3</v>
      </c>
      <c r="J901">
        <f t="shared" si="183"/>
        <v>1.3121745</v>
      </c>
      <c r="K901">
        <f t="shared" si="184"/>
        <v>1.3080410971645628</v>
      </c>
      <c r="L901">
        <f t="shared" si="185"/>
        <v>1.3163079028354372</v>
      </c>
      <c r="M901" cm="1">
        <f t="array" ref="M901">_xlfn.IFS(C901&lt;K900,1,C901&gt;L900,-1,TRUE,0)</f>
        <v>0</v>
      </c>
      <c r="N901">
        <f t="shared" si="187"/>
        <v>1</v>
      </c>
      <c r="O901" cm="1">
        <f t="array" ref="O901">_xlfn.IFS(AND(N900=0,M900=1,M901=0),1,AND(N900=0,M900=-1,M901=0),-1,AND(N900=1,M900=-1,M901=0),-2,AND(N900=-1,M900=1,M901=0),2,TRUE,0)</f>
        <v>0</v>
      </c>
      <c r="P901" cm="1">
        <f t="array" ref="P901">_xlfn.IFS(AND(N901&lt;&gt;0,P900=0),R900/C901,AND(N901&lt;&gt;0,P900&lt;&gt;0),P900,TRUE,0)</f>
        <v>7139.4404106606116</v>
      </c>
      <c r="Q901">
        <f t="shared" si="186"/>
        <v>-14.421669629533799</v>
      </c>
      <c r="R901">
        <f t="shared" si="188"/>
        <v>10054.25974712101</v>
      </c>
      <c r="S901">
        <f t="shared" si="189"/>
        <v>-1.4323295208786228E-3</v>
      </c>
      <c r="T901">
        <f t="shared" si="190"/>
        <v>5.4259747121010449E-3</v>
      </c>
      <c r="U901">
        <f>IF(T901&lt;MAX($T$22:T901),(1+T901)/(1+MAX($T$22:T901))-1,0)</f>
        <v>-3.1993431437085107E-3</v>
      </c>
      <c r="V901">
        <f>MIN($U$22:U901)</f>
        <v>-7.3531405896501978E-2</v>
      </c>
      <c r="X901">
        <v>1</v>
      </c>
      <c r="Y901">
        <f t="shared" si="195"/>
        <v>7202.4834162819343</v>
      </c>
      <c r="Z901">
        <f t="shared" si="191"/>
        <v>15.917488349983401</v>
      </c>
      <c r="AA901">
        <f t="shared" si="192"/>
        <v>9467.304326531792</v>
      </c>
      <c r="AB901">
        <f t="shared" si="193"/>
        <v>1.6841431445467632E-3</v>
      </c>
      <c r="AC901">
        <f t="shared" si="194"/>
        <v>-5.3269567346820756E-2</v>
      </c>
      <c r="AD901">
        <f>IF(AC901&lt;MAX($AC$22:AC901),(1+AC901)/(1+MAX($AC$22:AC901))-1,0)</f>
        <v>-7.8064176749079395E-2</v>
      </c>
      <c r="AE901">
        <f>MIN($AD$22:AD901)</f>
        <v>-9.0618972470628445E-2</v>
      </c>
    </row>
    <row r="902" spans="2:31" x14ac:dyDescent="0.2">
      <c r="B902" t="s">
        <v>905</v>
      </c>
      <c r="C902">
        <v>1.31457</v>
      </c>
      <c r="D902">
        <v>1.31568</v>
      </c>
      <c r="E902">
        <v>1.31368</v>
      </c>
      <c r="F902">
        <v>1.3140000000000001</v>
      </c>
      <c r="G902">
        <v>8982.1142999999993</v>
      </c>
      <c r="I902">
        <f t="shared" si="182"/>
        <v>6.9999999999992291E-4</v>
      </c>
      <c r="J902">
        <f t="shared" si="183"/>
        <v>1.3122244999999999</v>
      </c>
      <c r="K902">
        <f t="shared" si="184"/>
        <v>1.3080286426382679</v>
      </c>
      <c r="L902">
        <f t="shared" si="185"/>
        <v>1.3164203573617319</v>
      </c>
      <c r="M902" cm="1">
        <f t="array" ref="M902">_xlfn.IFS(C902&lt;K901,1,C902&gt;L901,-1,TRUE,0)</f>
        <v>0</v>
      </c>
      <c r="N902">
        <f t="shared" si="187"/>
        <v>1</v>
      </c>
      <c r="O902" cm="1">
        <f t="array" ref="O902">_xlfn.IFS(AND(N901=0,M901=1,M902=0),1,AND(N901=0,M901=-1,M902=0),-1,AND(N901=1,M901=-1,M902=0),-2,AND(N901=-1,M901=1,M902=0),2,TRUE,0)</f>
        <v>0</v>
      </c>
      <c r="P902" cm="1">
        <f t="array" ref="P902">_xlfn.IFS(AND(N902&lt;&gt;0,P901=0),R901/C902,AND(N902&lt;&gt;0,P901&lt;&gt;0),P901,TRUE,0)</f>
        <v>7139.4404106606116</v>
      </c>
      <c r="Q902">
        <f t="shared" si="186"/>
        <v>4.9976082874618779</v>
      </c>
      <c r="R902">
        <f t="shared" si="188"/>
        <v>10059.257355408472</v>
      </c>
      <c r="S902">
        <f t="shared" si="189"/>
        <v>4.9706377328205781E-4</v>
      </c>
      <c r="T902">
        <f t="shared" si="190"/>
        <v>5.9257355408472989E-3</v>
      </c>
      <c r="U902">
        <f>IF(T902&lt;MAX($T$22:T902),(1+T902)/(1+MAX($T$22:T902))-1,0)</f>
        <v>-2.7038696480014002E-3</v>
      </c>
      <c r="V902">
        <f>MIN($U$22:U902)</f>
        <v>-7.3531405896501978E-2</v>
      </c>
      <c r="X902">
        <v>1</v>
      </c>
      <c r="Y902">
        <f t="shared" si="195"/>
        <v>7202.4834162819343</v>
      </c>
      <c r="Z902">
        <f t="shared" si="191"/>
        <v>-14.549016500888865</v>
      </c>
      <c r="AA902">
        <f t="shared" si="192"/>
        <v>9452.7553100309033</v>
      </c>
      <c r="AB902">
        <f t="shared" si="193"/>
        <v>-1.5367644261857888E-3</v>
      </c>
      <c r="AC902">
        <f t="shared" si="194"/>
        <v>-5.4724468996909637E-2</v>
      </c>
      <c r="AD902">
        <f>IF(AC902&lt;MAX($AC$22:AC902),(1+AC902)/(1+MAX($AC$22:AC902))-1,0)</f>
        <v>-7.9480974925477677E-2</v>
      </c>
      <c r="AE902">
        <f>MIN($AD$22:AD902)</f>
        <v>-9.0618972470628445E-2</v>
      </c>
    </row>
    <row r="903" spans="2:31" x14ac:dyDescent="0.2">
      <c r="B903" t="s">
        <v>906</v>
      </c>
      <c r="C903">
        <v>1.31402</v>
      </c>
      <c r="D903">
        <v>1.3140700000000001</v>
      </c>
      <c r="E903">
        <v>1.30992</v>
      </c>
      <c r="F903">
        <v>1.3121700000000001</v>
      </c>
      <c r="G903">
        <v>13707.3701</v>
      </c>
      <c r="I903">
        <f t="shared" si="182"/>
        <v>-5.5000000000005045E-4</v>
      </c>
      <c r="J903">
        <f t="shared" si="183"/>
        <v>1.3122364999999998</v>
      </c>
      <c r="K903">
        <f t="shared" si="184"/>
        <v>1.3080427080404482</v>
      </c>
      <c r="L903">
        <f t="shared" si="185"/>
        <v>1.3164302919595514</v>
      </c>
      <c r="M903" cm="1">
        <f t="array" ref="M903">_xlfn.IFS(C903&lt;K902,1,C903&gt;L902,-1,TRUE,0)</f>
        <v>0</v>
      </c>
      <c r="N903">
        <f t="shared" si="187"/>
        <v>1</v>
      </c>
      <c r="O903" cm="1">
        <f t="array" ref="O903">_xlfn.IFS(AND(N902=0,M902=1,M903=0),1,AND(N902=0,M902=-1,M903=0),-1,AND(N902=1,M902=-1,M903=0),-2,AND(N902=-1,M902=1,M903=0),2,TRUE,0)</f>
        <v>0</v>
      </c>
      <c r="P903" cm="1">
        <f t="array" ref="P903">_xlfn.IFS(AND(N903&lt;&gt;0,P902=0),R902/C903,AND(N903&lt;&gt;0,P902&lt;&gt;0),P902,TRUE,0)</f>
        <v>7139.4404106606116</v>
      </c>
      <c r="Q903">
        <f t="shared" si="186"/>
        <v>-3.9266922258636967</v>
      </c>
      <c r="R903">
        <f t="shared" si="188"/>
        <v>10055.330663182609</v>
      </c>
      <c r="S903">
        <f t="shared" si="189"/>
        <v>-3.9035607571492013E-4</v>
      </c>
      <c r="T903">
        <f t="shared" si="190"/>
        <v>5.533066318260893E-3</v>
      </c>
      <c r="U903">
        <f>IF(T903&lt;MAX($T$22:T903),(1+T903)/(1+MAX($T$22:T903))-1,0)</f>
        <v>-3.0931702517712489E-3</v>
      </c>
      <c r="V903">
        <f>MIN($U$22:U903)</f>
        <v>-7.3531405896501978E-2</v>
      </c>
      <c r="X903">
        <v>1</v>
      </c>
      <c r="Y903">
        <f t="shared" si="195"/>
        <v>7202.4834162819343</v>
      </c>
      <c r="Z903">
        <f t="shared" si="191"/>
        <v>5.041738391396799</v>
      </c>
      <c r="AA903">
        <f t="shared" si="192"/>
        <v>9457.7970484223006</v>
      </c>
      <c r="AB903">
        <f t="shared" si="193"/>
        <v>5.3336177929483677E-4</v>
      </c>
      <c r="AC903">
        <f t="shared" si="194"/>
        <v>-5.4220295157769938E-2</v>
      </c>
      <c r="AD903">
        <f>IF(AC903&lt;MAX($AC$22:AC903),(1+AC903)/(1+MAX($AC$22:AC903))-1,0)</f>
        <v>-7.8990005260389129E-2</v>
      </c>
      <c r="AE903">
        <f>MIN($AD$22:AD903)</f>
        <v>-9.0618972470628445E-2</v>
      </c>
    </row>
    <row r="904" spans="2:31" x14ac:dyDescent="0.2">
      <c r="B904" t="s">
        <v>907</v>
      </c>
      <c r="C904">
        <v>1.3121700000000001</v>
      </c>
      <c r="D904">
        <v>1.31219</v>
      </c>
      <c r="E904">
        <v>1.3081799999999999</v>
      </c>
      <c r="F904">
        <v>1.3089900000000001</v>
      </c>
      <c r="G904">
        <v>13141.309600000001</v>
      </c>
      <c r="I904">
        <f t="shared" si="182"/>
        <v>-1.8499999999999073E-3</v>
      </c>
      <c r="J904">
        <f t="shared" si="183"/>
        <v>1.3122720000000001</v>
      </c>
      <c r="K904">
        <f t="shared" si="184"/>
        <v>1.3082025990612869</v>
      </c>
      <c r="L904">
        <f t="shared" si="185"/>
        <v>1.3163414009387133</v>
      </c>
      <c r="M904" cm="1">
        <f t="array" ref="M904">_xlfn.IFS(C904&lt;K903,1,C904&gt;L903,-1,TRUE,0)</f>
        <v>0</v>
      </c>
      <c r="N904">
        <f t="shared" si="187"/>
        <v>1</v>
      </c>
      <c r="O904" cm="1">
        <f t="array" ref="O904">_xlfn.IFS(AND(N903=0,M903=1,M904=0),1,AND(N903=0,M903=-1,M904=0),-1,AND(N903=1,M903=-1,M904=0),-2,AND(N903=-1,M903=1,M904=0),2,TRUE,0)</f>
        <v>0</v>
      </c>
      <c r="P904" cm="1">
        <f t="array" ref="P904">_xlfn.IFS(AND(N904&lt;&gt;0,P903=0),R903/C904,AND(N904&lt;&gt;0,P903&lt;&gt;0),P903,TRUE,0)</f>
        <v>7139.4404106606116</v>
      </c>
      <c r="Q904">
        <f t="shared" si="186"/>
        <v>-13.20796475972147</v>
      </c>
      <c r="R904">
        <f t="shared" si="188"/>
        <v>10042.122698422887</v>
      </c>
      <c r="S904">
        <f t="shared" si="189"/>
        <v>-1.3135286349241768E-3</v>
      </c>
      <c r="T904">
        <f t="shared" si="190"/>
        <v>4.2122698422886184E-3</v>
      </c>
      <c r="U904">
        <f>IF(T904&lt;MAX($T$22:T904),(1+T904)/(1+MAX($T$22:T904))-1,0)</f>
        <v>-4.4026359189971442E-3</v>
      </c>
      <c r="V904">
        <f>MIN($U$22:U904)</f>
        <v>-7.3531405896501978E-2</v>
      </c>
      <c r="X904">
        <v>1</v>
      </c>
      <c r="Y904">
        <f t="shared" si="195"/>
        <v>7202.4834162819343</v>
      </c>
      <c r="Z904">
        <f t="shared" si="191"/>
        <v>-3.9613658789554274</v>
      </c>
      <c r="AA904">
        <f t="shared" si="192"/>
        <v>9453.8356825433457</v>
      </c>
      <c r="AB904">
        <f t="shared" si="193"/>
        <v>-4.188465726927648E-4</v>
      </c>
      <c r="AC904">
        <f t="shared" si="194"/>
        <v>-5.4616431745665439E-2</v>
      </c>
      <c r="AD904">
        <f>IF(AC904&lt;MAX($AC$22:AC904),(1+AC904)/(1+MAX($AC$22:AC904))-1,0)</f>
        <v>-7.9375767140101638E-2</v>
      </c>
      <c r="AE904">
        <f>MIN($AD$22:AD904)</f>
        <v>-9.0618972470628445E-2</v>
      </c>
    </row>
    <row r="905" spans="2:31" x14ac:dyDescent="0.2">
      <c r="B905" t="s">
        <v>908</v>
      </c>
      <c r="C905">
        <v>1.30901</v>
      </c>
      <c r="D905">
        <v>1.3102799999999999</v>
      </c>
      <c r="E905">
        <v>1.3079000000000001</v>
      </c>
      <c r="F905">
        <v>1.3096699999999999</v>
      </c>
      <c r="G905">
        <v>13884.108399999999</v>
      </c>
      <c r="I905">
        <f t="shared" si="182"/>
        <v>-3.1600000000000517E-3</v>
      </c>
      <c r="J905">
        <f t="shared" si="183"/>
        <v>1.3122900000000004</v>
      </c>
      <c r="K905">
        <f t="shared" si="184"/>
        <v>1.308270283592093</v>
      </c>
      <c r="L905">
        <f t="shared" si="185"/>
        <v>1.3163097164079078</v>
      </c>
      <c r="M905" cm="1">
        <f t="array" ref="M905">_xlfn.IFS(C905&lt;K904,1,C905&gt;L904,-1,TRUE,0)</f>
        <v>0</v>
      </c>
      <c r="N905">
        <f t="shared" si="187"/>
        <v>1</v>
      </c>
      <c r="O905" cm="1">
        <f t="array" ref="O905">_xlfn.IFS(AND(N904=0,M904=1,M905=0),1,AND(N904=0,M904=-1,M905=0),-1,AND(N904=1,M904=-1,M905=0),-2,AND(N904=-1,M904=1,M905=0),2,TRUE,0)</f>
        <v>0</v>
      </c>
      <c r="P905" cm="1">
        <f t="array" ref="P905">_xlfn.IFS(AND(N905&lt;&gt;0,P904=0),R904/C905,AND(N905&lt;&gt;0,P904&lt;&gt;0),P904,TRUE,0)</f>
        <v>7139.4404106606116</v>
      </c>
      <c r="Q905">
        <f t="shared" si="186"/>
        <v>-22.560631697687903</v>
      </c>
      <c r="R905">
        <f t="shared" si="188"/>
        <v>10019.562066725199</v>
      </c>
      <c r="S905">
        <f t="shared" si="189"/>
        <v>-2.2465998848262476E-3</v>
      </c>
      <c r="T905">
        <f t="shared" si="190"/>
        <v>1.9562066725198335E-3</v>
      </c>
      <c r="U905">
        <f>IF(T905&lt;MAX($T$22:T905),(1+T905)/(1+MAX($T$22:T905))-1,0)</f>
        <v>-6.6393448424748591E-3</v>
      </c>
      <c r="V905">
        <f>MIN($U$22:U905)</f>
        <v>-7.3531405896501978E-2</v>
      </c>
      <c r="X905">
        <v>1</v>
      </c>
      <c r="Y905">
        <f t="shared" si="195"/>
        <v>7202.4834162819343</v>
      </c>
      <c r="Z905">
        <f t="shared" si="191"/>
        <v>-13.32459432012091</v>
      </c>
      <c r="AA905">
        <f t="shared" si="192"/>
        <v>9440.5110882232257</v>
      </c>
      <c r="AB905">
        <f t="shared" si="193"/>
        <v>-1.4094379009278722E-3</v>
      </c>
      <c r="AC905">
        <f t="shared" si="194"/>
        <v>-5.5948891177677429E-2</v>
      </c>
      <c r="AD905">
        <f>IF(AC905&lt;MAX($AC$22:AC905),(1+AC905)/(1+MAX($AC$22:AC905))-1,0)</f>
        <v>-8.0673329826406848E-2</v>
      </c>
      <c r="AE905">
        <f>MIN($AD$22:AD905)</f>
        <v>-9.0618972470628445E-2</v>
      </c>
    </row>
    <row r="906" spans="2:31" x14ac:dyDescent="0.2">
      <c r="B906" t="s">
        <v>909</v>
      </c>
      <c r="C906">
        <v>1.30965</v>
      </c>
      <c r="D906">
        <v>1.3097700000000001</v>
      </c>
      <c r="E906">
        <v>1.3081700000000001</v>
      </c>
      <c r="F906">
        <v>1.3088</v>
      </c>
      <c r="G906">
        <v>10667.6309</v>
      </c>
      <c r="I906">
        <f t="shared" si="182"/>
        <v>6.3999999999997392E-4</v>
      </c>
      <c r="J906">
        <f t="shared" si="183"/>
        <v>1.3122555000000002</v>
      </c>
      <c r="K906">
        <f t="shared" si="184"/>
        <v>1.3081298026044075</v>
      </c>
      <c r="L906">
        <f t="shared" si="185"/>
        <v>1.316381197395593</v>
      </c>
      <c r="M906" cm="1">
        <f t="array" ref="M906">_xlfn.IFS(C906&lt;K905,1,C906&gt;L905,-1,TRUE,0)</f>
        <v>0</v>
      </c>
      <c r="N906">
        <f t="shared" si="187"/>
        <v>1</v>
      </c>
      <c r="O906" cm="1">
        <f t="array" ref="O906">_xlfn.IFS(AND(N905=0,M905=1,M906=0),1,AND(N905=0,M905=-1,M906=0),-1,AND(N905=1,M905=-1,M906=0),-2,AND(N905=-1,M905=1,M906=0),2,TRUE,0)</f>
        <v>0</v>
      </c>
      <c r="P906" cm="1">
        <f t="array" ref="P906">_xlfn.IFS(AND(N906&lt;&gt;0,P905=0),R905/C906,AND(N906&lt;&gt;0,P905&lt;&gt;0),P905,TRUE,0)</f>
        <v>7139.4404106606116</v>
      </c>
      <c r="Q906">
        <f t="shared" si="186"/>
        <v>4.5692418628226052</v>
      </c>
      <c r="R906">
        <f t="shared" si="188"/>
        <v>10024.131308588021</v>
      </c>
      <c r="S906">
        <f t="shared" si="189"/>
        <v>4.5603209325854497E-4</v>
      </c>
      <c r="T906">
        <f t="shared" si="190"/>
        <v>2.4131308588020151E-3</v>
      </c>
      <c r="U906">
        <f>IF(T906&lt;MAX($T$22:T906),(1+T906)/(1+MAX($T$22:T906))-1,0)</f>
        <v>-6.1863405035428309E-3</v>
      </c>
      <c r="V906">
        <f>MIN($U$22:U906)</f>
        <v>-7.3531405896501978E-2</v>
      </c>
      <c r="X906">
        <v>1</v>
      </c>
      <c r="Y906">
        <f t="shared" si="195"/>
        <v>7202.4834162819343</v>
      </c>
      <c r="Z906">
        <f t="shared" si="191"/>
        <v>-22.759847595451284</v>
      </c>
      <c r="AA906">
        <f t="shared" si="192"/>
        <v>9417.7512406277747</v>
      </c>
      <c r="AB906">
        <f t="shared" si="193"/>
        <v>-2.4108702783945204E-3</v>
      </c>
      <c r="AC906">
        <f t="shared" si="194"/>
        <v>-5.8224875937222587E-2</v>
      </c>
      <c r="AD906">
        <f>IF(AC906&lt;MAX($AC$22:AC906),(1+AC906)/(1+MAX($AC$22:AC906))-1,0)</f>
        <v>-8.2889707171663884E-2</v>
      </c>
      <c r="AE906">
        <f>MIN($AD$22:AD906)</f>
        <v>-9.0618972470628445E-2</v>
      </c>
    </row>
    <row r="907" spans="2:31" x14ac:dyDescent="0.2">
      <c r="B907" t="s">
        <v>910</v>
      </c>
      <c r="C907">
        <v>1.30884</v>
      </c>
      <c r="D907">
        <v>1.3095300000000001</v>
      </c>
      <c r="E907">
        <v>1.30826</v>
      </c>
      <c r="F907">
        <v>1.3086599999999999</v>
      </c>
      <c r="G907">
        <v>5415.8720999999996</v>
      </c>
      <c r="I907">
        <f t="shared" si="182"/>
        <v>-8.099999999999774E-4</v>
      </c>
      <c r="J907">
        <f t="shared" si="183"/>
        <v>1.3121875000000005</v>
      </c>
      <c r="K907">
        <f t="shared" si="184"/>
        <v>1.3078760135973779</v>
      </c>
      <c r="L907">
        <f t="shared" si="185"/>
        <v>1.3164989864026231</v>
      </c>
      <c r="M907" cm="1">
        <f t="array" ref="M907">_xlfn.IFS(C907&lt;K906,1,C907&gt;L906,-1,TRUE,0)</f>
        <v>0</v>
      </c>
      <c r="N907">
        <f t="shared" si="187"/>
        <v>1</v>
      </c>
      <c r="O907" cm="1">
        <f t="array" ref="O907">_xlfn.IFS(AND(N906=0,M906=1,M907=0),1,AND(N906=0,M906=-1,M907=0),-1,AND(N906=1,M906=-1,M907=0),-2,AND(N906=-1,M906=1,M907=0),2,TRUE,0)</f>
        <v>0</v>
      </c>
      <c r="P907" cm="1">
        <f t="array" ref="P907">_xlfn.IFS(AND(N907&lt;&gt;0,P906=0),R906/C907,AND(N907&lt;&gt;0,P906&lt;&gt;0),P906,TRUE,0)</f>
        <v>7139.4404106606116</v>
      </c>
      <c r="Q907">
        <f t="shared" si="186"/>
        <v>-5.782946732634934</v>
      </c>
      <c r="R907">
        <f t="shared" si="188"/>
        <v>10018.348361855386</v>
      </c>
      <c r="S907">
        <f t="shared" si="189"/>
        <v>-5.7690253196109704E-4</v>
      </c>
      <c r="T907">
        <f t="shared" si="190"/>
        <v>1.8348361855384798E-3</v>
      </c>
      <c r="U907">
        <f>IF(T907&lt;MAX($T$22:T907),(1+T907)/(1+MAX($T$22:T907))-1,0)</f>
        <v>-6.759674120003889E-3</v>
      </c>
      <c r="V907">
        <f>MIN($U$22:U907)</f>
        <v>-7.3531405896501978E-2</v>
      </c>
      <c r="X907">
        <v>1</v>
      </c>
      <c r="Y907">
        <f t="shared" si="195"/>
        <v>7202.4834162819343</v>
      </c>
      <c r="Z907">
        <f t="shared" si="191"/>
        <v>4.6095893864202502</v>
      </c>
      <c r="AA907">
        <f t="shared" si="192"/>
        <v>9422.360830014195</v>
      </c>
      <c r="AB907">
        <f t="shared" si="193"/>
        <v>4.8945754338197841E-4</v>
      </c>
      <c r="AC907">
        <f t="shared" si="194"/>
        <v>-5.7763916998580522E-2</v>
      </c>
      <c r="AD907">
        <f>IF(AC907&lt;MAX($AC$22:AC907),(1+AC907)/(1+MAX($AC$22:AC907))-1,0)</f>
        <v>-8.2440820620725663E-2</v>
      </c>
      <c r="AE907">
        <f>MIN($AD$22:AD907)</f>
        <v>-9.0618972470628445E-2</v>
      </c>
    </row>
    <row r="908" spans="2:31" x14ac:dyDescent="0.2">
      <c r="B908" t="s">
        <v>911</v>
      </c>
      <c r="C908">
        <v>1.3086800000000001</v>
      </c>
      <c r="D908">
        <v>1.30891</v>
      </c>
      <c r="E908">
        <v>1.3078000000000001</v>
      </c>
      <c r="F908">
        <v>1.30888</v>
      </c>
      <c r="G908">
        <v>4922.8379000000004</v>
      </c>
      <c r="I908">
        <f t="shared" si="182"/>
        <v>-1.5999999999993797E-4</v>
      </c>
      <c r="J908">
        <f t="shared" si="183"/>
        <v>1.3121345000000002</v>
      </c>
      <c r="K908">
        <f t="shared" si="184"/>
        <v>1.3076898021475023</v>
      </c>
      <c r="L908">
        <f t="shared" si="185"/>
        <v>1.3165791978524981</v>
      </c>
      <c r="M908" cm="1">
        <f t="array" ref="M908">_xlfn.IFS(C908&lt;K907,1,C908&gt;L907,-1,TRUE,0)</f>
        <v>0</v>
      </c>
      <c r="N908">
        <f t="shared" si="187"/>
        <v>1</v>
      </c>
      <c r="O908" cm="1">
        <f t="array" ref="O908">_xlfn.IFS(AND(N907=0,M907=1,M908=0),1,AND(N907=0,M907=-1,M908=0),-1,AND(N907=1,M907=-1,M908=0),-2,AND(N907=-1,M907=1,M908=0),2,TRUE,0)</f>
        <v>0</v>
      </c>
      <c r="P908" cm="1">
        <f t="array" ref="P908">_xlfn.IFS(AND(N908&lt;&gt;0,P907=0),R907/C908,AND(N908&lt;&gt;0,P907&lt;&gt;0),P907,TRUE,0)</f>
        <v>7139.4404106606116</v>
      </c>
      <c r="Q908">
        <f t="shared" si="186"/>
        <v>-1.142310465705255</v>
      </c>
      <c r="R908">
        <f t="shared" si="188"/>
        <v>10017.206051389679</v>
      </c>
      <c r="S908">
        <f t="shared" si="189"/>
        <v>-1.1402183518139316E-4</v>
      </c>
      <c r="T908">
        <f t="shared" si="190"/>
        <v>1.7206051389679899E-3</v>
      </c>
      <c r="U908">
        <f>IF(T908&lt;MAX($T$22:T908),(1+T908)/(1+MAX($T$22:T908))-1,0)</f>
        <v>-6.8729252047368128E-3</v>
      </c>
      <c r="V908">
        <f>MIN($U$22:U908)</f>
        <v>-7.3531405896501978E-2</v>
      </c>
      <c r="X908">
        <v>1</v>
      </c>
      <c r="Y908">
        <f t="shared" si="195"/>
        <v>7202.4834162819343</v>
      </c>
      <c r="Z908">
        <f t="shared" si="191"/>
        <v>-5.8340115671882042</v>
      </c>
      <c r="AA908">
        <f t="shared" si="192"/>
        <v>9416.526818447006</v>
      </c>
      <c r="AB908">
        <f t="shared" si="193"/>
        <v>-6.1916664755656727E-4</v>
      </c>
      <c r="AC908">
        <f t="shared" si="194"/>
        <v>-5.8347318155299366E-2</v>
      </c>
      <c r="AD908">
        <f>IF(AC908&lt;MAX($AC$22:AC908),(1+AC908)/(1+MAX($AC$22:AC908))-1,0)</f>
        <v>-8.3008942661756735E-2</v>
      </c>
      <c r="AE908">
        <f>MIN($AD$22:AD908)</f>
        <v>-9.0618972470628445E-2</v>
      </c>
    </row>
    <row r="909" spans="2:31" x14ac:dyDescent="0.2">
      <c r="B909" t="s">
        <v>912</v>
      </c>
      <c r="C909">
        <v>1.30888</v>
      </c>
      <c r="D909">
        <v>1.30958</v>
      </c>
      <c r="E909">
        <v>1.3081199999999999</v>
      </c>
      <c r="F909">
        <v>1.3088200000000001</v>
      </c>
      <c r="G909">
        <v>4249.4540999999999</v>
      </c>
      <c r="I909">
        <f t="shared" si="182"/>
        <v>1.9999999999997797E-4</v>
      </c>
      <c r="J909">
        <f t="shared" si="183"/>
        <v>1.3121250000000002</v>
      </c>
      <c r="K909">
        <f t="shared" si="184"/>
        <v>1.3076529020583179</v>
      </c>
      <c r="L909">
        <f t="shared" si="185"/>
        <v>1.3165970979416826</v>
      </c>
      <c r="M909" cm="1">
        <f t="array" ref="M909">_xlfn.IFS(C909&lt;K908,1,C909&gt;L908,-1,TRUE,0)</f>
        <v>0</v>
      </c>
      <c r="N909">
        <f t="shared" si="187"/>
        <v>1</v>
      </c>
      <c r="O909" cm="1">
        <f t="array" ref="O909">_xlfn.IFS(AND(N908=0,M908=1,M909=0),1,AND(N908=0,M908=-1,M909=0),-1,AND(N908=1,M908=-1,M909=0),-2,AND(N908=-1,M908=1,M909=0),2,TRUE,0)</f>
        <v>0</v>
      </c>
      <c r="P909" cm="1">
        <f t="array" ref="P909">_xlfn.IFS(AND(N909&lt;&gt;0,P908=0),R908/C909,AND(N909&lt;&gt;0,P908&lt;&gt;0),P908,TRUE,0)</f>
        <v>7139.4404106606116</v>
      </c>
      <c r="Q909">
        <f t="shared" si="186"/>
        <v>1.4278880821319651</v>
      </c>
      <c r="R909">
        <f t="shared" si="188"/>
        <v>10018.633939471811</v>
      </c>
      <c r="S909">
        <f t="shared" si="189"/>
        <v>1.4254354705360936E-4</v>
      </c>
      <c r="T909">
        <f t="shared" si="190"/>
        <v>1.8633939471810468E-3</v>
      </c>
      <c r="U909">
        <f>IF(T909&lt;MAX($T$22:T909),(1+T909)/(1+MAX($T$22:T909))-1,0)</f>
        <v>-6.7313613488206858E-3</v>
      </c>
      <c r="V909">
        <f>MIN($U$22:U909)</f>
        <v>-7.3531405896501978E-2</v>
      </c>
      <c r="X909">
        <v>1</v>
      </c>
      <c r="Y909">
        <f t="shared" si="195"/>
        <v>7202.4834162819343</v>
      </c>
      <c r="Z909">
        <f t="shared" si="191"/>
        <v>-1.1523973466046626</v>
      </c>
      <c r="AA909">
        <f t="shared" si="192"/>
        <v>9415.3744211004014</v>
      </c>
      <c r="AB909">
        <f t="shared" si="193"/>
        <v>-1.2238029677217216E-4</v>
      </c>
      <c r="AC909">
        <f t="shared" si="194"/>
        <v>-5.846255788995991E-2</v>
      </c>
      <c r="AD909">
        <f>IF(AC909&lt;MAX($AC$22:AC909),(1+AC909)/(1+MAX($AC$22:AC909))-1,0)</f>
        <v>-8.3121164299491346E-2</v>
      </c>
      <c r="AE909">
        <f>MIN($AD$22:AD909)</f>
        <v>-9.0618972470628445E-2</v>
      </c>
    </row>
    <row r="910" spans="2:31" x14ac:dyDescent="0.2">
      <c r="B910" t="s">
        <v>913</v>
      </c>
      <c r="C910">
        <v>1.3088299999999999</v>
      </c>
      <c r="D910">
        <v>1.30986</v>
      </c>
      <c r="E910">
        <v>1.30871</v>
      </c>
      <c r="F910">
        <v>1.3097799999999999</v>
      </c>
      <c r="G910">
        <v>3117.1012999999998</v>
      </c>
      <c r="I910">
        <f t="shared" si="182"/>
        <v>-5.0000000000105516E-5</v>
      </c>
      <c r="J910">
        <f t="shared" si="183"/>
        <v>1.3119940000000003</v>
      </c>
      <c r="K910">
        <f t="shared" si="184"/>
        <v>1.3074097120509292</v>
      </c>
      <c r="L910">
        <f t="shared" si="185"/>
        <v>1.3165782879490715</v>
      </c>
      <c r="M910" cm="1">
        <f t="array" ref="M910">_xlfn.IFS(C910&lt;K909,1,C910&gt;L909,-1,TRUE,0)</f>
        <v>0</v>
      </c>
      <c r="N910">
        <f t="shared" si="187"/>
        <v>1</v>
      </c>
      <c r="O910" cm="1">
        <f t="array" ref="O910">_xlfn.IFS(AND(N909=0,M909=1,M910=0),1,AND(N909=0,M909=-1,M910=0),-1,AND(N909=1,M909=-1,M910=0),-2,AND(N909=-1,M909=1,M910=0),2,TRUE,0)</f>
        <v>0</v>
      </c>
      <c r="P910" cm="1">
        <f t="array" ref="P910">_xlfn.IFS(AND(N910&lt;&gt;0,P909=0),R909/C910,AND(N910&lt;&gt;0,P909&lt;&gt;0),P909,TRUE,0)</f>
        <v>7139.4404106606116</v>
      </c>
      <c r="Q910">
        <f t="shared" si="186"/>
        <v>-0.35697202053378391</v>
      </c>
      <c r="R910">
        <f t="shared" si="188"/>
        <v>10018.276967451277</v>
      </c>
      <c r="S910">
        <f t="shared" si="189"/>
        <v>-3.5630807821750169E-5</v>
      </c>
      <c r="T910">
        <f t="shared" si="190"/>
        <v>1.827696745127616E-3</v>
      </c>
      <c r="U910">
        <f>IF(T910&lt;MAX($T$22:T910),(1+T910)/(1+MAX($T$22:T910))-1,0)</f>
        <v>-6.7667523127998841E-3</v>
      </c>
      <c r="V910">
        <f>MIN($U$22:U910)</f>
        <v>-7.3531405896501978E-2</v>
      </c>
      <c r="X910">
        <v>1</v>
      </c>
      <c r="Y910">
        <f t="shared" si="195"/>
        <v>7202.4834162819343</v>
      </c>
      <c r="Z910">
        <f t="shared" si="191"/>
        <v>1.4404966832562283</v>
      </c>
      <c r="AA910">
        <f t="shared" si="192"/>
        <v>9416.8149177836567</v>
      </c>
      <c r="AB910">
        <f t="shared" si="193"/>
        <v>1.5299409442793814E-4</v>
      </c>
      <c r="AC910">
        <f t="shared" si="194"/>
        <v>-5.8318508221634313E-2</v>
      </c>
      <c r="AD910">
        <f>IF(AC910&lt;MAX($AC$22:AC910),(1+AC910)/(1+MAX($AC$22:AC910))-1,0)</f>
        <v>-8.2980887252323221E-2</v>
      </c>
      <c r="AE910">
        <f>MIN($AD$22:AD910)</f>
        <v>-9.0618972470628445E-2</v>
      </c>
    </row>
    <row r="911" spans="2:31" x14ac:dyDescent="0.2">
      <c r="B911" t="s">
        <v>914</v>
      </c>
      <c r="C911">
        <v>1.3097799999999999</v>
      </c>
      <c r="D911">
        <v>1.31029</v>
      </c>
      <c r="E911">
        <v>1.3094699999999999</v>
      </c>
      <c r="F911">
        <v>1.3098700000000001</v>
      </c>
      <c r="G911">
        <v>2533.2177999999999</v>
      </c>
      <c r="I911">
        <f t="shared" si="182"/>
        <v>9.5000000000000639E-4</v>
      </c>
      <c r="J911">
        <f t="shared" si="183"/>
        <v>1.311885</v>
      </c>
      <c r="K911">
        <f t="shared" si="184"/>
        <v>1.3072084820646126</v>
      </c>
      <c r="L911">
        <f t="shared" si="185"/>
        <v>1.3165615179353873</v>
      </c>
      <c r="M911" cm="1">
        <f t="array" ref="M911">_xlfn.IFS(C911&lt;K910,1,C911&gt;L910,-1,TRUE,0)</f>
        <v>0</v>
      </c>
      <c r="N911">
        <f t="shared" si="187"/>
        <v>1</v>
      </c>
      <c r="O911" cm="1">
        <f t="array" ref="O911">_xlfn.IFS(AND(N910=0,M910=1,M911=0),1,AND(N910=0,M910=-1,M911=0),-1,AND(N910=1,M910=-1,M911=0),-2,AND(N910=-1,M910=1,M911=0),2,TRUE,0)</f>
        <v>0</v>
      </c>
      <c r="P911" cm="1">
        <f t="array" ref="P911">_xlfn.IFS(AND(N911&lt;&gt;0,P910=0),R910/C911,AND(N911&lt;&gt;0,P910&lt;&gt;0),P910,TRUE,0)</f>
        <v>7139.4404106606116</v>
      </c>
      <c r="Q911">
        <f t="shared" si="186"/>
        <v>6.7824683901276268</v>
      </c>
      <c r="R911">
        <f t="shared" si="188"/>
        <v>10025.059435841404</v>
      </c>
      <c r="S911">
        <f t="shared" si="189"/>
        <v>6.7700947100618404E-4</v>
      </c>
      <c r="T911">
        <f t="shared" si="190"/>
        <v>2.5059435841403577E-3</v>
      </c>
      <c r="U911">
        <f>IF(T911&lt;MAX($T$22:T911),(1+T911)/(1+MAX($T$22:T911))-1,0)</f>
        <v>-6.0943239971974483E-3</v>
      </c>
      <c r="V911">
        <f>MIN($U$22:U911)</f>
        <v>-7.3531405896501978E-2</v>
      </c>
      <c r="X911">
        <v>1</v>
      </c>
      <c r="Y911">
        <f t="shared" si="195"/>
        <v>7202.4834162819343</v>
      </c>
      <c r="Z911">
        <f t="shared" si="191"/>
        <v>-0.3601241708148567</v>
      </c>
      <c r="AA911">
        <f t="shared" si="192"/>
        <v>9416.454793612842</v>
      </c>
      <c r="AB911">
        <f t="shared" si="193"/>
        <v>-3.824267270399062E-5</v>
      </c>
      <c r="AC911">
        <f t="shared" si="194"/>
        <v>-5.8354520638715823E-2</v>
      </c>
      <c r="AD911">
        <f>IF(AC911&lt;MAX($AC$22:AC911),(1+AC911)/(1+MAX($AC$22:AC911))-1,0)</f>
        <v>-8.3015956514115308E-2</v>
      </c>
      <c r="AE911">
        <f>MIN($AD$22:AD911)</f>
        <v>-9.0618972470628445E-2</v>
      </c>
    </row>
    <row r="912" spans="2:31" x14ac:dyDescent="0.2">
      <c r="B912" t="s">
        <v>915</v>
      </c>
      <c r="C912">
        <v>1.3099099999999999</v>
      </c>
      <c r="D912">
        <v>1.31044</v>
      </c>
      <c r="E912">
        <v>1.3096099999999999</v>
      </c>
      <c r="F912">
        <v>1.31026</v>
      </c>
      <c r="G912">
        <v>2228.9690000000001</v>
      </c>
      <c r="I912">
        <f t="shared" si="182"/>
        <v>1.2999999999996348E-4</v>
      </c>
      <c r="J912">
        <f t="shared" si="183"/>
        <v>1.3117684999999999</v>
      </c>
      <c r="K912">
        <f t="shared" si="184"/>
        <v>1.3070521188661219</v>
      </c>
      <c r="L912">
        <f t="shared" si="185"/>
        <v>1.3164848811338778</v>
      </c>
      <c r="M912" cm="1">
        <f t="array" ref="M912">_xlfn.IFS(C912&lt;K911,1,C912&gt;L911,-1,TRUE,0)</f>
        <v>0</v>
      </c>
      <c r="N912">
        <f t="shared" si="187"/>
        <v>1</v>
      </c>
      <c r="O912" cm="1">
        <f t="array" ref="O912">_xlfn.IFS(AND(N911=0,M911=1,M912=0),1,AND(N911=0,M911=-1,M912=0),-1,AND(N911=1,M911=-1,M912=0),-2,AND(N911=-1,M911=1,M912=0),2,TRUE,0)</f>
        <v>0</v>
      </c>
      <c r="P912" cm="1">
        <f t="array" ref="P912">_xlfn.IFS(AND(N912&lt;&gt;0,P911=0),R911/C912,AND(N912&lt;&gt;0,P911&lt;&gt;0),P911,TRUE,0)</f>
        <v>7139.4404106606116</v>
      </c>
      <c r="Q912">
        <f t="shared" si="186"/>
        <v>0.92812725338561874</v>
      </c>
      <c r="R912">
        <f t="shared" si="188"/>
        <v>10025.98756309479</v>
      </c>
      <c r="S912">
        <f t="shared" si="189"/>
        <v>9.2580723269070677E-5</v>
      </c>
      <c r="T912">
        <f t="shared" si="190"/>
        <v>2.5987563094789223E-3</v>
      </c>
      <c r="U912">
        <f>IF(T912&lt;MAX($T$22:T912),(1+T912)/(1+MAX($T$22:T912))-1,0)</f>
        <v>-6.0023074908518437E-3</v>
      </c>
      <c r="V912">
        <f>MIN($U$22:U912)</f>
        <v>-7.3531405896501978E-2</v>
      </c>
      <c r="X912">
        <v>1</v>
      </c>
      <c r="Y912">
        <f t="shared" si="195"/>
        <v>7202.4834162819343</v>
      </c>
      <c r="Z912">
        <f t="shared" si="191"/>
        <v>6.8423592454678834</v>
      </c>
      <c r="AA912">
        <f t="shared" si="192"/>
        <v>9423.2971528583093</v>
      </c>
      <c r="AB912">
        <f t="shared" si="193"/>
        <v>7.2663856997529888E-4</v>
      </c>
      <c r="AC912">
        <f t="shared" si="194"/>
        <v>-5.7670284714169018E-2</v>
      </c>
      <c r="AD912">
        <f>IF(AC912&lt;MAX($AC$22:AC912),(1+AC912)/(1+MAX($AC$22:AC912))-1,0)</f>
        <v>-8.2349640540066549E-2</v>
      </c>
      <c r="AE912">
        <f>MIN($AD$22:AD912)</f>
        <v>-9.0618972470628445E-2</v>
      </c>
    </row>
    <row r="913" spans="2:31" x14ac:dyDescent="0.2">
      <c r="B913" t="s">
        <v>916</v>
      </c>
      <c r="C913">
        <v>1.3102499999999999</v>
      </c>
      <c r="D913">
        <v>1.3113999999999999</v>
      </c>
      <c r="E913">
        <v>1.3100700000000001</v>
      </c>
      <c r="F913">
        <v>1.3113900000000001</v>
      </c>
      <c r="G913">
        <v>2588.2593000000002</v>
      </c>
      <c r="I913">
        <f t="shared" si="182"/>
        <v>3.4000000000000696E-4</v>
      </c>
      <c r="J913">
        <f t="shared" si="183"/>
        <v>1.3116569999999999</v>
      </c>
      <c r="K913">
        <f t="shared" si="184"/>
        <v>1.3070161418896931</v>
      </c>
      <c r="L913">
        <f t="shared" si="185"/>
        <v>1.3162978581103066</v>
      </c>
      <c r="M913" cm="1">
        <f t="array" ref="M913">_xlfn.IFS(C913&lt;K912,1,C913&gt;L912,-1,TRUE,0)</f>
        <v>0</v>
      </c>
      <c r="N913">
        <f t="shared" si="187"/>
        <v>1</v>
      </c>
      <c r="O913" cm="1">
        <f t="array" ref="O913">_xlfn.IFS(AND(N912=0,M912=1,M913=0),1,AND(N912=0,M912=-1,M913=0),-1,AND(N912=1,M912=-1,M913=0),-2,AND(N912=-1,M912=1,M913=0),2,TRUE,0)</f>
        <v>0</v>
      </c>
      <c r="P913" cm="1">
        <f t="array" ref="P913">_xlfn.IFS(AND(N913&lt;&gt;0,P912=0),R912/C913,AND(N913&lt;&gt;0,P912&lt;&gt;0),P912,TRUE,0)</f>
        <v>7139.4404106606116</v>
      </c>
      <c r="Q913">
        <f t="shared" si="186"/>
        <v>2.4274097396246574</v>
      </c>
      <c r="R913">
        <f t="shared" si="188"/>
        <v>10028.414972834415</v>
      </c>
      <c r="S913">
        <f t="shared" si="189"/>
        <v>2.4211178443506591E-4</v>
      </c>
      <c r="T913">
        <f t="shared" si="190"/>
        <v>2.8414972834414076E-3</v>
      </c>
      <c r="U913">
        <f>IF(T913&lt;MAX($T$22:T913),(1+T913)/(1+MAX($T$22:T913))-1,0)</f>
        <v>-5.761648935794117E-3</v>
      </c>
      <c r="V913">
        <f>MIN($U$22:U913)</f>
        <v>-7.3531405896501978E-2</v>
      </c>
      <c r="X913">
        <v>1</v>
      </c>
      <c r="Y913">
        <f t="shared" si="195"/>
        <v>7202.4834162819343</v>
      </c>
      <c r="Z913">
        <f t="shared" si="191"/>
        <v>0.93632284411638844</v>
      </c>
      <c r="AA913">
        <f t="shared" si="192"/>
        <v>9424.2334757024255</v>
      </c>
      <c r="AB913">
        <f t="shared" si="193"/>
        <v>9.9362551018820363E-5</v>
      </c>
      <c r="AC913">
        <f t="shared" si="194"/>
        <v>-5.7576652429757402E-2</v>
      </c>
      <c r="AD913">
        <f>IF(AC913&lt;MAX($AC$22:AC913),(1+AC913)/(1+MAX($AC$22:AC913))-1,0)</f>
        <v>-8.2258460459407323E-2</v>
      </c>
      <c r="AE913">
        <f>MIN($AD$22:AD913)</f>
        <v>-9.0618972470628445E-2</v>
      </c>
    </row>
    <row r="914" spans="2:31" x14ac:dyDescent="0.2">
      <c r="B914" t="s">
        <v>917</v>
      </c>
      <c r="C914">
        <v>1.3113900000000001</v>
      </c>
      <c r="D914">
        <v>1.3117700000000001</v>
      </c>
      <c r="E914">
        <v>1.31</v>
      </c>
      <c r="F914">
        <v>1.3102799999999999</v>
      </c>
      <c r="G914">
        <v>3040.1475</v>
      </c>
      <c r="I914">
        <f t="shared" si="182"/>
        <v>1.1400000000001409E-3</v>
      </c>
      <c r="J914">
        <f t="shared" si="183"/>
        <v>1.3115029999999999</v>
      </c>
      <c r="K914">
        <f t="shared" si="184"/>
        <v>1.3068941081592207</v>
      </c>
      <c r="L914">
        <f t="shared" si="185"/>
        <v>1.316111891840779</v>
      </c>
      <c r="M914" cm="1">
        <f t="array" ref="M914">_xlfn.IFS(C914&lt;K913,1,C914&gt;L913,-1,TRUE,0)</f>
        <v>0</v>
      </c>
      <c r="N914">
        <f t="shared" si="187"/>
        <v>1</v>
      </c>
      <c r="O914" cm="1">
        <f t="array" ref="O914">_xlfn.IFS(AND(N913=0,M913=1,M914=0),1,AND(N913=0,M913=-1,M914=0),-1,AND(N913=1,M913=-1,M914=0),-2,AND(N913=-1,M913=1,M914=0),2,TRUE,0)</f>
        <v>0</v>
      </c>
      <c r="P914" cm="1">
        <f t="array" ref="P914">_xlfn.IFS(AND(N914&lt;&gt;0,P913=0),R913/C914,AND(N914&lt;&gt;0,P913&lt;&gt;0),P913,TRUE,0)</f>
        <v>7139.4404106606116</v>
      </c>
      <c r="Q914">
        <f t="shared" si="186"/>
        <v>8.1389620681541039</v>
      </c>
      <c r="R914">
        <f t="shared" si="188"/>
        <v>10036.553934902569</v>
      </c>
      <c r="S914">
        <f t="shared" si="189"/>
        <v>8.1159007581970062E-4</v>
      </c>
      <c r="T914">
        <f t="shared" si="190"/>
        <v>3.6553934902570084E-3</v>
      </c>
      <c r="U914">
        <f>IF(T914&lt;MAX($T$22:T914),(1+T914)/(1+MAX($T$22:T914))-1,0)</f>
        <v>-4.9547349570708832E-3</v>
      </c>
      <c r="V914">
        <f>MIN($U$22:U914)</f>
        <v>-7.3531405896501978E-2</v>
      </c>
      <c r="X914">
        <v>1</v>
      </c>
      <c r="Y914">
        <f t="shared" si="195"/>
        <v>7202.4834162819343</v>
      </c>
      <c r="Z914">
        <f t="shared" si="191"/>
        <v>2.4488443615359077</v>
      </c>
      <c r="AA914">
        <f t="shared" si="192"/>
        <v>9426.682320063961</v>
      </c>
      <c r="AB914">
        <f t="shared" si="193"/>
        <v>2.5984546837146198E-4</v>
      </c>
      <c r="AC914">
        <f t="shared" si="194"/>
        <v>-5.7331767993603844E-2</v>
      </c>
      <c r="AD914">
        <f>IF(AC914&lt;MAX($AC$22:AC914),(1+AC914)/(1+MAX($AC$22:AC914))-1,0)</f>
        <v>-8.2019989479221511E-2</v>
      </c>
      <c r="AE914">
        <f>MIN($AD$22:AD914)</f>
        <v>-9.0618972470628445E-2</v>
      </c>
    </row>
    <row r="915" spans="2:31" x14ac:dyDescent="0.2">
      <c r="B915" t="s">
        <v>918</v>
      </c>
      <c r="C915">
        <v>1.3103</v>
      </c>
      <c r="D915">
        <v>1.31199</v>
      </c>
      <c r="E915">
        <v>1.3103</v>
      </c>
      <c r="F915">
        <v>1.3112699999999999</v>
      </c>
      <c r="G915">
        <v>2558.1599000000001</v>
      </c>
      <c r="I915">
        <f t="shared" si="182"/>
        <v>-1.0900000000000354E-3</v>
      </c>
      <c r="J915">
        <f t="shared" si="183"/>
        <v>1.3113874999999999</v>
      </c>
      <c r="K915">
        <f t="shared" si="184"/>
        <v>1.3068778885976726</v>
      </c>
      <c r="L915">
        <f t="shared" si="185"/>
        <v>1.3158971114023272</v>
      </c>
      <c r="M915" cm="1">
        <f t="array" ref="M915">_xlfn.IFS(C915&lt;K914,1,C915&gt;L914,-1,TRUE,0)</f>
        <v>0</v>
      </c>
      <c r="N915">
        <f t="shared" si="187"/>
        <v>1</v>
      </c>
      <c r="O915" cm="1">
        <f t="array" ref="O915">_xlfn.IFS(AND(N914=0,M914=1,M915=0),1,AND(N914=0,M914=-1,M915=0),-1,AND(N914=1,M914=-1,M915=0),-2,AND(N914=-1,M914=1,M915=0),2,TRUE,0)</f>
        <v>0</v>
      </c>
      <c r="P915" cm="1">
        <f t="array" ref="P915">_xlfn.IFS(AND(N915&lt;&gt;0,P914=0),R914/C915,AND(N915&lt;&gt;0,P914&lt;&gt;0),P914,TRUE,0)</f>
        <v>7139.4404106606116</v>
      </c>
      <c r="Q915">
        <f t="shared" si="186"/>
        <v>-7.7819900476203197</v>
      </c>
      <c r="R915">
        <f t="shared" si="188"/>
        <v>10028.771944854949</v>
      </c>
      <c r="S915">
        <f t="shared" si="189"/>
        <v>-7.7536474153325652E-4</v>
      </c>
      <c r="T915">
        <f t="shared" si="190"/>
        <v>2.8771944854948384E-3</v>
      </c>
      <c r="U915">
        <f>IF(T915&lt;MAX($T$22:T915),(1+T915)/(1+MAX($T$22:T915))-1,0)</f>
        <v>-5.7262579718149187E-3</v>
      </c>
      <c r="V915">
        <f>MIN($U$22:U915)</f>
        <v>-7.3531405896501978E-2</v>
      </c>
      <c r="X915">
        <v>1</v>
      </c>
      <c r="Y915">
        <f t="shared" si="195"/>
        <v>7202.4834162819343</v>
      </c>
      <c r="Z915">
        <f t="shared" si="191"/>
        <v>8.2108310945624208</v>
      </c>
      <c r="AA915">
        <f t="shared" si="192"/>
        <v>9434.8931511585233</v>
      </c>
      <c r="AB915">
        <f t="shared" si="193"/>
        <v>8.7102023975988926E-4</v>
      </c>
      <c r="AC915">
        <f t="shared" si="194"/>
        <v>-5.6510684884147677E-2</v>
      </c>
      <c r="AD915">
        <f>IF(AC915&lt;MAX($AC$22:AC915),(1+AC915)/(1+MAX($AC$22:AC915))-1,0)</f>
        <v>-8.1220410310362978E-2</v>
      </c>
      <c r="AE915">
        <f>MIN($AD$22:AD915)</f>
        <v>-9.0618972470628445E-2</v>
      </c>
    </row>
    <row r="916" spans="2:31" x14ac:dyDescent="0.2">
      <c r="B916" t="s">
        <v>919</v>
      </c>
      <c r="C916">
        <v>1.3112999999999999</v>
      </c>
      <c r="D916">
        <v>1.31158</v>
      </c>
      <c r="E916">
        <v>1.3106899999999999</v>
      </c>
      <c r="F916">
        <v>1.31111</v>
      </c>
      <c r="G916">
        <v>2166.6563000000001</v>
      </c>
      <c r="I916">
        <f t="shared" si="182"/>
        <v>9.9999999999988987E-4</v>
      </c>
      <c r="J916">
        <f t="shared" si="183"/>
        <v>1.3112369999999998</v>
      </c>
      <c r="K916">
        <f t="shared" si="184"/>
        <v>1.3069047853238784</v>
      </c>
      <c r="L916">
        <f t="shared" si="185"/>
        <v>1.3155692146761211</v>
      </c>
      <c r="M916" cm="1">
        <f t="array" ref="M916">_xlfn.IFS(C916&lt;K915,1,C916&gt;L915,-1,TRUE,0)</f>
        <v>0</v>
      </c>
      <c r="N916">
        <f t="shared" si="187"/>
        <v>1</v>
      </c>
      <c r="O916" cm="1">
        <f t="array" ref="O916">_xlfn.IFS(AND(N915=0,M915=1,M916=0),1,AND(N915=0,M915=-1,M916=0),-1,AND(N915=1,M915=-1,M916=0),-2,AND(N915=-1,M915=1,M916=0),2,TRUE,0)</f>
        <v>0</v>
      </c>
      <c r="P916" cm="1">
        <f t="array" ref="P916">_xlfn.IFS(AND(N916&lt;&gt;0,P915=0),R915/C916,AND(N916&lt;&gt;0,P915&lt;&gt;0),P915,TRUE,0)</f>
        <v>7139.4404106606116</v>
      </c>
      <c r="Q916">
        <f t="shared" si="186"/>
        <v>7.1394404106598257</v>
      </c>
      <c r="R916">
        <f t="shared" si="188"/>
        <v>10035.911385265608</v>
      </c>
      <c r="S916">
        <f t="shared" si="189"/>
        <v>7.1189577845795623E-4</v>
      </c>
      <c r="T916">
        <f t="shared" si="190"/>
        <v>3.5911385265607887E-3</v>
      </c>
      <c r="U916">
        <f>IF(T916&lt;MAX($T$22:T916),(1+T916)/(1+MAX($T$22:T916))-1,0)</f>
        <v>-5.0184386922335067E-3</v>
      </c>
      <c r="V916">
        <f>MIN($U$22:U916)</f>
        <v>-7.3531405896501978E-2</v>
      </c>
      <c r="X916">
        <v>1</v>
      </c>
      <c r="Y916">
        <f t="shared" si="195"/>
        <v>7202.4834162819343</v>
      </c>
      <c r="Z916">
        <f t="shared" si="191"/>
        <v>-7.8507069237475635</v>
      </c>
      <c r="AA916">
        <f t="shared" si="192"/>
        <v>9427.0424442347758</v>
      </c>
      <c r="AB916">
        <f t="shared" si="193"/>
        <v>-8.3209282797055994E-4</v>
      </c>
      <c r="AC916">
        <f t="shared" si="194"/>
        <v>-5.7295755576522445E-2</v>
      </c>
      <c r="AD916">
        <f>IF(AC916&lt;MAX($AC$22:AC916),(1+AC916)/(1+MAX($AC$22:AC916))-1,0)</f>
        <v>-8.1984920217429424E-2</v>
      </c>
      <c r="AE916">
        <f>MIN($AD$22:AD916)</f>
        <v>-9.0618972470628445E-2</v>
      </c>
    </row>
    <row r="917" spans="2:31" x14ac:dyDescent="0.2">
      <c r="B917" t="s">
        <v>920</v>
      </c>
      <c r="C917">
        <v>1.31111</v>
      </c>
      <c r="D917">
        <v>1.31172</v>
      </c>
      <c r="E917">
        <v>1.3108299999999999</v>
      </c>
      <c r="F917">
        <v>1.3116699999999999</v>
      </c>
      <c r="G917">
        <v>3352.6079</v>
      </c>
      <c r="I917">
        <f t="shared" si="182"/>
        <v>-1.8999999999991246E-4</v>
      </c>
      <c r="J917">
        <f t="shared" si="183"/>
        <v>1.3111799999999998</v>
      </c>
      <c r="K917">
        <f t="shared" si="184"/>
        <v>1.3069024165700711</v>
      </c>
      <c r="L917">
        <f t="shared" si="185"/>
        <v>1.3154575834299285</v>
      </c>
      <c r="M917" cm="1">
        <f t="array" ref="M917">_xlfn.IFS(C917&lt;K916,1,C917&gt;L916,-1,TRUE,0)</f>
        <v>0</v>
      </c>
      <c r="N917">
        <f t="shared" si="187"/>
        <v>1</v>
      </c>
      <c r="O917" cm="1">
        <f t="array" ref="O917">_xlfn.IFS(AND(N916=0,M916=1,M917=0),1,AND(N916=0,M916=-1,M917=0),-1,AND(N916=1,M916=-1,M917=0),-2,AND(N916=-1,M916=1,M917=0),2,TRUE,0)</f>
        <v>0</v>
      </c>
      <c r="P917" cm="1">
        <f t="array" ref="P917">_xlfn.IFS(AND(N917&lt;&gt;0,P916=0),R916/C917,AND(N917&lt;&gt;0,P916&lt;&gt;0),P916,TRUE,0)</f>
        <v>7139.4404106606116</v>
      </c>
      <c r="Q917">
        <f t="shared" si="186"/>
        <v>-1.3564936780248913</v>
      </c>
      <c r="R917">
        <f t="shared" si="188"/>
        <v>10034.554891587582</v>
      </c>
      <c r="S917">
        <f t="shared" si="189"/>
        <v>-1.3516397524358876E-4</v>
      </c>
      <c r="T917">
        <f t="shared" si="190"/>
        <v>3.4554891587581515E-3</v>
      </c>
      <c r="U917">
        <f>IF(T917&lt;MAX($T$22:T917),(1+T917)/(1+MAX($T$22:T917))-1,0)</f>
        <v>-5.1529243553540827E-3</v>
      </c>
      <c r="V917">
        <f>MIN($U$22:U917)</f>
        <v>-7.3531405896501978E-2</v>
      </c>
      <c r="X917">
        <v>1</v>
      </c>
      <c r="Y917">
        <f t="shared" si="195"/>
        <v>7202.4834162819343</v>
      </c>
      <c r="Z917">
        <f t="shared" si="191"/>
        <v>7.2024834162811411</v>
      </c>
      <c r="AA917">
        <f t="shared" si="192"/>
        <v>9434.2449276510561</v>
      </c>
      <c r="AB917">
        <f t="shared" si="193"/>
        <v>7.6402365417224877E-4</v>
      </c>
      <c r="AC917">
        <f t="shared" si="194"/>
        <v>-5.6575507234894351E-2</v>
      </c>
      <c r="AD917">
        <f>IF(AC917&lt;MAX($AC$22:AC917),(1+AC917)/(1+MAX($AC$22:AC917))-1,0)</f>
        <v>-8.1283534981588801E-2</v>
      </c>
      <c r="AE917">
        <f>MIN($AD$22:AD917)</f>
        <v>-9.0618972470628445E-2</v>
      </c>
    </row>
    <row r="918" spans="2:31" x14ac:dyDescent="0.2">
      <c r="B918" t="s">
        <v>921</v>
      </c>
      <c r="C918">
        <v>1.3116699999999999</v>
      </c>
      <c r="D918">
        <v>1.31213</v>
      </c>
      <c r="E918">
        <v>1.3110299999999999</v>
      </c>
      <c r="F918">
        <v>1.3112200000000001</v>
      </c>
      <c r="G918">
        <v>2601.9562999999998</v>
      </c>
      <c r="I918">
        <f t="shared" si="182"/>
        <v>5.5999999999989392E-4</v>
      </c>
      <c r="J918">
        <f t="shared" si="183"/>
        <v>1.3110584999999999</v>
      </c>
      <c r="K918">
        <f t="shared" si="184"/>
        <v>1.3069331138362572</v>
      </c>
      <c r="L918">
        <f t="shared" si="185"/>
        <v>1.3151838861637426</v>
      </c>
      <c r="M918" cm="1">
        <f t="array" ref="M918">_xlfn.IFS(C918&lt;K917,1,C918&gt;L917,-1,TRUE,0)</f>
        <v>0</v>
      </c>
      <c r="N918">
        <f t="shared" si="187"/>
        <v>1</v>
      </c>
      <c r="O918" cm="1">
        <f t="array" ref="O918">_xlfn.IFS(AND(N917=0,M917=1,M918=0),1,AND(N917=0,M917=-1,M918=0),-1,AND(N917=1,M917=-1,M918=0),-2,AND(N917=-1,M917=1,M918=0),2,TRUE,0)</f>
        <v>0</v>
      </c>
      <c r="P918" cm="1">
        <f t="array" ref="P918">_xlfn.IFS(AND(N918&lt;&gt;0,P917=0),R917/C918,AND(N918&lt;&gt;0,P917&lt;&gt;0),P917,TRUE,0)</f>
        <v>7139.4404106606116</v>
      </c>
      <c r="Q918">
        <f t="shared" si="186"/>
        <v>3.9980866299691851</v>
      </c>
      <c r="R918">
        <f t="shared" si="188"/>
        <v>10038.552978217551</v>
      </c>
      <c r="S918">
        <f t="shared" si="189"/>
        <v>3.9843188593456798E-4</v>
      </c>
      <c r="T918">
        <f t="shared" si="190"/>
        <v>3.8552978217549772E-3</v>
      </c>
      <c r="U918">
        <f>IF(T918&lt;MAX($T$22:T918),(1+T918)/(1+MAX($T$22:T918))-1,0)</f>
        <v>-4.7565455587885719E-3</v>
      </c>
      <c r="V918">
        <f>MIN($U$22:U918)</f>
        <v>-7.3531405896501978E-2</v>
      </c>
      <c r="X918">
        <v>1</v>
      </c>
      <c r="Y918">
        <f t="shared" si="195"/>
        <v>7202.4834162819343</v>
      </c>
      <c r="Z918">
        <f t="shared" si="191"/>
        <v>-1.3684718490929371</v>
      </c>
      <c r="AA918">
        <f t="shared" si="192"/>
        <v>9432.8764558019629</v>
      </c>
      <c r="AB918">
        <f t="shared" si="193"/>
        <v>-1.4505366985778054E-4</v>
      </c>
      <c r="AC918">
        <f t="shared" si="194"/>
        <v>-5.6712354419803712E-2</v>
      </c>
      <c r="AD918">
        <f>IF(AC918&lt;MAX($AC$22:AC918),(1+AC918)/(1+MAX($AC$22:AC918))-1,0)</f>
        <v>-8.1416798176398464E-2</v>
      </c>
      <c r="AE918">
        <f>MIN($AD$22:AD918)</f>
        <v>-9.0618972470628445E-2</v>
      </c>
    </row>
    <row r="919" spans="2:31" x14ac:dyDescent="0.2">
      <c r="B919" t="s">
        <v>922</v>
      </c>
      <c r="C919">
        <v>1.3112200000000001</v>
      </c>
      <c r="D919">
        <v>1.3131999999999999</v>
      </c>
      <c r="E919">
        <v>1.31105</v>
      </c>
      <c r="F919">
        <v>1.31294</v>
      </c>
      <c r="G919">
        <v>4113.8847999999998</v>
      </c>
      <c r="I919">
        <f t="shared" ref="I919:I982" si="196">C919-C918</f>
        <v>-4.4999999999983942E-4</v>
      </c>
      <c r="J919">
        <f t="shared" ref="J919:J982" si="197">AVERAGE(F900:F919)</f>
        <v>1.3109119999999999</v>
      </c>
      <c r="K919">
        <f t="shared" ref="K919:K982" si="198">J919-2*_xlfn.STDEV.P(F900:F919)</f>
        <v>1.3073049424734278</v>
      </c>
      <c r="L919">
        <f t="shared" ref="L919:L982" si="199">J919+2*_xlfn.STDEV.P(F900:F919)</f>
        <v>1.3145190575265719</v>
      </c>
      <c r="M919" cm="1">
        <f t="array" ref="M919">_xlfn.IFS(C919&lt;K918,1,C919&gt;L918,-1,TRUE,0)</f>
        <v>0</v>
      </c>
      <c r="N919">
        <f t="shared" si="187"/>
        <v>1</v>
      </c>
      <c r="O919" cm="1">
        <f t="array" ref="O919">_xlfn.IFS(AND(N918=0,M918=1,M919=0),1,AND(N918=0,M918=-1,M919=0),-1,AND(N918=1,M918=-1,M919=0),-2,AND(N918=-1,M918=1,M919=0),2,TRUE,0)</f>
        <v>0</v>
      </c>
      <c r="P919" cm="1">
        <f t="array" ref="P919">_xlfn.IFS(AND(N919&lt;&gt;0,P918=0),R918/C919,AND(N919&lt;&gt;0,P918&lt;&gt;0),P918,TRUE,0)</f>
        <v>7139.4404106606116</v>
      </c>
      <c r="Q919">
        <f t="shared" ref="Q919:Q982" si="200">P918*N918*I919</f>
        <v>-3.2127481847961286</v>
      </c>
      <c r="R919">
        <f t="shared" si="188"/>
        <v>10035.340230032754</v>
      </c>
      <c r="S919">
        <f t="shared" si="189"/>
        <v>-3.2004096524343743E-4</v>
      </c>
      <c r="T919">
        <f t="shared" si="190"/>
        <v>3.5340230032754327E-3</v>
      </c>
      <c r="U919">
        <f>IF(T919&lt;MAX($T$22:T919),(1+T919)/(1+MAX($T$22:T919))-1,0)</f>
        <v>-5.0750642346001351E-3</v>
      </c>
      <c r="V919">
        <f>MIN($U$22:U919)</f>
        <v>-7.3531405896501978E-2</v>
      </c>
      <c r="X919">
        <v>1</v>
      </c>
      <c r="Y919">
        <f t="shared" si="195"/>
        <v>7202.4834162819343</v>
      </c>
      <c r="Z919">
        <f t="shared" si="191"/>
        <v>4.0333907131171189</v>
      </c>
      <c r="AA919">
        <f t="shared" si="192"/>
        <v>9436.9098465150801</v>
      </c>
      <c r="AB919">
        <f t="shared" si="193"/>
        <v>4.2758862919658677E-4</v>
      </c>
      <c r="AC919">
        <f t="shared" si="194"/>
        <v>-5.6309015348491975E-2</v>
      </c>
      <c r="AD919">
        <f>IF(AC919&lt;MAX($AC$22:AC919),(1+AC919)/(1+MAX($AC$22:AC919))-1,0)</f>
        <v>-8.1024022444327715E-2</v>
      </c>
      <c r="AE919">
        <f>MIN($AD$22:AD919)</f>
        <v>-9.0618972470628445E-2</v>
      </c>
    </row>
    <row r="920" spans="2:31" x14ac:dyDescent="0.2">
      <c r="B920" t="s">
        <v>923</v>
      </c>
      <c r="C920">
        <v>1.3129</v>
      </c>
      <c r="D920">
        <v>1.31402</v>
      </c>
      <c r="E920">
        <v>1.3124199999999999</v>
      </c>
      <c r="F920">
        <v>1.3136099999999999</v>
      </c>
      <c r="G920">
        <v>3833.9124000000002</v>
      </c>
      <c r="I920">
        <f t="shared" si="196"/>
        <v>1.6799999999999038E-3</v>
      </c>
      <c r="J920">
        <f t="shared" si="197"/>
        <v>1.3108995000000001</v>
      </c>
      <c r="K920">
        <f t="shared" si="198"/>
        <v>1.3073318762810522</v>
      </c>
      <c r="L920">
        <f t="shared" si="199"/>
        <v>1.314467123718948</v>
      </c>
      <c r="M920" cm="1">
        <f t="array" ref="M920">_xlfn.IFS(C920&lt;K919,1,C920&gt;L919,-1,TRUE,0)</f>
        <v>0</v>
      </c>
      <c r="N920">
        <f t="shared" ref="N920:N983" si="201">N919+O920</f>
        <v>1</v>
      </c>
      <c r="O920" cm="1">
        <f t="array" ref="O920">_xlfn.IFS(AND(N919=0,M919=1,M920=0),1,AND(N919=0,M919=-1,M920=0),-1,AND(N919=1,M919=-1,M920=0),-2,AND(N919=-1,M919=1,M920=0),2,TRUE,0)</f>
        <v>0</v>
      </c>
      <c r="P920" cm="1">
        <f t="array" ref="P920">_xlfn.IFS(AND(N920&lt;&gt;0,P919=0),R919/C920,AND(N920&lt;&gt;0,P919&lt;&gt;0),P919,TRUE,0)</f>
        <v>7139.4404106606116</v>
      </c>
      <c r="Q920">
        <f t="shared" si="200"/>
        <v>11.994259889909141</v>
      </c>
      <c r="R920">
        <f t="shared" ref="R920:R983" si="202">R919+Q920</f>
        <v>10047.334489922663</v>
      </c>
      <c r="S920">
        <f t="shared" ref="S920:S983" si="203">Q920/R919</f>
        <v>1.1952021172151124E-3</v>
      </c>
      <c r="T920">
        <f t="shared" ref="T920:T983" si="204">R920/$R$22-1</f>
        <v>4.7334489922663536E-3</v>
      </c>
      <c r="U920">
        <f>IF(T920&lt;MAX($T$22:T920),(1+T920)/(1+MAX($T$22:T920))-1,0)</f>
        <v>-3.8859278449031587E-3</v>
      </c>
      <c r="V920">
        <f>MIN($U$22:U920)</f>
        <v>-7.3531405896501978E-2</v>
      </c>
      <c r="X920">
        <v>1</v>
      </c>
      <c r="Y920">
        <f t="shared" si="195"/>
        <v>7202.4834162819343</v>
      </c>
      <c r="Z920">
        <f t="shared" ref="Z920:Z983" si="205">Y920*X920*I919</f>
        <v>-3.2411175373257137</v>
      </c>
      <c r="AA920">
        <f t="shared" ref="AA920:AA983" si="206">AA919+Z920</f>
        <v>9433.6687289777547</v>
      </c>
      <c r="AB920">
        <f t="shared" ref="AB920:AB983" si="207">Z920/AA919</f>
        <v>-3.4345114979800445E-4</v>
      </c>
      <c r="AC920">
        <f t="shared" ref="AC920:AC983" si="208">AA920/$AA$22-1</f>
        <v>-5.6633127102224567E-2</v>
      </c>
      <c r="AD920">
        <f>IF(AC920&lt;MAX($AC$22:AC920),(1+AC920)/(1+MAX($AC$22:AC920))-1,0)</f>
        <v>-8.133964580045594E-2</v>
      </c>
      <c r="AE920">
        <f>MIN($AD$22:AD920)</f>
        <v>-9.0618972470628445E-2</v>
      </c>
    </row>
    <row r="921" spans="2:31" x14ac:dyDescent="0.2">
      <c r="B921" t="s">
        <v>924</v>
      </c>
      <c r="C921">
        <v>1.31366</v>
      </c>
      <c r="D921">
        <v>1.3151200000000001</v>
      </c>
      <c r="E921">
        <v>1.31311</v>
      </c>
      <c r="F921">
        <v>1.31395</v>
      </c>
      <c r="G921">
        <v>5564.3813</v>
      </c>
      <c r="I921">
        <f t="shared" si="196"/>
        <v>7.6000000000009393E-4</v>
      </c>
      <c r="J921">
        <f t="shared" si="197"/>
        <v>1.3108669999999998</v>
      </c>
      <c r="K921">
        <f t="shared" si="198"/>
        <v>1.3074251859434303</v>
      </c>
      <c r="L921">
        <f t="shared" si="199"/>
        <v>1.3143088140565693</v>
      </c>
      <c r="M921" cm="1">
        <f t="array" ref="M921">_xlfn.IFS(C921&lt;K920,1,C921&gt;L920,-1,TRUE,0)</f>
        <v>0</v>
      </c>
      <c r="N921">
        <f t="shared" si="201"/>
        <v>1</v>
      </c>
      <c r="O921" cm="1">
        <f t="array" ref="O921">_xlfn.IFS(AND(N920=0,M920=1,M921=0),1,AND(N920=0,M920=-1,M921=0),-1,AND(N920=1,M920=-1,M921=0),-2,AND(N920=-1,M920=1,M921=0),2,TRUE,0)</f>
        <v>0</v>
      </c>
      <c r="P921" cm="1">
        <f t="array" ref="P921">_xlfn.IFS(AND(N921&lt;&gt;0,P920=0),R920/C921,AND(N921&lt;&gt;0,P920&lt;&gt;0),P920,TRUE,0)</f>
        <v>7139.4404106606116</v>
      </c>
      <c r="Q921">
        <f t="shared" si="200"/>
        <v>5.4259747121027351</v>
      </c>
      <c r="R921">
        <f t="shared" si="202"/>
        <v>10052.760464634766</v>
      </c>
      <c r="S921">
        <f t="shared" si="203"/>
        <v>5.4004121367163724E-4</v>
      </c>
      <c r="T921">
        <f t="shared" si="204"/>
        <v>5.2760464634766802E-3</v>
      </c>
      <c r="U921">
        <f>IF(T921&lt;MAX($T$22:T921),(1+T921)/(1+MAX($T$22:T921))-1,0)</f>
        <v>-3.3479851924210768E-3</v>
      </c>
      <c r="V921">
        <f>MIN($U$22:U921)</f>
        <v>-7.3531405896501978E-2</v>
      </c>
      <c r="X921">
        <v>1</v>
      </c>
      <c r="Y921">
        <f t="shared" ref="Y921:Y984" si="209">Y920</f>
        <v>7202.4834162819343</v>
      </c>
      <c r="Z921">
        <f t="shared" si="205"/>
        <v>12.100172139352956</v>
      </c>
      <c r="AA921">
        <f t="shared" si="206"/>
        <v>9445.7689011171078</v>
      </c>
      <c r="AB921">
        <f t="shared" si="207"/>
        <v>1.2826581563315238E-3</v>
      </c>
      <c r="AC921">
        <f t="shared" si="208"/>
        <v>-5.5423109888289246E-2</v>
      </c>
      <c r="AD921">
        <f>IF(AC921&lt;MAX($AC$22:AC921),(1+AC921)/(1+MAX($AC$22:AC921))-1,0)</f>
        <v>-8.016131860424347E-2</v>
      </c>
      <c r="AE921">
        <f>MIN($AD$22:AD921)</f>
        <v>-9.0618972470628445E-2</v>
      </c>
    </row>
    <row r="922" spans="2:31" x14ac:dyDescent="0.2">
      <c r="B922" t="s">
        <v>925</v>
      </c>
      <c r="C922">
        <v>1.3139799999999999</v>
      </c>
      <c r="D922">
        <v>1.31406</v>
      </c>
      <c r="E922">
        <v>1.3087200000000001</v>
      </c>
      <c r="F922">
        <v>1.31029</v>
      </c>
      <c r="G922">
        <v>11140.6289</v>
      </c>
      <c r="I922">
        <f t="shared" si="196"/>
        <v>3.1999999999987594E-4</v>
      </c>
      <c r="J922">
        <f t="shared" si="197"/>
        <v>1.3106814999999998</v>
      </c>
      <c r="K922">
        <f t="shared" si="198"/>
        <v>1.3075491061869553</v>
      </c>
      <c r="L922">
        <f t="shared" si="199"/>
        <v>1.3138138938130444</v>
      </c>
      <c r="M922" cm="1">
        <f t="array" ref="M922">_xlfn.IFS(C922&lt;K921,1,C922&gt;L921,-1,TRUE,0)</f>
        <v>0</v>
      </c>
      <c r="N922">
        <f t="shared" si="201"/>
        <v>1</v>
      </c>
      <c r="O922" cm="1">
        <f t="array" ref="O922">_xlfn.IFS(AND(N921=0,M921=1,M922=0),1,AND(N921=0,M921=-1,M922=0),-1,AND(N921=1,M921=-1,M922=0),-2,AND(N921=-1,M921=1,M922=0),2,TRUE,0)</f>
        <v>0</v>
      </c>
      <c r="P922" cm="1">
        <f t="array" ref="P922">_xlfn.IFS(AND(N922&lt;&gt;0,P921=0),R921/C922,AND(N922&lt;&gt;0,P921&lt;&gt;0),P921,TRUE,0)</f>
        <v>7139.4404106606116</v>
      </c>
      <c r="Q922">
        <f t="shared" si="200"/>
        <v>2.2846209314105099</v>
      </c>
      <c r="R922">
        <f t="shared" si="202"/>
        <v>10055.045085566177</v>
      </c>
      <c r="S922">
        <f t="shared" si="203"/>
        <v>2.2726304276797607E-4</v>
      </c>
      <c r="T922">
        <f t="shared" si="204"/>
        <v>5.5045085566176599E-3</v>
      </c>
      <c r="U922">
        <f>IF(T922&lt;MAX($T$22:T922),(1+T922)/(1+MAX($T$22:T922))-1,0)</f>
        <v>-3.1214830229551183E-3</v>
      </c>
      <c r="V922">
        <f>MIN($U$22:U922)</f>
        <v>-7.3531405896501978E-2</v>
      </c>
      <c r="X922">
        <v>1</v>
      </c>
      <c r="Y922">
        <f t="shared" si="209"/>
        <v>7202.4834162819343</v>
      </c>
      <c r="Z922">
        <f t="shared" si="205"/>
        <v>5.4738873963749466</v>
      </c>
      <c r="AA922">
        <f t="shared" si="206"/>
        <v>9451.2427885134821</v>
      </c>
      <c r="AB922">
        <f t="shared" si="207"/>
        <v>5.795068092050796E-4</v>
      </c>
      <c r="AC922">
        <f t="shared" si="208"/>
        <v>-5.4875721148651802E-2</v>
      </c>
      <c r="AD922">
        <f>IF(AC922&lt;MAX($AC$22:AC922),(1+AC922)/(1+MAX($AC$22:AC922))-1,0)</f>
        <v>-7.9628265825004485E-2</v>
      </c>
      <c r="AE922">
        <f>MIN($AD$22:AD922)</f>
        <v>-9.0618972470628445E-2</v>
      </c>
    </row>
    <row r="923" spans="2:31" x14ac:dyDescent="0.2">
      <c r="B923" t="s">
        <v>926</v>
      </c>
      <c r="C923">
        <v>1.31029</v>
      </c>
      <c r="D923">
        <v>1.31087</v>
      </c>
      <c r="E923">
        <v>1.3089</v>
      </c>
      <c r="F923">
        <v>1.3103800000000001</v>
      </c>
      <c r="G923">
        <v>7667.5483000000004</v>
      </c>
      <c r="I923">
        <f t="shared" si="196"/>
        <v>-3.6899999999999711E-3</v>
      </c>
      <c r="J923">
        <f t="shared" si="197"/>
        <v>1.3105919999999998</v>
      </c>
      <c r="K923">
        <f t="shared" si="198"/>
        <v>1.3075334212450875</v>
      </c>
      <c r="L923">
        <f t="shared" si="199"/>
        <v>1.313650578754912</v>
      </c>
      <c r="M923" cm="1">
        <f t="array" ref="M923">_xlfn.IFS(C923&lt;K922,1,C923&gt;L922,-1,TRUE,0)</f>
        <v>0</v>
      </c>
      <c r="N923">
        <f t="shared" si="201"/>
        <v>1</v>
      </c>
      <c r="O923" cm="1">
        <f t="array" ref="O923">_xlfn.IFS(AND(N922=0,M922=1,M923=0),1,AND(N922=0,M922=-1,M923=0),-1,AND(N922=1,M922=-1,M923=0),-2,AND(N922=-1,M922=1,M923=0),2,TRUE,0)</f>
        <v>0</v>
      </c>
      <c r="P923" cm="1">
        <f t="array" ref="P923">_xlfn.IFS(AND(N923&lt;&gt;0,P922=0),R922/C923,AND(N923&lt;&gt;0,P922&lt;&gt;0),P922,TRUE,0)</f>
        <v>7139.4404106606116</v>
      </c>
      <c r="Q923">
        <f t="shared" si="200"/>
        <v>-26.34453511533745</v>
      </c>
      <c r="R923">
        <f t="shared" si="202"/>
        <v>10028.70055045084</v>
      </c>
      <c r="S923">
        <f t="shared" si="203"/>
        <v>-2.6200315255825676E-3</v>
      </c>
      <c r="T923">
        <f t="shared" si="204"/>
        <v>2.8700550450839746E-3</v>
      </c>
      <c r="U923">
        <f>IF(T923&lt;MAX($T$22:T923),(1+T923)/(1+MAX($T$22:T923))-1,0)</f>
        <v>-5.7333361646109138E-3</v>
      </c>
      <c r="V923">
        <f>MIN($U$22:U923)</f>
        <v>-7.3531405896501978E-2</v>
      </c>
      <c r="X923">
        <v>1</v>
      </c>
      <c r="Y923">
        <f t="shared" si="209"/>
        <v>7202.4834162819343</v>
      </c>
      <c r="Z923">
        <f t="shared" si="205"/>
        <v>2.3047946932093253</v>
      </c>
      <c r="AA923">
        <f t="shared" si="206"/>
        <v>9453.5475832066913</v>
      </c>
      <c r="AB923">
        <f t="shared" si="207"/>
        <v>2.4386154760625188E-4</v>
      </c>
      <c r="AC923">
        <f t="shared" si="208"/>
        <v>-5.4645241679330825E-2</v>
      </c>
      <c r="AD923">
        <f>IF(AC923&lt;MAX($AC$22:AC923),(1+AC923)/(1+MAX($AC$22:AC923))-1,0)</f>
        <v>-7.9403822549535485E-2</v>
      </c>
      <c r="AE923">
        <f>MIN($AD$22:AD923)</f>
        <v>-9.0618972470628445E-2</v>
      </c>
    </row>
    <row r="924" spans="2:31" x14ac:dyDescent="0.2">
      <c r="B924" t="s">
        <v>927</v>
      </c>
      <c r="C924">
        <v>1.31037</v>
      </c>
      <c r="D924">
        <v>1.3115699999999999</v>
      </c>
      <c r="E924">
        <v>1.3089</v>
      </c>
      <c r="F924">
        <v>1.3093900000000001</v>
      </c>
      <c r="G924">
        <v>7445.0181000000002</v>
      </c>
      <c r="I924">
        <f t="shared" si="196"/>
        <v>8.0000000000080007E-5</v>
      </c>
      <c r="J924">
        <f t="shared" si="197"/>
        <v>1.3106119999999999</v>
      </c>
      <c r="K924">
        <f t="shared" si="198"/>
        <v>1.3075905791421916</v>
      </c>
      <c r="L924">
        <f t="shared" si="199"/>
        <v>1.3136334208578082</v>
      </c>
      <c r="M924" cm="1">
        <f t="array" ref="M924">_xlfn.IFS(C924&lt;K923,1,C924&gt;L923,-1,TRUE,0)</f>
        <v>0</v>
      </c>
      <c r="N924">
        <f t="shared" si="201"/>
        <v>1</v>
      </c>
      <c r="O924" cm="1">
        <f t="array" ref="O924">_xlfn.IFS(AND(N923=0,M923=1,M924=0),1,AND(N923=0,M923=-1,M924=0),-1,AND(N923=1,M923=-1,M924=0),-2,AND(N923=-1,M923=1,M924=0),2,TRUE,0)</f>
        <v>0</v>
      </c>
      <c r="P924" cm="1">
        <f t="array" ref="P924">_xlfn.IFS(AND(N924&lt;&gt;0,P923=0),R923/C924,AND(N924&lt;&gt;0,P923&lt;&gt;0),P923,TRUE,0)</f>
        <v>7139.4404106606116</v>
      </c>
      <c r="Q924">
        <f t="shared" si="200"/>
        <v>0.57115523285342018</v>
      </c>
      <c r="R924">
        <f t="shared" si="202"/>
        <v>10029.271705683694</v>
      </c>
      <c r="S924">
        <f t="shared" si="203"/>
        <v>5.6952067716065563E-5</v>
      </c>
      <c r="T924">
        <f t="shared" si="204"/>
        <v>2.9271705683693305E-3</v>
      </c>
      <c r="U924">
        <f>IF(T924&lt;MAX($T$22:T924),(1+T924)/(1+MAX($T$22:T924))-1,0)</f>
        <v>-5.6767106222442854E-3</v>
      </c>
      <c r="V924">
        <f>MIN($U$22:U924)</f>
        <v>-7.3531405896501978E-2</v>
      </c>
      <c r="X924">
        <v>1</v>
      </c>
      <c r="Y924">
        <f t="shared" si="209"/>
        <v>7202.4834162819343</v>
      </c>
      <c r="Z924">
        <f t="shared" si="205"/>
        <v>-26.577163806080129</v>
      </c>
      <c r="AA924">
        <f t="shared" si="206"/>
        <v>9426.9704194006117</v>
      </c>
      <c r="AB924">
        <f t="shared" si="207"/>
        <v>-2.8113428924070663E-3</v>
      </c>
      <c r="AC924">
        <f t="shared" si="208"/>
        <v>-5.7302958059938791E-2</v>
      </c>
      <c r="AD924">
        <f>IF(AC924&lt;MAX($AC$22:AC924),(1+AC924)/(1+MAX($AC$22:AC924))-1,0)</f>
        <v>-8.1991934069787886E-2</v>
      </c>
      <c r="AE924">
        <f>MIN($AD$22:AD924)</f>
        <v>-9.0618972470628445E-2</v>
      </c>
    </row>
    <row r="925" spans="2:31" x14ac:dyDescent="0.2">
      <c r="B925" t="s">
        <v>928</v>
      </c>
      <c r="C925">
        <v>1.3093900000000001</v>
      </c>
      <c r="D925">
        <v>1.3108</v>
      </c>
      <c r="E925">
        <v>1.3083899999999999</v>
      </c>
      <c r="F925">
        <v>1.3091999999999999</v>
      </c>
      <c r="G925">
        <v>6748.0342000000001</v>
      </c>
      <c r="I925">
        <f t="shared" si="196"/>
        <v>-9.7999999999998089E-4</v>
      </c>
      <c r="J925">
        <f t="shared" si="197"/>
        <v>1.3105884999999999</v>
      </c>
      <c r="K925">
        <f t="shared" si="198"/>
        <v>1.3075310417419039</v>
      </c>
      <c r="L925">
        <f t="shared" si="199"/>
        <v>1.3136459582580959</v>
      </c>
      <c r="M925" cm="1">
        <f t="array" ref="M925">_xlfn.IFS(C925&lt;K924,1,C925&gt;L924,-1,TRUE,0)</f>
        <v>0</v>
      </c>
      <c r="N925">
        <f t="shared" si="201"/>
        <v>1</v>
      </c>
      <c r="O925" cm="1">
        <f t="array" ref="O925">_xlfn.IFS(AND(N924=0,M924=1,M925=0),1,AND(N924=0,M924=-1,M925=0),-1,AND(N924=1,M924=-1,M925=0),-2,AND(N924=-1,M924=1,M925=0),2,TRUE,0)</f>
        <v>0</v>
      </c>
      <c r="P925" cm="1">
        <f t="array" ref="P925">_xlfn.IFS(AND(N925&lt;&gt;0,P924=0),R924/C925,AND(N925&lt;&gt;0,P924&lt;&gt;0),P924,TRUE,0)</f>
        <v>7139.4404106606116</v>
      </c>
      <c r="Q925">
        <f t="shared" si="200"/>
        <v>-6.9966516024472627</v>
      </c>
      <c r="R925">
        <f t="shared" si="202"/>
        <v>10022.275054081247</v>
      </c>
      <c r="S925">
        <f t="shared" si="203"/>
        <v>-6.9762309844314879E-4</v>
      </c>
      <c r="T925">
        <f t="shared" si="204"/>
        <v>2.2275054081246637E-3</v>
      </c>
      <c r="U925">
        <f>IF(T925&lt;MAX($T$22:T925),(1+T925)/(1+MAX($T$22:T925))-1,0)</f>
        <v>-6.3703735162341513E-3</v>
      </c>
      <c r="V925">
        <f>MIN($U$22:U925)</f>
        <v>-7.3531405896501978E-2</v>
      </c>
      <c r="X925">
        <v>1</v>
      </c>
      <c r="Y925">
        <f t="shared" si="209"/>
        <v>7202.4834162819343</v>
      </c>
      <c r="Z925">
        <f t="shared" si="205"/>
        <v>0.57619867330313101</v>
      </c>
      <c r="AA925">
        <f t="shared" si="206"/>
        <v>9427.5466180739149</v>
      </c>
      <c r="AB925">
        <f t="shared" si="207"/>
        <v>6.1122359323130985E-5</v>
      </c>
      <c r="AC925">
        <f t="shared" si="208"/>
        <v>-5.7245338192608464E-2</v>
      </c>
      <c r="AD925">
        <f>IF(AC925&lt;MAX($AC$22:AC925),(1+AC925)/(1+MAX($AC$22:AC925))-1,0)</f>
        <v>-8.1935823250920525E-2</v>
      </c>
      <c r="AE925">
        <f>MIN($AD$22:AD925)</f>
        <v>-9.0618972470628445E-2</v>
      </c>
    </row>
    <row r="926" spans="2:31" x14ac:dyDescent="0.2">
      <c r="B926" t="s">
        <v>929</v>
      </c>
      <c r="C926">
        <v>1.3091999999999999</v>
      </c>
      <c r="D926">
        <v>1.30968</v>
      </c>
      <c r="E926">
        <v>1.3082100000000001</v>
      </c>
      <c r="F926">
        <v>1.3091200000000001</v>
      </c>
      <c r="G926">
        <v>8249.9511999999995</v>
      </c>
      <c r="I926">
        <f t="shared" si="196"/>
        <v>-1.9000000000013451E-4</v>
      </c>
      <c r="J926">
        <f t="shared" si="197"/>
        <v>1.3106044999999997</v>
      </c>
      <c r="K926">
        <f t="shared" si="198"/>
        <v>1.3075814917300805</v>
      </c>
      <c r="L926">
        <f t="shared" si="199"/>
        <v>1.3136275082699189</v>
      </c>
      <c r="M926" cm="1">
        <f t="array" ref="M926">_xlfn.IFS(C926&lt;K925,1,C926&gt;L925,-1,TRUE,0)</f>
        <v>0</v>
      </c>
      <c r="N926">
        <f t="shared" si="201"/>
        <v>1</v>
      </c>
      <c r="O926" cm="1">
        <f t="array" ref="O926">_xlfn.IFS(AND(N925=0,M925=1,M926=0),1,AND(N925=0,M925=-1,M926=0),-1,AND(N925=1,M925=-1,M926=0),-2,AND(N925=-1,M925=1,M926=0),2,TRUE,0)</f>
        <v>0</v>
      </c>
      <c r="P926" cm="1">
        <f t="array" ref="P926">_xlfn.IFS(AND(N926&lt;&gt;0,P925=0),R925/C926,AND(N926&lt;&gt;0,P925&lt;&gt;0),P925,TRUE,0)</f>
        <v>7139.4404106606116</v>
      </c>
      <c r="Q926">
        <f t="shared" si="200"/>
        <v>-1.3564936780264765</v>
      </c>
      <c r="R926">
        <f t="shared" si="202"/>
        <v>10020.918560403221</v>
      </c>
      <c r="S926">
        <f t="shared" si="203"/>
        <v>-1.3534787966870739E-4</v>
      </c>
      <c r="T926">
        <f t="shared" si="204"/>
        <v>2.0918560403220265E-3</v>
      </c>
      <c r="U926">
        <f>IF(T926&lt;MAX($T$22:T926),(1+T926)/(1+MAX($T$22:T926))-1,0)</f>
        <v>-6.5048591793547272E-3</v>
      </c>
      <c r="V926">
        <f>MIN($U$22:U926)</f>
        <v>-7.3531405896501978E-2</v>
      </c>
      <c r="X926">
        <v>1</v>
      </c>
      <c r="Y926">
        <f t="shared" si="209"/>
        <v>7202.4834162819343</v>
      </c>
      <c r="Z926">
        <f t="shared" si="205"/>
        <v>-7.0584337479561583</v>
      </c>
      <c r="AA926">
        <f t="shared" si="206"/>
        <v>9420.4881843259591</v>
      </c>
      <c r="AB926">
        <f t="shared" si="207"/>
        <v>-7.4870313920529028E-4</v>
      </c>
      <c r="AC926">
        <f t="shared" si="208"/>
        <v>-5.7951181567404086E-2</v>
      </c>
      <c r="AD926">
        <f>IF(AC926&lt;MAX($AC$22:AC926),(1+AC926)/(1+MAX($AC$22:AC926))-1,0)</f>
        <v>-8.2623180782044559E-2</v>
      </c>
      <c r="AE926">
        <f>MIN($AD$22:AD926)</f>
        <v>-9.0618972470628445E-2</v>
      </c>
    </row>
    <row r="927" spans="2:31" x14ac:dyDescent="0.2">
      <c r="B927" t="s">
        <v>930</v>
      </c>
      <c r="C927">
        <v>1.30908</v>
      </c>
      <c r="D927">
        <v>1.30951</v>
      </c>
      <c r="E927">
        <v>1.3058700000000001</v>
      </c>
      <c r="F927">
        <v>1.3066899999999999</v>
      </c>
      <c r="G927">
        <v>12235.578100000001</v>
      </c>
      <c r="I927">
        <f t="shared" si="196"/>
        <v>-1.1999999999989797E-4</v>
      </c>
      <c r="J927">
        <f t="shared" si="197"/>
        <v>1.3105059999999997</v>
      </c>
      <c r="K927">
        <f t="shared" si="198"/>
        <v>1.3071283949313157</v>
      </c>
      <c r="L927">
        <f t="shared" si="199"/>
        <v>1.3138836050686837</v>
      </c>
      <c r="M927" cm="1">
        <f t="array" ref="M927">_xlfn.IFS(C927&lt;K926,1,C927&gt;L926,-1,TRUE,0)</f>
        <v>0</v>
      </c>
      <c r="N927">
        <f t="shared" si="201"/>
        <v>1</v>
      </c>
      <c r="O927" cm="1">
        <f t="array" ref="O927">_xlfn.IFS(AND(N926=0,M926=1,M927=0),1,AND(N926=0,M926=-1,M927=0),-1,AND(N926=1,M926=-1,M927=0),-2,AND(N926=-1,M926=1,M927=0),2,TRUE,0)</f>
        <v>0</v>
      </c>
      <c r="P927" cm="1">
        <f t="array" ref="P927">_xlfn.IFS(AND(N927&lt;&gt;0,P926=0),R926/C927,AND(N927&lt;&gt;0,P926&lt;&gt;0),P926,TRUE,0)</f>
        <v>7139.4404106606116</v>
      </c>
      <c r="Q927">
        <f t="shared" si="200"/>
        <v>-0.85673284927854498</v>
      </c>
      <c r="R927">
        <f t="shared" si="202"/>
        <v>10020.061827553942</v>
      </c>
      <c r="S927">
        <f t="shared" si="203"/>
        <v>-8.5494442861141454E-5</v>
      </c>
      <c r="T927">
        <f t="shared" si="204"/>
        <v>2.0061827553941036E-3</v>
      </c>
      <c r="U927">
        <f>IF(T927&lt;MAX($T$22:T927),(1+T927)/(1+MAX($T$22:T927))-1,0)</f>
        <v>-6.5897974929045589E-3</v>
      </c>
      <c r="V927">
        <f>MIN($U$22:U927)</f>
        <v>-7.3531405896501978E-2</v>
      </c>
      <c r="X927">
        <v>1</v>
      </c>
      <c r="Y927">
        <f t="shared" si="209"/>
        <v>7202.4834162819343</v>
      </c>
      <c r="Z927">
        <f t="shared" si="205"/>
        <v>-1.3684718490945362</v>
      </c>
      <c r="AA927">
        <f t="shared" si="206"/>
        <v>9419.1197124768642</v>
      </c>
      <c r="AB927">
        <f t="shared" si="207"/>
        <v>-1.4526549180024804E-4</v>
      </c>
      <c r="AC927">
        <f t="shared" si="208"/>
        <v>-5.8088028752313559E-2</v>
      </c>
      <c r="AD927">
        <f>IF(AC927&lt;MAX($AC$22:AC927),(1+AC927)/(1+MAX($AC$22:AC927))-1,0)</f>
        <v>-8.2756443976854444E-2</v>
      </c>
      <c r="AE927">
        <f>MIN($AD$22:AD927)</f>
        <v>-9.0618972470628445E-2</v>
      </c>
    </row>
    <row r="928" spans="2:31" x14ac:dyDescent="0.2">
      <c r="B928" t="s">
        <v>931</v>
      </c>
      <c r="C928">
        <v>1.3066800000000001</v>
      </c>
      <c r="D928">
        <v>1.3077700000000001</v>
      </c>
      <c r="E928">
        <v>1.3055000000000001</v>
      </c>
      <c r="F928">
        <v>1.3066</v>
      </c>
      <c r="G928">
        <v>10233.9941</v>
      </c>
      <c r="I928">
        <f t="shared" si="196"/>
        <v>-2.3999999999999577E-3</v>
      </c>
      <c r="J928">
        <f t="shared" si="197"/>
        <v>1.3103919999999998</v>
      </c>
      <c r="K928">
        <f t="shared" si="198"/>
        <v>1.306666570628773</v>
      </c>
      <c r="L928">
        <f t="shared" si="199"/>
        <v>1.3141174293712266</v>
      </c>
      <c r="M928" cm="1">
        <f t="array" ref="M928">_xlfn.IFS(C928&lt;K927,1,C928&gt;L927,-1,TRUE,0)</f>
        <v>1</v>
      </c>
      <c r="N928">
        <f t="shared" si="201"/>
        <v>1</v>
      </c>
      <c r="O928" cm="1">
        <f t="array" ref="O928">_xlfn.IFS(AND(N927=0,M927=1,M928=0),1,AND(N927=0,M927=-1,M928=0),-1,AND(N927=1,M927=-1,M928=0),-2,AND(N927=-1,M927=1,M928=0),2,TRUE,0)</f>
        <v>0</v>
      </c>
      <c r="P928" cm="1">
        <f t="array" ref="P928">_xlfn.IFS(AND(N928&lt;&gt;0,P927=0),R927/C928,AND(N928&lt;&gt;0,P927&lt;&gt;0),P927,TRUE,0)</f>
        <v>7139.4404106606116</v>
      </c>
      <c r="Q928">
        <f t="shared" si="200"/>
        <v>-17.134656985585167</v>
      </c>
      <c r="R928">
        <f t="shared" si="202"/>
        <v>10002.927170568357</v>
      </c>
      <c r="S928">
        <f t="shared" si="203"/>
        <v>-1.7100350557186146E-3</v>
      </c>
      <c r="T928">
        <f t="shared" si="204"/>
        <v>2.927170568356452E-4</v>
      </c>
      <c r="U928">
        <f>IF(T928&lt;MAX($T$22:T928),(1+T928)/(1+MAX($T$22:T928))-1,0)</f>
        <v>-8.2885637639000809E-3</v>
      </c>
      <c r="V928">
        <f>MIN($U$22:U928)</f>
        <v>-7.3531405896501978E-2</v>
      </c>
      <c r="X928">
        <v>1</v>
      </c>
      <c r="Y928">
        <f t="shared" si="209"/>
        <v>7202.4834162819343</v>
      </c>
      <c r="Z928">
        <f t="shared" si="205"/>
        <v>-0.86429800995309725</v>
      </c>
      <c r="AA928">
        <f t="shared" si="206"/>
        <v>9418.2554144669102</v>
      </c>
      <c r="AB928">
        <f t="shared" si="207"/>
        <v>-9.1759955955143102E-5</v>
      </c>
      <c r="AC928">
        <f t="shared" si="208"/>
        <v>-5.8174458553308939E-2</v>
      </c>
      <c r="AD928">
        <f>IF(AC928&lt;MAX($AC$22:AC928),(1+AC928)/(1+MAX($AC$22:AC928))-1,0)</f>
        <v>-8.2840610205155318E-2</v>
      </c>
      <c r="AE928">
        <f>MIN($AD$22:AD928)</f>
        <v>-9.0618972470628445E-2</v>
      </c>
    </row>
    <row r="929" spans="2:31" x14ac:dyDescent="0.2">
      <c r="B929" t="s">
        <v>932</v>
      </c>
      <c r="C929">
        <v>1.3066</v>
      </c>
      <c r="D929">
        <v>1.3073399999999999</v>
      </c>
      <c r="E929">
        <v>1.30592</v>
      </c>
      <c r="F929">
        <v>1.3066899999999999</v>
      </c>
      <c r="G929">
        <v>7879.7456000000002</v>
      </c>
      <c r="I929">
        <f t="shared" si="196"/>
        <v>-8.0000000000080007E-5</v>
      </c>
      <c r="J929">
        <f t="shared" si="197"/>
        <v>1.3102854999999998</v>
      </c>
      <c r="K929">
        <f t="shared" si="198"/>
        <v>1.3062754901496378</v>
      </c>
      <c r="L929">
        <f t="shared" si="199"/>
        <v>1.3142955098503617</v>
      </c>
      <c r="M929" cm="1">
        <f t="array" ref="M929">_xlfn.IFS(C929&lt;K928,1,C929&gt;L928,-1,TRUE,0)</f>
        <v>1</v>
      </c>
      <c r="N929">
        <f t="shared" si="201"/>
        <v>1</v>
      </c>
      <c r="O929" cm="1">
        <f t="array" ref="O929">_xlfn.IFS(AND(N928=0,M928=1,M929=0),1,AND(N928=0,M928=-1,M929=0),-1,AND(N928=1,M928=-1,M929=0),-2,AND(N928=-1,M928=1,M929=0),2,TRUE,0)</f>
        <v>0</v>
      </c>
      <c r="P929" cm="1">
        <f t="array" ref="P929">_xlfn.IFS(AND(N929&lt;&gt;0,P928=0),R928/C929,AND(N929&lt;&gt;0,P928&lt;&gt;0),P928,TRUE,0)</f>
        <v>7139.4404106606116</v>
      </c>
      <c r="Q929">
        <f t="shared" si="200"/>
        <v>-0.57115523285342018</v>
      </c>
      <c r="R929">
        <f t="shared" si="202"/>
        <v>10002.356015335503</v>
      </c>
      <c r="S929">
        <f t="shared" si="203"/>
        <v>-5.7098809489879317E-5</v>
      </c>
      <c r="T929">
        <f t="shared" si="204"/>
        <v>2.3560153355028923E-4</v>
      </c>
      <c r="U929">
        <f>IF(T929&lt;MAX($T$22:T929),(1+T929)/(1+MAX($T$22:T929))-1,0)</f>
        <v>-8.3451893062667093E-3</v>
      </c>
      <c r="V929">
        <f>MIN($U$22:U929)</f>
        <v>-7.3531405896501978E-2</v>
      </c>
      <c r="X929">
        <v>1</v>
      </c>
      <c r="Y929">
        <f t="shared" si="209"/>
        <v>7202.4834162819343</v>
      </c>
      <c r="Z929">
        <f t="shared" si="205"/>
        <v>-17.285960199076339</v>
      </c>
      <c r="AA929">
        <f t="shared" si="206"/>
        <v>9400.9694542678335</v>
      </c>
      <c r="AB929">
        <f t="shared" si="207"/>
        <v>-1.8353675323483202E-3</v>
      </c>
      <c r="AC929">
        <f t="shared" si="208"/>
        <v>-5.9903054573216652E-2</v>
      </c>
      <c r="AD929">
        <f>IF(AC929&lt;MAX($AC$22:AC929),(1+AC929)/(1+MAX($AC$22:AC929))-1,0)</f>
        <v>-8.4523934771173259E-2</v>
      </c>
      <c r="AE929">
        <f>MIN($AD$22:AD929)</f>
        <v>-9.0618972470628445E-2</v>
      </c>
    </row>
    <row r="930" spans="2:31" x14ac:dyDescent="0.2">
      <c r="B930" t="s">
        <v>933</v>
      </c>
      <c r="C930">
        <v>1.3067</v>
      </c>
      <c r="D930">
        <v>1.3121700000000001</v>
      </c>
      <c r="E930">
        <v>1.30654</v>
      </c>
      <c r="F930">
        <v>1.30999</v>
      </c>
      <c r="G930">
        <v>12494.1494</v>
      </c>
      <c r="I930">
        <f t="shared" si="196"/>
        <v>9.9999999999988987E-5</v>
      </c>
      <c r="J930">
        <f t="shared" si="197"/>
        <v>1.3102959999999999</v>
      </c>
      <c r="K930">
        <f t="shared" si="198"/>
        <v>1.3062902421441129</v>
      </c>
      <c r="L930">
        <f t="shared" si="199"/>
        <v>1.3143017578558869</v>
      </c>
      <c r="M930" cm="1">
        <f t="array" ref="M930">_xlfn.IFS(C930&lt;K929,1,C930&gt;L929,-1,TRUE,0)</f>
        <v>0</v>
      </c>
      <c r="N930">
        <f t="shared" si="201"/>
        <v>1</v>
      </c>
      <c r="O930" cm="1">
        <f t="array" ref="O930">_xlfn.IFS(AND(N929=0,M929=1,M930=0),1,AND(N929=0,M929=-1,M930=0),-1,AND(N929=1,M929=-1,M930=0),-2,AND(N929=-1,M929=1,M930=0),2,TRUE,0)</f>
        <v>0</v>
      </c>
      <c r="P930" cm="1">
        <f t="array" ref="P930">_xlfn.IFS(AND(N930&lt;&gt;0,P929=0),R929/C930,AND(N930&lt;&gt;0,P929&lt;&gt;0),P929,TRUE,0)</f>
        <v>7139.4404106606116</v>
      </c>
      <c r="Q930">
        <f t="shared" si="200"/>
        <v>0.71394404106598253</v>
      </c>
      <c r="R930">
        <f t="shared" si="202"/>
        <v>10003.069959376569</v>
      </c>
      <c r="S930">
        <f t="shared" si="203"/>
        <v>7.1377587437536851E-5</v>
      </c>
      <c r="T930">
        <f t="shared" si="204"/>
        <v>3.0699593765692867E-4</v>
      </c>
      <c r="U930">
        <f>IF(T930&lt;MAX($T$22:T930),(1+T930)/(1+MAX($T$22:T930))-1,0)</f>
        <v>-8.2744073783085348E-3</v>
      </c>
      <c r="V930">
        <f>MIN($U$22:U930)</f>
        <v>-7.3531405896501978E-2</v>
      </c>
      <c r="X930">
        <v>1</v>
      </c>
      <c r="Y930">
        <f t="shared" si="209"/>
        <v>7202.4834162819343</v>
      </c>
      <c r="Z930">
        <f t="shared" si="205"/>
        <v>-0.57619867330313101</v>
      </c>
      <c r="AA930">
        <f t="shared" si="206"/>
        <v>9400.3932555945303</v>
      </c>
      <c r="AB930">
        <f t="shared" si="207"/>
        <v>-6.1291410008948539E-5</v>
      </c>
      <c r="AC930">
        <f t="shared" si="208"/>
        <v>-5.9960674440546979E-2</v>
      </c>
      <c r="AD930">
        <f>IF(AC930&lt;MAX($AC$22:AC930),(1+AC930)/(1+MAX($AC$22:AC930))-1,0)</f>
        <v>-8.4580045590040509E-2</v>
      </c>
      <c r="AE930">
        <f>MIN($AD$22:AD930)</f>
        <v>-9.0618972470628445E-2</v>
      </c>
    </row>
    <row r="931" spans="2:31" x14ac:dyDescent="0.2">
      <c r="B931" t="s">
        <v>934</v>
      </c>
      <c r="C931">
        <v>1.30999</v>
      </c>
      <c r="D931">
        <v>1.3127500000000001</v>
      </c>
      <c r="E931">
        <v>1.30969</v>
      </c>
      <c r="F931">
        <v>1.31125</v>
      </c>
      <c r="G931">
        <v>6693.5454</v>
      </c>
      <c r="I931">
        <f t="shared" si="196"/>
        <v>3.2900000000000151E-3</v>
      </c>
      <c r="J931">
        <f t="shared" si="197"/>
        <v>1.310365</v>
      </c>
      <c r="K931">
        <f t="shared" si="198"/>
        <v>1.3063434604937909</v>
      </c>
      <c r="L931">
        <f t="shared" si="199"/>
        <v>1.3143865395062091</v>
      </c>
      <c r="M931" cm="1">
        <f t="array" ref="M931">_xlfn.IFS(C931&lt;K930,1,C931&gt;L930,-1,TRUE,0)</f>
        <v>0</v>
      </c>
      <c r="N931">
        <f t="shared" si="201"/>
        <v>1</v>
      </c>
      <c r="O931" cm="1">
        <f t="array" ref="O931">_xlfn.IFS(AND(N930=0,M930=1,M931=0),1,AND(N930=0,M930=-1,M931=0),-1,AND(N930=1,M930=-1,M931=0),-2,AND(N930=-1,M930=1,M931=0),2,TRUE,0)</f>
        <v>0</v>
      </c>
      <c r="P931" cm="1">
        <f t="array" ref="P931">_xlfn.IFS(AND(N931&lt;&gt;0,P930=0),R930/C931,AND(N931&lt;&gt;0,P930&lt;&gt;0),P930,TRUE,0)</f>
        <v>7139.4404106606116</v>
      </c>
      <c r="Q931">
        <f t="shared" si="200"/>
        <v>23.488758951073521</v>
      </c>
      <c r="R931">
        <f t="shared" si="202"/>
        <v>10026.558718327642</v>
      </c>
      <c r="S931">
        <f t="shared" si="203"/>
        <v>2.3481550210548994E-3</v>
      </c>
      <c r="T931">
        <f t="shared" si="204"/>
        <v>2.6558718327642783E-3</v>
      </c>
      <c r="U931">
        <f>IF(T931&lt;MAX($T$22:T931),(1+T931)/(1+MAX($T$22:T931))-1,0)</f>
        <v>-5.9456819484853263E-3</v>
      </c>
      <c r="V931">
        <f>MIN($U$22:U931)</f>
        <v>-7.3531405896501978E-2</v>
      </c>
      <c r="X931">
        <v>1</v>
      </c>
      <c r="Y931">
        <f t="shared" si="209"/>
        <v>7202.4834162819343</v>
      </c>
      <c r="Z931">
        <f t="shared" si="205"/>
        <v>0.72024834162811413</v>
      </c>
      <c r="AA931">
        <f t="shared" si="206"/>
        <v>9401.1135039361579</v>
      </c>
      <c r="AB931">
        <f t="shared" si="207"/>
        <v>7.6618958595106332E-5</v>
      </c>
      <c r="AC931">
        <f t="shared" si="208"/>
        <v>-5.9888649606384181E-2</v>
      </c>
      <c r="AD931">
        <f>IF(AC931&lt;MAX($AC$22:AC931),(1+AC931)/(1+MAX($AC$22:AC931))-1,0)</f>
        <v>-8.4509907066456447E-2</v>
      </c>
      <c r="AE931">
        <f>MIN($AD$22:AD931)</f>
        <v>-9.0618972470628445E-2</v>
      </c>
    </row>
    <row r="932" spans="2:31" x14ac:dyDescent="0.2">
      <c r="B932" t="s">
        <v>935</v>
      </c>
      <c r="C932">
        <v>1.3112299999999999</v>
      </c>
      <c r="D932">
        <v>1.3123</v>
      </c>
      <c r="E932">
        <v>1.3098399999999999</v>
      </c>
      <c r="F932">
        <v>1.3118700000000001</v>
      </c>
      <c r="G932">
        <v>4233.1904000000004</v>
      </c>
      <c r="I932">
        <f t="shared" si="196"/>
        <v>1.2399999999999078E-3</v>
      </c>
      <c r="J932">
        <f t="shared" si="197"/>
        <v>1.3104454999999999</v>
      </c>
      <c r="K932">
        <f t="shared" si="198"/>
        <v>1.3063714775405626</v>
      </c>
      <c r="L932">
        <f t="shared" si="199"/>
        <v>1.3145195224594373</v>
      </c>
      <c r="M932" cm="1">
        <f t="array" ref="M932">_xlfn.IFS(C932&lt;K931,1,C932&gt;L931,-1,TRUE,0)</f>
        <v>0</v>
      </c>
      <c r="N932">
        <f t="shared" si="201"/>
        <v>1</v>
      </c>
      <c r="O932" cm="1">
        <f t="array" ref="O932">_xlfn.IFS(AND(N931=0,M931=1,M932=0),1,AND(N931=0,M931=-1,M932=0),-1,AND(N931=1,M931=-1,M932=0),-2,AND(N931=-1,M931=1,M932=0),2,TRUE,0)</f>
        <v>0</v>
      </c>
      <c r="P932" cm="1">
        <f t="array" ref="P932">_xlfn.IFS(AND(N932&lt;&gt;0,P931=0),R931/C932,AND(N932&lt;&gt;0,P931&lt;&gt;0),P931,TRUE,0)</f>
        <v>7139.4404106606116</v>
      </c>
      <c r="Q932">
        <f t="shared" si="200"/>
        <v>8.8529061092185</v>
      </c>
      <c r="R932">
        <f t="shared" si="202"/>
        <v>10035.41162443686</v>
      </c>
      <c r="S932">
        <f t="shared" si="203"/>
        <v>8.8294562051845248E-4</v>
      </c>
      <c r="T932">
        <f t="shared" si="204"/>
        <v>3.5411624436860745E-3</v>
      </c>
      <c r="U932">
        <f>IF(T932&lt;MAX($T$22:T932),(1+T932)/(1+MAX($T$22:T932))-1,0)</f>
        <v>-5.0679860418042511E-3</v>
      </c>
      <c r="V932">
        <f>MIN($U$22:U932)</f>
        <v>-7.3531405896501978E-2</v>
      </c>
      <c r="X932">
        <v>1</v>
      </c>
      <c r="Y932">
        <f t="shared" si="209"/>
        <v>7202.4834162819343</v>
      </c>
      <c r="Z932">
        <f t="shared" si="205"/>
        <v>23.696170439567673</v>
      </c>
      <c r="AA932">
        <f t="shared" si="206"/>
        <v>9424.8096743757251</v>
      </c>
      <c r="AB932">
        <f t="shared" si="207"/>
        <v>2.520570614283756E-3</v>
      </c>
      <c r="AC932">
        <f t="shared" si="208"/>
        <v>-5.7519032562427519E-2</v>
      </c>
      <c r="AD932">
        <f>IF(AC932&lt;MAX($AC$22:AC932),(1+AC932)/(1+MAX($AC$22:AC932))-1,0)</f>
        <v>-8.2202349640540406E-2</v>
      </c>
      <c r="AE932">
        <f>MIN($AD$22:AD932)</f>
        <v>-9.0618972470628445E-2</v>
      </c>
    </row>
    <row r="933" spans="2:31" x14ac:dyDescent="0.2">
      <c r="B933" t="s">
        <v>936</v>
      </c>
      <c r="C933">
        <v>1.3118700000000001</v>
      </c>
      <c r="D933">
        <v>1.3124</v>
      </c>
      <c r="E933">
        <v>1.3106100000000001</v>
      </c>
      <c r="F933">
        <v>1.31118</v>
      </c>
      <c r="G933">
        <v>2871.2033999999999</v>
      </c>
      <c r="I933">
        <f t="shared" si="196"/>
        <v>6.4000000000019597E-4</v>
      </c>
      <c r="J933">
        <f t="shared" si="197"/>
        <v>1.310435</v>
      </c>
      <c r="K933">
        <f t="shared" si="198"/>
        <v>1.3063696955833541</v>
      </c>
      <c r="L933">
        <f t="shared" si="199"/>
        <v>1.3145003044166459</v>
      </c>
      <c r="M933" cm="1">
        <f t="array" ref="M933">_xlfn.IFS(C933&lt;K932,1,C933&gt;L932,-1,TRUE,0)</f>
        <v>0</v>
      </c>
      <c r="N933">
        <f t="shared" si="201"/>
        <v>1</v>
      </c>
      <c r="O933" cm="1">
        <f t="array" ref="O933">_xlfn.IFS(AND(N932=0,M932=1,M933=0),1,AND(N932=0,M932=-1,M933=0),-1,AND(N932=1,M932=-1,M933=0),-2,AND(N932=-1,M932=1,M933=0),2,TRUE,0)</f>
        <v>0</v>
      </c>
      <c r="P933" cm="1">
        <f t="array" ref="P933">_xlfn.IFS(AND(N933&lt;&gt;0,P932=0),R932/C933,AND(N933&lt;&gt;0,P932&lt;&gt;0),P932,TRUE,0)</f>
        <v>7139.4404106606116</v>
      </c>
      <c r="Q933">
        <f t="shared" si="200"/>
        <v>4.5692418628241906</v>
      </c>
      <c r="R933">
        <f t="shared" si="202"/>
        <v>10039.980866299684</v>
      </c>
      <c r="S933">
        <f t="shared" si="203"/>
        <v>4.553118530482396E-4</v>
      </c>
      <c r="T933">
        <f t="shared" si="204"/>
        <v>3.9980866299684781E-3</v>
      </c>
      <c r="U933">
        <f>IF(T933&lt;MAX($T$22:T933),(1+T933)/(1+MAX($T$22:T933))-1,0)</f>
        <v>-4.6149817028720008E-3</v>
      </c>
      <c r="V933">
        <f>MIN($U$22:U933)</f>
        <v>-7.3531405896501978E-2</v>
      </c>
      <c r="X933">
        <v>1</v>
      </c>
      <c r="Y933">
        <f t="shared" si="209"/>
        <v>7202.4834162819343</v>
      </c>
      <c r="Z933">
        <f t="shared" si="205"/>
        <v>8.9310794361889343</v>
      </c>
      <c r="AA933">
        <f t="shared" si="206"/>
        <v>9433.7407538119132</v>
      </c>
      <c r="AB933">
        <f t="shared" si="207"/>
        <v>9.4761377096779474E-4</v>
      </c>
      <c r="AC933">
        <f t="shared" si="208"/>
        <v>-5.6625924618808665E-2</v>
      </c>
      <c r="AD933">
        <f>IF(AC933&lt;MAX($AC$22:AC933),(1+AC933)/(1+MAX($AC$22:AC933))-1,0)</f>
        <v>-8.1332631948097922E-2</v>
      </c>
      <c r="AE933">
        <f>MIN($AD$22:AD933)</f>
        <v>-9.0618972470628445E-2</v>
      </c>
    </row>
    <row r="934" spans="2:31" x14ac:dyDescent="0.2">
      <c r="B934" t="s">
        <v>937</v>
      </c>
      <c r="C934">
        <v>1.31118</v>
      </c>
      <c r="D934">
        <v>1.3123499999999999</v>
      </c>
      <c r="E934">
        <v>1.31098</v>
      </c>
      <c r="F934">
        <v>1.3117700000000001</v>
      </c>
      <c r="G934">
        <v>2529.7829999999999</v>
      </c>
      <c r="I934">
        <f t="shared" si="196"/>
        <v>-6.9000000000007944E-4</v>
      </c>
      <c r="J934">
        <f t="shared" si="197"/>
        <v>1.3105095</v>
      </c>
      <c r="K934">
        <f t="shared" si="198"/>
        <v>1.3064038771483488</v>
      </c>
      <c r="L934">
        <f t="shared" si="199"/>
        <v>1.3146151228516512</v>
      </c>
      <c r="M934" cm="1">
        <f t="array" ref="M934">_xlfn.IFS(C934&lt;K933,1,C934&gt;L933,-1,TRUE,0)</f>
        <v>0</v>
      </c>
      <c r="N934">
        <f t="shared" si="201"/>
        <v>1</v>
      </c>
      <c r="O934" cm="1">
        <f t="array" ref="O934">_xlfn.IFS(AND(N933=0,M933=1,M934=0),1,AND(N933=0,M933=-1,M934=0),-1,AND(N933=1,M933=-1,M934=0),-2,AND(N933=-1,M933=1,M934=0),2,TRUE,0)</f>
        <v>0</v>
      </c>
      <c r="P934" cm="1">
        <f t="array" ref="P934">_xlfn.IFS(AND(N934&lt;&gt;0,P933=0),R933/C934,AND(N934&lt;&gt;0,P933&lt;&gt;0),P933,TRUE,0)</f>
        <v>7139.4404106606116</v>
      </c>
      <c r="Q934">
        <f t="shared" si="200"/>
        <v>-4.9262138833563895</v>
      </c>
      <c r="R934">
        <f t="shared" si="202"/>
        <v>10035.054652416327</v>
      </c>
      <c r="S934">
        <f t="shared" si="203"/>
        <v>-4.9065968839560002E-4</v>
      </c>
      <c r="T934">
        <f t="shared" si="204"/>
        <v>3.5054652416326437E-3</v>
      </c>
      <c r="U934">
        <f>IF(T934&lt;MAX($T$22:T934),(1+T934)/(1+MAX($T$22:T934))-1,0)</f>
        <v>-5.1033770057834493E-3</v>
      </c>
      <c r="V934">
        <f>MIN($U$22:U934)</f>
        <v>-7.3531405896501978E-2</v>
      </c>
      <c r="X934">
        <v>1</v>
      </c>
      <c r="Y934">
        <f t="shared" si="209"/>
        <v>7202.4834162819343</v>
      </c>
      <c r="Z934">
        <f t="shared" si="205"/>
        <v>4.6095893864218498</v>
      </c>
      <c r="AA934">
        <f t="shared" si="206"/>
        <v>9438.3503431983354</v>
      </c>
      <c r="AB934">
        <f t="shared" si="207"/>
        <v>4.8862794799181249E-4</v>
      </c>
      <c r="AC934">
        <f t="shared" si="208"/>
        <v>-5.616496568016649E-2</v>
      </c>
      <c r="AD934">
        <f>IF(AC934&lt;MAX($AC$22:AC934),(1+AC934)/(1+MAX($AC$22:AC934))-1,0)</f>
        <v>-8.0883745397159701E-2</v>
      </c>
      <c r="AE934">
        <f>MIN($AD$22:AD934)</f>
        <v>-9.0618972470628445E-2</v>
      </c>
    </row>
    <row r="935" spans="2:31" x14ac:dyDescent="0.2">
      <c r="B935" t="s">
        <v>938</v>
      </c>
      <c r="C935">
        <v>1.3117700000000001</v>
      </c>
      <c r="D935">
        <v>1.3119700000000001</v>
      </c>
      <c r="E935">
        <v>1.31108</v>
      </c>
      <c r="F935">
        <v>1.3112299999999999</v>
      </c>
      <c r="G935">
        <v>2061.8510999999999</v>
      </c>
      <c r="I935">
        <f t="shared" si="196"/>
        <v>5.9000000000009045E-4</v>
      </c>
      <c r="J935">
        <f t="shared" si="197"/>
        <v>1.3105074999999999</v>
      </c>
      <c r="K935">
        <f t="shared" si="198"/>
        <v>1.3064033222504379</v>
      </c>
      <c r="L935">
        <f t="shared" si="199"/>
        <v>1.314611677749562</v>
      </c>
      <c r="M935" cm="1">
        <f t="array" ref="M935">_xlfn.IFS(C935&lt;K934,1,C935&gt;L934,-1,TRUE,0)</f>
        <v>0</v>
      </c>
      <c r="N935">
        <f t="shared" si="201"/>
        <v>1</v>
      </c>
      <c r="O935" cm="1">
        <f t="array" ref="O935">_xlfn.IFS(AND(N934=0,M934=1,M935=0),1,AND(N934=0,M934=-1,M935=0),-1,AND(N934=1,M934=-1,M935=0),-2,AND(N934=-1,M934=1,M935=0),2,TRUE,0)</f>
        <v>0</v>
      </c>
      <c r="P935" cm="1">
        <f t="array" ref="P935">_xlfn.IFS(AND(N935&lt;&gt;0,P934=0),R934/C935,AND(N935&lt;&gt;0,P934&lt;&gt;0),P934,TRUE,0)</f>
        <v>7139.4404106606116</v>
      </c>
      <c r="Q935">
        <f t="shared" si="200"/>
        <v>4.2122698422904064</v>
      </c>
      <c r="R935">
        <f t="shared" si="202"/>
        <v>10039.266922258617</v>
      </c>
      <c r="S935">
        <f t="shared" si="203"/>
        <v>4.1975554575341946E-4</v>
      </c>
      <c r="T935">
        <f t="shared" si="204"/>
        <v>3.9266922258618386E-3</v>
      </c>
      <c r="U935">
        <f>IF(T935&lt;MAX($T$22:T935),(1+T935)/(1+MAX($T$22:T935))-1,0)</f>
        <v>-4.6857636308301753E-3</v>
      </c>
      <c r="V935">
        <f>MIN($U$22:U935)</f>
        <v>-7.3531405896501978E-2</v>
      </c>
      <c r="X935">
        <v>1</v>
      </c>
      <c r="Y935">
        <f t="shared" si="209"/>
        <v>7202.4834162819343</v>
      </c>
      <c r="Z935">
        <f t="shared" si="205"/>
        <v>-4.9697135572351065</v>
      </c>
      <c r="AA935">
        <f t="shared" si="206"/>
        <v>9433.3806296411003</v>
      </c>
      <c r="AB935">
        <f t="shared" si="207"/>
        <v>-5.2654472196155412E-4</v>
      </c>
      <c r="AC935">
        <f t="shared" si="208"/>
        <v>-5.6661937035889953E-2</v>
      </c>
      <c r="AD935">
        <f>IF(AC935&lt;MAX($AC$22:AC935),(1+AC935)/(1+MAX($AC$22:AC935))-1,0)</f>
        <v>-8.1367701209889898E-2</v>
      </c>
      <c r="AE935">
        <f>MIN($AD$22:AD935)</f>
        <v>-9.0618972470628445E-2</v>
      </c>
    </row>
    <row r="936" spans="2:31" x14ac:dyDescent="0.2">
      <c r="B936" t="s">
        <v>939</v>
      </c>
      <c r="C936">
        <v>1.3111200000000001</v>
      </c>
      <c r="D936">
        <v>1.3115699999999999</v>
      </c>
      <c r="E936">
        <v>1.31063</v>
      </c>
      <c r="F936">
        <v>1.3109299999999999</v>
      </c>
      <c r="G936">
        <v>2513.7937000000002</v>
      </c>
      <c r="I936">
        <f t="shared" si="196"/>
        <v>-6.5000000000003944E-4</v>
      </c>
      <c r="J936">
        <f t="shared" si="197"/>
        <v>1.3104985</v>
      </c>
      <c r="K936">
        <f t="shared" si="198"/>
        <v>1.3063988596499205</v>
      </c>
      <c r="L936">
        <f t="shared" si="199"/>
        <v>1.3145981403500795</v>
      </c>
      <c r="M936" cm="1">
        <f t="array" ref="M936">_xlfn.IFS(C936&lt;K935,1,C936&gt;L935,-1,TRUE,0)</f>
        <v>0</v>
      </c>
      <c r="N936">
        <f t="shared" si="201"/>
        <v>1</v>
      </c>
      <c r="O936" cm="1">
        <f t="array" ref="O936">_xlfn.IFS(AND(N935=0,M935=1,M936=0),1,AND(N935=0,M935=-1,M936=0),-1,AND(N935=1,M935=-1,M936=0),-2,AND(N935=-1,M935=1,M936=0),2,TRUE,0)</f>
        <v>0</v>
      </c>
      <c r="P936" cm="1">
        <f t="array" ref="P936">_xlfn.IFS(AND(N936&lt;&gt;0,P935=0),R935/C936,AND(N936&lt;&gt;0,P935&lt;&gt;0),P935,TRUE,0)</f>
        <v>7139.4404106606116</v>
      </c>
      <c r="Q936">
        <f t="shared" si="200"/>
        <v>-4.640636266929679</v>
      </c>
      <c r="R936">
        <f t="shared" si="202"/>
        <v>10034.626285991688</v>
      </c>
      <c r="S936">
        <f t="shared" si="203"/>
        <v>-4.6224851902688891E-4</v>
      </c>
      <c r="T936">
        <f t="shared" si="204"/>
        <v>3.4626285991687933E-3</v>
      </c>
      <c r="U936">
        <f>IF(T936&lt;MAX($T$22:T936),(1+T936)/(1+MAX($T$22:T936))-1,0)</f>
        <v>-5.1458461625583096E-3</v>
      </c>
      <c r="V936">
        <f>MIN($U$22:U936)</f>
        <v>-7.3531405896501978E-2</v>
      </c>
      <c r="X936">
        <v>1</v>
      </c>
      <c r="Y936">
        <f t="shared" si="209"/>
        <v>7202.4834162819343</v>
      </c>
      <c r="Z936">
        <f t="shared" si="205"/>
        <v>4.2494652156069925</v>
      </c>
      <c r="AA936">
        <f t="shared" si="206"/>
        <v>9437.6300948567077</v>
      </c>
      <c r="AB936">
        <f t="shared" si="207"/>
        <v>4.5047108586443907E-4</v>
      </c>
      <c r="AC936">
        <f t="shared" si="208"/>
        <v>-5.6236990514329177E-2</v>
      </c>
      <c r="AD936">
        <f>IF(AC936&lt;MAX($AC$22:AC936),(1+AC936)/(1+MAX($AC$22:AC936))-1,0)</f>
        <v>-8.0953883920743652E-2</v>
      </c>
      <c r="AE936">
        <f>MIN($AD$22:AD936)</f>
        <v>-9.0618972470628445E-2</v>
      </c>
    </row>
    <row r="937" spans="2:31" x14ac:dyDescent="0.2">
      <c r="B937" t="s">
        <v>940</v>
      </c>
      <c r="C937">
        <v>1.31094</v>
      </c>
      <c r="D937">
        <v>1.3126100000000001</v>
      </c>
      <c r="E937">
        <v>1.3108</v>
      </c>
      <c r="F937">
        <v>1.31227</v>
      </c>
      <c r="G937">
        <v>1681.0125</v>
      </c>
      <c r="I937">
        <f t="shared" si="196"/>
        <v>-1.8000000000006899E-4</v>
      </c>
      <c r="J937">
        <f t="shared" si="197"/>
        <v>1.3105284999999998</v>
      </c>
      <c r="K937">
        <f t="shared" si="198"/>
        <v>1.3063864460409114</v>
      </c>
      <c r="L937">
        <f t="shared" si="199"/>
        <v>1.3146705539590882</v>
      </c>
      <c r="M937" cm="1">
        <f t="array" ref="M937">_xlfn.IFS(C937&lt;K936,1,C937&gt;L936,-1,TRUE,0)</f>
        <v>0</v>
      </c>
      <c r="N937">
        <f t="shared" si="201"/>
        <v>1</v>
      </c>
      <c r="O937" cm="1">
        <f t="array" ref="O937">_xlfn.IFS(AND(N936=0,M936=1,M937=0),1,AND(N936=0,M936=-1,M937=0),-1,AND(N936=1,M936=-1,M937=0),-2,AND(N936=-1,M936=1,M937=0),2,TRUE,0)</f>
        <v>0</v>
      </c>
      <c r="P937" cm="1">
        <f t="array" ref="P937">_xlfn.IFS(AND(N937&lt;&gt;0,P936=0),R936/C937,AND(N937&lt;&gt;0,P936&lt;&gt;0),P936,TRUE,0)</f>
        <v>7139.4404106606116</v>
      </c>
      <c r="Q937">
        <f t="shared" si="200"/>
        <v>-1.2850992739194027</v>
      </c>
      <c r="R937">
        <f t="shared" si="202"/>
        <v>10033.341186717769</v>
      </c>
      <c r="S937">
        <f t="shared" si="203"/>
        <v>-1.2806648073315874E-4</v>
      </c>
      <c r="T937">
        <f t="shared" si="204"/>
        <v>3.3341186717770199E-3</v>
      </c>
      <c r="U937">
        <f>IF(T937&lt;MAX($T$22:T937),(1+T937)/(1+MAX($T$22:T937))-1,0)</f>
        <v>-5.2732536328827795E-3</v>
      </c>
      <c r="V937">
        <f>MIN($U$22:U937)</f>
        <v>-7.3531405896501978E-2</v>
      </c>
      <c r="X937">
        <v>1</v>
      </c>
      <c r="Y937">
        <f t="shared" si="209"/>
        <v>7202.4834162819343</v>
      </c>
      <c r="Z937">
        <f t="shared" si="205"/>
        <v>-4.6816142205835414</v>
      </c>
      <c r="AA937">
        <f t="shared" si="206"/>
        <v>9432.9484806361233</v>
      </c>
      <c r="AB937">
        <f t="shared" si="207"/>
        <v>-4.9605824486964308E-4</v>
      </c>
      <c r="AC937">
        <f t="shared" si="208"/>
        <v>-5.6705151936387699E-2</v>
      </c>
      <c r="AD937">
        <f>IF(AC937&lt;MAX($AC$22:AC937),(1+AC937)/(1+MAX($AC$22:AC937))-1,0)</f>
        <v>-8.1409784324040335E-2</v>
      </c>
      <c r="AE937">
        <f>MIN($AD$22:AD937)</f>
        <v>-9.0618972470628445E-2</v>
      </c>
    </row>
    <row r="938" spans="2:31" x14ac:dyDescent="0.2">
      <c r="B938" t="s">
        <v>941</v>
      </c>
      <c r="C938">
        <v>1.31226</v>
      </c>
      <c r="D938">
        <v>1.3123400000000001</v>
      </c>
      <c r="E938">
        <v>1.31067</v>
      </c>
      <c r="F938">
        <v>1.3111999999999999</v>
      </c>
      <c r="G938">
        <v>1970.1687999999999</v>
      </c>
      <c r="I938">
        <f t="shared" si="196"/>
        <v>1.3199999999999878E-3</v>
      </c>
      <c r="J938">
        <f t="shared" si="197"/>
        <v>1.3105274999999998</v>
      </c>
      <c r="K938">
        <f t="shared" si="198"/>
        <v>1.306386104703726</v>
      </c>
      <c r="L938">
        <f t="shared" si="199"/>
        <v>1.3146688952962737</v>
      </c>
      <c r="M938" cm="1">
        <f t="array" ref="M938">_xlfn.IFS(C938&lt;K937,1,C938&gt;L937,-1,TRUE,0)</f>
        <v>0</v>
      </c>
      <c r="N938">
        <f t="shared" si="201"/>
        <v>1</v>
      </c>
      <c r="O938" cm="1">
        <f t="array" ref="O938">_xlfn.IFS(AND(N937=0,M937=1,M938=0),1,AND(N937=0,M937=-1,M938=0),-1,AND(N937=1,M937=-1,M938=0),-2,AND(N937=-1,M937=1,M938=0),2,TRUE,0)</f>
        <v>0</v>
      </c>
      <c r="P938" cm="1">
        <f t="array" ref="P938">_xlfn.IFS(AND(N938&lt;&gt;0,P937=0),R937/C938,AND(N938&lt;&gt;0,P937&lt;&gt;0),P937,TRUE,0)</f>
        <v>7139.4404106606116</v>
      </c>
      <c r="Q938">
        <f t="shared" si="200"/>
        <v>9.424061342071921</v>
      </c>
      <c r="R938">
        <f t="shared" si="202"/>
        <v>10042.765248059841</v>
      </c>
      <c r="S938">
        <f t="shared" si="203"/>
        <v>9.3927448162009898E-4</v>
      </c>
      <c r="T938">
        <f t="shared" si="204"/>
        <v>4.2765248059841721E-3</v>
      </c>
      <c r="U938">
        <f>IF(T938&lt;MAX($T$22:T938),(1+T938)/(1+MAX($T$22:T938))-1,0)</f>
        <v>-4.3389321838352979E-3</v>
      </c>
      <c r="V938">
        <f>MIN($U$22:U938)</f>
        <v>-7.3531405896501978E-2</v>
      </c>
      <c r="X938">
        <v>1</v>
      </c>
      <c r="Y938">
        <f t="shared" si="209"/>
        <v>7202.4834162819343</v>
      </c>
      <c r="Z938">
        <f t="shared" si="205"/>
        <v>-1.296447014931245</v>
      </c>
      <c r="AA938">
        <f t="shared" si="206"/>
        <v>9431.6520336211925</v>
      </c>
      <c r="AB938">
        <f t="shared" si="207"/>
        <v>-1.3743815283127862E-4</v>
      </c>
      <c r="AC938">
        <f t="shared" si="208"/>
        <v>-5.6834796637880713E-2</v>
      </c>
      <c r="AD938">
        <f>IF(AC938&lt;MAX($AC$22:AC938),(1+AC938)/(1+MAX($AC$22:AC938))-1,0)</f>
        <v>-8.1536033666491647E-2</v>
      </c>
      <c r="AE938">
        <f>MIN($AD$22:AD938)</f>
        <v>-9.0618972470628445E-2</v>
      </c>
    </row>
    <row r="939" spans="2:31" x14ac:dyDescent="0.2">
      <c r="B939" t="s">
        <v>942</v>
      </c>
      <c r="C939">
        <v>1.3111600000000001</v>
      </c>
      <c r="D939">
        <v>1.3128899999999999</v>
      </c>
      <c r="E939">
        <v>1.3109200000000001</v>
      </c>
      <c r="F939">
        <v>1.3126100000000001</v>
      </c>
      <c r="G939">
        <v>2381.7240999999999</v>
      </c>
      <c r="I939">
        <f t="shared" si="196"/>
        <v>-1.0999999999998789E-3</v>
      </c>
      <c r="J939">
        <f t="shared" si="197"/>
        <v>1.3105109999999998</v>
      </c>
      <c r="K939">
        <f t="shared" si="198"/>
        <v>1.3064057112160041</v>
      </c>
      <c r="L939">
        <f t="shared" si="199"/>
        <v>1.3146162887839954</v>
      </c>
      <c r="M939" cm="1">
        <f t="array" ref="M939">_xlfn.IFS(C939&lt;K938,1,C939&gt;L938,-1,TRUE,0)</f>
        <v>0</v>
      </c>
      <c r="N939">
        <f t="shared" si="201"/>
        <v>1</v>
      </c>
      <c r="O939" cm="1">
        <f t="array" ref="O939">_xlfn.IFS(AND(N938=0,M938=1,M939=0),1,AND(N938=0,M938=-1,M939=0),-1,AND(N938=1,M938=-1,M939=0),-2,AND(N938=-1,M938=1,M939=0),2,TRUE,0)</f>
        <v>0</v>
      </c>
      <c r="P939" cm="1">
        <f t="array" ref="P939">_xlfn.IFS(AND(N939&lt;&gt;0,P938=0),R938/C939,AND(N939&lt;&gt;0,P938&lt;&gt;0),P938,TRUE,0)</f>
        <v>7139.4404106606116</v>
      </c>
      <c r="Q939">
        <f t="shared" si="200"/>
        <v>-7.853384451725808</v>
      </c>
      <c r="R939">
        <f t="shared" si="202"/>
        <v>10034.911863608115</v>
      </c>
      <c r="S939">
        <f t="shared" si="203"/>
        <v>-7.8199422746070874E-4</v>
      </c>
      <c r="T939">
        <f t="shared" si="204"/>
        <v>3.4911863608115823E-3</v>
      </c>
      <c r="U939">
        <f>IF(T939&lt;MAX($T$22:T939),(1+T939)/(1+MAX($T$22:T939))-1,0)</f>
        <v>-5.1175333913748844E-3</v>
      </c>
      <c r="V939">
        <f>MIN($U$22:U939)</f>
        <v>-7.3531405896501978E-2</v>
      </c>
      <c r="X939">
        <v>1</v>
      </c>
      <c r="Y939">
        <f t="shared" si="209"/>
        <v>7202.4834162819343</v>
      </c>
      <c r="Z939">
        <f t="shared" si="205"/>
        <v>9.5072781094920664</v>
      </c>
      <c r="AA939">
        <f t="shared" si="206"/>
        <v>9441.1593117306838</v>
      </c>
      <c r="AB939">
        <f t="shared" si="207"/>
        <v>1.0080183276059472E-3</v>
      </c>
      <c r="AC939">
        <f t="shared" si="208"/>
        <v>-5.5884068826931643E-2</v>
      </c>
      <c r="AD939">
        <f>IF(AC939&lt;MAX($AC$22:AC939),(1+AC939)/(1+MAX($AC$22:AC939))-1,0)</f>
        <v>-8.0610205155181913E-2</v>
      </c>
      <c r="AE939">
        <f>MIN($AD$22:AD939)</f>
        <v>-9.0618972470628445E-2</v>
      </c>
    </row>
    <row r="940" spans="2:31" x14ac:dyDescent="0.2">
      <c r="B940" t="s">
        <v>943</v>
      </c>
      <c r="C940">
        <v>1.3126100000000001</v>
      </c>
      <c r="D940">
        <v>1.3131699999999999</v>
      </c>
      <c r="E940">
        <v>1.3122100000000001</v>
      </c>
      <c r="F940">
        <v>1.3129200000000001</v>
      </c>
      <c r="G940">
        <v>2437.5187999999998</v>
      </c>
      <c r="I940">
        <f t="shared" si="196"/>
        <v>1.4499999999999513E-3</v>
      </c>
      <c r="J940">
        <f t="shared" si="197"/>
        <v>1.3104764999999996</v>
      </c>
      <c r="K940">
        <f t="shared" si="198"/>
        <v>1.3064654488908762</v>
      </c>
      <c r="L940">
        <f t="shared" si="199"/>
        <v>1.314487551109123</v>
      </c>
      <c r="M940" cm="1">
        <f t="array" ref="M940">_xlfn.IFS(C940&lt;K939,1,C940&gt;L939,-1,TRUE,0)</f>
        <v>0</v>
      </c>
      <c r="N940">
        <f t="shared" si="201"/>
        <v>1</v>
      </c>
      <c r="O940" cm="1">
        <f t="array" ref="O940">_xlfn.IFS(AND(N939=0,M939=1,M940=0),1,AND(N939=0,M939=-1,M940=0),-1,AND(N939=1,M939=-1,M940=0),-2,AND(N939=-1,M939=1,M940=0),2,TRUE,0)</f>
        <v>0</v>
      </c>
      <c r="P940" cm="1">
        <f t="array" ref="P940">_xlfn.IFS(AND(N940&lt;&gt;0,P939=0),R939/C940,AND(N940&lt;&gt;0,P939&lt;&gt;0),P939,TRUE,0)</f>
        <v>7139.4404106606116</v>
      </c>
      <c r="Q940">
        <f t="shared" si="200"/>
        <v>10.352188595457539</v>
      </c>
      <c r="R940">
        <f t="shared" si="202"/>
        <v>10045.264052203573</v>
      </c>
      <c r="S940">
        <f t="shared" si="203"/>
        <v>1.03161729132869E-3</v>
      </c>
      <c r="T940">
        <f t="shared" si="204"/>
        <v>4.5264052203572991E-3</v>
      </c>
      <c r="U940">
        <f>IF(T940&lt;MAX($T$22:T940),(1+T940)/(1+MAX($T$22:T940))-1,0)</f>
        <v>-4.0911954359816871E-3</v>
      </c>
      <c r="V940">
        <f>MIN($U$22:U940)</f>
        <v>-7.3531405896501978E-2</v>
      </c>
      <c r="X940">
        <v>1</v>
      </c>
      <c r="Y940">
        <f t="shared" si="209"/>
        <v>7202.4834162819343</v>
      </c>
      <c r="Z940">
        <f t="shared" si="205"/>
        <v>-7.9227317579092551</v>
      </c>
      <c r="AA940">
        <f t="shared" si="206"/>
        <v>9433.2365799727741</v>
      </c>
      <c r="AB940">
        <f t="shared" si="207"/>
        <v>-8.3916937489501148E-4</v>
      </c>
      <c r="AC940">
        <f t="shared" si="208"/>
        <v>-5.6676342002722646E-2</v>
      </c>
      <c r="AD940">
        <f>IF(AC940&lt;MAX($AC$22:AC940),(1+AC940)/(1+MAX($AC$22:AC940))-1,0)</f>
        <v>-8.1381728914606821E-2</v>
      </c>
      <c r="AE940">
        <f>MIN($AD$22:AD940)</f>
        <v>-9.0618972470628445E-2</v>
      </c>
    </row>
    <row r="941" spans="2:31" x14ac:dyDescent="0.2">
      <c r="B941" t="s">
        <v>944</v>
      </c>
      <c r="C941">
        <v>1.3129200000000001</v>
      </c>
      <c r="D941">
        <v>1.3130999999999999</v>
      </c>
      <c r="E941">
        <v>1.3124400000000001</v>
      </c>
      <c r="F941">
        <v>1.3126100000000001</v>
      </c>
      <c r="G941">
        <v>1125.8887999999999</v>
      </c>
      <c r="I941">
        <f t="shared" si="196"/>
        <v>3.1000000000003247E-4</v>
      </c>
      <c r="J941">
        <f t="shared" si="197"/>
        <v>1.3104094999999998</v>
      </c>
      <c r="K941">
        <f t="shared" si="198"/>
        <v>1.3065927082844355</v>
      </c>
      <c r="L941">
        <f t="shared" si="199"/>
        <v>1.314226291715564</v>
      </c>
      <c r="M941" cm="1">
        <f t="array" ref="M941">_xlfn.IFS(C941&lt;K940,1,C941&gt;L940,-1,TRUE,0)</f>
        <v>0</v>
      </c>
      <c r="N941">
        <f t="shared" si="201"/>
        <v>1</v>
      </c>
      <c r="O941" cm="1">
        <f t="array" ref="O941">_xlfn.IFS(AND(N940=0,M940=1,M941=0),1,AND(N940=0,M940=-1,M941=0),-1,AND(N940=1,M940=-1,M941=0),-2,AND(N940=-1,M940=1,M941=0),2,TRUE,0)</f>
        <v>0</v>
      </c>
      <c r="P941" cm="1">
        <f t="array" ref="P941">_xlfn.IFS(AND(N941&lt;&gt;0,P940=0),R940/C941,AND(N941&lt;&gt;0,P940&lt;&gt;0),P940,TRUE,0)</f>
        <v>7139.4404106606116</v>
      </c>
      <c r="Q941">
        <f t="shared" si="200"/>
        <v>2.2132265273050216</v>
      </c>
      <c r="R941">
        <f t="shared" si="202"/>
        <v>10047.477278730878</v>
      </c>
      <c r="S941">
        <f t="shared" si="203"/>
        <v>2.2032537082183705E-4</v>
      </c>
      <c r="T941">
        <f t="shared" si="204"/>
        <v>4.7477278730878592E-3</v>
      </c>
      <c r="U941">
        <f>IF(T941&lt;MAX($T$22:T941),(1+T941)/(1+MAX($T$22:T941))-1,0)</f>
        <v>-3.8717714593113906E-3</v>
      </c>
      <c r="V941">
        <f>MIN($U$22:U941)</f>
        <v>-7.3531405896501978E-2</v>
      </c>
      <c r="X941">
        <v>1</v>
      </c>
      <c r="Y941">
        <f t="shared" si="209"/>
        <v>7202.4834162819343</v>
      </c>
      <c r="Z941">
        <f t="shared" si="205"/>
        <v>10.443600953608454</v>
      </c>
      <c r="AA941">
        <f t="shared" si="206"/>
        <v>9443.6801809263834</v>
      </c>
      <c r="AB941">
        <f t="shared" si="207"/>
        <v>1.1071068625354667E-3</v>
      </c>
      <c r="AC941">
        <f t="shared" si="208"/>
        <v>-5.5631981907361627E-2</v>
      </c>
      <c r="AD941">
        <f>IF(AC941&lt;MAX($AC$22:AC941),(1+AC941)/(1+MAX($AC$22:AC941))-1,0)</f>
        <v>-8.0364720322637528E-2</v>
      </c>
      <c r="AE941">
        <f>MIN($AD$22:AD941)</f>
        <v>-9.0618972470628445E-2</v>
      </c>
    </row>
    <row r="942" spans="2:31" x14ac:dyDescent="0.2">
      <c r="B942" t="s">
        <v>945</v>
      </c>
      <c r="C942">
        <v>1.3126100000000001</v>
      </c>
      <c r="D942">
        <v>1.3129999999999999</v>
      </c>
      <c r="E942">
        <v>1.3123899999999999</v>
      </c>
      <c r="F942">
        <v>1.31288</v>
      </c>
      <c r="G942">
        <v>1133.22</v>
      </c>
      <c r="I942">
        <f t="shared" si="196"/>
        <v>-3.1000000000003247E-4</v>
      </c>
      <c r="J942">
        <f t="shared" si="197"/>
        <v>1.3105389999999997</v>
      </c>
      <c r="K942">
        <f t="shared" si="198"/>
        <v>1.306574326495157</v>
      </c>
      <c r="L942">
        <f t="shared" si="199"/>
        <v>1.3145036735048423</v>
      </c>
      <c r="M942" cm="1">
        <f t="array" ref="M942">_xlfn.IFS(C942&lt;K941,1,C942&gt;L941,-1,TRUE,0)</f>
        <v>0</v>
      </c>
      <c r="N942">
        <f t="shared" si="201"/>
        <v>1</v>
      </c>
      <c r="O942" cm="1">
        <f t="array" ref="O942">_xlfn.IFS(AND(N941=0,M941=1,M942=0),1,AND(N941=0,M941=-1,M942=0),-1,AND(N941=1,M941=-1,M942=0),-2,AND(N941=-1,M941=1,M942=0),2,TRUE,0)</f>
        <v>0</v>
      </c>
      <c r="P942" cm="1">
        <f t="array" ref="P942">_xlfn.IFS(AND(N942&lt;&gt;0,P941=0),R941/C942,AND(N942&lt;&gt;0,P941&lt;&gt;0),P941,TRUE,0)</f>
        <v>7139.4404106606116</v>
      </c>
      <c r="Q942">
        <f t="shared" si="200"/>
        <v>-2.2132265273050216</v>
      </c>
      <c r="R942">
        <f t="shared" si="202"/>
        <v>10045.264052203573</v>
      </c>
      <c r="S942">
        <f t="shared" si="203"/>
        <v>-2.2027683824576709E-4</v>
      </c>
      <c r="T942">
        <f t="shared" si="204"/>
        <v>4.5264052203572991E-3</v>
      </c>
      <c r="U942">
        <f>IF(T942&lt;MAX($T$22:T942),(1+T942)/(1+MAX($T$22:T942))-1,0)</f>
        <v>-4.0911954359816871E-3</v>
      </c>
      <c r="V942">
        <f>MIN($U$22:U942)</f>
        <v>-7.3531405896501978E-2</v>
      </c>
      <c r="X942">
        <v>1</v>
      </c>
      <c r="Y942">
        <f t="shared" si="209"/>
        <v>7202.4834162819343</v>
      </c>
      <c r="Z942">
        <f t="shared" si="205"/>
        <v>2.2327698590476337</v>
      </c>
      <c r="AA942">
        <f t="shared" si="206"/>
        <v>9445.9129507854304</v>
      </c>
      <c r="AB942">
        <f t="shared" si="207"/>
        <v>2.364300586499329E-4</v>
      </c>
      <c r="AC942">
        <f t="shared" si="208"/>
        <v>-5.5408704921456997E-2</v>
      </c>
      <c r="AD942">
        <f>IF(AC942&lt;MAX($AC$22:AC942),(1+AC942)/(1+MAX($AC$22:AC942))-1,0)</f>
        <v>-8.0147290899526991E-2</v>
      </c>
      <c r="AE942">
        <f>MIN($AD$22:AD942)</f>
        <v>-9.0618972470628445E-2</v>
      </c>
    </row>
    <row r="943" spans="2:31" x14ac:dyDescent="0.2">
      <c r="B943" t="s">
        <v>946</v>
      </c>
      <c r="C943">
        <v>1.31288</v>
      </c>
      <c r="D943">
        <v>1.3129999999999999</v>
      </c>
      <c r="E943">
        <v>1.31219</v>
      </c>
      <c r="F943">
        <v>1.31288</v>
      </c>
      <c r="G943">
        <v>1612.95</v>
      </c>
      <c r="I943">
        <f t="shared" si="196"/>
        <v>2.6999999999999247E-4</v>
      </c>
      <c r="J943">
        <f t="shared" si="197"/>
        <v>1.3106639999999998</v>
      </c>
      <c r="K943">
        <f t="shared" si="198"/>
        <v>1.3065716735223101</v>
      </c>
      <c r="L943">
        <f t="shared" si="199"/>
        <v>1.3147563264776896</v>
      </c>
      <c r="M943" cm="1">
        <f t="array" ref="M943">_xlfn.IFS(C943&lt;K942,1,C943&gt;L942,-1,TRUE,0)</f>
        <v>0</v>
      </c>
      <c r="N943">
        <f t="shared" si="201"/>
        <v>1</v>
      </c>
      <c r="O943" cm="1">
        <f t="array" ref="O943">_xlfn.IFS(AND(N942=0,M942=1,M943=0),1,AND(N942=0,M942=-1,M943=0),-1,AND(N942=1,M942=-1,M943=0),-2,AND(N942=-1,M942=1,M943=0),2,TRUE,0)</f>
        <v>0</v>
      </c>
      <c r="P943" cm="1">
        <f t="array" ref="P943">_xlfn.IFS(AND(N943&lt;&gt;0,P942=0),R942/C943,AND(N943&lt;&gt;0,P942&lt;&gt;0),P942,TRUE,0)</f>
        <v>7139.4404106606116</v>
      </c>
      <c r="Q943">
        <f t="shared" si="200"/>
        <v>1.9276489108783115</v>
      </c>
      <c r="R943">
        <f t="shared" si="202"/>
        <v>10047.191701114451</v>
      </c>
      <c r="S943">
        <f t="shared" si="203"/>
        <v>1.918962907157681E-4</v>
      </c>
      <c r="T943">
        <f t="shared" si="204"/>
        <v>4.7191701114450701E-3</v>
      </c>
      <c r="U943">
        <f>IF(T943&lt;MAX($T$22:T943),(1+T943)/(1+MAX($T$22:T943))-1,0)</f>
        <v>-3.9000842304947048E-3</v>
      </c>
      <c r="V943">
        <f>MIN($U$22:U943)</f>
        <v>-7.3531405896501978E-2</v>
      </c>
      <c r="X943">
        <v>1</v>
      </c>
      <c r="Y943">
        <f t="shared" si="209"/>
        <v>7202.4834162819343</v>
      </c>
      <c r="Z943">
        <f t="shared" si="205"/>
        <v>-2.2327698590476337</v>
      </c>
      <c r="AA943">
        <f t="shared" si="206"/>
        <v>9443.6801809263834</v>
      </c>
      <c r="AB943">
        <f t="shared" si="207"/>
        <v>-2.3637417269042039E-4</v>
      </c>
      <c r="AC943">
        <f t="shared" si="208"/>
        <v>-5.5631981907361627E-2</v>
      </c>
      <c r="AD943">
        <f>IF(AC943&lt;MAX($AC$22:AC943),(1+AC943)/(1+MAX($AC$22:AC943))-1,0)</f>
        <v>-8.0364720322637528E-2</v>
      </c>
      <c r="AE943">
        <f>MIN($AD$22:AD943)</f>
        <v>-9.0618972470628445E-2</v>
      </c>
    </row>
    <row r="944" spans="2:31" x14ac:dyDescent="0.2">
      <c r="B944" t="s">
        <v>947</v>
      </c>
      <c r="C944">
        <v>1.3129</v>
      </c>
      <c r="D944">
        <v>1.3129</v>
      </c>
      <c r="E944">
        <v>1.31159</v>
      </c>
      <c r="F944">
        <v>1.31213</v>
      </c>
      <c r="G944">
        <v>2535.8062</v>
      </c>
      <c r="I944">
        <f t="shared" si="196"/>
        <v>1.9999999999908979E-5</v>
      </c>
      <c r="J944">
        <f t="shared" si="197"/>
        <v>1.3108010000000001</v>
      </c>
      <c r="K944">
        <f t="shared" si="198"/>
        <v>1.3067049926757879</v>
      </c>
      <c r="L944">
        <f t="shared" si="199"/>
        <v>1.3148970073242123</v>
      </c>
      <c r="M944" cm="1">
        <f t="array" ref="M944">_xlfn.IFS(C944&lt;K943,1,C944&gt;L943,-1,TRUE,0)</f>
        <v>0</v>
      </c>
      <c r="N944">
        <f t="shared" si="201"/>
        <v>1</v>
      </c>
      <c r="O944" cm="1">
        <f t="array" ref="O944">_xlfn.IFS(AND(N943=0,M943=1,M944=0),1,AND(N943=0,M943=-1,M944=0),-1,AND(N943=1,M943=-1,M944=0),-2,AND(N943=-1,M943=1,M944=0),2,TRUE,0)</f>
        <v>0</v>
      </c>
      <c r="P944" cm="1">
        <f t="array" ref="P944">_xlfn.IFS(AND(N944&lt;&gt;0,P943=0),R943/C944,AND(N944&lt;&gt;0,P943&lt;&gt;0),P943,TRUE,0)</f>
        <v>7139.4404106606116</v>
      </c>
      <c r="Q944">
        <f t="shared" si="200"/>
        <v>0.1427888082125624</v>
      </c>
      <c r="R944">
        <f t="shared" si="202"/>
        <v>10047.334489922663</v>
      </c>
      <c r="S944">
        <f t="shared" si="203"/>
        <v>1.4211812858783618E-5</v>
      </c>
      <c r="T944">
        <f t="shared" si="204"/>
        <v>4.7334489922663536E-3</v>
      </c>
      <c r="U944">
        <f>IF(T944&lt;MAX($T$22:T944),(1+T944)/(1+MAX($T$22:T944))-1,0)</f>
        <v>-3.8859278449031587E-3</v>
      </c>
      <c r="V944">
        <f>MIN($U$22:U944)</f>
        <v>-7.3531405896501978E-2</v>
      </c>
      <c r="X944">
        <v>1</v>
      </c>
      <c r="Y944">
        <f t="shared" si="209"/>
        <v>7202.4834162819343</v>
      </c>
      <c r="Z944">
        <f t="shared" si="205"/>
        <v>1.9446705223960681</v>
      </c>
      <c r="AA944">
        <f t="shared" si="206"/>
        <v>9445.6248514487797</v>
      </c>
      <c r="AB944">
        <f t="shared" si="207"/>
        <v>2.0592295430797873E-4</v>
      </c>
      <c r="AC944">
        <f t="shared" si="208"/>
        <v>-5.543751485512205E-2</v>
      </c>
      <c r="AD944">
        <f>IF(AC944&lt;MAX($AC$22:AC944),(1+AC944)/(1+MAX($AC$22:AC944))-1,0)</f>
        <v>-8.0175346308960505E-2</v>
      </c>
      <c r="AE944">
        <f>MIN($AD$22:AD944)</f>
        <v>-9.0618972470628445E-2</v>
      </c>
    </row>
    <row r="945" spans="2:31" x14ac:dyDescent="0.2">
      <c r="B945" t="s">
        <v>948</v>
      </c>
      <c r="C945">
        <v>1.3121</v>
      </c>
      <c r="D945">
        <v>1.31454</v>
      </c>
      <c r="E945">
        <v>1.3118099999999999</v>
      </c>
      <c r="F945">
        <v>1.31331</v>
      </c>
      <c r="G945">
        <v>3779.6696999999999</v>
      </c>
      <c r="I945">
        <f t="shared" si="196"/>
        <v>-7.9999999999991189E-4</v>
      </c>
      <c r="J945">
        <f t="shared" si="197"/>
        <v>1.3110065</v>
      </c>
      <c r="K945">
        <f t="shared" si="198"/>
        <v>1.3068405990170191</v>
      </c>
      <c r="L945">
        <f t="shared" si="199"/>
        <v>1.3151724009829808</v>
      </c>
      <c r="M945" cm="1">
        <f t="array" ref="M945">_xlfn.IFS(C945&lt;K944,1,C945&gt;L944,-1,TRUE,0)</f>
        <v>0</v>
      </c>
      <c r="N945">
        <f t="shared" si="201"/>
        <v>1</v>
      </c>
      <c r="O945" cm="1">
        <f t="array" ref="O945">_xlfn.IFS(AND(N944=0,M944=1,M945=0),1,AND(N944=0,M944=-1,M945=0),-1,AND(N944=1,M944=-1,M945=0),-2,AND(N944=-1,M944=1,M945=0),2,TRUE,0)</f>
        <v>0</v>
      </c>
      <c r="P945" cm="1">
        <f t="array" ref="P945">_xlfn.IFS(AND(N945&lt;&gt;0,P944=0),R944/C945,AND(N945&lt;&gt;0,P944&lt;&gt;0),P944,TRUE,0)</f>
        <v>7139.4404106606116</v>
      </c>
      <c r="Q945">
        <f t="shared" si="200"/>
        <v>-5.7115523285278602</v>
      </c>
      <c r="R945">
        <f t="shared" si="202"/>
        <v>10041.622937594135</v>
      </c>
      <c r="S945">
        <f t="shared" si="203"/>
        <v>-5.6846443544369583E-4</v>
      </c>
      <c r="T945">
        <f t="shared" si="204"/>
        <v>4.1622937594134601E-3</v>
      </c>
      <c r="U945">
        <f>IF(T945&lt;MAX($T$22:T945),(1+T945)/(1+MAX($T$22:T945))-1,0)</f>
        <v>-4.4521832685684437E-3</v>
      </c>
      <c r="V945">
        <f>MIN($U$22:U945)</f>
        <v>-7.3531405896501978E-2</v>
      </c>
      <c r="X945">
        <v>1</v>
      </c>
      <c r="Y945">
        <f t="shared" si="209"/>
        <v>7202.4834162819343</v>
      </c>
      <c r="Z945">
        <f t="shared" si="205"/>
        <v>0.14404966832498312</v>
      </c>
      <c r="AA945">
        <f t="shared" si="206"/>
        <v>9445.7689011171042</v>
      </c>
      <c r="AB945">
        <f t="shared" si="207"/>
        <v>1.5250411761048147E-5</v>
      </c>
      <c r="AC945">
        <f t="shared" si="208"/>
        <v>-5.5423109888289579E-2</v>
      </c>
      <c r="AD945">
        <f>IF(AC945&lt;MAX($AC$22:AC945),(1+AC945)/(1+MAX($AC$22:AC945))-1,0)</f>
        <v>-8.0161318604243803E-2</v>
      </c>
      <c r="AE945">
        <f>MIN($AD$22:AD945)</f>
        <v>-9.0618972470628445E-2</v>
      </c>
    </row>
    <row r="946" spans="2:31" x14ac:dyDescent="0.2">
      <c r="B946" t="s">
        <v>949</v>
      </c>
      <c r="C946">
        <v>1.31335</v>
      </c>
      <c r="D946">
        <v>1.3141499999999999</v>
      </c>
      <c r="E946">
        <v>1.3129900000000001</v>
      </c>
      <c r="F946">
        <v>1.3138000000000001</v>
      </c>
      <c r="G946">
        <v>2479.2433999999998</v>
      </c>
      <c r="I946">
        <f t="shared" si="196"/>
        <v>1.2499999999999734E-3</v>
      </c>
      <c r="J946">
        <f t="shared" si="197"/>
        <v>1.3112405</v>
      </c>
      <c r="K946">
        <f t="shared" si="198"/>
        <v>1.3069996676524531</v>
      </c>
      <c r="L946">
        <f t="shared" si="199"/>
        <v>1.3154813323475469</v>
      </c>
      <c r="M946" cm="1">
        <f t="array" ref="M946">_xlfn.IFS(C946&lt;K945,1,C946&gt;L945,-1,TRUE,0)</f>
        <v>0</v>
      </c>
      <c r="N946">
        <f t="shared" si="201"/>
        <v>1</v>
      </c>
      <c r="O946" cm="1">
        <f t="array" ref="O946">_xlfn.IFS(AND(N945=0,M945=1,M946=0),1,AND(N945=0,M945=-1,M946=0),-1,AND(N945=1,M945=-1,M946=0),-2,AND(N945=-1,M945=1,M946=0),2,TRUE,0)</f>
        <v>0</v>
      </c>
      <c r="P946" cm="1">
        <f t="array" ref="P946">_xlfn.IFS(AND(N946&lt;&gt;0,P945=0),R945/C946,AND(N946&lt;&gt;0,P945&lt;&gt;0),P945,TRUE,0)</f>
        <v>7139.4404106606116</v>
      </c>
      <c r="Q946">
        <f t="shared" si="200"/>
        <v>8.9243005133255746</v>
      </c>
      <c r="R946">
        <f t="shared" si="202"/>
        <v>10050.54723810746</v>
      </c>
      <c r="S946">
        <f t="shared" si="203"/>
        <v>8.8873089228579832E-4</v>
      </c>
      <c r="T946">
        <f t="shared" si="204"/>
        <v>5.054723810745898E-3</v>
      </c>
      <c r="U946">
        <f>IF(T946&lt;MAX($T$22:T946),(1+T946)/(1+MAX($T$22:T946))-1,0)</f>
        <v>-3.5674091690915954E-3</v>
      </c>
      <c r="V946">
        <f>MIN($U$22:U946)</f>
        <v>-7.3531405896501978E-2</v>
      </c>
      <c r="X946">
        <v>1</v>
      </c>
      <c r="Y946">
        <f t="shared" si="209"/>
        <v>7202.4834162819343</v>
      </c>
      <c r="Z946">
        <f t="shared" si="205"/>
        <v>-5.761986733024913</v>
      </c>
      <c r="AA946">
        <f t="shared" si="206"/>
        <v>9440.0069143840792</v>
      </c>
      <c r="AB946">
        <f t="shared" si="207"/>
        <v>-6.1000716758415204E-4</v>
      </c>
      <c r="AC946">
        <f t="shared" si="208"/>
        <v>-5.5999308561592076E-2</v>
      </c>
      <c r="AD946">
        <f>IF(AC946&lt;MAX($AC$22:AC946),(1+AC946)/(1+MAX($AC$22:AC946))-1,0)</f>
        <v>-8.0722426792916413E-2</v>
      </c>
      <c r="AE946">
        <f>MIN($AD$22:AD946)</f>
        <v>-9.0618972470628445E-2</v>
      </c>
    </row>
    <row r="947" spans="2:31" x14ac:dyDescent="0.2">
      <c r="B947" t="s">
        <v>950</v>
      </c>
      <c r="C947">
        <v>1.3138000000000001</v>
      </c>
      <c r="D947">
        <v>1.3147500000000001</v>
      </c>
      <c r="E947">
        <v>1.3115699999999999</v>
      </c>
      <c r="F947">
        <v>1.31271</v>
      </c>
      <c r="G947">
        <v>5850.0508</v>
      </c>
      <c r="I947">
        <f t="shared" si="196"/>
        <v>4.5000000000006146E-4</v>
      </c>
      <c r="J947">
        <f t="shared" si="197"/>
        <v>1.3115415000000001</v>
      </c>
      <c r="K947">
        <f t="shared" si="198"/>
        <v>1.3078115226542244</v>
      </c>
      <c r="L947">
        <f t="shared" si="199"/>
        <v>1.3152714773457759</v>
      </c>
      <c r="M947" cm="1">
        <f t="array" ref="M947">_xlfn.IFS(C947&lt;K946,1,C947&gt;L946,-1,TRUE,0)</f>
        <v>0</v>
      </c>
      <c r="N947">
        <f t="shared" si="201"/>
        <v>1</v>
      </c>
      <c r="O947" cm="1">
        <f t="array" ref="O947">_xlfn.IFS(AND(N946=0,M946=1,M947=0),1,AND(N946=0,M946=-1,M947=0),-1,AND(N946=1,M946=-1,M947=0),-2,AND(N946=-1,M946=1,M947=0),2,TRUE,0)</f>
        <v>0</v>
      </c>
      <c r="P947" cm="1">
        <f t="array" ref="P947">_xlfn.IFS(AND(N947&lt;&gt;0,P946=0),R946/C947,AND(N947&lt;&gt;0,P946&lt;&gt;0),P946,TRUE,0)</f>
        <v>7139.4404106606116</v>
      </c>
      <c r="Q947">
        <f t="shared" si="200"/>
        <v>3.212748184797714</v>
      </c>
      <c r="R947">
        <f t="shared" si="202"/>
        <v>10053.759986292258</v>
      </c>
      <c r="S947">
        <f t="shared" si="203"/>
        <v>3.1965903036765205E-4</v>
      </c>
      <c r="T947">
        <f t="shared" si="204"/>
        <v>5.3759986292258866E-3</v>
      </c>
      <c r="U947">
        <f>IF(T947&lt;MAX($T$22:T947),(1+T947)/(1+MAX($T$22:T947))-1,0)</f>
        <v>-3.2488904932796991E-3</v>
      </c>
      <c r="V947">
        <f>MIN($U$22:U947)</f>
        <v>-7.3531405896501978E-2</v>
      </c>
      <c r="X947">
        <v>1</v>
      </c>
      <c r="Y947">
        <f t="shared" si="209"/>
        <v>7202.4834162819343</v>
      </c>
      <c r="Z947">
        <f t="shared" si="205"/>
        <v>9.0031042703522264</v>
      </c>
      <c r="AA947">
        <f t="shared" si="206"/>
        <v>9449.0100186544314</v>
      </c>
      <c r="AB947">
        <f t="shared" si="207"/>
        <v>9.5371797415040778E-4</v>
      </c>
      <c r="AC947">
        <f t="shared" si="208"/>
        <v>-5.5098998134556876E-2</v>
      </c>
      <c r="AD947">
        <f>IF(AC947&lt;MAX($AC$22:AC947),(1+AC947)/(1+MAX($AC$22:AC947))-1,0)</f>
        <v>-7.9845695248115467E-2</v>
      </c>
      <c r="AE947">
        <f>MIN($AD$22:AD947)</f>
        <v>-9.0618972470628445E-2</v>
      </c>
    </row>
    <row r="948" spans="2:31" x14ac:dyDescent="0.2">
      <c r="B948" t="s">
        <v>951</v>
      </c>
      <c r="C948">
        <v>1.31271</v>
      </c>
      <c r="D948">
        <v>1.3129500000000001</v>
      </c>
      <c r="E948">
        <v>1.31108</v>
      </c>
      <c r="F948">
        <v>1.31138</v>
      </c>
      <c r="G948">
        <v>6152.6587</v>
      </c>
      <c r="I948">
        <f t="shared" si="196"/>
        <v>-1.0900000000000354E-3</v>
      </c>
      <c r="J948">
        <f t="shared" si="197"/>
        <v>1.3117804999999998</v>
      </c>
      <c r="K948">
        <f t="shared" si="198"/>
        <v>1.3088130467147734</v>
      </c>
      <c r="L948">
        <f t="shared" si="199"/>
        <v>1.3147479532852262</v>
      </c>
      <c r="M948" cm="1">
        <f t="array" ref="M948">_xlfn.IFS(C948&lt;K947,1,C948&gt;L947,-1,TRUE,0)</f>
        <v>0</v>
      </c>
      <c r="N948">
        <f t="shared" si="201"/>
        <v>1</v>
      </c>
      <c r="O948" cm="1">
        <f t="array" ref="O948">_xlfn.IFS(AND(N947=0,M947=1,M948=0),1,AND(N947=0,M947=-1,M948=0),-1,AND(N947=1,M947=-1,M948=0),-2,AND(N947=-1,M947=1,M948=0),2,TRUE,0)</f>
        <v>0</v>
      </c>
      <c r="P948" cm="1">
        <f t="array" ref="P948">_xlfn.IFS(AND(N948&lt;&gt;0,P947=0),R947/C948,AND(N948&lt;&gt;0,P947&lt;&gt;0),P947,TRUE,0)</f>
        <v>7139.4404106606116</v>
      </c>
      <c r="Q948">
        <f t="shared" si="200"/>
        <v>-7.7819900476203197</v>
      </c>
      <c r="R948">
        <f t="shared" si="202"/>
        <v>10045.977996244637</v>
      </c>
      <c r="S948">
        <f t="shared" si="203"/>
        <v>-7.7403777872463934E-4</v>
      </c>
      <c r="T948">
        <f t="shared" si="204"/>
        <v>4.5977996244637165E-3</v>
      </c>
      <c r="U948">
        <f>IF(T948&lt;MAX($T$22:T948),(1+T948)/(1+MAX($T$22:T948))-1,0)</f>
        <v>-4.0204135080237347E-3</v>
      </c>
      <c r="V948">
        <f>MIN($U$22:U948)</f>
        <v>-7.3531405896501978E-2</v>
      </c>
      <c r="X948">
        <v>1</v>
      </c>
      <c r="Y948">
        <f t="shared" si="209"/>
        <v>7202.4834162819343</v>
      </c>
      <c r="Z948">
        <f t="shared" si="205"/>
        <v>3.2411175373273129</v>
      </c>
      <c r="AA948">
        <f t="shared" si="206"/>
        <v>9452.2511361917586</v>
      </c>
      <c r="AB948">
        <f t="shared" si="207"/>
        <v>3.430113346190375E-4</v>
      </c>
      <c r="AC948">
        <f t="shared" si="208"/>
        <v>-5.4774886380824173E-2</v>
      </c>
      <c r="AD948">
        <f>IF(AC948&lt;MAX($AC$22:AC948),(1+AC948)/(1+MAX($AC$22:AC948))-1,0)</f>
        <v>-7.9530071891987131E-2</v>
      </c>
      <c r="AE948">
        <f>MIN($AD$22:AD948)</f>
        <v>-9.0618972470628445E-2</v>
      </c>
    </row>
    <row r="949" spans="2:31" x14ac:dyDescent="0.2">
      <c r="B949" t="s">
        <v>952</v>
      </c>
      <c r="C949">
        <v>1.31138</v>
      </c>
      <c r="D949">
        <v>1.3125800000000001</v>
      </c>
      <c r="E949">
        <v>1.3111999999999999</v>
      </c>
      <c r="F949">
        <v>1.31166</v>
      </c>
      <c r="G949">
        <v>4883.4204</v>
      </c>
      <c r="I949">
        <f t="shared" si="196"/>
        <v>-1.3300000000000534E-3</v>
      </c>
      <c r="J949">
        <f t="shared" si="197"/>
        <v>1.3120289999999999</v>
      </c>
      <c r="K949">
        <f t="shared" si="198"/>
        <v>1.3101907845610483</v>
      </c>
      <c r="L949">
        <f t="shared" si="199"/>
        <v>1.3138672154389515</v>
      </c>
      <c r="M949" cm="1">
        <f t="array" ref="M949">_xlfn.IFS(C949&lt;K948,1,C949&gt;L948,-1,TRUE,0)</f>
        <v>0</v>
      </c>
      <c r="N949">
        <f t="shared" si="201"/>
        <v>1</v>
      </c>
      <c r="O949" cm="1">
        <f t="array" ref="O949">_xlfn.IFS(AND(N948=0,M948=1,M949=0),1,AND(N948=0,M948=-1,M949=0),-1,AND(N948=1,M948=-1,M949=0),-2,AND(N948=-1,M948=1,M949=0),2,TRUE,0)</f>
        <v>0</v>
      </c>
      <c r="P949" cm="1">
        <f t="array" ref="P949">_xlfn.IFS(AND(N949&lt;&gt;0,P948=0),R948/C949,AND(N949&lt;&gt;0,P948&lt;&gt;0),P948,TRUE,0)</f>
        <v>7139.4404106606116</v>
      </c>
      <c r="Q949">
        <f t="shared" si="200"/>
        <v>-9.4954557461789939</v>
      </c>
      <c r="R949">
        <f t="shared" si="202"/>
        <v>10036.482540498459</v>
      </c>
      <c r="S949">
        <f t="shared" si="203"/>
        <v>-9.4519973562838403E-4</v>
      </c>
      <c r="T949">
        <f t="shared" si="204"/>
        <v>3.6482540498459226E-3</v>
      </c>
      <c r="U949">
        <f>IF(T949&lt;MAX($T$22:T949),(1+T949)/(1+MAX($T$22:T949))-1,0)</f>
        <v>-4.9618131498671003E-3</v>
      </c>
      <c r="V949">
        <f>MIN($U$22:U949)</f>
        <v>-7.3531405896501978E-2</v>
      </c>
      <c r="X949">
        <v>1</v>
      </c>
      <c r="Y949">
        <f t="shared" si="209"/>
        <v>7202.4834162819343</v>
      </c>
      <c r="Z949">
        <f t="shared" si="205"/>
        <v>-7.8507069237475635</v>
      </c>
      <c r="AA949">
        <f t="shared" si="206"/>
        <v>9444.4004292680111</v>
      </c>
      <c r="AB949">
        <f t="shared" si="207"/>
        <v>-8.3056478405318316E-4</v>
      </c>
      <c r="AC949">
        <f t="shared" si="208"/>
        <v>-5.555995707319894E-2</v>
      </c>
      <c r="AD949">
        <f>IF(AC949&lt;MAX($AC$22:AC949),(1+AC949)/(1+MAX($AC$22:AC949))-1,0)</f>
        <v>-8.0294581799053577E-2</v>
      </c>
      <c r="AE949">
        <f>MIN($AD$22:AD949)</f>
        <v>-9.0618972470628445E-2</v>
      </c>
    </row>
    <row r="950" spans="2:31" x14ac:dyDescent="0.2">
      <c r="B950" t="s">
        <v>953</v>
      </c>
      <c r="C950">
        <v>1.31166</v>
      </c>
      <c r="D950">
        <v>1.3131999999999999</v>
      </c>
      <c r="E950">
        <v>1.3113300000000001</v>
      </c>
      <c r="F950">
        <v>1.3123800000000001</v>
      </c>
      <c r="G950">
        <v>3774.0248999999999</v>
      </c>
      <c r="I950">
        <f t="shared" si="196"/>
        <v>2.8000000000005798E-4</v>
      </c>
      <c r="J950">
        <f t="shared" si="197"/>
        <v>1.3121484999999999</v>
      </c>
      <c r="K950">
        <f t="shared" si="198"/>
        <v>1.3105626087679161</v>
      </c>
      <c r="L950">
        <f t="shared" si="199"/>
        <v>1.3137343912320838</v>
      </c>
      <c r="M950" cm="1">
        <f t="array" ref="M950">_xlfn.IFS(C950&lt;K949,1,C950&gt;L949,-1,TRUE,0)</f>
        <v>0</v>
      </c>
      <c r="N950">
        <f t="shared" si="201"/>
        <v>1</v>
      </c>
      <c r="O950" cm="1">
        <f t="array" ref="O950">_xlfn.IFS(AND(N949=0,M949=1,M950=0),1,AND(N949=0,M949=-1,M950=0),-1,AND(N949=1,M949=-1,M950=0),-2,AND(N949=-1,M949=1,M950=0),2,TRUE,0)</f>
        <v>0</v>
      </c>
      <c r="P950" cm="1">
        <f t="array" ref="P950">_xlfn.IFS(AND(N950&lt;&gt;0,P949=0),R949/C950,AND(N950&lt;&gt;0,P949&lt;&gt;0),P949,TRUE,0)</f>
        <v>7139.4404106606116</v>
      </c>
      <c r="Q950">
        <f t="shared" si="200"/>
        <v>1.9990433149853852</v>
      </c>
      <c r="R950">
        <f t="shared" si="202"/>
        <v>10038.481583813444</v>
      </c>
      <c r="S950">
        <f t="shared" si="203"/>
        <v>1.9917768071821938E-4</v>
      </c>
      <c r="T950">
        <f t="shared" si="204"/>
        <v>3.8481583813443354E-3</v>
      </c>
      <c r="U950">
        <f>IF(T950&lt;MAX($T$22:T950),(1+T950)/(1+MAX($T$22:T950))-1,0)</f>
        <v>-4.7636237515843449E-3</v>
      </c>
      <c r="V950">
        <f>MIN($U$22:U950)</f>
        <v>-7.3531405896501978E-2</v>
      </c>
      <c r="X950">
        <v>1</v>
      </c>
      <c r="Y950">
        <f t="shared" si="209"/>
        <v>7202.4834162819343</v>
      </c>
      <c r="Z950">
        <f t="shared" si="205"/>
        <v>-9.5793029436553567</v>
      </c>
      <c r="AA950">
        <f t="shared" si="206"/>
        <v>9434.8211263243556</v>
      </c>
      <c r="AB950">
        <f t="shared" si="207"/>
        <v>-1.0142838622099594E-3</v>
      </c>
      <c r="AC950">
        <f t="shared" si="208"/>
        <v>-5.6517887367564468E-2</v>
      </c>
      <c r="AD950">
        <f>IF(AC950&lt;MAX($AC$22:AC950),(1+AC950)/(1+MAX($AC$22:AC950))-1,0)</f>
        <v>-8.1227424162721884E-2</v>
      </c>
      <c r="AE950">
        <f>MIN($AD$22:AD950)</f>
        <v>-9.0618972470628445E-2</v>
      </c>
    </row>
    <row r="951" spans="2:31" x14ac:dyDescent="0.2">
      <c r="B951" t="s">
        <v>954</v>
      </c>
      <c r="C951">
        <v>1.31236</v>
      </c>
      <c r="D951">
        <v>1.31284</v>
      </c>
      <c r="E951">
        <v>1.30976</v>
      </c>
      <c r="F951">
        <v>1.31135</v>
      </c>
      <c r="G951">
        <v>3462.1111000000001</v>
      </c>
      <c r="I951">
        <f t="shared" si="196"/>
        <v>6.9999999999992291E-4</v>
      </c>
      <c r="J951">
        <f t="shared" si="197"/>
        <v>1.3121535000000002</v>
      </c>
      <c r="K951">
        <f t="shared" si="198"/>
        <v>1.3105783774650841</v>
      </c>
      <c r="L951">
        <f t="shared" si="199"/>
        <v>1.3137286225349163</v>
      </c>
      <c r="M951" cm="1">
        <f t="array" ref="M951">_xlfn.IFS(C951&lt;K950,1,C951&gt;L950,-1,TRUE,0)</f>
        <v>0</v>
      </c>
      <c r="N951">
        <f t="shared" si="201"/>
        <v>1</v>
      </c>
      <c r="O951" cm="1">
        <f t="array" ref="O951">_xlfn.IFS(AND(N950=0,M950=1,M951=0),1,AND(N950=0,M950=-1,M951=0),-1,AND(N950=1,M950=-1,M951=0),-2,AND(N950=-1,M950=1,M951=0),2,TRUE,0)</f>
        <v>0</v>
      </c>
      <c r="P951" cm="1">
        <f t="array" ref="P951">_xlfn.IFS(AND(N951&lt;&gt;0,P950=0),R950/C951,AND(N951&lt;&gt;0,P950&lt;&gt;0),P950,TRUE,0)</f>
        <v>7139.4404106606116</v>
      </c>
      <c r="Q951">
        <f t="shared" si="200"/>
        <v>4.9976082874618779</v>
      </c>
      <c r="R951">
        <f t="shared" si="202"/>
        <v>10043.479192100905</v>
      </c>
      <c r="S951">
        <f t="shared" si="203"/>
        <v>4.9784504217453309E-4</v>
      </c>
      <c r="T951">
        <f t="shared" si="204"/>
        <v>4.3479192100905895E-3</v>
      </c>
      <c r="U951">
        <f>IF(T951&lt;MAX($T$22:T951),(1+T951)/(1+MAX($T$22:T951))-1,0)</f>
        <v>-4.2681502558772344E-3</v>
      </c>
      <c r="V951">
        <f>MIN($U$22:U951)</f>
        <v>-7.3531405896501978E-2</v>
      </c>
      <c r="X951">
        <v>1</v>
      </c>
      <c r="Y951">
        <f t="shared" si="209"/>
        <v>7202.4834162819343</v>
      </c>
      <c r="Z951">
        <f t="shared" si="205"/>
        <v>2.0166953565593593</v>
      </c>
      <c r="AA951">
        <f t="shared" si="206"/>
        <v>9436.8378216809142</v>
      </c>
      <c r="AB951">
        <f t="shared" si="207"/>
        <v>2.1375024810301084E-4</v>
      </c>
      <c r="AC951">
        <f t="shared" si="208"/>
        <v>-5.6316217831908544E-2</v>
      </c>
      <c r="AD951">
        <f>IF(AC951&lt;MAX($AC$22:AC951),(1+AC951)/(1+MAX($AC$22:AC951))-1,0)</f>
        <v>-8.1031036296686398E-2</v>
      </c>
      <c r="AE951">
        <f>MIN($AD$22:AD951)</f>
        <v>-9.0618972470628445E-2</v>
      </c>
    </row>
    <row r="952" spans="2:31" x14ac:dyDescent="0.2">
      <c r="B952" t="s">
        <v>955</v>
      </c>
      <c r="C952">
        <v>1.31135</v>
      </c>
      <c r="D952">
        <v>1.31166</v>
      </c>
      <c r="E952">
        <v>1.3110999999999999</v>
      </c>
      <c r="F952">
        <v>1.3113999999999999</v>
      </c>
      <c r="G952">
        <v>1586.1741999999999</v>
      </c>
      <c r="I952">
        <f t="shared" si="196"/>
        <v>-1.0099999999999554E-3</v>
      </c>
      <c r="J952">
        <f t="shared" si="197"/>
        <v>1.31213</v>
      </c>
      <c r="K952">
        <f t="shared" si="198"/>
        <v>1.3105249205627134</v>
      </c>
      <c r="L952">
        <f t="shared" si="199"/>
        <v>1.3137350794372866</v>
      </c>
      <c r="M952" cm="1">
        <f t="array" ref="M952">_xlfn.IFS(C952&lt;K951,1,C952&gt;L951,-1,TRUE,0)</f>
        <v>0</v>
      </c>
      <c r="N952">
        <f t="shared" si="201"/>
        <v>1</v>
      </c>
      <c r="O952" cm="1">
        <f t="array" ref="O952">_xlfn.IFS(AND(N951=0,M951=1,M952=0),1,AND(N951=0,M951=-1,M952=0),-1,AND(N951=1,M951=-1,M952=0),-2,AND(N951=-1,M951=1,M952=0),2,TRUE,0)</f>
        <v>0</v>
      </c>
      <c r="P952" cm="1">
        <f t="array" ref="P952">_xlfn.IFS(AND(N952&lt;&gt;0,P951=0),R951/C952,AND(N952&lt;&gt;0,P951&lt;&gt;0),P951,TRUE,0)</f>
        <v>7139.4404106606116</v>
      </c>
      <c r="Q952">
        <f t="shared" si="200"/>
        <v>-7.2108348147668995</v>
      </c>
      <c r="R952">
        <f t="shared" si="202"/>
        <v>10036.268357286139</v>
      </c>
      <c r="S952">
        <f t="shared" si="203"/>
        <v>-7.1796184139437933E-4</v>
      </c>
      <c r="T952">
        <f t="shared" si="204"/>
        <v>3.6268357286137753E-3</v>
      </c>
      <c r="U952">
        <f>IF(T952&lt;MAX($T$22:T952),(1+T952)/(1+MAX($T$22:T952))-1,0)</f>
        <v>-4.9830477282547525E-3</v>
      </c>
      <c r="V952">
        <f>MIN($U$22:U952)</f>
        <v>-7.3531405896501978E-2</v>
      </c>
      <c r="X952">
        <v>1</v>
      </c>
      <c r="Y952">
        <f t="shared" si="209"/>
        <v>7202.4834162819343</v>
      </c>
      <c r="Z952">
        <f t="shared" si="205"/>
        <v>5.041738391396799</v>
      </c>
      <c r="AA952">
        <f t="shared" si="206"/>
        <v>9441.8795600723115</v>
      </c>
      <c r="AB952">
        <f t="shared" si="207"/>
        <v>5.3426142174590758E-4</v>
      </c>
      <c r="AC952">
        <f t="shared" si="208"/>
        <v>-5.5812043992768845E-2</v>
      </c>
      <c r="AD952">
        <f>IF(AC952&lt;MAX($AC$22:AC952),(1+AC952)/(1+MAX($AC$22:AC952))-1,0)</f>
        <v>-8.0540066631597851E-2</v>
      </c>
      <c r="AE952">
        <f>MIN($AD$22:AD952)</f>
        <v>-9.0618972470628445E-2</v>
      </c>
    </row>
    <row r="953" spans="2:31" x14ac:dyDescent="0.2">
      <c r="B953" t="s">
        <v>956</v>
      </c>
      <c r="C953">
        <v>1.31138</v>
      </c>
      <c r="D953">
        <v>1.31199</v>
      </c>
      <c r="E953">
        <v>1.31131</v>
      </c>
      <c r="F953">
        <v>1.3114300000000001</v>
      </c>
      <c r="G953">
        <v>2316.2197000000001</v>
      </c>
      <c r="I953">
        <f t="shared" si="196"/>
        <v>2.9999999999974492E-5</v>
      </c>
      <c r="J953">
        <f t="shared" si="197"/>
        <v>1.3121424999999998</v>
      </c>
      <c r="K953">
        <f t="shared" si="198"/>
        <v>1.3105635272326601</v>
      </c>
      <c r="L953">
        <f t="shared" si="199"/>
        <v>1.3137214727673394</v>
      </c>
      <c r="M953" cm="1">
        <f t="array" ref="M953">_xlfn.IFS(C953&lt;K952,1,C953&gt;L952,-1,TRUE,0)</f>
        <v>0</v>
      </c>
      <c r="N953">
        <f t="shared" si="201"/>
        <v>1</v>
      </c>
      <c r="O953" cm="1">
        <f t="array" ref="O953">_xlfn.IFS(AND(N952=0,M952=1,M953=0),1,AND(N952=0,M952=-1,M953=0),-1,AND(N952=1,M952=-1,M953=0),-2,AND(N952=-1,M952=1,M953=0),2,TRUE,0)</f>
        <v>0</v>
      </c>
      <c r="P953" cm="1">
        <f t="array" ref="P953">_xlfn.IFS(AND(N953&lt;&gt;0,P952=0),R952/C953,AND(N953&lt;&gt;0,P952&lt;&gt;0),P952,TRUE,0)</f>
        <v>7139.4404106606116</v>
      </c>
      <c r="Q953">
        <f t="shared" si="200"/>
        <v>0.21418321231963625</v>
      </c>
      <c r="R953">
        <f t="shared" si="202"/>
        <v>10036.482540498459</v>
      </c>
      <c r="S953">
        <f t="shared" si="203"/>
        <v>2.1340921216414399E-5</v>
      </c>
      <c r="T953">
        <f t="shared" si="204"/>
        <v>3.6482540498459226E-3</v>
      </c>
      <c r="U953">
        <f>IF(T953&lt;MAX($T$22:T953),(1+T953)/(1+MAX($T$22:T953))-1,0)</f>
        <v>-4.9618131498671003E-3</v>
      </c>
      <c r="V953">
        <f>MIN($U$22:U953)</f>
        <v>-7.3531405896501978E-2</v>
      </c>
      <c r="X953">
        <v>1</v>
      </c>
      <c r="Y953">
        <f t="shared" si="209"/>
        <v>7202.4834162819343</v>
      </c>
      <c r="Z953">
        <f t="shared" si="205"/>
        <v>-7.2745082504444323</v>
      </c>
      <c r="AA953">
        <f t="shared" si="206"/>
        <v>9434.6050518218672</v>
      </c>
      <c r="AB953">
        <f t="shared" si="207"/>
        <v>-7.7045128611963776E-4</v>
      </c>
      <c r="AC953">
        <f t="shared" si="208"/>
        <v>-5.6539494817813285E-2</v>
      </c>
      <c r="AD953">
        <f>IF(AC953&lt;MAX($AC$22:AC953),(1+AC953)/(1+MAX($AC$22:AC953))-1,0)</f>
        <v>-8.1248465719797047E-2</v>
      </c>
      <c r="AE953">
        <f>MIN($AD$22:AD953)</f>
        <v>-9.0618972470628445E-2</v>
      </c>
    </row>
    <row r="954" spans="2:31" x14ac:dyDescent="0.2">
      <c r="B954" t="s">
        <v>957</v>
      </c>
      <c r="C954">
        <v>1.31138</v>
      </c>
      <c r="D954">
        <v>1.31185</v>
      </c>
      <c r="E954">
        <v>1.3112999999999999</v>
      </c>
      <c r="F954">
        <v>1.3115600000000001</v>
      </c>
      <c r="G954">
        <v>1576.5697</v>
      </c>
      <c r="I954">
        <f t="shared" si="196"/>
        <v>0</v>
      </c>
      <c r="J954">
        <f t="shared" si="197"/>
        <v>1.3121320000000001</v>
      </c>
      <c r="K954">
        <f t="shared" si="198"/>
        <v>1.3105405151587275</v>
      </c>
      <c r="L954">
        <f t="shared" si="199"/>
        <v>1.3137234848412727</v>
      </c>
      <c r="M954" cm="1">
        <f t="array" ref="M954">_xlfn.IFS(C954&lt;K953,1,C954&gt;L953,-1,TRUE,0)</f>
        <v>0</v>
      </c>
      <c r="N954">
        <f t="shared" si="201"/>
        <v>1</v>
      </c>
      <c r="O954" cm="1">
        <f t="array" ref="O954">_xlfn.IFS(AND(N953=0,M953=1,M954=0),1,AND(N953=0,M953=-1,M954=0),-1,AND(N953=1,M953=-1,M954=0),-2,AND(N953=-1,M953=1,M954=0),2,TRUE,0)</f>
        <v>0</v>
      </c>
      <c r="P954" cm="1">
        <f t="array" ref="P954">_xlfn.IFS(AND(N954&lt;&gt;0,P953=0),R953/C954,AND(N954&lt;&gt;0,P953&lt;&gt;0),P953,TRUE,0)</f>
        <v>7139.4404106606116</v>
      </c>
      <c r="Q954">
        <f t="shared" si="200"/>
        <v>0</v>
      </c>
      <c r="R954">
        <f t="shared" si="202"/>
        <v>10036.482540498459</v>
      </c>
      <c r="S954">
        <f t="shared" si="203"/>
        <v>0</v>
      </c>
      <c r="T954">
        <f t="shared" si="204"/>
        <v>3.6482540498459226E-3</v>
      </c>
      <c r="U954">
        <f>IF(T954&lt;MAX($T$22:T954),(1+T954)/(1+MAX($T$22:T954))-1,0)</f>
        <v>-4.9618131498671003E-3</v>
      </c>
      <c r="V954">
        <f>MIN($U$22:U954)</f>
        <v>-7.3531405896501978E-2</v>
      </c>
      <c r="X954">
        <v>1</v>
      </c>
      <c r="Y954">
        <f t="shared" si="209"/>
        <v>7202.4834162819343</v>
      </c>
      <c r="Z954">
        <f t="shared" si="205"/>
        <v>0.21607450248827431</v>
      </c>
      <c r="AA954">
        <f t="shared" si="206"/>
        <v>9434.8211263243556</v>
      </c>
      <c r="AB954">
        <f t="shared" si="207"/>
        <v>2.2902336801745539E-5</v>
      </c>
      <c r="AC954">
        <f t="shared" si="208"/>
        <v>-5.6517887367564468E-2</v>
      </c>
      <c r="AD954">
        <f>IF(AC954&lt;MAX($AC$22:AC954),(1+AC954)/(1+MAX($AC$22:AC954))-1,0)</f>
        <v>-8.1227424162721884E-2</v>
      </c>
      <c r="AE954">
        <f>MIN($AD$22:AD954)</f>
        <v>-9.0618972470628445E-2</v>
      </c>
    </row>
    <row r="955" spans="2:31" x14ac:dyDescent="0.2">
      <c r="B955" t="s">
        <v>958</v>
      </c>
      <c r="C955">
        <v>1.3115600000000001</v>
      </c>
      <c r="D955">
        <v>1.3115600000000001</v>
      </c>
      <c r="E955">
        <v>1.3108900000000001</v>
      </c>
      <c r="F955">
        <v>1.31132</v>
      </c>
      <c r="G955">
        <v>1226.2349999999999</v>
      </c>
      <c r="I955">
        <f t="shared" si="196"/>
        <v>1.8000000000006899E-4</v>
      </c>
      <c r="J955">
        <f t="shared" si="197"/>
        <v>1.3121365</v>
      </c>
      <c r="K955">
        <f t="shared" si="198"/>
        <v>1.3105547632962469</v>
      </c>
      <c r="L955">
        <f t="shared" si="199"/>
        <v>1.3137182367037532</v>
      </c>
      <c r="M955" cm="1">
        <f t="array" ref="M955">_xlfn.IFS(C955&lt;K954,1,C955&gt;L954,-1,TRUE,0)</f>
        <v>0</v>
      </c>
      <c r="N955">
        <f t="shared" si="201"/>
        <v>1</v>
      </c>
      <c r="O955" cm="1">
        <f t="array" ref="O955">_xlfn.IFS(AND(N954=0,M954=1,M955=0),1,AND(N954=0,M954=-1,M955=0),-1,AND(N954=1,M954=-1,M955=0),-2,AND(N954=-1,M954=1,M955=0),2,TRUE,0)</f>
        <v>0</v>
      </c>
      <c r="P955" cm="1">
        <f t="array" ref="P955">_xlfn.IFS(AND(N955&lt;&gt;0,P954=0),R954/C955,AND(N955&lt;&gt;0,P954&lt;&gt;0),P954,TRUE,0)</f>
        <v>7139.4404106606116</v>
      </c>
      <c r="Q955">
        <f t="shared" si="200"/>
        <v>1.2850992739194027</v>
      </c>
      <c r="R955">
        <f t="shared" si="202"/>
        <v>10037.767639772377</v>
      </c>
      <c r="S955">
        <f t="shared" si="203"/>
        <v>1.2804279474744931E-4</v>
      </c>
      <c r="T955">
        <f t="shared" si="204"/>
        <v>3.776763977237696E-3</v>
      </c>
      <c r="U955">
        <f>IF(T955&lt;MAX($T$22:T955),(1+T955)/(1+MAX($T$22:T955))-1,0)</f>
        <v>-4.8344056795425194E-3</v>
      </c>
      <c r="V955">
        <f>MIN($U$22:U955)</f>
        <v>-7.3531405896501978E-2</v>
      </c>
      <c r="X955">
        <v>1</v>
      </c>
      <c r="Y955">
        <f t="shared" si="209"/>
        <v>7202.4834162819343</v>
      </c>
      <c r="Z955">
        <f t="shared" si="205"/>
        <v>0</v>
      </c>
      <c r="AA955">
        <f t="shared" si="206"/>
        <v>9434.8211263243556</v>
      </c>
      <c r="AB955">
        <f t="shared" si="207"/>
        <v>0</v>
      </c>
      <c r="AC955">
        <f t="shared" si="208"/>
        <v>-5.6517887367564468E-2</v>
      </c>
      <c r="AD955">
        <f>IF(AC955&lt;MAX($AC$22:AC955),(1+AC955)/(1+MAX($AC$22:AC955))-1,0)</f>
        <v>-8.1227424162721884E-2</v>
      </c>
      <c r="AE955">
        <f>MIN($AD$22:AD955)</f>
        <v>-9.0618972470628445E-2</v>
      </c>
    </row>
    <row r="956" spans="2:31" x14ac:dyDescent="0.2">
      <c r="B956" t="s">
        <v>959</v>
      </c>
      <c r="C956">
        <v>1.3113600000000001</v>
      </c>
      <c r="D956">
        <v>1.3116300000000001</v>
      </c>
      <c r="E956">
        <v>1.3109999999999999</v>
      </c>
      <c r="F956">
        <v>1.31132</v>
      </c>
      <c r="G956">
        <v>1249.1333</v>
      </c>
      <c r="I956">
        <f t="shared" si="196"/>
        <v>-1.9999999999997797E-4</v>
      </c>
      <c r="J956">
        <f t="shared" si="197"/>
        <v>1.3121560000000001</v>
      </c>
      <c r="K956">
        <f t="shared" si="198"/>
        <v>1.3106254523855823</v>
      </c>
      <c r="L956">
        <f t="shared" si="199"/>
        <v>1.3136865476144179</v>
      </c>
      <c r="M956" cm="1">
        <f t="array" ref="M956">_xlfn.IFS(C956&lt;K955,1,C956&gt;L955,-1,TRUE,0)</f>
        <v>0</v>
      </c>
      <c r="N956">
        <f t="shared" si="201"/>
        <v>1</v>
      </c>
      <c r="O956" cm="1">
        <f t="array" ref="O956">_xlfn.IFS(AND(N955=0,M955=1,M956=0),1,AND(N955=0,M955=-1,M956=0),-1,AND(N955=1,M955=-1,M956=0),-2,AND(N955=-1,M955=1,M956=0),2,TRUE,0)</f>
        <v>0</v>
      </c>
      <c r="P956" cm="1">
        <f t="array" ref="P956">_xlfn.IFS(AND(N956&lt;&gt;0,P955=0),R955/C956,AND(N956&lt;&gt;0,P955&lt;&gt;0),P955,TRUE,0)</f>
        <v>7139.4404106606116</v>
      </c>
      <c r="Q956">
        <f t="shared" si="200"/>
        <v>-1.4278880821319651</v>
      </c>
      <c r="R956">
        <f t="shared" si="202"/>
        <v>10036.339751690246</v>
      </c>
      <c r="S956">
        <f t="shared" si="203"/>
        <v>-1.4225155765454088E-4</v>
      </c>
      <c r="T956">
        <f t="shared" si="204"/>
        <v>3.6339751690246391E-3</v>
      </c>
      <c r="U956">
        <f>IF(T956&lt;MAX($T$22:T956),(1+T956)/(1+MAX($T$22:T956))-1,0)</f>
        <v>-4.9759695354587574E-3</v>
      </c>
      <c r="V956">
        <f>MIN($U$22:U956)</f>
        <v>-7.3531405896501978E-2</v>
      </c>
      <c r="X956">
        <v>1</v>
      </c>
      <c r="Y956">
        <f t="shared" si="209"/>
        <v>7202.4834162819343</v>
      </c>
      <c r="Z956">
        <f t="shared" si="205"/>
        <v>1.296447014931245</v>
      </c>
      <c r="AA956">
        <f t="shared" si="206"/>
        <v>9436.1175733392865</v>
      </c>
      <c r="AB956">
        <f t="shared" si="207"/>
        <v>1.3741087378053117E-4</v>
      </c>
      <c r="AC956">
        <f t="shared" si="208"/>
        <v>-5.6388242666071342E-2</v>
      </c>
      <c r="AD956">
        <f>IF(AC956&lt;MAX($AC$22:AC956),(1+AC956)/(1+MAX($AC$22:AC956))-1,0)</f>
        <v>-8.1101174820270461E-2</v>
      </c>
      <c r="AE956">
        <f>MIN($AD$22:AD956)</f>
        <v>-9.0618972470628445E-2</v>
      </c>
    </row>
    <row r="957" spans="2:31" x14ac:dyDescent="0.2">
      <c r="B957" t="s">
        <v>960</v>
      </c>
      <c r="C957">
        <v>1.3112200000000001</v>
      </c>
      <c r="D957">
        <v>1.31162</v>
      </c>
      <c r="E957">
        <v>1.3109500000000001</v>
      </c>
      <c r="F957">
        <v>1.3110999999999999</v>
      </c>
      <c r="G957">
        <v>1364.5836999999999</v>
      </c>
      <c r="I957">
        <f t="shared" si="196"/>
        <v>-1.4000000000002899E-4</v>
      </c>
      <c r="J957">
        <f t="shared" si="197"/>
        <v>1.3120974999999999</v>
      </c>
      <c r="K957">
        <f t="shared" si="198"/>
        <v>1.3105008425539584</v>
      </c>
      <c r="L957">
        <f t="shared" si="199"/>
        <v>1.3136941574460415</v>
      </c>
      <c r="M957" cm="1">
        <f t="array" ref="M957">_xlfn.IFS(C957&lt;K956,1,C957&gt;L956,-1,TRUE,0)</f>
        <v>0</v>
      </c>
      <c r="N957">
        <f t="shared" si="201"/>
        <v>1</v>
      </c>
      <c r="O957" cm="1">
        <f t="array" ref="O957">_xlfn.IFS(AND(N956=0,M956=1,M957=0),1,AND(N956=0,M956=-1,M957=0),-1,AND(N956=1,M956=-1,M957=0),-2,AND(N956=-1,M956=1,M957=0),2,TRUE,0)</f>
        <v>0</v>
      </c>
      <c r="P957" cm="1">
        <f t="array" ref="P957">_xlfn.IFS(AND(N957&lt;&gt;0,P956=0),R956/C957,AND(N957&lt;&gt;0,P956&lt;&gt;0),P956,TRUE,0)</f>
        <v>7139.4404106606116</v>
      </c>
      <c r="Q957">
        <f t="shared" si="200"/>
        <v>-0.99952165749269262</v>
      </c>
      <c r="R957">
        <f t="shared" si="202"/>
        <v>10035.340230032753</v>
      </c>
      <c r="S957">
        <f t="shared" si="203"/>
        <v>-9.9590257227428011E-5</v>
      </c>
      <c r="T957">
        <f t="shared" si="204"/>
        <v>3.5340230032752107E-3</v>
      </c>
      <c r="U957">
        <f>IF(T957&lt;MAX($T$22:T957),(1+T957)/(1+MAX($T$22:T957))-1,0)</f>
        <v>-5.0750642346002461E-3</v>
      </c>
      <c r="V957">
        <f>MIN($U$22:U957)</f>
        <v>-7.3531405896501978E-2</v>
      </c>
      <c r="X957">
        <v>1</v>
      </c>
      <c r="Y957">
        <f t="shared" si="209"/>
        <v>7202.4834162819343</v>
      </c>
      <c r="Z957">
        <f t="shared" si="205"/>
        <v>-1.4404966832562283</v>
      </c>
      <c r="AA957">
        <f t="shared" si="206"/>
        <v>9434.6770766560312</v>
      </c>
      <c r="AB957">
        <f t="shared" si="207"/>
        <v>-1.5265777180714592E-4</v>
      </c>
      <c r="AC957">
        <f t="shared" si="208"/>
        <v>-5.6532292334396828E-2</v>
      </c>
      <c r="AD957">
        <f>IF(AC957&lt;MAX($AC$22:AC957),(1+AC957)/(1+MAX($AC$22:AC957))-1,0)</f>
        <v>-8.1241451867438474E-2</v>
      </c>
      <c r="AE957">
        <f>MIN($AD$22:AD957)</f>
        <v>-9.0618972470628445E-2</v>
      </c>
    </row>
    <row r="958" spans="2:31" x14ac:dyDescent="0.2">
      <c r="B958" t="s">
        <v>961</v>
      </c>
      <c r="C958">
        <v>1.3111200000000001</v>
      </c>
      <c r="D958">
        <v>1.3116699999999999</v>
      </c>
      <c r="E958">
        <v>1.3109999999999999</v>
      </c>
      <c r="F958">
        <v>1.3113999999999999</v>
      </c>
      <c r="G958">
        <v>1891.5030999999999</v>
      </c>
      <c r="I958">
        <f t="shared" si="196"/>
        <v>-9.9999999999988987E-5</v>
      </c>
      <c r="J958">
        <f t="shared" si="197"/>
        <v>1.3121075</v>
      </c>
      <c r="K958">
        <f t="shared" si="198"/>
        <v>1.3105310752475934</v>
      </c>
      <c r="L958">
        <f t="shared" si="199"/>
        <v>1.3136839247524066</v>
      </c>
      <c r="M958" cm="1">
        <f t="array" ref="M958">_xlfn.IFS(C958&lt;K957,1,C958&gt;L957,-1,TRUE,0)</f>
        <v>0</v>
      </c>
      <c r="N958">
        <f t="shared" si="201"/>
        <v>1</v>
      </c>
      <c r="O958" cm="1">
        <f t="array" ref="O958">_xlfn.IFS(AND(N957=0,M957=1,M958=0),1,AND(N957=0,M957=-1,M958=0),-1,AND(N957=1,M957=-1,M958=0),-2,AND(N957=-1,M957=1,M958=0),2,TRUE,0)</f>
        <v>0</v>
      </c>
      <c r="P958" cm="1">
        <f t="array" ref="P958">_xlfn.IFS(AND(N958&lt;&gt;0,P957=0),R957/C958,AND(N958&lt;&gt;0,P957&lt;&gt;0),P957,TRUE,0)</f>
        <v>7139.4404106606116</v>
      </c>
      <c r="Q958">
        <f t="shared" si="200"/>
        <v>-0.71394404106598253</v>
      </c>
      <c r="R958">
        <f t="shared" si="202"/>
        <v>10034.626285991686</v>
      </c>
      <c r="S958">
        <f t="shared" si="203"/>
        <v>-7.1142983167562463E-5</v>
      </c>
      <c r="T958">
        <f t="shared" si="204"/>
        <v>3.4626285991685712E-3</v>
      </c>
      <c r="U958">
        <f>IF(T958&lt;MAX($T$22:T958),(1+T958)/(1+MAX($T$22:T958))-1,0)</f>
        <v>-5.1458461625585317E-3</v>
      </c>
      <c r="V958">
        <f>MIN($U$22:U958)</f>
        <v>-7.3531405896501978E-2</v>
      </c>
      <c r="X958">
        <v>1</v>
      </c>
      <c r="Y958">
        <f t="shared" si="209"/>
        <v>7202.4834162819343</v>
      </c>
      <c r="Z958">
        <f t="shared" si="205"/>
        <v>-1.0083476782796796</v>
      </c>
      <c r="AA958">
        <f t="shared" si="206"/>
        <v>9433.668728977751</v>
      </c>
      <c r="AB958">
        <f t="shared" si="207"/>
        <v>-1.0687675583243939E-4</v>
      </c>
      <c r="AC958">
        <f t="shared" si="208"/>
        <v>-5.6633127102224901E-2</v>
      </c>
      <c r="AD958">
        <f>IF(AC958&lt;MAX($AC$22:AC958),(1+AC958)/(1+MAX($AC$22:AC958))-1,0)</f>
        <v>-8.1339645800456273E-2</v>
      </c>
      <c r="AE958">
        <f>MIN($AD$22:AD958)</f>
        <v>-9.0618972470628445E-2</v>
      </c>
    </row>
    <row r="959" spans="2:31" x14ac:dyDescent="0.2">
      <c r="B959" t="s">
        <v>962</v>
      </c>
      <c r="C959">
        <v>1.31145</v>
      </c>
      <c r="D959">
        <v>1.3120099999999999</v>
      </c>
      <c r="E959">
        <v>1.31135</v>
      </c>
      <c r="F959">
        <v>1.3118799999999999</v>
      </c>
      <c r="G959">
        <v>3231.3098</v>
      </c>
      <c r="I959">
        <f t="shared" si="196"/>
        <v>3.2999999999994145E-4</v>
      </c>
      <c r="J959">
        <f t="shared" si="197"/>
        <v>1.312071</v>
      </c>
      <c r="K959">
        <f t="shared" si="198"/>
        <v>1.310509066582725</v>
      </c>
      <c r="L959">
        <f t="shared" si="199"/>
        <v>1.3136329334172749</v>
      </c>
      <c r="M959" cm="1">
        <f t="array" ref="M959">_xlfn.IFS(C959&lt;K958,1,C959&gt;L958,-1,TRUE,0)</f>
        <v>0</v>
      </c>
      <c r="N959">
        <f t="shared" si="201"/>
        <v>1</v>
      </c>
      <c r="O959" cm="1">
        <f t="array" ref="O959">_xlfn.IFS(AND(N958=0,M958=1,M959=0),1,AND(N958=0,M958=-1,M959=0),-1,AND(N958=1,M958=-1,M959=0),-2,AND(N958=-1,M958=1,M959=0),2,TRUE,0)</f>
        <v>0</v>
      </c>
      <c r="P959" cm="1">
        <f t="array" ref="P959">_xlfn.IFS(AND(N959&lt;&gt;0,P958=0),R958/C959,AND(N959&lt;&gt;0,P958&lt;&gt;0),P958,TRUE,0)</f>
        <v>7139.4404106606116</v>
      </c>
      <c r="Q959">
        <f t="shared" si="200"/>
        <v>2.3560153355175837</v>
      </c>
      <c r="R959">
        <f t="shared" si="202"/>
        <v>10036.982301327203</v>
      </c>
      <c r="S959">
        <f t="shared" si="203"/>
        <v>2.3478854801065938E-4</v>
      </c>
      <c r="T959">
        <f t="shared" si="204"/>
        <v>3.6982301327204148E-3</v>
      </c>
      <c r="U959">
        <f>IF(T959&lt;MAX($T$22:T959),(1+T959)/(1+MAX($T$22:T959))-1,0)</f>
        <v>-4.912265800296578E-3</v>
      </c>
      <c r="V959">
        <f>MIN($U$22:U959)</f>
        <v>-7.3531405896501978E-2</v>
      </c>
      <c r="X959">
        <v>1</v>
      </c>
      <c r="Y959">
        <f t="shared" si="209"/>
        <v>7202.4834162819343</v>
      </c>
      <c r="Z959">
        <f t="shared" si="205"/>
        <v>-0.72024834162811413</v>
      </c>
      <c r="AA959">
        <f t="shared" si="206"/>
        <v>9432.9484806361233</v>
      </c>
      <c r="AB959">
        <f t="shared" si="207"/>
        <v>-7.6348699781634327E-5</v>
      </c>
      <c r="AC959">
        <f t="shared" si="208"/>
        <v>-5.6705151936387699E-2</v>
      </c>
      <c r="AD959">
        <f>IF(AC959&lt;MAX($AC$22:AC959),(1+AC959)/(1+MAX($AC$22:AC959))-1,0)</f>
        <v>-8.1409784324040335E-2</v>
      </c>
      <c r="AE959">
        <f>MIN($AD$22:AD959)</f>
        <v>-9.0618972470628445E-2</v>
      </c>
    </row>
    <row r="960" spans="2:31" x14ac:dyDescent="0.2">
      <c r="B960" t="s">
        <v>963</v>
      </c>
      <c r="C960">
        <v>1.3110999999999999</v>
      </c>
      <c r="D960">
        <v>1.31162</v>
      </c>
      <c r="E960">
        <v>1.3109</v>
      </c>
      <c r="F960">
        <v>1.3112299999999999</v>
      </c>
      <c r="G960">
        <v>4798.1670000000004</v>
      </c>
      <c r="I960">
        <f t="shared" si="196"/>
        <v>-3.5000000000007248E-4</v>
      </c>
      <c r="J960">
        <f t="shared" si="197"/>
        <v>1.3119864999999997</v>
      </c>
      <c r="K960">
        <f t="shared" si="198"/>
        <v>1.3104346072846356</v>
      </c>
      <c r="L960">
        <f t="shared" si="199"/>
        <v>1.3135383927153639</v>
      </c>
      <c r="M960" cm="1">
        <f t="array" ref="M960">_xlfn.IFS(C960&lt;K959,1,C960&gt;L959,-1,TRUE,0)</f>
        <v>0</v>
      </c>
      <c r="N960">
        <f t="shared" si="201"/>
        <v>1</v>
      </c>
      <c r="O960" cm="1">
        <f t="array" ref="O960">_xlfn.IFS(AND(N959=0,M959=1,M960=0),1,AND(N959=0,M959=-1,M960=0),-1,AND(N959=1,M959=-1,M960=0),-2,AND(N959=-1,M959=1,M960=0),2,TRUE,0)</f>
        <v>0</v>
      </c>
      <c r="P960" cm="1">
        <f t="array" ref="P960">_xlfn.IFS(AND(N960&lt;&gt;0,P959=0),R959/C960,AND(N960&lt;&gt;0,P959&lt;&gt;0),P959,TRUE,0)</f>
        <v>7139.4404106606116</v>
      </c>
      <c r="Q960">
        <f t="shared" si="200"/>
        <v>-2.4988041437317317</v>
      </c>
      <c r="R960">
        <f t="shared" si="202"/>
        <v>10034.483497183472</v>
      </c>
      <c r="S960">
        <f t="shared" si="203"/>
        <v>-2.4895970409366086E-4</v>
      </c>
      <c r="T960">
        <f t="shared" si="204"/>
        <v>3.4483497183470657E-3</v>
      </c>
      <c r="U960">
        <f>IF(T960&lt;MAX($T$22:T960),(1+T960)/(1+MAX($T$22:T960))-1,0)</f>
        <v>-5.1600025481502998E-3</v>
      </c>
      <c r="V960">
        <f>MIN($U$22:U960)</f>
        <v>-7.3531405896501978E-2</v>
      </c>
      <c r="X960">
        <v>1</v>
      </c>
      <c r="Y960">
        <f t="shared" si="209"/>
        <v>7202.4834162819343</v>
      </c>
      <c r="Z960">
        <f t="shared" si="205"/>
        <v>2.3768195273726165</v>
      </c>
      <c r="AA960">
        <f t="shared" si="206"/>
        <v>9435.3253001634966</v>
      </c>
      <c r="AB960">
        <f t="shared" si="207"/>
        <v>2.5196994685720289E-4</v>
      </c>
      <c r="AC960">
        <f t="shared" si="208"/>
        <v>-5.6467469983650376E-2</v>
      </c>
      <c r="AD960">
        <f>IF(AC960&lt;MAX($AC$22:AC960),(1+AC960)/(1+MAX($AC$22:AC960))-1,0)</f>
        <v>-8.1178327196212874E-2</v>
      </c>
      <c r="AE960">
        <f>MIN($AD$22:AD960)</f>
        <v>-9.0618972470628445E-2</v>
      </c>
    </row>
    <row r="961" spans="2:31" x14ac:dyDescent="0.2">
      <c r="B961" t="s">
        <v>964</v>
      </c>
      <c r="C961">
        <v>1.31111</v>
      </c>
      <c r="D961">
        <v>1.3112999999999999</v>
      </c>
      <c r="E961">
        <v>1.3071600000000001</v>
      </c>
      <c r="F961">
        <v>1.3078700000000001</v>
      </c>
      <c r="G961">
        <v>3476.6498999999999</v>
      </c>
      <c r="I961">
        <f t="shared" si="196"/>
        <v>1.0000000000065512E-5</v>
      </c>
      <c r="J961">
        <f t="shared" si="197"/>
        <v>1.3117494999999997</v>
      </c>
      <c r="K961">
        <f t="shared" si="198"/>
        <v>1.3094053457815233</v>
      </c>
      <c r="L961">
        <f t="shared" si="199"/>
        <v>1.314093654218476</v>
      </c>
      <c r="M961" cm="1">
        <f t="array" ref="M961">_xlfn.IFS(C961&lt;K960,1,C961&gt;L960,-1,TRUE,0)</f>
        <v>0</v>
      </c>
      <c r="N961">
        <f t="shared" si="201"/>
        <v>1</v>
      </c>
      <c r="O961" cm="1">
        <f t="array" ref="O961">_xlfn.IFS(AND(N960=0,M960=1,M961=0),1,AND(N960=0,M960=-1,M961=0),-1,AND(N960=1,M960=-1,M961=0),-2,AND(N960=-1,M960=1,M961=0),2,TRUE,0)</f>
        <v>0</v>
      </c>
      <c r="P961" cm="1">
        <f t="array" ref="P961">_xlfn.IFS(AND(N961&lt;&gt;0,P960=0),R960/C961,AND(N961&lt;&gt;0,P960&lt;&gt;0),P960,TRUE,0)</f>
        <v>7139.4404106606116</v>
      </c>
      <c r="Q961">
        <f t="shared" si="200"/>
        <v>7.1394404107073831E-2</v>
      </c>
      <c r="R961">
        <f t="shared" si="202"/>
        <v>10034.554891587579</v>
      </c>
      <c r="S961">
        <f t="shared" si="203"/>
        <v>7.1149057275457344E-6</v>
      </c>
      <c r="T961">
        <f t="shared" si="204"/>
        <v>3.4554891587579295E-3</v>
      </c>
      <c r="U961">
        <f>IF(T961&lt;MAX($T$22:T961),(1+T961)/(1+MAX($T$22:T961))-1,0)</f>
        <v>-5.1529243553543047E-3</v>
      </c>
      <c r="V961">
        <f>MIN($U$22:U961)</f>
        <v>-7.3531405896501978E-2</v>
      </c>
      <c r="X961">
        <v>1</v>
      </c>
      <c r="Y961">
        <f t="shared" si="209"/>
        <v>7202.4834162819343</v>
      </c>
      <c r="Z961">
        <f t="shared" si="205"/>
        <v>-2.5208691956991989</v>
      </c>
      <c r="AA961">
        <f t="shared" si="206"/>
        <v>9432.8044309677971</v>
      </c>
      <c r="AB961">
        <f t="shared" si="207"/>
        <v>-2.6717353302652076E-4</v>
      </c>
      <c r="AC961">
        <f t="shared" si="208"/>
        <v>-5.6719556903220281E-2</v>
      </c>
      <c r="AD961">
        <f>IF(AC961&lt;MAX($AC$22:AC961),(1+AC961)/(1+MAX($AC$22:AC961))-1,0)</f>
        <v>-8.1423812028757148E-2</v>
      </c>
      <c r="AE961">
        <f>MIN($AD$22:AD961)</f>
        <v>-9.0618972470628445E-2</v>
      </c>
    </row>
    <row r="962" spans="2:31" x14ac:dyDescent="0.2">
      <c r="B962" t="s">
        <v>965</v>
      </c>
      <c r="C962">
        <v>1.30786</v>
      </c>
      <c r="D962">
        <v>1.3107599999999999</v>
      </c>
      <c r="E962">
        <v>1.30783</v>
      </c>
      <c r="F962">
        <v>1.3107599999999999</v>
      </c>
      <c r="G962">
        <v>4083.04</v>
      </c>
      <c r="I962">
        <f t="shared" si="196"/>
        <v>-3.2499999999999751E-3</v>
      </c>
      <c r="J962">
        <f t="shared" si="197"/>
        <v>1.3116434999999997</v>
      </c>
      <c r="K962">
        <f t="shared" si="198"/>
        <v>1.3093217913619488</v>
      </c>
      <c r="L962">
        <f t="shared" si="199"/>
        <v>1.3139652086380507</v>
      </c>
      <c r="M962" cm="1">
        <f t="array" ref="M962">_xlfn.IFS(C962&lt;K961,1,C962&gt;L961,-1,TRUE,0)</f>
        <v>1</v>
      </c>
      <c r="N962">
        <f t="shared" si="201"/>
        <v>1</v>
      </c>
      <c r="O962" cm="1">
        <f t="array" ref="O962">_xlfn.IFS(AND(N961=0,M961=1,M962=0),1,AND(N961=0,M961=-1,M962=0),-1,AND(N961=1,M961=-1,M962=0),-2,AND(N961=-1,M961=1,M962=0),2,TRUE,0)</f>
        <v>0</v>
      </c>
      <c r="P962" cm="1">
        <f t="array" ref="P962">_xlfn.IFS(AND(N962&lt;&gt;0,P961=0),R961/C962,AND(N962&lt;&gt;0,P961&lt;&gt;0),P961,TRUE,0)</f>
        <v>7139.4404106606116</v>
      </c>
      <c r="Q962">
        <f t="shared" si="200"/>
        <v>-23.203181334646811</v>
      </c>
      <c r="R962">
        <f t="shared" si="202"/>
        <v>10011.351710252931</v>
      </c>
      <c r="S962">
        <f t="shared" si="203"/>
        <v>-2.3123279094421105E-3</v>
      </c>
      <c r="T962">
        <f t="shared" si="204"/>
        <v>1.1351710252931468E-3</v>
      </c>
      <c r="U962">
        <f>IF(T962&lt;MAX($T$22:T962),(1+T962)/(1+MAX($T$22:T962))-1,0)</f>
        <v>-7.4533370139944211E-3</v>
      </c>
      <c r="V962">
        <f>MIN($U$22:U962)</f>
        <v>-7.3531405896501978E-2</v>
      </c>
      <c r="X962">
        <v>1</v>
      </c>
      <c r="Y962">
        <f t="shared" si="209"/>
        <v>7202.4834162819343</v>
      </c>
      <c r="Z962">
        <f t="shared" si="205"/>
        <v>7.2024834163291196E-2</v>
      </c>
      <c r="AA962">
        <f t="shared" si="206"/>
        <v>9432.8764558019611</v>
      </c>
      <c r="AB962">
        <f t="shared" si="207"/>
        <v>7.6355695371817988E-6</v>
      </c>
      <c r="AC962">
        <f t="shared" si="208"/>
        <v>-5.6712354419803934E-2</v>
      </c>
      <c r="AD962">
        <f>IF(AC962&lt;MAX($AC$22:AC962),(1+AC962)/(1+MAX($AC$22:AC962))-1,0)</f>
        <v>-8.1416798176398686E-2</v>
      </c>
      <c r="AE962">
        <f>MIN($AD$22:AD962)</f>
        <v>-9.0618972470628445E-2</v>
      </c>
    </row>
    <row r="963" spans="2:31" x14ac:dyDescent="0.2">
      <c r="B963" t="s">
        <v>966</v>
      </c>
      <c r="C963">
        <v>1.3107599999999999</v>
      </c>
      <c r="D963">
        <v>1.3111200000000001</v>
      </c>
      <c r="E963">
        <v>1.3093600000000001</v>
      </c>
      <c r="F963">
        <v>1.31</v>
      </c>
      <c r="G963">
        <v>2611.4198999999999</v>
      </c>
      <c r="I963">
        <f t="shared" si="196"/>
        <v>2.8999999999999027E-3</v>
      </c>
      <c r="J963">
        <f t="shared" si="197"/>
        <v>1.3114994999999996</v>
      </c>
      <c r="K963">
        <f t="shared" si="198"/>
        <v>1.3091453931630017</v>
      </c>
      <c r="L963">
        <f t="shared" si="199"/>
        <v>1.3138536068369975</v>
      </c>
      <c r="M963" cm="1">
        <f t="array" ref="M963">_xlfn.IFS(C963&lt;K962,1,C963&gt;L962,-1,TRUE,0)</f>
        <v>0</v>
      </c>
      <c r="N963">
        <f t="shared" si="201"/>
        <v>1</v>
      </c>
      <c r="O963" cm="1">
        <f t="array" ref="O963">_xlfn.IFS(AND(N962=0,M962=1,M963=0),1,AND(N962=0,M962=-1,M963=0),-1,AND(N962=1,M962=-1,M963=0),-2,AND(N962=-1,M962=1,M963=0),2,TRUE,0)</f>
        <v>0</v>
      </c>
      <c r="P963" cm="1">
        <f t="array" ref="P963">_xlfn.IFS(AND(N963&lt;&gt;0,P962=0),R962/C963,AND(N963&lt;&gt;0,P962&lt;&gt;0),P962,TRUE,0)</f>
        <v>7139.4404106606116</v>
      </c>
      <c r="Q963">
        <f t="shared" si="200"/>
        <v>20.704377190915078</v>
      </c>
      <c r="R963">
        <f t="shared" si="202"/>
        <v>10032.056087443847</v>
      </c>
      <c r="S963">
        <f t="shared" si="203"/>
        <v>2.0680900831514183E-3</v>
      </c>
      <c r="T963">
        <f t="shared" si="204"/>
        <v>3.2056087443848025E-3</v>
      </c>
      <c r="U963">
        <f>IF(T963&lt;MAX($T$22:T963),(1+T963)/(1+MAX($T$22:T963))-1,0)</f>
        <v>-5.4006611032078045E-3</v>
      </c>
      <c r="V963">
        <f>MIN($U$22:U963)</f>
        <v>-7.3531405896501978E-2</v>
      </c>
      <c r="X963">
        <v>1</v>
      </c>
      <c r="Y963">
        <f t="shared" si="209"/>
        <v>7202.4834162819343</v>
      </c>
      <c r="Z963">
        <f t="shared" si="205"/>
        <v>-23.408071102916107</v>
      </c>
      <c r="AA963">
        <f t="shared" si="206"/>
        <v>9409.4683846990447</v>
      </c>
      <c r="AB963">
        <f t="shared" si="207"/>
        <v>-2.4815411515877856E-3</v>
      </c>
      <c r="AC963">
        <f t="shared" si="208"/>
        <v>-5.9053161530095544E-2</v>
      </c>
      <c r="AD963">
        <f>IF(AC963&lt;MAX($AC$22:AC963),(1+AC963)/(1+MAX($AC$22:AC963))-1,0)</f>
        <v>-8.3696300192881212E-2</v>
      </c>
      <c r="AE963">
        <f>MIN($AD$22:AD963)</f>
        <v>-9.0618972470628445E-2</v>
      </c>
    </row>
    <row r="964" spans="2:31" x14ac:dyDescent="0.2">
      <c r="B964" t="s">
        <v>967</v>
      </c>
      <c r="C964">
        <v>1.31002</v>
      </c>
      <c r="D964">
        <v>1.3118000000000001</v>
      </c>
      <c r="E964">
        <v>1.30996</v>
      </c>
      <c r="F964">
        <v>1.31168</v>
      </c>
      <c r="G964">
        <v>2520.6898999999999</v>
      </c>
      <c r="I964">
        <f t="shared" si="196"/>
        <v>-7.3999999999996291E-4</v>
      </c>
      <c r="J964">
        <f t="shared" si="197"/>
        <v>1.3114769999999996</v>
      </c>
      <c r="K964">
        <f t="shared" si="198"/>
        <v>1.3091388802425876</v>
      </c>
      <c r="L964">
        <f t="shared" si="199"/>
        <v>1.3138151197574115</v>
      </c>
      <c r="M964" cm="1">
        <f t="array" ref="M964">_xlfn.IFS(C964&lt;K963,1,C964&gt;L963,-1,TRUE,0)</f>
        <v>0</v>
      </c>
      <c r="N964">
        <f t="shared" si="201"/>
        <v>1</v>
      </c>
      <c r="O964" cm="1">
        <f t="array" ref="O964">_xlfn.IFS(AND(N963=0,M963=1,M964=0),1,AND(N963=0,M963=-1,M964=0),-1,AND(N963=1,M963=-1,M964=0),-2,AND(N963=-1,M963=1,M964=0),2,TRUE,0)</f>
        <v>0</v>
      </c>
      <c r="P964" cm="1">
        <f t="array" ref="P964">_xlfn.IFS(AND(N964&lt;&gt;0,P963=0),R963/C964,AND(N964&lt;&gt;0,P963&lt;&gt;0),P963,TRUE,0)</f>
        <v>7139.4404106606116</v>
      </c>
      <c r="Q964">
        <f t="shared" si="200"/>
        <v>-5.2831859038885876</v>
      </c>
      <c r="R964">
        <f t="shared" si="202"/>
        <v>10026.772901539958</v>
      </c>
      <c r="S964">
        <f t="shared" si="203"/>
        <v>-5.2663041931165435E-4</v>
      </c>
      <c r="T964">
        <f t="shared" si="204"/>
        <v>2.6772901539957594E-3</v>
      </c>
      <c r="U964">
        <f>IF(T964&lt;MAX($T$22:T964),(1+T964)/(1+MAX($T$22:T964))-1,0)</f>
        <v>-5.9244473700983402E-3</v>
      </c>
      <c r="V964">
        <f>MIN($U$22:U964)</f>
        <v>-7.3531405896501978E-2</v>
      </c>
      <c r="X964">
        <v>1</v>
      </c>
      <c r="Y964">
        <f t="shared" si="209"/>
        <v>7202.4834162819343</v>
      </c>
      <c r="Z964">
        <f t="shared" si="205"/>
        <v>20.887201907216909</v>
      </c>
      <c r="AA964">
        <f t="shared" si="206"/>
        <v>9430.3555866062616</v>
      </c>
      <c r="AB964">
        <f t="shared" si="207"/>
        <v>2.2198068002632406E-3</v>
      </c>
      <c r="AC964">
        <f t="shared" si="208"/>
        <v>-5.6964441339373839E-2</v>
      </c>
      <c r="AD964">
        <f>IF(AC964&lt;MAX($AC$22:AC964),(1+AC964)/(1+MAX($AC$22:AC964))-1,0)</f>
        <v>-8.1662283008943071E-2</v>
      </c>
      <c r="AE964">
        <f>MIN($AD$22:AD964)</f>
        <v>-9.0618972470628445E-2</v>
      </c>
    </row>
    <row r="965" spans="2:31" x14ac:dyDescent="0.2">
      <c r="B965" t="s">
        <v>968</v>
      </c>
      <c r="C965">
        <v>1.3116699999999999</v>
      </c>
      <c r="D965">
        <v>1.3130900000000001</v>
      </c>
      <c r="E965">
        <v>1.31138</v>
      </c>
      <c r="F965">
        <v>1.3129200000000001</v>
      </c>
      <c r="G965">
        <v>2681.22</v>
      </c>
      <c r="I965">
        <f t="shared" si="196"/>
        <v>1.6499999999999293E-3</v>
      </c>
      <c r="J965">
        <f t="shared" si="197"/>
        <v>1.3114574999999999</v>
      </c>
      <c r="K965">
        <f t="shared" si="198"/>
        <v>1.3091750112267526</v>
      </c>
      <c r="L965">
        <f t="shared" si="199"/>
        <v>1.3137399887732473</v>
      </c>
      <c r="M965" cm="1">
        <f t="array" ref="M965">_xlfn.IFS(C965&lt;K964,1,C965&gt;L964,-1,TRUE,0)</f>
        <v>0</v>
      </c>
      <c r="N965">
        <f t="shared" si="201"/>
        <v>1</v>
      </c>
      <c r="O965" cm="1">
        <f t="array" ref="O965">_xlfn.IFS(AND(N964=0,M964=1,M965=0),1,AND(N964=0,M964=-1,M965=0),-1,AND(N964=1,M964=-1,M965=0),-2,AND(N964=-1,M964=1,M965=0),2,TRUE,0)</f>
        <v>0</v>
      </c>
      <c r="P965" cm="1">
        <f t="array" ref="P965">_xlfn.IFS(AND(N965&lt;&gt;0,P964=0),R964/C965,AND(N965&lt;&gt;0,P964&lt;&gt;0),P964,TRUE,0)</f>
        <v>7139.4404106606116</v>
      </c>
      <c r="Q965">
        <f t="shared" si="200"/>
        <v>11.780076677589504</v>
      </c>
      <c r="R965">
        <f t="shared" si="202"/>
        <v>10038.552978217547</v>
      </c>
      <c r="S965">
        <f t="shared" si="203"/>
        <v>1.1748622207031602E-3</v>
      </c>
      <c r="T965">
        <f t="shared" si="204"/>
        <v>3.8552978217547551E-3</v>
      </c>
      <c r="U965">
        <f>IF(T965&lt;MAX($T$22:T965),(1+T965)/(1+MAX($T$22:T965))-1,0)</f>
        <v>-4.7565455587887939E-3</v>
      </c>
      <c r="V965">
        <f>MIN($U$22:U965)</f>
        <v>-7.3531405896501978E-2</v>
      </c>
      <c r="X965">
        <v>1</v>
      </c>
      <c r="Y965">
        <f t="shared" si="209"/>
        <v>7202.4834162819343</v>
      </c>
      <c r="Z965">
        <f t="shared" si="205"/>
        <v>-5.3298377280483642</v>
      </c>
      <c r="AA965">
        <f t="shared" si="206"/>
        <v>9425.0257488782136</v>
      </c>
      <c r="AB965">
        <f t="shared" si="207"/>
        <v>-5.6517887147524131E-4</v>
      </c>
      <c r="AC965">
        <f t="shared" si="208"/>
        <v>-5.7497425112178591E-2</v>
      </c>
      <c r="AD965">
        <f>IF(AC965&lt;MAX($AC$22:AC965),(1+AC965)/(1+MAX($AC$22:AC965))-1,0)</f>
        <v>-8.2181308083465132E-2</v>
      </c>
      <c r="AE965">
        <f>MIN($AD$22:AD965)</f>
        <v>-9.0618972470628445E-2</v>
      </c>
    </row>
    <row r="966" spans="2:31" x14ac:dyDescent="0.2">
      <c r="B966" t="s">
        <v>969</v>
      </c>
      <c r="C966">
        <v>1.3128899999999999</v>
      </c>
      <c r="D966">
        <v>1.3130500000000001</v>
      </c>
      <c r="E966">
        <v>1.3121799999999999</v>
      </c>
      <c r="F966">
        <v>1.31263</v>
      </c>
      <c r="G966">
        <v>1508.76</v>
      </c>
      <c r="I966">
        <f t="shared" si="196"/>
        <v>1.2199999999999989E-3</v>
      </c>
      <c r="J966">
        <f t="shared" si="197"/>
        <v>1.3113989999999998</v>
      </c>
      <c r="K966">
        <f t="shared" si="198"/>
        <v>1.309307695144174</v>
      </c>
      <c r="L966">
        <f t="shared" si="199"/>
        <v>1.3134903048558255</v>
      </c>
      <c r="M966" cm="1">
        <f t="array" ref="M966">_xlfn.IFS(C966&lt;K965,1,C966&gt;L965,-1,TRUE,0)</f>
        <v>0</v>
      </c>
      <c r="N966">
        <f t="shared" si="201"/>
        <v>1</v>
      </c>
      <c r="O966" cm="1">
        <f t="array" ref="O966">_xlfn.IFS(AND(N965=0,M965=1,M966=0),1,AND(N965=0,M965=-1,M966=0),-1,AND(N965=1,M965=-1,M966=0),-2,AND(N965=-1,M965=1,M966=0),2,TRUE,0)</f>
        <v>0</v>
      </c>
      <c r="P966" cm="1">
        <f t="array" ref="P966">_xlfn.IFS(AND(N966&lt;&gt;0,P965=0),R965/C966,AND(N966&lt;&gt;0,P965&lt;&gt;0),P965,TRUE,0)</f>
        <v>7139.4404106606116</v>
      </c>
      <c r="Q966">
        <f t="shared" si="200"/>
        <v>8.7101173010059387</v>
      </c>
      <c r="R966">
        <f t="shared" si="202"/>
        <v>10047.263095518552</v>
      </c>
      <c r="S966">
        <f t="shared" si="203"/>
        <v>8.6766661688251741E-4</v>
      </c>
      <c r="T966">
        <f t="shared" si="204"/>
        <v>4.7263095518552678E-3</v>
      </c>
      <c r="U966">
        <f>IF(T966&lt;MAX($T$22:T966),(1+T966)/(1+MAX($T$22:T966))-1,0)</f>
        <v>-3.8930060376993758E-3</v>
      </c>
      <c r="V966">
        <f>MIN($U$22:U966)</f>
        <v>-7.3531405896501978E-2</v>
      </c>
      <c r="X966">
        <v>1</v>
      </c>
      <c r="Y966">
        <f t="shared" si="209"/>
        <v>7202.4834162819343</v>
      </c>
      <c r="Z966">
        <f t="shared" si="205"/>
        <v>11.884097636864682</v>
      </c>
      <c r="AA966">
        <f t="shared" si="206"/>
        <v>9436.9098465150782</v>
      </c>
      <c r="AB966">
        <f t="shared" si="207"/>
        <v>1.2609087713398718E-3</v>
      </c>
      <c r="AC966">
        <f t="shared" si="208"/>
        <v>-5.6309015348492197E-2</v>
      </c>
      <c r="AD966">
        <f>IF(AC966&lt;MAX($AC$22:AC966),(1+AC966)/(1+MAX($AC$22:AC966))-1,0)</f>
        <v>-8.1024022444327937E-2</v>
      </c>
      <c r="AE966">
        <f>MIN($AD$22:AD966)</f>
        <v>-9.0618972470628445E-2</v>
      </c>
    </row>
    <row r="967" spans="2:31" x14ac:dyDescent="0.2">
      <c r="B967" t="s">
        <v>970</v>
      </c>
      <c r="C967">
        <v>1.3126100000000001</v>
      </c>
      <c r="D967">
        <v>1.3129</v>
      </c>
      <c r="E967">
        <v>1.31142</v>
      </c>
      <c r="F967">
        <v>1.3127</v>
      </c>
      <c r="G967">
        <v>2323.4699999999998</v>
      </c>
      <c r="I967">
        <f t="shared" si="196"/>
        <v>-2.7999999999983594E-4</v>
      </c>
      <c r="J967">
        <f t="shared" si="197"/>
        <v>1.3113984999999999</v>
      </c>
      <c r="K967">
        <f t="shared" si="198"/>
        <v>1.3093084447375727</v>
      </c>
      <c r="L967">
        <f t="shared" si="199"/>
        <v>1.3134885552624271</v>
      </c>
      <c r="M967" cm="1">
        <f t="array" ref="M967">_xlfn.IFS(C967&lt;K966,1,C967&gt;L966,-1,TRUE,0)</f>
        <v>0</v>
      </c>
      <c r="N967">
        <f t="shared" si="201"/>
        <v>1</v>
      </c>
      <c r="O967" cm="1">
        <f t="array" ref="O967">_xlfn.IFS(AND(N966=0,M966=1,M967=0),1,AND(N966=0,M966=-1,M967=0),-1,AND(N966=1,M966=-1,M967=0),-2,AND(N966=-1,M966=1,M967=0),2,TRUE,0)</f>
        <v>0</v>
      </c>
      <c r="P967" cm="1">
        <f t="array" ref="P967">_xlfn.IFS(AND(N967&lt;&gt;0,P966=0),R966/C967,AND(N967&lt;&gt;0,P966&lt;&gt;0),P966,TRUE,0)</f>
        <v>7139.4404106606116</v>
      </c>
      <c r="Q967">
        <f t="shared" si="200"/>
        <v>-1.9990433149837998</v>
      </c>
      <c r="R967">
        <f t="shared" si="202"/>
        <v>10045.264052203569</v>
      </c>
      <c r="S967">
        <f t="shared" si="203"/>
        <v>-1.9896396620443298E-4</v>
      </c>
      <c r="T967">
        <f t="shared" si="204"/>
        <v>4.526405220356855E-3</v>
      </c>
      <c r="U967">
        <f>IF(T967&lt;MAX($T$22:T967),(1+T967)/(1+MAX($T$22:T967))-1,0)</f>
        <v>-4.0911954359821312E-3</v>
      </c>
      <c r="V967">
        <f>MIN($U$22:U967)</f>
        <v>-7.3531405896501978E-2</v>
      </c>
      <c r="X967">
        <v>1</v>
      </c>
      <c r="Y967">
        <f t="shared" si="209"/>
        <v>7202.4834162819343</v>
      </c>
      <c r="Z967">
        <f t="shared" si="205"/>
        <v>8.7870297678639524</v>
      </c>
      <c r="AA967">
        <f t="shared" si="206"/>
        <v>9445.696876282942</v>
      </c>
      <c r="AB967">
        <f t="shared" si="207"/>
        <v>9.3113422834158817E-4</v>
      </c>
      <c r="AC967">
        <f t="shared" si="208"/>
        <v>-5.5430312371705814E-2</v>
      </c>
      <c r="AD967">
        <f>IF(AC967&lt;MAX($AC$22:AC967),(1+AC967)/(1+MAX($AC$22:AC967))-1,0)</f>
        <v>-8.0168332456602154E-2</v>
      </c>
      <c r="AE967">
        <f>MIN($AD$22:AD967)</f>
        <v>-9.0618972470628445E-2</v>
      </c>
    </row>
    <row r="968" spans="2:31" x14ac:dyDescent="0.2">
      <c r="B968" t="s">
        <v>971</v>
      </c>
      <c r="C968">
        <v>1.3127</v>
      </c>
      <c r="D968">
        <v>1.3160099999999999</v>
      </c>
      <c r="E968">
        <v>1.3125100000000001</v>
      </c>
      <c r="F968">
        <v>1.31576</v>
      </c>
      <c r="G968">
        <v>4197.7798000000003</v>
      </c>
      <c r="I968">
        <f t="shared" si="196"/>
        <v>8.9999999999923475E-5</v>
      </c>
      <c r="J968">
        <f t="shared" si="197"/>
        <v>1.3116175000000001</v>
      </c>
      <c r="K968">
        <f t="shared" si="198"/>
        <v>1.3087924415935241</v>
      </c>
      <c r="L968">
        <f t="shared" si="199"/>
        <v>1.3144425584064761</v>
      </c>
      <c r="M968" cm="1">
        <f t="array" ref="M968">_xlfn.IFS(C968&lt;K967,1,C968&gt;L967,-1,TRUE,0)</f>
        <v>0</v>
      </c>
      <c r="N968">
        <f t="shared" si="201"/>
        <v>1</v>
      </c>
      <c r="O968" cm="1">
        <f t="array" ref="O968">_xlfn.IFS(AND(N967=0,M967=1,M968=0),1,AND(N967=0,M967=-1,M968=0),-1,AND(N967=1,M967=-1,M968=0),-2,AND(N967=-1,M967=1,M968=0),2,TRUE,0)</f>
        <v>0</v>
      </c>
      <c r="P968" cm="1">
        <f t="array" ref="P968">_xlfn.IFS(AND(N968&lt;&gt;0,P967=0),R967/C968,AND(N968&lt;&gt;0,P967&lt;&gt;0),P967,TRUE,0)</f>
        <v>7139.4404106606116</v>
      </c>
      <c r="Q968">
        <f t="shared" si="200"/>
        <v>0.64254963695890865</v>
      </c>
      <c r="R968">
        <f t="shared" si="202"/>
        <v>10045.906601840528</v>
      </c>
      <c r="S968">
        <f t="shared" si="203"/>
        <v>6.3965430238536775E-5</v>
      </c>
      <c r="T968">
        <f t="shared" si="204"/>
        <v>4.5906601840528527E-3</v>
      </c>
      <c r="U968">
        <f>IF(T968&lt;MAX($T$22:T968),(1+T968)/(1+MAX($T$22:T968))-1,0)</f>
        <v>-4.0274917008197297E-3</v>
      </c>
      <c r="V968">
        <f>MIN($U$22:U968)</f>
        <v>-7.3531405896501978E-2</v>
      </c>
      <c r="X968">
        <v>1</v>
      </c>
      <c r="Y968">
        <f t="shared" si="209"/>
        <v>7202.4834162819343</v>
      </c>
      <c r="Z968">
        <f t="shared" si="205"/>
        <v>-2.0166953565577601</v>
      </c>
      <c r="AA968">
        <f t="shared" si="206"/>
        <v>9443.6801809263834</v>
      </c>
      <c r="AB968">
        <f t="shared" si="207"/>
        <v>-2.1350413664252238E-4</v>
      </c>
      <c r="AC968">
        <f t="shared" si="208"/>
        <v>-5.5631981907361627E-2</v>
      </c>
      <c r="AD968">
        <f>IF(AC968&lt;MAX($AC$22:AC968),(1+AC968)/(1+MAX($AC$22:AC968))-1,0)</f>
        <v>-8.0364720322637528E-2</v>
      </c>
      <c r="AE968">
        <f>MIN($AD$22:AD968)</f>
        <v>-9.0618972470628445E-2</v>
      </c>
    </row>
    <row r="969" spans="2:31" x14ac:dyDescent="0.2">
      <c r="B969" t="s">
        <v>972</v>
      </c>
      <c r="C969">
        <v>1.31575</v>
      </c>
      <c r="D969">
        <v>1.3169500000000001</v>
      </c>
      <c r="E969">
        <v>1.31498</v>
      </c>
      <c r="F969">
        <v>1.3153699999999999</v>
      </c>
      <c r="G969">
        <v>5350.2002000000002</v>
      </c>
      <c r="I969">
        <f t="shared" si="196"/>
        <v>3.0499999999999972E-3</v>
      </c>
      <c r="J969">
        <f t="shared" si="197"/>
        <v>1.3118029999999998</v>
      </c>
      <c r="K969">
        <f t="shared" si="198"/>
        <v>1.308538156359027</v>
      </c>
      <c r="L969">
        <f t="shared" si="199"/>
        <v>1.3150678436409726</v>
      </c>
      <c r="M969" cm="1">
        <f t="array" ref="M969">_xlfn.IFS(C969&lt;K968,1,C969&gt;L968,-1,TRUE,0)</f>
        <v>-1</v>
      </c>
      <c r="N969">
        <f t="shared" si="201"/>
        <v>1</v>
      </c>
      <c r="O969" cm="1">
        <f t="array" ref="O969">_xlfn.IFS(AND(N968=0,M968=1,M969=0),1,AND(N968=0,M968=-1,M969=0),-1,AND(N968=1,M968=-1,M969=0),-2,AND(N968=-1,M968=1,M969=0),2,TRUE,0)</f>
        <v>0</v>
      </c>
      <c r="P969" cm="1">
        <f t="array" ref="P969">_xlfn.IFS(AND(N969&lt;&gt;0,P968=0),R968/C969,AND(N969&lt;&gt;0,P968&lt;&gt;0),P968,TRUE,0)</f>
        <v>7139.4404106606116</v>
      </c>
      <c r="Q969">
        <f t="shared" si="200"/>
        <v>21.775293252514846</v>
      </c>
      <c r="R969">
        <f t="shared" si="202"/>
        <v>10067.681895093043</v>
      </c>
      <c r="S969">
        <f t="shared" si="203"/>
        <v>2.1675787079809558E-3</v>
      </c>
      <c r="T969">
        <f t="shared" si="204"/>
        <v>6.7681895093043565E-3</v>
      </c>
      <c r="U969">
        <f>IF(T969&lt;MAX($T$22:T969),(1+T969)/(1+MAX($T$22:T969))-1,0)</f>
        <v>-1.8686428980960734E-3</v>
      </c>
      <c r="V969">
        <f>MIN($U$22:U969)</f>
        <v>-7.3531405896501978E-2</v>
      </c>
      <c r="X969">
        <v>1</v>
      </c>
      <c r="Y969">
        <f t="shared" si="209"/>
        <v>7202.4834162819343</v>
      </c>
      <c r="Z969">
        <f t="shared" si="205"/>
        <v>0.64822350746482293</v>
      </c>
      <c r="AA969">
        <f t="shared" si="206"/>
        <v>9444.3284044338488</v>
      </c>
      <c r="AB969">
        <f t="shared" si="207"/>
        <v>6.8640984769269799E-5</v>
      </c>
      <c r="AC969">
        <f t="shared" si="208"/>
        <v>-5.5567159556615064E-2</v>
      </c>
      <c r="AD969">
        <f>IF(AC969&lt;MAX($AC$22:AC969),(1+AC969)/(1+MAX($AC$22:AC969))-1,0)</f>
        <v>-8.0301595651411817E-2</v>
      </c>
      <c r="AE969">
        <f>MIN($AD$22:AD969)</f>
        <v>-9.0618972470628445E-2</v>
      </c>
    </row>
    <row r="970" spans="2:31" x14ac:dyDescent="0.2">
      <c r="B970" t="s">
        <v>973</v>
      </c>
      <c r="C970">
        <v>1.3153600000000001</v>
      </c>
      <c r="D970">
        <v>1.31589</v>
      </c>
      <c r="E970">
        <v>1.31385</v>
      </c>
      <c r="F970">
        <v>1.3148899999999999</v>
      </c>
      <c r="G970">
        <v>6156.3900999999996</v>
      </c>
      <c r="I970">
        <f t="shared" si="196"/>
        <v>-3.8999999999989043E-4</v>
      </c>
      <c r="J970">
        <f t="shared" si="197"/>
        <v>1.3119285000000001</v>
      </c>
      <c r="K970">
        <f t="shared" si="198"/>
        <v>1.3084020951735515</v>
      </c>
      <c r="L970">
        <f t="shared" si="199"/>
        <v>1.3154549048264486</v>
      </c>
      <c r="M970" cm="1">
        <f t="array" ref="M970">_xlfn.IFS(C970&lt;K969,1,C970&gt;L969,-1,TRUE,0)</f>
        <v>-1</v>
      </c>
      <c r="N970">
        <f t="shared" si="201"/>
        <v>1</v>
      </c>
      <c r="O970" cm="1">
        <f t="array" ref="O970">_xlfn.IFS(AND(N969=0,M969=1,M970=0),1,AND(N969=0,M969=-1,M970=0),-1,AND(N969=1,M969=-1,M970=0),-2,AND(N969=-1,M969=1,M970=0),2,TRUE,0)</f>
        <v>0</v>
      </c>
      <c r="P970" cm="1">
        <f t="array" ref="P970">_xlfn.IFS(AND(N970&lt;&gt;0,P969=0),R969/C970,AND(N970&lt;&gt;0,P969&lt;&gt;0),P969,TRUE,0)</f>
        <v>7139.4404106606116</v>
      </c>
      <c r="Q970">
        <f t="shared" si="200"/>
        <v>-2.7843817601568563</v>
      </c>
      <c r="R970">
        <f t="shared" si="202"/>
        <v>10064.897513332886</v>
      </c>
      <c r="S970">
        <f t="shared" si="203"/>
        <v>-2.7656632273154712E-4</v>
      </c>
      <c r="T970">
        <f t="shared" si="204"/>
        <v>6.4897513332886625E-3</v>
      </c>
      <c r="U970">
        <f>IF(T970&lt;MAX($T$22:T970),(1+T970)/(1+MAX($T$22:T970))-1,0)</f>
        <v>-2.1446924171327764E-3</v>
      </c>
      <c r="V970">
        <f>MIN($U$22:U970)</f>
        <v>-7.3531405896501978E-2</v>
      </c>
      <c r="X970">
        <v>1</v>
      </c>
      <c r="Y970">
        <f t="shared" si="209"/>
        <v>7202.4834162819343</v>
      </c>
      <c r="Z970">
        <f t="shared" si="205"/>
        <v>21.967574419659879</v>
      </c>
      <c r="AA970">
        <f t="shared" si="206"/>
        <v>9466.2959788535081</v>
      </c>
      <c r="AB970">
        <f t="shared" si="207"/>
        <v>2.3260070466574116E-3</v>
      </c>
      <c r="AC970">
        <f t="shared" si="208"/>
        <v>-5.3370402114649163E-2</v>
      </c>
      <c r="AD970">
        <f>IF(AC970&lt;MAX($AC$22:AC970),(1+AC970)/(1+MAX($AC$22:AC970))-1,0)</f>
        <v>-7.8162370682097526E-2</v>
      </c>
      <c r="AE970">
        <f>MIN($AD$22:AD970)</f>
        <v>-9.0618972470628445E-2</v>
      </c>
    </row>
    <row r="971" spans="2:31" x14ac:dyDescent="0.2">
      <c r="B971" t="s">
        <v>974</v>
      </c>
      <c r="C971">
        <v>1.3148899999999999</v>
      </c>
      <c r="D971">
        <v>1.3161700000000001</v>
      </c>
      <c r="E971">
        <v>1.3147500000000001</v>
      </c>
      <c r="F971">
        <v>1.31595</v>
      </c>
      <c r="G971">
        <v>4836.4301999999998</v>
      </c>
      <c r="I971">
        <f t="shared" si="196"/>
        <v>-4.7000000000019249E-4</v>
      </c>
      <c r="J971">
        <f t="shared" si="197"/>
        <v>1.3121585000000002</v>
      </c>
      <c r="K971">
        <f t="shared" si="198"/>
        <v>1.3082353009227166</v>
      </c>
      <c r="L971">
        <f t="shared" si="199"/>
        <v>1.3160816990772839</v>
      </c>
      <c r="M971" cm="1">
        <f t="array" ref="M971">_xlfn.IFS(C971&lt;K970,1,C971&gt;L970,-1,TRUE,0)</f>
        <v>0</v>
      </c>
      <c r="N971">
        <f t="shared" si="201"/>
        <v>-1</v>
      </c>
      <c r="O971" cm="1">
        <f t="array" ref="O971">_xlfn.IFS(AND(N970=0,M970=1,M971=0),1,AND(N970=0,M970=-1,M971=0),-1,AND(N970=1,M970=-1,M971=0),-2,AND(N970=-1,M970=1,M971=0),2,TRUE,0)</f>
        <v>-2</v>
      </c>
      <c r="P971" cm="1">
        <f t="array" ref="P971">_xlfn.IFS(AND(N971&lt;&gt;0,P970=0),R970/C971,AND(N971&lt;&gt;0,P970&lt;&gt;0),P970,TRUE,0)</f>
        <v>7139.4404106606116</v>
      </c>
      <c r="Q971">
        <f t="shared" si="200"/>
        <v>-3.3555369930118619</v>
      </c>
      <c r="R971">
        <f t="shared" si="202"/>
        <v>10061.541976339873</v>
      </c>
      <c r="S971">
        <f t="shared" si="203"/>
        <v>-3.3339008058122895E-4</v>
      </c>
      <c r="T971">
        <f t="shared" si="204"/>
        <v>6.1541976339873905E-3</v>
      </c>
      <c r="U971">
        <f>IF(T971&lt;MAX($T$22:T971),(1+T971)/(1+MAX($T$22:T971))-1,0)</f>
        <v>-2.4773674785363298E-3</v>
      </c>
      <c r="V971">
        <f>MIN($U$22:U971)</f>
        <v>-7.3531405896501978E-2</v>
      </c>
      <c r="X971">
        <v>1</v>
      </c>
      <c r="Y971">
        <f t="shared" si="209"/>
        <v>7202.4834162819343</v>
      </c>
      <c r="Z971">
        <f t="shared" si="205"/>
        <v>-2.8089685323491653</v>
      </c>
      <c r="AA971">
        <f t="shared" si="206"/>
        <v>9463.4870103211597</v>
      </c>
      <c r="AB971">
        <f t="shared" si="207"/>
        <v>-2.9673364731295544E-4</v>
      </c>
      <c r="AC971">
        <f t="shared" si="208"/>
        <v>-5.3651298967884009E-2</v>
      </c>
      <c r="AD971">
        <f>IF(AC971&lt;MAX($AC$22:AC971),(1+AC971)/(1+MAX($AC$22:AC971))-1,0)</f>
        <v>-7.8435910924075314E-2</v>
      </c>
      <c r="AE971">
        <f>MIN($AD$22:AD971)</f>
        <v>-9.0618972470628445E-2</v>
      </c>
    </row>
    <row r="972" spans="2:31" x14ac:dyDescent="0.2">
      <c r="B972" t="s">
        <v>975</v>
      </c>
      <c r="C972">
        <v>1.31595</v>
      </c>
      <c r="D972">
        <v>1.31677</v>
      </c>
      <c r="E972">
        <v>1.31521</v>
      </c>
      <c r="F972">
        <v>1.3162100000000001</v>
      </c>
      <c r="G972">
        <v>5073.0801000000001</v>
      </c>
      <c r="I972">
        <f t="shared" si="196"/>
        <v>1.0600000000000609E-3</v>
      </c>
      <c r="J972">
        <f t="shared" si="197"/>
        <v>1.3123989999999999</v>
      </c>
      <c r="K972">
        <f t="shared" si="198"/>
        <v>1.3081178791187353</v>
      </c>
      <c r="L972">
        <f t="shared" si="199"/>
        <v>1.3166801208812644</v>
      </c>
      <c r="M972" cm="1">
        <f t="array" ref="M972">_xlfn.IFS(C972&lt;K971,1,C972&gt;L971,-1,TRUE,0)</f>
        <v>0</v>
      </c>
      <c r="N972">
        <f t="shared" si="201"/>
        <v>-1</v>
      </c>
      <c r="O972" cm="1">
        <f t="array" ref="O972">_xlfn.IFS(AND(N971=0,M971=1,M972=0),1,AND(N971=0,M971=-1,M972=0),-1,AND(N971=1,M971=-1,M972=0),-2,AND(N971=-1,M971=1,M972=0),2,TRUE,0)</f>
        <v>0</v>
      </c>
      <c r="P972" cm="1">
        <f t="array" ref="P972">_xlfn.IFS(AND(N972&lt;&gt;0,P971=0),R971/C972,AND(N972&lt;&gt;0,P971&lt;&gt;0),P971,TRUE,0)</f>
        <v>7139.4404106606116</v>
      </c>
      <c r="Q972">
        <f t="shared" si="200"/>
        <v>-7.5678068353006829</v>
      </c>
      <c r="R972">
        <f t="shared" si="202"/>
        <v>10053.974169504572</v>
      </c>
      <c r="S972">
        <f t="shared" si="203"/>
        <v>-7.5215179274674699E-4</v>
      </c>
      <c r="T972">
        <f t="shared" si="204"/>
        <v>5.3974169504571456E-3</v>
      </c>
      <c r="U972">
        <f>IF(T972&lt;MAX($T$22:T972),(1+T972)/(1+MAX($T$22:T972))-1,0)</f>
        <v>-3.2276559148929351E-3</v>
      </c>
      <c r="V972">
        <f>MIN($U$22:U972)</f>
        <v>-7.3531405896501978E-2</v>
      </c>
      <c r="X972">
        <v>1</v>
      </c>
      <c r="Y972">
        <f t="shared" si="209"/>
        <v>7202.4834162819343</v>
      </c>
      <c r="Z972">
        <f t="shared" si="205"/>
        <v>-3.3851672056538953</v>
      </c>
      <c r="AA972">
        <f t="shared" si="206"/>
        <v>9460.1018431155062</v>
      </c>
      <c r="AB972">
        <f t="shared" si="207"/>
        <v>-3.5770823185596719E-4</v>
      </c>
      <c r="AC972">
        <f t="shared" si="208"/>
        <v>-5.3989815688449405E-2</v>
      </c>
      <c r="AD972">
        <f>IF(AC972&lt;MAX($AC$22:AC972),(1+AC972)/(1+MAX($AC$22:AC972))-1,0)</f>
        <v>-7.8765561984920573E-2</v>
      </c>
      <c r="AE972">
        <f>MIN($AD$22:AD972)</f>
        <v>-9.0618972470628445E-2</v>
      </c>
    </row>
    <row r="973" spans="2:31" x14ac:dyDescent="0.2">
      <c r="B973" t="s">
        <v>976</v>
      </c>
      <c r="C973">
        <v>1.3162199999999999</v>
      </c>
      <c r="D973">
        <v>1.3167500000000001</v>
      </c>
      <c r="E973">
        <v>1.3152600000000001</v>
      </c>
      <c r="F973">
        <v>1.3164899999999999</v>
      </c>
      <c r="G973">
        <v>4503.5600999999997</v>
      </c>
      <c r="I973">
        <f t="shared" si="196"/>
        <v>2.6999999999999247E-4</v>
      </c>
      <c r="J973">
        <f t="shared" si="197"/>
        <v>1.3126520000000004</v>
      </c>
      <c r="K973">
        <f t="shared" si="198"/>
        <v>1.3080442430619665</v>
      </c>
      <c r="L973">
        <f t="shared" si="199"/>
        <v>1.3172597569380342</v>
      </c>
      <c r="M973" cm="1">
        <f t="array" ref="M973">_xlfn.IFS(C973&lt;K972,1,C973&gt;L972,-1,TRUE,0)</f>
        <v>0</v>
      </c>
      <c r="N973">
        <f t="shared" si="201"/>
        <v>-1</v>
      </c>
      <c r="O973" cm="1">
        <f t="array" ref="O973">_xlfn.IFS(AND(N972=0,M972=1,M973=0),1,AND(N972=0,M972=-1,M973=0),-1,AND(N972=1,M972=-1,M973=0),-2,AND(N972=-1,M972=1,M973=0),2,TRUE,0)</f>
        <v>0</v>
      </c>
      <c r="P973" cm="1">
        <f t="array" ref="P973">_xlfn.IFS(AND(N973&lt;&gt;0,P972=0),R972/C973,AND(N973&lt;&gt;0,P972&lt;&gt;0),P972,TRUE,0)</f>
        <v>7139.4404106606116</v>
      </c>
      <c r="Q973">
        <f t="shared" si="200"/>
        <v>-1.9276489108783115</v>
      </c>
      <c r="R973">
        <f t="shared" si="202"/>
        <v>10052.046520593694</v>
      </c>
      <c r="S973">
        <f t="shared" si="203"/>
        <v>-1.9173004409790521E-4</v>
      </c>
      <c r="T973">
        <f t="shared" si="204"/>
        <v>5.2046520593693746E-3</v>
      </c>
      <c r="U973">
        <f>IF(T973&lt;MAX($T$22:T973),(1+T973)/(1+MAX($T$22:T973))-1,0)</f>
        <v>-3.4187671203799175E-3</v>
      </c>
      <c r="V973">
        <f>MIN($U$22:U973)</f>
        <v>-7.3531405896501978E-2</v>
      </c>
      <c r="X973">
        <v>1</v>
      </c>
      <c r="Y973">
        <f t="shared" si="209"/>
        <v>7202.4834162819343</v>
      </c>
      <c r="Z973">
        <f t="shared" si="205"/>
        <v>7.6346324212592886</v>
      </c>
      <c r="AA973">
        <f t="shared" si="206"/>
        <v>9467.7364755367653</v>
      </c>
      <c r="AB973">
        <f t="shared" si="207"/>
        <v>8.070349080665887E-4</v>
      </c>
      <c r="AC973">
        <f t="shared" si="208"/>
        <v>-5.3226352446323455E-2</v>
      </c>
      <c r="AD973">
        <f>IF(AC973&lt;MAX($AC$22:AC973),(1+AC973)/(1+MAX($AC$22:AC973))-1,0)</f>
        <v>-7.802209363492929E-2</v>
      </c>
      <c r="AE973">
        <f>MIN($AD$22:AD973)</f>
        <v>-9.0618972470628445E-2</v>
      </c>
    </row>
    <row r="974" spans="2:31" x14ac:dyDescent="0.2">
      <c r="B974" t="s">
        <v>977</v>
      </c>
      <c r="C974">
        <v>1.31654</v>
      </c>
      <c r="D974">
        <v>1.3167599999999999</v>
      </c>
      <c r="E974">
        <v>1.3134699999999999</v>
      </c>
      <c r="F974">
        <v>1.3138099999999999</v>
      </c>
      <c r="G974">
        <v>4692.6099000000004</v>
      </c>
      <c r="I974">
        <f t="shared" si="196"/>
        <v>3.2000000000009798E-4</v>
      </c>
      <c r="J974">
        <f t="shared" si="197"/>
        <v>1.3127645000000003</v>
      </c>
      <c r="K974">
        <f t="shared" si="198"/>
        <v>1.3081590142492896</v>
      </c>
      <c r="L974">
        <f t="shared" si="199"/>
        <v>1.3173699857507111</v>
      </c>
      <c r="M974" cm="1">
        <f t="array" ref="M974">_xlfn.IFS(C974&lt;K973,1,C974&gt;L973,-1,TRUE,0)</f>
        <v>0</v>
      </c>
      <c r="N974">
        <f t="shared" si="201"/>
        <v>-1</v>
      </c>
      <c r="O974" cm="1">
        <f t="array" ref="O974">_xlfn.IFS(AND(N973=0,M973=1,M974=0),1,AND(N973=0,M973=-1,M974=0),-1,AND(N973=1,M973=-1,M974=0),-2,AND(N973=-1,M973=1,M974=0),2,TRUE,0)</f>
        <v>0</v>
      </c>
      <c r="P974" cm="1">
        <f t="array" ref="P974">_xlfn.IFS(AND(N974&lt;&gt;0,P973=0),R973/C974,AND(N974&lt;&gt;0,P973&lt;&gt;0),P973,TRUE,0)</f>
        <v>7139.4404106606116</v>
      </c>
      <c r="Q974">
        <f t="shared" si="200"/>
        <v>-2.2846209314120953</v>
      </c>
      <c r="R974">
        <f t="shared" si="202"/>
        <v>10049.761899662282</v>
      </c>
      <c r="S974">
        <f t="shared" si="203"/>
        <v>-2.2727918406779927E-4</v>
      </c>
      <c r="T974">
        <f t="shared" si="204"/>
        <v>4.9761899662281728E-3</v>
      </c>
      <c r="U974">
        <f>IF(T974&lt;MAX($T$22:T974),(1+T974)/(1+MAX($T$22:T974))-1,0)</f>
        <v>-3.6452692898460981E-3</v>
      </c>
      <c r="V974">
        <f>MIN($U$22:U974)</f>
        <v>-7.3531405896501978E-2</v>
      </c>
      <c r="X974">
        <v>1</v>
      </c>
      <c r="Y974">
        <f t="shared" si="209"/>
        <v>7202.4834162819343</v>
      </c>
      <c r="Z974">
        <f t="shared" si="205"/>
        <v>1.9446705223960681</v>
      </c>
      <c r="AA974">
        <f t="shared" si="206"/>
        <v>9469.6811460591616</v>
      </c>
      <c r="AB974">
        <f t="shared" si="207"/>
        <v>2.0539973069812515E-4</v>
      </c>
      <c r="AC974">
        <f t="shared" si="208"/>
        <v>-5.3031885394083877E-2</v>
      </c>
      <c r="AD974">
        <f>IF(AC974&lt;MAX($AC$22:AC974),(1+AC974)/(1+MAX($AC$22:AC974))-1,0)</f>
        <v>-7.7832719621252267E-2</v>
      </c>
      <c r="AE974">
        <f>MIN($AD$22:AD974)</f>
        <v>-9.0618972470628445E-2</v>
      </c>
    </row>
    <row r="975" spans="2:31" x14ac:dyDescent="0.2">
      <c r="B975" t="s">
        <v>978</v>
      </c>
      <c r="C975">
        <v>1.31382</v>
      </c>
      <c r="D975">
        <v>1.3156399999999999</v>
      </c>
      <c r="E975">
        <v>1.3124</v>
      </c>
      <c r="F975">
        <v>1.31494</v>
      </c>
      <c r="G975">
        <v>6763.9902000000002</v>
      </c>
      <c r="I975">
        <f t="shared" si="196"/>
        <v>-2.7200000000000557E-3</v>
      </c>
      <c r="J975">
        <f t="shared" si="197"/>
        <v>1.3129455000000001</v>
      </c>
      <c r="K975">
        <f t="shared" si="198"/>
        <v>1.3082969842153651</v>
      </c>
      <c r="L975">
        <f t="shared" si="199"/>
        <v>1.3175940157846351</v>
      </c>
      <c r="M975" cm="1">
        <f t="array" ref="M975">_xlfn.IFS(C975&lt;K974,1,C975&gt;L974,-1,TRUE,0)</f>
        <v>0</v>
      </c>
      <c r="N975">
        <f t="shared" si="201"/>
        <v>-1</v>
      </c>
      <c r="O975" cm="1">
        <f t="array" ref="O975">_xlfn.IFS(AND(N974=0,M974=1,M975=0),1,AND(N974=0,M974=-1,M975=0),-1,AND(N974=1,M974=-1,M975=0),-2,AND(N974=-1,M974=1,M975=0),2,TRUE,0)</f>
        <v>0</v>
      </c>
      <c r="P975" cm="1">
        <f t="array" ref="P975">_xlfn.IFS(AND(N975&lt;&gt;0,P974=0),R974/C975,AND(N975&lt;&gt;0,P974&lt;&gt;0),P974,TRUE,0)</f>
        <v>7139.4404106606116</v>
      </c>
      <c r="Q975">
        <f t="shared" si="200"/>
        <v>19.41927791699726</v>
      </c>
      <c r="R975">
        <f t="shared" si="202"/>
        <v>10069.181177579279</v>
      </c>
      <c r="S975">
        <f t="shared" si="203"/>
        <v>1.9323122389247685E-3</v>
      </c>
      <c r="T975">
        <f t="shared" si="204"/>
        <v>6.918117757927833E-3</v>
      </c>
      <c r="U975">
        <f>IF(T975&lt;MAX($T$22:T975),(1+T975)/(1+MAX($T$22:T975))-1,0)</f>
        <v>-1.7200008493842844E-3</v>
      </c>
      <c r="V975">
        <f>MIN($U$22:U975)</f>
        <v>-7.3531405896501978E-2</v>
      </c>
      <c r="X975">
        <v>1</v>
      </c>
      <c r="Y975">
        <f t="shared" si="209"/>
        <v>7202.4834162819343</v>
      </c>
      <c r="Z975">
        <f t="shared" si="205"/>
        <v>2.3047946932109249</v>
      </c>
      <c r="AA975">
        <f t="shared" si="206"/>
        <v>9471.9859407523727</v>
      </c>
      <c r="AB975">
        <f t="shared" si="207"/>
        <v>2.4338672629648915E-4</v>
      </c>
      <c r="AC975">
        <f t="shared" si="208"/>
        <v>-5.2801405924762679E-2</v>
      </c>
      <c r="AD975">
        <f>IF(AC975&lt;MAX($AC$22:AC975),(1+AC975)/(1+MAX($AC$22:AC975))-1,0)</f>
        <v>-7.7608276345783045E-2</v>
      </c>
      <c r="AE975">
        <f>MIN($AD$22:AD975)</f>
        <v>-9.0618972470628445E-2</v>
      </c>
    </row>
    <row r="976" spans="2:31" x14ac:dyDescent="0.2">
      <c r="B976" t="s">
        <v>979</v>
      </c>
      <c r="C976">
        <v>1.3149299999999999</v>
      </c>
      <c r="D976">
        <v>1.3158300000000001</v>
      </c>
      <c r="E976">
        <v>1.3140499999999999</v>
      </c>
      <c r="F976">
        <v>1.3154600000000001</v>
      </c>
      <c r="G976">
        <v>6608.98</v>
      </c>
      <c r="I976">
        <f t="shared" si="196"/>
        <v>1.1099999999999444E-3</v>
      </c>
      <c r="J976">
        <f t="shared" si="197"/>
        <v>1.3131525000000002</v>
      </c>
      <c r="K976">
        <f t="shared" si="198"/>
        <v>1.3084436365490175</v>
      </c>
      <c r="L976">
        <f t="shared" si="199"/>
        <v>1.3178613634509828</v>
      </c>
      <c r="M976" cm="1">
        <f t="array" ref="M976">_xlfn.IFS(C976&lt;K975,1,C976&gt;L975,-1,TRUE,0)</f>
        <v>0</v>
      </c>
      <c r="N976">
        <f t="shared" si="201"/>
        <v>-1</v>
      </c>
      <c r="O976" cm="1">
        <f t="array" ref="O976">_xlfn.IFS(AND(N975=0,M975=1,M976=0),1,AND(N975=0,M975=-1,M976=0),-1,AND(N975=1,M975=-1,M976=0),-2,AND(N975=-1,M975=1,M976=0),2,TRUE,0)</f>
        <v>0</v>
      </c>
      <c r="P976" cm="1">
        <f t="array" ref="P976">_xlfn.IFS(AND(N976&lt;&gt;0,P975=0),R975/C976,AND(N976&lt;&gt;0,P975&lt;&gt;0),P975,TRUE,0)</f>
        <v>7139.4404106606116</v>
      </c>
      <c r="Q976">
        <f t="shared" si="200"/>
        <v>-7.9247788558328818</v>
      </c>
      <c r="R976">
        <f t="shared" si="202"/>
        <v>10061.256398723446</v>
      </c>
      <c r="S976">
        <f t="shared" si="203"/>
        <v>-7.8703309793240494E-4</v>
      </c>
      <c r="T976">
        <f t="shared" si="204"/>
        <v>6.1256398723446015E-3</v>
      </c>
      <c r="U976">
        <f>IF(T976&lt;MAX($T$22:T976),(1+T976)/(1+MAX($T$22:T976))-1,0)</f>
        <v>-2.505680249719755E-3</v>
      </c>
      <c r="V976">
        <f>MIN($U$22:U976)</f>
        <v>-7.3531405896501978E-2</v>
      </c>
      <c r="X976">
        <v>1</v>
      </c>
      <c r="Y976">
        <f t="shared" si="209"/>
        <v>7202.4834162819343</v>
      </c>
      <c r="Z976">
        <f t="shared" si="205"/>
        <v>-19.590754892287261</v>
      </c>
      <c r="AA976">
        <f t="shared" si="206"/>
        <v>9452.3951858600849</v>
      </c>
      <c r="AB976">
        <f t="shared" si="207"/>
        <v>-2.0682837807011294E-3</v>
      </c>
      <c r="AC976">
        <f t="shared" si="208"/>
        <v>-5.476048141399148E-2</v>
      </c>
      <c r="AD976">
        <f>IF(AC976&lt;MAX($AC$22:AC976),(1+AC976)/(1+MAX($AC$22:AC976))-1,0)</f>
        <v>-7.9516044187270096E-2</v>
      </c>
      <c r="AE976">
        <f>MIN($AD$22:AD976)</f>
        <v>-9.0618972470628445E-2</v>
      </c>
    </row>
    <row r="977" spans="2:31" x14ac:dyDescent="0.2">
      <c r="B977" t="s">
        <v>980</v>
      </c>
      <c r="C977">
        <v>1.3154699999999999</v>
      </c>
      <c r="D977">
        <v>1.31586</v>
      </c>
      <c r="E977">
        <v>1.3140799999999999</v>
      </c>
      <c r="F977">
        <v>1.3149599999999999</v>
      </c>
      <c r="G977">
        <v>4333.4301999999998</v>
      </c>
      <c r="I977">
        <f t="shared" si="196"/>
        <v>5.3999999999998494E-4</v>
      </c>
      <c r="J977">
        <f t="shared" si="197"/>
        <v>1.3133455000000003</v>
      </c>
      <c r="K977">
        <f t="shared" si="198"/>
        <v>1.3086726786894856</v>
      </c>
      <c r="L977">
        <f t="shared" si="199"/>
        <v>1.318018321310515</v>
      </c>
      <c r="M977" cm="1">
        <f t="array" ref="M977">_xlfn.IFS(C977&lt;K976,1,C977&gt;L976,-1,TRUE,0)</f>
        <v>0</v>
      </c>
      <c r="N977">
        <f t="shared" si="201"/>
        <v>-1</v>
      </c>
      <c r="O977" cm="1">
        <f t="array" ref="O977">_xlfn.IFS(AND(N976=0,M976=1,M977=0),1,AND(N976=0,M976=-1,M977=0),-1,AND(N976=1,M976=-1,M977=0),-2,AND(N976=-1,M976=1,M977=0),2,TRUE,0)</f>
        <v>0</v>
      </c>
      <c r="P977" cm="1">
        <f t="array" ref="P977">_xlfn.IFS(AND(N977&lt;&gt;0,P976=0),R976/C977,AND(N977&lt;&gt;0,P976&lt;&gt;0),P976,TRUE,0)</f>
        <v>7139.4404106606116</v>
      </c>
      <c r="Q977">
        <f t="shared" si="200"/>
        <v>-3.8552978217566229</v>
      </c>
      <c r="R977">
        <f t="shared" si="202"/>
        <v>10057.40110090169</v>
      </c>
      <c r="S977">
        <f t="shared" si="203"/>
        <v>-3.8318254390632328E-4</v>
      </c>
      <c r="T977">
        <f t="shared" si="204"/>
        <v>5.7401100901690594E-3</v>
      </c>
      <c r="U977">
        <f>IF(T977&lt;MAX($T$22:T977),(1+T977)/(1+MAX($T$22:T977))-1,0)</f>
        <v>-2.8879026606936087E-3</v>
      </c>
      <c r="V977">
        <f>MIN($U$22:U977)</f>
        <v>-7.3531405896501978E-2</v>
      </c>
      <c r="X977">
        <v>1</v>
      </c>
      <c r="Y977">
        <f t="shared" si="209"/>
        <v>7202.4834162819343</v>
      </c>
      <c r="Z977">
        <f t="shared" si="205"/>
        <v>7.9947565920725463</v>
      </c>
      <c r="AA977">
        <f t="shared" si="206"/>
        <v>9460.3899424521569</v>
      </c>
      <c r="AB977">
        <f t="shared" si="207"/>
        <v>8.4579161523335041E-4</v>
      </c>
      <c r="AC977">
        <f t="shared" si="208"/>
        <v>-5.3961005754784352E-2</v>
      </c>
      <c r="AD977">
        <f>IF(AC977&lt;MAX($AC$22:AC977),(1+AC977)/(1+MAX($AC$22:AC977))-1,0)</f>
        <v>-7.873750657548706E-2</v>
      </c>
      <c r="AE977">
        <f>MIN($AD$22:AD977)</f>
        <v>-9.0618972470628445E-2</v>
      </c>
    </row>
    <row r="978" spans="2:31" x14ac:dyDescent="0.2">
      <c r="B978" t="s">
        <v>981</v>
      </c>
      <c r="C978">
        <v>1.31498</v>
      </c>
      <c r="D978">
        <v>1.31585</v>
      </c>
      <c r="E978">
        <v>1.3141700000000001</v>
      </c>
      <c r="F978">
        <v>1.31447</v>
      </c>
      <c r="G978">
        <v>4398.4399000000003</v>
      </c>
      <c r="I978">
        <f t="shared" si="196"/>
        <v>-4.8999999999987942E-4</v>
      </c>
      <c r="J978">
        <f t="shared" si="197"/>
        <v>1.313499</v>
      </c>
      <c r="K978">
        <f t="shared" si="198"/>
        <v>1.3088906471489261</v>
      </c>
      <c r="L978">
        <f t="shared" si="199"/>
        <v>1.3181073528510738</v>
      </c>
      <c r="M978" cm="1">
        <f t="array" ref="M978">_xlfn.IFS(C978&lt;K977,1,C978&gt;L977,-1,TRUE,0)</f>
        <v>0</v>
      </c>
      <c r="N978">
        <f t="shared" si="201"/>
        <v>-1</v>
      </c>
      <c r="O978" cm="1">
        <f t="array" ref="O978">_xlfn.IFS(AND(N977=0,M977=1,M978=0),1,AND(N977=0,M977=-1,M978=0),-1,AND(N977=1,M977=-1,M978=0),-2,AND(N977=-1,M977=1,M978=0),2,TRUE,0)</f>
        <v>0</v>
      </c>
      <c r="P978" cm="1">
        <f t="array" ref="P978">_xlfn.IFS(AND(N978&lt;&gt;0,P977=0),R977/C978,AND(N978&lt;&gt;0,P977&lt;&gt;0),P977,TRUE,0)</f>
        <v>7139.4404106606116</v>
      </c>
      <c r="Q978">
        <f t="shared" si="200"/>
        <v>3.4983258012228386</v>
      </c>
      <c r="R978">
        <f t="shared" si="202"/>
        <v>10060.899426702914</v>
      </c>
      <c r="S978">
        <f t="shared" si="203"/>
        <v>3.478359633990533E-4</v>
      </c>
      <c r="T978">
        <f t="shared" si="204"/>
        <v>6.0899426702913928E-3</v>
      </c>
      <c r="U978">
        <f>IF(T978&lt;MAX($T$22:T978),(1+T978)/(1+MAX($T$22:T978))-1,0)</f>
        <v>-2.5410712136987312E-3</v>
      </c>
      <c r="V978">
        <f>MIN($U$22:U978)</f>
        <v>-7.3531405896501978E-2</v>
      </c>
      <c r="X978">
        <v>1</v>
      </c>
      <c r="Y978">
        <f t="shared" si="209"/>
        <v>7202.4834162819343</v>
      </c>
      <c r="Z978">
        <f t="shared" si="205"/>
        <v>3.8893410447921362</v>
      </c>
      <c r="AA978">
        <f t="shared" si="206"/>
        <v>9464.2792834969496</v>
      </c>
      <c r="AB978">
        <f t="shared" si="207"/>
        <v>4.111184706392778E-4</v>
      </c>
      <c r="AC978">
        <f t="shared" si="208"/>
        <v>-5.3572071650305086E-2</v>
      </c>
      <c r="AD978">
        <f>IF(AC978&lt;MAX($AC$22:AC978),(1+AC978)/(1+MAX($AC$22:AC978))-1,0)</f>
        <v>-7.8358758548133012E-2</v>
      </c>
      <c r="AE978">
        <f>MIN($AD$22:AD978)</f>
        <v>-9.0618972470628445E-2</v>
      </c>
    </row>
    <row r="979" spans="2:31" x14ac:dyDescent="0.2">
      <c r="B979" t="s">
        <v>982</v>
      </c>
      <c r="C979">
        <v>1.3144400000000001</v>
      </c>
      <c r="D979">
        <v>1.3147800000000001</v>
      </c>
      <c r="E979">
        <v>1.3129200000000001</v>
      </c>
      <c r="F979">
        <v>1.3129999999999999</v>
      </c>
      <c r="G979">
        <v>3196.3200999999999</v>
      </c>
      <c r="I979">
        <f t="shared" si="196"/>
        <v>-5.3999999999998494E-4</v>
      </c>
      <c r="J979">
        <f t="shared" si="197"/>
        <v>1.3135550000000003</v>
      </c>
      <c r="K979">
        <f t="shared" si="198"/>
        <v>1.3089997897962884</v>
      </c>
      <c r="L979">
        <f t="shared" si="199"/>
        <v>1.3181102102037121</v>
      </c>
      <c r="M979" cm="1">
        <f t="array" ref="M979">_xlfn.IFS(C979&lt;K978,1,C979&gt;L978,-1,TRUE,0)</f>
        <v>0</v>
      </c>
      <c r="N979">
        <f t="shared" si="201"/>
        <v>-1</v>
      </c>
      <c r="O979" cm="1">
        <f t="array" ref="O979">_xlfn.IFS(AND(N978=0,M978=1,M979=0),1,AND(N978=0,M978=-1,M979=0),-1,AND(N978=1,M978=-1,M979=0),-2,AND(N978=-1,M978=1,M979=0),2,TRUE,0)</f>
        <v>0</v>
      </c>
      <c r="P979" cm="1">
        <f t="array" ref="P979">_xlfn.IFS(AND(N979&lt;&gt;0,P978=0),R978/C979,AND(N979&lt;&gt;0,P978&lt;&gt;0),P978,TRUE,0)</f>
        <v>7139.4404106606116</v>
      </c>
      <c r="Q979">
        <f t="shared" si="200"/>
        <v>3.8552978217566229</v>
      </c>
      <c r="R979">
        <f t="shared" si="202"/>
        <v>10064.75472452467</v>
      </c>
      <c r="S979">
        <f t="shared" si="203"/>
        <v>3.8319613965369435E-4</v>
      </c>
      <c r="T979">
        <f t="shared" si="204"/>
        <v>6.4754724524669349E-3</v>
      </c>
      <c r="U979">
        <f>IF(T979&lt;MAX($T$22:T979),(1+T979)/(1+MAX($T$22:T979))-1,0)</f>
        <v>-2.1588488027247665E-3</v>
      </c>
      <c r="V979">
        <f>MIN($U$22:U979)</f>
        <v>-7.3531405896501978E-2</v>
      </c>
      <c r="X979">
        <v>1</v>
      </c>
      <c r="Y979">
        <f t="shared" si="209"/>
        <v>7202.4834162819343</v>
      </c>
      <c r="Z979">
        <f t="shared" si="205"/>
        <v>-3.5292168739772793</v>
      </c>
      <c r="AA979">
        <f t="shared" si="206"/>
        <v>9460.7500666229716</v>
      </c>
      <c r="AB979">
        <f t="shared" si="207"/>
        <v>-3.728986400613985E-4</v>
      </c>
      <c r="AC979">
        <f t="shared" si="208"/>
        <v>-5.3924993337702842E-2</v>
      </c>
      <c r="AD979">
        <f>IF(AC979&lt;MAX($AC$22:AC979),(1+AC979)/(1+MAX($AC$22:AC979))-1,0)</f>
        <v>-7.8702437313694862E-2</v>
      </c>
      <c r="AE979">
        <f>MIN($AD$22:AD979)</f>
        <v>-9.0618972470628445E-2</v>
      </c>
    </row>
    <row r="980" spans="2:31" x14ac:dyDescent="0.2">
      <c r="B980" t="s">
        <v>983</v>
      </c>
      <c r="C980">
        <v>1.3130200000000001</v>
      </c>
      <c r="D980">
        <v>1.31535</v>
      </c>
      <c r="E980">
        <v>1.3126100000000001</v>
      </c>
      <c r="F980">
        <v>1.31517</v>
      </c>
      <c r="G980">
        <v>3641.5601000000001</v>
      </c>
      <c r="I980">
        <f t="shared" si="196"/>
        <v>-1.4199999999999768E-3</v>
      </c>
      <c r="J980">
        <f t="shared" si="197"/>
        <v>1.3137519999999998</v>
      </c>
      <c r="K980">
        <f t="shared" si="198"/>
        <v>1.3092759276145263</v>
      </c>
      <c r="L980">
        <f t="shared" si="199"/>
        <v>1.3182280723854733</v>
      </c>
      <c r="M980" cm="1">
        <f t="array" ref="M980">_xlfn.IFS(C980&lt;K979,1,C980&gt;L979,-1,TRUE,0)</f>
        <v>0</v>
      </c>
      <c r="N980">
        <f t="shared" si="201"/>
        <v>-1</v>
      </c>
      <c r="O980" cm="1">
        <f t="array" ref="O980">_xlfn.IFS(AND(N979=0,M979=1,M980=0),1,AND(N979=0,M979=-1,M980=0),-1,AND(N979=1,M979=-1,M980=0),-2,AND(N979=-1,M979=1,M980=0),2,TRUE,0)</f>
        <v>0</v>
      </c>
      <c r="P980" cm="1">
        <f t="array" ref="P980">_xlfn.IFS(AND(N980&lt;&gt;0,P979=0),R979/C980,AND(N980&lt;&gt;0,P979&lt;&gt;0),P979,TRUE,0)</f>
        <v>7139.4404106606116</v>
      </c>
      <c r="Q980">
        <f t="shared" si="200"/>
        <v>10.138005383137903</v>
      </c>
      <c r="R980">
        <f t="shared" si="202"/>
        <v>10074.892729907808</v>
      </c>
      <c r="S980">
        <f t="shared" si="203"/>
        <v>1.0072779377757457E-3</v>
      </c>
      <c r="T980">
        <f t="shared" si="204"/>
        <v>7.4892729907807265E-3</v>
      </c>
      <c r="U980">
        <f>IF(T980&lt;MAX($T$22:T980),(1+T980)/(1+MAX($T$22:T980))-1,0)</f>
        <v>-1.1537454257189994E-3</v>
      </c>
      <c r="V980">
        <f>MIN($U$22:U980)</f>
        <v>-7.3531405896501978E-2</v>
      </c>
      <c r="X980">
        <v>1</v>
      </c>
      <c r="Y980">
        <f t="shared" si="209"/>
        <v>7202.4834162819343</v>
      </c>
      <c r="Z980">
        <f t="shared" si="205"/>
        <v>-3.8893410447921362</v>
      </c>
      <c r="AA980">
        <f t="shared" si="206"/>
        <v>9456.860725578179</v>
      </c>
      <c r="AB980">
        <f t="shared" si="207"/>
        <v>-4.1110282138342568E-4</v>
      </c>
      <c r="AC980">
        <f t="shared" si="208"/>
        <v>-5.4313927442182108E-2</v>
      </c>
      <c r="AD980">
        <f>IF(AC980&lt;MAX($AC$22:AC980),(1+AC980)/(1+MAX($AC$22:AC980))-1,0)</f>
        <v>-7.908118534104891E-2</v>
      </c>
      <c r="AE980">
        <f>MIN($AD$22:AD980)</f>
        <v>-9.0618972470628445E-2</v>
      </c>
    </row>
    <row r="981" spans="2:31" x14ac:dyDescent="0.2">
      <c r="B981" t="s">
        <v>984</v>
      </c>
      <c r="C981">
        <v>1.31517</v>
      </c>
      <c r="D981">
        <v>1.3153900000000001</v>
      </c>
      <c r="E981">
        <v>1.3141</v>
      </c>
      <c r="F981">
        <v>1.3142400000000001</v>
      </c>
      <c r="G981">
        <v>2753.6399000000001</v>
      </c>
      <c r="I981">
        <f t="shared" si="196"/>
        <v>2.1499999999998742E-3</v>
      </c>
      <c r="J981">
        <f t="shared" si="197"/>
        <v>1.3140705000000001</v>
      </c>
      <c r="K981">
        <f t="shared" si="198"/>
        <v>1.3104987358700497</v>
      </c>
      <c r="L981">
        <f t="shared" si="199"/>
        <v>1.3176422641299506</v>
      </c>
      <c r="M981" cm="1">
        <f t="array" ref="M981">_xlfn.IFS(C981&lt;K980,1,C981&gt;L980,-1,TRUE,0)</f>
        <v>0</v>
      </c>
      <c r="N981">
        <f t="shared" si="201"/>
        <v>-1</v>
      </c>
      <c r="O981" cm="1">
        <f t="array" ref="O981">_xlfn.IFS(AND(N980=0,M980=1,M981=0),1,AND(N980=0,M980=-1,M981=0),-1,AND(N980=1,M980=-1,M981=0),-2,AND(N980=-1,M980=1,M981=0),2,TRUE,0)</f>
        <v>0</v>
      </c>
      <c r="P981" cm="1">
        <f t="array" ref="P981">_xlfn.IFS(AND(N981&lt;&gt;0,P980=0),R980/C981,AND(N981&lt;&gt;0,P980&lt;&gt;0),P980,TRUE,0)</f>
        <v>7139.4404106606116</v>
      </c>
      <c r="Q981">
        <f t="shared" si="200"/>
        <v>-15.349796882919417</v>
      </c>
      <c r="R981">
        <f t="shared" si="202"/>
        <v>10059.542933024888</v>
      </c>
      <c r="S981">
        <f t="shared" si="203"/>
        <v>-1.523569262167209E-3</v>
      </c>
      <c r="T981">
        <f t="shared" si="204"/>
        <v>5.9542933024887557E-3</v>
      </c>
      <c r="U981">
        <f>IF(T981&lt;MAX($T$22:T981),(1+T981)/(1+MAX($T$22:T981))-1,0)</f>
        <v>-2.6755568768193072E-3</v>
      </c>
      <c r="V981">
        <f>MIN($U$22:U981)</f>
        <v>-7.3531405896501978E-2</v>
      </c>
      <c r="X981">
        <v>1</v>
      </c>
      <c r="Y981">
        <f t="shared" si="209"/>
        <v>7202.4834162819343</v>
      </c>
      <c r="Z981">
        <f t="shared" si="205"/>
        <v>-10.22752645112018</v>
      </c>
      <c r="AA981">
        <f t="shared" si="206"/>
        <v>9446.6331991270581</v>
      </c>
      <c r="AB981">
        <f t="shared" si="207"/>
        <v>-1.0814927646610639E-3</v>
      </c>
      <c r="AC981">
        <f t="shared" si="208"/>
        <v>-5.5336680087294199E-2</v>
      </c>
      <c r="AD981">
        <f>IF(AC981&lt;MAX($AC$22:AC981),(1+AC981)/(1+MAX($AC$22:AC981))-1,0)</f>
        <v>-8.0077152375942928E-2</v>
      </c>
      <c r="AE981">
        <f>MIN($AD$22:AD981)</f>
        <v>-9.0618972470628445E-2</v>
      </c>
    </row>
    <row r="982" spans="2:31" x14ac:dyDescent="0.2">
      <c r="B982" t="s">
        <v>985</v>
      </c>
      <c r="C982">
        <v>1.3142400000000001</v>
      </c>
      <c r="D982">
        <v>1.3158000000000001</v>
      </c>
      <c r="E982">
        <v>1.31413</v>
      </c>
      <c r="F982">
        <v>1.3157799999999999</v>
      </c>
      <c r="G982">
        <v>3331.6498999999999</v>
      </c>
      <c r="I982">
        <f t="shared" si="196"/>
        <v>-9.2999999999987537E-4</v>
      </c>
      <c r="J982">
        <f t="shared" si="197"/>
        <v>1.3143214999999999</v>
      </c>
      <c r="K982">
        <f t="shared" si="198"/>
        <v>1.3110202743185295</v>
      </c>
      <c r="L982">
        <f t="shared" si="199"/>
        <v>1.3176227256814703</v>
      </c>
      <c r="M982" cm="1">
        <f t="array" ref="M982">_xlfn.IFS(C982&lt;K981,1,C982&gt;L981,-1,TRUE,0)</f>
        <v>0</v>
      </c>
      <c r="N982">
        <f t="shared" si="201"/>
        <v>-1</v>
      </c>
      <c r="O982" cm="1">
        <f t="array" ref="O982">_xlfn.IFS(AND(N981=0,M981=1,M982=0),1,AND(N981=0,M981=-1,M982=0),-1,AND(N981=1,M981=-1,M982=0),-2,AND(N981=-1,M981=1,M982=0),2,TRUE,0)</f>
        <v>0</v>
      </c>
      <c r="P982" cm="1">
        <f t="array" ref="P982">_xlfn.IFS(AND(N982&lt;&gt;0,P981=0),R981/C982,AND(N982&lt;&gt;0,P981&lt;&gt;0),P981,TRUE,0)</f>
        <v>7139.4404106606116</v>
      </c>
      <c r="Q982">
        <f t="shared" si="200"/>
        <v>6.6396795819134793</v>
      </c>
      <c r="R982">
        <f t="shared" si="202"/>
        <v>10066.182612606801</v>
      </c>
      <c r="S982">
        <f t="shared" si="203"/>
        <v>6.600378989502397E-4</v>
      </c>
      <c r="T982">
        <f t="shared" si="204"/>
        <v>6.6182612606799918E-3</v>
      </c>
      <c r="U982">
        <f>IF(T982&lt;MAX($T$22:T982),(1+T982)/(1+MAX($T$22:T982))-1,0)</f>
        <v>-2.0172849468086396E-3</v>
      </c>
      <c r="V982">
        <f>MIN($U$22:U982)</f>
        <v>-7.3531405896501978E-2</v>
      </c>
      <c r="X982">
        <v>1</v>
      </c>
      <c r="Y982">
        <f t="shared" si="209"/>
        <v>7202.4834162819343</v>
      </c>
      <c r="Z982">
        <f t="shared" si="205"/>
        <v>15.485339345005253</v>
      </c>
      <c r="AA982">
        <f t="shared" si="206"/>
        <v>9462.1185384720629</v>
      </c>
      <c r="AB982">
        <f t="shared" si="207"/>
        <v>1.6392442702693503E-3</v>
      </c>
      <c r="AC982">
        <f t="shared" si="208"/>
        <v>-5.3788146152793703E-2</v>
      </c>
      <c r="AD982">
        <f>IF(AC982&lt;MAX($AC$22:AC982),(1+AC982)/(1+MAX($AC$22:AC982))-1,0)</f>
        <v>-7.856917411888531E-2</v>
      </c>
      <c r="AE982">
        <f>MIN($AD$22:AD982)</f>
        <v>-9.0618972470628445E-2</v>
      </c>
    </row>
    <row r="983" spans="2:31" x14ac:dyDescent="0.2">
      <c r="B983" t="s">
        <v>986</v>
      </c>
      <c r="C983">
        <v>1.31579</v>
      </c>
      <c r="D983">
        <v>1.31664</v>
      </c>
      <c r="E983">
        <v>1.3153699999999999</v>
      </c>
      <c r="F983">
        <v>1.3163499999999999</v>
      </c>
      <c r="G983">
        <v>2214.1799000000001</v>
      </c>
      <c r="I983">
        <f t="shared" ref="I983:I1046" si="210">C983-C982</f>
        <v>1.5499999999999403E-3</v>
      </c>
      <c r="J983">
        <f t="shared" ref="J983:J1046" si="211">AVERAGE(F964:F983)</f>
        <v>1.3146390000000001</v>
      </c>
      <c r="K983">
        <f t="shared" ref="K983:K1046" si="212">J983-2*_xlfn.STDEV.P(F964:F983)</f>
        <v>1.311885319553761</v>
      </c>
      <c r="L983">
        <f t="shared" ref="L983:L1046" si="213">J983+2*_xlfn.STDEV.P(F964:F983)</f>
        <v>1.3173926804462393</v>
      </c>
      <c r="M983" cm="1">
        <f t="array" ref="M983">_xlfn.IFS(C983&lt;K982,1,C983&gt;L982,-1,TRUE,0)</f>
        <v>0</v>
      </c>
      <c r="N983">
        <f t="shared" si="201"/>
        <v>-1</v>
      </c>
      <c r="O983" cm="1">
        <f t="array" ref="O983">_xlfn.IFS(AND(N982=0,M982=1,M983=0),1,AND(N982=0,M982=-1,M983=0),-1,AND(N982=1,M982=-1,M983=0),-2,AND(N982=-1,M982=1,M983=0),2,TRUE,0)</f>
        <v>0</v>
      </c>
      <c r="P983" cm="1">
        <f t="array" ref="P983">_xlfn.IFS(AND(N983&lt;&gt;0,P982=0),R982/C983,AND(N983&lt;&gt;0,P982&lt;&gt;0),P982,TRUE,0)</f>
        <v>7139.4404106606116</v>
      </c>
      <c r="Q983">
        <f t="shared" ref="Q983:Q1046" si="214">P982*N982*I983</f>
        <v>-11.066132636523522</v>
      </c>
      <c r="R983">
        <f t="shared" si="202"/>
        <v>10055.116479970276</v>
      </c>
      <c r="S983">
        <f t="shared" si="203"/>
        <v>-1.0993375604635258E-3</v>
      </c>
      <c r="T983">
        <f t="shared" si="204"/>
        <v>5.5116479970276355E-3</v>
      </c>
      <c r="U983">
        <f>IF(T983&lt;MAX($T$22:T983),(1+T983)/(1+MAX($T$22:T983))-1,0)</f>
        <v>-3.1144048301600114E-3</v>
      </c>
      <c r="V983">
        <f>MIN($U$22:U983)</f>
        <v>-7.3531405896501978E-2</v>
      </c>
      <c r="X983">
        <v>1</v>
      </c>
      <c r="Y983">
        <f t="shared" si="209"/>
        <v>7202.4834162819343</v>
      </c>
      <c r="Z983">
        <f t="shared" si="205"/>
        <v>-6.698309577141301</v>
      </c>
      <c r="AA983">
        <f t="shared" si="206"/>
        <v>9455.4202288949218</v>
      </c>
      <c r="AB983">
        <f t="shared" si="207"/>
        <v>-7.0790801762909852E-4</v>
      </c>
      <c r="AC983">
        <f t="shared" si="208"/>
        <v>-5.4457977110507816E-2</v>
      </c>
      <c r="AD983">
        <f>IF(AC983&lt;MAX($AC$22:AC983),(1+AC983)/(1+MAX($AC$22:AC983))-1,0)</f>
        <v>-7.9221462388217145E-2</v>
      </c>
      <c r="AE983">
        <f>MIN($AD$22:AD983)</f>
        <v>-9.0618972470628445E-2</v>
      </c>
    </row>
    <row r="984" spans="2:31" x14ac:dyDescent="0.2">
      <c r="B984" t="s">
        <v>987</v>
      </c>
      <c r="C984">
        <v>1.31633</v>
      </c>
      <c r="D984">
        <v>1.3168800000000001</v>
      </c>
      <c r="E984">
        <v>1.31606</v>
      </c>
      <c r="F984">
        <v>1.31619</v>
      </c>
      <c r="G984">
        <v>1666.65</v>
      </c>
      <c r="I984">
        <f t="shared" si="210"/>
        <v>5.3999999999998494E-4</v>
      </c>
      <c r="J984">
        <f t="shared" si="211"/>
        <v>1.3148644999999999</v>
      </c>
      <c r="K984">
        <f t="shared" si="212"/>
        <v>1.312392792290743</v>
      </c>
      <c r="L984">
        <f t="shared" si="213"/>
        <v>1.3173362077092567</v>
      </c>
      <c r="M984" cm="1">
        <f t="array" ref="M984">_xlfn.IFS(C984&lt;K983,1,C984&gt;L983,-1,TRUE,0)</f>
        <v>0</v>
      </c>
      <c r="N984">
        <f t="shared" ref="N984:N1047" si="215">N983+O984</f>
        <v>-1</v>
      </c>
      <c r="O984" cm="1">
        <f t="array" ref="O984">_xlfn.IFS(AND(N983=0,M983=1,M984=0),1,AND(N983=0,M983=-1,M984=0),-1,AND(N983=1,M983=-1,M984=0),-2,AND(N983=-1,M983=1,M984=0),2,TRUE,0)</f>
        <v>0</v>
      </c>
      <c r="P984" cm="1">
        <f t="array" ref="P984">_xlfn.IFS(AND(N984&lt;&gt;0,P983=0),R983/C984,AND(N984&lt;&gt;0,P983&lt;&gt;0),P983,TRUE,0)</f>
        <v>7139.4404106606116</v>
      </c>
      <c r="Q984">
        <f t="shared" si="214"/>
        <v>-3.8552978217566229</v>
      </c>
      <c r="R984">
        <f t="shared" ref="R984:R1047" si="216">R983+Q984</f>
        <v>10051.261182148521</v>
      </c>
      <c r="S984">
        <f t="shared" ref="S984:S1047" si="217">Q984/R983</f>
        <v>-3.8341652525222857E-4</v>
      </c>
      <c r="T984">
        <f t="shared" ref="T984:T1047" si="218">R984/$R$22-1</f>
        <v>5.1261182148520934E-3</v>
      </c>
      <c r="U984">
        <f>IF(T984&lt;MAX($T$22:T984),(1+T984)/(1+MAX($T$22:T984))-1,0)</f>
        <v>-3.496627241133865E-3</v>
      </c>
      <c r="V984">
        <f>MIN($U$22:U984)</f>
        <v>-7.3531405896501978E-2</v>
      </c>
      <c r="X984">
        <v>1</v>
      </c>
      <c r="Y984">
        <f t="shared" si="209"/>
        <v>7202.4834162819343</v>
      </c>
      <c r="Z984">
        <f t="shared" ref="Z984:Z1047" si="219">Y984*X984*I983</f>
        <v>11.163849295236568</v>
      </c>
      <c r="AA984">
        <f t="shared" ref="AA984:AA1047" si="220">AA983+Z984</f>
        <v>9466.5840781901588</v>
      </c>
      <c r="AB984">
        <f t="shared" ref="AB984:AB1047" si="221">Z984/AA983</f>
        <v>1.1806825106641839E-3</v>
      </c>
      <c r="AC984">
        <f t="shared" ref="AC984:AC1047" si="222">AA984/$AA$22-1</f>
        <v>-5.334159218098411E-2</v>
      </c>
      <c r="AD984">
        <f>IF(AC984&lt;MAX($AC$22:AC984),(1+AC984)/(1+MAX($AC$22:AC984))-1,0)</f>
        <v>-7.8134315272664012E-2</v>
      </c>
      <c r="AE984">
        <f>MIN($AD$22:AD984)</f>
        <v>-9.0618972470628445E-2</v>
      </c>
    </row>
    <row r="985" spans="2:31" x14ac:dyDescent="0.2">
      <c r="B985" t="s">
        <v>988</v>
      </c>
      <c r="C985">
        <v>1.31616</v>
      </c>
      <c r="D985">
        <v>1.31884</v>
      </c>
      <c r="E985">
        <v>1.3158799999999999</v>
      </c>
      <c r="F985">
        <v>1.3187599999999999</v>
      </c>
      <c r="G985">
        <v>3149.02</v>
      </c>
      <c r="I985">
        <f t="shared" si="210"/>
        <v>-1.7000000000000348E-4</v>
      </c>
      <c r="J985">
        <f t="shared" si="211"/>
        <v>1.3151565000000001</v>
      </c>
      <c r="K985">
        <f t="shared" si="212"/>
        <v>1.3123197675487457</v>
      </c>
      <c r="L985">
        <f t="shared" si="213"/>
        <v>1.3179932324512544</v>
      </c>
      <c r="M985" cm="1">
        <f t="array" ref="M985">_xlfn.IFS(C985&lt;K984,1,C985&gt;L984,-1,TRUE,0)</f>
        <v>0</v>
      </c>
      <c r="N985">
        <f t="shared" si="215"/>
        <v>-1</v>
      </c>
      <c r="O985" cm="1">
        <f t="array" ref="O985">_xlfn.IFS(AND(N984=0,M984=1,M985=0),1,AND(N984=0,M984=-1,M985=0),-1,AND(N984=1,M984=-1,M985=0),-2,AND(N984=-1,M984=1,M985=0),2,TRUE,0)</f>
        <v>0</v>
      </c>
      <c r="P985" cm="1">
        <f t="array" ref="P985">_xlfn.IFS(AND(N985&lt;&gt;0,P984=0),R984/C985,AND(N985&lt;&gt;0,P984&lt;&gt;0),P984,TRUE,0)</f>
        <v>7139.4404106606116</v>
      </c>
      <c r="Q985">
        <f t="shared" si="214"/>
        <v>1.2137048698123287</v>
      </c>
      <c r="R985">
        <f t="shared" si="216"/>
        <v>10052.474887018334</v>
      </c>
      <c r="S985">
        <f t="shared" si="217"/>
        <v>1.2075150051497236E-4</v>
      </c>
      <c r="T985">
        <f t="shared" si="218"/>
        <v>5.2474887018334471E-3</v>
      </c>
      <c r="U985">
        <f>IF(T985&lt;MAX($T$22:T985),(1+T985)/(1+MAX($T$22:T985))-1,0)</f>
        <v>-3.3762979636049462E-3</v>
      </c>
      <c r="V985">
        <f>MIN($U$22:U985)</f>
        <v>-7.3531405896501978E-2</v>
      </c>
      <c r="X985">
        <v>1</v>
      </c>
      <c r="Y985">
        <f t="shared" ref="Y985:Y1048" si="223">Y984</f>
        <v>7202.4834162819343</v>
      </c>
      <c r="Z985">
        <f t="shared" si="219"/>
        <v>3.8893410447921362</v>
      </c>
      <c r="AA985">
        <f t="shared" si="220"/>
        <v>9470.4734192349515</v>
      </c>
      <c r="AB985">
        <f t="shared" si="221"/>
        <v>4.1084946931942406E-4</v>
      </c>
      <c r="AC985">
        <f t="shared" si="222"/>
        <v>-5.2952658076504844E-2</v>
      </c>
      <c r="AD985">
        <f>IF(AC985&lt;MAX($AC$22:AC985),(1+AC985)/(1+MAX($AC$22:AC985))-1,0)</f>
        <v>-7.7755567245309853E-2</v>
      </c>
      <c r="AE985">
        <f>MIN($AD$22:AD985)</f>
        <v>-9.0618972470628445E-2</v>
      </c>
    </row>
    <row r="986" spans="2:31" x14ac:dyDescent="0.2">
      <c r="B986" t="s">
        <v>989</v>
      </c>
      <c r="C986">
        <v>1.3187899999999999</v>
      </c>
      <c r="D986">
        <v>1.3248500000000001</v>
      </c>
      <c r="E986">
        <v>1.3186500000000001</v>
      </c>
      <c r="F986">
        <v>1.32325</v>
      </c>
      <c r="G986">
        <v>8299.1396000000004</v>
      </c>
      <c r="I986">
        <f t="shared" si="210"/>
        <v>2.6299999999999102E-3</v>
      </c>
      <c r="J986">
        <f t="shared" si="211"/>
        <v>1.3156875000000001</v>
      </c>
      <c r="K986">
        <f t="shared" si="212"/>
        <v>1.3113581218691366</v>
      </c>
      <c r="L986">
        <f t="shared" si="213"/>
        <v>1.3200168781308637</v>
      </c>
      <c r="M986" cm="1">
        <f t="array" ref="M986">_xlfn.IFS(C986&lt;K985,1,C986&gt;L985,-1,TRUE,0)</f>
        <v>-1</v>
      </c>
      <c r="N986">
        <f t="shared" si="215"/>
        <v>-1</v>
      </c>
      <c r="O986" cm="1">
        <f t="array" ref="O986">_xlfn.IFS(AND(N985=0,M985=1,M986=0),1,AND(N985=0,M985=-1,M986=0),-1,AND(N985=1,M985=-1,M986=0),-2,AND(N985=-1,M985=1,M986=0),2,TRUE,0)</f>
        <v>0</v>
      </c>
      <c r="P986" cm="1">
        <f t="array" ref="P986">_xlfn.IFS(AND(N986&lt;&gt;0,P985=0),R985/C986,AND(N986&lt;&gt;0,P985&lt;&gt;0),P985,TRUE,0)</f>
        <v>7139.4404106606116</v>
      </c>
      <c r="Q986">
        <f t="shared" si="214"/>
        <v>-18.776728280036767</v>
      </c>
      <c r="R986">
        <f t="shared" si="216"/>
        <v>10033.698158738298</v>
      </c>
      <c r="S986">
        <f t="shared" si="217"/>
        <v>-1.8678711950113746E-3</v>
      </c>
      <c r="T986">
        <f t="shared" si="218"/>
        <v>3.3698158738297845E-3</v>
      </c>
      <c r="U986">
        <f>IF(T986&lt;MAX($T$22:T986),(1+T986)/(1+MAX($T$22:T986))-1,0)</f>
        <v>-5.2378626689042473E-3</v>
      </c>
      <c r="V986">
        <f>MIN($U$22:U986)</f>
        <v>-7.3531405896501978E-2</v>
      </c>
      <c r="X986">
        <v>1</v>
      </c>
      <c r="Y986">
        <f t="shared" si="223"/>
        <v>7202.4834162819343</v>
      </c>
      <c r="Z986">
        <f t="shared" si="219"/>
        <v>-1.2244221807679538</v>
      </c>
      <c r="AA986">
        <f t="shared" si="220"/>
        <v>9469.2489970541828</v>
      </c>
      <c r="AB986">
        <f t="shared" si="221"/>
        <v>-1.2928838153762178E-4</v>
      </c>
      <c r="AC986">
        <f t="shared" si="222"/>
        <v>-5.3075100294581734E-2</v>
      </c>
      <c r="AD986">
        <f>IF(AC986&lt;MAX($AC$22:AC986),(1+AC986)/(1+MAX($AC$22:AC986))-1,0)</f>
        <v>-7.7874802735402926E-2</v>
      </c>
      <c r="AE986">
        <f>MIN($AD$22:AD986)</f>
        <v>-9.0618972470628445E-2</v>
      </c>
    </row>
    <row r="987" spans="2:31" x14ac:dyDescent="0.2">
      <c r="B987" t="s">
        <v>990</v>
      </c>
      <c r="C987">
        <v>1.3232900000000001</v>
      </c>
      <c r="D987">
        <v>1.32385</v>
      </c>
      <c r="E987">
        <v>1.32254</v>
      </c>
      <c r="F987">
        <v>1.3226199999999999</v>
      </c>
      <c r="G987">
        <v>3584.7</v>
      </c>
      <c r="I987">
        <f t="shared" si="210"/>
        <v>4.5000000000001705E-3</v>
      </c>
      <c r="J987">
        <f t="shared" si="211"/>
        <v>1.3161835000000002</v>
      </c>
      <c r="K987">
        <f t="shared" si="212"/>
        <v>1.3111252067107573</v>
      </c>
      <c r="L987">
        <f t="shared" si="213"/>
        <v>1.3212417932892431</v>
      </c>
      <c r="M987" cm="1">
        <f t="array" ref="M987">_xlfn.IFS(C987&lt;K986,1,C987&gt;L986,-1,TRUE,0)</f>
        <v>-1</v>
      </c>
      <c r="N987">
        <f t="shared" si="215"/>
        <v>-1</v>
      </c>
      <c r="O987" cm="1">
        <f t="array" ref="O987">_xlfn.IFS(AND(N986=0,M986=1,M987=0),1,AND(N986=0,M986=-1,M987=0),-1,AND(N986=1,M986=-1,M987=0),-2,AND(N986=-1,M986=1,M987=0),2,TRUE,0)</f>
        <v>0</v>
      </c>
      <c r="P987" cm="1">
        <f t="array" ref="P987">_xlfn.IFS(AND(N987&lt;&gt;0,P986=0),R986/C987,AND(N987&lt;&gt;0,P986&lt;&gt;0),P986,TRUE,0)</f>
        <v>7139.4404106606116</v>
      </c>
      <c r="Q987">
        <f t="shared" si="214"/>
        <v>-32.127481847973968</v>
      </c>
      <c r="R987">
        <f t="shared" si="216"/>
        <v>10001.570676890324</v>
      </c>
      <c r="S987">
        <f t="shared" si="217"/>
        <v>-3.2019581753108951E-3</v>
      </c>
      <c r="T987">
        <f t="shared" si="218"/>
        <v>1.5706768903234192E-4</v>
      </c>
      <c r="U987">
        <f>IF(T987&lt;MAX($T$22:T987),(1+T987)/(1+MAX($T$22:T987))-1,0)</f>
        <v>-8.423049427021323E-3</v>
      </c>
      <c r="V987">
        <f>MIN($U$22:U987)</f>
        <v>-7.3531405896501978E-2</v>
      </c>
      <c r="X987">
        <v>1</v>
      </c>
      <c r="Y987">
        <f t="shared" si="223"/>
        <v>7202.4834162819343</v>
      </c>
      <c r="Z987">
        <f t="shared" si="219"/>
        <v>18.942531384820839</v>
      </c>
      <c r="AA987">
        <f t="shared" si="220"/>
        <v>9488.1915284390034</v>
      </c>
      <c r="AB987">
        <f t="shared" si="221"/>
        <v>2.0004259462090106E-3</v>
      </c>
      <c r="AC987">
        <f t="shared" si="222"/>
        <v>-5.1180847156099607E-2</v>
      </c>
      <c r="AD987">
        <f>IF(AC987&lt;MAX($AC$22:AC987),(1+AC987)/(1+MAX($AC$22:AC987))-1,0)</f>
        <v>-7.6030159565141697E-2</v>
      </c>
      <c r="AE987">
        <f>MIN($AD$22:AD987)</f>
        <v>-9.0618972470628445E-2</v>
      </c>
    </row>
    <row r="988" spans="2:31" x14ac:dyDescent="0.2">
      <c r="B988" t="s">
        <v>991</v>
      </c>
      <c r="C988">
        <v>1.3226199999999999</v>
      </c>
      <c r="D988">
        <v>1.3230599999999999</v>
      </c>
      <c r="E988">
        <v>1.32247</v>
      </c>
      <c r="F988">
        <v>1.32301</v>
      </c>
      <c r="G988">
        <v>3143.3899000000001</v>
      </c>
      <c r="I988">
        <f t="shared" si="210"/>
        <v>-6.7000000000017046E-4</v>
      </c>
      <c r="J988">
        <f t="shared" si="211"/>
        <v>1.3165460000000002</v>
      </c>
      <c r="K988">
        <f t="shared" si="212"/>
        <v>1.3106855344894797</v>
      </c>
      <c r="L988">
        <f t="shared" si="213"/>
        <v>1.3224064655105208</v>
      </c>
      <c r="M988" cm="1">
        <f t="array" ref="M988">_xlfn.IFS(C988&lt;K987,1,C988&gt;L987,-1,TRUE,0)</f>
        <v>-1</v>
      </c>
      <c r="N988">
        <f t="shared" si="215"/>
        <v>-1</v>
      </c>
      <c r="O988" cm="1">
        <f t="array" ref="O988">_xlfn.IFS(AND(N987=0,M987=1,M988=0),1,AND(N987=0,M987=-1,M988=0),-1,AND(N987=1,M987=-1,M988=0),-2,AND(N987=-1,M987=1,M988=0),2,TRUE,0)</f>
        <v>0</v>
      </c>
      <c r="P988" cm="1">
        <f t="array" ref="P988">_xlfn.IFS(AND(N988&lt;&gt;0,P987=0),R987/C988,AND(N988&lt;&gt;0,P987&lt;&gt;0),P987,TRUE,0)</f>
        <v>7139.4404106606116</v>
      </c>
      <c r="Q988">
        <f t="shared" si="214"/>
        <v>4.7834250751438265</v>
      </c>
      <c r="R988">
        <f t="shared" si="216"/>
        <v>10006.354101965468</v>
      </c>
      <c r="S988">
        <f t="shared" si="217"/>
        <v>4.7826738716114168E-4</v>
      </c>
      <c r="T988">
        <f t="shared" si="218"/>
        <v>6.3541019654667075E-4</v>
      </c>
      <c r="U988">
        <f>IF(T988&lt;MAX($T$22:T988),(1+T988)/(1+MAX($T$22:T988))-1,0)</f>
        <v>-7.9488105097016426E-3</v>
      </c>
      <c r="V988">
        <f>MIN($U$22:U988)</f>
        <v>-7.3531405896501978E-2</v>
      </c>
      <c r="X988">
        <v>1</v>
      </c>
      <c r="Y988">
        <f t="shared" si="223"/>
        <v>7202.4834162819343</v>
      </c>
      <c r="Z988">
        <f t="shared" si="219"/>
        <v>32.411175373269934</v>
      </c>
      <c r="AA988">
        <f t="shared" si="220"/>
        <v>9520.6027038122738</v>
      </c>
      <c r="AB988">
        <f t="shared" si="221"/>
        <v>3.4159486848598869E-3</v>
      </c>
      <c r="AC988">
        <f t="shared" si="222"/>
        <v>-4.7939729618772575E-2</v>
      </c>
      <c r="AD988">
        <f>IF(AC988&lt;MAX($AC$22:AC988),(1+AC988)/(1+MAX($AC$22:AC988))-1,0)</f>
        <v>-7.2873926003858003E-2</v>
      </c>
      <c r="AE988">
        <f>MIN($AD$22:AD988)</f>
        <v>-9.0618972470628445E-2</v>
      </c>
    </row>
    <row r="989" spans="2:31" x14ac:dyDescent="0.2">
      <c r="B989" t="s">
        <v>992</v>
      </c>
      <c r="C989">
        <v>1.32301</v>
      </c>
      <c r="D989">
        <v>1.32544</v>
      </c>
      <c r="E989">
        <v>1.323</v>
      </c>
      <c r="F989">
        <v>1.3245800000000001</v>
      </c>
      <c r="G989">
        <v>4956.54</v>
      </c>
      <c r="I989">
        <f t="shared" si="210"/>
        <v>3.9000000000011248E-4</v>
      </c>
      <c r="J989">
        <f t="shared" si="211"/>
        <v>1.3170065000000002</v>
      </c>
      <c r="K989">
        <f t="shared" si="212"/>
        <v>1.3102146481906627</v>
      </c>
      <c r="L989">
        <f t="shared" si="213"/>
        <v>1.3237983518093377</v>
      </c>
      <c r="M989" cm="1">
        <f t="array" ref="M989">_xlfn.IFS(C989&lt;K988,1,C989&gt;L988,-1,TRUE,0)</f>
        <v>-1</v>
      </c>
      <c r="N989">
        <f t="shared" si="215"/>
        <v>-1</v>
      </c>
      <c r="O989" cm="1">
        <f t="array" ref="O989">_xlfn.IFS(AND(N988=0,M988=1,M989=0),1,AND(N988=0,M988=-1,M989=0),-1,AND(N988=1,M988=-1,M989=0),-2,AND(N988=-1,M988=1,M989=0),2,TRUE,0)</f>
        <v>0</v>
      </c>
      <c r="P989" cm="1">
        <f t="array" ref="P989">_xlfn.IFS(AND(N989&lt;&gt;0,P988=0),R988/C989,AND(N989&lt;&gt;0,P988&lt;&gt;0),P988,TRUE,0)</f>
        <v>7139.4404106606116</v>
      </c>
      <c r="Q989">
        <f t="shared" si="214"/>
        <v>-2.7843817601584417</v>
      </c>
      <c r="R989">
        <f t="shared" si="216"/>
        <v>10003.569720205309</v>
      </c>
      <c r="S989">
        <f t="shared" si="217"/>
        <v>-2.7826136590664209E-4</v>
      </c>
      <c r="T989">
        <f t="shared" si="218"/>
        <v>3.5697202053097676E-4</v>
      </c>
      <c r="U989">
        <f>IF(T989&lt;MAX($T$22:T989),(1+T989)/(1+MAX($T$22:T989))-1,0)</f>
        <v>-8.2248600287384566E-3</v>
      </c>
      <c r="V989">
        <f>MIN($U$22:U989)</f>
        <v>-7.3531405896501978E-2</v>
      </c>
      <c r="X989">
        <v>1</v>
      </c>
      <c r="Y989">
        <f t="shared" si="223"/>
        <v>7202.4834162819343</v>
      </c>
      <c r="Z989">
        <f t="shared" si="219"/>
        <v>-4.8256638889101238</v>
      </c>
      <c r="AA989">
        <f t="shared" si="220"/>
        <v>9515.7770399233632</v>
      </c>
      <c r="AB989">
        <f t="shared" si="221"/>
        <v>-5.0686537806874494E-4</v>
      </c>
      <c r="AC989">
        <f t="shared" si="222"/>
        <v>-4.8422296007663679E-2</v>
      </c>
      <c r="AD989">
        <f>IF(AC989&lt;MAX($AC$22:AC989),(1+AC989)/(1+MAX($AC$22:AC989))-1,0)</f>
        <v>-7.3343854111871498E-2</v>
      </c>
      <c r="AE989">
        <f>MIN($AD$22:AD989)</f>
        <v>-9.0618972470628445E-2</v>
      </c>
    </row>
    <row r="990" spans="2:31" x14ac:dyDescent="0.2">
      <c r="B990" t="s">
        <v>993</v>
      </c>
      <c r="C990">
        <v>1.3245800000000001</v>
      </c>
      <c r="D990">
        <v>1.3245800000000001</v>
      </c>
      <c r="E990">
        <v>1.3234999999999999</v>
      </c>
      <c r="F990">
        <v>1.32423</v>
      </c>
      <c r="G990">
        <v>3031.0601000000001</v>
      </c>
      <c r="I990">
        <f t="shared" si="210"/>
        <v>1.5700000000000713E-3</v>
      </c>
      <c r="J990">
        <f t="shared" si="211"/>
        <v>1.3174735000000002</v>
      </c>
      <c r="K990">
        <f t="shared" si="212"/>
        <v>1.3100710158899194</v>
      </c>
      <c r="L990">
        <f t="shared" si="213"/>
        <v>1.324875984110081</v>
      </c>
      <c r="M990" cm="1">
        <f t="array" ref="M990">_xlfn.IFS(C990&lt;K989,1,C990&gt;L989,-1,TRUE,0)</f>
        <v>-1</v>
      </c>
      <c r="N990">
        <f t="shared" si="215"/>
        <v>-1</v>
      </c>
      <c r="O990" cm="1">
        <f t="array" ref="O990">_xlfn.IFS(AND(N989=0,M989=1,M990=0),1,AND(N989=0,M989=-1,M990=0),-1,AND(N989=1,M989=-1,M990=0),-2,AND(N989=-1,M989=1,M990=0),2,TRUE,0)</f>
        <v>0</v>
      </c>
      <c r="P990" cm="1">
        <f t="array" ref="P990">_xlfn.IFS(AND(N990&lt;&gt;0,P989=0),R989/C990,AND(N990&lt;&gt;0,P989&lt;&gt;0),P989,TRUE,0)</f>
        <v>7139.4404106606116</v>
      </c>
      <c r="Q990">
        <f t="shared" si="214"/>
        <v>-11.208921444737669</v>
      </c>
      <c r="R990">
        <f t="shared" si="216"/>
        <v>9992.3607987605719</v>
      </c>
      <c r="S990">
        <f t="shared" si="217"/>
        <v>-1.1204921601233786E-3</v>
      </c>
      <c r="T990">
        <f t="shared" si="218"/>
        <v>-7.6392012394277398E-4</v>
      </c>
      <c r="U990">
        <f>IF(T990&lt;MAX($T$22:T990),(1+T990)/(1+MAX($T$22:T990))-1,0)</f>
        <v>-9.3361362976814855E-3</v>
      </c>
      <c r="V990">
        <f>MIN($U$22:U990)</f>
        <v>-7.3531405896501978E-2</v>
      </c>
      <c r="X990">
        <v>1</v>
      </c>
      <c r="Y990">
        <f t="shared" si="223"/>
        <v>7202.4834162819343</v>
      </c>
      <c r="Z990">
        <f t="shared" si="219"/>
        <v>2.8089685323507645</v>
      </c>
      <c r="AA990">
        <f t="shared" si="220"/>
        <v>9518.5860084557135</v>
      </c>
      <c r="AB990">
        <f t="shared" si="221"/>
        <v>2.9519066289234819E-4</v>
      </c>
      <c r="AC990">
        <f t="shared" si="222"/>
        <v>-4.814139915442861E-2</v>
      </c>
      <c r="AD990">
        <f>IF(AC990&lt;MAX($AC$22:AC990),(1+AC990)/(1+MAX($AC$22:AC990))-1,0)</f>
        <v>-7.3070313869893599E-2</v>
      </c>
      <c r="AE990">
        <f>MIN($AD$22:AD990)</f>
        <v>-9.0618972470628445E-2</v>
      </c>
    </row>
    <row r="991" spans="2:31" x14ac:dyDescent="0.2">
      <c r="B991" t="s">
        <v>994</v>
      </c>
      <c r="C991">
        <v>1.3242</v>
      </c>
      <c r="D991">
        <v>1.3243499999999999</v>
      </c>
      <c r="E991">
        <v>1.32314</v>
      </c>
      <c r="F991">
        <v>1.32338</v>
      </c>
      <c r="G991">
        <v>3477.7</v>
      </c>
      <c r="I991">
        <f t="shared" si="210"/>
        <v>-3.8000000000004697E-4</v>
      </c>
      <c r="J991">
        <f t="shared" si="211"/>
        <v>1.3178450000000004</v>
      </c>
      <c r="K991">
        <f t="shared" si="212"/>
        <v>1.3100502671630136</v>
      </c>
      <c r="L991">
        <f t="shared" si="213"/>
        <v>1.3256397328369871</v>
      </c>
      <c r="M991" cm="1">
        <f t="array" ref="M991">_xlfn.IFS(C991&lt;K990,1,C991&gt;L990,-1,TRUE,0)</f>
        <v>0</v>
      </c>
      <c r="N991">
        <f t="shared" si="215"/>
        <v>-1</v>
      </c>
      <c r="O991" cm="1">
        <f t="array" ref="O991">_xlfn.IFS(AND(N990=0,M990=1,M991=0),1,AND(N990=0,M990=-1,M991=0),-1,AND(N990=1,M990=-1,M991=0),-2,AND(N990=-1,M990=1,M991=0),2,TRUE,0)</f>
        <v>0</v>
      </c>
      <c r="P991" cm="1">
        <f t="array" ref="P991">_xlfn.IFS(AND(N991&lt;&gt;0,P990=0),R990/C991,AND(N991&lt;&gt;0,P990&lt;&gt;0),P990,TRUE,0)</f>
        <v>7139.4404106606116</v>
      </c>
      <c r="Q991">
        <f t="shared" si="214"/>
        <v>2.7129873560513675</v>
      </c>
      <c r="R991">
        <f t="shared" si="216"/>
        <v>9995.0737861166235</v>
      </c>
      <c r="S991">
        <f t="shared" si="217"/>
        <v>2.715061446127806E-4</v>
      </c>
      <c r="T991">
        <f t="shared" si="218"/>
        <v>-4.9262138833761071E-4</v>
      </c>
      <c r="U991">
        <f>IF(T991&lt;MAX($T$22:T991),(1+T991)/(1+MAX($T$22:T991))-1,0)</f>
        <v>-9.0671649714404445E-3</v>
      </c>
      <c r="V991">
        <f>MIN($U$22:U991)</f>
        <v>-7.3531405896501978E-2</v>
      </c>
      <c r="X991">
        <v>1</v>
      </c>
      <c r="Y991">
        <f t="shared" si="223"/>
        <v>7202.4834162819343</v>
      </c>
      <c r="Z991">
        <f t="shared" si="219"/>
        <v>11.307898963563151</v>
      </c>
      <c r="AA991">
        <f t="shared" si="220"/>
        <v>9529.8939074192767</v>
      </c>
      <c r="AB991">
        <f t="shared" si="221"/>
        <v>1.1879809620376309E-3</v>
      </c>
      <c r="AC991">
        <f t="shared" si="222"/>
        <v>-4.7010609258072322E-2</v>
      </c>
      <c r="AD991">
        <f>IF(AC991&lt;MAX($AC$22:AC991),(1+AC991)/(1+MAX($AC$22:AC991))-1,0)</f>
        <v>-7.1969139049623543E-2</v>
      </c>
      <c r="AE991">
        <f>MIN($AD$22:AD991)</f>
        <v>-9.0618972470628445E-2</v>
      </c>
    </row>
    <row r="992" spans="2:31" x14ac:dyDescent="0.2">
      <c r="B992" t="s">
        <v>995</v>
      </c>
      <c r="C992">
        <v>1.3233900000000001</v>
      </c>
      <c r="D992">
        <v>1.3235699999999999</v>
      </c>
      <c r="E992">
        <v>1.32134</v>
      </c>
      <c r="F992">
        <v>1.3217300000000001</v>
      </c>
      <c r="G992">
        <v>5481.1400999999996</v>
      </c>
      <c r="I992">
        <f t="shared" si="210"/>
        <v>-8.099999999999774E-4</v>
      </c>
      <c r="J992">
        <f t="shared" si="211"/>
        <v>1.3181210000000001</v>
      </c>
      <c r="K992">
        <f t="shared" si="212"/>
        <v>1.3101877058544387</v>
      </c>
      <c r="L992">
        <f t="shared" si="213"/>
        <v>1.3260542941455615</v>
      </c>
      <c r="M992" cm="1">
        <f t="array" ref="M992">_xlfn.IFS(C992&lt;K991,1,C992&gt;L991,-1,TRUE,0)</f>
        <v>0</v>
      </c>
      <c r="N992">
        <f t="shared" si="215"/>
        <v>-1</v>
      </c>
      <c r="O992" cm="1">
        <f t="array" ref="O992">_xlfn.IFS(AND(N991=0,M991=1,M992=0),1,AND(N991=0,M991=-1,M992=0),-1,AND(N991=1,M991=-1,M992=0),-2,AND(N991=-1,M991=1,M992=0),2,TRUE,0)</f>
        <v>0</v>
      </c>
      <c r="P992" cm="1">
        <f t="array" ref="P992">_xlfn.IFS(AND(N992&lt;&gt;0,P991=0),R991/C992,AND(N992&lt;&gt;0,P991&lt;&gt;0),P991,TRUE,0)</f>
        <v>7139.4404106606116</v>
      </c>
      <c r="Q992">
        <f t="shared" si="214"/>
        <v>5.782946732634934</v>
      </c>
      <c r="R992">
        <f t="shared" si="216"/>
        <v>10000.856732849259</v>
      </c>
      <c r="S992">
        <f t="shared" si="217"/>
        <v>5.7857969399561344E-4</v>
      </c>
      <c r="T992">
        <f t="shared" si="218"/>
        <v>8.567328492592452E-5</v>
      </c>
      <c r="U992">
        <f>IF(T992&lt;MAX($T$22:T992),(1+T992)/(1+MAX($T$22:T992))-1,0)</f>
        <v>-8.4938313549793865E-3</v>
      </c>
      <c r="V992">
        <f>MIN($U$22:U992)</f>
        <v>-7.3531405896501978E-2</v>
      </c>
      <c r="X992">
        <v>1</v>
      </c>
      <c r="Y992">
        <f t="shared" si="223"/>
        <v>7202.4834162819343</v>
      </c>
      <c r="Z992">
        <f t="shared" si="219"/>
        <v>-2.7369436981874733</v>
      </c>
      <c r="AA992">
        <f t="shared" si="220"/>
        <v>9527.1569637210887</v>
      </c>
      <c r="AB992">
        <f t="shared" si="221"/>
        <v>-2.8719561044186331E-4</v>
      </c>
      <c r="AC992">
        <f t="shared" si="222"/>
        <v>-4.7284303627891155E-2</v>
      </c>
      <c r="AD992">
        <f>IF(AC992&lt;MAX($AC$22:AC992),(1+AC992)/(1+MAX($AC$22:AC992))-1,0)</f>
        <v>-7.2235665439243091E-2</v>
      </c>
      <c r="AE992">
        <f>MIN($AD$22:AD992)</f>
        <v>-9.0618972470628445E-2</v>
      </c>
    </row>
    <row r="993" spans="2:31" x14ac:dyDescent="0.2">
      <c r="B993" t="s">
        <v>996</v>
      </c>
      <c r="C993">
        <v>1.3218700000000001</v>
      </c>
      <c r="D993">
        <v>1.3229500000000001</v>
      </c>
      <c r="E993">
        <v>1.32111</v>
      </c>
      <c r="F993">
        <v>1.32114</v>
      </c>
      <c r="G993">
        <v>6639.3599000000004</v>
      </c>
      <c r="I993">
        <f t="shared" si="210"/>
        <v>-1.5199999999999658E-3</v>
      </c>
      <c r="J993">
        <f t="shared" si="211"/>
        <v>1.3183535000000002</v>
      </c>
      <c r="K993">
        <f t="shared" si="212"/>
        <v>1.3103527643463242</v>
      </c>
      <c r="L993">
        <f t="shared" si="213"/>
        <v>1.3263542356536762</v>
      </c>
      <c r="M993" cm="1">
        <f t="array" ref="M993">_xlfn.IFS(C993&lt;K992,1,C993&gt;L992,-1,TRUE,0)</f>
        <v>0</v>
      </c>
      <c r="N993">
        <f t="shared" si="215"/>
        <v>-1</v>
      </c>
      <c r="O993" cm="1">
        <f t="array" ref="O993">_xlfn.IFS(AND(N992=0,M992=1,M993=0),1,AND(N992=0,M992=-1,M993=0),-1,AND(N992=1,M992=-1,M993=0),-2,AND(N992=-1,M992=1,M993=0),2,TRUE,0)</f>
        <v>0</v>
      </c>
      <c r="P993" cm="1">
        <f t="array" ref="P993">_xlfn.IFS(AND(N993&lt;&gt;0,P992=0),R992/C993,AND(N993&lt;&gt;0,P992&lt;&gt;0),P992,TRUE,0)</f>
        <v>7139.4404106606116</v>
      </c>
      <c r="Q993">
        <f t="shared" si="214"/>
        <v>10.851949424203886</v>
      </c>
      <c r="R993">
        <f t="shared" si="216"/>
        <v>10011.708682273464</v>
      </c>
      <c r="S993">
        <f t="shared" si="217"/>
        <v>1.0851019781694391E-3</v>
      </c>
      <c r="T993">
        <f t="shared" si="218"/>
        <v>1.1708682273463555E-3</v>
      </c>
      <c r="U993">
        <f>IF(T993&lt;MAX($T$22:T993),(1+T993)/(1+MAX($T$22:T993))-1,0)</f>
        <v>-7.4179460500153338E-3</v>
      </c>
      <c r="V993">
        <f>MIN($U$22:U993)</f>
        <v>-7.3531405896501978E-2</v>
      </c>
      <c r="X993">
        <v>1</v>
      </c>
      <c r="Y993">
        <f t="shared" si="223"/>
        <v>7202.4834162819343</v>
      </c>
      <c r="Z993">
        <f t="shared" si="219"/>
        <v>-5.8340115671882042</v>
      </c>
      <c r="AA993">
        <f t="shared" si="220"/>
        <v>9521.3229521538997</v>
      </c>
      <c r="AB993">
        <f t="shared" si="221"/>
        <v>-6.1235598294473502E-4</v>
      </c>
      <c r="AC993">
        <f t="shared" si="222"/>
        <v>-4.7867704784609999E-2</v>
      </c>
      <c r="AD993">
        <f>IF(AC993&lt;MAX($AC$22:AC993),(1+AC993)/(1+MAX($AC$22:AC993))-1,0)</f>
        <v>-7.2803787480274162E-2</v>
      </c>
      <c r="AE993">
        <f>MIN($AD$22:AD993)</f>
        <v>-9.0618972470628445E-2</v>
      </c>
    </row>
    <row r="994" spans="2:31" x14ac:dyDescent="0.2">
      <c r="B994" t="s">
        <v>997</v>
      </c>
      <c r="C994">
        <v>1.32115</v>
      </c>
      <c r="D994">
        <v>1.3238799999999999</v>
      </c>
      <c r="E994">
        <v>1.3209900000000001</v>
      </c>
      <c r="F994">
        <v>1.3230200000000001</v>
      </c>
      <c r="G994">
        <v>5744.5897999999997</v>
      </c>
      <c r="I994">
        <f t="shared" si="210"/>
        <v>-7.2000000000005393E-4</v>
      </c>
      <c r="J994">
        <f t="shared" si="211"/>
        <v>1.3188139999999999</v>
      </c>
      <c r="K994">
        <f t="shared" si="212"/>
        <v>1.3108522102514573</v>
      </c>
      <c r="L994">
        <f t="shared" si="213"/>
        <v>1.3267757897485426</v>
      </c>
      <c r="M994" cm="1">
        <f t="array" ref="M994">_xlfn.IFS(C994&lt;K993,1,C994&gt;L993,-1,TRUE,0)</f>
        <v>0</v>
      </c>
      <c r="N994">
        <f t="shared" si="215"/>
        <v>-1</v>
      </c>
      <c r="O994" cm="1">
        <f t="array" ref="O994">_xlfn.IFS(AND(N993=0,M993=1,M994=0),1,AND(N993=0,M993=-1,M994=0),-1,AND(N993=1,M993=-1,M994=0),-2,AND(N993=-1,M993=1,M994=0),2,TRUE,0)</f>
        <v>0</v>
      </c>
      <c r="P994" cm="1">
        <f t="array" ref="P994">_xlfn.IFS(AND(N994&lt;&gt;0,P993=0),R993/C994,AND(N994&lt;&gt;0,P993&lt;&gt;0),P993,TRUE,0)</f>
        <v>7139.4404106606116</v>
      </c>
      <c r="Q994">
        <f t="shared" si="214"/>
        <v>5.1403970956760254</v>
      </c>
      <c r="R994">
        <f t="shared" si="216"/>
        <v>10016.84907936914</v>
      </c>
      <c r="S994">
        <f t="shared" si="217"/>
        <v>5.1343854069360931E-4</v>
      </c>
      <c r="T994">
        <f t="shared" si="218"/>
        <v>1.6849079369138931E-3</v>
      </c>
      <c r="U994">
        <f>IF(T994&lt;MAX($T$22:T994),(1+T994)/(1+MAX($T$22:T994))-1,0)</f>
        <v>-6.9083161687166772E-3</v>
      </c>
      <c r="V994">
        <f>MIN($U$22:U994)</f>
        <v>-7.3531405896501978E-2</v>
      </c>
      <c r="X994">
        <v>1</v>
      </c>
      <c r="Y994">
        <f t="shared" si="223"/>
        <v>7202.4834162819343</v>
      </c>
      <c r="Z994">
        <f t="shared" si="219"/>
        <v>-10.947774792748294</v>
      </c>
      <c r="AA994">
        <f t="shared" si="220"/>
        <v>9510.3751773611511</v>
      </c>
      <c r="AB994">
        <f t="shared" si="221"/>
        <v>-1.1498165588713389E-3</v>
      </c>
      <c r="AC994">
        <f t="shared" si="222"/>
        <v>-4.8962482263884888E-2</v>
      </c>
      <c r="AD994">
        <f>IF(AC994&lt;MAX($AC$22:AC994),(1+AC994)/(1+MAX($AC$22:AC994))-1,0)</f>
        <v>-7.3869893038752132E-2</v>
      </c>
      <c r="AE994">
        <f>MIN($AD$22:AD994)</f>
        <v>-9.0618972470628445E-2</v>
      </c>
    </row>
    <row r="995" spans="2:31" x14ac:dyDescent="0.2">
      <c r="B995" t="s">
        <v>998</v>
      </c>
      <c r="C995">
        <v>1.3230200000000001</v>
      </c>
      <c r="D995">
        <v>1.3232699999999999</v>
      </c>
      <c r="E995">
        <v>1.32175</v>
      </c>
      <c r="F995">
        <v>1.3230200000000001</v>
      </c>
      <c r="G995">
        <v>4515.6602000000003</v>
      </c>
      <c r="I995">
        <f t="shared" si="210"/>
        <v>1.8700000000000383E-3</v>
      </c>
      <c r="J995">
        <f t="shared" si="211"/>
        <v>1.319218</v>
      </c>
      <c r="K995">
        <f t="shared" si="212"/>
        <v>1.3112635205072865</v>
      </c>
      <c r="L995">
        <f t="shared" si="213"/>
        <v>1.3271724794927136</v>
      </c>
      <c r="M995" cm="1">
        <f t="array" ref="M995">_xlfn.IFS(C995&lt;K994,1,C995&gt;L994,-1,TRUE,0)</f>
        <v>0</v>
      </c>
      <c r="N995">
        <f t="shared" si="215"/>
        <v>-1</v>
      </c>
      <c r="O995" cm="1">
        <f t="array" ref="O995">_xlfn.IFS(AND(N994=0,M994=1,M995=0),1,AND(N994=0,M994=-1,M995=0),-1,AND(N994=1,M994=-1,M995=0),-2,AND(N994=-1,M994=1,M995=0),2,TRUE,0)</f>
        <v>0</v>
      </c>
      <c r="P995" cm="1">
        <f t="array" ref="P995">_xlfn.IFS(AND(N995&lt;&gt;0,P994=0),R994/C995,AND(N995&lt;&gt;0,P994&lt;&gt;0),P994,TRUE,0)</f>
        <v>7139.4404106606116</v>
      </c>
      <c r="Q995">
        <f t="shared" si="214"/>
        <v>-13.350753567935618</v>
      </c>
      <c r="R995">
        <f t="shared" si="216"/>
        <v>10003.498325801203</v>
      </c>
      <c r="S995">
        <f t="shared" si="217"/>
        <v>-1.3328296615183152E-3</v>
      </c>
      <c r="T995">
        <f t="shared" si="218"/>
        <v>3.4983258012033502E-4</v>
      </c>
      <c r="U995">
        <f>IF(T995&lt;MAX($T$22:T995),(1+T995)/(1+MAX($T$22:T995))-1,0)</f>
        <v>-8.2319382215342296E-3</v>
      </c>
      <c r="V995">
        <f>MIN($U$22:U995)</f>
        <v>-7.3531405896501978E-2</v>
      </c>
      <c r="X995">
        <v>1</v>
      </c>
      <c r="Y995">
        <f t="shared" si="223"/>
        <v>7202.4834162819343</v>
      </c>
      <c r="Z995">
        <f t="shared" si="219"/>
        <v>-5.1857880597233814</v>
      </c>
      <c r="AA995">
        <f t="shared" si="220"/>
        <v>9505.1893893014276</v>
      </c>
      <c r="AB995">
        <f t="shared" si="221"/>
        <v>-5.4527691736786822E-4</v>
      </c>
      <c r="AC995">
        <f t="shared" si="222"/>
        <v>-4.9481061069857279E-2</v>
      </c>
      <c r="AD995">
        <f>IF(AC995&lt;MAX($AC$22:AC995),(1+AC995)/(1+MAX($AC$22:AC995))-1,0)</f>
        <v>-7.4374890408557603E-2</v>
      </c>
      <c r="AE995">
        <f>MIN($AD$22:AD995)</f>
        <v>-9.0618972470628445E-2</v>
      </c>
    </row>
    <row r="996" spans="2:31" x14ac:dyDescent="0.2">
      <c r="B996" t="s">
        <v>999</v>
      </c>
      <c r="C996">
        <v>1.3230200000000001</v>
      </c>
      <c r="D996">
        <v>1.3248800000000001</v>
      </c>
      <c r="E996">
        <v>1.3226800000000001</v>
      </c>
      <c r="F996">
        <v>1.3246800000000001</v>
      </c>
      <c r="G996">
        <v>5070.25</v>
      </c>
      <c r="I996">
        <f t="shared" si="210"/>
        <v>0</v>
      </c>
      <c r="J996">
        <f t="shared" si="211"/>
        <v>1.319679</v>
      </c>
      <c r="K996">
        <f t="shared" si="212"/>
        <v>1.3115817266317604</v>
      </c>
      <c r="L996">
        <f t="shared" si="213"/>
        <v>1.3277762733682397</v>
      </c>
      <c r="M996" cm="1">
        <f t="array" ref="M996">_xlfn.IFS(C996&lt;K995,1,C996&gt;L995,-1,TRUE,0)</f>
        <v>0</v>
      </c>
      <c r="N996">
        <f t="shared" si="215"/>
        <v>-1</v>
      </c>
      <c r="O996" cm="1">
        <f t="array" ref="O996">_xlfn.IFS(AND(N995=0,M995=1,M996=0),1,AND(N995=0,M995=-1,M996=0),-1,AND(N995=1,M995=-1,M996=0),-2,AND(N995=-1,M995=1,M996=0),2,TRUE,0)</f>
        <v>0</v>
      </c>
      <c r="P996" cm="1">
        <f t="array" ref="P996">_xlfn.IFS(AND(N996&lt;&gt;0,P995=0),R995/C996,AND(N996&lt;&gt;0,P995&lt;&gt;0),P995,TRUE,0)</f>
        <v>7139.4404106606116</v>
      </c>
      <c r="Q996">
        <f t="shared" si="214"/>
        <v>0</v>
      </c>
      <c r="R996">
        <f t="shared" si="216"/>
        <v>10003.498325801203</v>
      </c>
      <c r="S996">
        <f t="shared" si="217"/>
        <v>0</v>
      </c>
      <c r="T996">
        <f t="shared" si="218"/>
        <v>3.4983258012033502E-4</v>
      </c>
      <c r="U996">
        <f>IF(T996&lt;MAX($T$22:T996),(1+T996)/(1+MAX($T$22:T996))-1,0)</f>
        <v>-8.2319382215342296E-3</v>
      </c>
      <c r="V996">
        <f>MIN($U$22:U996)</f>
        <v>-7.3531405896501978E-2</v>
      </c>
      <c r="X996">
        <v>1</v>
      </c>
      <c r="Y996">
        <f t="shared" si="223"/>
        <v>7202.4834162819343</v>
      </c>
      <c r="Z996">
        <f t="shared" si="219"/>
        <v>13.468643988447493</v>
      </c>
      <c r="AA996">
        <f t="shared" si="220"/>
        <v>9518.6580332898757</v>
      </c>
      <c r="AB996">
        <f t="shared" si="221"/>
        <v>1.4169779724333672E-3</v>
      </c>
      <c r="AC996">
        <f t="shared" si="222"/>
        <v>-4.8134196671012486E-2</v>
      </c>
      <c r="AD996">
        <f>IF(AC996&lt;MAX($AC$22:AC996),(1+AC996)/(1+MAX($AC$22:AC996))-1,0)</f>
        <v>-7.3063300017535249E-2</v>
      </c>
      <c r="AE996">
        <f>MIN($AD$22:AD996)</f>
        <v>-9.0618972470628445E-2</v>
      </c>
    </row>
    <row r="997" spans="2:31" x14ac:dyDescent="0.2">
      <c r="B997" t="s">
        <v>1000</v>
      </c>
      <c r="C997">
        <v>1.3247199999999999</v>
      </c>
      <c r="D997">
        <v>1.3273999999999999</v>
      </c>
      <c r="E997">
        <v>1.3240000000000001</v>
      </c>
      <c r="F997">
        <v>1.3265899999999999</v>
      </c>
      <c r="G997">
        <v>7544.7002000000002</v>
      </c>
      <c r="I997">
        <f t="shared" si="210"/>
        <v>1.6999999999998128E-3</v>
      </c>
      <c r="J997">
        <f t="shared" si="211"/>
        <v>1.3202604999999998</v>
      </c>
      <c r="K997">
        <f t="shared" si="212"/>
        <v>1.3119351255940046</v>
      </c>
      <c r="L997">
        <f t="shared" si="213"/>
        <v>1.3285858744059951</v>
      </c>
      <c r="M997" cm="1">
        <f t="array" ref="M997">_xlfn.IFS(C997&lt;K996,1,C997&gt;L996,-1,TRUE,0)</f>
        <v>0</v>
      </c>
      <c r="N997">
        <f t="shared" si="215"/>
        <v>-1</v>
      </c>
      <c r="O997" cm="1">
        <f t="array" ref="O997">_xlfn.IFS(AND(N996=0,M996=1,M997=0),1,AND(N996=0,M996=-1,M997=0),-1,AND(N996=1,M996=-1,M997=0),-2,AND(N996=-1,M996=1,M997=0),2,TRUE,0)</f>
        <v>0</v>
      </c>
      <c r="P997" cm="1">
        <f t="array" ref="P997">_xlfn.IFS(AND(N997&lt;&gt;0,P996=0),R996/C997,AND(N997&lt;&gt;0,P996&lt;&gt;0),P996,TRUE,0)</f>
        <v>7139.4404106606116</v>
      </c>
      <c r="Q997">
        <f t="shared" si="214"/>
        <v>-12.137048698121703</v>
      </c>
      <c r="R997">
        <f t="shared" si="216"/>
        <v>9991.3612771030821</v>
      </c>
      <c r="S997">
        <f t="shared" si="217"/>
        <v>-1.2132804247907561E-3</v>
      </c>
      <c r="T997">
        <f t="shared" si="218"/>
        <v>-8.6387228969175833E-4</v>
      </c>
      <c r="U997">
        <f>IF(T997&lt;MAX($T$22:T997),(1+T997)/(1+MAX($T$22:T997))-1,0)</f>
        <v>-9.4352309968226411E-3</v>
      </c>
      <c r="V997">
        <f>MIN($U$22:U997)</f>
        <v>-7.3531405896501978E-2</v>
      </c>
      <c r="X997">
        <v>1</v>
      </c>
      <c r="Y997">
        <f t="shared" si="223"/>
        <v>7202.4834162819343</v>
      </c>
      <c r="Z997">
        <f t="shared" si="219"/>
        <v>0</v>
      </c>
      <c r="AA997">
        <f t="shared" si="220"/>
        <v>9518.6580332898757</v>
      </c>
      <c r="AB997">
        <f t="shared" si="221"/>
        <v>0</v>
      </c>
      <c r="AC997">
        <f t="shared" si="222"/>
        <v>-4.8134196671012486E-2</v>
      </c>
      <c r="AD997">
        <f>IF(AC997&lt;MAX($AC$22:AC997),(1+AC997)/(1+MAX($AC$22:AC997))-1,0)</f>
        <v>-7.3063300017535249E-2</v>
      </c>
      <c r="AE997">
        <f>MIN($AD$22:AD997)</f>
        <v>-9.0618972470628445E-2</v>
      </c>
    </row>
    <row r="998" spans="2:31" x14ac:dyDescent="0.2">
      <c r="B998" t="s">
        <v>1001</v>
      </c>
      <c r="C998">
        <v>1.3266500000000001</v>
      </c>
      <c r="D998">
        <v>1.32708</v>
      </c>
      <c r="E998">
        <v>1.3217699999999999</v>
      </c>
      <c r="F998">
        <v>1.3219700000000001</v>
      </c>
      <c r="G998">
        <v>8798.6699000000008</v>
      </c>
      <c r="I998">
        <f t="shared" si="210"/>
        <v>1.9300000000002093E-3</v>
      </c>
      <c r="J998">
        <f t="shared" si="211"/>
        <v>1.3206354999999999</v>
      </c>
      <c r="K998">
        <f t="shared" si="212"/>
        <v>1.3127217234679009</v>
      </c>
      <c r="L998">
        <f t="shared" si="213"/>
        <v>1.3285492765320988</v>
      </c>
      <c r="M998" cm="1">
        <f t="array" ref="M998">_xlfn.IFS(C998&lt;K997,1,C998&gt;L997,-1,TRUE,0)</f>
        <v>0</v>
      </c>
      <c r="N998">
        <f t="shared" si="215"/>
        <v>-1</v>
      </c>
      <c r="O998" cm="1">
        <f t="array" ref="O998">_xlfn.IFS(AND(N997=0,M997=1,M998=0),1,AND(N997=0,M997=-1,M998=0),-1,AND(N997=1,M997=-1,M998=0),-2,AND(N997=-1,M997=1,M998=0),2,TRUE,0)</f>
        <v>0</v>
      </c>
      <c r="P998" cm="1">
        <f t="array" ref="P998">_xlfn.IFS(AND(N998&lt;&gt;0,P997=0),R997/C998,AND(N998&lt;&gt;0,P997&lt;&gt;0),P997,TRUE,0)</f>
        <v>7139.4404106606116</v>
      </c>
      <c r="Q998">
        <f t="shared" si="214"/>
        <v>-13.779119992576476</v>
      </c>
      <c r="R998">
        <f t="shared" si="216"/>
        <v>9977.5821571105062</v>
      </c>
      <c r="S998">
        <f t="shared" si="217"/>
        <v>-1.3791033684422654E-3</v>
      </c>
      <c r="T998">
        <f t="shared" si="218"/>
        <v>-2.2417842889493889E-3</v>
      </c>
      <c r="U998">
        <f>IF(T998&lt;MAX($T$22:T998),(1+T998)/(1+MAX($T$22:T998))-1,0)</f>
        <v>-1.0801322206415054E-2</v>
      </c>
      <c r="V998">
        <f>MIN($U$22:U998)</f>
        <v>-7.3531405896501978E-2</v>
      </c>
      <c r="X998">
        <v>1</v>
      </c>
      <c r="Y998">
        <f t="shared" si="223"/>
        <v>7202.4834162819343</v>
      </c>
      <c r="Z998">
        <f t="shared" si="219"/>
        <v>12.24422180767794</v>
      </c>
      <c r="AA998">
        <f t="shared" si="220"/>
        <v>9530.9022550975533</v>
      </c>
      <c r="AB998">
        <f t="shared" si="221"/>
        <v>1.2863390789810782E-3</v>
      </c>
      <c r="AC998">
        <f t="shared" si="222"/>
        <v>-4.6909774490244693E-2</v>
      </c>
      <c r="AD998">
        <f>IF(AC998&lt;MAX($AC$22:AC998),(1+AC998)/(1+MAX($AC$22:AC998))-1,0)</f>
        <v>-7.1870945116606078E-2</v>
      </c>
      <c r="AE998">
        <f>MIN($AD$22:AD998)</f>
        <v>-9.0618972470628445E-2</v>
      </c>
    </row>
    <row r="999" spans="2:31" x14ac:dyDescent="0.2">
      <c r="B999" t="s">
        <v>1002</v>
      </c>
      <c r="C999">
        <v>1.32196</v>
      </c>
      <c r="D999">
        <v>1.3228</v>
      </c>
      <c r="E999">
        <v>1.31959</v>
      </c>
      <c r="F999">
        <v>1.3204899999999999</v>
      </c>
      <c r="G999">
        <v>10053.929700000001</v>
      </c>
      <c r="I999">
        <f t="shared" si="210"/>
        <v>-4.690000000000083E-3</v>
      </c>
      <c r="J999">
        <f t="shared" si="211"/>
        <v>1.3210099999999998</v>
      </c>
      <c r="K999">
        <f t="shared" si="212"/>
        <v>1.3139099352115629</v>
      </c>
      <c r="L999">
        <f t="shared" si="213"/>
        <v>1.3281100647884367</v>
      </c>
      <c r="M999" cm="1">
        <f t="array" ref="M999">_xlfn.IFS(C999&lt;K998,1,C999&gt;L998,-1,TRUE,0)</f>
        <v>0</v>
      </c>
      <c r="N999">
        <f t="shared" si="215"/>
        <v>-1</v>
      </c>
      <c r="O999" cm="1">
        <f t="array" ref="O999">_xlfn.IFS(AND(N998=0,M998=1,M999=0),1,AND(N998=0,M998=-1,M999=0),-1,AND(N998=1,M998=-1,M999=0),-2,AND(N998=-1,M998=1,M999=0),2,TRUE,0)</f>
        <v>0</v>
      </c>
      <c r="P999" cm="1">
        <f t="array" ref="P999">_xlfn.IFS(AND(N999&lt;&gt;0,P998=0),R998/C999,AND(N999&lt;&gt;0,P998&lt;&gt;0),P998,TRUE,0)</f>
        <v>7139.4404106606116</v>
      </c>
      <c r="Q999">
        <f t="shared" si="214"/>
        <v>33.483975525998858</v>
      </c>
      <c r="R999">
        <f t="shared" si="216"/>
        <v>10011.066132636504</v>
      </c>
      <c r="S999">
        <f t="shared" si="217"/>
        <v>3.3559208031313037E-3</v>
      </c>
      <c r="T999">
        <f t="shared" si="218"/>
        <v>1.1066132636503578E-3</v>
      </c>
      <c r="U999">
        <f>IF(T999&lt;MAX($T$22:T999),(1+T999)/(1+MAX($T$22:T999))-1,0)</f>
        <v>-7.4816497851777353E-3</v>
      </c>
      <c r="V999">
        <f>MIN($U$22:U999)</f>
        <v>-7.3531405896501978E-2</v>
      </c>
      <c r="X999">
        <v>1</v>
      </c>
      <c r="Y999">
        <f t="shared" si="223"/>
        <v>7202.4834162819343</v>
      </c>
      <c r="Z999">
        <f t="shared" si="219"/>
        <v>13.900792993425641</v>
      </c>
      <c r="AA999">
        <f t="shared" si="220"/>
        <v>9544.8030480909783</v>
      </c>
      <c r="AB999">
        <f t="shared" si="221"/>
        <v>1.4584970678920639E-3</v>
      </c>
      <c r="AC999">
        <f t="shared" si="222"/>
        <v>-4.5519695190902154E-2</v>
      </c>
      <c r="AD999">
        <f>IF(AC999&lt;MAX($AC$22:AC999),(1+AC999)/(1+MAX($AC$22:AC999))-1,0)</f>
        <v>-7.0517271611433285E-2</v>
      </c>
      <c r="AE999">
        <f>MIN($AD$22:AD999)</f>
        <v>-9.0618972470628445E-2</v>
      </c>
    </row>
    <row r="1000" spans="2:31" x14ac:dyDescent="0.2">
      <c r="B1000" t="s">
        <v>1003</v>
      </c>
      <c r="C1000">
        <v>1.3205</v>
      </c>
      <c r="D1000">
        <v>1.3215699999999999</v>
      </c>
      <c r="E1000">
        <v>1.3135699999999999</v>
      </c>
      <c r="F1000">
        <v>1.3141400000000001</v>
      </c>
      <c r="G1000">
        <v>10824.7598</v>
      </c>
      <c r="I1000">
        <f t="shared" si="210"/>
        <v>-1.4600000000000168E-3</v>
      </c>
      <c r="J1000">
        <f t="shared" si="211"/>
        <v>1.3209585000000001</v>
      </c>
      <c r="K1000">
        <f t="shared" si="212"/>
        <v>1.3136771147609128</v>
      </c>
      <c r="L1000">
        <f t="shared" si="213"/>
        <v>1.3282398852390875</v>
      </c>
      <c r="M1000" cm="1">
        <f t="array" ref="M1000">_xlfn.IFS(C1000&lt;K999,1,C1000&gt;L999,-1,TRUE,0)</f>
        <v>0</v>
      </c>
      <c r="N1000">
        <f t="shared" si="215"/>
        <v>-1</v>
      </c>
      <c r="O1000" cm="1">
        <f t="array" ref="O1000">_xlfn.IFS(AND(N999=0,M999=1,M1000=0),1,AND(N999=0,M999=-1,M1000=0),-1,AND(N999=1,M999=-1,M1000=0),-2,AND(N999=-1,M999=1,M1000=0),2,TRUE,0)</f>
        <v>0</v>
      </c>
      <c r="P1000" cm="1">
        <f t="array" ref="P1000">_xlfn.IFS(AND(N1000&lt;&gt;0,P999=0),R999/C1000,AND(N1000&lt;&gt;0,P999&lt;&gt;0),P999,TRUE,0)</f>
        <v>7139.4404106606116</v>
      </c>
      <c r="Q1000">
        <f t="shared" si="214"/>
        <v>10.423582999564614</v>
      </c>
      <c r="R1000">
        <f t="shared" si="216"/>
        <v>10021.489715636069</v>
      </c>
      <c r="S1000">
        <f t="shared" si="217"/>
        <v>1.0412060874898516E-3</v>
      </c>
      <c r="T1000">
        <f t="shared" si="218"/>
        <v>2.1489715636069384E-3</v>
      </c>
      <c r="U1000">
        <f>IF(T1000&lt;MAX($T$22:T1000),(1+T1000)/(1+MAX($T$22:T1000))-1,0)</f>
        <v>-6.4482336369885429E-3</v>
      </c>
      <c r="V1000">
        <f>MIN($U$22:U1000)</f>
        <v>-7.3531405896501978E-2</v>
      </c>
      <c r="X1000">
        <v>1</v>
      </c>
      <c r="Y1000">
        <f t="shared" si="223"/>
        <v>7202.4834162819343</v>
      </c>
      <c r="Z1000">
        <f t="shared" si="219"/>
        <v>-33.779647222362868</v>
      </c>
      <c r="AA1000">
        <f t="shared" si="220"/>
        <v>9511.0234008686148</v>
      </c>
      <c r="AB1000">
        <f t="shared" si="221"/>
        <v>-3.5390617336120951E-3</v>
      </c>
      <c r="AC1000">
        <f t="shared" si="222"/>
        <v>-4.8897659913138547E-2</v>
      </c>
      <c r="AD1000">
        <f>IF(AC1000&lt;MAX($AC$22:AC1000),(1+AC1000)/(1+MAX($AC$22:AC1000))-1,0)</f>
        <v>-7.3806768367526643E-2</v>
      </c>
      <c r="AE1000">
        <f>MIN($AD$22:AD1000)</f>
        <v>-9.0618972470628445E-2</v>
      </c>
    </row>
    <row r="1001" spans="2:31" x14ac:dyDescent="0.2">
      <c r="B1001" t="s">
        <v>1004</v>
      </c>
      <c r="C1001">
        <v>1.31413</v>
      </c>
      <c r="D1001">
        <v>1.31637</v>
      </c>
      <c r="E1001">
        <v>1.3128899999999999</v>
      </c>
      <c r="F1001">
        <v>1.3128899999999999</v>
      </c>
      <c r="G1001">
        <v>9452.1396000000004</v>
      </c>
      <c r="I1001">
        <f t="shared" si="210"/>
        <v>-6.3699999999999868E-3</v>
      </c>
      <c r="J1001">
        <f t="shared" si="211"/>
        <v>1.320891</v>
      </c>
      <c r="K1001">
        <f t="shared" si="212"/>
        <v>1.3133416400271281</v>
      </c>
      <c r="L1001">
        <f t="shared" si="213"/>
        <v>1.328440359972872</v>
      </c>
      <c r="M1001" cm="1">
        <f t="array" ref="M1001">_xlfn.IFS(C1001&lt;K1000,1,C1001&gt;L1000,-1,TRUE,0)</f>
        <v>0</v>
      </c>
      <c r="N1001">
        <f t="shared" si="215"/>
        <v>-1</v>
      </c>
      <c r="O1001" cm="1">
        <f t="array" ref="O1001">_xlfn.IFS(AND(N1000=0,M1000=1,M1001=0),1,AND(N1000=0,M1000=-1,M1001=0),-1,AND(N1000=1,M1000=-1,M1001=0),-2,AND(N1000=-1,M1000=1,M1001=0),2,TRUE,0)</f>
        <v>0</v>
      </c>
      <c r="P1001" cm="1">
        <f t="array" ref="P1001">_xlfn.IFS(AND(N1001&lt;&gt;0,P1000=0),R1000/C1001,AND(N1001&lt;&gt;0,P1000&lt;&gt;0),P1000,TRUE,0)</f>
        <v>7139.4404106606116</v>
      </c>
      <c r="Q1001">
        <f t="shared" si="214"/>
        <v>45.478235415908003</v>
      </c>
      <c r="R1001">
        <f t="shared" si="216"/>
        <v>10066.967951051978</v>
      </c>
      <c r="S1001">
        <f t="shared" si="217"/>
        <v>4.5380713552946525E-3</v>
      </c>
      <c r="T1001">
        <f t="shared" si="218"/>
        <v>6.696795105197717E-3</v>
      </c>
      <c r="U1001">
        <f>IF(T1001&lt;MAX($T$22:T1001),(1+T1001)/(1+MAX($T$22:T1001))-1,0)</f>
        <v>-1.9394248260542479E-3</v>
      </c>
      <c r="V1001">
        <f>MIN($U$22:U1001)</f>
        <v>-7.3531405896501978E-2</v>
      </c>
      <c r="X1001">
        <v>1</v>
      </c>
      <c r="Y1001">
        <f t="shared" si="223"/>
        <v>7202.4834162819343</v>
      </c>
      <c r="Z1001">
        <f t="shared" si="219"/>
        <v>-10.515625787771745</v>
      </c>
      <c r="AA1001">
        <f t="shared" si="220"/>
        <v>9500.5077750808432</v>
      </c>
      <c r="AB1001">
        <f t="shared" si="221"/>
        <v>-1.1056250567958209E-3</v>
      </c>
      <c r="AC1001">
        <f t="shared" si="222"/>
        <v>-4.994922249191569E-2</v>
      </c>
      <c r="AD1001">
        <f>IF(AC1001&lt;MAX($AC$22:AC1001),(1+AC1001)/(1+MAX($AC$22:AC1001))-1,0)</f>
        <v>-7.4830790811854175E-2</v>
      </c>
      <c r="AE1001">
        <f>MIN($AD$22:AD1001)</f>
        <v>-9.0618972470628445E-2</v>
      </c>
    </row>
    <row r="1002" spans="2:31" x14ac:dyDescent="0.2">
      <c r="B1002" t="s">
        <v>1005</v>
      </c>
      <c r="C1002">
        <v>1.31288</v>
      </c>
      <c r="D1002">
        <v>1.31369</v>
      </c>
      <c r="E1002">
        <v>1.3093999999999999</v>
      </c>
      <c r="F1002">
        <v>1.3120400000000001</v>
      </c>
      <c r="G1002">
        <v>9295.1298999999999</v>
      </c>
      <c r="I1002">
        <f t="shared" si="210"/>
        <v>-1.2499999999999734E-3</v>
      </c>
      <c r="J1002">
        <f t="shared" si="211"/>
        <v>1.3207039999999999</v>
      </c>
      <c r="K1002">
        <f t="shared" si="212"/>
        <v>1.312500553407256</v>
      </c>
      <c r="L1002">
        <f t="shared" si="213"/>
        <v>1.3289074465927437</v>
      </c>
      <c r="M1002" cm="1">
        <f t="array" ref="M1002">_xlfn.IFS(C1002&lt;K1001,1,C1002&gt;L1001,-1,TRUE,0)</f>
        <v>1</v>
      </c>
      <c r="N1002">
        <f t="shared" si="215"/>
        <v>-1</v>
      </c>
      <c r="O1002" cm="1">
        <f t="array" ref="O1002">_xlfn.IFS(AND(N1001=0,M1001=1,M1002=0),1,AND(N1001=0,M1001=-1,M1002=0),-1,AND(N1001=1,M1001=-1,M1002=0),-2,AND(N1001=-1,M1001=1,M1002=0),2,TRUE,0)</f>
        <v>0</v>
      </c>
      <c r="P1002" cm="1">
        <f t="array" ref="P1002">_xlfn.IFS(AND(N1002&lt;&gt;0,P1001=0),R1001/C1002,AND(N1002&lt;&gt;0,P1001&lt;&gt;0),P1001,TRUE,0)</f>
        <v>7139.4404106606116</v>
      </c>
      <c r="Q1002">
        <f t="shared" si="214"/>
        <v>8.9243005133255746</v>
      </c>
      <c r="R1002">
        <f t="shared" si="216"/>
        <v>10075.892251565303</v>
      </c>
      <c r="S1002">
        <f t="shared" si="217"/>
        <v>8.8649338675931741E-4</v>
      </c>
      <c r="T1002">
        <f t="shared" si="218"/>
        <v>7.589225156530377E-3</v>
      </c>
      <c r="U1002">
        <f>IF(T1002&lt;MAX($T$22:T1002),(1+T1002)/(1+MAX($T$22:T1002))-1,0)</f>
        <v>-1.0546507265771776E-3</v>
      </c>
      <c r="V1002">
        <f>MIN($U$22:U1002)</f>
        <v>-7.3531405896501978E-2</v>
      </c>
      <c r="X1002">
        <v>1</v>
      </c>
      <c r="Y1002">
        <f t="shared" si="223"/>
        <v>7202.4834162819343</v>
      </c>
      <c r="Z1002">
        <f t="shared" si="219"/>
        <v>-45.879819361715825</v>
      </c>
      <c r="AA1002">
        <f t="shared" si="220"/>
        <v>9454.6279557191265</v>
      </c>
      <c r="AB1002">
        <f t="shared" si="221"/>
        <v>-4.8291965490576544E-3</v>
      </c>
      <c r="AC1002">
        <f t="shared" si="222"/>
        <v>-5.4537204428087405E-2</v>
      </c>
      <c r="AD1002">
        <f>IF(AC1002&lt;MAX($AC$22:AC1002),(1+AC1002)/(1+MAX($AC$22:AC1002))-1,0)</f>
        <v>-7.9298614764160114E-2</v>
      </c>
      <c r="AE1002">
        <f>MIN($AD$22:AD1002)</f>
        <v>-9.0618972470628445E-2</v>
      </c>
    </row>
    <row r="1003" spans="2:31" x14ac:dyDescent="0.2">
      <c r="B1003" t="s">
        <v>1006</v>
      </c>
      <c r="C1003">
        <v>1.31202</v>
      </c>
      <c r="D1003">
        <v>1.3133999999999999</v>
      </c>
      <c r="E1003">
        <v>1.3105599999999999</v>
      </c>
      <c r="F1003">
        <v>1.3126199999999999</v>
      </c>
      <c r="G1003">
        <v>6547.3701000000001</v>
      </c>
      <c r="I1003">
        <f t="shared" si="210"/>
        <v>-8.6000000000008292E-4</v>
      </c>
      <c r="J1003">
        <f t="shared" si="211"/>
        <v>1.3205174999999998</v>
      </c>
      <c r="K1003">
        <f t="shared" si="212"/>
        <v>1.3117747226952756</v>
      </c>
      <c r="L1003">
        <f t="shared" si="213"/>
        <v>1.329260277304724</v>
      </c>
      <c r="M1003" cm="1">
        <f t="array" ref="M1003">_xlfn.IFS(C1003&lt;K1002,1,C1003&gt;L1002,-1,TRUE,0)</f>
        <v>1</v>
      </c>
      <c r="N1003">
        <f t="shared" si="215"/>
        <v>-1</v>
      </c>
      <c r="O1003" cm="1">
        <f t="array" ref="O1003">_xlfn.IFS(AND(N1002=0,M1002=1,M1003=0),1,AND(N1002=0,M1002=-1,M1003=0),-1,AND(N1002=1,M1002=-1,M1003=0),-2,AND(N1002=-1,M1002=1,M1003=0),2,TRUE,0)</f>
        <v>0</v>
      </c>
      <c r="P1003" cm="1">
        <f t="array" ref="P1003">_xlfn.IFS(AND(N1003&lt;&gt;0,P1002=0),R1002/C1003,AND(N1003&lt;&gt;0,P1002&lt;&gt;0),P1002,TRUE,0)</f>
        <v>7139.4404106606116</v>
      </c>
      <c r="Q1003">
        <f t="shared" si="214"/>
        <v>6.1399187531687183</v>
      </c>
      <c r="R1003">
        <f t="shared" si="216"/>
        <v>10082.032170318471</v>
      </c>
      <c r="S1003">
        <f t="shared" si="217"/>
        <v>6.0936725005320241E-4</v>
      </c>
      <c r="T1003">
        <f t="shared" si="218"/>
        <v>8.2032170318471209E-3</v>
      </c>
      <c r="U1003">
        <f>IF(T1003&lt;MAX($T$22:T1003),(1+T1003)/(1+MAX($T$22:T1003))-1,0)</f>
        <v>-4.4592614613714332E-4</v>
      </c>
      <c r="V1003">
        <f>MIN($U$22:U1003)</f>
        <v>-7.3531405896501978E-2</v>
      </c>
      <c r="X1003">
        <v>1</v>
      </c>
      <c r="Y1003">
        <f t="shared" si="223"/>
        <v>7202.4834162819343</v>
      </c>
      <c r="Z1003">
        <f t="shared" si="219"/>
        <v>-9.0031042703522264</v>
      </c>
      <c r="AA1003">
        <f t="shared" si="220"/>
        <v>9445.6248514487743</v>
      </c>
      <c r="AB1003">
        <f t="shared" si="221"/>
        <v>-9.5224310385542217E-4</v>
      </c>
      <c r="AC1003">
        <f t="shared" si="222"/>
        <v>-5.5437514855122605E-2</v>
      </c>
      <c r="AD1003">
        <f>IF(AC1003&lt;MAX($AC$22:AC1003),(1+AC1003)/(1+MAX($AC$22:AC1003))-1,0)</f>
        <v>-8.017534630896106E-2</v>
      </c>
      <c r="AE1003">
        <f>MIN($AD$22:AD1003)</f>
        <v>-9.0618972470628445E-2</v>
      </c>
    </row>
    <row r="1004" spans="2:31" x14ac:dyDescent="0.2">
      <c r="B1004" t="s">
        <v>1007</v>
      </c>
      <c r="C1004">
        <v>1.3126</v>
      </c>
      <c r="D1004">
        <v>1.31301</v>
      </c>
      <c r="E1004">
        <v>1.3097000000000001</v>
      </c>
      <c r="F1004">
        <v>1.3103199999999999</v>
      </c>
      <c r="G1004">
        <v>5272.3100999999997</v>
      </c>
      <c r="I1004">
        <f t="shared" si="210"/>
        <v>5.8000000000002494E-4</v>
      </c>
      <c r="J1004">
        <f t="shared" si="211"/>
        <v>1.3202240000000001</v>
      </c>
      <c r="K1004">
        <f t="shared" si="212"/>
        <v>1.3105728893903343</v>
      </c>
      <c r="L1004">
        <f t="shared" si="213"/>
        <v>1.3298751106096658</v>
      </c>
      <c r="M1004" cm="1">
        <f t="array" ref="M1004">_xlfn.IFS(C1004&lt;K1003,1,C1004&gt;L1003,-1,TRUE,0)</f>
        <v>0</v>
      </c>
      <c r="N1004">
        <f t="shared" si="215"/>
        <v>1</v>
      </c>
      <c r="O1004" cm="1">
        <f t="array" ref="O1004">_xlfn.IFS(AND(N1003=0,M1003=1,M1004=0),1,AND(N1003=0,M1003=-1,M1004=0),-1,AND(N1003=1,M1003=-1,M1004=0),-2,AND(N1003=-1,M1003=1,M1004=0),2,TRUE,0)</f>
        <v>2</v>
      </c>
      <c r="P1004" cm="1">
        <f t="array" ref="P1004">_xlfn.IFS(AND(N1004&lt;&gt;0,P1003=0),R1003/C1004,AND(N1004&lt;&gt;0,P1003&lt;&gt;0),P1003,TRUE,0)</f>
        <v>7139.4404106606116</v>
      </c>
      <c r="Q1004">
        <f t="shared" si="214"/>
        <v>-4.1408754381833326</v>
      </c>
      <c r="R1004">
        <f t="shared" si="216"/>
        <v>10077.891294880288</v>
      </c>
      <c r="S1004">
        <f t="shared" si="217"/>
        <v>-4.1071833220033562E-4</v>
      </c>
      <c r="T1004">
        <f t="shared" si="218"/>
        <v>7.7891294880287898E-3</v>
      </c>
      <c r="U1004">
        <f>IF(T1004&lt;MAX($T$22:T1004),(1+T1004)/(1+MAX($T$22:T1004))-1,0)</f>
        <v>-8.5646132829453325E-4</v>
      </c>
      <c r="V1004">
        <f>MIN($U$22:U1004)</f>
        <v>-7.3531405896501978E-2</v>
      </c>
      <c r="X1004">
        <v>1</v>
      </c>
      <c r="Y1004">
        <f t="shared" si="223"/>
        <v>7202.4834162819343</v>
      </c>
      <c r="Z1004">
        <f t="shared" si="219"/>
        <v>-6.1941357380030606</v>
      </c>
      <c r="AA1004">
        <f t="shared" si="220"/>
        <v>9439.4307157107705</v>
      </c>
      <c r="AB1004">
        <f t="shared" si="221"/>
        <v>-6.5576770572811822E-4</v>
      </c>
      <c r="AC1004">
        <f t="shared" si="222"/>
        <v>-5.6056928428922959E-2</v>
      </c>
      <c r="AD1004">
        <f>IF(AC1004&lt;MAX($AC$22:AC1004),(1+AC1004)/(1+MAX($AC$22:AC1004))-1,0)</f>
        <v>-8.0778537611784218E-2</v>
      </c>
      <c r="AE1004">
        <f>MIN($AD$22:AD1004)</f>
        <v>-9.0618972470628445E-2</v>
      </c>
    </row>
    <row r="1005" spans="2:31" x14ac:dyDescent="0.2">
      <c r="B1005" t="s">
        <v>1008</v>
      </c>
      <c r="C1005">
        <v>1.31027</v>
      </c>
      <c r="D1005">
        <v>1.31175</v>
      </c>
      <c r="E1005">
        <v>1.3100099999999999</v>
      </c>
      <c r="F1005">
        <v>1.3116000000000001</v>
      </c>
      <c r="G1005">
        <v>4254.6099000000004</v>
      </c>
      <c r="I1005">
        <f t="shared" si="210"/>
        <v>-2.3299999999999432E-3</v>
      </c>
      <c r="J1005">
        <f t="shared" si="211"/>
        <v>1.3198659999999998</v>
      </c>
      <c r="K1005">
        <f t="shared" si="212"/>
        <v>1.3095181839985433</v>
      </c>
      <c r="L1005">
        <f t="shared" si="213"/>
        <v>1.3302138160014563</v>
      </c>
      <c r="M1005" cm="1">
        <f t="array" ref="M1005">_xlfn.IFS(C1005&lt;K1004,1,C1005&gt;L1004,-1,TRUE,0)</f>
        <v>1</v>
      </c>
      <c r="N1005">
        <f t="shared" si="215"/>
        <v>1</v>
      </c>
      <c r="O1005" cm="1">
        <f t="array" ref="O1005">_xlfn.IFS(AND(N1004=0,M1004=1,M1005=0),1,AND(N1004=0,M1004=-1,M1005=0),-1,AND(N1004=1,M1004=-1,M1005=0),-2,AND(N1004=-1,M1004=1,M1005=0),2,TRUE,0)</f>
        <v>0</v>
      </c>
      <c r="P1005" cm="1">
        <f t="array" ref="P1005">_xlfn.IFS(AND(N1005&lt;&gt;0,P1004=0),R1004/C1005,AND(N1005&lt;&gt;0,P1004&lt;&gt;0),P1004,TRUE,0)</f>
        <v>7139.4404106606116</v>
      </c>
      <c r="Q1005">
        <f t="shared" si="214"/>
        <v>-16.634896156838821</v>
      </c>
      <c r="R1005">
        <f t="shared" si="216"/>
        <v>10061.25639872345</v>
      </c>
      <c r="S1005">
        <f t="shared" si="217"/>
        <v>-1.650632624434993E-3</v>
      </c>
      <c r="T1005">
        <f t="shared" si="218"/>
        <v>6.1256398723450456E-3</v>
      </c>
      <c r="U1005">
        <f>IF(T1005&lt;MAX($T$22:T1005),(1+T1005)/(1+MAX($T$22:T1005))-1,0)</f>
        <v>-2.5056802497193109E-3</v>
      </c>
      <c r="V1005">
        <f>MIN($U$22:U1005)</f>
        <v>-7.3531405896501978E-2</v>
      </c>
      <c r="X1005">
        <v>1</v>
      </c>
      <c r="Y1005">
        <f t="shared" si="223"/>
        <v>7202.4834162819343</v>
      </c>
      <c r="Z1005">
        <f t="shared" si="219"/>
        <v>4.1774403814437013</v>
      </c>
      <c r="AA1005">
        <f t="shared" si="220"/>
        <v>9443.6081560922139</v>
      </c>
      <c r="AB1005">
        <f t="shared" si="221"/>
        <v>4.4255215248212651E-4</v>
      </c>
      <c r="AC1005">
        <f t="shared" si="222"/>
        <v>-5.563918439077864E-2</v>
      </c>
      <c r="AD1005">
        <f>IF(AC1005&lt;MAX($AC$22:AC1005),(1+AC1005)/(1+MAX($AC$22:AC1005))-1,0)</f>
        <v>-8.0371734174996656E-2</v>
      </c>
      <c r="AE1005">
        <f>MIN($AD$22:AD1005)</f>
        <v>-9.0618972470628445E-2</v>
      </c>
    </row>
    <row r="1006" spans="2:31" x14ac:dyDescent="0.2">
      <c r="B1006" t="s">
        <v>1009</v>
      </c>
      <c r="C1006">
        <v>1.3116399999999999</v>
      </c>
      <c r="D1006">
        <v>1.3120799999999999</v>
      </c>
      <c r="E1006">
        <v>1.31124</v>
      </c>
      <c r="F1006">
        <v>1.31176</v>
      </c>
      <c r="G1006">
        <v>3007.1799000000001</v>
      </c>
      <c r="I1006">
        <f t="shared" si="210"/>
        <v>1.3699999999998713E-3</v>
      </c>
      <c r="J1006">
        <f t="shared" si="211"/>
        <v>1.3192914999999998</v>
      </c>
      <c r="K1006">
        <f t="shared" si="212"/>
        <v>1.3084929699611474</v>
      </c>
      <c r="L1006">
        <f t="shared" si="213"/>
        <v>1.3300900300388523</v>
      </c>
      <c r="M1006" cm="1">
        <f t="array" ref="M1006">_xlfn.IFS(C1006&lt;K1005,1,C1006&gt;L1005,-1,TRUE,0)</f>
        <v>0</v>
      </c>
      <c r="N1006">
        <f t="shared" si="215"/>
        <v>1</v>
      </c>
      <c r="O1006" cm="1">
        <f t="array" ref="O1006">_xlfn.IFS(AND(N1005=0,M1005=1,M1006=0),1,AND(N1005=0,M1005=-1,M1006=0),-1,AND(N1005=1,M1005=-1,M1006=0),-2,AND(N1005=-1,M1005=1,M1006=0),2,TRUE,0)</f>
        <v>0</v>
      </c>
      <c r="P1006" cm="1">
        <f t="array" ref="P1006">_xlfn.IFS(AND(N1006&lt;&gt;0,P1005=0),R1005/C1006,AND(N1006&lt;&gt;0,P1005&lt;&gt;0),P1005,TRUE,0)</f>
        <v>7139.4404106606116</v>
      </c>
      <c r="Q1006">
        <f t="shared" si="214"/>
        <v>9.7810333626041199</v>
      </c>
      <c r="R1006">
        <f t="shared" si="216"/>
        <v>10071.037432086054</v>
      </c>
      <c r="S1006">
        <f t="shared" si="217"/>
        <v>9.7214830583634826E-4</v>
      </c>
      <c r="T1006">
        <f t="shared" si="218"/>
        <v>7.1037432086054064E-3</v>
      </c>
      <c r="U1006">
        <f>IF(T1006&lt;MAX($T$22:T1006),(1+T1006)/(1+MAX($T$22:T1006))-1,0)</f>
        <v>-1.5359678366927421E-3</v>
      </c>
      <c r="V1006">
        <f>MIN($U$22:U1006)</f>
        <v>-7.3531405896501978E-2</v>
      </c>
      <c r="X1006">
        <v>1</v>
      </c>
      <c r="Y1006">
        <f t="shared" si="223"/>
        <v>7202.4834162819343</v>
      </c>
      <c r="Z1006">
        <f t="shared" si="219"/>
        <v>-16.781786359936497</v>
      </c>
      <c r="AA1006">
        <f t="shared" si="220"/>
        <v>9426.8263697322782</v>
      </c>
      <c r="AB1006">
        <f t="shared" si="221"/>
        <v>-1.7770523810976119E-3</v>
      </c>
      <c r="AC1006">
        <f t="shared" si="222"/>
        <v>-5.731736302677215E-2</v>
      </c>
      <c r="AD1006">
        <f>IF(AC1006&lt;MAX($AC$22:AC1006),(1+AC1006)/(1+MAX($AC$22:AC1006))-1,0)</f>
        <v>-8.2005961774505476E-2</v>
      </c>
      <c r="AE1006">
        <f>MIN($AD$22:AD1006)</f>
        <v>-9.0618972470628445E-2</v>
      </c>
    </row>
    <row r="1007" spans="2:31" x14ac:dyDescent="0.2">
      <c r="B1007" t="s">
        <v>1010</v>
      </c>
      <c r="C1007">
        <v>1.31176</v>
      </c>
      <c r="D1007">
        <v>1.31216</v>
      </c>
      <c r="E1007">
        <v>1.3113600000000001</v>
      </c>
      <c r="F1007">
        <v>1.3113999999999999</v>
      </c>
      <c r="G1007">
        <v>1721.63</v>
      </c>
      <c r="I1007">
        <f t="shared" si="210"/>
        <v>1.2000000000012001E-4</v>
      </c>
      <c r="J1007">
        <f t="shared" si="211"/>
        <v>1.3187304999999998</v>
      </c>
      <c r="K1007">
        <f t="shared" si="212"/>
        <v>1.3075238618332703</v>
      </c>
      <c r="L1007">
        <f t="shared" si="213"/>
        <v>1.3299371381667293</v>
      </c>
      <c r="M1007" cm="1">
        <f t="array" ref="M1007">_xlfn.IFS(C1007&lt;K1006,1,C1007&gt;L1006,-1,TRUE,0)</f>
        <v>0</v>
      </c>
      <c r="N1007">
        <f t="shared" si="215"/>
        <v>1</v>
      </c>
      <c r="O1007" cm="1">
        <f t="array" ref="O1007">_xlfn.IFS(AND(N1006=0,M1006=1,M1007=0),1,AND(N1006=0,M1006=-1,M1007=0),-1,AND(N1006=1,M1006=-1,M1007=0),-2,AND(N1006=-1,M1006=1,M1007=0),2,TRUE,0)</f>
        <v>0</v>
      </c>
      <c r="P1007" cm="1">
        <f t="array" ref="P1007">_xlfn.IFS(AND(N1007&lt;&gt;0,P1006=0),R1006/C1007,AND(N1007&lt;&gt;0,P1006&lt;&gt;0),P1006,TRUE,0)</f>
        <v>7139.4404106606116</v>
      </c>
      <c r="Q1007">
        <f t="shared" si="214"/>
        <v>0.85673284928013016</v>
      </c>
      <c r="R1007">
        <f t="shared" si="216"/>
        <v>10071.894164935335</v>
      </c>
      <c r="S1007">
        <f t="shared" si="217"/>
        <v>8.5068976762076406E-5</v>
      </c>
      <c r="T1007">
        <f t="shared" si="218"/>
        <v>7.1894164935335514E-3</v>
      </c>
      <c r="U1007">
        <f>IF(T1007&lt;MAX($T$22:T1007),(1+T1007)/(1+MAX($T$22:T1007))-1,0)</f>
        <v>-1.4510295231426884E-3</v>
      </c>
      <c r="V1007">
        <f>MIN($U$22:U1007)</f>
        <v>-7.3531405896501978E-2</v>
      </c>
      <c r="X1007">
        <v>1</v>
      </c>
      <c r="Y1007">
        <f t="shared" si="223"/>
        <v>7202.4834162819343</v>
      </c>
      <c r="Z1007">
        <f t="shared" si="219"/>
        <v>9.8674022803053223</v>
      </c>
      <c r="AA1007">
        <f t="shared" si="220"/>
        <v>9436.6937720125843</v>
      </c>
      <c r="AB1007">
        <f t="shared" si="221"/>
        <v>1.0467363981570351E-3</v>
      </c>
      <c r="AC1007">
        <f t="shared" si="222"/>
        <v>-5.633062279874157E-2</v>
      </c>
      <c r="AD1007">
        <f>IF(AC1007&lt;MAX($AC$22:AC1007),(1+AC1007)/(1+MAX($AC$22:AC1007))-1,0)</f>
        <v>-8.1045064001403655E-2</v>
      </c>
      <c r="AE1007">
        <f>MIN($AD$22:AD1007)</f>
        <v>-9.0618972470628445E-2</v>
      </c>
    </row>
    <row r="1008" spans="2:31" x14ac:dyDescent="0.2">
      <c r="B1008" t="s">
        <v>1011</v>
      </c>
      <c r="C1008">
        <v>1.3113999999999999</v>
      </c>
      <c r="D1008">
        <v>1.3115399999999999</v>
      </c>
      <c r="E1008">
        <v>1.3101400000000001</v>
      </c>
      <c r="F1008">
        <v>1.3107599999999999</v>
      </c>
      <c r="G1008">
        <v>1967.03</v>
      </c>
      <c r="I1008">
        <f t="shared" si="210"/>
        <v>-3.6000000000013799E-4</v>
      </c>
      <c r="J1008">
        <f t="shared" si="211"/>
        <v>1.3181179999999997</v>
      </c>
      <c r="K1008">
        <f t="shared" si="212"/>
        <v>1.3065797564594948</v>
      </c>
      <c r="L1008">
        <f t="shared" si="213"/>
        <v>1.3296562435405046</v>
      </c>
      <c r="M1008" cm="1">
        <f t="array" ref="M1008">_xlfn.IFS(C1008&lt;K1007,1,C1008&gt;L1007,-1,TRUE,0)</f>
        <v>0</v>
      </c>
      <c r="N1008">
        <f t="shared" si="215"/>
        <v>1</v>
      </c>
      <c r="O1008" cm="1">
        <f t="array" ref="O1008">_xlfn.IFS(AND(N1007=0,M1007=1,M1008=0),1,AND(N1007=0,M1007=-1,M1008=0),-1,AND(N1007=1,M1007=-1,M1008=0),-2,AND(N1007=-1,M1007=1,M1008=0),2,TRUE,0)</f>
        <v>0</v>
      </c>
      <c r="P1008" cm="1">
        <f t="array" ref="P1008">_xlfn.IFS(AND(N1008&lt;&gt;0,P1007=0),R1007/C1008,AND(N1008&lt;&gt;0,P1007&lt;&gt;0),P1007,TRUE,0)</f>
        <v>7139.4404106606116</v>
      </c>
      <c r="Q1008">
        <f t="shared" si="214"/>
        <v>-2.5701985478388054</v>
      </c>
      <c r="R1008">
        <f t="shared" si="216"/>
        <v>10069.323966387496</v>
      </c>
      <c r="S1008">
        <f t="shared" si="217"/>
        <v>-2.5518522194035656E-4</v>
      </c>
      <c r="T1008">
        <f t="shared" si="218"/>
        <v>6.9323966387495606E-3</v>
      </c>
      <c r="U1008">
        <f>IF(T1008&lt;MAX($T$22:T1008),(1+T1008)/(1+MAX($T$22:T1008))-1,0)</f>
        <v>-1.7058444637922943E-3</v>
      </c>
      <c r="V1008">
        <f>MIN($U$22:U1008)</f>
        <v>-7.3531405896501978E-2</v>
      </c>
      <c r="X1008">
        <v>1</v>
      </c>
      <c r="Y1008">
        <f t="shared" si="223"/>
        <v>7202.4834162819343</v>
      </c>
      <c r="Z1008">
        <f t="shared" si="219"/>
        <v>0.86429800995469652</v>
      </c>
      <c r="AA1008">
        <f t="shared" si="220"/>
        <v>9437.5580700225382</v>
      </c>
      <c r="AB1008">
        <f t="shared" si="221"/>
        <v>9.1589070371027399E-5</v>
      </c>
      <c r="AC1008">
        <f t="shared" si="222"/>
        <v>-5.624419299774619E-2</v>
      </c>
      <c r="AD1008">
        <f>IF(AC1008&lt;MAX($AC$22:AC1008),(1+AC1008)/(1+MAX($AC$22:AC1008))-1,0)</f>
        <v>-8.096089777310278E-2</v>
      </c>
      <c r="AE1008">
        <f>MIN($AD$22:AD1008)</f>
        <v>-9.0618972470628445E-2</v>
      </c>
    </row>
    <row r="1009" spans="2:31" x14ac:dyDescent="0.2">
      <c r="B1009" t="s">
        <v>1012</v>
      </c>
      <c r="C1009">
        <v>1.31074</v>
      </c>
      <c r="D1009">
        <v>1.31148</v>
      </c>
      <c r="E1009">
        <v>1.30827</v>
      </c>
      <c r="F1009">
        <v>1.30847</v>
      </c>
      <c r="G1009">
        <v>3359.5900999999999</v>
      </c>
      <c r="I1009">
        <f t="shared" si="210"/>
        <v>-6.599999999998829E-4</v>
      </c>
      <c r="J1009">
        <f t="shared" si="211"/>
        <v>1.3173124999999997</v>
      </c>
      <c r="K1009">
        <f t="shared" si="212"/>
        <v>1.3054465388084231</v>
      </c>
      <c r="L1009">
        <f t="shared" si="213"/>
        <v>1.3291784611915762</v>
      </c>
      <c r="M1009" cm="1">
        <f t="array" ref="M1009">_xlfn.IFS(C1009&lt;K1008,1,C1009&gt;L1008,-1,TRUE,0)</f>
        <v>0</v>
      </c>
      <c r="N1009">
        <f t="shared" si="215"/>
        <v>1</v>
      </c>
      <c r="O1009" cm="1">
        <f t="array" ref="O1009">_xlfn.IFS(AND(N1008=0,M1008=1,M1009=0),1,AND(N1008=0,M1008=-1,M1009=0),-1,AND(N1008=1,M1008=-1,M1009=0),-2,AND(N1008=-1,M1008=1,M1009=0),2,TRUE,0)</f>
        <v>0</v>
      </c>
      <c r="P1009" cm="1">
        <f t="array" ref="P1009">_xlfn.IFS(AND(N1009&lt;&gt;0,P1008=0),R1008/C1009,AND(N1009&lt;&gt;0,P1008&lt;&gt;0),P1008,TRUE,0)</f>
        <v>7139.4404106606116</v>
      </c>
      <c r="Q1009">
        <f t="shared" si="214"/>
        <v>-4.7120306710351674</v>
      </c>
      <c r="R1009">
        <f t="shared" si="216"/>
        <v>10064.611935716461</v>
      </c>
      <c r="S1009">
        <f t="shared" si="217"/>
        <v>-4.679589897757229E-4</v>
      </c>
      <c r="T1009">
        <f t="shared" si="218"/>
        <v>6.4611935716460955E-3</v>
      </c>
      <c r="U1009">
        <f>IF(T1009&lt;MAX($T$22:T1009),(1+T1009)/(1+MAX($T$22:T1009))-1,0)</f>
        <v>-2.1730051883159796E-3</v>
      </c>
      <c r="V1009">
        <f>MIN($U$22:U1009)</f>
        <v>-7.3531405896501978E-2</v>
      </c>
      <c r="X1009">
        <v>1</v>
      </c>
      <c r="Y1009">
        <f t="shared" si="223"/>
        <v>7202.4834162819343</v>
      </c>
      <c r="Z1009">
        <f t="shared" si="219"/>
        <v>-2.5928940298624901</v>
      </c>
      <c r="AA1009">
        <f t="shared" si="220"/>
        <v>9434.9651759926764</v>
      </c>
      <c r="AB1009">
        <f t="shared" si="221"/>
        <v>-2.7474204774416796E-4</v>
      </c>
      <c r="AC1009">
        <f t="shared" si="222"/>
        <v>-5.650348240073233E-2</v>
      </c>
      <c r="AD1009">
        <f>IF(AC1009&lt;MAX($AC$22:AC1009),(1+AC1009)/(1+MAX($AC$22:AC1009))-1,0)</f>
        <v>-8.1213396458005405E-2</v>
      </c>
      <c r="AE1009">
        <f>MIN($AD$22:AD1009)</f>
        <v>-9.0618972470628445E-2</v>
      </c>
    </row>
    <row r="1010" spans="2:31" x14ac:dyDescent="0.2">
      <c r="B1010" t="s">
        <v>1013</v>
      </c>
      <c r="C1010">
        <v>1.30847</v>
      </c>
      <c r="D1010">
        <v>1.31151</v>
      </c>
      <c r="E1010">
        <v>1.30837</v>
      </c>
      <c r="F1010">
        <v>1.3103199999999999</v>
      </c>
      <c r="G1010">
        <v>6507.0801000000001</v>
      </c>
      <c r="I1010">
        <f t="shared" si="210"/>
        <v>-2.2699999999999942E-3</v>
      </c>
      <c r="J1010">
        <f t="shared" si="211"/>
        <v>1.3166169999999997</v>
      </c>
      <c r="K1010">
        <f t="shared" si="212"/>
        <v>1.3048240019079114</v>
      </c>
      <c r="L1010">
        <f t="shared" si="213"/>
        <v>1.328409998092088</v>
      </c>
      <c r="M1010" cm="1">
        <f t="array" ref="M1010">_xlfn.IFS(C1010&lt;K1009,1,C1010&gt;L1009,-1,TRUE,0)</f>
        <v>0</v>
      </c>
      <c r="N1010">
        <f t="shared" si="215"/>
        <v>1</v>
      </c>
      <c r="O1010" cm="1">
        <f t="array" ref="O1010">_xlfn.IFS(AND(N1009=0,M1009=1,M1010=0),1,AND(N1009=0,M1009=-1,M1010=0),-1,AND(N1009=1,M1009=-1,M1010=0),-2,AND(N1009=-1,M1009=1,M1010=0),2,TRUE,0)</f>
        <v>0</v>
      </c>
      <c r="P1010" cm="1">
        <f t="array" ref="P1010">_xlfn.IFS(AND(N1010&lt;&gt;0,P1009=0),R1009/C1010,AND(N1010&lt;&gt;0,P1009&lt;&gt;0),P1009,TRUE,0)</f>
        <v>7139.4404106606116</v>
      </c>
      <c r="Q1010">
        <f t="shared" si="214"/>
        <v>-16.206529732199549</v>
      </c>
      <c r="R1010">
        <f t="shared" si="216"/>
        <v>10048.405405984262</v>
      </c>
      <c r="S1010">
        <f t="shared" si="217"/>
        <v>-1.6102488437420184E-3</v>
      </c>
      <c r="T1010">
        <f t="shared" si="218"/>
        <v>4.8405405984262018E-3</v>
      </c>
      <c r="U1010">
        <f>IF(T1010&lt;MAX($T$22:T1010),(1+T1010)/(1+MAX($T$22:T1010))-1,0)</f>
        <v>-3.7797549529660079E-3</v>
      </c>
      <c r="V1010">
        <f>MIN($U$22:U1010)</f>
        <v>-7.3531405896501978E-2</v>
      </c>
      <c r="X1010">
        <v>1</v>
      </c>
      <c r="Y1010">
        <f t="shared" si="223"/>
        <v>7202.4834162819343</v>
      </c>
      <c r="Z1010">
        <f t="shared" si="219"/>
        <v>-4.753639054745233</v>
      </c>
      <c r="AA1010">
        <f t="shared" si="220"/>
        <v>9430.2115369379317</v>
      </c>
      <c r="AB1010">
        <f t="shared" si="221"/>
        <v>-5.0383217808168445E-4</v>
      </c>
      <c r="AC1010">
        <f t="shared" si="222"/>
        <v>-5.6978846306206865E-2</v>
      </c>
      <c r="AD1010">
        <f>IF(AC1010&lt;MAX($AC$22:AC1010),(1+AC1010)/(1+MAX($AC$22:AC1010))-1,0)</f>
        <v>-8.1676310713660327E-2</v>
      </c>
      <c r="AE1010">
        <f>MIN($AD$22:AD1010)</f>
        <v>-9.0618972470628445E-2</v>
      </c>
    </row>
    <row r="1011" spans="2:31" x14ac:dyDescent="0.2">
      <c r="B1011" t="s">
        <v>1014</v>
      </c>
      <c r="C1011">
        <v>1.31029</v>
      </c>
      <c r="D1011">
        <v>1.31304</v>
      </c>
      <c r="E1011">
        <v>1.31026</v>
      </c>
      <c r="F1011">
        <v>1.31277</v>
      </c>
      <c r="G1011">
        <v>4394.9399000000003</v>
      </c>
      <c r="I1011">
        <f t="shared" si="210"/>
        <v>1.8199999999999328E-3</v>
      </c>
      <c r="J1011">
        <f t="shared" si="211"/>
        <v>1.3160864999999997</v>
      </c>
      <c r="K1011">
        <f t="shared" si="212"/>
        <v>1.3046077661412503</v>
      </c>
      <c r="L1011">
        <f t="shared" si="213"/>
        <v>1.3275652338587491</v>
      </c>
      <c r="M1011" cm="1">
        <f t="array" ref="M1011">_xlfn.IFS(C1011&lt;K1010,1,C1011&gt;L1010,-1,TRUE,0)</f>
        <v>0</v>
      </c>
      <c r="N1011">
        <f t="shared" si="215"/>
        <v>1</v>
      </c>
      <c r="O1011" cm="1">
        <f t="array" ref="O1011">_xlfn.IFS(AND(N1010=0,M1010=1,M1011=0),1,AND(N1010=0,M1010=-1,M1011=0),-1,AND(N1010=1,M1010=-1,M1011=0),-2,AND(N1010=-1,M1010=1,M1011=0),2,TRUE,0)</f>
        <v>0</v>
      </c>
      <c r="P1011" cm="1">
        <f t="array" ref="P1011">_xlfn.IFS(AND(N1011&lt;&gt;0,P1010=0),R1010/C1011,AND(N1011&lt;&gt;0,P1010&lt;&gt;0),P1010,TRUE,0)</f>
        <v>7139.4404106606116</v>
      </c>
      <c r="Q1011">
        <f t="shared" si="214"/>
        <v>12.993781547401833</v>
      </c>
      <c r="R1011">
        <f t="shared" si="216"/>
        <v>10061.399187531664</v>
      </c>
      <c r="S1011">
        <f t="shared" si="217"/>
        <v>1.2931187608795592E-3</v>
      </c>
      <c r="T1011">
        <f t="shared" si="218"/>
        <v>6.1399187531663291E-3</v>
      </c>
      <c r="U1011">
        <f>IF(T1011&lt;MAX($T$22:T1011),(1+T1011)/(1+MAX($T$22:T1011))-1,0)</f>
        <v>-2.4915238641276538E-3</v>
      </c>
      <c r="V1011">
        <f>MIN($U$22:U1011)</f>
        <v>-7.3531405896501978E-2</v>
      </c>
      <c r="X1011">
        <v>1</v>
      </c>
      <c r="Y1011">
        <f t="shared" si="223"/>
        <v>7202.4834162819343</v>
      </c>
      <c r="Z1011">
        <f t="shared" si="219"/>
        <v>-16.349637354959949</v>
      </c>
      <c r="AA1011">
        <f t="shared" si="220"/>
        <v>9413.8618995829711</v>
      </c>
      <c r="AB1011">
        <f t="shared" si="221"/>
        <v>-1.7337508592377572E-3</v>
      </c>
      <c r="AC1011">
        <f t="shared" si="222"/>
        <v>-5.8613810041702852E-2</v>
      </c>
      <c r="AD1011">
        <f>IF(AC1011&lt;MAX($AC$22:AC1011),(1+AC1011)/(1+MAX($AC$22:AC1011))-1,0)</f>
        <v>-8.326845519901882E-2</v>
      </c>
      <c r="AE1011">
        <f>MIN($AD$22:AD1011)</f>
        <v>-9.0618972470628445E-2</v>
      </c>
    </row>
    <row r="1012" spans="2:31" x14ac:dyDescent="0.2">
      <c r="B1012" t="s">
        <v>1015</v>
      </c>
      <c r="C1012">
        <v>1.31277</v>
      </c>
      <c r="D1012">
        <v>1.31328</v>
      </c>
      <c r="E1012">
        <v>1.3123800000000001</v>
      </c>
      <c r="F1012">
        <v>1.31321</v>
      </c>
      <c r="G1012">
        <v>3081.04</v>
      </c>
      <c r="I1012">
        <f t="shared" si="210"/>
        <v>2.4800000000000377E-3</v>
      </c>
      <c r="J1012">
        <f t="shared" si="211"/>
        <v>1.3156604999999999</v>
      </c>
      <c r="K1012">
        <f t="shared" si="212"/>
        <v>1.3044212625258649</v>
      </c>
      <c r="L1012">
        <f t="shared" si="213"/>
        <v>1.3268997374741349</v>
      </c>
      <c r="M1012" cm="1">
        <f t="array" ref="M1012">_xlfn.IFS(C1012&lt;K1011,1,C1012&gt;L1011,-1,TRUE,0)</f>
        <v>0</v>
      </c>
      <c r="N1012">
        <f t="shared" si="215"/>
        <v>1</v>
      </c>
      <c r="O1012" cm="1">
        <f t="array" ref="O1012">_xlfn.IFS(AND(N1011=0,M1011=1,M1012=0),1,AND(N1011=0,M1011=-1,M1012=0),-1,AND(N1011=1,M1011=-1,M1012=0),-2,AND(N1011=-1,M1011=1,M1012=0),2,TRUE,0)</f>
        <v>0</v>
      </c>
      <c r="P1012" cm="1">
        <f t="array" ref="P1012">_xlfn.IFS(AND(N1012&lt;&gt;0,P1011=0),R1011/C1012,AND(N1012&lt;&gt;0,P1011&lt;&gt;0),P1011,TRUE,0)</f>
        <v>7139.4404106606116</v>
      </c>
      <c r="Q1012">
        <f t="shared" si="214"/>
        <v>17.705812218438588</v>
      </c>
      <c r="R1012">
        <f t="shared" si="216"/>
        <v>10079.104999750103</v>
      </c>
      <c r="S1012">
        <f t="shared" si="217"/>
        <v>1.7597763381041545E-3</v>
      </c>
      <c r="T1012">
        <f t="shared" si="218"/>
        <v>7.9104999750103655E-3</v>
      </c>
      <c r="U1012">
        <f>IF(T1012&lt;MAX($T$22:T1012),(1+T1012)/(1+MAX($T$22:T1012))-1,0)</f>
        <v>-7.3613205076528132E-4</v>
      </c>
      <c r="V1012">
        <f>MIN($U$22:U1012)</f>
        <v>-7.3531405896501978E-2</v>
      </c>
      <c r="X1012">
        <v>1</v>
      </c>
      <c r="Y1012">
        <f t="shared" si="223"/>
        <v>7202.4834162819343</v>
      </c>
      <c r="Z1012">
        <f t="shared" si="219"/>
        <v>13.108519817632637</v>
      </c>
      <c r="AA1012">
        <f t="shared" si="220"/>
        <v>9426.9704194006044</v>
      </c>
      <c r="AB1012">
        <f t="shared" si="221"/>
        <v>1.3924699509574637E-3</v>
      </c>
      <c r="AC1012">
        <f t="shared" si="222"/>
        <v>-5.7302958059939568E-2</v>
      </c>
      <c r="AD1012">
        <f>IF(AC1012&lt;MAX($AC$22:AC1012),(1+AC1012)/(1+MAX($AC$22:AC1012))-1,0)</f>
        <v>-8.1991934069788663E-2</v>
      </c>
      <c r="AE1012">
        <f>MIN($AD$22:AD1012)</f>
        <v>-9.0618972470628445E-2</v>
      </c>
    </row>
    <row r="1013" spans="2:31" x14ac:dyDescent="0.2">
      <c r="B1013" t="s">
        <v>1016</v>
      </c>
      <c r="C1013">
        <v>1.3132200000000001</v>
      </c>
      <c r="D1013">
        <v>1.3132900000000001</v>
      </c>
      <c r="E1013">
        <v>1.3123899999999999</v>
      </c>
      <c r="F1013">
        <v>1.31271</v>
      </c>
      <c r="G1013">
        <v>2163.3600999999999</v>
      </c>
      <c r="I1013">
        <f t="shared" si="210"/>
        <v>4.5000000000006146E-4</v>
      </c>
      <c r="J1013">
        <f t="shared" si="211"/>
        <v>1.315239</v>
      </c>
      <c r="K1013">
        <f t="shared" si="212"/>
        <v>1.3042232877670121</v>
      </c>
      <c r="L1013">
        <f t="shared" si="213"/>
        <v>1.326254712232988</v>
      </c>
      <c r="M1013" cm="1">
        <f t="array" ref="M1013">_xlfn.IFS(C1013&lt;K1012,1,C1013&gt;L1012,-1,TRUE,0)</f>
        <v>0</v>
      </c>
      <c r="N1013">
        <f t="shared" si="215"/>
        <v>1</v>
      </c>
      <c r="O1013" cm="1">
        <f t="array" ref="O1013">_xlfn.IFS(AND(N1012=0,M1012=1,M1013=0),1,AND(N1012=0,M1012=-1,M1013=0),-1,AND(N1012=1,M1012=-1,M1013=0),-2,AND(N1012=-1,M1012=1,M1013=0),2,TRUE,0)</f>
        <v>0</v>
      </c>
      <c r="P1013" cm="1">
        <f t="array" ref="P1013">_xlfn.IFS(AND(N1013&lt;&gt;0,P1012=0),R1012/C1013,AND(N1013&lt;&gt;0,P1012&lt;&gt;0),P1012,TRUE,0)</f>
        <v>7139.4404106606116</v>
      </c>
      <c r="Q1013">
        <f t="shared" si="214"/>
        <v>3.212748184797714</v>
      </c>
      <c r="R1013">
        <f t="shared" si="216"/>
        <v>10082.317747934901</v>
      </c>
      <c r="S1013">
        <f t="shared" si="217"/>
        <v>3.1875332034713095E-4</v>
      </c>
      <c r="T1013">
        <f t="shared" si="218"/>
        <v>8.231774793490132E-3</v>
      </c>
      <c r="U1013">
        <f>IF(T1013&lt;MAX($T$22:T1013),(1+T1013)/(1+MAX($T$22:T1013))-1,0)</f>
        <v>-4.1761337495349604E-4</v>
      </c>
      <c r="V1013">
        <f>MIN($U$22:U1013)</f>
        <v>-7.3531405896501978E-2</v>
      </c>
      <c r="X1013">
        <v>1</v>
      </c>
      <c r="Y1013">
        <f t="shared" si="223"/>
        <v>7202.4834162819343</v>
      </c>
      <c r="Z1013">
        <f t="shared" si="219"/>
        <v>17.862158872379467</v>
      </c>
      <c r="AA1013">
        <f t="shared" si="220"/>
        <v>9444.8325782729844</v>
      </c>
      <c r="AB1013">
        <f t="shared" si="221"/>
        <v>1.8947931390151957E-3</v>
      </c>
      <c r="AC1013">
        <f t="shared" si="222"/>
        <v>-5.5516742172701528E-2</v>
      </c>
      <c r="AD1013">
        <f>IF(AC1013&lt;MAX($AC$22:AC1013),(1+AC1013)/(1+MAX($AC$22:AC1013))-1,0)</f>
        <v>-8.0252498684903362E-2</v>
      </c>
      <c r="AE1013">
        <f>MIN($AD$22:AD1013)</f>
        <v>-9.0618972470628445E-2</v>
      </c>
    </row>
    <row r="1014" spans="2:31" x14ac:dyDescent="0.2">
      <c r="B1014" t="s">
        <v>1017</v>
      </c>
      <c r="C1014">
        <v>1.31271</v>
      </c>
      <c r="D1014">
        <v>1.31315</v>
      </c>
      <c r="E1014">
        <v>1.3124499999999999</v>
      </c>
      <c r="F1014">
        <v>1.31273</v>
      </c>
      <c r="G1014">
        <v>2164.0900999999999</v>
      </c>
      <c r="I1014">
        <f t="shared" si="210"/>
        <v>-5.1000000000001044E-4</v>
      </c>
      <c r="J1014">
        <f t="shared" si="211"/>
        <v>1.3147245000000001</v>
      </c>
      <c r="K1014">
        <f t="shared" si="212"/>
        <v>1.3042632716304441</v>
      </c>
      <c r="L1014">
        <f t="shared" si="213"/>
        <v>1.3251857283695561</v>
      </c>
      <c r="M1014" cm="1">
        <f t="array" ref="M1014">_xlfn.IFS(C1014&lt;K1013,1,C1014&gt;L1013,-1,TRUE,0)</f>
        <v>0</v>
      </c>
      <c r="N1014">
        <f t="shared" si="215"/>
        <v>1</v>
      </c>
      <c r="O1014" cm="1">
        <f t="array" ref="O1014">_xlfn.IFS(AND(N1013=0,M1013=1,M1014=0),1,AND(N1013=0,M1013=-1,M1014=0),-1,AND(N1013=1,M1013=-1,M1014=0),-2,AND(N1013=-1,M1013=1,M1014=0),2,TRUE,0)</f>
        <v>0</v>
      </c>
      <c r="P1014" cm="1">
        <f t="array" ref="P1014">_xlfn.IFS(AND(N1014&lt;&gt;0,P1013=0),R1013/C1014,AND(N1014&lt;&gt;0,P1013&lt;&gt;0),P1013,TRUE,0)</f>
        <v>7139.4404106606116</v>
      </c>
      <c r="Q1014">
        <f t="shared" si="214"/>
        <v>-3.6411146094369866</v>
      </c>
      <c r="R1014">
        <f t="shared" si="216"/>
        <v>10078.676633325464</v>
      </c>
      <c r="S1014">
        <f t="shared" si="217"/>
        <v>-3.6113864891659195E-4</v>
      </c>
      <c r="T1014">
        <f t="shared" si="218"/>
        <v>7.867663332546293E-3</v>
      </c>
      <c r="U1014">
        <f>IF(T1014&lt;MAX($T$22:T1014),(1+T1014)/(1+MAX($T$22:T1014))-1,0)</f>
        <v>-7.7860120754025264E-4</v>
      </c>
      <c r="V1014">
        <f>MIN($U$22:U1014)</f>
        <v>-7.3531405896501978E-2</v>
      </c>
      <c r="X1014">
        <v>1</v>
      </c>
      <c r="Y1014">
        <f t="shared" si="223"/>
        <v>7202.4834162819343</v>
      </c>
      <c r="Z1014">
        <f t="shared" si="219"/>
        <v>3.2411175373273129</v>
      </c>
      <c r="AA1014">
        <f t="shared" si="220"/>
        <v>9448.0736958103116</v>
      </c>
      <c r="AB1014">
        <f t="shared" si="221"/>
        <v>3.4316304820301651E-4</v>
      </c>
      <c r="AC1014">
        <f t="shared" si="222"/>
        <v>-5.5192630418968824E-2</v>
      </c>
      <c r="AD1014">
        <f>IF(AC1014&lt;MAX($AC$22:AC1014),(1+AC1014)/(1+MAX($AC$22:AC1014))-1,0)</f>
        <v>-7.9936875328775026E-2</v>
      </c>
      <c r="AE1014">
        <f>MIN($AD$22:AD1014)</f>
        <v>-9.0618972470628445E-2</v>
      </c>
    </row>
    <row r="1015" spans="2:31" x14ac:dyDescent="0.2">
      <c r="B1015" t="s">
        <v>1018</v>
      </c>
      <c r="C1015">
        <v>1.3127200000000001</v>
      </c>
      <c r="D1015">
        <v>1.3129999999999999</v>
      </c>
      <c r="E1015">
        <v>1.3120799999999999</v>
      </c>
      <c r="F1015">
        <v>1.3129900000000001</v>
      </c>
      <c r="G1015">
        <v>2707.7</v>
      </c>
      <c r="I1015">
        <f t="shared" si="210"/>
        <v>1.0000000000065512E-5</v>
      </c>
      <c r="J1015">
        <f t="shared" si="211"/>
        <v>1.3142229999999999</v>
      </c>
      <c r="K1015">
        <f t="shared" si="212"/>
        <v>1.3044623686679599</v>
      </c>
      <c r="L1015">
        <f t="shared" si="213"/>
        <v>1.3239836313320399</v>
      </c>
      <c r="M1015" cm="1">
        <f t="array" ref="M1015">_xlfn.IFS(C1015&lt;K1014,1,C1015&gt;L1014,-1,TRUE,0)</f>
        <v>0</v>
      </c>
      <c r="N1015">
        <f t="shared" si="215"/>
        <v>1</v>
      </c>
      <c r="O1015" cm="1">
        <f t="array" ref="O1015">_xlfn.IFS(AND(N1014=0,M1014=1,M1015=0),1,AND(N1014=0,M1014=-1,M1015=0),-1,AND(N1014=1,M1014=-1,M1015=0),-2,AND(N1014=-1,M1014=1,M1015=0),2,TRUE,0)</f>
        <v>0</v>
      </c>
      <c r="P1015" cm="1">
        <f t="array" ref="P1015">_xlfn.IFS(AND(N1015&lt;&gt;0,P1014=0),R1014/C1015,AND(N1015&lt;&gt;0,P1014&lt;&gt;0),P1014,TRUE,0)</f>
        <v>7139.4404106606116</v>
      </c>
      <c r="Q1015">
        <f t="shared" si="214"/>
        <v>7.1394404107073831E-2</v>
      </c>
      <c r="R1015">
        <f t="shared" si="216"/>
        <v>10078.748027729571</v>
      </c>
      <c r="S1015">
        <f t="shared" si="217"/>
        <v>7.0837081796042519E-6</v>
      </c>
      <c r="T1015">
        <f t="shared" si="218"/>
        <v>7.8748027729571568E-3</v>
      </c>
      <c r="U1015">
        <f>IF(T1015&lt;MAX($T$22:T1015),(1+T1015)/(1+MAX($T$22:T1015))-1,0)</f>
        <v>-7.7152301474425755E-4</v>
      </c>
      <c r="V1015">
        <f>MIN($U$22:U1015)</f>
        <v>-7.3531405896501978E-2</v>
      </c>
      <c r="X1015">
        <v>1</v>
      </c>
      <c r="Y1015">
        <f t="shared" si="223"/>
        <v>7202.4834162819343</v>
      </c>
      <c r="Z1015">
        <f t="shared" si="219"/>
        <v>-3.6732665423038617</v>
      </c>
      <c r="AA1015">
        <f t="shared" si="220"/>
        <v>9444.4004292680074</v>
      </c>
      <c r="AB1015">
        <f t="shared" si="221"/>
        <v>-3.8878470475232939E-4</v>
      </c>
      <c r="AC1015">
        <f t="shared" si="222"/>
        <v>-5.5559957073199273E-2</v>
      </c>
      <c r="AD1015">
        <f>IF(AC1015&lt;MAX($AC$22:AC1015),(1+AC1015)/(1+MAX($AC$22:AC1015))-1,0)</f>
        <v>-8.029458179905391E-2</v>
      </c>
      <c r="AE1015">
        <f>MIN($AD$22:AD1015)</f>
        <v>-9.0618972470628445E-2</v>
      </c>
    </row>
    <row r="1016" spans="2:31" x14ac:dyDescent="0.2">
      <c r="B1016" t="s">
        <v>1019</v>
      </c>
      <c r="C1016">
        <v>1.3129599999999999</v>
      </c>
      <c r="D1016">
        <v>1.3131699999999999</v>
      </c>
      <c r="E1016">
        <v>1.31237</v>
      </c>
      <c r="F1016">
        <v>1.3127800000000001</v>
      </c>
      <c r="G1016">
        <v>3323.3998999999999</v>
      </c>
      <c r="I1016">
        <f t="shared" si="210"/>
        <v>2.3999999999979593E-4</v>
      </c>
      <c r="J1016">
        <f t="shared" si="211"/>
        <v>1.313628</v>
      </c>
      <c r="K1016">
        <f t="shared" si="212"/>
        <v>1.3051191514292473</v>
      </c>
      <c r="L1016">
        <f t="shared" si="213"/>
        <v>1.3221368485707528</v>
      </c>
      <c r="M1016" cm="1">
        <f t="array" ref="M1016">_xlfn.IFS(C1016&lt;K1015,1,C1016&gt;L1015,-1,TRUE,0)</f>
        <v>0</v>
      </c>
      <c r="N1016">
        <f t="shared" si="215"/>
        <v>1</v>
      </c>
      <c r="O1016" cm="1">
        <f t="array" ref="O1016">_xlfn.IFS(AND(N1015=0,M1015=1,M1016=0),1,AND(N1015=0,M1015=-1,M1016=0),-1,AND(N1015=1,M1015=-1,M1016=0),-2,AND(N1015=-1,M1015=1,M1016=0),2,TRUE,0)</f>
        <v>0</v>
      </c>
      <c r="P1016" cm="1">
        <f t="array" ref="P1016">_xlfn.IFS(AND(N1016&lt;&gt;0,P1015=0),R1015/C1016,AND(N1016&lt;&gt;0,P1015&lt;&gt;0),P1015,TRUE,0)</f>
        <v>7139.4404106606116</v>
      </c>
      <c r="Q1016">
        <f t="shared" si="214"/>
        <v>1.71346569855709</v>
      </c>
      <c r="R1016">
        <f t="shared" si="216"/>
        <v>10080.461493428127</v>
      </c>
      <c r="S1016">
        <f t="shared" si="217"/>
        <v>1.700077920236568E-4</v>
      </c>
      <c r="T1016">
        <f t="shared" si="218"/>
        <v>8.0461493428127806E-3</v>
      </c>
      <c r="U1016">
        <f>IF(T1016&lt;MAX($T$22:T1016),(1+T1016)/(1+MAX($T$22:T1016))-1,0)</f>
        <v>-6.0164638764492739E-4</v>
      </c>
      <c r="V1016">
        <f>MIN($U$22:U1016)</f>
        <v>-7.3531405896501978E-2</v>
      </c>
      <c r="X1016">
        <v>1</v>
      </c>
      <c r="Y1016">
        <f t="shared" si="223"/>
        <v>7202.4834162819343</v>
      </c>
      <c r="Z1016">
        <f t="shared" si="219"/>
        <v>7.2024834163291196E-2</v>
      </c>
      <c r="AA1016">
        <f t="shared" si="220"/>
        <v>9444.4724541021715</v>
      </c>
      <c r="AB1016">
        <f t="shared" si="221"/>
        <v>7.6261944527561198E-6</v>
      </c>
      <c r="AC1016">
        <f t="shared" si="222"/>
        <v>-5.5552754589782816E-2</v>
      </c>
      <c r="AD1016">
        <f>IF(AC1016&lt;MAX($AC$22:AC1016),(1+AC1016)/(1+MAX($AC$22:AC1016))-1,0)</f>
        <v>-8.0287567946695337E-2</v>
      </c>
      <c r="AE1016">
        <f>MIN($AD$22:AD1016)</f>
        <v>-9.0618972470628445E-2</v>
      </c>
    </row>
    <row r="1017" spans="2:31" x14ac:dyDescent="0.2">
      <c r="B1017" t="s">
        <v>1020</v>
      </c>
      <c r="C1017">
        <v>1.3127800000000001</v>
      </c>
      <c r="D1017">
        <v>1.3156600000000001</v>
      </c>
      <c r="E1017">
        <v>1.3125899999999999</v>
      </c>
      <c r="F1017">
        <v>1.3140700000000001</v>
      </c>
      <c r="G1017">
        <v>6926.8100999999997</v>
      </c>
      <c r="I1017">
        <f t="shared" si="210"/>
        <v>-1.7999999999984695E-4</v>
      </c>
      <c r="J1017">
        <f t="shared" si="211"/>
        <v>1.3130019999999998</v>
      </c>
      <c r="K1017">
        <f t="shared" si="212"/>
        <v>1.3068971343995135</v>
      </c>
      <c r="L1017">
        <f t="shared" si="213"/>
        <v>1.3191068656004861</v>
      </c>
      <c r="M1017" cm="1">
        <f t="array" ref="M1017">_xlfn.IFS(C1017&lt;K1016,1,C1017&gt;L1016,-1,TRUE,0)</f>
        <v>0</v>
      </c>
      <c r="N1017">
        <f t="shared" si="215"/>
        <v>1</v>
      </c>
      <c r="O1017" cm="1">
        <f t="array" ref="O1017">_xlfn.IFS(AND(N1016=0,M1016=1,M1017=0),1,AND(N1016=0,M1016=-1,M1017=0),-1,AND(N1016=1,M1016=-1,M1017=0),-2,AND(N1016=-1,M1016=1,M1017=0),2,TRUE,0)</f>
        <v>0</v>
      </c>
      <c r="P1017" cm="1">
        <f t="array" ref="P1017">_xlfn.IFS(AND(N1017&lt;&gt;0,P1016=0),R1016/C1017,AND(N1017&lt;&gt;0,P1016&lt;&gt;0),P1016,TRUE,0)</f>
        <v>7139.4404106606116</v>
      </c>
      <c r="Q1017">
        <f t="shared" si="214"/>
        <v>-1.2850992739178173</v>
      </c>
      <c r="R1017">
        <f t="shared" si="216"/>
        <v>10079.176394154209</v>
      </c>
      <c r="S1017">
        <f t="shared" si="217"/>
        <v>-1.2748417071536131E-4</v>
      </c>
      <c r="T1017">
        <f t="shared" si="218"/>
        <v>7.9176394154207852E-3</v>
      </c>
      <c r="U1017">
        <f>IF(T1017&lt;MAX($T$22:T1017),(1+T1017)/(1+MAX($T$22:T1017))-1,0)</f>
        <v>-7.2905385796973032E-4</v>
      </c>
      <c r="V1017">
        <f>MIN($U$22:U1017)</f>
        <v>-7.3531405896501978E-2</v>
      </c>
      <c r="X1017">
        <v>1</v>
      </c>
      <c r="Y1017">
        <f t="shared" si="223"/>
        <v>7202.4834162819343</v>
      </c>
      <c r="Z1017">
        <f t="shared" si="219"/>
        <v>1.7285960199061945</v>
      </c>
      <c r="AA1017">
        <f t="shared" si="220"/>
        <v>9446.2010501220775</v>
      </c>
      <c r="AB1017">
        <f t="shared" si="221"/>
        <v>1.8302727106323289E-4</v>
      </c>
      <c r="AC1017">
        <f t="shared" si="222"/>
        <v>-5.5379894987792277E-2</v>
      </c>
      <c r="AD1017">
        <f>IF(AC1017&lt;MAX($AC$22:AC1017),(1+AC1017)/(1+MAX($AC$22:AC1017))-1,0)</f>
        <v>-8.011923549009381E-2</v>
      </c>
      <c r="AE1017">
        <f>MIN($AD$22:AD1017)</f>
        <v>-9.0618972470628445E-2</v>
      </c>
    </row>
    <row r="1018" spans="2:31" x14ac:dyDescent="0.2">
      <c r="B1018" t="s">
        <v>1021</v>
      </c>
      <c r="C1018">
        <v>1.3140700000000001</v>
      </c>
      <c r="D1018">
        <v>1.31457</v>
      </c>
      <c r="E1018">
        <v>1.31138</v>
      </c>
      <c r="F1018">
        <v>1.3122799999999999</v>
      </c>
      <c r="G1018">
        <v>7761.6298999999999</v>
      </c>
      <c r="I1018">
        <f t="shared" si="210"/>
        <v>1.2900000000000134E-3</v>
      </c>
      <c r="J1018">
        <f t="shared" si="211"/>
        <v>1.3125175</v>
      </c>
      <c r="K1018">
        <f t="shared" si="212"/>
        <v>1.3080064385949646</v>
      </c>
      <c r="L1018">
        <f t="shared" si="213"/>
        <v>1.3170285614050354</v>
      </c>
      <c r="M1018" cm="1">
        <f t="array" ref="M1018">_xlfn.IFS(C1018&lt;K1017,1,C1018&gt;L1017,-1,TRUE,0)</f>
        <v>0</v>
      </c>
      <c r="N1018">
        <f t="shared" si="215"/>
        <v>1</v>
      </c>
      <c r="O1018" cm="1">
        <f t="array" ref="O1018">_xlfn.IFS(AND(N1017=0,M1017=1,M1018=0),1,AND(N1017=0,M1017=-1,M1018=0),-1,AND(N1017=1,M1017=-1,M1018=0),-2,AND(N1017=-1,M1017=1,M1018=0),2,TRUE,0)</f>
        <v>0</v>
      </c>
      <c r="P1018" cm="1">
        <f t="array" ref="P1018">_xlfn.IFS(AND(N1018&lt;&gt;0,P1017=0),R1017/C1018,AND(N1018&lt;&gt;0,P1017&lt;&gt;0),P1017,TRUE,0)</f>
        <v>7139.4404106606116</v>
      </c>
      <c r="Q1018">
        <f t="shared" si="214"/>
        <v>9.2098781297522851</v>
      </c>
      <c r="R1018">
        <f t="shared" si="216"/>
        <v>10088.38627228396</v>
      </c>
      <c r="S1018">
        <f t="shared" si="217"/>
        <v>9.1375304584349719E-4</v>
      </c>
      <c r="T1018">
        <f t="shared" si="218"/>
        <v>8.8386272283960121E-3</v>
      </c>
      <c r="U1018">
        <f>IF(T1018&lt;MAX($T$22:T1018),(1+T1018)/(1+MAX($T$22:T1018))-1,0)</f>
        <v>0</v>
      </c>
      <c r="V1018">
        <f>MIN($U$22:U1018)</f>
        <v>-7.3531405896501978E-2</v>
      </c>
      <c r="X1018">
        <v>1</v>
      </c>
      <c r="Y1018">
        <f t="shared" si="223"/>
        <v>7202.4834162819343</v>
      </c>
      <c r="Z1018">
        <f t="shared" si="219"/>
        <v>-1.2964470149296459</v>
      </c>
      <c r="AA1018">
        <f t="shared" si="220"/>
        <v>9444.9046031071484</v>
      </c>
      <c r="AB1018">
        <f t="shared" si="221"/>
        <v>-1.3724533365853898E-4</v>
      </c>
      <c r="AC1018">
        <f t="shared" si="222"/>
        <v>-5.5509539689285181E-2</v>
      </c>
      <c r="AD1018">
        <f>IF(AC1018&lt;MAX($AC$22:AC1018),(1+AC1018)/(1+MAX($AC$22:AC1018))-1,0)</f>
        <v>-8.02454848325449E-2</v>
      </c>
      <c r="AE1018">
        <f>MIN($AD$22:AD1018)</f>
        <v>-9.0618972470628445E-2</v>
      </c>
    </row>
    <row r="1019" spans="2:31" x14ac:dyDescent="0.2">
      <c r="B1019" t="s">
        <v>1022</v>
      </c>
      <c r="C1019">
        <v>1.3123400000000001</v>
      </c>
      <c r="D1019">
        <v>1.3144800000000001</v>
      </c>
      <c r="E1019">
        <v>1.3120799999999999</v>
      </c>
      <c r="F1019">
        <v>1.31358</v>
      </c>
      <c r="G1019">
        <v>6313.6400999999996</v>
      </c>
      <c r="I1019">
        <f t="shared" si="210"/>
        <v>-1.7300000000000093E-3</v>
      </c>
      <c r="J1019">
        <f t="shared" si="211"/>
        <v>1.3121719999999999</v>
      </c>
      <c r="K1019">
        <f t="shared" si="212"/>
        <v>1.3094543127479417</v>
      </c>
      <c r="L1019">
        <f t="shared" si="213"/>
        <v>1.3148896872520581</v>
      </c>
      <c r="M1019" cm="1">
        <f t="array" ref="M1019">_xlfn.IFS(C1019&lt;K1018,1,C1019&gt;L1018,-1,TRUE,0)</f>
        <v>0</v>
      </c>
      <c r="N1019">
        <f t="shared" si="215"/>
        <v>1</v>
      </c>
      <c r="O1019" cm="1">
        <f t="array" ref="O1019">_xlfn.IFS(AND(N1018=0,M1018=1,M1019=0),1,AND(N1018=0,M1018=-1,M1019=0),-1,AND(N1018=1,M1018=-1,M1019=0),-2,AND(N1018=-1,M1018=1,M1019=0),2,TRUE,0)</f>
        <v>0</v>
      </c>
      <c r="P1019" cm="1">
        <f t="array" ref="P1019">_xlfn.IFS(AND(N1019&lt;&gt;0,P1018=0),R1018/C1019,AND(N1019&lt;&gt;0,P1018&lt;&gt;0),P1018,TRUE,0)</f>
        <v>7139.4404106606116</v>
      </c>
      <c r="Q1019">
        <f t="shared" si="214"/>
        <v>-12.351231910442925</v>
      </c>
      <c r="R1019">
        <f t="shared" si="216"/>
        <v>10076.035040373517</v>
      </c>
      <c r="S1019">
        <f t="shared" si="217"/>
        <v>-1.2243020416828933E-3</v>
      </c>
      <c r="T1019">
        <f t="shared" si="218"/>
        <v>7.6035040373516605E-3</v>
      </c>
      <c r="U1019">
        <f>IF(T1019&lt;MAX($T$22:T1019),(1+T1019)/(1+MAX($T$22:T1019))-1,0)</f>
        <v>-1.2243020416830008E-3</v>
      </c>
      <c r="V1019">
        <f>MIN($U$22:U1019)</f>
        <v>-7.3531405896501978E-2</v>
      </c>
      <c r="X1019">
        <v>1</v>
      </c>
      <c r="Y1019">
        <f t="shared" si="223"/>
        <v>7202.4834162819343</v>
      </c>
      <c r="Z1019">
        <f t="shared" si="219"/>
        <v>9.2912036070037907</v>
      </c>
      <c r="AA1019">
        <f t="shared" si="220"/>
        <v>9454.1958067141513</v>
      </c>
      <c r="AB1019">
        <f t="shared" si="221"/>
        <v>9.8372656976833893E-4</v>
      </c>
      <c r="AC1019">
        <f t="shared" si="222"/>
        <v>-5.4580419328584817E-2</v>
      </c>
      <c r="AD1019">
        <f>IF(AC1019&lt;MAX($AC$22:AC1019),(1+AC1019)/(1+MAX($AC$22:AC1019))-1,0)</f>
        <v>-7.9340697878310329E-2</v>
      </c>
      <c r="AE1019">
        <f>MIN($AD$22:AD1019)</f>
        <v>-9.0618972470628445E-2</v>
      </c>
    </row>
    <row r="1020" spans="2:31" x14ac:dyDescent="0.2">
      <c r="B1020" t="s">
        <v>1023</v>
      </c>
      <c r="C1020">
        <v>1.31365</v>
      </c>
      <c r="D1020">
        <v>1.3138000000000001</v>
      </c>
      <c r="E1020">
        <v>1.31087</v>
      </c>
      <c r="F1020">
        <v>1.3124100000000001</v>
      </c>
      <c r="G1020">
        <v>7155.23</v>
      </c>
      <c r="I1020">
        <f t="shared" si="210"/>
        <v>1.3099999999999223E-3</v>
      </c>
      <c r="J1020">
        <f t="shared" si="211"/>
        <v>1.3120854999999998</v>
      </c>
      <c r="K1020">
        <f t="shared" si="212"/>
        <v>1.3095178904112967</v>
      </c>
      <c r="L1020">
        <f t="shared" si="213"/>
        <v>1.3146531095887029</v>
      </c>
      <c r="M1020" cm="1">
        <f t="array" ref="M1020">_xlfn.IFS(C1020&lt;K1019,1,C1020&gt;L1019,-1,TRUE,0)</f>
        <v>0</v>
      </c>
      <c r="N1020">
        <f t="shared" si="215"/>
        <v>1</v>
      </c>
      <c r="O1020" cm="1">
        <f t="array" ref="O1020">_xlfn.IFS(AND(N1019=0,M1019=1,M1020=0),1,AND(N1019=0,M1019=-1,M1020=0),-1,AND(N1019=1,M1019=-1,M1020=0),-2,AND(N1019=-1,M1019=1,M1020=0),2,TRUE,0)</f>
        <v>0</v>
      </c>
      <c r="P1020" cm="1">
        <f t="array" ref="P1020">_xlfn.IFS(AND(N1020&lt;&gt;0,P1019=0),R1019/C1020,AND(N1020&lt;&gt;0,P1019&lt;&gt;0),P1019,TRUE,0)</f>
        <v>7139.4404106606116</v>
      </c>
      <c r="Q1020">
        <f t="shared" si="214"/>
        <v>9.3526669379648464</v>
      </c>
      <c r="R1020">
        <f t="shared" si="216"/>
        <v>10085.387707311482</v>
      </c>
      <c r="S1020">
        <f t="shared" si="217"/>
        <v>9.2820905251815643E-4</v>
      </c>
      <c r="T1020">
        <f t="shared" si="218"/>
        <v>8.5387707311481709E-3</v>
      </c>
      <c r="U1020">
        <f>IF(T1020&lt;MAX($T$22:T1020),(1+T1020)/(1+MAX($T$22:T1020))-1,0)</f>
        <v>-2.9722939740284282E-4</v>
      </c>
      <c r="V1020">
        <f>MIN($U$22:U1020)</f>
        <v>-7.3531405896501978E-2</v>
      </c>
      <c r="X1020">
        <v>1</v>
      </c>
      <c r="Y1020">
        <f t="shared" si="223"/>
        <v>7202.4834162819343</v>
      </c>
      <c r="Z1020">
        <f t="shared" si="219"/>
        <v>-12.460296310167813</v>
      </c>
      <c r="AA1020">
        <f t="shared" si="220"/>
        <v>9441.7355104039834</v>
      </c>
      <c r="AB1020">
        <f t="shared" si="221"/>
        <v>-1.3179646968300358E-3</v>
      </c>
      <c r="AC1020">
        <f t="shared" si="222"/>
        <v>-5.5826448959601649E-2</v>
      </c>
      <c r="AD1020">
        <f>IF(AC1020&lt;MAX($AC$22:AC1020),(1+AC1020)/(1+MAX($AC$22:AC1020))-1,0)</f>
        <v>-8.0554094336314885E-2</v>
      </c>
      <c r="AE1020">
        <f>MIN($AD$22:AD1020)</f>
        <v>-9.0618972470628445E-2</v>
      </c>
    </row>
    <row r="1021" spans="2:31" x14ac:dyDescent="0.2">
      <c r="B1021" t="s">
        <v>1024</v>
      </c>
      <c r="C1021">
        <v>1.3124400000000001</v>
      </c>
      <c r="D1021">
        <v>1.31307</v>
      </c>
      <c r="E1021">
        <v>1.3115699999999999</v>
      </c>
      <c r="F1021">
        <v>1.3122</v>
      </c>
      <c r="G1021">
        <v>6544.1698999999999</v>
      </c>
      <c r="I1021">
        <f t="shared" si="210"/>
        <v>-1.2099999999999334E-3</v>
      </c>
      <c r="J1021">
        <f t="shared" si="211"/>
        <v>1.3120510000000001</v>
      </c>
      <c r="K1021">
        <f t="shared" si="212"/>
        <v>1.3095091431983685</v>
      </c>
      <c r="L1021">
        <f t="shared" si="213"/>
        <v>1.3145928568016316</v>
      </c>
      <c r="M1021" cm="1">
        <f t="array" ref="M1021">_xlfn.IFS(C1021&lt;K1020,1,C1021&gt;L1020,-1,TRUE,0)</f>
        <v>0</v>
      </c>
      <c r="N1021">
        <f t="shared" si="215"/>
        <v>1</v>
      </c>
      <c r="O1021" cm="1">
        <f t="array" ref="O1021">_xlfn.IFS(AND(N1020=0,M1020=1,M1021=0),1,AND(N1020=0,M1020=-1,M1021=0),-1,AND(N1020=1,M1020=-1,M1021=0),-2,AND(N1020=-1,M1020=1,M1021=0),2,TRUE,0)</f>
        <v>0</v>
      </c>
      <c r="P1021" cm="1">
        <f t="array" ref="P1021">_xlfn.IFS(AND(N1021&lt;&gt;0,P1020=0),R1020/C1021,AND(N1021&lt;&gt;0,P1020&lt;&gt;0),P1020,TRUE,0)</f>
        <v>7139.4404106606116</v>
      </c>
      <c r="Q1021">
        <f t="shared" si="214"/>
        <v>-8.6387228968988641</v>
      </c>
      <c r="R1021">
        <f t="shared" si="216"/>
        <v>10076.748984414582</v>
      </c>
      <c r="S1021">
        <f t="shared" si="217"/>
        <v>-8.5655833445412845E-4</v>
      </c>
      <c r="T1021">
        <f t="shared" si="218"/>
        <v>7.6748984414582999E-3</v>
      </c>
      <c r="U1021">
        <f>IF(T1021&lt;MAX($T$22:T1021),(1+T1021)/(1+MAX($T$22:T1021))-1,0)</f>
        <v>-1.1535331375394087E-3</v>
      </c>
      <c r="V1021">
        <f>MIN($U$22:U1021)</f>
        <v>-7.3531405896501978E-2</v>
      </c>
      <c r="X1021">
        <v>1</v>
      </c>
      <c r="Y1021">
        <f t="shared" si="223"/>
        <v>7202.4834162819343</v>
      </c>
      <c r="Z1021">
        <f t="shared" si="219"/>
        <v>9.4352532753287743</v>
      </c>
      <c r="AA1021">
        <f t="shared" si="220"/>
        <v>9451.1707636793126</v>
      </c>
      <c r="AB1021">
        <f t="shared" si="221"/>
        <v>9.993134487755915E-4</v>
      </c>
      <c r="AC1021">
        <f t="shared" si="222"/>
        <v>-5.4882923632068703E-2</v>
      </c>
      <c r="AD1021">
        <f>IF(AC1021&lt;MAX($AC$22:AC1021),(1+AC1021)/(1+MAX($AC$22:AC1021))-1,0)</f>
        <v>-7.9635279677363502E-2</v>
      </c>
      <c r="AE1021">
        <f>MIN($AD$22:AD1021)</f>
        <v>-9.0618972470628445E-2</v>
      </c>
    </row>
    <row r="1022" spans="2:31" x14ac:dyDescent="0.2">
      <c r="B1022" t="s">
        <v>1025</v>
      </c>
      <c r="C1022">
        <v>1.3122499999999999</v>
      </c>
      <c r="D1022">
        <v>1.31389</v>
      </c>
      <c r="E1022">
        <v>1.31168</v>
      </c>
      <c r="F1022">
        <v>1.3136399999999999</v>
      </c>
      <c r="G1022">
        <v>8374.1699000000008</v>
      </c>
      <c r="I1022">
        <f t="shared" si="210"/>
        <v>-1.9000000000013451E-4</v>
      </c>
      <c r="J1022">
        <f t="shared" si="211"/>
        <v>1.3121310000000004</v>
      </c>
      <c r="K1022">
        <f t="shared" si="212"/>
        <v>1.3094965368668363</v>
      </c>
      <c r="L1022">
        <f t="shared" si="213"/>
        <v>1.3147654631331644</v>
      </c>
      <c r="M1022" cm="1">
        <f t="array" ref="M1022">_xlfn.IFS(C1022&lt;K1021,1,C1022&gt;L1021,-1,TRUE,0)</f>
        <v>0</v>
      </c>
      <c r="N1022">
        <f t="shared" si="215"/>
        <v>1</v>
      </c>
      <c r="O1022" cm="1">
        <f t="array" ref="O1022">_xlfn.IFS(AND(N1021=0,M1021=1,M1022=0),1,AND(N1021=0,M1021=-1,M1022=0),-1,AND(N1021=1,M1021=-1,M1022=0),-2,AND(N1021=-1,M1021=1,M1022=0),2,TRUE,0)</f>
        <v>0</v>
      </c>
      <c r="P1022" cm="1">
        <f t="array" ref="P1022">_xlfn.IFS(AND(N1022&lt;&gt;0,P1021=0),R1021/C1022,AND(N1022&lt;&gt;0,P1021&lt;&gt;0),P1021,TRUE,0)</f>
        <v>7139.4404106606116</v>
      </c>
      <c r="Q1022">
        <f t="shared" si="214"/>
        <v>-1.3564936780264765</v>
      </c>
      <c r="R1022">
        <f t="shared" si="216"/>
        <v>10075.392490736556</v>
      </c>
      <c r="S1022">
        <f t="shared" si="217"/>
        <v>-1.3461620212278051E-4</v>
      </c>
      <c r="T1022">
        <f t="shared" si="218"/>
        <v>7.5392490736556628E-3</v>
      </c>
      <c r="U1022">
        <f>IF(T1022&lt;MAX($T$22:T1022),(1+T1022)/(1+MAX($T$22:T1022))-1,0)</f>
        <v>-1.2879940554121339E-3</v>
      </c>
      <c r="V1022">
        <f>MIN($U$22:U1022)</f>
        <v>-7.3531405896501978E-2</v>
      </c>
      <c r="X1022">
        <v>1</v>
      </c>
      <c r="Y1022">
        <f t="shared" si="223"/>
        <v>7202.4834162819343</v>
      </c>
      <c r="Z1022">
        <f t="shared" si="219"/>
        <v>-8.7150049337006603</v>
      </c>
      <c r="AA1022">
        <f t="shared" si="220"/>
        <v>9442.4557587456111</v>
      </c>
      <c r="AB1022">
        <f t="shared" si="221"/>
        <v>-9.2210850397416106E-4</v>
      </c>
      <c r="AC1022">
        <f t="shared" si="222"/>
        <v>-5.5754424125438851E-2</v>
      </c>
      <c r="AD1022">
        <f>IF(AC1022&lt;MAX($AC$22:AC1022),(1+AC1022)/(1+MAX($AC$22:AC1022))-1,0)</f>
        <v>-8.0483955812730823E-2</v>
      </c>
      <c r="AE1022">
        <f>MIN($AD$22:AD1022)</f>
        <v>-9.0618972470628445E-2</v>
      </c>
    </row>
    <row r="1023" spans="2:31" x14ac:dyDescent="0.2">
      <c r="B1023" t="s">
        <v>1026</v>
      </c>
      <c r="C1023">
        <v>1.3136399999999999</v>
      </c>
      <c r="D1023">
        <v>1.3143100000000001</v>
      </c>
      <c r="E1023">
        <v>1.3125500000000001</v>
      </c>
      <c r="F1023">
        <v>1.3141700000000001</v>
      </c>
      <c r="G1023">
        <v>10701.3398</v>
      </c>
      <c r="I1023">
        <f t="shared" si="210"/>
        <v>1.3900000000000023E-3</v>
      </c>
      <c r="J1023">
        <f t="shared" si="211"/>
        <v>1.3122085000000001</v>
      </c>
      <c r="K1023">
        <f t="shared" si="212"/>
        <v>1.3094336034253509</v>
      </c>
      <c r="L1023">
        <f t="shared" si="213"/>
        <v>1.3149833965746494</v>
      </c>
      <c r="M1023" cm="1">
        <f t="array" ref="M1023">_xlfn.IFS(C1023&lt;K1022,1,C1023&gt;L1022,-1,TRUE,0)</f>
        <v>0</v>
      </c>
      <c r="N1023">
        <f t="shared" si="215"/>
        <v>1</v>
      </c>
      <c r="O1023" cm="1">
        <f t="array" ref="O1023">_xlfn.IFS(AND(N1022=0,M1022=1,M1023=0),1,AND(N1022=0,M1022=-1,M1023=0),-1,AND(N1022=1,M1022=-1,M1023=0),-2,AND(N1022=-1,M1022=1,M1023=0),2,TRUE,0)</f>
        <v>0</v>
      </c>
      <c r="P1023" cm="1">
        <f t="array" ref="P1023">_xlfn.IFS(AND(N1023&lt;&gt;0,P1022=0),R1022/C1023,AND(N1023&lt;&gt;0,P1022&lt;&gt;0),P1022,TRUE,0)</f>
        <v>7139.4404106606116</v>
      </c>
      <c r="Q1023">
        <f t="shared" si="214"/>
        <v>9.9238221708182675</v>
      </c>
      <c r="R1023">
        <f t="shared" si="216"/>
        <v>10085.316312907375</v>
      </c>
      <c r="S1023">
        <f t="shared" si="217"/>
        <v>9.8495638556436943E-4</v>
      </c>
      <c r="T1023">
        <f t="shared" si="218"/>
        <v>8.5316312907375291E-3</v>
      </c>
      <c r="U1023">
        <f>IF(T1023&lt;MAX($T$22:T1023),(1+T1023)/(1+MAX($T$22:T1023))-1,0)</f>
        <v>-3.0430628781719093E-4</v>
      </c>
      <c r="V1023">
        <f>MIN($U$22:U1023)</f>
        <v>-7.3531405896501978E-2</v>
      </c>
      <c r="X1023">
        <v>1</v>
      </c>
      <c r="Y1023">
        <f t="shared" si="223"/>
        <v>7202.4834162819343</v>
      </c>
      <c r="Z1023">
        <f t="shared" si="219"/>
        <v>-1.3684718490945362</v>
      </c>
      <c r="AA1023">
        <f t="shared" si="220"/>
        <v>9441.0872868965162</v>
      </c>
      <c r="AB1023">
        <f t="shared" si="221"/>
        <v>-1.4492753623198673E-4</v>
      </c>
      <c r="AC1023">
        <f t="shared" si="222"/>
        <v>-5.5891271310348434E-2</v>
      </c>
      <c r="AD1023">
        <f>IF(AC1023&lt;MAX($AC$22:AC1023),(1+AC1023)/(1+MAX($AC$22:AC1023))-1,0)</f>
        <v>-8.0617219007540819E-2</v>
      </c>
      <c r="AE1023">
        <f>MIN($AD$22:AD1023)</f>
        <v>-9.0618972470628445E-2</v>
      </c>
    </row>
    <row r="1024" spans="2:31" x14ac:dyDescent="0.2">
      <c r="B1024" t="s">
        <v>1027</v>
      </c>
      <c r="C1024">
        <v>1.31419</v>
      </c>
      <c r="D1024">
        <v>1.31457</v>
      </c>
      <c r="E1024">
        <v>1.31267</v>
      </c>
      <c r="F1024">
        <v>1.31291</v>
      </c>
      <c r="G1024">
        <v>9697.0400000000009</v>
      </c>
      <c r="I1024">
        <f t="shared" si="210"/>
        <v>5.5000000000005045E-4</v>
      </c>
      <c r="J1024">
        <f t="shared" si="211"/>
        <v>1.3123380000000002</v>
      </c>
      <c r="K1024">
        <f t="shared" si="212"/>
        <v>1.3096888295638069</v>
      </c>
      <c r="L1024">
        <f t="shared" si="213"/>
        <v>1.3149871704361935</v>
      </c>
      <c r="M1024" cm="1">
        <f t="array" ref="M1024">_xlfn.IFS(C1024&lt;K1023,1,C1024&gt;L1023,-1,TRUE,0)</f>
        <v>0</v>
      </c>
      <c r="N1024">
        <f t="shared" si="215"/>
        <v>1</v>
      </c>
      <c r="O1024" cm="1">
        <f t="array" ref="O1024">_xlfn.IFS(AND(N1023=0,M1023=1,M1024=0),1,AND(N1023=0,M1023=-1,M1024=0),-1,AND(N1023=1,M1023=-1,M1024=0),-2,AND(N1023=-1,M1023=1,M1024=0),2,TRUE,0)</f>
        <v>0</v>
      </c>
      <c r="P1024" cm="1">
        <f t="array" ref="P1024">_xlfn.IFS(AND(N1024&lt;&gt;0,P1023=0),R1023/C1024,AND(N1024&lt;&gt;0,P1023&lt;&gt;0),P1023,TRUE,0)</f>
        <v>7139.4404106606116</v>
      </c>
      <c r="Q1024">
        <f t="shared" si="214"/>
        <v>3.9266922258636967</v>
      </c>
      <c r="R1024">
        <f t="shared" si="216"/>
        <v>10089.243005133238</v>
      </c>
      <c r="S1024">
        <f t="shared" si="217"/>
        <v>3.8934745366768947E-4</v>
      </c>
      <c r="T1024">
        <f t="shared" si="218"/>
        <v>8.924300513323713E-3</v>
      </c>
      <c r="U1024">
        <f>IF(T1024&lt;MAX($T$22:T1024),(1+T1024)/(1+MAX($T$22:T1024))-1,0)</f>
        <v>0</v>
      </c>
      <c r="V1024">
        <f>MIN($U$22:U1024)</f>
        <v>-7.3531405896501978E-2</v>
      </c>
      <c r="X1024">
        <v>1</v>
      </c>
      <c r="Y1024">
        <f t="shared" si="223"/>
        <v>7202.4834162819343</v>
      </c>
      <c r="Z1024">
        <f t="shared" si="219"/>
        <v>10.011451948631905</v>
      </c>
      <c r="AA1024">
        <f t="shared" si="220"/>
        <v>9451.0987388451485</v>
      </c>
      <c r="AB1024">
        <f t="shared" si="221"/>
        <v>1.0604130270596068E-3</v>
      </c>
      <c r="AC1024">
        <f t="shared" si="222"/>
        <v>-5.4890126115485161E-2</v>
      </c>
      <c r="AD1024">
        <f>IF(AC1024&lt;MAX($AC$22:AC1024),(1+AC1024)/(1+MAX($AC$22:AC1024))-1,0)</f>
        <v>-7.9642293529722075E-2</v>
      </c>
      <c r="AE1024">
        <f>MIN($AD$22:AD1024)</f>
        <v>-9.0618972470628445E-2</v>
      </c>
    </row>
    <row r="1025" spans="2:31" x14ac:dyDescent="0.2">
      <c r="B1025" t="s">
        <v>1028</v>
      </c>
      <c r="C1025">
        <v>1.31291</v>
      </c>
      <c r="D1025">
        <v>1.31437</v>
      </c>
      <c r="E1025">
        <v>1.31257</v>
      </c>
      <c r="F1025">
        <v>1.31352</v>
      </c>
      <c r="G1025">
        <v>7626.0298000000003</v>
      </c>
      <c r="I1025">
        <f t="shared" si="210"/>
        <v>-1.2799999999999478E-3</v>
      </c>
      <c r="J1025">
        <f t="shared" si="211"/>
        <v>1.3124340000000001</v>
      </c>
      <c r="K1025">
        <f t="shared" si="212"/>
        <v>1.3097597270146824</v>
      </c>
      <c r="L1025">
        <f t="shared" si="213"/>
        <v>1.3151082729853178</v>
      </c>
      <c r="M1025" cm="1">
        <f t="array" ref="M1025">_xlfn.IFS(C1025&lt;K1024,1,C1025&gt;L1024,-1,TRUE,0)</f>
        <v>0</v>
      </c>
      <c r="N1025">
        <f t="shared" si="215"/>
        <v>1</v>
      </c>
      <c r="O1025" cm="1">
        <f t="array" ref="O1025">_xlfn.IFS(AND(N1024=0,M1024=1,M1025=0),1,AND(N1024=0,M1024=-1,M1025=0),-1,AND(N1024=1,M1024=-1,M1025=0),-2,AND(N1024=-1,M1024=1,M1025=0),2,TRUE,0)</f>
        <v>0</v>
      </c>
      <c r="P1025" cm="1">
        <f t="array" ref="P1025">_xlfn.IFS(AND(N1025&lt;&gt;0,P1024=0),R1024/C1025,AND(N1025&lt;&gt;0,P1024&lt;&gt;0),P1024,TRUE,0)</f>
        <v>7139.4404106606116</v>
      </c>
      <c r="Q1025">
        <f t="shared" si="214"/>
        <v>-9.1384837256452105</v>
      </c>
      <c r="R1025">
        <f t="shared" si="216"/>
        <v>10080.104521407593</v>
      </c>
      <c r="S1025">
        <f t="shared" si="217"/>
        <v>-9.0576505303675446E-4</v>
      </c>
      <c r="T1025">
        <f t="shared" si="218"/>
        <v>8.0104521407593499E-3</v>
      </c>
      <c r="U1025">
        <f>IF(T1025&lt;MAX($T$22:T1025),(1+T1025)/(1+MAX($T$22:T1025))-1,0)</f>
        <v>-9.0576505303663346E-4</v>
      </c>
      <c r="V1025">
        <f>MIN($U$22:U1025)</f>
        <v>-7.3531405896501978E-2</v>
      </c>
      <c r="X1025">
        <v>1</v>
      </c>
      <c r="Y1025">
        <f t="shared" si="223"/>
        <v>7202.4834162819343</v>
      </c>
      <c r="Z1025">
        <f t="shared" si="219"/>
        <v>3.9613658789554274</v>
      </c>
      <c r="AA1025">
        <f t="shared" si="220"/>
        <v>9455.0601047241034</v>
      </c>
      <c r="AB1025">
        <f t="shared" si="221"/>
        <v>4.1914342325868832E-4</v>
      </c>
      <c r="AC1025">
        <f t="shared" si="222"/>
        <v>-5.4493989527589659E-2</v>
      </c>
      <c r="AD1025">
        <f>IF(AC1025&lt;MAX($AC$22:AC1025),(1+AC1025)/(1+MAX($AC$22:AC1025))-1,0)</f>
        <v>-7.9256531650009676E-2</v>
      </c>
      <c r="AE1025">
        <f>MIN($AD$22:AD1025)</f>
        <v>-9.0618972470628445E-2</v>
      </c>
    </row>
    <row r="1026" spans="2:31" x14ac:dyDescent="0.2">
      <c r="B1026" t="s">
        <v>1029</v>
      </c>
      <c r="C1026">
        <v>1.31352</v>
      </c>
      <c r="D1026">
        <v>1.3197700000000001</v>
      </c>
      <c r="E1026">
        <v>1.31308</v>
      </c>
      <c r="F1026">
        <v>1.31819</v>
      </c>
      <c r="G1026">
        <v>12129.8496</v>
      </c>
      <c r="I1026">
        <f t="shared" si="210"/>
        <v>6.0999999999999943E-4</v>
      </c>
      <c r="J1026">
        <f t="shared" si="211"/>
        <v>1.3127555000000002</v>
      </c>
      <c r="K1026">
        <f t="shared" si="212"/>
        <v>1.3091121857121573</v>
      </c>
      <c r="L1026">
        <f t="shared" si="213"/>
        <v>1.3163988142878431</v>
      </c>
      <c r="M1026" cm="1">
        <f t="array" ref="M1026">_xlfn.IFS(C1026&lt;K1025,1,C1026&gt;L1025,-1,TRUE,0)</f>
        <v>0</v>
      </c>
      <c r="N1026">
        <f t="shared" si="215"/>
        <v>1</v>
      </c>
      <c r="O1026" cm="1">
        <f t="array" ref="O1026">_xlfn.IFS(AND(N1025=0,M1025=1,M1026=0),1,AND(N1025=0,M1025=-1,M1026=0),-1,AND(N1025=1,M1025=-1,M1026=0),-2,AND(N1025=-1,M1025=1,M1026=0),2,TRUE,0)</f>
        <v>0</v>
      </c>
      <c r="P1026" cm="1">
        <f t="array" ref="P1026">_xlfn.IFS(AND(N1026&lt;&gt;0,P1025=0),R1025/C1026,AND(N1026&lt;&gt;0,P1025&lt;&gt;0),P1025,TRUE,0)</f>
        <v>7139.4404106606116</v>
      </c>
      <c r="Q1026">
        <f t="shared" si="214"/>
        <v>4.3550586505029694</v>
      </c>
      <c r="R1026">
        <f t="shared" si="216"/>
        <v>10084.459580058096</v>
      </c>
      <c r="S1026">
        <f t="shared" si="217"/>
        <v>4.3204498934052977E-4</v>
      </c>
      <c r="T1026">
        <f t="shared" si="218"/>
        <v>8.4459580058096062E-3</v>
      </c>
      <c r="U1026">
        <f>IF(T1026&lt;MAX($T$22:T1026),(1+T1026)/(1+MAX($T$22:T1026))-1,0)</f>
        <v>-4.7411139494879517E-4</v>
      </c>
      <c r="V1026">
        <f>MIN($U$22:U1026)</f>
        <v>-7.3531405896501978E-2</v>
      </c>
      <c r="X1026">
        <v>1</v>
      </c>
      <c r="Y1026">
        <f t="shared" si="223"/>
        <v>7202.4834162819343</v>
      </c>
      <c r="Z1026">
        <f t="shared" si="219"/>
        <v>-9.2191787728405004</v>
      </c>
      <c r="AA1026">
        <f t="shared" si="220"/>
        <v>9445.8409259512628</v>
      </c>
      <c r="AB1026">
        <f t="shared" si="221"/>
        <v>-9.750523709769176E-4</v>
      </c>
      <c r="AC1026">
        <f t="shared" si="222"/>
        <v>-5.5415907404873677E-2</v>
      </c>
      <c r="AD1026">
        <f>IF(AC1026&lt;MAX($AC$22:AC1026),(1+AC1026)/(1+MAX($AC$22:AC1026))-1,0)</f>
        <v>-8.0154304751885785E-2</v>
      </c>
      <c r="AE1026">
        <f>MIN($AD$22:AD1026)</f>
        <v>-9.0618972470628445E-2</v>
      </c>
    </row>
    <row r="1027" spans="2:31" x14ac:dyDescent="0.2">
      <c r="B1027" t="s">
        <v>1030</v>
      </c>
      <c r="C1027">
        <v>1.31819</v>
      </c>
      <c r="D1027">
        <v>1.3198700000000001</v>
      </c>
      <c r="E1027">
        <v>1.31785</v>
      </c>
      <c r="F1027">
        <v>1.3188599999999999</v>
      </c>
      <c r="G1027">
        <v>4783.8198000000002</v>
      </c>
      <c r="I1027">
        <f t="shared" si="210"/>
        <v>4.669999999999952E-3</v>
      </c>
      <c r="J1027">
        <f t="shared" si="211"/>
        <v>1.3131284999999999</v>
      </c>
      <c r="K1027">
        <f t="shared" si="212"/>
        <v>1.3086784740450195</v>
      </c>
      <c r="L1027">
        <f t="shared" si="213"/>
        <v>1.3175785259549804</v>
      </c>
      <c r="M1027" cm="1">
        <f t="array" ref="M1027">_xlfn.IFS(C1027&lt;K1026,1,C1027&gt;L1026,-1,TRUE,0)</f>
        <v>-1</v>
      </c>
      <c r="N1027">
        <f t="shared" si="215"/>
        <v>1</v>
      </c>
      <c r="O1027" cm="1">
        <f t="array" ref="O1027">_xlfn.IFS(AND(N1026=0,M1026=1,M1027=0),1,AND(N1026=0,M1026=-1,M1027=0),-1,AND(N1026=1,M1026=-1,M1027=0),-2,AND(N1026=-1,M1026=1,M1027=0),2,TRUE,0)</f>
        <v>0</v>
      </c>
      <c r="P1027" cm="1">
        <f t="array" ref="P1027">_xlfn.IFS(AND(N1027&lt;&gt;0,P1026=0),R1026/C1027,AND(N1027&lt;&gt;0,P1026&lt;&gt;0),P1026,TRUE,0)</f>
        <v>7139.4404106606116</v>
      </c>
      <c r="Q1027">
        <f t="shared" si="214"/>
        <v>33.341186717784716</v>
      </c>
      <c r="R1027">
        <f t="shared" si="216"/>
        <v>10117.800766775881</v>
      </c>
      <c r="S1027">
        <f t="shared" si="217"/>
        <v>3.3061946902654591E-3</v>
      </c>
      <c r="T1027">
        <f t="shared" si="218"/>
        <v>1.178007667758818E-2</v>
      </c>
      <c r="U1027">
        <f>IF(T1027&lt;MAX($T$22:T1027),(1+T1027)/(1+MAX($T$22:T1027))-1,0)</f>
        <v>0</v>
      </c>
      <c r="V1027">
        <f>MIN($U$22:U1027)</f>
        <v>-7.3531405896501978E-2</v>
      </c>
      <c r="X1027">
        <v>1</v>
      </c>
      <c r="Y1027">
        <f t="shared" si="223"/>
        <v>7202.4834162819343</v>
      </c>
      <c r="Z1027">
        <f t="shared" si="219"/>
        <v>4.3935148839319762</v>
      </c>
      <c r="AA1027">
        <f t="shared" si="220"/>
        <v>9450.2344408351946</v>
      </c>
      <c r="AB1027">
        <f t="shared" si="221"/>
        <v>4.651269186485393E-4</v>
      </c>
      <c r="AC1027">
        <f t="shared" si="222"/>
        <v>-5.4976555916480541E-2</v>
      </c>
      <c r="AD1027">
        <f>IF(AC1027&lt;MAX($AC$22:AC1027),(1+AC1027)/(1+MAX($AC$22:AC1027))-1,0)</f>
        <v>-7.9726459758022949E-2</v>
      </c>
      <c r="AE1027">
        <f>MIN($AD$22:AD1027)</f>
        <v>-9.0618972470628445E-2</v>
      </c>
    </row>
    <row r="1028" spans="2:31" x14ac:dyDescent="0.2">
      <c r="B1028" t="s">
        <v>1031</v>
      </c>
      <c r="C1028">
        <v>1.31881</v>
      </c>
      <c r="D1028">
        <v>1.32378</v>
      </c>
      <c r="E1028">
        <v>1.31881</v>
      </c>
      <c r="F1028">
        <v>1.32247</v>
      </c>
      <c r="G1028">
        <v>7992.0298000000003</v>
      </c>
      <c r="I1028">
        <f t="shared" si="210"/>
        <v>6.2000000000006494E-4</v>
      </c>
      <c r="J1028">
        <f t="shared" si="211"/>
        <v>1.313714</v>
      </c>
      <c r="K1028">
        <f t="shared" si="212"/>
        <v>1.307818047490015</v>
      </c>
      <c r="L1028">
        <f t="shared" si="213"/>
        <v>1.3196099525099851</v>
      </c>
      <c r="M1028" cm="1">
        <f t="array" ref="M1028">_xlfn.IFS(C1028&lt;K1027,1,C1028&gt;L1027,-1,TRUE,0)</f>
        <v>-1</v>
      </c>
      <c r="N1028">
        <f t="shared" si="215"/>
        <v>1</v>
      </c>
      <c r="O1028" cm="1">
        <f t="array" ref="O1028">_xlfn.IFS(AND(N1027=0,M1027=1,M1028=0),1,AND(N1027=0,M1027=-1,M1028=0),-1,AND(N1027=1,M1027=-1,M1028=0),-2,AND(N1027=-1,M1027=1,M1028=0),2,TRUE,0)</f>
        <v>0</v>
      </c>
      <c r="P1028" cm="1">
        <f t="array" ref="P1028">_xlfn.IFS(AND(N1028&lt;&gt;0,P1027=0),R1027/C1028,AND(N1028&lt;&gt;0,P1027&lt;&gt;0),P1027,TRUE,0)</f>
        <v>7139.4404106606116</v>
      </c>
      <c r="Q1028">
        <f t="shared" si="214"/>
        <v>4.4264530546100431</v>
      </c>
      <c r="R1028">
        <f t="shared" si="216"/>
        <v>10122.227219830491</v>
      </c>
      <c r="S1028">
        <f t="shared" si="217"/>
        <v>4.3749162062424837E-4</v>
      </c>
      <c r="T1028">
        <f t="shared" si="218"/>
        <v>1.2222721983049079E-2</v>
      </c>
      <c r="U1028">
        <f>IF(T1028&lt;MAX($T$22:T1028),(1+T1028)/(1+MAX($T$22:T1028))-1,0)</f>
        <v>0</v>
      </c>
      <c r="V1028">
        <f>MIN($U$22:U1028)</f>
        <v>-7.3531405896501978E-2</v>
      </c>
      <c r="X1028">
        <v>1</v>
      </c>
      <c r="Y1028">
        <f t="shared" si="223"/>
        <v>7202.4834162819343</v>
      </c>
      <c r="Z1028">
        <f t="shared" si="219"/>
        <v>33.635597554036288</v>
      </c>
      <c r="AA1028">
        <f t="shared" si="220"/>
        <v>9483.8700383892301</v>
      </c>
      <c r="AB1028">
        <f t="shared" si="221"/>
        <v>3.5592341930369754E-3</v>
      </c>
      <c r="AC1028">
        <f t="shared" si="222"/>
        <v>-5.1612996161076952E-2</v>
      </c>
      <c r="AD1028">
        <f>IF(AC1028&lt;MAX($AC$22:AC1028),(1+AC1028)/(1+MAX($AC$22:AC1028))-1,0)</f>
        <v>-7.6450990706646516E-2</v>
      </c>
      <c r="AE1028">
        <f>MIN($AD$22:AD1028)</f>
        <v>-9.0618972470628445E-2</v>
      </c>
    </row>
    <row r="1029" spans="2:31" x14ac:dyDescent="0.2">
      <c r="B1029" t="s">
        <v>1032</v>
      </c>
      <c r="C1029">
        <v>1.3225199999999999</v>
      </c>
      <c r="D1029">
        <v>1.3226899999999999</v>
      </c>
      <c r="E1029">
        <v>1.32054</v>
      </c>
      <c r="F1029">
        <v>1.32131</v>
      </c>
      <c r="G1029">
        <v>3660.3798999999999</v>
      </c>
      <c r="I1029">
        <f t="shared" si="210"/>
        <v>3.7099999999998801E-3</v>
      </c>
      <c r="J1029">
        <f t="shared" si="211"/>
        <v>1.3143560000000001</v>
      </c>
      <c r="K1029">
        <f t="shared" si="212"/>
        <v>1.3080987213582902</v>
      </c>
      <c r="L1029">
        <f t="shared" si="213"/>
        <v>1.32061327864171</v>
      </c>
      <c r="M1029" cm="1">
        <f t="array" ref="M1029">_xlfn.IFS(C1029&lt;K1028,1,C1029&gt;L1028,-1,TRUE,0)</f>
        <v>-1</v>
      </c>
      <c r="N1029">
        <f t="shared" si="215"/>
        <v>1</v>
      </c>
      <c r="O1029" cm="1">
        <f t="array" ref="O1029">_xlfn.IFS(AND(N1028=0,M1028=1,M1029=0),1,AND(N1028=0,M1028=-1,M1029=0),-1,AND(N1028=1,M1028=-1,M1029=0),-2,AND(N1028=-1,M1028=1,M1029=0),2,TRUE,0)</f>
        <v>0</v>
      </c>
      <c r="P1029" cm="1">
        <f t="array" ref="P1029">_xlfn.IFS(AND(N1029&lt;&gt;0,P1028=0),R1028/C1029,AND(N1029&lt;&gt;0,P1028&lt;&gt;0),P1028,TRUE,0)</f>
        <v>7139.4404106606116</v>
      </c>
      <c r="Q1029">
        <f t="shared" si="214"/>
        <v>26.487323923550012</v>
      </c>
      <c r="R1029">
        <f t="shared" si="216"/>
        <v>10148.71454375404</v>
      </c>
      <c r="S1029">
        <f t="shared" si="217"/>
        <v>2.616748601696927E-3</v>
      </c>
      <c r="T1029">
        <f t="shared" si="218"/>
        <v>1.4871454375404047E-2</v>
      </c>
      <c r="U1029">
        <f>IF(T1029&lt;MAX($T$22:T1029),(1+T1029)/(1+MAX($T$22:T1029))-1,0)</f>
        <v>0</v>
      </c>
      <c r="V1029">
        <f>MIN($U$22:U1029)</f>
        <v>-7.3531405896501978E-2</v>
      </c>
      <c r="X1029">
        <v>1</v>
      </c>
      <c r="Y1029">
        <f t="shared" si="223"/>
        <v>7202.4834162819343</v>
      </c>
      <c r="Z1029">
        <f t="shared" si="219"/>
        <v>4.4655397180952674</v>
      </c>
      <c r="AA1029">
        <f t="shared" si="220"/>
        <v>9488.335578107326</v>
      </c>
      <c r="AB1029">
        <f t="shared" si="221"/>
        <v>4.7085627491935862E-4</v>
      </c>
      <c r="AC1029">
        <f t="shared" si="222"/>
        <v>-5.1166442189267358E-2</v>
      </c>
      <c r="AD1029">
        <f>IF(AC1029&lt;MAX($AC$22:AC1029),(1+AC1029)/(1+MAX($AC$22:AC1029))-1,0)</f>
        <v>-7.6016131860425218E-2</v>
      </c>
      <c r="AE1029">
        <f>MIN($AD$22:AD1029)</f>
        <v>-9.0618972470628445E-2</v>
      </c>
    </row>
    <row r="1030" spans="2:31" x14ac:dyDescent="0.2">
      <c r="B1030" t="s">
        <v>1033</v>
      </c>
      <c r="C1030">
        <v>1.32131</v>
      </c>
      <c r="D1030">
        <v>1.3236600000000001</v>
      </c>
      <c r="E1030">
        <v>1.32128</v>
      </c>
      <c r="F1030">
        <v>1.3219000000000001</v>
      </c>
      <c r="G1030">
        <v>4450.4399000000003</v>
      </c>
      <c r="I1030">
        <f t="shared" si="210"/>
        <v>-1.2099999999999334E-3</v>
      </c>
      <c r="J1030">
        <f t="shared" si="211"/>
        <v>1.314935</v>
      </c>
      <c r="K1030">
        <f t="shared" si="212"/>
        <v>1.3081573086526457</v>
      </c>
      <c r="L1030">
        <f t="shared" si="213"/>
        <v>1.3217126913473543</v>
      </c>
      <c r="M1030" cm="1">
        <f t="array" ref="M1030">_xlfn.IFS(C1030&lt;K1029,1,C1030&gt;L1029,-1,TRUE,0)</f>
        <v>-1</v>
      </c>
      <c r="N1030">
        <f t="shared" si="215"/>
        <v>1</v>
      </c>
      <c r="O1030" cm="1">
        <f t="array" ref="O1030">_xlfn.IFS(AND(N1029=0,M1029=1,M1030=0),1,AND(N1029=0,M1029=-1,M1030=0),-1,AND(N1029=1,M1029=-1,M1030=0),-2,AND(N1029=-1,M1029=1,M1030=0),2,TRUE,0)</f>
        <v>0</v>
      </c>
      <c r="P1030" cm="1">
        <f t="array" ref="P1030">_xlfn.IFS(AND(N1030&lt;&gt;0,P1029=0),R1029/C1030,AND(N1030&lt;&gt;0,P1029&lt;&gt;0),P1029,TRUE,0)</f>
        <v>7139.4404106606116</v>
      </c>
      <c r="Q1030">
        <f t="shared" si="214"/>
        <v>-8.6387228968988641</v>
      </c>
      <c r="R1030">
        <f t="shared" si="216"/>
        <v>10140.075820857141</v>
      </c>
      <c r="S1030">
        <f t="shared" si="217"/>
        <v>-8.5121350685890649E-4</v>
      </c>
      <c r="T1030">
        <f t="shared" si="218"/>
        <v>1.4007582085713954E-2</v>
      </c>
      <c r="U1030">
        <f>IF(T1030&lt;MAX($T$22:T1030),(1+T1030)/(1+MAX($T$22:T1030))-1,0)</f>
        <v>-8.5121350685912756E-4</v>
      </c>
      <c r="V1030">
        <f>MIN($U$22:U1030)</f>
        <v>-7.3531405896501978E-2</v>
      </c>
      <c r="X1030">
        <v>1</v>
      </c>
      <c r="Y1030">
        <f t="shared" si="223"/>
        <v>7202.4834162819343</v>
      </c>
      <c r="Z1030">
        <f t="shared" si="219"/>
        <v>26.721213474405111</v>
      </c>
      <c r="AA1030">
        <f t="shared" si="220"/>
        <v>9515.0567915817319</v>
      </c>
      <c r="AB1030">
        <f t="shared" si="221"/>
        <v>2.8162171599473815E-3</v>
      </c>
      <c r="AC1030">
        <f t="shared" si="222"/>
        <v>-4.849432084182681E-2</v>
      </c>
      <c r="AD1030">
        <f>IF(AC1030&lt;MAX($AC$22:AC1030),(1+AC1030)/(1+MAX($AC$22:AC1030))-1,0)</f>
        <v>-7.3413992635455894E-2</v>
      </c>
      <c r="AE1030">
        <f>MIN($AD$22:AD1030)</f>
        <v>-9.0618972470628445E-2</v>
      </c>
    </row>
    <row r="1031" spans="2:31" x14ac:dyDescent="0.2">
      <c r="B1031" t="s">
        <v>1034</v>
      </c>
      <c r="C1031">
        <v>1.3219399999999999</v>
      </c>
      <c r="D1031">
        <v>1.32264</v>
      </c>
      <c r="E1031">
        <v>1.32186</v>
      </c>
      <c r="F1031">
        <v>1.3224199999999999</v>
      </c>
      <c r="G1031">
        <v>2007.55</v>
      </c>
      <c r="I1031">
        <f t="shared" si="210"/>
        <v>6.2999999999990841E-4</v>
      </c>
      <c r="J1031">
        <f t="shared" si="211"/>
        <v>1.3154175000000001</v>
      </c>
      <c r="K1031">
        <f t="shared" si="212"/>
        <v>1.3079828866946561</v>
      </c>
      <c r="L1031">
        <f t="shared" si="213"/>
        <v>1.3228521133053441</v>
      </c>
      <c r="M1031" cm="1">
        <f t="array" ref="M1031">_xlfn.IFS(C1031&lt;K1030,1,C1031&gt;L1030,-1,TRUE,0)</f>
        <v>-1</v>
      </c>
      <c r="N1031">
        <f t="shared" si="215"/>
        <v>1</v>
      </c>
      <c r="O1031" cm="1">
        <f t="array" ref="O1031">_xlfn.IFS(AND(N1030=0,M1030=1,M1031=0),1,AND(N1030=0,M1030=-1,M1031=0),-1,AND(N1030=1,M1030=-1,M1031=0),-2,AND(N1030=-1,M1030=1,M1031=0),2,TRUE,0)</f>
        <v>0</v>
      </c>
      <c r="P1031" cm="1">
        <f t="array" ref="P1031">_xlfn.IFS(AND(N1031&lt;&gt;0,P1030=0),R1030/C1031,AND(N1031&lt;&gt;0,P1030&lt;&gt;0),P1030,TRUE,0)</f>
        <v>7139.4404106606116</v>
      </c>
      <c r="Q1031">
        <f t="shared" si="214"/>
        <v>4.4978474587155315</v>
      </c>
      <c r="R1031">
        <f t="shared" si="216"/>
        <v>10144.573668315856</v>
      </c>
      <c r="S1031">
        <f t="shared" si="217"/>
        <v>4.4357138330897888E-4</v>
      </c>
      <c r="T1031">
        <f t="shared" si="218"/>
        <v>1.4457366831585494E-2</v>
      </c>
      <c r="U1031">
        <f>IF(T1031&lt;MAX($T$22:T1031),(1+T1031)/(1+MAX($T$22:T1031))-1,0)</f>
        <v>-4.0801969750292599E-4</v>
      </c>
      <c r="V1031">
        <f>MIN($U$22:U1031)</f>
        <v>-7.3531405896501978E-2</v>
      </c>
      <c r="X1031">
        <v>1</v>
      </c>
      <c r="Y1031">
        <f t="shared" si="223"/>
        <v>7202.4834162819343</v>
      </c>
      <c r="Z1031">
        <f t="shared" si="219"/>
        <v>-8.7150049337006603</v>
      </c>
      <c r="AA1031">
        <f t="shared" si="220"/>
        <v>9506.3417866480304</v>
      </c>
      <c r="AB1031">
        <f t="shared" si="221"/>
        <v>-9.1591727980132472E-4</v>
      </c>
      <c r="AC1031">
        <f t="shared" si="222"/>
        <v>-4.9365821335196958E-2</v>
      </c>
      <c r="AD1031">
        <f>IF(AC1031&lt;MAX($AC$22:AC1031),(1+AC1031)/(1+MAX($AC$22:AC1031))-1,0)</f>
        <v>-7.4262668770823326E-2</v>
      </c>
      <c r="AE1031">
        <f>MIN($AD$22:AD1031)</f>
        <v>-9.0618972470628445E-2</v>
      </c>
    </row>
    <row r="1032" spans="2:31" x14ac:dyDescent="0.2">
      <c r="B1032" t="s">
        <v>1035</v>
      </c>
      <c r="C1032">
        <v>1.3224199999999999</v>
      </c>
      <c r="D1032">
        <v>1.32287</v>
      </c>
      <c r="E1032">
        <v>1.32159</v>
      </c>
      <c r="F1032">
        <v>1.3217000000000001</v>
      </c>
      <c r="G1032">
        <v>1890.76</v>
      </c>
      <c r="I1032">
        <f t="shared" si="210"/>
        <v>4.8000000000003595E-4</v>
      </c>
      <c r="J1032">
        <f t="shared" si="211"/>
        <v>1.3158420000000002</v>
      </c>
      <c r="K1032">
        <f t="shared" si="212"/>
        <v>1.3080015903168267</v>
      </c>
      <c r="L1032">
        <f t="shared" si="213"/>
        <v>1.3236824096831736</v>
      </c>
      <c r="M1032" cm="1">
        <f t="array" ref="M1032">_xlfn.IFS(C1032&lt;K1031,1,C1032&gt;L1031,-1,TRUE,0)</f>
        <v>0</v>
      </c>
      <c r="N1032">
        <f t="shared" si="215"/>
        <v>-1</v>
      </c>
      <c r="O1032" cm="1">
        <f t="array" ref="O1032">_xlfn.IFS(AND(N1031=0,M1031=1,M1032=0),1,AND(N1031=0,M1031=-1,M1032=0),-1,AND(N1031=1,M1031=-1,M1032=0),-2,AND(N1031=-1,M1031=1,M1032=0),2,TRUE,0)</f>
        <v>-2</v>
      </c>
      <c r="P1032" cm="1">
        <f t="array" ref="P1032">_xlfn.IFS(AND(N1032&lt;&gt;0,P1031=0),R1031/C1032,AND(N1032&lt;&gt;0,P1031&lt;&gt;0),P1031,TRUE,0)</f>
        <v>7139.4404106606116</v>
      </c>
      <c r="Q1032">
        <f t="shared" si="214"/>
        <v>3.4269313971173503</v>
      </c>
      <c r="R1032">
        <f t="shared" si="216"/>
        <v>10148.000599712974</v>
      </c>
      <c r="S1032">
        <f t="shared" si="217"/>
        <v>3.3780930664642408E-4</v>
      </c>
      <c r="T1032">
        <f t="shared" si="218"/>
        <v>1.4800059971297408E-2</v>
      </c>
      <c r="U1032">
        <f>IF(T1032&lt;MAX($T$22:T1032),(1+T1032)/(1+MAX($T$22:T1032))-1,0)</f>
        <v>-7.0348223707439317E-5</v>
      </c>
      <c r="V1032">
        <f>MIN($U$22:U1032)</f>
        <v>-7.3531405896501978E-2</v>
      </c>
      <c r="X1032">
        <v>1</v>
      </c>
      <c r="Y1032">
        <f t="shared" si="223"/>
        <v>7202.4834162819343</v>
      </c>
      <c r="Z1032">
        <f t="shared" si="219"/>
        <v>4.537564552256959</v>
      </c>
      <c r="AA1032">
        <f t="shared" si="220"/>
        <v>9510.8793512002867</v>
      </c>
      <c r="AB1032">
        <f t="shared" si="221"/>
        <v>4.7731973603454042E-4</v>
      </c>
      <c r="AC1032">
        <f t="shared" si="222"/>
        <v>-4.8912064879971351E-2</v>
      </c>
      <c r="AD1032">
        <f>IF(AC1032&lt;MAX($AC$22:AC1032),(1+AC1032)/(1+MAX($AC$22:AC1032))-1,0)</f>
        <v>-7.3820796072243788E-2</v>
      </c>
      <c r="AE1032">
        <f>MIN($AD$22:AD1032)</f>
        <v>-9.0618972470628445E-2</v>
      </c>
    </row>
    <row r="1033" spans="2:31" x14ac:dyDescent="0.2">
      <c r="B1033" t="s">
        <v>1036</v>
      </c>
      <c r="C1033">
        <v>1.3217000000000001</v>
      </c>
      <c r="D1033">
        <v>1.32239</v>
      </c>
      <c r="E1033">
        <v>1.3213900000000001</v>
      </c>
      <c r="F1033">
        <v>1.3222700000000001</v>
      </c>
      <c r="G1033">
        <v>2315.02</v>
      </c>
      <c r="I1033">
        <f t="shared" si="210"/>
        <v>-7.1999999999983189E-4</v>
      </c>
      <c r="J1033">
        <f t="shared" si="211"/>
        <v>1.3163200000000002</v>
      </c>
      <c r="K1033">
        <f t="shared" si="212"/>
        <v>1.3081432011153509</v>
      </c>
      <c r="L1033">
        <f t="shared" si="213"/>
        <v>1.3244967988846494</v>
      </c>
      <c r="M1033" cm="1">
        <f t="array" ref="M1033">_xlfn.IFS(C1033&lt;K1032,1,C1033&gt;L1032,-1,TRUE,0)</f>
        <v>0</v>
      </c>
      <c r="N1033">
        <f t="shared" si="215"/>
        <v>-1</v>
      </c>
      <c r="O1033" cm="1">
        <f t="array" ref="O1033">_xlfn.IFS(AND(N1032=0,M1032=1,M1033=0),1,AND(N1032=0,M1032=-1,M1033=0),-1,AND(N1032=1,M1032=-1,M1033=0),-2,AND(N1032=-1,M1032=1,M1033=0),2,TRUE,0)</f>
        <v>0</v>
      </c>
      <c r="P1033" cm="1">
        <f t="array" ref="P1033">_xlfn.IFS(AND(N1033&lt;&gt;0,P1032=0),R1032/C1033,AND(N1033&lt;&gt;0,P1032&lt;&gt;0),P1032,TRUE,0)</f>
        <v>7139.4404106606116</v>
      </c>
      <c r="Q1033">
        <f t="shared" si="214"/>
        <v>5.14039709567444</v>
      </c>
      <c r="R1033">
        <f t="shared" si="216"/>
        <v>10153.140996808648</v>
      </c>
      <c r="S1033">
        <f t="shared" si="217"/>
        <v>5.0654284508219586E-4</v>
      </c>
      <c r="T1033">
        <f t="shared" si="218"/>
        <v>1.5314099680864723E-2</v>
      </c>
      <c r="U1033">
        <f>IF(T1033&lt;MAX($T$22:T1033),(1+T1033)/(1+MAX($T$22:T1033))-1,0)</f>
        <v>0</v>
      </c>
      <c r="V1033">
        <f>MIN($U$22:U1033)</f>
        <v>-7.3531405896501978E-2</v>
      </c>
      <c r="X1033">
        <v>1</v>
      </c>
      <c r="Y1033">
        <f t="shared" si="223"/>
        <v>7202.4834162819343</v>
      </c>
      <c r="Z1033">
        <f t="shared" si="219"/>
        <v>3.4571920398155873</v>
      </c>
      <c r="AA1033">
        <f t="shared" si="220"/>
        <v>9514.3365432401024</v>
      </c>
      <c r="AB1033">
        <f t="shared" si="221"/>
        <v>3.6349867474444252E-4</v>
      </c>
      <c r="AC1033">
        <f t="shared" si="222"/>
        <v>-4.8566345675989719E-2</v>
      </c>
      <c r="AD1033">
        <f>IF(AC1033&lt;MAX($AC$22:AC1033),(1+AC1033)/(1+MAX($AC$22:AC1033))-1,0)</f>
        <v>-7.3484131159040067E-2</v>
      </c>
      <c r="AE1033">
        <f>MIN($AD$22:AD1033)</f>
        <v>-9.0618972470628445E-2</v>
      </c>
    </row>
    <row r="1034" spans="2:31" x14ac:dyDescent="0.2">
      <c r="B1034" t="s">
        <v>1037</v>
      </c>
      <c r="C1034">
        <v>1.3223499999999999</v>
      </c>
      <c r="D1034">
        <v>1.3241499999999999</v>
      </c>
      <c r="E1034">
        <v>1.3218799999999999</v>
      </c>
      <c r="F1034">
        <v>1.32382</v>
      </c>
      <c r="G1034">
        <v>4971.9799999999996</v>
      </c>
      <c r="I1034">
        <f t="shared" si="210"/>
        <v>6.4999999999981739E-4</v>
      </c>
      <c r="J1034">
        <f t="shared" si="211"/>
        <v>1.3168745000000002</v>
      </c>
      <c r="K1034">
        <f t="shared" si="212"/>
        <v>1.3082546079473119</v>
      </c>
      <c r="L1034">
        <f t="shared" si="213"/>
        <v>1.3254943920526885</v>
      </c>
      <c r="M1034" cm="1">
        <f t="array" ref="M1034">_xlfn.IFS(C1034&lt;K1033,1,C1034&gt;L1033,-1,TRUE,0)</f>
        <v>0</v>
      </c>
      <c r="N1034">
        <f t="shared" si="215"/>
        <v>-1</v>
      </c>
      <c r="O1034" cm="1">
        <f t="array" ref="O1034">_xlfn.IFS(AND(N1033=0,M1033=1,M1034=0),1,AND(N1033=0,M1033=-1,M1034=0),-1,AND(N1033=1,M1033=-1,M1034=0),-2,AND(N1033=-1,M1033=1,M1034=0),2,TRUE,0)</f>
        <v>0</v>
      </c>
      <c r="P1034" cm="1">
        <f t="array" ref="P1034">_xlfn.IFS(AND(N1034&lt;&gt;0,P1033=0),R1033/C1034,AND(N1034&lt;&gt;0,P1033&lt;&gt;0),P1033,TRUE,0)</f>
        <v>7139.4404106606116</v>
      </c>
      <c r="Q1034">
        <f t="shared" si="214"/>
        <v>-4.6406362669280936</v>
      </c>
      <c r="R1034">
        <f t="shared" si="216"/>
        <v>10148.500360541721</v>
      </c>
      <c r="S1034">
        <f t="shared" si="217"/>
        <v>-4.5706410148216656E-4</v>
      </c>
      <c r="T1034">
        <f t="shared" si="218"/>
        <v>1.4850036054172122E-2</v>
      </c>
      <c r="U1034">
        <f>IF(T1034&lt;MAX($T$22:T1034),(1+T1034)/(1+MAX($T$22:T1034))-1,0)</f>
        <v>-4.5706410148194099E-4</v>
      </c>
      <c r="V1034">
        <f>MIN($U$22:U1034)</f>
        <v>-7.3531405896501978E-2</v>
      </c>
      <c r="X1034">
        <v>1</v>
      </c>
      <c r="Y1034">
        <f t="shared" si="223"/>
        <v>7202.4834162819343</v>
      </c>
      <c r="Z1034">
        <f t="shared" si="219"/>
        <v>-5.1857880597217818</v>
      </c>
      <c r="AA1034">
        <f t="shared" si="220"/>
        <v>9509.1507551803807</v>
      </c>
      <c r="AB1034">
        <f t="shared" si="221"/>
        <v>-5.45049887204827E-4</v>
      </c>
      <c r="AC1034">
        <f t="shared" si="222"/>
        <v>-4.9084924481961889E-2</v>
      </c>
      <c r="AD1034">
        <f>IF(AC1034&lt;MAX($AC$22:AC1034),(1+AC1034)/(1+MAX($AC$22:AC1034))-1,0)</f>
        <v>-7.3989128528845316E-2</v>
      </c>
      <c r="AE1034">
        <f>MIN($AD$22:AD1034)</f>
        <v>-9.0618972470628445E-2</v>
      </c>
    </row>
    <row r="1035" spans="2:31" x14ac:dyDescent="0.2">
      <c r="B1035" t="s">
        <v>1038</v>
      </c>
      <c r="C1035">
        <v>1.32382</v>
      </c>
      <c r="D1035">
        <v>1.32589</v>
      </c>
      <c r="E1035">
        <v>1.32378</v>
      </c>
      <c r="F1035">
        <v>1.32487</v>
      </c>
      <c r="G1035">
        <v>3794.3798999999999</v>
      </c>
      <c r="I1035">
        <f t="shared" si="210"/>
        <v>1.4700000000000824E-3</v>
      </c>
      <c r="J1035">
        <f t="shared" si="211"/>
        <v>1.3174685000000002</v>
      </c>
      <c r="K1035">
        <f t="shared" si="212"/>
        <v>1.3083768042835784</v>
      </c>
      <c r="L1035">
        <f t="shared" si="213"/>
        <v>1.3265601957164219</v>
      </c>
      <c r="M1035" cm="1">
        <f t="array" ref="M1035">_xlfn.IFS(C1035&lt;K1034,1,C1035&gt;L1034,-1,TRUE,0)</f>
        <v>0</v>
      </c>
      <c r="N1035">
        <f t="shared" si="215"/>
        <v>-1</v>
      </c>
      <c r="O1035" cm="1">
        <f t="array" ref="O1035">_xlfn.IFS(AND(N1034=0,M1034=1,M1035=0),1,AND(N1034=0,M1034=-1,M1035=0),-1,AND(N1034=1,M1034=-1,M1035=0),-2,AND(N1034=-1,M1034=1,M1035=0),2,TRUE,0)</f>
        <v>0</v>
      </c>
      <c r="P1035" cm="1">
        <f t="array" ref="P1035">_xlfn.IFS(AND(N1035&lt;&gt;0,P1034=0),R1034/C1035,AND(N1035&lt;&gt;0,P1034&lt;&gt;0),P1034,TRUE,0)</f>
        <v>7139.4404106606116</v>
      </c>
      <c r="Q1035">
        <f t="shared" si="214"/>
        <v>-10.494977403671687</v>
      </c>
      <c r="R1035">
        <f t="shared" si="216"/>
        <v>10138.005383138048</v>
      </c>
      <c r="S1035">
        <f t="shared" si="217"/>
        <v>-1.0341407134868024E-3</v>
      </c>
      <c r="T1035">
        <f t="shared" si="218"/>
        <v>1.38005383138049E-2</v>
      </c>
      <c r="U1035">
        <f>IF(T1035&lt;MAX($T$22:T1035),(1+T1035)/(1+MAX($T$22:T1035))-1,0)</f>
        <v>-1.4907321463728529E-3</v>
      </c>
      <c r="V1035">
        <f>MIN($U$22:U1035)</f>
        <v>-7.3531405896501978E-2</v>
      </c>
      <c r="X1035">
        <v>1</v>
      </c>
      <c r="Y1035">
        <f t="shared" si="223"/>
        <v>7202.4834162819343</v>
      </c>
      <c r="Z1035">
        <f t="shared" si="219"/>
        <v>4.6816142205819418</v>
      </c>
      <c r="AA1035">
        <f t="shared" si="220"/>
        <v>9513.8323694009632</v>
      </c>
      <c r="AB1035">
        <f t="shared" si="221"/>
        <v>4.9232726887114494E-4</v>
      </c>
      <c r="AC1035">
        <f t="shared" si="222"/>
        <v>-4.86167630599037E-2</v>
      </c>
      <c r="AD1035">
        <f>IF(AC1035&lt;MAX($AC$22:AC1035),(1+AC1035)/(1+MAX($AC$22:AC1035))-1,0)</f>
        <v>-7.3533228125548966E-2</v>
      </c>
      <c r="AE1035">
        <f>MIN($AD$22:AD1035)</f>
        <v>-9.0618972470628445E-2</v>
      </c>
    </row>
    <row r="1036" spans="2:31" x14ac:dyDescent="0.2">
      <c r="B1036" t="s">
        <v>1039</v>
      </c>
      <c r="C1036">
        <v>1.32487</v>
      </c>
      <c r="D1036">
        <v>1.32497</v>
      </c>
      <c r="E1036">
        <v>1.32237</v>
      </c>
      <c r="F1036">
        <v>1.32273</v>
      </c>
      <c r="G1036">
        <v>2926.7</v>
      </c>
      <c r="I1036">
        <f t="shared" si="210"/>
        <v>1.0499999999999954E-3</v>
      </c>
      <c r="J1036">
        <f t="shared" si="211"/>
        <v>1.3179660000000002</v>
      </c>
      <c r="K1036">
        <f t="shared" si="212"/>
        <v>1.3088660452748382</v>
      </c>
      <c r="L1036">
        <f t="shared" si="213"/>
        <v>1.3270659547251622</v>
      </c>
      <c r="M1036" cm="1">
        <f t="array" ref="M1036">_xlfn.IFS(C1036&lt;K1035,1,C1036&gt;L1035,-1,TRUE,0)</f>
        <v>0</v>
      </c>
      <c r="N1036">
        <f t="shared" si="215"/>
        <v>-1</v>
      </c>
      <c r="O1036" cm="1">
        <f t="array" ref="O1036">_xlfn.IFS(AND(N1035=0,M1035=1,M1036=0),1,AND(N1035=0,M1035=-1,M1036=0),-1,AND(N1035=1,M1035=-1,M1036=0),-2,AND(N1035=-1,M1035=1,M1036=0),2,TRUE,0)</f>
        <v>0</v>
      </c>
      <c r="P1036" cm="1">
        <f t="array" ref="P1036">_xlfn.IFS(AND(N1036&lt;&gt;0,P1035=0),R1035/C1036,AND(N1036&lt;&gt;0,P1035&lt;&gt;0),P1035,TRUE,0)</f>
        <v>7139.4404106606116</v>
      </c>
      <c r="Q1036">
        <f t="shared" si="214"/>
        <v>-7.4964124311936091</v>
      </c>
      <c r="R1036">
        <f t="shared" si="216"/>
        <v>10130.508970706855</v>
      </c>
      <c r="S1036">
        <f t="shared" si="217"/>
        <v>-7.3943661971830803E-4</v>
      </c>
      <c r="T1036">
        <f t="shared" si="218"/>
        <v>1.3050897070685519E-2</v>
      </c>
      <c r="U1036">
        <f>IF(T1036&lt;MAX($T$22:T1036),(1+T1036)/(1+MAX($T$22:T1036))-1,0)</f>
        <v>-2.2290664641518854E-3</v>
      </c>
      <c r="V1036">
        <f>MIN($U$22:U1036)</f>
        <v>-7.3531405896501978E-2</v>
      </c>
      <c r="X1036">
        <v>1</v>
      </c>
      <c r="Y1036">
        <f t="shared" si="223"/>
        <v>7202.4834162819343</v>
      </c>
      <c r="Z1036">
        <f t="shared" si="219"/>
        <v>10.587650621935037</v>
      </c>
      <c r="AA1036">
        <f t="shared" si="220"/>
        <v>9524.4200200228988</v>
      </c>
      <c r="AB1036">
        <f t="shared" si="221"/>
        <v>1.1128691583832989E-3</v>
      </c>
      <c r="AC1036">
        <f t="shared" si="222"/>
        <v>-4.75579979977101E-2</v>
      </c>
      <c r="AD1036">
        <f>IF(AC1036&lt;MAX($AC$22:AC1036),(1+AC1036)/(1+MAX($AC$22:AC1036))-1,0)</f>
        <v>-7.2502191828862861E-2</v>
      </c>
      <c r="AE1036">
        <f>MIN($AD$22:AD1036)</f>
        <v>-9.0618972470628445E-2</v>
      </c>
    </row>
    <row r="1037" spans="2:31" x14ac:dyDescent="0.2">
      <c r="B1037" t="s">
        <v>1040</v>
      </c>
      <c r="C1037">
        <v>1.32273</v>
      </c>
      <c r="D1037">
        <v>1.3233200000000001</v>
      </c>
      <c r="E1037">
        <v>1.3223499999999999</v>
      </c>
      <c r="F1037">
        <v>1.32321</v>
      </c>
      <c r="G1037">
        <v>2528.98</v>
      </c>
      <c r="I1037">
        <f t="shared" si="210"/>
        <v>-2.1400000000000308E-3</v>
      </c>
      <c r="J1037">
        <f t="shared" si="211"/>
        <v>1.3184229999999999</v>
      </c>
      <c r="K1037">
        <f t="shared" si="212"/>
        <v>1.3092339889541909</v>
      </c>
      <c r="L1037">
        <f t="shared" si="213"/>
        <v>1.3276120110458089</v>
      </c>
      <c r="M1037" cm="1">
        <f t="array" ref="M1037">_xlfn.IFS(C1037&lt;K1036,1,C1037&gt;L1036,-1,TRUE,0)</f>
        <v>0</v>
      </c>
      <c r="N1037">
        <f t="shared" si="215"/>
        <v>-1</v>
      </c>
      <c r="O1037" cm="1">
        <f t="array" ref="O1037">_xlfn.IFS(AND(N1036=0,M1036=1,M1037=0),1,AND(N1036=0,M1036=-1,M1037=0),-1,AND(N1036=1,M1036=-1,M1037=0),-2,AND(N1036=-1,M1036=1,M1037=0),2,TRUE,0)</f>
        <v>0</v>
      </c>
      <c r="P1037" cm="1">
        <f t="array" ref="P1037">_xlfn.IFS(AND(N1037&lt;&gt;0,P1036=0),R1036/C1037,AND(N1037&lt;&gt;0,P1036&lt;&gt;0),P1036,TRUE,0)</f>
        <v>7139.4404106606116</v>
      </c>
      <c r="Q1037">
        <f t="shared" si="214"/>
        <v>15.278402478813929</v>
      </c>
      <c r="R1037">
        <f t="shared" si="216"/>
        <v>10145.787373185669</v>
      </c>
      <c r="S1037">
        <f t="shared" si="217"/>
        <v>1.508157440360855E-3</v>
      </c>
      <c r="T1037">
        <f t="shared" si="218"/>
        <v>1.4578737318566848E-2</v>
      </c>
      <c r="U1037">
        <f>IF(T1037&lt;MAX($T$22:T1037),(1+T1037)/(1+MAX($T$22:T1037))-1,0)</f>
        <v>-7.2427080696413348E-4</v>
      </c>
      <c r="V1037">
        <f>MIN($U$22:U1037)</f>
        <v>-7.3531405896501978E-2</v>
      </c>
      <c r="X1037">
        <v>1</v>
      </c>
      <c r="Y1037">
        <f t="shared" si="223"/>
        <v>7202.4834162819343</v>
      </c>
      <c r="Z1037">
        <f t="shared" si="219"/>
        <v>7.5626075870959975</v>
      </c>
      <c r="AA1037">
        <f t="shared" si="220"/>
        <v>9531.9826276099957</v>
      </c>
      <c r="AB1037">
        <f t="shared" si="221"/>
        <v>7.9402289810795381E-4</v>
      </c>
      <c r="AC1037">
        <f t="shared" si="222"/>
        <v>-4.6801737239000385E-2</v>
      </c>
      <c r="AD1037">
        <f>IF(AC1037&lt;MAX($AC$22:AC1037),(1+AC1037)/(1+MAX($AC$22:AC1037))-1,0)</f>
        <v>-7.1765737331229928E-2</v>
      </c>
      <c r="AE1037">
        <f>MIN($AD$22:AD1037)</f>
        <v>-9.0618972470628445E-2</v>
      </c>
    </row>
    <row r="1038" spans="2:31" x14ac:dyDescent="0.2">
      <c r="B1038" t="s">
        <v>1041</v>
      </c>
      <c r="C1038">
        <v>1.3232200000000001</v>
      </c>
      <c r="D1038">
        <v>1.3234699999999999</v>
      </c>
      <c r="E1038">
        <v>1.32274</v>
      </c>
      <c r="F1038">
        <v>1.32342</v>
      </c>
      <c r="G1038">
        <v>1899.9</v>
      </c>
      <c r="I1038">
        <f t="shared" si="210"/>
        <v>4.9000000000010147E-4</v>
      </c>
      <c r="J1038">
        <f t="shared" si="211"/>
        <v>1.31898</v>
      </c>
      <c r="K1038">
        <f t="shared" si="212"/>
        <v>1.3099998196009213</v>
      </c>
      <c r="L1038">
        <f t="shared" si="213"/>
        <v>1.3279601803990788</v>
      </c>
      <c r="M1038" cm="1">
        <f t="array" ref="M1038">_xlfn.IFS(C1038&lt;K1037,1,C1038&gt;L1037,-1,TRUE,0)</f>
        <v>0</v>
      </c>
      <c r="N1038">
        <f t="shared" si="215"/>
        <v>-1</v>
      </c>
      <c r="O1038" cm="1">
        <f t="array" ref="O1038">_xlfn.IFS(AND(N1037=0,M1037=1,M1038=0),1,AND(N1037=0,M1037=-1,M1038=0),-1,AND(N1037=1,M1037=-1,M1038=0),-2,AND(N1037=-1,M1037=1,M1038=0),2,TRUE,0)</f>
        <v>0</v>
      </c>
      <c r="P1038" cm="1">
        <f t="array" ref="P1038">_xlfn.IFS(AND(N1038&lt;&gt;0,P1037=0),R1037/C1038,AND(N1038&lt;&gt;0,P1037&lt;&gt;0),P1037,TRUE,0)</f>
        <v>7139.4404106606116</v>
      </c>
      <c r="Q1038">
        <f t="shared" si="214"/>
        <v>-3.498325801224424</v>
      </c>
      <c r="R1038">
        <f t="shared" si="216"/>
        <v>10142.289047384444</v>
      </c>
      <c r="S1038">
        <f t="shared" si="217"/>
        <v>-3.4480574770078069E-4</v>
      </c>
      <c r="T1038">
        <f t="shared" si="218"/>
        <v>1.4228904738444292E-2</v>
      </c>
      <c r="U1038">
        <f>IF(T1038&lt;MAX($T$22:T1038),(1+T1038)/(1+MAX($T$22:T1038))-1,0)</f>
        <v>-1.0688268219278818E-3</v>
      </c>
      <c r="V1038">
        <f>MIN($U$22:U1038)</f>
        <v>-7.3531405896501978E-2</v>
      </c>
      <c r="X1038">
        <v>1</v>
      </c>
      <c r="Y1038">
        <f t="shared" si="223"/>
        <v>7202.4834162819343</v>
      </c>
      <c r="Z1038">
        <f t="shared" si="219"/>
        <v>-15.413314510843561</v>
      </c>
      <c r="AA1038">
        <f t="shared" si="220"/>
        <v>9516.5693130991513</v>
      </c>
      <c r="AB1038">
        <f t="shared" si="221"/>
        <v>-1.6170103443325539E-3</v>
      </c>
      <c r="AC1038">
        <f t="shared" si="222"/>
        <v>-4.8343068690084867E-2</v>
      </c>
      <c r="AD1038">
        <f>IF(AC1038&lt;MAX($AC$22:AC1038),(1+AC1038)/(1+MAX($AC$22:AC1038))-1,0)</f>
        <v>-7.3266701735929307E-2</v>
      </c>
      <c r="AE1038">
        <f>MIN($AD$22:AD1038)</f>
        <v>-9.0618972470628445E-2</v>
      </c>
    </row>
    <row r="1039" spans="2:31" x14ac:dyDescent="0.2">
      <c r="B1039" t="s">
        <v>1042</v>
      </c>
      <c r="C1039">
        <v>1.32342</v>
      </c>
      <c r="D1039">
        <v>1.32402</v>
      </c>
      <c r="E1039">
        <v>1.32308</v>
      </c>
      <c r="F1039">
        <v>1.32342</v>
      </c>
      <c r="G1039">
        <v>2237.29</v>
      </c>
      <c r="I1039">
        <f t="shared" si="210"/>
        <v>1.9999999999997797E-4</v>
      </c>
      <c r="J1039">
        <f t="shared" si="211"/>
        <v>1.3194719999999998</v>
      </c>
      <c r="K1039">
        <f t="shared" si="212"/>
        <v>1.3106523569233215</v>
      </c>
      <c r="L1039">
        <f t="shared" si="213"/>
        <v>1.328291643076678</v>
      </c>
      <c r="M1039" cm="1">
        <f t="array" ref="M1039">_xlfn.IFS(C1039&lt;K1038,1,C1039&gt;L1038,-1,TRUE,0)</f>
        <v>0</v>
      </c>
      <c r="N1039">
        <f t="shared" si="215"/>
        <v>-1</v>
      </c>
      <c r="O1039" cm="1">
        <f t="array" ref="O1039">_xlfn.IFS(AND(N1038=0,M1038=1,M1039=0),1,AND(N1038=0,M1038=-1,M1039=0),-1,AND(N1038=1,M1038=-1,M1039=0),-2,AND(N1038=-1,M1038=1,M1039=0),2,TRUE,0)</f>
        <v>0</v>
      </c>
      <c r="P1039" cm="1">
        <f t="array" ref="P1039">_xlfn.IFS(AND(N1039&lt;&gt;0,P1038=0),R1038/C1039,AND(N1039&lt;&gt;0,P1038&lt;&gt;0),P1038,TRUE,0)</f>
        <v>7139.4404106606116</v>
      </c>
      <c r="Q1039">
        <f t="shared" si="214"/>
        <v>-1.4278880821319651</v>
      </c>
      <c r="R1039">
        <f t="shared" si="216"/>
        <v>10140.861159302312</v>
      </c>
      <c r="S1039">
        <f t="shared" si="217"/>
        <v>-1.4078558355622864E-4</v>
      </c>
      <c r="T1039">
        <f t="shared" si="218"/>
        <v>1.4086115930231236E-2</v>
      </c>
      <c r="U1039">
        <f>IF(T1039&lt;MAX($T$22:T1039),(1+T1039)/(1+MAX($T$22:T1039))-1,0)</f>
        <v>-1.2094619300760945E-3</v>
      </c>
      <c r="V1039">
        <f>MIN($U$22:U1039)</f>
        <v>-7.3531405896501978E-2</v>
      </c>
      <c r="X1039">
        <v>1</v>
      </c>
      <c r="Y1039">
        <f t="shared" si="223"/>
        <v>7202.4834162819343</v>
      </c>
      <c r="Z1039">
        <f t="shared" si="219"/>
        <v>3.5292168739788785</v>
      </c>
      <c r="AA1039">
        <f t="shared" si="220"/>
        <v>9520.098529973131</v>
      </c>
      <c r="AB1039">
        <f t="shared" si="221"/>
        <v>3.7084969991455451E-4</v>
      </c>
      <c r="AC1039">
        <f t="shared" si="222"/>
        <v>-4.7990147002686889E-2</v>
      </c>
      <c r="AD1039">
        <f>IF(AC1039&lt;MAX($AC$22:AC1039),(1+AC1039)/(1+MAX($AC$22:AC1039))-1,0)</f>
        <v>-7.2923022970367124E-2</v>
      </c>
      <c r="AE1039">
        <f>MIN($AD$22:AD1039)</f>
        <v>-9.0618972470628445E-2</v>
      </c>
    </row>
    <row r="1040" spans="2:31" x14ac:dyDescent="0.2">
      <c r="B1040" t="s">
        <v>1043</v>
      </c>
      <c r="C1040">
        <v>1.32342</v>
      </c>
      <c r="D1040">
        <v>1.3249299999999999</v>
      </c>
      <c r="E1040">
        <v>1.32301</v>
      </c>
      <c r="F1040">
        <v>1.32362</v>
      </c>
      <c r="G1040">
        <v>3979.6599000000001</v>
      </c>
      <c r="I1040">
        <f t="shared" si="210"/>
        <v>0</v>
      </c>
      <c r="J1040">
        <f t="shared" si="211"/>
        <v>1.3200324999999999</v>
      </c>
      <c r="K1040">
        <f t="shared" si="212"/>
        <v>1.3116661223489492</v>
      </c>
      <c r="L1040">
        <f t="shared" si="213"/>
        <v>1.3283988776510507</v>
      </c>
      <c r="M1040" cm="1">
        <f t="array" ref="M1040">_xlfn.IFS(C1040&lt;K1039,1,C1040&gt;L1039,-1,TRUE,0)</f>
        <v>0</v>
      </c>
      <c r="N1040">
        <f t="shared" si="215"/>
        <v>-1</v>
      </c>
      <c r="O1040" cm="1">
        <f t="array" ref="O1040">_xlfn.IFS(AND(N1039=0,M1039=1,M1040=0),1,AND(N1039=0,M1039=-1,M1040=0),-1,AND(N1039=1,M1039=-1,M1040=0),-2,AND(N1039=-1,M1039=1,M1040=0),2,TRUE,0)</f>
        <v>0</v>
      </c>
      <c r="P1040" cm="1">
        <f t="array" ref="P1040">_xlfn.IFS(AND(N1040&lt;&gt;0,P1039=0),R1039/C1040,AND(N1040&lt;&gt;0,P1039&lt;&gt;0),P1039,TRUE,0)</f>
        <v>7139.4404106606116</v>
      </c>
      <c r="Q1040">
        <f t="shared" si="214"/>
        <v>0</v>
      </c>
      <c r="R1040">
        <f t="shared" si="216"/>
        <v>10140.861159302312</v>
      </c>
      <c r="S1040">
        <f t="shared" si="217"/>
        <v>0</v>
      </c>
      <c r="T1040">
        <f t="shared" si="218"/>
        <v>1.4086115930231236E-2</v>
      </c>
      <c r="U1040">
        <f>IF(T1040&lt;MAX($T$22:T1040),(1+T1040)/(1+MAX($T$22:T1040))-1,0)</f>
        <v>-1.2094619300760945E-3</v>
      </c>
      <c r="V1040">
        <f>MIN($U$22:U1040)</f>
        <v>-7.3531405896501978E-2</v>
      </c>
      <c r="X1040">
        <v>1</v>
      </c>
      <c r="Y1040">
        <f t="shared" si="223"/>
        <v>7202.4834162819343</v>
      </c>
      <c r="Z1040">
        <f t="shared" si="219"/>
        <v>1.4404966832562283</v>
      </c>
      <c r="AA1040">
        <f t="shared" si="220"/>
        <v>9521.5390266563863</v>
      </c>
      <c r="AB1040">
        <f t="shared" si="221"/>
        <v>1.513111107748476E-4</v>
      </c>
      <c r="AC1040">
        <f t="shared" si="222"/>
        <v>-4.7846097334361404E-2</v>
      </c>
      <c r="AD1040">
        <f>IF(AC1040&lt;MAX($AC$22:AC1040),(1+AC1040)/(1+MAX($AC$22:AC1040))-1,0)</f>
        <v>-7.2782745923199221E-2</v>
      </c>
      <c r="AE1040">
        <f>MIN($AD$22:AD1040)</f>
        <v>-9.0618972470628445E-2</v>
      </c>
    </row>
    <row r="1041" spans="2:31" x14ac:dyDescent="0.2">
      <c r="B1041" t="s">
        <v>1044</v>
      </c>
      <c r="C1041">
        <v>1.32361</v>
      </c>
      <c r="D1041">
        <v>1.3244800000000001</v>
      </c>
      <c r="E1041">
        <v>1.3223800000000001</v>
      </c>
      <c r="F1041">
        <v>1.3229500000000001</v>
      </c>
      <c r="G1041">
        <v>4979.3900999999996</v>
      </c>
      <c r="I1041">
        <f t="shared" si="210"/>
        <v>1.8999999999991246E-4</v>
      </c>
      <c r="J1041">
        <f t="shared" si="211"/>
        <v>1.3205699999999996</v>
      </c>
      <c r="K1041">
        <f t="shared" si="212"/>
        <v>1.3129362984077182</v>
      </c>
      <c r="L1041">
        <f t="shared" si="213"/>
        <v>1.328203701592281</v>
      </c>
      <c r="M1041" cm="1">
        <f t="array" ref="M1041">_xlfn.IFS(C1041&lt;K1040,1,C1041&gt;L1040,-1,TRUE,0)</f>
        <v>0</v>
      </c>
      <c r="N1041">
        <f t="shared" si="215"/>
        <v>-1</v>
      </c>
      <c r="O1041" cm="1">
        <f t="array" ref="O1041">_xlfn.IFS(AND(N1040=0,M1040=1,M1041=0),1,AND(N1040=0,M1040=-1,M1041=0),-1,AND(N1040=1,M1040=-1,M1041=0),-2,AND(N1040=-1,M1040=1,M1041=0),2,TRUE,0)</f>
        <v>0</v>
      </c>
      <c r="P1041" cm="1">
        <f t="array" ref="P1041">_xlfn.IFS(AND(N1041&lt;&gt;0,P1040=0),R1040/C1041,AND(N1041&lt;&gt;0,P1040&lt;&gt;0),P1040,TRUE,0)</f>
        <v>7139.4404106606116</v>
      </c>
      <c r="Q1041">
        <f t="shared" si="214"/>
        <v>-1.3564936780248913</v>
      </c>
      <c r="R1041">
        <f t="shared" si="216"/>
        <v>10139.504665624287</v>
      </c>
      <c r="S1041">
        <f t="shared" si="217"/>
        <v>-1.3376513658118337E-4</v>
      </c>
      <c r="T1041">
        <f t="shared" si="218"/>
        <v>1.3950466562428598E-2</v>
      </c>
      <c r="U1041">
        <f>IF(T1041&lt;MAX($T$22:T1041),(1+T1041)/(1+MAX($T$22:T1041))-1,0)</f>
        <v>-1.3430652828171352E-3</v>
      </c>
      <c r="V1041">
        <f>MIN($U$22:U1041)</f>
        <v>-7.3531405896501978E-2</v>
      </c>
      <c r="X1041">
        <v>1</v>
      </c>
      <c r="Y1041">
        <f t="shared" si="223"/>
        <v>7202.4834162819343</v>
      </c>
      <c r="Z1041">
        <f t="shared" si="219"/>
        <v>0</v>
      </c>
      <c r="AA1041">
        <f t="shared" si="220"/>
        <v>9521.5390266563863</v>
      </c>
      <c r="AB1041">
        <f t="shared" si="221"/>
        <v>0</v>
      </c>
      <c r="AC1041">
        <f t="shared" si="222"/>
        <v>-4.7846097334361404E-2</v>
      </c>
      <c r="AD1041">
        <f>IF(AC1041&lt;MAX($AC$22:AC1041),(1+AC1041)/(1+MAX($AC$22:AC1041))-1,0)</f>
        <v>-7.2782745923199221E-2</v>
      </c>
      <c r="AE1041">
        <f>MIN($AD$22:AD1041)</f>
        <v>-9.0618972470628445E-2</v>
      </c>
    </row>
    <row r="1042" spans="2:31" x14ac:dyDescent="0.2">
      <c r="B1042" t="s">
        <v>1045</v>
      </c>
      <c r="C1042">
        <v>1.32291</v>
      </c>
      <c r="D1042">
        <v>1.3244899999999999</v>
      </c>
      <c r="E1042">
        <v>1.3226500000000001</v>
      </c>
      <c r="F1042">
        <v>1.32437</v>
      </c>
      <c r="G1042">
        <v>8682.1103999999996</v>
      </c>
      <c r="I1042">
        <f t="shared" si="210"/>
        <v>-6.9999999999992291E-4</v>
      </c>
      <c r="J1042">
        <f t="shared" si="211"/>
        <v>1.3211064999999997</v>
      </c>
      <c r="K1042">
        <f t="shared" si="212"/>
        <v>1.3140068457126417</v>
      </c>
      <c r="L1042">
        <f t="shared" si="213"/>
        <v>1.3282061542873578</v>
      </c>
      <c r="M1042" cm="1">
        <f t="array" ref="M1042">_xlfn.IFS(C1042&lt;K1041,1,C1042&gt;L1041,-1,TRUE,0)</f>
        <v>0</v>
      </c>
      <c r="N1042">
        <f t="shared" si="215"/>
        <v>-1</v>
      </c>
      <c r="O1042" cm="1">
        <f t="array" ref="O1042">_xlfn.IFS(AND(N1041=0,M1041=1,M1042=0),1,AND(N1041=0,M1041=-1,M1042=0),-1,AND(N1041=1,M1041=-1,M1042=0),-2,AND(N1041=-1,M1041=1,M1042=0),2,TRUE,0)</f>
        <v>0</v>
      </c>
      <c r="P1042" cm="1">
        <f t="array" ref="P1042">_xlfn.IFS(AND(N1042&lt;&gt;0,P1041=0),R1041/C1042,AND(N1042&lt;&gt;0,P1041&lt;&gt;0),P1041,TRUE,0)</f>
        <v>7139.4404106606116</v>
      </c>
      <c r="Q1042">
        <f t="shared" si="214"/>
        <v>4.9976082874618779</v>
      </c>
      <c r="R1042">
        <f t="shared" si="216"/>
        <v>10144.502273911748</v>
      </c>
      <c r="S1042">
        <f t="shared" si="217"/>
        <v>4.9288485505659331E-4</v>
      </c>
      <c r="T1042">
        <f t="shared" si="218"/>
        <v>1.4450227391174852E-2</v>
      </c>
      <c r="U1042">
        <f>IF(T1042&lt;MAX($T$22:T1042),(1+T1042)/(1+MAX($T$22:T1042))-1,0)</f>
        <v>-8.5084240429778024E-4</v>
      </c>
      <c r="V1042">
        <f>MIN($U$22:U1042)</f>
        <v>-7.3531405896501978E-2</v>
      </c>
      <c r="X1042">
        <v>1</v>
      </c>
      <c r="Y1042">
        <f t="shared" si="223"/>
        <v>7202.4834162819343</v>
      </c>
      <c r="Z1042">
        <f t="shared" si="219"/>
        <v>1.3684718490929371</v>
      </c>
      <c r="AA1042">
        <f t="shared" si="220"/>
        <v>9522.9074985054795</v>
      </c>
      <c r="AB1042">
        <f t="shared" si="221"/>
        <v>1.4372380822698721E-4</v>
      </c>
      <c r="AC1042">
        <f t="shared" si="222"/>
        <v>-4.7709250149452043E-2</v>
      </c>
      <c r="AD1042">
        <f>IF(AC1042&lt;MAX($AC$22:AC1042),(1+AC1042)/(1+MAX($AC$22:AC1042))-1,0)</f>
        <v>-7.2649482728389447E-2</v>
      </c>
      <c r="AE1042">
        <f>MIN($AD$22:AD1042)</f>
        <v>-9.0618972470628445E-2</v>
      </c>
    </row>
    <row r="1043" spans="2:31" x14ac:dyDescent="0.2">
      <c r="B1043" t="s">
        <v>1046</v>
      </c>
      <c r="C1043">
        <v>1.3243499999999999</v>
      </c>
      <c r="D1043">
        <v>1.3252900000000001</v>
      </c>
      <c r="E1043">
        <v>1.3238700000000001</v>
      </c>
      <c r="F1043">
        <v>1.3243100000000001</v>
      </c>
      <c r="G1043">
        <v>8515.8798999999999</v>
      </c>
      <c r="I1043">
        <f t="shared" si="210"/>
        <v>1.4399999999998858E-3</v>
      </c>
      <c r="J1043">
        <f t="shared" si="211"/>
        <v>1.3216135</v>
      </c>
      <c r="K1043">
        <f t="shared" si="212"/>
        <v>1.3151477153608397</v>
      </c>
      <c r="L1043">
        <f t="shared" si="213"/>
        <v>1.3280792846391603</v>
      </c>
      <c r="M1043" cm="1">
        <f t="array" ref="M1043">_xlfn.IFS(C1043&lt;K1042,1,C1043&gt;L1042,-1,TRUE,0)</f>
        <v>0</v>
      </c>
      <c r="N1043">
        <f t="shared" si="215"/>
        <v>-1</v>
      </c>
      <c r="O1043" cm="1">
        <f t="array" ref="O1043">_xlfn.IFS(AND(N1042=0,M1042=1,M1043=0),1,AND(N1042=0,M1042=-1,M1043=0),-1,AND(N1042=1,M1042=-1,M1043=0),-2,AND(N1042=-1,M1042=1,M1043=0),2,TRUE,0)</f>
        <v>0</v>
      </c>
      <c r="P1043" cm="1">
        <f t="array" ref="P1043">_xlfn.IFS(AND(N1043&lt;&gt;0,P1042=0),R1042/C1043,AND(N1043&lt;&gt;0,P1042&lt;&gt;0),P1042,TRUE,0)</f>
        <v>7139.4404106606116</v>
      </c>
      <c r="Q1043">
        <f t="shared" si="214"/>
        <v>-10.280794191350466</v>
      </c>
      <c r="R1043">
        <f t="shared" si="216"/>
        <v>10134.221479720398</v>
      </c>
      <c r="S1043">
        <f t="shared" si="217"/>
        <v>-1.0134350521847893E-3</v>
      </c>
      <c r="T1043">
        <f t="shared" si="218"/>
        <v>1.3422147972039777E-2</v>
      </c>
      <c r="U1043">
        <f>IF(T1043&lt;MAX($T$22:T1043),(1+T1043)/(1+MAX($T$22:T1043))-1,0)</f>
        <v>-1.8634151829661771E-3</v>
      </c>
      <c r="V1043">
        <f>MIN($U$22:U1043)</f>
        <v>-7.3531405896501978E-2</v>
      </c>
      <c r="X1043">
        <v>1</v>
      </c>
      <c r="Y1043">
        <f t="shared" si="223"/>
        <v>7202.4834162819343</v>
      </c>
      <c r="Z1043">
        <f t="shared" si="219"/>
        <v>-5.041738391396799</v>
      </c>
      <c r="AA1043">
        <f t="shared" si="220"/>
        <v>9517.8657601140821</v>
      </c>
      <c r="AB1043">
        <f t="shared" si="221"/>
        <v>-5.2943267507198273E-4</v>
      </c>
      <c r="AC1043">
        <f t="shared" si="222"/>
        <v>-4.8213423988591741E-2</v>
      </c>
      <c r="AD1043">
        <f>IF(AC1043&lt;MAX($AC$22:AC1043),(1+AC1043)/(1+MAX($AC$22:AC1043))-1,0)</f>
        <v>-7.3140452393477884E-2</v>
      </c>
      <c r="AE1043">
        <f>MIN($AD$22:AD1043)</f>
        <v>-9.0618972470628445E-2</v>
      </c>
    </row>
    <row r="1044" spans="2:31" x14ac:dyDescent="0.2">
      <c r="B1044" t="s">
        <v>1047</v>
      </c>
      <c r="C1044">
        <v>1.3242400000000001</v>
      </c>
      <c r="D1044">
        <v>1.3264499999999999</v>
      </c>
      <c r="E1044">
        <v>1.3236699999999999</v>
      </c>
      <c r="F1044">
        <v>1.3245899999999999</v>
      </c>
      <c r="G1044">
        <v>7826.21</v>
      </c>
      <c r="I1044">
        <f t="shared" si="210"/>
        <v>-1.0999999999983245E-4</v>
      </c>
      <c r="J1044">
        <f t="shared" si="211"/>
        <v>1.3221974999999999</v>
      </c>
      <c r="K1044">
        <f t="shared" si="212"/>
        <v>1.3169952048334412</v>
      </c>
      <c r="L1044">
        <f t="shared" si="213"/>
        <v>1.3273997951665586</v>
      </c>
      <c r="M1044" cm="1">
        <f t="array" ref="M1044">_xlfn.IFS(C1044&lt;K1043,1,C1044&gt;L1043,-1,TRUE,0)</f>
        <v>0</v>
      </c>
      <c r="N1044">
        <f t="shared" si="215"/>
        <v>-1</v>
      </c>
      <c r="O1044" cm="1">
        <f t="array" ref="O1044">_xlfn.IFS(AND(N1043=0,M1043=1,M1044=0),1,AND(N1043=0,M1043=-1,M1044=0),-1,AND(N1043=1,M1043=-1,M1044=0),-2,AND(N1043=-1,M1043=1,M1044=0),2,TRUE,0)</f>
        <v>0</v>
      </c>
      <c r="P1044" cm="1">
        <f t="array" ref="P1044">_xlfn.IFS(AND(N1044&lt;&gt;0,P1043=0),R1043/C1044,AND(N1044&lt;&gt;0,P1043&lt;&gt;0),P1043,TRUE,0)</f>
        <v>7139.4404106606116</v>
      </c>
      <c r="Q1044">
        <f t="shared" si="214"/>
        <v>0.78533844517147111</v>
      </c>
      <c r="R1044">
        <f t="shared" si="216"/>
        <v>10135.00681816557</v>
      </c>
      <c r="S1044">
        <f t="shared" si="217"/>
        <v>7.7493712441849898E-5</v>
      </c>
      <c r="T1044">
        <f t="shared" si="218"/>
        <v>1.3500681816557059E-2</v>
      </c>
      <c r="U1044">
        <f>IF(T1044&lt;MAX($T$22:T1044),(1+T1044)/(1+MAX($T$22:T1044))-1,0)</f>
        <v>-1.7860658734845103E-3</v>
      </c>
      <c r="V1044">
        <f>MIN($U$22:U1044)</f>
        <v>-7.3531405896501978E-2</v>
      </c>
      <c r="X1044">
        <v>1</v>
      </c>
      <c r="Y1044">
        <f t="shared" si="223"/>
        <v>7202.4834162819343</v>
      </c>
      <c r="Z1044">
        <f t="shared" si="219"/>
        <v>10.371576119445162</v>
      </c>
      <c r="AA1044">
        <f t="shared" si="220"/>
        <v>9528.2373362335275</v>
      </c>
      <c r="AB1044">
        <f t="shared" si="221"/>
        <v>1.0896955663010788E-3</v>
      </c>
      <c r="AC1044">
        <f t="shared" si="222"/>
        <v>-4.7176266376647291E-2</v>
      </c>
      <c r="AD1044">
        <f>IF(AC1044&lt;MAX($AC$22:AC1044),(1+AC1044)/(1+MAX($AC$22:AC1044))-1,0)</f>
        <v>-7.2130457653867386E-2</v>
      </c>
      <c r="AE1044">
        <f>MIN($AD$22:AD1044)</f>
        <v>-9.0618972470628445E-2</v>
      </c>
    </row>
    <row r="1045" spans="2:31" x14ac:dyDescent="0.2">
      <c r="B1045" t="s">
        <v>1048</v>
      </c>
      <c r="C1045">
        <v>1.3246199999999999</v>
      </c>
      <c r="D1045">
        <v>1.32586</v>
      </c>
      <c r="E1045">
        <v>1.3241099999999999</v>
      </c>
      <c r="F1045">
        <v>1.3249299999999999</v>
      </c>
      <c r="G1045">
        <v>6477.5801000000001</v>
      </c>
      <c r="I1045">
        <f t="shared" si="210"/>
        <v>3.7999999999982492E-4</v>
      </c>
      <c r="J1045">
        <f t="shared" si="211"/>
        <v>1.3227679999999999</v>
      </c>
      <c r="K1045">
        <f t="shared" si="212"/>
        <v>1.3192757938205197</v>
      </c>
      <c r="L1045">
        <f t="shared" si="213"/>
        <v>1.3262602061794802</v>
      </c>
      <c r="M1045" cm="1">
        <f t="array" ref="M1045">_xlfn.IFS(C1045&lt;K1044,1,C1045&gt;L1044,-1,TRUE,0)</f>
        <v>0</v>
      </c>
      <c r="N1045">
        <f t="shared" si="215"/>
        <v>-1</v>
      </c>
      <c r="O1045" cm="1">
        <f t="array" ref="O1045">_xlfn.IFS(AND(N1044=0,M1044=1,M1045=0),1,AND(N1044=0,M1044=-1,M1045=0),-1,AND(N1044=1,M1044=-1,M1045=0),-2,AND(N1044=-1,M1044=1,M1045=0),2,TRUE,0)</f>
        <v>0</v>
      </c>
      <c r="P1045" cm="1">
        <f t="array" ref="P1045">_xlfn.IFS(AND(N1045&lt;&gt;0,P1044=0),R1044/C1045,AND(N1045&lt;&gt;0,P1044&lt;&gt;0),P1044,TRUE,0)</f>
        <v>7139.4404106606116</v>
      </c>
      <c r="Q1045">
        <f t="shared" si="214"/>
        <v>-2.7129873560497826</v>
      </c>
      <c r="R1045">
        <f t="shared" si="216"/>
        <v>10132.29383080952</v>
      </c>
      <c r="S1045">
        <f t="shared" si="217"/>
        <v>-2.6768480818257915E-4</v>
      </c>
      <c r="T1045">
        <f t="shared" si="218"/>
        <v>1.3229383080952006E-2</v>
      </c>
      <c r="U1045">
        <f>IF(T1045&lt;MAX($T$22:T1045),(1+T1045)/(1+MAX($T$22:T1045))-1,0)</f>
        <v>-2.0532725789664807E-3</v>
      </c>
      <c r="V1045">
        <f>MIN($U$22:U1045)</f>
        <v>-7.3531405896501978E-2</v>
      </c>
      <c r="X1045">
        <v>1</v>
      </c>
      <c r="Y1045">
        <f t="shared" si="223"/>
        <v>7202.4834162819343</v>
      </c>
      <c r="Z1045">
        <f t="shared" si="219"/>
        <v>-0.79227317578980605</v>
      </c>
      <c r="AA1045">
        <f t="shared" si="220"/>
        <v>9527.4450630577376</v>
      </c>
      <c r="AB1045">
        <f t="shared" si="221"/>
        <v>-8.3150025322835668E-5</v>
      </c>
      <c r="AC1045">
        <f t="shared" si="222"/>
        <v>-4.7255493694226214E-2</v>
      </c>
      <c r="AD1045">
        <f>IF(AC1045&lt;MAX($AC$22:AC1045),(1+AC1045)/(1+MAX($AC$22:AC1045))-1,0)</f>
        <v>-7.2207610029809688E-2</v>
      </c>
      <c r="AE1045">
        <f>MIN($AD$22:AD1045)</f>
        <v>-9.0618972470628445E-2</v>
      </c>
    </row>
    <row r="1046" spans="2:31" x14ac:dyDescent="0.2">
      <c r="B1046" t="s">
        <v>1049</v>
      </c>
      <c r="C1046">
        <v>1.3249200000000001</v>
      </c>
      <c r="D1046">
        <v>1.32718</v>
      </c>
      <c r="E1046">
        <v>1.32456</v>
      </c>
      <c r="F1046">
        <v>1.3266199999999999</v>
      </c>
      <c r="G1046">
        <v>6654.6099000000004</v>
      </c>
      <c r="I1046">
        <f t="shared" si="210"/>
        <v>3.00000000000189E-4</v>
      </c>
      <c r="J1046">
        <f t="shared" si="211"/>
        <v>1.3231894999999998</v>
      </c>
      <c r="K1046">
        <f t="shared" si="212"/>
        <v>1.3199862486829783</v>
      </c>
      <c r="L1046">
        <f t="shared" si="213"/>
        <v>1.3263927513170213</v>
      </c>
      <c r="M1046" cm="1">
        <f t="array" ref="M1046">_xlfn.IFS(C1046&lt;K1045,1,C1046&gt;L1045,-1,TRUE,0)</f>
        <v>0</v>
      </c>
      <c r="N1046">
        <f t="shared" si="215"/>
        <v>-1</v>
      </c>
      <c r="O1046" cm="1">
        <f t="array" ref="O1046">_xlfn.IFS(AND(N1045=0,M1045=1,M1046=0),1,AND(N1045=0,M1045=-1,M1046=0),-1,AND(N1045=1,M1045=-1,M1046=0),-2,AND(N1045=-1,M1045=1,M1046=0),2,TRUE,0)</f>
        <v>0</v>
      </c>
      <c r="P1046" cm="1">
        <f t="array" ref="P1046">_xlfn.IFS(AND(N1046&lt;&gt;0,P1045=0),R1045/C1046,AND(N1046&lt;&gt;0,P1045&lt;&gt;0),P1045,TRUE,0)</f>
        <v>7139.4404106606116</v>
      </c>
      <c r="Q1046">
        <f t="shared" si="214"/>
        <v>-2.1418321231995328</v>
      </c>
      <c r="R1046">
        <f t="shared" si="216"/>
        <v>10130.15199868632</v>
      </c>
      <c r="S1046">
        <f t="shared" si="217"/>
        <v>-2.1138669673068602E-4</v>
      </c>
      <c r="T1046">
        <f t="shared" si="218"/>
        <v>1.3015199868632088E-2</v>
      </c>
      <c r="U1046">
        <f>IF(T1046&lt;MAX($T$22:T1046),(1+T1046)/(1+MAX($T$22:T1046))-1,0)</f>
        <v>-2.2642252411891883E-3</v>
      </c>
      <c r="V1046">
        <f>MIN($U$22:U1046)</f>
        <v>-7.3531405896501978E-2</v>
      </c>
      <c r="X1046">
        <v>1</v>
      </c>
      <c r="Y1046">
        <f t="shared" si="223"/>
        <v>7202.4834162819343</v>
      </c>
      <c r="Z1046">
        <f t="shared" si="219"/>
        <v>2.7369436981858741</v>
      </c>
      <c r="AA1046">
        <f t="shared" si="220"/>
        <v>9530.1820067559238</v>
      </c>
      <c r="AB1046">
        <f t="shared" si="221"/>
        <v>2.8726942848489957E-4</v>
      </c>
      <c r="AC1046">
        <f t="shared" si="222"/>
        <v>-4.6981799324407603E-2</v>
      </c>
      <c r="AD1046">
        <f>IF(AC1046&lt;MAX($AC$22:AC1046),(1+AC1046)/(1+MAX($AC$22:AC1046))-1,0)</f>
        <v>-7.1941083640190251E-2</v>
      </c>
      <c r="AE1046">
        <f>MIN($AD$22:AD1046)</f>
        <v>-9.0618972470628445E-2</v>
      </c>
    </row>
    <row r="1047" spans="2:31" x14ac:dyDescent="0.2">
      <c r="B1047" t="s">
        <v>1050</v>
      </c>
      <c r="C1047">
        <v>1.32667</v>
      </c>
      <c r="D1047">
        <v>1.32891</v>
      </c>
      <c r="E1047">
        <v>1.3261000000000001</v>
      </c>
      <c r="F1047">
        <v>1.3285</v>
      </c>
      <c r="G1047">
        <v>11593.580099999999</v>
      </c>
      <c r="I1047">
        <f t="shared" ref="I1047:I1110" si="224">C1047-C1046</f>
        <v>1.7499999999999183E-3</v>
      </c>
      <c r="J1047">
        <f t="shared" ref="J1047:J1110" si="225">AVERAGE(F1028:F1047)</f>
        <v>1.3236714999999997</v>
      </c>
      <c r="K1047">
        <f t="shared" ref="K1047:K1110" si="226">J1047-2*_xlfn.STDEV.P(F1028:F1047)</f>
        <v>1.320321441642299</v>
      </c>
      <c r="L1047">
        <f t="shared" ref="L1047:L1110" si="227">J1047+2*_xlfn.STDEV.P(F1028:F1047)</f>
        <v>1.3270215583577003</v>
      </c>
      <c r="M1047" cm="1">
        <f t="array" ref="M1047">_xlfn.IFS(C1047&lt;K1046,1,C1047&gt;L1046,-1,TRUE,0)</f>
        <v>-1</v>
      </c>
      <c r="N1047">
        <f t="shared" si="215"/>
        <v>-1</v>
      </c>
      <c r="O1047" cm="1">
        <f t="array" ref="O1047">_xlfn.IFS(AND(N1046=0,M1046=1,M1047=0),1,AND(N1046=0,M1046=-1,M1047=0),-1,AND(N1046=1,M1046=-1,M1047=0),-2,AND(N1046=-1,M1046=1,M1047=0),2,TRUE,0)</f>
        <v>0</v>
      </c>
      <c r="P1047" cm="1">
        <f t="array" ref="P1047">_xlfn.IFS(AND(N1047&lt;&gt;0,P1046=0),R1046/C1047,AND(N1047&lt;&gt;0,P1046&lt;&gt;0),P1046,TRUE,0)</f>
        <v>7139.4404106606116</v>
      </c>
      <c r="Q1047">
        <f t="shared" ref="Q1047:Q1110" si="228">P1046*N1046*I1047</f>
        <v>-12.494020718655486</v>
      </c>
      <c r="R1047">
        <f t="shared" si="216"/>
        <v>10117.657977967665</v>
      </c>
      <c r="S1047">
        <f t="shared" si="217"/>
        <v>-1.2333497779969849E-3</v>
      </c>
      <c r="T1047">
        <f t="shared" si="218"/>
        <v>1.1765797796766453E-2</v>
      </c>
      <c r="U1047">
        <f>IF(T1047&lt;MAX($T$22:T1047),(1+T1047)/(1+MAX($T$22:T1047))-1,0)</f>
        <v>-3.4947824374876868E-3</v>
      </c>
      <c r="V1047">
        <f>MIN($U$22:U1047)</f>
        <v>-7.3531405896501978E-2</v>
      </c>
      <c r="X1047">
        <v>1</v>
      </c>
      <c r="Y1047">
        <f t="shared" si="223"/>
        <v>7202.4834162819343</v>
      </c>
      <c r="Z1047">
        <f t="shared" si="219"/>
        <v>2.1607450248859417</v>
      </c>
      <c r="AA1047">
        <f t="shared" si="220"/>
        <v>9532.3427517808104</v>
      </c>
      <c r="AB1047">
        <f t="shared" si="221"/>
        <v>2.2672652246874138E-4</v>
      </c>
      <c r="AC1047">
        <f t="shared" si="222"/>
        <v>-4.6765724821918986E-2</v>
      </c>
      <c r="AD1047">
        <f>IF(AC1047&lt;MAX($AC$22:AC1047),(1+AC1047)/(1+MAX($AC$22:AC1047))-1,0)</f>
        <v>-7.1730668069437842E-2</v>
      </c>
      <c r="AE1047">
        <f>MIN($AD$22:AD1047)</f>
        <v>-9.0618972470628445E-2</v>
      </c>
    </row>
    <row r="1048" spans="2:31" x14ac:dyDescent="0.2">
      <c r="B1048" t="s">
        <v>1051</v>
      </c>
      <c r="C1048">
        <v>1.3285499999999999</v>
      </c>
      <c r="D1048">
        <v>1.3313699999999999</v>
      </c>
      <c r="E1048">
        <v>1.32833</v>
      </c>
      <c r="F1048">
        <v>1.3305</v>
      </c>
      <c r="G1048">
        <v>9225.2402000000002</v>
      </c>
      <c r="I1048">
        <f t="shared" si="224"/>
        <v>1.8799999999998818E-3</v>
      </c>
      <c r="J1048">
        <f t="shared" si="225"/>
        <v>1.3240729999999998</v>
      </c>
      <c r="K1048">
        <f t="shared" si="226"/>
        <v>1.319644112555054</v>
      </c>
      <c r="L1048">
        <f t="shared" si="227"/>
        <v>1.3285018874449457</v>
      </c>
      <c r="M1048" cm="1">
        <f t="array" ref="M1048">_xlfn.IFS(C1048&lt;K1047,1,C1048&gt;L1047,-1,TRUE,0)</f>
        <v>-1</v>
      </c>
      <c r="N1048">
        <f t="shared" ref="N1048:N1111" si="229">N1047+O1048</f>
        <v>-1</v>
      </c>
      <c r="O1048" cm="1">
        <f t="array" ref="O1048">_xlfn.IFS(AND(N1047=0,M1047=1,M1048=0),1,AND(N1047=0,M1047=-1,M1048=0),-1,AND(N1047=1,M1047=-1,M1048=0),-2,AND(N1047=-1,M1047=1,M1048=0),2,TRUE,0)</f>
        <v>0</v>
      </c>
      <c r="P1048" cm="1">
        <f t="array" ref="P1048">_xlfn.IFS(AND(N1048&lt;&gt;0,P1047=0),R1047/C1048,AND(N1048&lt;&gt;0,P1047&lt;&gt;0),P1047,TRUE,0)</f>
        <v>7139.4404106606116</v>
      </c>
      <c r="Q1048">
        <f t="shared" si="228"/>
        <v>-13.422147972041106</v>
      </c>
      <c r="R1048">
        <f t="shared" ref="R1048:R1111" si="230">R1047+Q1048</f>
        <v>10104.235829995623</v>
      </c>
      <c r="S1048">
        <f t="shared" ref="S1048:S1111" si="231">Q1048/R1047</f>
        <v>-1.326606216702456E-3</v>
      </c>
      <c r="T1048">
        <f t="shared" ref="T1048:T1111" si="232">R1048/$R$22-1</f>
        <v>1.0423582999562253E-2</v>
      </c>
      <c r="U1048">
        <f>IF(T1048&lt;MAX($T$22:T1048),(1+T1048)/(1+MAX($T$22:T1048))-1,0)</f>
        <v>-4.8167524540826401E-3</v>
      </c>
      <c r="V1048">
        <f>MIN($U$22:U1048)</f>
        <v>-7.3531405896501978E-2</v>
      </c>
      <c r="X1048">
        <v>1</v>
      </c>
      <c r="Y1048">
        <f t="shared" si="223"/>
        <v>7202.4834162819343</v>
      </c>
      <c r="Z1048">
        <f t="shared" ref="Z1048:Z1111" si="233">Y1048*X1048*I1047</f>
        <v>12.604345978492796</v>
      </c>
      <c r="AA1048">
        <f t="shared" ref="AA1048:AA1111" si="234">AA1047+Z1048</f>
        <v>9544.9470977593028</v>
      </c>
      <c r="AB1048">
        <f t="shared" ref="AB1048:AB1111" si="235">Z1048/AA1047</f>
        <v>1.3222715870280768E-3</v>
      </c>
      <c r="AC1048">
        <f t="shared" ref="AC1048:AC1111" si="236">AA1048/$AA$22-1</f>
        <v>-4.5505290224069683E-2</v>
      </c>
      <c r="AD1048">
        <f>IF(AC1048&lt;MAX($AC$22:AC1048),(1+AC1048)/(1+MAX($AC$22:AC1048))-1,0)</f>
        <v>-7.0503243906716473E-2</v>
      </c>
      <c r="AE1048">
        <f>MIN($AD$22:AD1048)</f>
        <v>-9.0618972470628445E-2</v>
      </c>
    </row>
    <row r="1049" spans="2:31" x14ac:dyDescent="0.2">
      <c r="B1049" t="s">
        <v>1052</v>
      </c>
      <c r="C1049">
        <v>1.3305100000000001</v>
      </c>
      <c r="D1049">
        <v>1.33114</v>
      </c>
      <c r="E1049">
        <v>1.3264499999999999</v>
      </c>
      <c r="F1049">
        <v>1.3281099999999999</v>
      </c>
      <c r="G1049">
        <v>11368.8398</v>
      </c>
      <c r="I1049">
        <f t="shared" si="224"/>
        <v>1.9600000000001838E-3</v>
      </c>
      <c r="J1049">
        <f t="shared" si="225"/>
        <v>1.3244129999999996</v>
      </c>
      <c r="K1049">
        <f t="shared" si="226"/>
        <v>1.3198429579870636</v>
      </c>
      <c r="L1049">
        <f t="shared" si="227"/>
        <v>1.3289830420129356</v>
      </c>
      <c r="M1049" cm="1">
        <f t="array" ref="M1049">_xlfn.IFS(C1049&lt;K1048,1,C1049&gt;L1048,-1,TRUE,0)</f>
        <v>-1</v>
      </c>
      <c r="N1049">
        <f t="shared" si="229"/>
        <v>-1</v>
      </c>
      <c r="O1049" cm="1">
        <f t="array" ref="O1049">_xlfn.IFS(AND(N1048=0,M1048=1,M1049=0),1,AND(N1048=0,M1048=-1,M1049=0),-1,AND(N1048=1,M1048=-1,M1049=0),-2,AND(N1048=-1,M1048=1,M1049=0),2,TRUE,0)</f>
        <v>0</v>
      </c>
      <c r="P1049" cm="1">
        <f t="array" ref="P1049">_xlfn.IFS(AND(N1049&lt;&gt;0,P1048=0),R1048/C1049,AND(N1049&lt;&gt;0,P1048&lt;&gt;0),P1048,TRUE,0)</f>
        <v>7139.4404106606116</v>
      </c>
      <c r="Q1049">
        <f t="shared" si="228"/>
        <v>-13.993303204896112</v>
      </c>
      <c r="R1049">
        <f t="shared" si="230"/>
        <v>10090.242526790727</v>
      </c>
      <c r="S1049">
        <f t="shared" si="231"/>
        <v>-1.3848947550645374E-3</v>
      </c>
      <c r="T1049">
        <f t="shared" si="232"/>
        <v>9.0242526790726973E-3</v>
      </c>
      <c r="U1049">
        <f>IF(T1049&lt;MAX($T$22:T1049),(1+T1049)/(1+MAX($T$22:T1049))-1,0)</f>
        <v>-6.1949765139369672E-3</v>
      </c>
      <c r="V1049">
        <f>MIN($U$22:U1049)</f>
        <v>-7.3531405896501978E-2</v>
      </c>
      <c r="X1049">
        <v>1</v>
      </c>
      <c r="Y1049">
        <f t="shared" ref="Y1049:Y1112" si="237">Y1048</f>
        <v>7202.4834162819343</v>
      </c>
      <c r="Z1049">
        <f t="shared" si="233"/>
        <v>13.540668822609184</v>
      </c>
      <c r="AA1049">
        <f t="shared" si="234"/>
        <v>9558.4877665819113</v>
      </c>
      <c r="AB1049">
        <f t="shared" si="235"/>
        <v>1.4186216732188998E-3</v>
      </c>
      <c r="AC1049">
        <f t="shared" si="236"/>
        <v>-4.4151223341808876E-2</v>
      </c>
      <c r="AD1049">
        <f>IF(AC1049&lt;MAX($AC$22:AC1049),(1+AC1049)/(1+MAX($AC$22:AC1049))-1,0)</f>
        <v>-6.9184639663335989E-2</v>
      </c>
      <c r="AE1049">
        <f>MIN($AD$22:AD1049)</f>
        <v>-9.0618972470628445E-2</v>
      </c>
    </row>
    <row r="1050" spans="2:31" x14ac:dyDescent="0.2">
      <c r="B1050" t="s">
        <v>1053</v>
      </c>
      <c r="C1050">
        <v>1.3281400000000001</v>
      </c>
      <c r="D1050">
        <v>1.32847</v>
      </c>
      <c r="E1050">
        <v>1.3257000000000001</v>
      </c>
      <c r="F1050">
        <v>1.3267500000000001</v>
      </c>
      <c r="G1050">
        <v>7109.6698999999999</v>
      </c>
      <c r="I1050">
        <f t="shared" si="224"/>
        <v>-2.3699999999999832E-3</v>
      </c>
      <c r="J1050">
        <f t="shared" si="225"/>
        <v>1.3246555</v>
      </c>
      <c r="K1050">
        <f t="shared" si="226"/>
        <v>1.3201300896318677</v>
      </c>
      <c r="L1050">
        <f t="shared" si="227"/>
        <v>1.3291809103681322</v>
      </c>
      <c r="M1050" cm="1">
        <f t="array" ref="M1050">_xlfn.IFS(C1050&lt;K1049,1,C1050&gt;L1049,-1,TRUE,0)</f>
        <v>0</v>
      </c>
      <c r="N1050">
        <f t="shared" si="229"/>
        <v>-1</v>
      </c>
      <c r="O1050" cm="1">
        <f t="array" ref="O1050">_xlfn.IFS(AND(N1049=0,M1049=1,M1050=0),1,AND(N1049=0,M1049=-1,M1050=0),-1,AND(N1049=1,M1049=-1,M1050=0),-2,AND(N1049=-1,M1049=1,M1050=0),2,TRUE,0)</f>
        <v>0</v>
      </c>
      <c r="P1050" cm="1">
        <f t="array" ref="P1050">_xlfn.IFS(AND(N1050&lt;&gt;0,P1049=0),R1049/C1050,AND(N1050&lt;&gt;0,P1049&lt;&gt;0),P1049,TRUE,0)</f>
        <v>7139.4404106606116</v>
      </c>
      <c r="Q1050">
        <f t="shared" si="228"/>
        <v>16.920473773265531</v>
      </c>
      <c r="R1050">
        <f t="shared" si="230"/>
        <v>10107.163000563993</v>
      </c>
      <c r="S1050">
        <f t="shared" si="231"/>
        <v>1.6769144773616464E-3</v>
      </c>
      <c r="T1050">
        <f t="shared" si="232"/>
        <v>1.0716300056399231E-2</v>
      </c>
      <c r="U1050">
        <f>IF(T1050&lt;MAX($T$22:T1050),(1+T1050)/(1+MAX($T$22:T1050))-1,0)</f>
        <v>-4.5284504823784877E-3</v>
      </c>
      <c r="V1050">
        <f>MIN($U$22:U1050)</f>
        <v>-7.3531405896501978E-2</v>
      </c>
      <c r="X1050">
        <v>1</v>
      </c>
      <c r="Y1050">
        <f t="shared" si="237"/>
        <v>7202.4834162819343</v>
      </c>
      <c r="Z1050">
        <f t="shared" si="233"/>
        <v>14.116867495913915</v>
      </c>
      <c r="AA1050">
        <f t="shared" si="234"/>
        <v>9572.6046340778248</v>
      </c>
      <c r="AB1050">
        <f t="shared" si="235"/>
        <v>1.4768933999443792E-3</v>
      </c>
      <c r="AC1050">
        <f t="shared" si="236"/>
        <v>-4.273953659221752E-2</v>
      </c>
      <c r="AD1050">
        <f>IF(AC1050&lt;MAX($AC$22:AC1050),(1+AC1050)/(1+MAX($AC$22:AC1050))-1,0)</f>
        <v>-6.7809924601088034E-2</v>
      </c>
      <c r="AE1050">
        <f>MIN($AD$22:AD1050)</f>
        <v>-9.0618972470628445E-2</v>
      </c>
    </row>
    <row r="1051" spans="2:31" x14ac:dyDescent="0.2">
      <c r="B1051" t="s">
        <v>1054</v>
      </c>
      <c r="C1051">
        <v>1.3267500000000001</v>
      </c>
      <c r="D1051">
        <v>1.3279700000000001</v>
      </c>
      <c r="E1051">
        <v>1.32538</v>
      </c>
      <c r="F1051">
        <v>1.3262799999999999</v>
      </c>
      <c r="G1051">
        <v>5543.4198999999999</v>
      </c>
      <c r="I1051">
        <f t="shared" si="224"/>
        <v>-1.3900000000000023E-3</v>
      </c>
      <c r="J1051">
        <f t="shared" si="225"/>
        <v>1.3248485000000001</v>
      </c>
      <c r="K1051">
        <f t="shared" si="226"/>
        <v>1.3203921953649915</v>
      </c>
      <c r="L1051">
        <f t="shared" si="227"/>
        <v>1.3293048046350087</v>
      </c>
      <c r="M1051" cm="1">
        <f t="array" ref="M1051">_xlfn.IFS(C1051&lt;K1050,1,C1051&gt;L1050,-1,TRUE,0)</f>
        <v>0</v>
      </c>
      <c r="N1051">
        <f t="shared" si="229"/>
        <v>-1</v>
      </c>
      <c r="O1051" cm="1">
        <f t="array" ref="O1051">_xlfn.IFS(AND(N1050=0,M1050=1,M1051=0),1,AND(N1050=0,M1050=-1,M1051=0),-1,AND(N1050=1,M1050=-1,M1051=0),-2,AND(N1050=-1,M1050=1,M1051=0),2,TRUE,0)</f>
        <v>0</v>
      </c>
      <c r="P1051" cm="1">
        <f t="array" ref="P1051">_xlfn.IFS(AND(N1051&lt;&gt;0,P1050=0),R1050/C1051,AND(N1051&lt;&gt;0,P1050&lt;&gt;0),P1050,TRUE,0)</f>
        <v>7139.4404106606116</v>
      </c>
      <c r="Q1051">
        <f t="shared" si="228"/>
        <v>9.9238221708182675</v>
      </c>
      <c r="R1051">
        <f t="shared" si="230"/>
        <v>10117.086822734811</v>
      </c>
      <c r="S1051">
        <f t="shared" si="231"/>
        <v>9.8186030741410869E-4</v>
      </c>
      <c r="T1051">
        <f t="shared" si="232"/>
        <v>1.1708682273481097E-2</v>
      </c>
      <c r="U1051">
        <f>IF(T1051&lt;MAX($T$22:T1051),(1+T1051)/(1+MAX($T$22:T1051))-1,0)</f>
        <v>-3.5510364807470607E-3</v>
      </c>
      <c r="V1051">
        <f>MIN($U$22:U1051)</f>
        <v>-7.3531405896501978E-2</v>
      </c>
      <c r="X1051">
        <v>1</v>
      </c>
      <c r="Y1051">
        <f t="shared" si="237"/>
        <v>7202.4834162819343</v>
      </c>
      <c r="Z1051">
        <f t="shared" si="233"/>
        <v>-17.069885696588063</v>
      </c>
      <c r="AA1051">
        <f t="shared" si="234"/>
        <v>9555.5347483812366</v>
      </c>
      <c r="AB1051">
        <f t="shared" si="235"/>
        <v>-1.7832017877162109E-3</v>
      </c>
      <c r="AC1051">
        <f t="shared" si="236"/>
        <v>-4.4446525161876305E-2</v>
      </c>
      <c r="AD1051">
        <f>IF(AC1051&lt;MAX($AC$22:AC1051),(1+AC1051)/(1+MAX($AC$22:AC1051))-1,0)</f>
        <v>-6.947220761003059E-2</v>
      </c>
      <c r="AE1051">
        <f>MIN($AD$22:AD1051)</f>
        <v>-9.0618972470628445E-2</v>
      </c>
    </row>
    <row r="1052" spans="2:31" x14ac:dyDescent="0.2">
      <c r="B1052" t="s">
        <v>1055</v>
      </c>
      <c r="C1052">
        <v>1.3263</v>
      </c>
      <c r="D1052">
        <v>1.3286</v>
      </c>
      <c r="E1052">
        <v>1.32609</v>
      </c>
      <c r="F1052">
        <v>1.3283700000000001</v>
      </c>
      <c r="G1052">
        <v>3331.0700999999999</v>
      </c>
      <c r="I1052">
        <f t="shared" si="224"/>
        <v>-4.5000000000006146E-4</v>
      </c>
      <c r="J1052">
        <f t="shared" si="225"/>
        <v>1.3251820000000001</v>
      </c>
      <c r="K1052">
        <f t="shared" si="226"/>
        <v>1.3207197870960701</v>
      </c>
      <c r="L1052">
        <f t="shared" si="227"/>
        <v>1.3296442129039301</v>
      </c>
      <c r="M1052" cm="1">
        <f t="array" ref="M1052">_xlfn.IFS(C1052&lt;K1051,1,C1052&gt;L1051,-1,TRUE,0)</f>
        <v>0</v>
      </c>
      <c r="N1052">
        <f t="shared" si="229"/>
        <v>-1</v>
      </c>
      <c r="O1052" cm="1">
        <f t="array" ref="O1052">_xlfn.IFS(AND(N1051=0,M1051=1,M1052=0),1,AND(N1051=0,M1051=-1,M1052=0),-1,AND(N1051=1,M1051=-1,M1052=0),-2,AND(N1051=-1,M1051=1,M1052=0),2,TRUE,0)</f>
        <v>0</v>
      </c>
      <c r="P1052" cm="1">
        <f t="array" ref="P1052">_xlfn.IFS(AND(N1052&lt;&gt;0,P1051=0),R1051/C1052,AND(N1052&lt;&gt;0,P1051&lt;&gt;0),P1051,TRUE,0)</f>
        <v>7139.4404106606116</v>
      </c>
      <c r="Q1052">
        <f t="shared" si="228"/>
        <v>3.212748184797714</v>
      </c>
      <c r="R1052">
        <f t="shared" si="230"/>
        <v>10120.299570919609</v>
      </c>
      <c r="S1052">
        <f t="shared" si="231"/>
        <v>3.1755664857774309E-4</v>
      </c>
      <c r="T1052">
        <f t="shared" si="232"/>
        <v>1.2029957091960863E-2</v>
      </c>
      <c r="U1052">
        <f>IF(T1052&lt;MAX($T$22:T1052),(1+T1052)/(1+MAX($T$22:T1052))-1,0)</f>
        <v>-3.2346074874131103E-3</v>
      </c>
      <c r="V1052">
        <f>MIN($U$22:U1052)</f>
        <v>-7.3531405896501978E-2</v>
      </c>
      <c r="X1052">
        <v>1</v>
      </c>
      <c r="Y1052">
        <f t="shared" si="237"/>
        <v>7202.4834162819343</v>
      </c>
      <c r="Z1052">
        <f t="shared" si="233"/>
        <v>-10.011451948631905</v>
      </c>
      <c r="AA1052">
        <f t="shared" si="234"/>
        <v>9545.5232964326042</v>
      </c>
      <c r="AB1052">
        <f t="shared" si="235"/>
        <v>-1.0477123690359562E-3</v>
      </c>
      <c r="AC1052">
        <f t="shared" si="236"/>
        <v>-4.5447670356739578E-2</v>
      </c>
      <c r="AD1052">
        <f>IF(AC1052&lt;MAX($AC$22:AC1052),(1+AC1052)/(1+MAX($AC$22:AC1052))-1,0)</f>
        <v>-7.0447133087849445E-2</v>
      </c>
      <c r="AE1052">
        <f>MIN($AD$22:AD1052)</f>
        <v>-9.0618972470628445E-2</v>
      </c>
    </row>
    <row r="1053" spans="2:31" x14ac:dyDescent="0.2">
      <c r="B1053" t="s">
        <v>1056</v>
      </c>
      <c r="C1053">
        <v>1.32836</v>
      </c>
      <c r="D1053">
        <v>1.33047</v>
      </c>
      <c r="E1053">
        <v>1.3282499999999999</v>
      </c>
      <c r="F1053">
        <v>1.3284800000000001</v>
      </c>
      <c r="G1053">
        <v>4792.6201000000001</v>
      </c>
      <c r="I1053">
        <f t="shared" si="224"/>
        <v>2.0599999999999508E-3</v>
      </c>
      <c r="J1053">
        <f t="shared" si="225"/>
        <v>1.3254925000000002</v>
      </c>
      <c r="K1053">
        <f t="shared" si="226"/>
        <v>1.3210197922071749</v>
      </c>
      <c r="L1053">
        <f t="shared" si="227"/>
        <v>1.3299652077928255</v>
      </c>
      <c r="M1053" cm="1">
        <f t="array" ref="M1053">_xlfn.IFS(C1053&lt;K1052,1,C1053&gt;L1052,-1,TRUE,0)</f>
        <v>0</v>
      </c>
      <c r="N1053">
        <f t="shared" si="229"/>
        <v>-1</v>
      </c>
      <c r="O1053" cm="1">
        <f t="array" ref="O1053">_xlfn.IFS(AND(N1052=0,M1052=1,M1053=0),1,AND(N1052=0,M1052=-1,M1053=0),-1,AND(N1052=1,M1052=-1,M1053=0),-2,AND(N1052=-1,M1052=1,M1053=0),2,TRUE,0)</f>
        <v>0</v>
      </c>
      <c r="P1053" cm="1">
        <f t="array" ref="P1053">_xlfn.IFS(AND(N1053&lt;&gt;0,P1052=0),R1052/C1053,AND(N1053&lt;&gt;0,P1052&lt;&gt;0),P1052,TRUE,0)</f>
        <v>7139.4404106606116</v>
      </c>
      <c r="Q1053">
        <f t="shared" si="228"/>
        <v>-14.707247245960508</v>
      </c>
      <c r="R1053">
        <f t="shared" si="230"/>
        <v>10105.592323673649</v>
      </c>
      <c r="S1053">
        <f t="shared" si="231"/>
        <v>-1.4532422822958089E-3</v>
      </c>
      <c r="T1053">
        <f t="shared" si="232"/>
        <v>1.055923236736489E-2</v>
      </c>
      <c r="U1053">
        <f>IF(T1053&lt;MAX($T$22:T1053),(1+T1053)/(1+MAX($T$22:T1053))-1,0)</f>
        <v>-4.6831491013414883E-3</v>
      </c>
      <c r="V1053">
        <f>MIN($U$22:U1053)</f>
        <v>-7.3531405896501978E-2</v>
      </c>
      <c r="X1053">
        <v>1</v>
      </c>
      <c r="Y1053">
        <f t="shared" si="237"/>
        <v>7202.4834162819343</v>
      </c>
      <c r="Z1053">
        <f t="shared" si="233"/>
        <v>-3.2411175373273129</v>
      </c>
      <c r="AA1053">
        <f t="shared" si="234"/>
        <v>9542.282178895277</v>
      </c>
      <c r="AB1053">
        <f t="shared" si="235"/>
        <v>-3.3954320121334762E-4</v>
      </c>
      <c r="AC1053">
        <f t="shared" si="236"/>
        <v>-4.5771782110472281E-2</v>
      </c>
      <c r="AD1053">
        <f>IF(AC1053&lt;MAX($AC$22:AC1053),(1+AC1053)/(1+MAX($AC$22:AC1053))-1,0)</f>
        <v>-7.0762756443977781E-2</v>
      </c>
      <c r="AE1053">
        <f>MIN($AD$22:AD1053)</f>
        <v>-9.0618972470628445E-2</v>
      </c>
    </row>
    <row r="1054" spans="2:31" x14ac:dyDescent="0.2">
      <c r="B1054" t="s">
        <v>1057</v>
      </c>
      <c r="C1054">
        <v>1.3284800000000001</v>
      </c>
      <c r="D1054">
        <v>1.3290599999999999</v>
      </c>
      <c r="E1054">
        <v>1.3279000000000001</v>
      </c>
      <c r="F1054">
        <v>1.3285800000000001</v>
      </c>
      <c r="G1054">
        <v>3449.21</v>
      </c>
      <c r="I1054">
        <f t="shared" si="224"/>
        <v>1.2000000000012001E-4</v>
      </c>
      <c r="J1054">
        <f t="shared" si="225"/>
        <v>1.3257304999999999</v>
      </c>
      <c r="K1054">
        <f t="shared" si="226"/>
        <v>1.321134238584458</v>
      </c>
      <c r="L1054">
        <f t="shared" si="227"/>
        <v>1.3303267614155418</v>
      </c>
      <c r="M1054" cm="1">
        <f t="array" ref="M1054">_xlfn.IFS(C1054&lt;K1053,1,C1054&gt;L1053,-1,TRUE,0)</f>
        <v>0</v>
      </c>
      <c r="N1054">
        <f t="shared" si="229"/>
        <v>-1</v>
      </c>
      <c r="O1054" cm="1">
        <f t="array" ref="O1054">_xlfn.IFS(AND(N1053=0,M1053=1,M1054=0),1,AND(N1053=0,M1053=-1,M1054=0),-1,AND(N1053=1,M1053=-1,M1054=0),-2,AND(N1053=-1,M1053=1,M1054=0),2,TRUE,0)</f>
        <v>0</v>
      </c>
      <c r="P1054" cm="1">
        <f t="array" ref="P1054">_xlfn.IFS(AND(N1054&lt;&gt;0,P1053=0),R1053/C1054,AND(N1054&lt;&gt;0,P1053&lt;&gt;0),P1053,TRUE,0)</f>
        <v>7139.4404106606116</v>
      </c>
      <c r="Q1054">
        <f t="shared" si="228"/>
        <v>-0.85673284928013016</v>
      </c>
      <c r="R1054">
        <f t="shared" si="230"/>
        <v>10104.735590824368</v>
      </c>
      <c r="S1054">
        <f t="shared" si="231"/>
        <v>-8.477809334076572E-5</v>
      </c>
      <c r="T1054">
        <f t="shared" si="232"/>
        <v>1.0473559082436745E-2</v>
      </c>
      <c r="U1054">
        <f>IF(T1054&lt;MAX($T$22:T1054),(1+T1054)/(1+MAX($T$22:T1054))-1,0)</f>
        <v>-4.7675301662307712E-3</v>
      </c>
      <c r="V1054">
        <f>MIN($U$22:U1054)</f>
        <v>-7.3531405896501978E-2</v>
      </c>
      <c r="X1054">
        <v>1</v>
      </c>
      <c r="Y1054">
        <f t="shared" si="237"/>
        <v>7202.4834162819343</v>
      </c>
      <c r="Z1054">
        <f t="shared" si="233"/>
        <v>14.837115837540431</v>
      </c>
      <c r="AA1054">
        <f t="shared" si="234"/>
        <v>9557.1192947328182</v>
      </c>
      <c r="AB1054">
        <f t="shared" si="235"/>
        <v>1.5548812704738253E-3</v>
      </c>
      <c r="AC1054">
        <f t="shared" si="236"/>
        <v>-4.4288070526718237E-2</v>
      </c>
      <c r="AD1054">
        <f>IF(AC1054&lt;MAX($AC$22:AC1054),(1+AC1054)/(1+MAX($AC$22:AC1054))-1,0)</f>
        <v>-6.9317902858145763E-2</v>
      </c>
      <c r="AE1054">
        <f>MIN($AD$22:AD1054)</f>
        <v>-9.0618972470628445E-2</v>
      </c>
    </row>
    <row r="1055" spans="2:31" x14ac:dyDescent="0.2">
      <c r="B1055" t="s">
        <v>1058</v>
      </c>
      <c r="C1055">
        <v>1.3285800000000001</v>
      </c>
      <c r="D1055">
        <v>1.3289800000000001</v>
      </c>
      <c r="E1055">
        <v>1.3281499999999999</v>
      </c>
      <c r="F1055">
        <v>1.32863</v>
      </c>
      <c r="G1055">
        <v>1830.73</v>
      </c>
      <c r="I1055">
        <f t="shared" si="224"/>
        <v>9.9999999999988987E-5</v>
      </c>
      <c r="J1055">
        <f t="shared" si="225"/>
        <v>1.3259185</v>
      </c>
      <c r="K1055">
        <f t="shared" si="226"/>
        <v>1.3211732317251814</v>
      </c>
      <c r="L1055">
        <f t="shared" si="227"/>
        <v>1.3306637682748186</v>
      </c>
      <c r="M1055" cm="1">
        <f t="array" ref="M1055">_xlfn.IFS(C1055&lt;K1054,1,C1055&gt;L1054,-1,TRUE,0)</f>
        <v>0</v>
      </c>
      <c r="N1055">
        <f t="shared" si="229"/>
        <v>-1</v>
      </c>
      <c r="O1055" cm="1">
        <f t="array" ref="O1055">_xlfn.IFS(AND(N1054=0,M1054=1,M1055=0),1,AND(N1054=0,M1054=-1,M1055=0),-1,AND(N1054=1,M1054=-1,M1055=0),-2,AND(N1054=-1,M1054=1,M1055=0),2,TRUE,0)</f>
        <v>0</v>
      </c>
      <c r="P1055" cm="1">
        <f t="array" ref="P1055">_xlfn.IFS(AND(N1055&lt;&gt;0,P1054=0),R1054/C1055,AND(N1055&lt;&gt;0,P1054&lt;&gt;0),P1054,TRUE,0)</f>
        <v>7139.4404106606116</v>
      </c>
      <c r="Q1055">
        <f t="shared" si="228"/>
        <v>-0.71394404106598253</v>
      </c>
      <c r="R1055">
        <f t="shared" si="230"/>
        <v>10104.021646783302</v>
      </c>
      <c r="S1055">
        <f t="shared" si="231"/>
        <v>-7.0654401062634565E-5</v>
      </c>
      <c r="T1055">
        <f t="shared" si="232"/>
        <v>1.0402164678330106E-2</v>
      </c>
      <c r="U1055">
        <f>IF(T1055&lt;MAX($T$22:T1055),(1+T1055)/(1+MAX($T$22:T1055))-1,0)</f>
        <v>-4.8378477203050441E-3</v>
      </c>
      <c r="V1055">
        <f>MIN($U$22:U1055)</f>
        <v>-7.3531405896501978E-2</v>
      </c>
      <c r="X1055">
        <v>1</v>
      </c>
      <c r="Y1055">
        <f t="shared" si="237"/>
        <v>7202.4834162819343</v>
      </c>
      <c r="Z1055">
        <f t="shared" si="233"/>
        <v>0.86429800995469652</v>
      </c>
      <c r="AA1055">
        <f t="shared" si="234"/>
        <v>9557.9835927427721</v>
      </c>
      <c r="AB1055">
        <f t="shared" si="235"/>
        <v>9.0434992313116153E-5</v>
      </c>
      <c r="AC1055">
        <f t="shared" si="236"/>
        <v>-4.4201640725722746E-2</v>
      </c>
      <c r="AD1055">
        <f>IF(AC1055&lt;MAX($AC$22:AC1055),(1+AC1055)/(1+MAX($AC$22:AC1055))-1,0)</f>
        <v>-6.9233736629844778E-2</v>
      </c>
      <c r="AE1055">
        <f>MIN($AD$22:AD1055)</f>
        <v>-9.0618972470628445E-2</v>
      </c>
    </row>
    <row r="1056" spans="2:31" x14ac:dyDescent="0.2">
      <c r="B1056" t="s">
        <v>1059</v>
      </c>
      <c r="C1056">
        <v>1.3285899999999999</v>
      </c>
      <c r="D1056">
        <v>1.3292200000000001</v>
      </c>
      <c r="E1056">
        <v>1.32843</v>
      </c>
      <c r="F1056">
        <v>1.32891</v>
      </c>
      <c r="G1056">
        <v>1723.58</v>
      </c>
      <c r="I1056">
        <f t="shared" si="224"/>
        <v>9.9999999998434674E-6</v>
      </c>
      <c r="J1056">
        <f t="shared" si="225"/>
        <v>1.3262275000000001</v>
      </c>
      <c r="K1056">
        <f t="shared" si="226"/>
        <v>1.3215485946793082</v>
      </c>
      <c r="L1056">
        <f t="shared" si="227"/>
        <v>1.330906405320692</v>
      </c>
      <c r="M1056" cm="1">
        <f t="array" ref="M1056">_xlfn.IFS(C1056&lt;K1055,1,C1056&gt;L1055,-1,TRUE,0)</f>
        <v>0</v>
      </c>
      <c r="N1056">
        <f t="shared" si="229"/>
        <v>-1</v>
      </c>
      <c r="O1056" cm="1">
        <f t="array" ref="O1056">_xlfn.IFS(AND(N1055=0,M1055=1,M1056=0),1,AND(N1055=0,M1055=-1,M1056=0),-1,AND(N1055=1,M1055=-1,M1056=0),-2,AND(N1055=-1,M1055=1,M1056=0),2,TRUE,0)</f>
        <v>0</v>
      </c>
      <c r="P1056" cm="1">
        <f t="array" ref="P1056">_xlfn.IFS(AND(N1056&lt;&gt;0,P1055=0),R1055/C1056,AND(N1056&lt;&gt;0,P1055&lt;&gt;0),P1055,TRUE,0)</f>
        <v>7139.4404106606116</v>
      </c>
      <c r="Q1056">
        <f t="shared" si="228"/>
        <v>-7.1394404105488557E-2</v>
      </c>
      <c r="R1056">
        <f t="shared" si="230"/>
        <v>10103.950252379196</v>
      </c>
      <c r="S1056">
        <f t="shared" si="231"/>
        <v>-7.0659393458660644E-6</v>
      </c>
      <c r="T1056">
        <f t="shared" si="232"/>
        <v>1.0395025237919686E-2</v>
      </c>
      <c r="U1056">
        <f>IF(T1056&lt;MAX($T$22:T1056),(1+T1056)/(1+MAX($T$22:T1056))-1,0)</f>
        <v>-4.844879475712216E-3</v>
      </c>
      <c r="V1056">
        <f>MIN($U$22:U1056)</f>
        <v>-7.3531405896501978E-2</v>
      </c>
      <c r="X1056">
        <v>1</v>
      </c>
      <c r="Y1056">
        <f t="shared" si="237"/>
        <v>7202.4834162819343</v>
      </c>
      <c r="Z1056">
        <f t="shared" si="233"/>
        <v>0.72024834162811413</v>
      </c>
      <c r="AA1056">
        <f t="shared" si="234"/>
        <v>9558.7038410843998</v>
      </c>
      <c r="AB1056">
        <f t="shared" si="235"/>
        <v>7.5355678803946415E-5</v>
      </c>
      <c r="AC1056">
        <f t="shared" si="236"/>
        <v>-4.4129615891560059E-2</v>
      </c>
      <c r="AD1056">
        <f>IF(AC1056&lt;MAX($AC$22:AC1056),(1+AC1056)/(1+MAX($AC$22:AC1056))-1,0)</f>
        <v>-6.9163598106260826E-2</v>
      </c>
      <c r="AE1056">
        <f>MIN($AD$22:AD1056)</f>
        <v>-9.0618972470628445E-2</v>
      </c>
    </row>
    <row r="1057" spans="2:31" x14ac:dyDescent="0.2">
      <c r="B1057" t="s">
        <v>1060</v>
      </c>
      <c r="C1057">
        <v>1.32901</v>
      </c>
      <c r="D1057">
        <v>1.33012</v>
      </c>
      <c r="E1057">
        <v>1.32863</v>
      </c>
      <c r="F1057">
        <v>1.3300399999999999</v>
      </c>
      <c r="G1057">
        <v>2090.6999999999998</v>
      </c>
      <c r="I1057">
        <f t="shared" si="224"/>
        <v>4.2000000000008697E-4</v>
      </c>
      <c r="J1057">
        <f t="shared" si="225"/>
        <v>1.3265690000000001</v>
      </c>
      <c r="K1057">
        <f t="shared" si="226"/>
        <v>1.3218243571261896</v>
      </c>
      <c r="L1057">
        <f t="shared" si="227"/>
        <v>1.3313136428738106</v>
      </c>
      <c r="M1057" cm="1">
        <f t="array" ref="M1057">_xlfn.IFS(C1057&lt;K1056,1,C1057&gt;L1056,-1,TRUE,0)</f>
        <v>0</v>
      </c>
      <c r="N1057">
        <f t="shared" si="229"/>
        <v>-1</v>
      </c>
      <c r="O1057" cm="1">
        <f t="array" ref="O1057">_xlfn.IFS(AND(N1056=0,M1056=1,M1057=0),1,AND(N1056=0,M1056=-1,M1057=0),-1,AND(N1056=1,M1056=-1,M1057=0),-2,AND(N1056=-1,M1056=1,M1057=0),2,TRUE,0)</f>
        <v>0</v>
      </c>
      <c r="P1057" cm="1">
        <f t="array" ref="P1057">_xlfn.IFS(AND(N1057&lt;&gt;0,P1056=0),R1056/C1057,AND(N1057&lt;&gt;0,P1056&lt;&gt;0),P1056,TRUE,0)</f>
        <v>7139.4404106606116</v>
      </c>
      <c r="Q1057">
        <f t="shared" si="228"/>
        <v>-2.9985649724780776</v>
      </c>
      <c r="R1057">
        <f t="shared" si="230"/>
        <v>10100.951687406718</v>
      </c>
      <c r="S1057">
        <f t="shared" si="231"/>
        <v>-2.9677154950084991E-4</v>
      </c>
      <c r="T1057">
        <f t="shared" si="232"/>
        <v>1.0095168740671845E-2</v>
      </c>
      <c r="U1057">
        <f>IF(T1057&lt;MAX($T$22:T1057),(1+T1057)/(1+MAX($T$22:T1057))-1,0)</f>
        <v>-5.1402132028239844E-3</v>
      </c>
      <c r="V1057">
        <f>MIN($U$22:U1057)</f>
        <v>-7.3531405896501978E-2</v>
      </c>
      <c r="X1057">
        <v>1</v>
      </c>
      <c r="Y1057">
        <f t="shared" si="237"/>
        <v>7202.4834162819343</v>
      </c>
      <c r="Z1057">
        <f t="shared" si="233"/>
        <v>7.202483416169192E-2</v>
      </c>
      <c r="AA1057">
        <f t="shared" si="234"/>
        <v>9558.775865918562</v>
      </c>
      <c r="AB1057">
        <f t="shared" si="235"/>
        <v>7.5350000752320585E-6</v>
      </c>
      <c r="AC1057">
        <f t="shared" si="236"/>
        <v>-4.4122413408143824E-2</v>
      </c>
      <c r="AD1057">
        <f>IF(AC1057&lt;MAX($AC$22:AC1057),(1+AC1057)/(1+MAX($AC$22:AC1057))-1,0)</f>
        <v>-6.9156584253902476E-2</v>
      </c>
      <c r="AE1057">
        <f>MIN($AD$22:AD1057)</f>
        <v>-9.0618972470628445E-2</v>
      </c>
    </row>
    <row r="1058" spans="2:31" x14ac:dyDescent="0.2">
      <c r="B1058" t="s">
        <v>1061</v>
      </c>
      <c r="C1058">
        <v>1.3300399999999999</v>
      </c>
      <c r="D1058">
        <v>1.3301799999999999</v>
      </c>
      <c r="E1058">
        <v>1.32927</v>
      </c>
      <c r="F1058">
        <v>1.32982</v>
      </c>
      <c r="G1058">
        <v>2730.23</v>
      </c>
      <c r="I1058">
        <f t="shared" si="224"/>
        <v>1.0299999999998644E-3</v>
      </c>
      <c r="J1058">
        <f t="shared" si="225"/>
        <v>1.326889</v>
      </c>
      <c r="K1058">
        <f t="shared" si="226"/>
        <v>1.3221738546151789</v>
      </c>
      <c r="L1058">
        <f t="shared" si="227"/>
        <v>1.3316041453848211</v>
      </c>
      <c r="M1058" cm="1">
        <f t="array" ref="M1058">_xlfn.IFS(C1058&lt;K1057,1,C1058&gt;L1057,-1,TRUE,0)</f>
        <v>0</v>
      </c>
      <c r="N1058">
        <f t="shared" si="229"/>
        <v>-1</v>
      </c>
      <c r="O1058" cm="1">
        <f t="array" ref="O1058">_xlfn.IFS(AND(N1057=0,M1057=1,M1058=0),1,AND(N1057=0,M1057=-1,M1058=0),-1,AND(N1057=1,M1057=-1,M1058=0),-2,AND(N1057=-1,M1057=1,M1058=0),2,TRUE,0)</f>
        <v>0</v>
      </c>
      <c r="P1058" cm="1">
        <f t="array" ref="P1058">_xlfn.IFS(AND(N1058&lt;&gt;0,P1057=0),R1057/C1058,AND(N1058&lt;&gt;0,P1057&lt;&gt;0),P1057,TRUE,0)</f>
        <v>7139.4404106606116</v>
      </c>
      <c r="Q1058">
        <f t="shared" si="228"/>
        <v>-7.3536236229794616</v>
      </c>
      <c r="R1058">
        <f t="shared" si="230"/>
        <v>10093.598063783738</v>
      </c>
      <c r="S1058">
        <f t="shared" si="231"/>
        <v>-7.2801294873507162E-4</v>
      </c>
      <c r="T1058">
        <f t="shared" si="232"/>
        <v>9.3598063783737473E-3</v>
      </c>
      <c r="U1058">
        <f>IF(T1058&lt;MAX($T$22:T1058),(1+T1058)/(1+MAX($T$22:T1058))-1,0)</f>
        <v>-5.8644840097882289E-3</v>
      </c>
      <c r="V1058">
        <f>MIN($U$22:U1058)</f>
        <v>-7.3531405896501978E-2</v>
      </c>
      <c r="X1058">
        <v>1</v>
      </c>
      <c r="Y1058">
        <f t="shared" si="237"/>
        <v>7202.4834162819343</v>
      </c>
      <c r="Z1058">
        <f t="shared" si="233"/>
        <v>3.0250430348390389</v>
      </c>
      <c r="AA1058">
        <f t="shared" si="234"/>
        <v>9561.8009089534007</v>
      </c>
      <c r="AB1058">
        <f t="shared" si="235"/>
        <v>3.1646761858123595E-4</v>
      </c>
      <c r="AC1058">
        <f t="shared" si="236"/>
        <v>-4.3819909104659938E-2</v>
      </c>
      <c r="AD1058">
        <f>IF(AC1058&lt;MAX($AC$22:AC1058),(1+AC1058)/(1+MAX($AC$22:AC1058))-1,0)</f>
        <v>-6.8862002454849303E-2</v>
      </c>
      <c r="AE1058">
        <f>MIN($AD$22:AD1058)</f>
        <v>-9.0618972470628445E-2</v>
      </c>
    </row>
    <row r="1059" spans="2:31" x14ac:dyDescent="0.2">
      <c r="B1059" t="s">
        <v>1062</v>
      </c>
      <c r="C1059">
        <v>1.32982</v>
      </c>
      <c r="D1059">
        <v>1.3307599999999999</v>
      </c>
      <c r="E1059">
        <v>1.32951</v>
      </c>
      <c r="F1059">
        <v>1.3305199999999999</v>
      </c>
      <c r="G1059">
        <v>3235.53</v>
      </c>
      <c r="I1059">
        <f t="shared" si="224"/>
        <v>-2.1999999999988695E-4</v>
      </c>
      <c r="J1059">
        <f t="shared" si="225"/>
        <v>1.3272440000000001</v>
      </c>
      <c r="K1059">
        <f t="shared" si="226"/>
        <v>1.3225580064020532</v>
      </c>
      <c r="L1059">
        <f t="shared" si="227"/>
        <v>1.3319299935979469</v>
      </c>
      <c r="M1059" cm="1">
        <f t="array" ref="M1059">_xlfn.IFS(C1059&lt;K1058,1,C1059&gt;L1058,-1,TRUE,0)</f>
        <v>0</v>
      </c>
      <c r="N1059">
        <f t="shared" si="229"/>
        <v>-1</v>
      </c>
      <c r="O1059" cm="1">
        <f t="array" ref="O1059">_xlfn.IFS(AND(N1058=0,M1058=1,M1059=0),1,AND(N1058=0,M1058=-1,M1059=0),-1,AND(N1058=1,M1058=-1,M1059=0),-2,AND(N1058=-1,M1058=1,M1059=0),2,TRUE,0)</f>
        <v>0</v>
      </c>
      <c r="P1059" cm="1">
        <f t="array" ref="P1059">_xlfn.IFS(AND(N1059&lt;&gt;0,P1058=0),R1058/C1059,AND(N1059&lt;&gt;0,P1058&lt;&gt;0),P1058,TRUE,0)</f>
        <v>7139.4404106606116</v>
      </c>
      <c r="Q1059">
        <f t="shared" si="228"/>
        <v>1.5706768903445274</v>
      </c>
      <c r="R1059">
        <f t="shared" si="230"/>
        <v>10095.168740674082</v>
      </c>
      <c r="S1059">
        <f t="shared" si="231"/>
        <v>1.5561119834761237E-4</v>
      </c>
      <c r="T1059">
        <f t="shared" si="232"/>
        <v>9.5168740674083097E-3</v>
      </c>
      <c r="U1059">
        <f>IF(T1059&lt;MAX($T$22:T1059),(1+T1059)/(1+MAX($T$22:T1059))-1,0)</f>
        <v>-5.7097853908250062E-3</v>
      </c>
      <c r="V1059">
        <f>MIN($U$22:U1059)</f>
        <v>-7.3531405896501978E-2</v>
      </c>
      <c r="X1059">
        <v>1</v>
      </c>
      <c r="Y1059">
        <f t="shared" si="237"/>
        <v>7202.4834162819343</v>
      </c>
      <c r="Z1059">
        <f t="shared" si="233"/>
        <v>7.4185579187694151</v>
      </c>
      <c r="AA1059">
        <f t="shared" si="234"/>
        <v>9569.2194668721695</v>
      </c>
      <c r="AB1059">
        <f t="shared" si="235"/>
        <v>7.7585362730392003E-4</v>
      </c>
      <c r="AC1059">
        <f t="shared" si="236"/>
        <v>-4.3078053312783027E-2</v>
      </c>
      <c r="AD1059">
        <f>IF(AC1059&lt;MAX($AC$22:AC1059),(1+AC1059)/(1+MAX($AC$22:AC1059))-1,0)</f>
        <v>-6.8139575661933405E-2</v>
      </c>
      <c r="AE1059">
        <f>MIN($AD$22:AD1059)</f>
        <v>-9.0618972470628445E-2</v>
      </c>
    </row>
    <row r="1060" spans="2:31" x14ac:dyDescent="0.2">
      <c r="B1060" t="s">
        <v>1063</v>
      </c>
      <c r="C1060">
        <v>1.3305199999999999</v>
      </c>
      <c r="D1060">
        <v>1.3313900000000001</v>
      </c>
      <c r="E1060">
        <v>1.32891</v>
      </c>
      <c r="F1060">
        <v>1.3290999999999999</v>
      </c>
      <c r="G1060">
        <v>4408.46</v>
      </c>
      <c r="I1060">
        <f t="shared" si="224"/>
        <v>6.9999999999992291E-4</v>
      </c>
      <c r="J1060">
        <f t="shared" si="225"/>
        <v>1.3275180000000002</v>
      </c>
      <c r="K1060">
        <f t="shared" si="226"/>
        <v>1.323077222590582</v>
      </c>
      <c r="L1060">
        <f t="shared" si="227"/>
        <v>1.3319587774094184</v>
      </c>
      <c r="M1060" cm="1">
        <f t="array" ref="M1060">_xlfn.IFS(C1060&lt;K1059,1,C1060&gt;L1059,-1,TRUE,0)</f>
        <v>0</v>
      </c>
      <c r="N1060">
        <f t="shared" si="229"/>
        <v>-1</v>
      </c>
      <c r="O1060" cm="1">
        <f t="array" ref="O1060">_xlfn.IFS(AND(N1059=0,M1059=1,M1060=0),1,AND(N1059=0,M1059=-1,M1060=0),-1,AND(N1059=1,M1059=-1,M1060=0),-2,AND(N1059=-1,M1059=1,M1060=0),2,TRUE,0)</f>
        <v>0</v>
      </c>
      <c r="P1060" cm="1">
        <f t="array" ref="P1060">_xlfn.IFS(AND(N1060&lt;&gt;0,P1059=0),R1059/C1060,AND(N1060&lt;&gt;0,P1059&lt;&gt;0),P1059,TRUE,0)</f>
        <v>7139.4404106606116</v>
      </c>
      <c r="Q1060">
        <f t="shared" si="228"/>
        <v>-4.9976082874618779</v>
      </c>
      <c r="R1060">
        <f t="shared" si="230"/>
        <v>10090.17113238662</v>
      </c>
      <c r="S1060">
        <f t="shared" si="231"/>
        <v>-4.9504950495044171E-4</v>
      </c>
      <c r="T1060">
        <f t="shared" si="232"/>
        <v>9.0171132386620556E-3</v>
      </c>
      <c r="U1060">
        <f>IF(T1060&lt;MAX($T$22:T1060),(1+T1060)/(1+MAX($T$22:T1060))-1,0)</f>
        <v>-6.2020082693443612E-3</v>
      </c>
      <c r="V1060">
        <f>MIN($U$22:U1060)</f>
        <v>-7.3531405896501978E-2</v>
      </c>
      <c r="X1060">
        <v>1</v>
      </c>
      <c r="Y1060">
        <f t="shared" si="237"/>
        <v>7202.4834162819343</v>
      </c>
      <c r="Z1060">
        <f t="shared" si="233"/>
        <v>-1.5845463515812113</v>
      </c>
      <c r="AA1060">
        <f t="shared" si="234"/>
        <v>9567.6349205205879</v>
      </c>
      <c r="AB1060">
        <f t="shared" si="235"/>
        <v>-1.6558783682062858E-4</v>
      </c>
      <c r="AC1060">
        <f t="shared" si="236"/>
        <v>-4.3236507947941205E-2</v>
      </c>
      <c r="AD1060">
        <f>IF(AC1060&lt;MAX($AC$22:AC1060),(1+AC1060)/(1+MAX($AC$22:AC1060))-1,0)</f>
        <v>-6.8293880413818342E-2</v>
      </c>
      <c r="AE1060">
        <f>MIN($AD$22:AD1060)</f>
        <v>-9.0618972470628445E-2</v>
      </c>
    </row>
    <row r="1061" spans="2:31" x14ac:dyDescent="0.2">
      <c r="B1061" t="s">
        <v>1064</v>
      </c>
      <c r="C1061">
        <v>1.3290999999999999</v>
      </c>
      <c r="D1061">
        <v>1.3300700000000001</v>
      </c>
      <c r="E1061">
        <v>1.32883</v>
      </c>
      <c r="F1061">
        <v>1.32941</v>
      </c>
      <c r="G1061">
        <v>3459.73</v>
      </c>
      <c r="I1061">
        <f t="shared" si="224"/>
        <v>-1.4199999999999768E-3</v>
      </c>
      <c r="J1061">
        <f t="shared" si="225"/>
        <v>1.3278410000000003</v>
      </c>
      <c r="K1061">
        <f t="shared" si="226"/>
        <v>1.3238603221682737</v>
      </c>
      <c r="L1061">
        <f t="shared" si="227"/>
        <v>1.3318216778317269</v>
      </c>
      <c r="M1061" cm="1">
        <f t="array" ref="M1061">_xlfn.IFS(C1061&lt;K1060,1,C1061&gt;L1060,-1,TRUE,0)</f>
        <v>0</v>
      </c>
      <c r="N1061">
        <f t="shared" si="229"/>
        <v>-1</v>
      </c>
      <c r="O1061" cm="1">
        <f t="array" ref="O1061">_xlfn.IFS(AND(N1060=0,M1060=1,M1061=0),1,AND(N1060=0,M1060=-1,M1061=0),-1,AND(N1060=1,M1060=-1,M1061=0),-2,AND(N1060=-1,M1060=1,M1061=0),2,TRUE,0)</f>
        <v>0</v>
      </c>
      <c r="P1061" cm="1">
        <f t="array" ref="P1061">_xlfn.IFS(AND(N1061&lt;&gt;0,P1060=0),R1060/C1061,AND(N1061&lt;&gt;0,P1060&lt;&gt;0),P1060,TRUE,0)</f>
        <v>7139.4404106606116</v>
      </c>
      <c r="Q1061">
        <f t="shared" si="228"/>
        <v>10.138005383137903</v>
      </c>
      <c r="R1061">
        <f t="shared" si="230"/>
        <v>10100.309137769758</v>
      </c>
      <c r="S1061">
        <f t="shared" si="231"/>
        <v>1.0047406778461614E-3</v>
      </c>
      <c r="T1061">
        <f t="shared" si="232"/>
        <v>1.0030913776975847E-2</v>
      </c>
      <c r="U1061">
        <f>IF(T1061&lt;MAX($T$22:T1061),(1+T1061)/(1+MAX($T$22:T1061))-1,0)</f>
        <v>-5.2034990014907523E-3</v>
      </c>
      <c r="V1061">
        <f>MIN($U$22:U1061)</f>
        <v>-7.3531405896501978E-2</v>
      </c>
      <c r="X1061">
        <v>1</v>
      </c>
      <c r="Y1061">
        <f t="shared" si="237"/>
        <v>7202.4834162819343</v>
      </c>
      <c r="Z1061">
        <f t="shared" si="233"/>
        <v>5.041738391396799</v>
      </c>
      <c r="AA1061">
        <f t="shared" si="234"/>
        <v>9572.6766589119852</v>
      </c>
      <c r="AB1061">
        <f t="shared" si="235"/>
        <v>5.2695764766100327E-4</v>
      </c>
      <c r="AC1061">
        <f t="shared" si="236"/>
        <v>-4.2732334108801506E-2</v>
      </c>
      <c r="AD1061">
        <f>IF(AC1061&lt;MAX($AC$22:AC1061),(1+AC1061)/(1+MAX($AC$22:AC1061))-1,0)</f>
        <v>-6.7802910748729905E-2</v>
      </c>
      <c r="AE1061">
        <f>MIN($AD$22:AD1061)</f>
        <v>-9.0618972470628445E-2</v>
      </c>
    </row>
    <row r="1062" spans="2:31" x14ac:dyDescent="0.2">
      <c r="B1062" t="s">
        <v>1065</v>
      </c>
      <c r="C1062">
        <v>1.32934</v>
      </c>
      <c r="D1062">
        <v>1.32968</v>
      </c>
      <c r="E1062">
        <v>1.3290200000000001</v>
      </c>
      <c r="F1062">
        <v>1.3290200000000001</v>
      </c>
      <c r="G1062">
        <v>2006.0699</v>
      </c>
      <c r="I1062">
        <f t="shared" si="224"/>
        <v>2.4000000000001798E-4</v>
      </c>
      <c r="J1062">
        <f t="shared" si="225"/>
        <v>1.3280735000000001</v>
      </c>
      <c r="K1062">
        <f t="shared" si="226"/>
        <v>1.3243995360644123</v>
      </c>
      <c r="L1062">
        <f t="shared" si="227"/>
        <v>1.331747463935588</v>
      </c>
      <c r="M1062" cm="1">
        <f t="array" ref="M1062">_xlfn.IFS(C1062&lt;K1061,1,C1062&gt;L1061,-1,TRUE,0)</f>
        <v>0</v>
      </c>
      <c r="N1062">
        <f t="shared" si="229"/>
        <v>-1</v>
      </c>
      <c r="O1062" cm="1">
        <f t="array" ref="O1062">_xlfn.IFS(AND(N1061=0,M1061=1,M1062=0),1,AND(N1061=0,M1061=-1,M1062=0),-1,AND(N1061=1,M1061=-1,M1062=0),-2,AND(N1061=-1,M1061=1,M1062=0),2,TRUE,0)</f>
        <v>0</v>
      </c>
      <c r="P1062" cm="1">
        <f t="array" ref="P1062">_xlfn.IFS(AND(N1062&lt;&gt;0,P1061=0),R1061/C1062,AND(N1062&lt;&gt;0,P1061&lt;&gt;0),P1061,TRUE,0)</f>
        <v>7139.4404106606116</v>
      </c>
      <c r="Q1062">
        <f t="shared" si="228"/>
        <v>-1.7134656985586751</v>
      </c>
      <c r="R1062">
        <f t="shared" si="230"/>
        <v>10098.5956720712</v>
      </c>
      <c r="S1062">
        <f t="shared" si="231"/>
        <v>-1.6964487672473599E-4</v>
      </c>
      <c r="T1062">
        <f t="shared" si="232"/>
        <v>9.8595672071200013E-3</v>
      </c>
      <c r="U1062">
        <f>IF(T1062&lt;MAX($T$22:T1062),(1+T1062)/(1+MAX($T$22:T1062))-1,0)</f>
        <v>-5.3722611312688739E-3</v>
      </c>
      <c r="V1062">
        <f>MIN($U$22:U1062)</f>
        <v>-7.3531405896501978E-2</v>
      </c>
      <c r="X1062">
        <v>1</v>
      </c>
      <c r="Y1062">
        <f t="shared" si="237"/>
        <v>7202.4834162819343</v>
      </c>
      <c r="Z1062">
        <f t="shared" si="233"/>
        <v>-10.22752645112018</v>
      </c>
      <c r="AA1062">
        <f t="shared" si="234"/>
        <v>9562.4491324608643</v>
      </c>
      <c r="AB1062">
        <f t="shared" si="235"/>
        <v>-1.0684082222288938E-3</v>
      </c>
      <c r="AC1062">
        <f t="shared" si="236"/>
        <v>-4.3755086753913597E-2</v>
      </c>
      <c r="AD1062">
        <f>IF(AC1062&lt;MAX($AC$22:AC1062),(1+AC1062)/(1+MAX($AC$22:AC1062))-1,0)</f>
        <v>-6.8798877783623813E-2</v>
      </c>
      <c r="AE1062">
        <f>MIN($AD$22:AD1062)</f>
        <v>-9.0618972470628445E-2</v>
      </c>
    </row>
    <row r="1063" spans="2:31" x14ac:dyDescent="0.2">
      <c r="B1063" t="s">
        <v>1066</v>
      </c>
      <c r="C1063">
        <v>1.3290299999999999</v>
      </c>
      <c r="D1063">
        <v>1.3301499999999999</v>
      </c>
      <c r="E1063">
        <v>1.329</v>
      </c>
      <c r="F1063">
        <v>1.3301499999999999</v>
      </c>
      <c r="G1063">
        <v>2510.1201000000001</v>
      </c>
      <c r="I1063">
        <f t="shared" si="224"/>
        <v>-3.1000000000003247E-4</v>
      </c>
      <c r="J1063">
        <f t="shared" si="225"/>
        <v>1.3283655000000001</v>
      </c>
      <c r="K1063">
        <f t="shared" si="226"/>
        <v>1.3250208716200451</v>
      </c>
      <c r="L1063">
        <f t="shared" si="227"/>
        <v>1.3317101283799551</v>
      </c>
      <c r="M1063" cm="1">
        <f t="array" ref="M1063">_xlfn.IFS(C1063&lt;K1062,1,C1063&gt;L1062,-1,TRUE,0)</f>
        <v>0</v>
      </c>
      <c r="N1063">
        <f t="shared" si="229"/>
        <v>-1</v>
      </c>
      <c r="O1063" cm="1">
        <f t="array" ref="O1063">_xlfn.IFS(AND(N1062=0,M1062=1,M1063=0),1,AND(N1062=0,M1062=-1,M1063=0),-1,AND(N1062=1,M1062=-1,M1063=0),-2,AND(N1062=-1,M1062=1,M1063=0),2,TRUE,0)</f>
        <v>0</v>
      </c>
      <c r="P1063" cm="1">
        <f t="array" ref="P1063">_xlfn.IFS(AND(N1063&lt;&gt;0,P1062=0),R1062/C1063,AND(N1063&lt;&gt;0,P1062&lt;&gt;0),P1062,TRUE,0)</f>
        <v>7139.4404106606116</v>
      </c>
      <c r="Q1063">
        <f t="shared" si="228"/>
        <v>2.2132265273050216</v>
      </c>
      <c r="R1063">
        <f t="shared" si="230"/>
        <v>10100.808898598505</v>
      </c>
      <c r="S1063">
        <f t="shared" si="231"/>
        <v>2.1916181211472283E-4</v>
      </c>
      <c r="T1063">
        <f t="shared" si="232"/>
        <v>1.0080889859850561E-2</v>
      </c>
      <c r="U1063">
        <f>IF(T1063&lt;MAX($T$22:T1063),(1+T1063)/(1+MAX($T$22:T1063))-1,0)</f>
        <v>-5.1542767136387724E-3</v>
      </c>
      <c r="V1063">
        <f>MIN($U$22:U1063)</f>
        <v>-7.3531405896501978E-2</v>
      </c>
      <c r="X1063">
        <v>1</v>
      </c>
      <c r="Y1063">
        <f t="shared" si="237"/>
        <v>7202.4834162819343</v>
      </c>
      <c r="Z1063">
        <f t="shared" si="233"/>
        <v>1.7285960199077937</v>
      </c>
      <c r="AA1063">
        <f t="shared" si="234"/>
        <v>9564.1777284807722</v>
      </c>
      <c r="AB1063">
        <f t="shared" si="235"/>
        <v>1.8076917283040703E-4</v>
      </c>
      <c r="AC1063">
        <f t="shared" si="236"/>
        <v>-4.3582227151922726E-2</v>
      </c>
      <c r="AD1063">
        <f>IF(AC1063&lt;MAX($AC$22:AC1063),(1+AC1063)/(1+MAX($AC$22:AC1063))-1,0)</f>
        <v>-6.8630545327021952E-2</v>
      </c>
      <c r="AE1063">
        <f>MIN($AD$22:AD1063)</f>
        <v>-9.0618972470628445E-2</v>
      </c>
    </row>
    <row r="1064" spans="2:31" x14ac:dyDescent="0.2">
      <c r="B1064" t="s">
        <v>1067</v>
      </c>
      <c r="C1064">
        <v>1.3301700000000001</v>
      </c>
      <c r="D1064">
        <v>1.33754</v>
      </c>
      <c r="E1064">
        <v>1.3300700000000001</v>
      </c>
      <c r="F1064">
        <v>1.33735</v>
      </c>
      <c r="G1064">
        <v>7060.52</v>
      </c>
      <c r="I1064">
        <f t="shared" si="224"/>
        <v>1.1400000000001409E-3</v>
      </c>
      <c r="J1064">
        <f t="shared" si="225"/>
        <v>1.3290035000000002</v>
      </c>
      <c r="K1064">
        <f t="shared" si="226"/>
        <v>1.3242231515817362</v>
      </c>
      <c r="L1064">
        <f t="shared" si="227"/>
        <v>1.3337838484182643</v>
      </c>
      <c r="M1064" cm="1">
        <f t="array" ref="M1064">_xlfn.IFS(C1064&lt;K1063,1,C1064&gt;L1063,-1,TRUE,0)</f>
        <v>0</v>
      </c>
      <c r="N1064">
        <f t="shared" si="229"/>
        <v>-1</v>
      </c>
      <c r="O1064" cm="1">
        <f t="array" ref="O1064">_xlfn.IFS(AND(N1063=0,M1063=1,M1064=0),1,AND(N1063=0,M1063=-1,M1064=0),-1,AND(N1063=1,M1063=-1,M1064=0),-2,AND(N1063=-1,M1063=1,M1064=0),2,TRUE,0)</f>
        <v>0</v>
      </c>
      <c r="P1064" cm="1">
        <f t="array" ref="P1064">_xlfn.IFS(AND(N1064&lt;&gt;0,P1063=0),R1063/C1064,AND(N1064&lt;&gt;0,P1063&lt;&gt;0),P1063,TRUE,0)</f>
        <v>7139.4404106606116</v>
      </c>
      <c r="Q1064">
        <f t="shared" si="228"/>
        <v>-8.1389620681541039</v>
      </c>
      <c r="R1064">
        <f t="shared" si="230"/>
        <v>10092.66993653035</v>
      </c>
      <c r="S1064">
        <f t="shared" si="231"/>
        <v>-8.0577329497674103E-4</v>
      </c>
      <c r="T1064">
        <f t="shared" si="232"/>
        <v>9.2669936530349606E-3</v>
      </c>
      <c r="U1064">
        <f>IF(T1064&lt;MAX($T$22:T1064),(1+T1064)/(1+MAX($T$22:T1064))-1,0)</f>
        <v>-5.9558968300849058E-3</v>
      </c>
      <c r="V1064">
        <f>MIN($U$22:U1064)</f>
        <v>-7.3531405896501978E-2</v>
      </c>
      <c r="X1064">
        <v>1</v>
      </c>
      <c r="Y1064">
        <f t="shared" si="237"/>
        <v>7202.4834162819343</v>
      </c>
      <c r="Z1064">
        <f t="shared" si="233"/>
        <v>-2.2327698590476337</v>
      </c>
      <c r="AA1064">
        <f t="shared" si="234"/>
        <v>9561.9449586217252</v>
      </c>
      <c r="AB1064">
        <f t="shared" si="235"/>
        <v>-2.3345131410500245E-4</v>
      </c>
      <c r="AC1064">
        <f t="shared" si="236"/>
        <v>-4.3805504137827467E-2</v>
      </c>
      <c r="AD1064">
        <f>IF(AC1064&lt;MAX($AC$22:AC1064),(1+AC1064)/(1+MAX($AC$22:AC1064))-1,0)</f>
        <v>-6.8847974750132601E-2</v>
      </c>
      <c r="AE1064">
        <f>MIN($AD$22:AD1064)</f>
        <v>-9.0618972470628445E-2</v>
      </c>
    </row>
    <row r="1065" spans="2:31" x14ac:dyDescent="0.2">
      <c r="B1065" t="s">
        <v>1068</v>
      </c>
      <c r="C1065">
        <v>1.33735</v>
      </c>
      <c r="D1065">
        <v>1.3380099999999999</v>
      </c>
      <c r="E1065">
        <v>1.3346499999999999</v>
      </c>
      <c r="F1065">
        <v>1.3363100000000001</v>
      </c>
      <c r="G1065">
        <v>8741.7998000000007</v>
      </c>
      <c r="I1065">
        <f t="shared" si="224"/>
        <v>7.1799999999999642E-3</v>
      </c>
      <c r="J1065">
        <f t="shared" si="225"/>
        <v>1.3295725000000003</v>
      </c>
      <c r="K1065">
        <f t="shared" si="226"/>
        <v>1.324195233501118</v>
      </c>
      <c r="L1065">
        <f t="shared" si="227"/>
        <v>1.3349497664988825</v>
      </c>
      <c r="M1065" cm="1">
        <f t="array" ref="M1065">_xlfn.IFS(C1065&lt;K1064,1,C1065&gt;L1064,-1,TRUE,0)</f>
        <v>-1</v>
      </c>
      <c r="N1065">
        <f t="shared" si="229"/>
        <v>-1</v>
      </c>
      <c r="O1065" cm="1">
        <f t="array" ref="O1065">_xlfn.IFS(AND(N1064=0,M1064=1,M1065=0),1,AND(N1064=0,M1064=-1,M1065=0),-1,AND(N1064=1,M1064=-1,M1065=0),-2,AND(N1064=-1,M1064=1,M1065=0),2,TRUE,0)</f>
        <v>0</v>
      </c>
      <c r="P1065" cm="1">
        <f t="array" ref="P1065">_xlfn.IFS(AND(N1065&lt;&gt;0,P1064=0),R1064/C1065,AND(N1065&lt;&gt;0,P1064&lt;&gt;0),P1064,TRUE,0)</f>
        <v>7139.4404106606116</v>
      </c>
      <c r="Q1065">
        <f t="shared" si="228"/>
        <v>-51.261182148542936</v>
      </c>
      <c r="R1065">
        <f t="shared" si="230"/>
        <v>10041.408754381808</v>
      </c>
      <c r="S1065">
        <f t="shared" si="231"/>
        <v>-5.0790506843985291E-3</v>
      </c>
      <c r="T1065">
        <f t="shared" si="232"/>
        <v>4.1408754381808688E-3</v>
      </c>
      <c r="U1065">
        <f>IF(T1065&lt;MAX($T$22:T1065),(1+T1065)/(1+MAX($T$22:T1065))-1,0)</f>
        <v>-1.1004697212612213E-2</v>
      </c>
      <c r="V1065">
        <f>MIN($U$22:U1065)</f>
        <v>-7.3531405896501978E-2</v>
      </c>
      <c r="X1065">
        <v>1</v>
      </c>
      <c r="Y1065">
        <f t="shared" si="237"/>
        <v>7202.4834162819343</v>
      </c>
      <c r="Z1065">
        <f t="shared" si="233"/>
        <v>8.2108310945624208</v>
      </c>
      <c r="AA1065">
        <f t="shared" si="234"/>
        <v>9570.1557897162875</v>
      </c>
      <c r="AB1065">
        <f t="shared" si="235"/>
        <v>8.5869884527613345E-4</v>
      </c>
      <c r="AC1065">
        <f t="shared" si="236"/>
        <v>-4.29844210283713E-2</v>
      </c>
      <c r="AD1065">
        <f>IF(AC1065&lt;MAX($AC$22:AC1065),(1+AC1065)/(1+MAX($AC$22:AC1065))-1,0)</f>
        <v>-6.8048395581274068E-2</v>
      </c>
      <c r="AE1065">
        <f>MIN($AD$22:AD1065)</f>
        <v>-9.0618972470628445E-2</v>
      </c>
    </row>
    <row r="1066" spans="2:31" x14ac:dyDescent="0.2">
      <c r="B1066" t="s">
        <v>1069</v>
      </c>
      <c r="C1066">
        <v>1.3363100000000001</v>
      </c>
      <c r="D1066">
        <v>1.33643</v>
      </c>
      <c r="E1066">
        <v>1.3326</v>
      </c>
      <c r="F1066">
        <v>1.33399</v>
      </c>
      <c r="G1066">
        <v>7486.6400999999996</v>
      </c>
      <c r="I1066">
        <f t="shared" si="224"/>
        <v>-1.0399999999999299E-3</v>
      </c>
      <c r="J1066">
        <f t="shared" si="225"/>
        <v>1.3299410000000003</v>
      </c>
      <c r="K1066">
        <f t="shared" si="226"/>
        <v>1.3244154922405269</v>
      </c>
      <c r="L1066">
        <f t="shared" si="227"/>
        <v>1.3354665077594736</v>
      </c>
      <c r="M1066" cm="1">
        <f t="array" ref="M1066">_xlfn.IFS(C1066&lt;K1065,1,C1066&gt;L1065,-1,TRUE,0)</f>
        <v>-1</v>
      </c>
      <c r="N1066">
        <f t="shared" si="229"/>
        <v>-1</v>
      </c>
      <c r="O1066" cm="1">
        <f t="array" ref="O1066">_xlfn.IFS(AND(N1065=0,M1065=1,M1066=0),1,AND(N1065=0,M1065=-1,M1066=0),-1,AND(N1065=1,M1065=-1,M1066=0),-2,AND(N1065=-1,M1065=1,M1066=0),2,TRUE,0)</f>
        <v>0</v>
      </c>
      <c r="P1066" cm="1">
        <f t="array" ref="P1066">_xlfn.IFS(AND(N1066&lt;&gt;0,P1065=0),R1065/C1066,AND(N1066&lt;&gt;0,P1065&lt;&gt;0),P1065,TRUE,0)</f>
        <v>7139.4404106606116</v>
      </c>
      <c r="Q1066">
        <f t="shared" si="228"/>
        <v>7.4250180270865354</v>
      </c>
      <c r="R1066">
        <f t="shared" si="230"/>
        <v>10048.833772408894</v>
      </c>
      <c r="S1066">
        <f t="shared" si="231"/>
        <v>7.394398742951732E-4</v>
      </c>
      <c r="T1066">
        <f t="shared" si="232"/>
        <v>4.8833772408893861E-3</v>
      </c>
      <c r="U1066">
        <f>IF(T1066&lt;MAX($T$22:T1066),(1+T1066)/(1+MAX($T$22:T1066))-1,0)</f>
        <v>-1.0273394650240686E-2</v>
      </c>
      <c r="V1066">
        <f>MIN($U$22:U1066)</f>
        <v>-7.3531405896501978E-2</v>
      </c>
      <c r="X1066">
        <v>1</v>
      </c>
      <c r="Y1066">
        <f t="shared" si="237"/>
        <v>7202.4834162819343</v>
      </c>
      <c r="Z1066">
        <f t="shared" si="233"/>
        <v>51.713830928904031</v>
      </c>
      <c r="AA1066">
        <f t="shared" si="234"/>
        <v>9621.8696206451914</v>
      </c>
      <c r="AB1066">
        <f t="shared" si="235"/>
        <v>5.4036561227638197E-3</v>
      </c>
      <c r="AC1066">
        <f t="shared" si="236"/>
        <v>-3.7813037935480853E-2</v>
      </c>
      <c r="AD1066">
        <f>IF(AC1066&lt;MAX($AC$22:AC1066),(1+AC1066)/(1+MAX($AC$22:AC1066))-1,0)</f>
        <v>-6.3012449587937169E-2</v>
      </c>
      <c r="AE1066">
        <f>MIN($AD$22:AD1066)</f>
        <v>-9.0618972470628445E-2</v>
      </c>
    </row>
    <row r="1067" spans="2:31" x14ac:dyDescent="0.2">
      <c r="B1067" t="s">
        <v>1070</v>
      </c>
      <c r="C1067">
        <v>1.33402</v>
      </c>
      <c r="D1067">
        <v>1.3367599999999999</v>
      </c>
      <c r="E1067">
        <v>1.3339000000000001</v>
      </c>
      <c r="F1067">
        <v>1.33613</v>
      </c>
      <c r="G1067">
        <v>7174.6099000000004</v>
      </c>
      <c r="I1067">
        <f t="shared" si="224"/>
        <v>-2.2900000000001253E-3</v>
      </c>
      <c r="J1067">
        <f t="shared" si="225"/>
        <v>1.3303225000000001</v>
      </c>
      <c r="K1067">
        <f t="shared" si="226"/>
        <v>1.3242237693943739</v>
      </c>
      <c r="L1067">
        <f t="shared" si="227"/>
        <v>1.3364212306056262</v>
      </c>
      <c r="M1067" cm="1">
        <f t="array" ref="M1067">_xlfn.IFS(C1067&lt;K1066,1,C1067&gt;L1066,-1,TRUE,0)</f>
        <v>0</v>
      </c>
      <c r="N1067">
        <f t="shared" si="229"/>
        <v>-1</v>
      </c>
      <c r="O1067" cm="1">
        <f t="array" ref="O1067">_xlfn.IFS(AND(N1066=0,M1066=1,M1067=0),1,AND(N1066=0,M1066=-1,M1067=0),-1,AND(N1066=1,M1066=-1,M1067=0),-2,AND(N1066=-1,M1066=1,M1067=0),2,TRUE,0)</f>
        <v>0</v>
      </c>
      <c r="P1067" cm="1">
        <f t="array" ref="P1067">_xlfn.IFS(AND(N1067&lt;&gt;0,P1066=0),R1066/C1067,AND(N1067&lt;&gt;0,P1066&lt;&gt;0),P1066,TRUE,0)</f>
        <v>7139.4404106606116</v>
      </c>
      <c r="Q1067">
        <f t="shared" si="228"/>
        <v>16.349318540413694</v>
      </c>
      <c r="R1067">
        <f t="shared" si="230"/>
        <v>10065.183090949307</v>
      </c>
      <c r="S1067">
        <f t="shared" si="231"/>
        <v>1.6269866643932409E-3</v>
      </c>
      <c r="T1067">
        <f t="shared" si="232"/>
        <v>6.5183090949307854E-3</v>
      </c>
      <c r="U1067">
        <f>IF(T1067&lt;MAX($T$22:T1067),(1+T1067)/(1+MAX($T$22:T1067))-1,0)</f>
        <v>-8.6631226619413582E-3</v>
      </c>
      <c r="V1067">
        <f>MIN($U$22:U1067)</f>
        <v>-7.3531405896501978E-2</v>
      </c>
      <c r="X1067">
        <v>1</v>
      </c>
      <c r="Y1067">
        <f t="shared" si="237"/>
        <v>7202.4834162819343</v>
      </c>
      <c r="Z1067">
        <f t="shared" si="233"/>
        <v>-7.4905827529327063</v>
      </c>
      <c r="AA1067">
        <f t="shared" si="234"/>
        <v>9614.3790378922586</v>
      </c>
      <c r="AB1067">
        <f t="shared" si="235"/>
        <v>-7.7849555733539727E-4</v>
      </c>
      <c r="AC1067">
        <f t="shared" si="236"/>
        <v>-3.8562096210774111E-2</v>
      </c>
      <c r="AD1067">
        <f>IF(AC1067&lt;MAX($AC$22:AC1067),(1+AC1067)/(1+MAX($AC$22:AC1067))-1,0)</f>
        <v>-6.3741890233211529E-2</v>
      </c>
      <c r="AE1067">
        <f>MIN($AD$22:AD1067)</f>
        <v>-9.0618972470628445E-2</v>
      </c>
    </row>
    <row r="1068" spans="2:31" x14ac:dyDescent="0.2">
      <c r="B1068" t="s">
        <v>1071</v>
      </c>
      <c r="C1068">
        <v>1.33613</v>
      </c>
      <c r="D1068">
        <v>1.3372999999999999</v>
      </c>
      <c r="E1068">
        <v>1.3351999999999999</v>
      </c>
      <c r="F1068">
        <v>1.3369</v>
      </c>
      <c r="G1068">
        <v>6709.1499000000003</v>
      </c>
      <c r="I1068">
        <f t="shared" si="224"/>
        <v>2.1100000000000563E-3</v>
      </c>
      <c r="J1068">
        <f t="shared" si="225"/>
        <v>1.3306425000000002</v>
      </c>
      <c r="K1068">
        <f t="shared" si="226"/>
        <v>1.3239022244121625</v>
      </c>
      <c r="L1068">
        <f t="shared" si="227"/>
        <v>1.3373827755878378</v>
      </c>
      <c r="M1068" cm="1">
        <f t="array" ref="M1068">_xlfn.IFS(C1068&lt;K1067,1,C1068&gt;L1067,-1,TRUE,0)</f>
        <v>0</v>
      </c>
      <c r="N1068">
        <f t="shared" si="229"/>
        <v>-1</v>
      </c>
      <c r="O1068" cm="1">
        <f t="array" ref="O1068">_xlfn.IFS(AND(N1067=0,M1067=1,M1068=0),1,AND(N1067=0,M1067=-1,M1068=0),-1,AND(N1067=1,M1067=-1,M1068=0),-2,AND(N1067=-1,M1067=1,M1068=0),2,TRUE,0)</f>
        <v>0</v>
      </c>
      <c r="P1068" cm="1">
        <f t="array" ref="P1068">_xlfn.IFS(AND(N1068&lt;&gt;0,P1067=0),R1067/C1068,AND(N1068&lt;&gt;0,P1067&lt;&gt;0),P1067,TRUE,0)</f>
        <v>7139.4404106606116</v>
      </c>
      <c r="Q1068">
        <f t="shared" si="228"/>
        <v>-15.064219266494293</v>
      </c>
      <c r="R1068">
        <f t="shared" si="230"/>
        <v>10050.118871682813</v>
      </c>
      <c r="S1068">
        <f t="shared" si="231"/>
        <v>-1.496666193786396E-3</v>
      </c>
      <c r="T1068">
        <f t="shared" si="232"/>
        <v>5.0118871682813815E-3</v>
      </c>
      <c r="U1068">
        <f>IF(T1068&lt;MAX($T$22:T1068),(1+T1068)/(1+MAX($T$22:T1068))-1,0)</f>
        <v>-1.0146823052907039E-2</v>
      </c>
      <c r="V1068">
        <f>MIN($U$22:U1068)</f>
        <v>-7.3531405896501978E-2</v>
      </c>
      <c r="X1068">
        <v>1</v>
      </c>
      <c r="Y1068">
        <f t="shared" si="237"/>
        <v>7202.4834162819343</v>
      </c>
      <c r="Z1068">
        <f t="shared" si="233"/>
        <v>-16.493687023286533</v>
      </c>
      <c r="AA1068">
        <f t="shared" si="234"/>
        <v>9597.8853508689717</v>
      </c>
      <c r="AB1068">
        <f t="shared" si="235"/>
        <v>-1.7155228599040559E-3</v>
      </c>
      <c r="AC1068">
        <f t="shared" si="236"/>
        <v>-4.021146491310279E-2</v>
      </c>
      <c r="AD1068">
        <f>IF(AC1068&lt;MAX($AC$22:AC1068),(1+AC1068)/(1+MAX($AC$22:AC1068))-1,0)</f>
        <v>-6.5348062423287057E-2</v>
      </c>
      <c r="AE1068">
        <f>MIN($AD$22:AD1068)</f>
        <v>-9.0618972470628445E-2</v>
      </c>
    </row>
    <row r="1069" spans="2:31" x14ac:dyDescent="0.2">
      <c r="B1069" t="s">
        <v>1072</v>
      </c>
      <c r="C1069">
        <v>1.3369</v>
      </c>
      <c r="D1069">
        <v>1.33866</v>
      </c>
      <c r="E1069">
        <v>1.3364400000000001</v>
      </c>
      <c r="F1069">
        <v>1.3384199999999999</v>
      </c>
      <c r="G1069">
        <v>6702.1201000000001</v>
      </c>
      <c r="I1069">
        <f t="shared" si="224"/>
        <v>7.699999999999374E-4</v>
      </c>
      <c r="J1069">
        <f t="shared" si="225"/>
        <v>1.3311580000000001</v>
      </c>
      <c r="K1069">
        <f t="shared" si="226"/>
        <v>1.3237294372857196</v>
      </c>
      <c r="L1069">
        <f t="shared" si="227"/>
        <v>1.3385865627142806</v>
      </c>
      <c r="M1069" cm="1">
        <f t="array" ref="M1069">_xlfn.IFS(C1069&lt;K1068,1,C1069&gt;L1068,-1,TRUE,0)</f>
        <v>0</v>
      </c>
      <c r="N1069">
        <f t="shared" si="229"/>
        <v>-1</v>
      </c>
      <c r="O1069" cm="1">
        <f t="array" ref="O1069">_xlfn.IFS(AND(N1068=0,M1068=1,M1069=0),1,AND(N1068=0,M1068=-1,M1069=0),-1,AND(N1068=1,M1068=-1,M1069=0),-2,AND(N1068=-1,M1068=1,M1069=0),2,TRUE,0)</f>
        <v>0</v>
      </c>
      <c r="P1069" cm="1">
        <f t="array" ref="P1069">_xlfn.IFS(AND(N1069&lt;&gt;0,P1068=0),R1068/C1069,AND(N1069&lt;&gt;0,P1068&lt;&gt;0),P1068,TRUE,0)</f>
        <v>7139.4404106606116</v>
      </c>
      <c r="Q1069">
        <f t="shared" si="228"/>
        <v>-5.4973691162082243</v>
      </c>
      <c r="R1069">
        <f t="shared" si="230"/>
        <v>10044.621502566604</v>
      </c>
      <c r="S1069">
        <f t="shared" si="231"/>
        <v>-5.4699543223290582E-4</v>
      </c>
      <c r="T1069">
        <f t="shared" si="232"/>
        <v>4.4621502566604132E-3</v>
      </c>
      <c r="U1069">
        <f>IF(T1069&lt;MAX($T$22:T1069),(1+T1069)/(1+MAX($T$22:T1069))-1,0)</f>
        <v>-1.0688268219278485E-2</v>
      </c>
      <c r="V1069">
        <f>MIN($U$22:U1069)</f>
        <v>-7.3531405896501978E-2</v>
      </c>
      <c r="X1069">
        <v>1</v>
      </c>
      <c r="Y1069">
        <f t="shared" si="237"/>
        <v>7202.4834162819343</v>
      </c>
      <c r="Z1069">
        <f t="shared" si="233"/>
        <v>15.197240008355287</v>
      </c>
      <c r="AA1069">
        <f t="shared" si="234"/>
        <v>9613.0825908773277</v>
      </c>
      <c r="AB1069">
        <f t="shared" si="235"/>
        <v>1.5833946179591905E-3</v>
      </c>
      <c r="AC1069">
        <f t="shared" si="236"/>
        <v>-3.8691740912267236E-2</v>
      </c>
      <c r="AD1069">
        <f>IF(AC1069&lt;MAX($AC$22:AC1069),(1+AC1069)/(1+MAX($AC$22:AC1069))-1,0)</f>
        <v>-6.3868139575662952E-2</v>
      </c>
      <c r="AE1069">
        <f>MIN($AD$22:AD1069)</f>
        <v>-9.0618972470628445E-2</v>
      </c>
    </row>
    <row r="1070" spans="2:31" x14ac:dyDescent="0.2">
      <c r="B1070" t="s">
        <v>1073</v>
      </c>
      <c r="C1070">
        <v>1.33832</v>
      </c>
      <c r="D1070">
        <v>1.3389599999999999</v>
      </c>
      <c r="E1070">
        <v>1.33667</v>
      </c>
      <c r="F1070">
        <v>1.3373999999999999</v>
      </c>
      <c r="G1070">
        <v>5930.3900999999996</v>
      </c>
      <c r="I1070">
        <f t="shared" si="224"/>
        <v>1.4199999999999768E-3</v>
      </c>
      <c r="J1070">
        <f t="shared" si="225"/>
        <v>1.3316905000000001</v>
      </c>
      <c r="K1070">
        <f t="shared" si="226"/>
        <v>1.324077633325744</v>
      </c>
      <c r="L1070">
        <f t="shared" si="227"/>
        <v>1.3393033666742562</v>
      </c>
      <c r="M1070" cm="1">
        <f t="array" ref="M1070">_xlfn.IFS(C1070&lt;K1069,1,C1070&gt;L1069,-1,TRUE,0)</f>
        <v>0</v>
      </c>
      <c r="N1070">
        <f t="shared" si="229"/>
        <v>-1</v>
      </c>
      <c r="O1070" cm="1">
        <f t="array" ref="O1070">_xlfn.IFS(AND(N1069=0,M1069=1,M1070=0),1,AND(N1069=0,M1069=-1,M1070=0),-1,AND(N1069=1,M1069=-1,M1070=0),-2,AND(N1069=-1,M1069=1,M1070=0),2,TRUE,0)</f>
        <v>0</v>
      </c>
      <c r="P1070" cm="1">
        <f t="array" ref="P1070">_xlfn.IFS(AND(N1070&lt;&gt;0,P1069=0),R1069/C1070,AND(N1070&lt;&gt;0,P1069&lt;&gt;0),P1069,TRUE,0)</f>
        <v>7139.4404106606116</v>
      </c>
      <c r="Q1070">
        <f t="shared" si="228"/>
        <v>-10.138005383137903</v>
      </c>
      <c r="R1070">
        <f t="shared" si="230"/>
        <v>10034.483497183466</v>
      </c>
      <c r="S1070">
        <f t="shared" si="231"/>
        <v>-1.0092969038751174E-3</v>
      </c>
      <c r="T1070">
        <f t="shared" si="232"/>
        <v>3.4483497183466216E-3</v>
      </c>
      <c r="U1070">
        <f>IF(T1070&lt;MAX($T$22:T1070),(1+T1070)/(1+MAX($T$22:T1070))-1,0)</f>
        <v>-1.1686777487132094E-2</v>
      </c>
      <c r="V1070">
        <f>MIN($U$22:U1070)</f>
        <v>-7.3531405896501978E-2</v>
      </c>
      <c r="X1070">
        <v>1</v>
      </c>
      <c r="Y1070">
        <f t="shared" si="237"/>
        <v>7202.4834162819343</v>
      </c>
      <c r="Z1070">
        <f t="shared" si="233"/>
        <v>5.5459122305366382</v>
      </c>
      <c r="AA1070">
        <f t="shared" si="234"/>
        <v>9618.6285031078642</v>
      </c>
      <c r="AB1070">
        <f t="shared" si="235"/>
        <v>5.769129910315788E-4</v>
      </c>
      <c r="AC1070">
        <f t="shared" si="236"/>
        <v>-3.8137149689213556E-2</v>
      </c>
      <c r="AD1070">
        <f>IF(AC1070&lt;MAX($AC$22:AC1070),(1+AC1070)/(1+MAX($AC$22:AC1070))-1,0)</f>
        <v>-6.3328072944065616E-2</v>
      </c>
      <c r="AE1070">
        <f>MIN($AD$22:AD1070)</f>
        <v>-9.0618972470628445E-2</v>
      </c>
    </row>
    <row r="1071" spans="2:31" x14ac:dyDescent="0.2">
      <c r="B1071" t="s">
        <v>1074</v>
      </c>
      <c r="C1071">
        <v>1.3373999999999999</v>
      </c>
      <c r="D1071">
        <v>1.33782</v>
      </c>
      <c r="E1071">
        <v>1.33609</v>
      </c>
      <c r="F1071">
        <v>1.3366499999999999</v>
      </c>
      <c r="G1071">
        <v>7071.1400999999996</v>
      </c>
      <c r="I1071">
        <f t="shared" si="224"/>
        <v>-9.200000000000319E-4</v>
      </c>
      <c r="J1071">
        <f t="shared" si="225"/>
        <v>1.332209</v>
      </c>
      <c r="K1071">
        <f t="shared" si="226"/>
        <v>1.3247293612386692</v>
      </c>
      <c r="L1071">
        <f t="shared" si="227"/>
        <v>1.3396886387613307</v>
      </c>
      <c r="M1071" cm="1">
        <f t="array" ref="M1071">_xlfn.IFS(C1071&lt;K1070,1,C1071&gt;L1070,-1,TRUE,0)</f>
        <v>0</v>
      </c>
      <c r="N1071">
        <f t="shared" si="229"/>
        <v>-1</v>
      </c>
      <c r="O1071" cm="1">
        <f t="array" ref="O1071">_xlfn.IFS(AND(N1070=0,M1070=1,M1071=0),1,AND(N1070=0,M1070=-1,M1071=0),-1,AND(N1070=1,M1070=-1,M1071=0),-2,AND(N1070=-1,M1070=1,M1071=0),2,TRUE,0)</f>
        <v>0</v>
      </c>
      <c r="P1071" cm="1">
        <f t="array" ref="P1071">_xlfn.IFS(AND(N1071&lt;&gt;0,P1070=0),R1070/C1071,AND(N1071&lt;&gt;0,P1070&lt;&gt;0),P1070,TRUE,0)</f>
        <v>7139.4404106606116</v>
      </c>
      <c r="Q1071">
        <f t="shared" si="228"/>
        <v>6.56828517780799</v>
      </c>
      <c r="R1071">
        <f t="shared" si="230"/>
        <v>10041.051782361274</v>
      </c>
      <c r="S1071">
        <f t="shared" si="231"/>
        <v>6.5457132692994238E-4</v>
      </c>
      <c r="T1071">
        <f t="shared" si="232"/>
        <v>4.105178236127438E-3</v>
      </c>
      <c r="U1071">
        <f>IF(T1071&lt;MAX($T$22:T1071),(1+T1071)/(1+MAX($T$22:T1071))-1,0)</f>
        <v>-1.1039855989649405E-2</v>
      </c>
      <c r="V1071">
        <f>MIN($U$22:U1071)</f>
        <v>-7.3531405896501978E-2</v>
      </c>
      <c r="X1071">
        <v>1</v>
      </c>
      <c r="Y1071">
        <f t="shared" si="237"/>
        <v>7202.4834162819343</v>
      </c>
      <c r="Z1071">
        <f t="shared" si="233"/>
        <v>10.22752645112018</v>
      </c>
      <c r="AA1071">
        <f t="shared" si="234"/>
        <v>9628.856029558985</v>
      </c>
      <c r="AB1071">
        <f t="shared" si="235"/>
        <v>1.0633040300720186E-3</v>
      </c>
      <c r="AC1071">
        <f t="shared" si="236"/>
        <v>-3.7114397044101466E-2</v>
      </c>
      <c r="AD1071">
        <f>IF(AC1071&lt;MAX($AC$22:AC1071),(1+AC1071)/(1+MAX($AC$22:AC1071))-1,0)</f>
        <v>-6.2332105909171598E-2</v>
      </c>
      <c r="AE1071">
        <f>MIN($AD$22:AD1071)</f>
        <v>-9.0618972470628445E-2</v>
      </c>
    </row>
    <row r="1072" spans="2:31" x14ac:dyDescent="0.2">
      <c r="B1072" t="s">
        <v>1075</v>
      </c>
      <c r="C1072">
        <v>1.33663</v>
      </c>
      <c r="D1072">
        <v>1.3393900000000001</v>
      </c>
      <c r="E1072">
        <v>1.3364</v>
      </c>
      <c r="F1072">
        <v>1.3393699999999999</v>
      </c>
      <c r="G1072">
        <v>6188.4198999999999</v>
      </c>
      <c r="I1072">
        <f t="shared" si="224"/>
        <v>-7.699999999999374E-4</v>
      </c>
      <c r="J1072">
        <f t="shared" si="225"/>
        <v>1.3327589999999998</v>
      </c>
      <c r="K1072">
        <f t="shared" si="226"/>
        <v>1.3248822369592579</v>
      </c>
      <c r="L1072">
        <f t="shared" si="227"/>
        <v>1.3406357630407417</v>
      </c>
      <c r="M1072" cm="1">
        <f t="array" ref="M1072">_xlfn.IFS(C1072&lt;K1071,1,C1072&gt;L1071,-1,TRUE,0)</f>
        <v>0</v>
      </c>
      <c r="N1072">
        <f t="shared" si="229"/>
        <v>-1</v>
      </c>
      <c r="O1072" cm="1">
        <f t="array" ref="O1072">_xlfn.IFS(AND(N1071=0,M1071=1,M1072=0),1,AND(N1071=0,M1071=-1,M1072=0),-1,AND(N1071=1,M1071=-1,M1072=0),-2,AND(N1071=-1,M1071=1,M1072=0),2,TRUE,0)</f>
        <v>0</v>
      </c>
      <c r="P1072" cm="1">
        <f t="array" ref="P1072">_xlfn.IFS(AND(N1072&lt;&gt;0,P1071=0),R1071/C1072,AND(N1072&lt;&gt;0,P1071&lt;&gt;0),P1071,TRUE,0)</f>
        <v>7139.4404106606116</v>
      </c>
      <c r="Q1072">
        <f t="shared" si="228"/>
        <v>5.4973691162082243</v>
      </c>
      <c r="R1072">
        <f t="shared" si="230"/>
        <v>10046.549151477482</v>
      </c>
      <c r="S1072">
        <f t="shared" si="231"/>
        <v>5.4748937017387361E-4</v>
      </c>
      <c r="T1072">
        <f t="shared" si="232"/>
        <v>4.6549151477481843E-3</v>
      </c>
      <c r="U1072">
        <f>IF(T1072&lt;MAX($T$22:T1072),(1+T1072)/(1+MAX($T$22:T1072))-1,0)</f>
        <v>-1.0498410823278181E-2</v>
      </c>
      <c r="V1072">
        <f>MIN($U$22:U1072)</f>
        <v>-7.3531405896501978E-2</v>
      </c>
      <c r="X1072">
        <v>1</v>
      </c>
      <c r="Y1072">
        <f t="shared" si="237"/>
        <v>7202.4834162819343</v>
      </c>
      <c r="Z1072">
        <f t="shared" si="233"/>
        <v>-6.6262847429796095</v>
      </c>
      <c r="AA1072">
        <f t="shared" si="234"/>
        <v>9622.2297448160061</v>
      </c>
      <c r="AB1072">
        <f t="shared" si="235"/>
        <v>-6.881694692119207E-4</v>
      </c>
      <c r="AC1072">
        <f t="shared" si="236"/>
        <v>-3.7777025518399343E-2</v>
      </c>
      <c r="AD1072">
        <f>IF(AC1072&lt;MAX($AC$22:AC1072),(1+AC1072)/(1+MAX($AC$22:AC1072))-1,0)</f>
        <v>-6.2977380326145083E-2</v>
      </c>
      <c r="AE1072">
        <f>MIN($AD$22:AD1072)</f>
        <v>-9.0618972470628445E-2</v>
      </c>
    </row>
    <row r="1073" spans="2:31" x14ac:dyDescent="0.2">
      <c r="B1073" t="s">
        <v>1076</v>
      </c>
      <c r="C1073">
        <v>1.3393699999999999</v>
      </c>
      <c r="D1073">
        <v>1.34223</v>
      </c>
      <c r="E1073">
        <v>1.33782</v>
      </c>
      <c r="F1073">
        <v>1.34141</v>
      </c>
      <c r="G1073">
        <v>9567.1699000000008</v>
      </c>
      <c r="I1073">
        <f t="shared" si="224"/>
        <v>2.7399999999999647E-3</v>
      </c>
      <c r="J1073">
        <f t="shared" si="225"/>
        <v>1.3334054999999998</v>
      </c>
      <c r="K1073">
        <f t="shared" si="226"/>
        <v>1.3249392411449918</v>
      </c>
      <c r="L1073">
        <f t="shared" si="227"/>
        <v>1.3418717588550078</v>
      </c>
      <c r="M1073" cm="1">
        <f t="array" ref="M1073">_xlfn.IFS(C1073&lt;K1072,1,C1073&gt;L1072,-1,TRUE,0)</f>
        <v>0</v>
      </c>
      <c r="N1073">
        <f t="shared" si="229"/>
        <v>-1</v>
      </c>
      <c r="O1073" cm="1">
        <f t="array" ref="O1073">_xlfn.IFS(AND(N1072=0,M1072=1,M1073=0),1,AND(N1072=0,M1072=-1,M1073=0),-1,AND(N1072=1,M1072=-1,M1073=0),-2,AND(N1072=-1,M1072=1,M1073=0),2,TRUE,0)</f>
        <v>0</v>
      </c>
      <c r="P1073" cm="1">
        <f t="array" ref="P1073">_xlfn.IFS(AND(N1073&lt;&gt;0,P1072=0),R1072/C1073,AND(N1073&lt;&gt;0,P1072&lt;&gt;0),P1072,TRUE,0)</f>
        <v>7139.4404106606116</v>
      </c>
      <c r="Q1073">
        <f t="shared" si="228"/>
        <v>-19.562066725209824</v>
      </c>
      <c r="R1073">
        <f t="shared" si="230"/>
        <v>10026.987084752272</v>
      </c>
      <c r="S1073">
        <f t="shared" si="231"/>
        <v>-1.9471428875986693E-3</v>
      </c>
      <c r="T1073">
        <f t="shared" si="232"/>
        <v>2.6987084752272406E-3</v>
      </c>
      <c r="U1073">
        <f>IF(T1073&lt;MAX($T$22:T1073),(1+T1073)/(1+MAX($T$22:T1073))-1,0)</f>
        <v>-1.2425111804911237E-2</v>
      </c>
      <c r="V1073">
        <f>MIN($U$22:U1073)</f>
        <v>-7.3531405896501978E-2</v>
      </c>
      <c r="X1073">
        <v>1</v>
      </c>
      <c r="Y1073">
        <f t="shared" si="237"/>
        <v>7202.4834162819343</v>
      </c>
      <c r="Z1073">
        <f t="shared" si="233"/>
        <v>-5.5459122305366382</v>
      </c>
      <c r="AA1073">
        <f t="shared" si="234"/>
        <v>9616.6838325854696</v>
      </c>
      <c r="AB1073">
        <f t="shared" si="235"/>
        <v>-5.7636456181318148E-4</v>
      </c>
      <c r="AC1073">
        <f t="shared" si="236"/>
        <v>-3.8331616741453023E-2</v>
      </c>
      <c r="AD1073">
        <f>IF(AC1073&lt;MAX($AC$22:AC1073),(1+AC1073)/(1+MAX($AC$22:AC1073))-1,0)</f>
        <v>-6.3517446957742418E-2</v>
      </c>
      <c r="AE1073">
        <f>MIN($AD$22:AD1073)</f>
        <v>-9.0618972470628445E-2</v>
      </c>
    </row>
    <row r="1074" spans="2:31" x14ac:dyDescent="0.2">
      <c r="B1074" t="s">
        <v>1077</v>
      </c>
      <c r="C1074">
        <v>1.34137</v>
      </c>
      <c r="D1074">
        <v>1.3423799999999999</v>
      </c>
      <c r="E1074">
        <v>1.33917</v>
      </c>
      <c r="F1074">
        <v>1.33921</v>
      </c>
      <c r="G1074">
        <v>6464.3900999999996</v>
      </c>
      <c r="I1074">
        <f t="shared" si="224"/>
        <v>2.0000000000000018E-3</v>
      </c>
      <c r="J1074">
        <f t="shared" si="225"/>
        <v>1.3339369999999999</v>
      </c>
      <c r="K1074">
        <f t="shared" si="226"/>
        <v>1.3254147395017519</v>
      </c>
      <c r="L1074">
        <f t="shared" si="227"/>
        <v>1.3424592604982479</v>
      </c>
      <c r="M1074" cm="1">
        <f t="array" ref="M1074">_xlfn.IFS(C1074&lt;K1073,1,C1074&gt;L1073,-1,TRUE,0)</f>
        <v>0</v>
      </c>
      <c r="N1074">
        <f t="shared" si="229"/>
        <v>-1</v>
      </c>
      <c r="O1074" cm="1">
        <f t="array" ref="O1074">_xlfn.IFS(AND(N1073=0,M1073=1,M1074=0),1,AND(N1073=0,M1073=-1,M1074=0),-1,AND(N1073=1,M1073=-1,M1074=0),-2,AND(N1073=-1,M1073=1,M1074=0),2,TRUE,0)</f>
        <v>0</v>
      </c>
      <c r="P1074" cm="1">
        <f t="array" ref="P1074">_xlfn.IFS(AND(N1074&lt;&gt;0,P1073=0),R1073/C1074,AND(N1074&lt;&gt;0,P1073&lt;&gt;0),P1073,TRUE,0)</f>
        <v>7139.4404106606116</v>
      </c>
      <c r="Q1074">
        <f t="shared" si="228"/>
        <v>-14.278880821321236</v>
      </c>
      <c r="R1074">
        <f t="shared" si="230"/>
        <v>10012.708203930952</v>
      </c>
      <c r="S1074">
        <f t="shared" si="231"/>
        <v>-1.424044999821999E-3</v>
      </c>
      <c r="T1074">
        <f t="shared" si="232"/>
        <v>1.2708203930951179E-3</v>
      </c>
      <c r="U1074">
        <f>IF(T1074&lt;MAX($T$22:T1074),(1+T1074)/(1+MAX($T$22:T1074))-1,0)</f>
        <v>-1.3831462886395141E-2</v>
      </c>
      <c r="V1074">
        <f>MIN($U$22:U1074)</f>
        <v>-7.3531405896501978E-2</v>
      </c>
      <c r="X1074">
        <v>1</v>
      </c>
      <c r="Y1074">
        <f t="shared" si="237"/>
        <v>7202.4834162819343</v>
      </c>
      <c r="Z1074">
        <f t="shared" si="233"/>
        <v>19.734804560612247</v>
      </c>
      <c r="AA1074">
        <f t="shared" si="234"/>
        <v>9636.4186371460819</v>
      </c>
      <c r="AB1074">
        <f t="shared" si="235"/>
        <v>2.0521423917195056E-3</v>
      </c>
      <c r="AC1074">
        <f t="shared" si="236"/>
        <v>-3.6358136285391862E-2</v>
      </c>
      <c r="AD1074">
        <f>IF(AC1074&lt;MAX($AC$22:AC1074),(1+AC1074)/(1+MAX($AC$22:AC1074))-1,0)</f>
        <v>-6.1595651411538777E-2</v>
      </c>
      <c r="AE1074">
        <f>MIN($AD$22:AD1074)</f>
        <v>-9.0618972470628445E-2</v>
      </c>
    </row>
    <row r="1075" spans="2:31" x14ac:dyDescent="0.2">
      <c r="B1075" t="s">
        <v>1078</v>
      </c>
      <c r="C1075">
        <v>1.33917</v>
      </c>
      <c r="D1075">
        <v>1.3399399999999999</v>
      </c>
      <c r="E1075">
        <v>1.3364799999999999</v>
      </c>
      <c r="F1075">
        <v>1.3364799999999999</v>
      </c>
      <c r="G1075">
        <v>4243.9399000000003</v>
      </c>
      <c r="I1075">
        <f t="shared" si="224"/>
        <v>-2.1999999999999797E-3</v>
      </c>
      <c r="J1075">
        <f t="shared" si="225"/>
        <v>1.3343294999999997</v>
      </c>
      <c r="K1075">
        <f t="shared" si="226"/>
        <v>1.32610312661922</v>
      </c>
      <c r="L1075">
        <f t="shared" si="227"/>
        <v>1.3425558733807794</v>
      </c>
      <c r="M1075" cm="1">
        <f t="array" ref="M1075">_xlfn.IFS(C1075&lt;K1074,1,C1075&gt;L1074,-1,TRUE,0)</f>
        <v>0</v>
      </c>
      <c r="N1075">
        <f t="shared" si="229"/>
        <v>-1</v>
      </c>
      <c r="O1075" cm="1">
        <f t="array" ref="O1075">_xlfn.IFS(AND(N1074=0,M1074=1,M1075=0),1,AND(N1074=0,M1074=-1,M1075=0),-1,AND(N1074=1,M1074=-1,M1075=0),-2,AND(N1074=-1,M1074=1,M1075=0),2,TRUE,0)</f>
        <v>0</v>
      </c>
      <c r="P1075" cm="1">
        <f t="array" ref="P1075">_xlfn.IFS(AND(N1075&lt;&gt;0,P1074=0),R1074/C1075,AND(N1075&lt;&gt;0,P1074&lt;&gt;0),P1074,TRUE,0)</f>
        <v>7139.4404106606116</v>
      </c>
      <c r="Q1075">
        <f t="shared" si="228"/>
        <v>15.706768903453201</v>
      </c>
      <c r="R1075">
        <f t="shared" si="230"/>
        <v>10028.414972834405</v>
      </c>
      <c r="S1075">
        <f t="shared" si="231"/>
        <v>1.568683375521398E-3</v>
      </c>
      <c r="T1075">
        <f t="shared" si="232"/>
        <v>2.8414972834405194E-3</v>
      </c>
      <c r="U1075">
        <f>IF(T1075&lt;MAX($T$22:T1075),(1+T1075)/(1+MAX($T$22:T1075))-1,0)</f>
        <v>-1.2284476696762692E-2</v>
      </c>
      <c r="V1075">
        <f>MIN($U$22:U1075)</f>
        <v>-7.3531405896501978E-2</v>
      </c>
      <c r="X1075">
        <v>1</v>
      </c>
      <c r="Y1075">
        <f t="shared" si="237"/>
        <v>7202.4834162819343</v>
      </c>
      <c r="Z1075">
        <f t="shared" si="233"/>
        <v>14.404966832563881</v>
      </c>
      <c r="AA1075">
        <f t="shared" si="234"/>
        <v>9650.8236039786461</v>
      </c>
      <c r="AB1075">
        <f t="shared" si="235"/>
        <v>1.4948465166339069E-3</v>
      </c>
      <c r="AC1075">
        <f t="shared" si="236"/>
        <v>-3.4917639602135342E-2</v>
      </c>
      <c r="AD1075">
        <f>IF(AC1075&lt;MAX($AC$22:AC1075),(1+AC1075)/(1+MAX($AC$22:AC1075))-1,0)</f>
        <v>-6.0192880939857085E-2</v>
      </c>
      <c r="AE1075">
        <f>MIN($AD$22:AD1075)</f>
        <v>-9.0618972470628445E-2</v>
      </c>
    </row>
    <row r="1076" spans="2:31" x14ac:dyDescent="0.2">
      <c r="B1076" t="s">
        <v>1079</v>
      </c>
      <c r="C1076">
        <v>1.33643</v>
      </c>
      <c r="D1076">
        <v>1.3364799999999999</v>
      </c>
      <c r="E1076">
        <v>1.33446</v>
      </c>
      <c r="F1076">
        <v>1.33497</v>
      </c>
      <c r="G1076">
        <v>3631.1201000000001</v>
      </c>
      <c r="I1076">
        <f t="shared" si="224"/>
        <v>-2.7399999999999647E-3</v>
      </c>
      <c r="J1076">
        <f t="shared" si="225"/>
        <v>1.3346325000000001</v>
      </c>
      <c r="K1076">
        <f t="shared" si="226"/>
        <v>1.3267894243915415</v>
      </c>
      <c r="L1076">
        <f t="shared" si="227"/>
        <v>1.3424755756084588</v>
      </c>
      <c r="M1076" cm="1">
        <f t="array" ref="M1076">_xlfn.IFS(C1076&lt;K1075,1,C1076&gt;L1075,-1,TRUE,0)</f>
        <v>0</v>
      </c>
      <c r="N1076">
        <f t="shared" si="229"/>
        <v>-1</v>
      </c>
      <c r="O1076" cm="1">
        <f t="array" ref="O1076">_xlfn.IFS(AND(N1075=0,M1075=1,M1076=0),1,AND(N1075=0,M1075=-1,M1076=0),-1,AND(N1075=1,M1075=-1,M1076=0),-2,AND(N1075=-1,M1075=1,M1076=0),2,TRUE,0)</f>
        <v>0</v>
      </c>
      <c r="P1076" cm="1">
        <f t="array" ref="P1076">_xlfn.IFS(AND(N1076&lt;&gt;0,P1075=0),R1075/C1076,AND(N1076&lt;&gt;0,P1075&lt;&gt;0),P1075,TRUE,0)</f>
        <v>7139.4404106606116</v>
      </c>
      <c r="Q1076">
        <f t="shared" si="228"/>
        <v>19.562066725209824</v>
      </c>
      <c r="R1076">
        <f t="shared" si="230"/>
        <v>10047.977039559615</v>
      </c>
      <c r="S1076">
        <f t="shared" si="231"/>
        <v>1.9506638664435773E-3</v>
      </c>
      <c r="T1076">
        <f t="shared" si="232"/>
        <v>4.7977039559614632E-3</v>
      </c>
      <c r="U1076">
        <f>IF(T1076&lt;MAX($T$22:T1076),(1+T1076)/(1+MAX($T$22:T1076))-1,0)</f>
        <v>-1.0357775715129747E-2</v>
      </c>
      <c r="V1076">
        <f>MIN($U$22:U1076)</f>
        <v>-7.3531405896501978E-2</v>
      </c>
      <c r="X1076">
        <v>1</v>
      </c>
      <c r="Y1076">
        <f t="shared" si="237"/>
        <v>7202.4834162819343</v>
      </c>
      <c r="Z1076">
        <f t="shared" si="233"/>
        <v>-15.845463515820109</v>
      </c>
      <c r="AA1076">
        <f t="shared" si="234"/>
        <v>9634.9781404628266</v>
      </c>
      <c r="AB1076">
        <f t="shared" si="235"/>
        <v>-1.6418768144604427E-3</v>
      </c>
      <c r="AC1076">
        <f t="shared" si="236"/>
        <v>-3.6502185953717348E-2</v>
      </c>
      <c r="AD1076">
        <f>IF(AC1076&lt;MAX($AC$22:AC1076),(1+AC1076)/(1+MAX($AC$22:AC1076))-1,0)</f>
        <v>-6.173592845870679E-2</v>
      </c>
      <c r="AE1076">
        <f>MIN($AD$22:AD1076)</f>
        <v>-9.0618972470628445E-2</v>
      </c>
    </row>
    <row r="1077" spans="2:31" x14ac:dyDescent="0.2">
      <c r="B1077" t="s">
        <v>1080</v>
      </c>
      <c r="C1077">
        <v>1.335</v>
      </c>
      <c r="D1077">
        <v>1.3365400000000001</v>
      </c>
      <c r="E1077">
        <v>1.33317</v>
      </c>
      <c r="F1077">
        <v>1.3365400000000001</v>
      </c>
      <c r="G1077">
        <v>2368.6498999999999</v>
      </c>
      <c r="I1077">
        <f t="shared" si="224"/>
        <v>-1.4300000000000423E-3</v>
      </c>
      <c r="J1077">
        <f t="shared" si="225"/>
        <v>1.3349574999999998</v>
      </c>
      <c r="K1077">
        <f t="shared" si="226"/>
        <v>1.3273679786053398</v>
      </c>
      <c r="L1077">
        <f t="shared" si="227"/>
        <v>1.3425470213946598</v>
      </c>
      <c r="M1077" cm="1">
        <f t="array" ref="M1077">_xlfn.IFS(C1077&lt;K1076,1,C1077&gt;L1076,-1,TRUE,0)</f>
        <v>0</v>
      </c>
      <c r="N1077">
        <f t="shared" si="229"/>
        <v>-1</v>
      </c>
      <c r="O1077" cm="1">
        <f t="array" ref="O1077">_xlfn.IFS(AND(N1076=0,M1076=1,M1077=0),1,AND(N1076=0,M1076=-1,M1077=0),-1,AND(N1076=1,M1076=-1,M1077=0),-2,AND(N1076=-1,M1076=1,M1077=0),2,TRUE,0)</f>
        <v>0</v>
      </c>
      <c r="P1077" cm="1">
        <f t="array" ref="P1077">_xlfn.IFS(AND(N1077&lt;&gt;0,P1076=0),R1076/C1077,AND(N1077&lt;&gt;0,P1076&lt;&gt;0),P1076,TRUE,0)</f>
        <v>7139.4404106606116</v>
      </c>
      <c r="Q1077">
        <f t="shared" si="228"/>
        <v>10.209399787244976</v>
      </c>
      <c r="R1077">
        <f t="shared" si="230"/>
        <v>10058.18643934686</v>
      </c>
      <c r="S1077">
        <f t="shared" si="231"/>
        <v>1.0160651987011742E-3</v>
      </c>
      <c r="T1077">
        <f t="shared" si="232"/>
        <v>5.8186439346861185E-3</v>
      </c>
      <c r="U1077">
        <f>IF(T1077&lt;MAX($T$22:T1077),(1+T1077)/(1+MAX($T$22:T1077))-1,0)</f>
        <v>-9.3522346918685217E-3</v>
      </c>
      <c r="V1077">
        <f>MIN($U$22:U1077)</f>
        <v>-7.3531405896501978E-2</v>
      </c>
      <c r="X1077">
        <v>1</v>
      </c>
      <c r="Y1077">
        <f t="shared" si="237"/>
        <v>7202.4834162819343</v>
      </c>
      <c r="Z1077">
        <f t="shared" si="233"/>
        <v>-19.734804560612247</v>
      </c>
      <c r="AA1077">
        <f t="shared" si="234"/>
        <v>9615.2433359022143</v>
      </c>
      <c r="AB1077">
        <f t="shared" si="235"/>
        <v>-2.0482459091146691E-3</v>
      </c>
      <c r="AC1077">
        <f t="shared" si="236"/>
        <v>-3.8475666409778619E-2</v>
      </c>
      <c r="AD1077">
        <f>IF(AC1077&lt;MAX($AC$22:AC1077),(1+AC1077)/(1+MAX($AC$22:AC1077))-1,0)</f>
        <v>-6.3657724004910543E-2</v>
      </c>
      <c r="AE1077">
        <f>MIN($AD$22:AD1077)</f>
        <v>-9.0618972470628445E-2</v>
      </c>
    </row>
    <row r="1078" spans="2:31" x14ac:dyDescent="0.2">
      <c r="B1078" t="s">
        <v>1081</v>
      </c>
      <c r="C1078">
        <v>1.3365400000000001</v>
      </c>
      <c r="D1078">
        <v>1.3375900000000001</v>
      </c>
      <c r="E1078">
        <v>1.3360099999999999</v>
      </c>
      <c r="F1078">
        <v>1.33674</v>
      </c>
      <c r="G1078">
        <v>2117.5801000000001</v>
      </c>
      <c r="I1078">
        <f t="shared" si="224"/>
        <v>1.5400000000000968E-3</v>
      </c>
      <c r="J1078">
        <f t="shared" si="225"/>
        <v>1.3353034999999998</v>
      </c>
      <c r="K1078">
        <f t="shared" si="226"/>
        <v>1.3280592849976687</v>
      </c>
      <c r="L1078">
        <f t="shared" si="227"/>
        <v>1.3425477150023308</v>
      </c>
      <c r="M1078" cm="1">
        <f t="array" ref="M1078">_xlfn.IFS(C1078&lt;K1077,1,C1078&gt;L1077,-1,TRUE,0)</f>
        <v>0</v>
      </c>
      <c r="N1078">
        <f t="shared" si="229"/>
        <v>-1</v>
      </c>
      <c r="O1078" cm="1">
        <f t="array" ref="O1078">_xlfn.IFS(AND(N1077=0,M1077=1,M1078=0),1,AND(N1077=0,M1077=-1,M1078=0),-1,AND(N1077=1,M1077=-1,M1078=0),-2,AND(N1077=-1,M1077=1,M1078=0),2,TRUE,0)</f>
        <v>0</v>
      </c>
      <c r="P1078" cm="1">
        <f t="array" ref="P1078">_xlfn.IFS(AND(N1078&lt;&gt;0,P1077=0),R1077/C1078,AND(N1078&lt;&gt;0,P1077&lt;&gt;0),P1077,TRUE,0)</f>
        <v>7139.4404106606116</v>
      </c>
      <c r="Q1078">
        <f t="shared" si="228"/>
        <v>-10.994738232418033</v>
      </c>
      <c r="R1078">
        <f t="shared" si="230"/>
        <v>10047.191701114443</v>
      </c>
      <c r="S1078">
        <f t="shared" si="231"/>
        <v>-1.0931133856703485E-3</v>
      </c>
      <c r="T1078">
        <f t="shared" si="232"/>
        <v>4.719170111444404E-3</v>
      </c>
      <c r="U1078">
        <f>IF(T1078&lt;MAX($T$22:T1078),(1+T1078)/(1+MAX($T$22:T1078))-1,0)</f>
        <v>-1.0435125024611192E-2</v>
      </c>
      <c r="V1078">
        <f>MIN($U$22:U1078)</f>
        <v>-7.3531405896501978E-2</v>
      </c>
      <c r="X1078">
        <v>1</v>
      </c>
      <c r="Y1078">
        <f t="shared" si="237"/>
        <v>7202.4834162819343</v>
      </c>
      <c r="Z1078">
        <f t="shared" si="233"/>
        <v>-10.299551285283471</v>
      </c>
      <c r="AA1078">
        <f t="shared" si="234"/>
        <v>9604.9437846169312</v>
      </c>
      <c r="AB1078">
        <f t="shared" si="235"/>
        <v>-1.071169072427541E-3</v>
      </c>
      <c r="AC1078">
        <f t="shared" si="236"/>
        <v>-3.9505621538306834E-2</v>
      </c>
      <c r="AD1078">
        <f>IF(AC1078&lt;MAX($AC$22:AC1078),(1+AC1078)/(1+MAX($AC$22:AC1078))-1,0)</f>
        <v>-6.4660704892162801E-2</v>
      </c>
      <c r="AE1078">
        <f>MIN($AD$22:AD1078)</f>
        <v>-9.0618972470628445E-2</v>
      </c>
    </row>
    <row r="1079" spans="2:31" x14ac:dyDescent="0.2">
      <c r="B1079" t="s">
        <v>1082</v>
      </c>
      <c r="C1079">
        <v>1.33674</v>
      </c>
      <c r="D1079">
        <v>1.3387800000000001</v>
      </c>
      <c r="E1079">
        <v>1.3366199999999999</v>
      </c>
      <c r="F1079">
        <v>1.3385199999999999</v>
      </c>
      <c r="G1079">
        <v>1434.97</v>
      </c>
      <c r="I1079">
        <f t="shared" si="224"/>
        <v>1.9999999999997797E-4</v>
      </c>
      <c r="J1079">
        <f t="shared" si="225"/>
        <v>1.3357034999999997</v>
      </c>
      <c r="K1079">
        <f t="shared" si="226"/>
        <v>1.3286798648300895</v>
      </c>
      <c r="L1079">
        <f t="shared" si="227"/>
        <v>1.3427271351699099</v>
      </c>
      <c r="M1079" cm="1">
        <f t="array" ref="M1079">_xlfn.IFS(C1079&lt;K1078,1,C1079&gt;L1078,-1,TRUE,0)</f>
        <v>0</v>
      </c>
      <c r="N1079">
        <f t="shared" si="229"/>
        <v>-1</v>
      </c>
      <c r="O1079" cm="1">
        <f t="array" ref="O1079">_xlfn.IFS(AND(N1078=0,M1078=1,M1079=0),1,AND(N1078=0,M1078=-1,M1079=0),-1,AND(N1078=1,M1078=-1,M1079=0),-2,AND(N1078=-1,M1078=1,M1079=0),2,TRUE,0)</f>
        <v>0</v>
      </c>
      <c r="P1079" cm="1">
        <f t="array" ref="P1079">_xlfn.IFS(AND(N1079&lt;&gt;0,P1078=0),R1078/C1079,AND(N1079&lt;&gt;0,P1078&lt;&gt;0),P1078,TRUE,0)</f>
        <v>7139.4404106606116</v>
      </c>
      <c r="Q1079">
        <f t="shared" si="228"/>
        <v>-1.4278880821319651</v>
      </c>
      <c r="R1079">
        <f t="shared" si="230"/>
        <v>10045.763813032312</v>
      </c>
      <c r="S1079">
        <f t="shared" si="231"/>
        <v>-1.421181285884674E-4</v>
      </c>
      <c r="T1079">
        <f t="shared" si="232"/>
        <v>4.5763813032311251E-3</v>
      </c>
      <c r="U1079">
        <f>IF(T1079&lt;MAX($T$22:T1079),(1+T1079)/(1+MAX($T$22:T1079))-1,0)</f>
        <v>-1.0575760132759626E-2</v>
      </c>
      <c r="V1079">
        <f>MIN($U$22:U1079)</f>
        <v>-7.3531405896501978E-2</v>
      </c>
      <c r="X1079">
        <v>1</v>
      </c>
      <c r="Y1079">
        <f t="shared" si="237"/>
        <v>7202.4834162819343</v>
      </c>
      <c r="Z1079">
        <f t="shared" si="233"/>
        <v>11.091824461074877</v>
      </c>
      <c r="AA1079">
        <f t="shared" si="234"/>
        <v>9616.035609078006</v>
      </c>
      <c r="AB1079">
        <f t="shared" si="235"/>
        <v>1.1548036833738998E-3</v>
      </c>
      <c r="AC1079">
        <f t="shared" si="236"/>
        <v>-3.8396439092199364E-2</v>
      </c>
      <c r="AD1079">
        <f>IF(AC1079&lt;MAX($AC$22:AC1079),(1+AC1079)/(1+MAX($AC$22:AC1079))-1,0)</f>
        <v>-6.3580571628967908E-2</v>
      </c>
      <c r="AE1079">
        <f>MIN($AD$22:AD1079)</f>
        <v>-9.0618972470628445E-2</v>
      </c>
    </row>
    <row r="1080" spans="2:31" x14ac:dyDescent="0.2">
      <c r="B1080" t="s">
        <v>1083</v>
      </c>
      <c r="C1080">
        <v>1.33436</v>
      </c>
      <c r="D1080">
        <v>1.3361499999999999</v>
      </c>
      <c r="E1080">
        <v>1.33395</v>
      </c>
      <c r="F1080">
        <v>1.33432</v>
      </c>
      <c r="G1080">
        <v>1770.66</v>
      </c>
      <c r="I1080">
        <f t="shared" si="224"/>
        <v>-2.3800000000000487E-3</v>
      </c>
      <c r="J1080">
        <f t="shared" si="225"/>
        <v>1.3359645</v>
      </c>
      <c r="K1080">
        <f t="shared" si="226"/>
        <v>1.3295832353134351</v>
      </c>
      <c r="L1080">
        <f t="shared" si="227"/>
        <v>1.3423457646865649</v>
      </c>
      <c r="M1080" cm="1">
        <f t="array" ref="M1080">_xlfn.IFS(C1080&lt;K1079,1,C1080&gt;L1079,-1,TRUE,0)</f>
        <v>0</v>
      </c>
      <c r="N1080">
        <f t="shared" si="229"/>
        <v>-1</v>
      </c>
      <c r="O1080" cm="1">
        <f t="array" ref="O1080">_xlfn.IFS(AND(N1079=0,M1079=1,M1080=0),1,AND(N1079=0,M1079=-1,M1080=0),-1,AND(N1079=1,M1079=-1,M1080=0),-2,AND(N1079=-1,M1079=1,M1080=0),2,TRUE,0)</f>
        <v>0</v>
      </c>
      <c r="P1080" cm="1">
        <f t="array" ref="P1080">_xlfn.IFS(AND(N1080&lt;&gt;0,P1079=0),R1079/C1080,AND(N1080&lt;&gt;0,P1079&lt;&gt;0),P1079,TRUE,0)</f>
        <v>7139.4404106606116</v>
      </c>
      <c r="Q1080">
        <f t="shared" si="228"/>
        <v>16.991868177372602</v>
      </c>
      <c r="R1080">
        <f t="shared" si="230"/>
        <v>10062.755681209685</v>
      </c>
      <c r="S1080">
        <f t="shared" si="231"/>
        <v>1.6914461153595059E-3</v>
      </c>
      <c r="T1080">
        <f t="shared" si="232"/>
        <v>6.2755681209685221E-3</v>
      </c>
      <c r="U1080">
        <f>IF(T1080&lt;MAX($T$22:T1080),(1+T1080)/(1+MAX($T$22:T1080))-1,0)</f>
        <v>-8.9022023457935306E-3</v>
      </c>
      <c r="V1080">
        <f>MIN($U$22:U1080)</f>
        <v>-7.3531405896501978E-2</v>
      </c>
      <c r="X1080">
        <v>1</v>
      </c>
      <c r="Y1080">
        <f t="shared" si="237"/>
        <v>7202.4834162819343</v>
      </c>
      <c r="Z1080">
        <f t="shared" si="233"/>
        <v>1.4404966832562283</v>
      </c>
      <c r="AA1080">
        <f t="shared" si="234"/>
        <v>9617.4761057612614</v>
      </c>
      <c r="AB1080">
        <f t="shared" si="235"/>
        <v>1.4980151299526484E-4</v>
      </c>
      <c r="AC1080">
        <f t="shared" si="236"/>
        <v>-3.8252389423873878E-2</v>
      </c>
      <c r="AD1080">
        <f>IF(AC1080&lt;MAX($AC$22:AC1080),(1+AC1080)/(1+MAX($AC$22:AC1080))-1,0)</f>
        <v>-6.3440294581799894E-2</v>
      </c>
      <c r="AE1080">
        <f>MIN($AD$22:AD1080)</f>
        <v>-9.0618972470628445E-2</v>
      </c>
    </row>
    <row r="1081" spans="2:31" x14ac:dyDescent="0.2">
      <c r="B1081" t="s">
        <v>1084</v>
      </c>
      <c r="C1081">
        <v>1.3343</v>
      </c>
      <c r="D1081">
        <v>1.33606</v>
      </c>
      <c r="E1081">
        <v>1.3333900000000001</v>
      </c>
      <c r="F1081">
        <v>1.3355699999999999</v>
      </c>
      <c r="G1081">
        <v>3351.3600999999999</v>
      </c>
      <c r="I1081">
        <f t="shared" si="224"/>
        <v>-5.9999999999948983E-5</v>
      </c>
      <c r="J1081">
        <f t="shared" si="225"/>
        <v>1.3362725</v>
      </c>
      <c r="K1081">
        <f t="shared" si="226"/>
        <v>1.3306351322631924</v>
      </c>
      <c r="L1081">
        <f t="shared" si="227"/>
        <v>1.3419098677368075</v>
      </c>
      <c r="M1081" cm="1">
        <f t="array" ref="M1081">_xlfn.IFS(C1081&lt;K1080,1,C1081&gt;L1080,-1,TRUE,0)</f>
        <v>0</v>
      </c>
      <c r="N1081">
        <f t="shared" si="229"/>
        <v>-1</v>
      </c>
      <c r="O1081" cm="1">
        <f t="array" ref="O1081">_xlfn.IFS(AND(N1080=0,M1080=1,M1081=0),1,AND(N1080=0,M1080=-1,M1081=0),-1,AND(N1080=1,M1080=-1,M1081=0),-2,AND(N1080=-1,M1080=1,M1081=0),2,TRUE,0)</f>
        <v>0</v>
      </c>
      <c r="P1081" cm="1">
        <f t="array" ref="P1081">_xlfn.IFS(AND(N1081&lt;&gt;0,P1080=0),R1080/C1081,AND(N1081&lt;&gt;0,P1080&lt;&gt;0),P1080,TRUE,0)</f>
        <v>7139.4404106606116</v>
      </c>
      <c r="Q1081">
        <f t="shared" si="228"/>
        <v>0.42836642463927249</v>
      </c>
      <c r="R1081">
        <f t="shared" si="230"/>
        <v>10063.184047634324</v>
      </c>
      <c r="S1081">
        <f t="shared" si="231"/>
        <v>4.2569494700061804E-5</v>
      </c>
      <c r="T1081">
        <f t="shared" si="232"/>
        <v>6.3184047634323726E-3</v>
      </c>
      <c r="U1081">
        <f>IF(T1081&lt;MAX($T$22:T1081),(1+T1081)/(1+MAX($T$22:T1081))-1,0)</f>
        <v>-8.8600118133490557E-3</v>
      </c>
      <c r="V1081">
        <f>MIN($U$22:U1081)</f>
        <v>-7.3531405896501978E-2</v>
      </c>
      <c r="X1081">
        <v>1</v>
      </c>
      <c r="Y1081">
        <f t="shared" si="237"/>
        <v>7202.4834162819343</v>
      </c>
      <c r="Z1081">
        <f t="shared" si="233"/>
        <v>-17.141910530751353</v>
      </c>
      <c r="AA1081">
        <f t="shared" si="234"/>
        <v>9600.3341952305109</v>
      </c>
      <c r="AB1081">
        <f t="shared" si="235"/>
        <v>-1.7823710027709502E-3</v>
      </c>
      <c r="AC1081">
        <f t="shared" si="236"/>
        <v>-3.9966580476948899E-2</v>
      </c>
      <c r="AD1081">
        <f>IF(AC1081&lt;MAX($AC$22:AC1081),(1+AC1081)/(1+MAX($AC$22:AC1081))-1,0)</f>
        <v>-6.5109591443100912E-2</v>
      </c>
      <c r="AE1081">
        <f>MIN($AD$22:AD1081)</f>
        <v>-9.0618972470628445E-2</v>
      </c>
    </row>
    <row r="1082" spans="2:31" x14ac:dyDescent="0.2">
      <c r="B1082" t="s">
        <v>1085</v>
      </c>
      <c r="C1082">
        <v>1.3355999999999999</v>
      </c>
      <c r="D1082">
        <v>1.3358699999999999</v>
      </c>
      <c r="E1082">
        <v>1.3316600000000001</v>
      </c>
      <c r="F1082">
        <v>1.3321099999999999</v>
      </c>
      <c r="G1082">
        <v>6230.9301999999998</v>
      </c>
      <c r="I1082">
        <f t="shared" si="224"/>
        <v>1.2999999999998568E-3</v>
      </c>
      <c r="J1082">
        <f t="shared" si="225"/>
        <v>1.336427</v>
      </c>
      <c r="K1082">
        <f t="shared" si="226"/>
        <v>1.3314641415494697</v>
      </c>
      <c r="L1082">
        <f t="shared" si="227"/>
        <v>1.3413898584505304</v>
      </c>
      <c r="M1082" cm="1">
        <f t="array" ref="M1082">_xlfn.IFS(C1082&lt;K1081,1,C1082&gt;L1081,-1,TRUE,0)</f>
        <v>0</v>
      </c>
      <c r="N1082">
        <f t="shared" si="229"/>
        <v>-1</v>
      </c>
      <c r="O1082" cm="1">
        <f t="array" ref="O1082">_xlfn.IFS(AND(N1081=0,M1081=1,M1082=0),1,AND(N1081=0,M1081=-1,M1082=0),-1,AND(N1081=1,M1081=-1,M1082=0),-2,AND(N1081=-1,M1081=1,M1082=0),2,TRUE,0)</f>
        <v>0</v>
      </c>
      <c r="P1082" cm="1">
        <f t="array" ref="P1082">_xlfn.IFS(AND(N1082&lt;&gt;0,P1081=0),R1081/C1082,AND(N1082&lt;&gt;0,P1081&lt;&gt;0),P1081,TRUE,0)</f>
        <v>7139.4404106606116</v>
      </c>
      <c r="Q1082">
        <f t="shared" si="228"/>
        <v>-9.2812725338577735</v>
      </c>
      <c r="R1082">
        <f t="shared" si="230"/>
        <v>10053.902775100467</v>
      </c>
      <c r="S1082">
        <f t="shared" si="231"/>
        <v>-9.2229978999933289E-4</v>
      </c>
      <c r="T1082">
        <f t="shared" si="232"/>
        <v>5.390277510046726E-3</v>
      </c>
      <c r="U1082">
        <f>IF(T1082&lt;MAX($T$22:T1082),(1+T1082)/(1+MAX($T$22:T1082))-1,0)</f>
        <v>-9.7741400163134928E-3</v>
      </c>
      <c r="V1082">
        <f>MIN($U$22:U1082)</f>
        <v>-7.3531405896501978E-2</v>
      </c>
      <c r="X1082">
        <v>1</v>
      </c>
      <c r="Y1082">
        <f t="shared" si="237"/>
        <v>7202.4834162819343</v>
      </c>
      <c r="Z1082">
        <f t="shared" si="233"/>
        <v>-0.43214900497654862</v>
      </c>
      <c r="AA1082">
        <f t="shared" si="234"/>
        <v>9599.9020462255339</v>
      </c>
      <c r="AB1082">
        <f t="shared" si="235"/>
        <v>-4.501395432580276E-5</v>
      </c>
      <c r="AC1082">
        <f t="shared" si="236"/>
        <v>-4.0009795377446644E-2</v>
      </c>
      <c r="AD1082">
        <f>IF(AC1082&lt;MAX($AC$22:AC1082),(1+AC1082)/(1+MAX($AC$22:AC1082))-1,0)</f>
        <v>-6.515167455725146E-2</v>
      </c>
      <c r="AE1082">
        <f>MIN($AD$22:AD1082)</f>
        <v>-9.0618972470628445E-2</v>
      </c>
    </row>
    <row r="1083" spans="2:31" x14ac:dyDescent="0.2">
      <c r="B1083" t="s">
        <v>1086</v>
      </c>
      <c r="C1083">
        <v>1.33212</v>
      </c>
      <c r="D1083">
        <v>1.3323400000000001</v>
      </c>
      <c r="E1083">
        <v>1.32758</v>
      </c>
      <c r="F1083">
        <v>1.3281400000000001</v>
      </c>
      <c r="G1083">
        <v>7542.02</v>
      </c>
      <c r="I1083">
        <f t="shared" si="224"/>
        <v>-3.4799999999999276E-3</v>
      </c>
      <c r="J1083">
        <f t="shared" si="225"/>
        <v>1.3363264999999998</v>
      </c>
      <c r="K1083">
        <f t="shared" si="226"/>
        <v>1.3308088654524786</v>
      </c>
      <c r="L1083">
        <f t="shared" si="227"/>
        <v>1.3418441345475209</v>
      </c>
      <c r="M1083" cm="1">
        <f t="array" ref="M1083">_xlfn.IFS(C1083&lt;K1082,1,C1083&gt;L1082,-1,TRUE,0)</f>
        <v>0</v>
      </c>
      <c r="N1083">
        <f t="shared" si="229"/>
        <v>-1</v>
      </c>
      <c r="O1083" cm="1">
        <f t="array" ref="O1083">_xlfn.IFS(AND(N1082=0,M1082=1,M1083=0),1,AND(N1082=0,M1082=-1,M1083=0),-1,AND(N1082=1,M1082=-1,M1083=0),-2,AND(N1082=-1,M1082=1,M1083=0),2,TRUE,0)</f>
        <v>0</v>
      </c>
      <c r="P1083" cm="1">
        <f t="array" ref="P1083">_xlfn.IFS(AND(N1083&lt;&gt;0,P1082=0),R1082/C1083,AND(N1083&lt;&gt;0,P1082&lt;&gt;0),P1082,TRUE,0)</f>
        <v>7139.4404106606116</v>
      </c>
      <c r="Q1083">
        <f t="shared" si="228"/>
        <v>24.845252629098411</v>
      </c>
      <c r="R1083">
        <f t="shared" si="230"/>
        <v>10078.748027729565</v>
      </c>
      <c r="S1083">
        <f t="shared" si="231"/>
        <v>2.471204783343465E-3</v>
      </c>
      <c r="T1083">
        <f t="shared" si="232"/>
        <v>7.8748027729564907E-3</v>
      </c>
      <c r="U1083">
        <f>IF(T1083&lt;MAX($T$22:T1083),(1+T1083)/(1+MAX($T$22:T1083))-1,0)</f>
        <v>-7.3270891345313949E-3</v>
      </c>
      <c r="V1083">
        <f>MIN($U$22:U1083)</f>
        <v>-7.3531405896501978E-2</v>
      </c>
      <c r="X1083">
        <v>1</v>
      </c>
      <c r="Y1083">
        <f t="shared" si="237"/>
        <v>7202.4834162819343</v>
      </c>
      <c r="Z1083">
        <f t="shared" si="233"/>
        <v>9.363228441165484</v>
      </c>
      <c r="AA1083">
        <f t="shared" si="234"/>
        <v>9609.265274666699</v>
      </c>
      <c r="AB1083">
        <f t="shared" si="235"/>
        <v>9.7534624791790407E-4</v>
      </c>
      <c r="AC1083">
        <f t="shared" si="236"/>
        <v>-3.9073472533330045E-2</v>
      </c>
      <c r="AD1083">
        <f>IF(AC1083&lt;MAX($AC$22:AC1083),(1+AC1083)/(1+MAX($AC$22:AC1083))-1,0)</f>
        <v>-6.4239873750658427E-2</v>
      </c>
      <c r="AE1083">
        <f>MIN($AD$22:AD1083)</f>
        <v>-9.0618972470628445E-2</v>
      </c>
    </row>
    <row r="1084" spans="2:31" x14ac:dyDescent="0.2">
      <c r="B1084" t="s">
        <v>1087</v>
      </c>
      <c r="C1084">
        <v>1.3281499999999999</v>
      </c>
      <c r="D1084">
        <v>1.3298700000000001</v>
      </c>
      <c r="E1084">
        <v>1.32765</v>
      </c>
      <c r="F1084">
        <v>1.3281799999999999</v>
      </c>
      <c r="G1084">
        <v>3923.6298999999999</v>
      </c>
      <c r="I1084">
        <f t="shared" si="224"/>
        <v>-3.9700000000000291E-3</v>
      </c>
      <c r="J1084">
        <f t="shared" si="225"/>
        <v>1.3358679999999998</v>
      </c>
      <c r="K1084">
        <f t="shared" si="226"/>
        <v>1.32933600306185</v>
      </c>
      <c r="L1084">
        <f t="shared" si="227"/>
        <v>1.3423999969381497</v>
      </c>
      <c r="M1084" cm="1">
        <f t="array" ref="M1084">_xlfn.IFS(C1084&lt;K1083,1,C1084&gt;L1083,-1,TRUE,0)</f>
        <v>1</v>
      </c>
      <c r="N1084">
        <f t="shared" si="229"/>
        <v>-1</v>
      </c>
      <c r="O1084" cm="1">
        <f t="array" ref="O1084">_xlfn.IFS(AND(N1083=0,M1083=1,M1084=0),1,AND(N1083=0,M1083=-1,M1084=0),-1,AND(N1083=1,M1083=-1,M1084=0),-2,AND(N1083=-1,M1083=1,M1084=0),2,TRUE,0)</f>
        <v>0</v>
      </c>
      <c r="P1084" cm="1">
        <f t="array" ref="P1084">_xlfn.IFS(AND(N1084&lt;&gt;0,P1083=0),R1083/C1084,AND(N1084&lt;&gt;0,P1083&lt;&gt;0),P1083,TRUE,0)</f>
        <v>7139.4404106606116</v>
      </c>
      <c r="Q1084">
        <f t="shared" si="228"/>
        <v>28.343578430322836</v>
      </c>
      <c r="R1084">
        <f t="shared" si="230"/>
        <v>10107.091606159887</v>
      </c>
      <c r="S1084">
        <f t="shared" si="231"/>
        <v>2.8122122263937359E-3</v>
      </c>
      <c r="T1084">
        <f t="shared" si="232"/>
        <v>1.0709160615988811E-2</v>
      </c>
      <c r="U1084">
        <f>IF(T1084&lt;MAX($T$22:T1084),(1+T1084)/(1+MAX($T$22:T1084))-1,0)</f>
        <v>-4.5354822377856596E-3</v>
      </c>
      <c r="V1084">
        <f>MIN($U$22:U1084)</f>
        <v>-7.3531405896501978E-2</v>
      </c>
      <c r="X1084">
        <v>1</v>
      </c>
      <c r="Y1084">
        <f t="shared" si="237"/>
        <v>7202.4834162819343</v>
      </c>
      <c r="Z1084">
        <f t="shared" si="233"/>
        <v>-25.064642288660611</v>
      </c>
      <c r="AA1084">
        <f t="shared" si="234"/>
        <v>9584.2006323780388</v>
      </c>
      <c r="AB1084">
        <f t="shared" si="235"/>
        <v>-2.6083828026622971E-3</v>
      </c>
      <c r="AC1084">
        <f t="shared" si="236"/>
        <v>-4.1579936762196068E-2</v>
      </c>
      <c r="AD1084">
        <f>IF(AC1084&lt;MAX($AC$22:AC1084),(1+AC1084)/(1+MAX($AC$22:AC1084))-1,0)</f>
        <v>-6.6680694371384241E-2</v>
      </c>
      <c r="AE1084">
        <f>MIN($AD$22:AD1084)</f>
        <v>-9.0618972470628445E-2</v>
      </c>
    </row>
    <row r="1085" spans="2:31" x14ac:dyDescent="0.2">
      <c r="B1085" t="s">
        <v>1088</v>
      </c>
      <c r="C1085">
        <v>1.3282099999999999</v>
      </c>
      <c r="D1085">
        <v>1.32935</v>
      </c>
      <c r="E1085">
        <v>1.3282099999999999</v>
      </c>
      <c r="F1085">
        <v>1.3290200000000001</v>
      </c>
      <c r="G1085">
        <v>2929.96</v>
      </c>
      <c r="I1085">
        <f t="shared" si="224"/>
        <v>5.9999999999948983E-5</v>
      </c>
      <c r="J1085">
        <f t="shared" si="225"/>
        <v>1.3355035</v>
      </c>
      <c r="K1085">
        <f t="shared" si="226"/>
        <v>1.3283288577789552</v>
      </c>
      <c r="L1085">
        <f t="shared" si="227"/>
        <v>1.3426781422210448</v>
      </c>
      <c r="M1085" cm="1">
        <f t="array" ref="M1085">_xlfn.IFS(C1085&lt;K1084,1,C1085&gt;L1084,-1,TRUE,0)</f>
        <v>1</v>
      </c>
      <c r="N1085">
        <f t="shared" si="229"/>
        <v>-1</v>
      </c>
      <c r="O1085" cm="1">
        <f t="array" ref="O1085">_xlfn.IFS(AND(N1084=0,M1084=1,M1085=0),1,AND(N1084=0,M1084=-1,M1085=0),-1,AND(N1084=1,M1084=-1,M1085=0),-2,AND(N1084=-1,M1084=1,M1085=0),2,TRUE,0)</f>
        <v>0</v>
      </c>
      <c r="P1085" cm="1">
        <f t="array" ref="P1085">_xlfn.IFS(AND(N1085&lt;&gt;0,P1084=0),R1084/C1085,AND(N1085&lt;&gt;0,P1084&lt;&gt;0),P1084,TRUE,0)</f>
        <v>7139.4404106606116</v>
      </c>
      <c r="Q1085">
        <f t="shared" si="228"/>
        <v>-0.42836642463927249</v>
      </c>
      <c r="R1085">
        <f t="shared" si="230"/>
        <v>10106.663239735248</v>
      </c>
      <c r="S1085">
        <f t="shared" si="231"/>
        <v>-4.2382758693727426E-5</v>
      </c>
      <c r="T1085">
        <f t="shared" si="232"/>
        <v>1.0666323973524738E-2</v>
      </c>
      <c r="U1085">
        <f>IF(T1085&lt;MAX($T$22:T1085),(1+T1085)/(1+MAX($T$22:T1085))-1,0)</f>
        <v>-4.5776727702302455E-3</v>
      </c>
      <c r="V1085">
        <f>MIN($U$22:U1085)</f>
        <v>-7.3531405896501978E-2</v>
      </c>
      <c r="X1085">
        <v>1</v>
      </c>
      <c r="Y1085">
        <f t="shared" si="237"/>
        <v>7202.4834162819343</v>
      </c>
      <c r="Z1085">
        <f t="shared" si="233"/>
        <v>-28.59385916263949</v>
      </c>
      <c r="AA1085">
        <f t="shared" si="234"/>
        <v>9555.6067732153988</v>
      </c>
      <c r="AB1085">
        <f t="shared" si="235"/>
        <v>-2.9834370397090445E-3</v>
      </c>
      <c r="AC1085">
        <f t="shared" si="236"/>
        <v>-4.4439322678460069E-2</v>
      </c>
      <c r="AD1085">
        <f>IF(AC1085&lt;MAX($AC$22:AC1085),(1+AC1085)/(1+MAX($AC$22:AC1085))-1,0)</f>
        <v>-6.9465193757672239E-2</v>
      </c>
      <c r="AE1085">
        <f>MIN($AD$22:AD1085)</f>
        <v>-9.0618972470628445E-2</v>
      </c>
    </row>
    <row r="1086" spans="2:31" x14ac:dyDescent="0.2">
      <c r="B1086" t="s">
        <v>1089</v>
      </c>
      <c r="C1086">
        <v>1.32897</v>
      </c>
      <c r="D1086">
        <v>1.3296399999999999</v>
      </c>
      <c r="E1086">
        <v>1.3286800000000001</v>
      </c>
      <c r="F1086">
        <v>1.3294900000000001</v>
      </c>
      <c r="G1086">
        <v>2145.29</v>
      </c>
      <c r="I1086">
        <f t="shared" si="224"/>
        <v>7.6000000000009393E-4</v>
      </c>
      <c r="J1086">
        <f t="shared" si="225"/>
        <v>1.3352784999999998</v>
      </c>
      <c r="K1086">
        <f t="shared" si="226"/>
        <v>1.3276596227205051</v>
      </c>
      <c r="L1086">
        <f t="shared" si="227"/>
        <v>1.3428973772794945</v>
      </c>
      <c r="M1086" cm="1">
        <f t="array" ref="M1086">_xlfn.IFS(C1086&lt;K1085,1,C1086&gt;L1085,-1,TRUE,0)</f>
        <v>0</v>
      </c>
      <c r="N1086">
        <f t="shared" si="229"/>
        <v>1</v>
      </c>
      <c r="O1086" cm="1">
        <f t="array" ref="O1086">_xlfn.IFS(AND(N1085=0,M1085=1,M1086=0),1,AND(N1085=0,M1085=-1,M1086=0),-1,AND(N1085=1,M1085=-1,M1086=0),-2,AND(N1085=-1,M1085=1,M1086=0),2,TRUE,0)</f>
        <v>2</v>
      </c>
      <c r="P1086" cm="1">
        <f t="array" ref="P1086">_xlfn.IFS(AND(N1086&lt;&gt;0,P1085=0),R1085/C1086,AND(N1086&lt;&gt;0,P1085&lt;&gt;0),P1085,TRUE,0)</f>
        <v>7139.4404106606116</v>
      </c>
      <c r="Q1086">
        <f t="shared" si="228"/>
        <v>-5.4259747121027351</v>
      </c>
      <c r="R1086">
        <f t="shared" si="230"/>
        <v>10101.237265023145</v>
      </c>
      <c r="S1086">
        <f t="shared" si="231"/>
        <v>-5.3687103086308755E-4</v>
      </c>
      <c r="T1086">
        <f t="shared" si="232"/>
        <v>1.0123726502314412E-2</v>
      </c>
      <c r="U1086">
        <f>IF(T1086&lt;MAX($T$22:T1086),(1+T1086)/(1+MAX($T$22:T1086))-1,0)</f>
        <v>-5.1120861811942975E-3</v>
      </c>
      <c r="V1086">
        <f>MIN($U$22:U1086)</f>
        <v>-7.3531405896501978E-2</v>
      </c>
      <c r="X1086">
        <v>1</v>
      </c>
      <c r="Y1086">
        <f t="shared" si="237"/>
        <v>7202.4834162819343</v>
      </c>
      <c r="Z1086">
        <f t="shared" si="233"/>
        <v>0.43214900497654862</v>
      </c>
      <c r="AA1086">
        <f t="shared" si="234"/>
        <v>9556.0389222203758</v>
      </c>
      <c r="AB1086">
        <f t="shared" si="235"/>
        <v>4.5224653466054393E-5</v>
      </c>
      <c r="AC1086">
        <f t="shared" si="236"/>
        <v>-4.4396107777962435E-2</v>
      </c>
      <c r="AD1086">
        <f>IF(AC1086&lt;MAX($AC$22:AC1086),(1+AC1086)/(1+MAX($AC$22:AC1086))-1,0)</f>
        <v>-6.9423110643521913E-2</v>
      </c>
      <c r="AE1086">
        <f>MIN($AD$22:AD1086)</f>
        <v>-9.0618972470628445E-2</v>
      </c>
    </row>
    <row r="1087" spans="2:31" x14ac:dyDescent="0.2">
      <c r="B1087" t="s">
        <v>1090</v>
      </c>
      <c r="C1087">
        <v>1.3294900000000001</v>
      </c>
      <c r="D1087">
        <v>1.33019</v>
      </c>
      <c r="E1087">
        <v>1.3291900000000001</v>
      </c>
      <c r="F1087">
        <v>1.32968</v>
      </c>
      <c r="G1087">
        <v>2485.0700999999999</v>
      </c>
      <c r="I1087">
        <f t="shared" si="224"/>
        <v>5.2000000000007596E-4</v>
      </c>
      <c r="J1087">
        <f t="shared" si="225"/>
        <v>1.334956</v>
      </c>
      <c r="K1087">
        <f t="shared" si="226"/>
        <v>1.3269713336951381</v>
      </c>
      <c r="L1087">
        <f t="shared" si="227"/>
        <v>1.342940666304862</v>
      </c>
      <c r="M1087" cm="1">
        <f t="array" ref="M1087">_xlfn.IFS(C1087&lt;K1086,1,C1087&gt;L1086,-1,TRUE,0)</f>
        <v>0</v>
      </c>
      <c r="N1087">
        <f t="shared" si="229"/>
        <v>1</v>
      </c>
      <c r="O1087" cm="1">
        <f t="array" ref="O1087">_xlfn.IFS(AND(N1086=0,M1086=1,M1087=0),1,AND(N1086=0,M1086=-1,M1087=0),-1,AND(N1086=1,M1086=-1,M1087=0),-2,AND(N1086=-1,M1086=1,M1087=0),2,TRUE,0)</f>
        <v>0</v>
      </c>
      <c r="P1087" cm="1">
        <f t="array" ref="P1087">_xlfn.IFS(AND(N1087&lt;&gt;0,P1086=0),R1086/C1087,AND(N1087&lt;&gt;0,P1086&lt;&gt;0),P1086,TRUE,0)</f>
        <v>7139.4404106606116</v>
      </c>
      <c r="Q1087">
        <f t="shared" si="228"/>
        <v>3.7125090135440604</v>
      </c>
      <c r="R1087">
        <f t="shared" si="230"/>
        <v>10104.949774036688</v>
      </c>
      <c r="S1087">
        <f t="shared" si="231"/>
        <v>3.6753012686862712E-4</v>
      </c>
      <c r="T1087">
        <f t="shared" si="232"/>
        <v>1.049497740366867E-2</v>
      </c>
      <c r="U1087">
        <f>IF(T1087&lt;MAX($T$22:T1087),(1+T1087)/(1+MAX($T$22:T1087))-1,0)</f>
        <v>-4.7464349000085893E-3</v>
      </c>
      <c r="V1087">
        <f>MIN($U$22:U1087)</f>
        <v>-7.3531405896501978E-2</v>
      </c>
      <c r="X1087">
        <v>1</v>
      </c>
      <c r="Y1087">
        <f t="shared" si="237"/>
        <v>7202.4834162819343</v>
      </c>
      <c r="Z1087">
        <f t="shared" si="233"/>
        <v>5.4738873963749466</v>
      </c>
      <c r="AA1087">
        <f t="shared" si="234"/>
        <v>9561.51280961675</v>
      </c>
      <c r="AB1087">
        <f t="shared" si="235"/>
        <v>5.7281970499792312E-4</v>
      </c>
      <c r="AC1087">
        <f t="shared" si="236"/>
        <v>-4.384871903832499E-2</v>
      </c>
      <c r="AD1087">
        <f>IF(AC1087&lt;MAX($AC$22:AC1087),(1+AC1087)/(1+MAX($AC$22:AC1087))-1,0)</f>
        <v>-6.8890057864282817E-2</v>
      </c>
      <c r="AE1087">
        <f>MIN($AD$22:AD1087)</f>
        <v>-9.0618972470628445E-2</v>
      </c>
    </row>
    <row r="1088" spans="2:31" x14ac:dyDescent="0.2">
      <c r="B1088" t="s">
        <v>1091</v>
      </c>
      <c r="C1088">
        <v>1.32972</v>
      </c>
      <c r="D1088">
        <v>1.33091</v>
      </c>
      <c r="E1088">
        <v>1.3283499999999999</v>
      </c>
      <c r="F1088">
        <v>1.3308899999999999</v>
      </c>
      <c r="G1088">
        <v>3000.76</v>
      </c>
      <c r="I1088">
        <f t="shared" si="224"/>
        <v>2.2999999999995246E-4</v>
      </c>
      <c r="J1088">
        <f t="shared" si="225"/>
        <v>1.3346555</v>
      </c>
      <c r="K1088">
        <f t="shared" si="226"/>
        <v>1.3265348880156727</v>
      </c>
      <c r="L1088">
        <f t="shared" si="227"/>
        <v>1.3427761119843273</v>
      </c>
      <c r="M1088" cm="1">
        <f t="array" ref="M1088">_xlfn.IFS(C1088&lt;K1087,1,C1088&gt;L1087,-1,TRUE,0)</f>
        <v>0</v>
      </c>
      <c r="N1088">
        <f t="shared" si="229"/>
        <v>1</v>
      </c>
      <c r="O1088" cm="1">
        <f t="array" ref="O1088">_xlfn.IFS(AND(N1087=0,M1087=1,M1088=0),1,AND(N1087=0,M1087=-1,M1088=0),-1,AND(N1087=1,M1087=-1,M1088=0),-2,AND(N1087=-1,M1087=1,M1088=0),2,TRUE,0)</f>
        <v>0</v>
      </c>
      <c r="P1088" cm="1">
        <f t="array" ref="P1088">_xlfn.IFS(AND(N1088&lt;&gt;0,P1087=0),R1087/C1088,AND(N1088&lt;&gt;0,P1087&lt;&gt;0),P1087,TRUE,0)</f>
        <v>7139.4404106606116</v>
      </c>
      <c r="Q1088">
        <f t="shared" si="228"/>
        <v>1.6420712944516014</v>
      </c>
      <c r="R1088">
        <f t="shared" si="230"/>
        <v>10106.591845331139</v>
      </c>
      <c r="S1088">
        <f t="shared" si="231"/>
        <v>1.6250167800642445E-4</v>
      </c>
      <c r="T1088">
        <f t="shared" si="232"/>
        <v>1.0659184533113875E-2</v>
      </c>
      <c r="U1088">
        <f>IF(T1088&lt;MAX($T$22:T1088),(1+T1088)/(1+MAX($T$22:T1088))-1,0)</f>
        <v>-4.5847045256379726E-3</v>
      </c>
      <c r="V1088">
        <f>MIN($U$22:U1088)</f>
        <v>-7.3531405896501978E-2</v>
      </c>
      <c r="X1088">
        <v>1</v>
      </c>
      <c r="Y1088">
        <f t="shared" si="237"/>
        <v>7202.4834162819343</v>
      </c>
      <c r="Z1088">
        <f t="shared" si="233"/>
        <v>3.7452913764671529</v>
      </c>
      <c r="AA1088">
        <f t="shared" si="234"/>
        <v>9565.2581009932164</v>
      </c>
      <c r="AB1088">
        <f t="shared" si="235"/>
        <v>3.9170489555797331E-4</v>
      </c>
      <c r="AC1088">
        <f t="shared" si="236"/>
        <v>-4.3474189900678306E-2</v>
      </c>
      <c r="AD1088">
        <f>IF(AC1088&lt;MAX($AC$22:AC1088),(1+AC1088)/(1+MAX($AC$22:AC1088))-1,0)</f>
        <v>-6.8525337541645692E-2</v>
      </c>
      <c r="AE1088">
        <f>MIN($AD$22:AD1088)</f>
        <v>-9.0618972470628445E-2</v>
      </c>
    </row>
    <row r="1089" spans="2:31" x14ac:dyDescent="0.2">
      <c r="B1089" t="s">
        <v>1092</v>
      </c>
      <c r="C1089">
        <v>1.3308899999999999</v>
      </c>
      <c r="D1089">
        <v>1.3314999999999999</v>
      </c>
      <c r="E1089">
        <v>1.325</v>
      </c>
      <c r="F1089">
        <v>1.32735</v>
      </c>
      <c r="G1089">
        <v>9422.7900000000009</v>
      </c>
      <c r="I1089">
        <f t="shared" si="224"/>
        <v>1.1699999999998933E-3</v>
      </c>
      <c r="J1089">
        <f t="shared" si="225"/>
        <v>1.3341019999999999</v>
      </c>
      <c r="K1089">
        <f t="shared" si="226"/>
        <v>1.3255838626449206</v>
      </c>
      <c r="L1089">
        <f t="shared" si="227"/>
        <v>1.3426201373550792</v>
      </c>
      <c r="M1089" cm="1">
        <f t="array" ref="M1089">_xlfn.IFS(C1089&lt;K1088,1,C1089&gt;L1088,-1,TRUE,0)</f>
        <v>0</v>
      </c>
      <c r="N1089">
        <f t="shared" si="229"/>
        <v>1</v>
      </c>
      <c r="O1089" cm="1">
        <f t="array" ref="O1089">_xlfn.IFS(AND(N1088=0,M1088=1,M1089=0),1,AND(N1088=0,M1088=-1,M1089=0),-1,AND(N1088=1,M1088=-1,M1089=0),-2,AND(N1088=-1,M1088=1,M1089=0),2,TRUE,0)</f>
        <v>0</v>
      </c>
      <c r="P1089" cm="1">
        <f t="array" ref="P1089">_xlfn.IFS(AND(N1089&lt;&gt;0,P1088=0),R1088/C1089,AND(N1089&lt;&gt;0,P1088&lt;&gt;0),P1088,TRUE,0)</f>
        <v>7139.4404106606116</v>
      </c>
      <c r="Q1089">
        <f t="shared" si="228"/>
        <v>8.3531452804721535</v>
      </c>
      <c r="R1089">
        <f t="shared" si="230"/>
        <v>10114.944990611612</v>
      </c>
      <c r="S1089">
        <f t="shared" si="231"/>
        <v>8.2650466233391909E-4</v>
      </c>
      <c r="T1089">
        <f t="shared" si="232"/>
        <v>1.1494499061161179E-2</v>
      </c>
      <c r="U1089">
        <f>IF(T1089&lt;MAX($T$22:T1089),(1+T1089)/(1+MAX($T$22:T1089))-1,0)</f>
        <v>-3.7619891429697683E-3</v>
      </c>
      <c r="V1089">
        <f>MIN($U$22:U1089)</f>
        <v>-7.3531405896501978E-2</v>
      </c>
      <c r="X1089">
        <v>1</v>
      </c>
      <c r="Y1089">
        <f t="shared" si="237"/>
        <v>7202.4834162819343</v>
      </c>
      <c r="Z1089">
        <f t="shared" si="233"/>
        <v>1.6565711857445025</v>
      </c>
      <c r="AA1089">
        <f t="shared" si="234"/>
        <v>9566.9146721789602</v>
      </c>
      <c r="AB1089">
        <f t="shared" si="235"/>
        <v>1.731862505176406E-4</v>
      </c>
      <c r="AC1089">
        <f t="shared" si="236"/>
        <v>-4.3308532782104003E-2</v>
      </c>
      <c r="AD1089">
        <f>IF(AC1089&lt;MAX($AC$22:AC1089),(1+AC1089)/(1+MAX($AC$22:AC1089))-1,0)</f>
        <v>-6.8364018937402404E-2</v>
      </c>
      <c r="AE1089">
        <f>MIN($AD$22:AD1089)</f>
        <v>-9.0618972470628445E-2</v>
      </c>
    </row>
    <row r="1090" spans="2:31" x14ac:dyDescent="0.2">
      <c r="B1090" t="s">
        <v>1093</v>
      </c>
      <c r="C1090">
        <v>1.32735</v>
      </c>
      <c r="D1090">
        <v>1.3299700000000001</v>
      </c>
      <c r="E1090">
        <v>1.3257699999999999</v>
      </c>
      <c r="F1090">
        <v>1.32959</v>
      </c>
      <c r="G1090">
        <v>9378.8896000000004</v>
      </c>
      <c r="I1090">
        <f t="shared" si="224"/>
        <v>-3.5399999999998766E-3</v>
      </c>
      <c r="J1090">
        <f t="shared" si="225"/>
        <v>1.3337114999999999</v>
      </c>
      <c r="K1090">
        <f t="shared" si="226"/>
        <v>1.3251181903349174</v>
      </c>
      <c r="L1090">
        <f t="shared" si="227"/>
        <v>1.3423048096650825</v>
      </c>
      <c r="M1090" cm="1">
        <f t="array" ref="M1090">_xlfn.IFS(C1090&lt;K1089,1,C1090&gt;L1089,-1,TRUE,0)</f>
        <v>0</v>
      </c>
      <c r="N1090">
        <f t="shared" si="229"/>
        <v>1</v>
      </c>
      <c r="O1090" cm="1">
        <f t="array" ref="O1090">_xlfn.IFS(AND(N1089=0,M1089=1,M1090=0),1,AND(N1089=0,M1089=-1,M1090=0),-1,AND(N1089=1,M1089=-1,M1090=0),-2,AND(N1089=-1,M1089=1,M1090=0),2,TRUE,0)</f>
        <v>0</v>
      </c>
      <c r="P1090" cm="1">
        <f t="array" ref="P1090">_xlfn.IFS(AND(N1090&lt;&gt;0,P1089=0),R1089/C1090,AND(N1090&lt;&gt;0,P1089&lt;&gt;0),P1089,TRUE,0)</f>
        <v>7139.4404106606116</v>
      </c>
      <c r="Q1090">
        <f t="shared" si="228"/>
        <v>-25.273619053737683</v>
      </c>
      <c r="R1090">
        <f t="shared" si="230"/>
        <v>10089.671371557873</v>
      </c>
      <c r="S1090">
        <f t="shared" si="231"/>
        <v>-2.4986412755774647E-3</v>
      </c>
      <c r="T1090">
        <f t="shared" si="232"/>
        <v>8.9671371557873414E-3</v>
      </c>
      <c r="U1090">
        <f>IF(T1090&lt;MAX($T$22:T1090),(1+T1090)/(1+MAX($T$22:T1090))-1,0)</f>
        <v>-6.2512305571964522E-3</v>
      </c>
      <c r="V1090">
        <f>MIN($U$22:U1090)</f>
        <v>-7.3531405896501978E-2</v>
      </c>
      <c r="X1090">
        <v>1</v>
      </c>
      <c r="Y1090">
        <f t="shared" si="237"/>
        <v>7202.4834162819343</v>
      </c>
      <c r="Z1090">
        <f t="shared" si="233"/>
        <v>8.4269055970490943</v>
      </c>
      <c r="AA1090">
        <f t="shared" si="234"/>
        <v>9575.3415777760092</v>
      </c>
      <c r="AB1090">
        <f t="shared" si="235"/>
        <v>8.8083837745045782E-4</v>
      </c>
      <c r="AC1090">
        <f t="shared" si="236"/>
        <v>-4.2465842222399131E-2</v>
      </c>
      <c r="AD1090">
        <f>IF(AC1090&lt;MAX($AC$22:AC1090),(1+AC1090)/(1+MAX($AC$22:AC1090))-1,0)</f>
        <v>-6.7543398211468819E-2</v>
      </c>
      <c r="AE1090">
        <f>MIN($AD$22:AD1090)</f>
        <v>-9.0618972470628445E-2</v>
      </c>
    </row>
    <row r="1091" spans="2:31" x14ac:dyDescent="0.2">
      <c r="B1091" t="s">
        <v>1094</v>
      </c>
      <c r="C1091">
        <v>1.32958</v>
      </c>
      <c r="D1091">
        <v>1.33148</v>
      </c>
      <c r="E1091">
        <v>1.3281400000000001</v>
      </c>
      <c r="F1091">
        <v>1.3285499999999999</v>
      </c>
      <c r="G1091">
        <v>8551.6903999999995</v>
      </c>
      <c r="I1091">
        <f t="shared" si="224"/>
        <v>2.2299999999999542E-3</v>
      </c>
      <c r="J1091">
        <f t="shared" si="225"/>
        <v>1.3333065</v>
      </c>
      <c r="K1091">
        <f t="shared" si="226"/>
        <v>1.3245435021682075</v>
      </c>
      <c r="L1091">
        <f t="shared" si="227"/>
        <v>1.3420694978317924</v>
      </c>
      <c r="M1091" cm="1">
        <f t="array" ref="M1091">_xlfn.IFS(C1091&lt;K1090,1,C1091&gt;L1090,-1,TRUE,0)</f>
        <v>0</v>
      </c>
      <c r="N1091">
        <f t="shared" si="229"/>
        <v>1</v>
      </c>
      <c r="O1091" cm="1">
        <f t="array" ref="O1091">_xlfn.IFS(AND(N1090=0,M1090=1,M1091=0),1,AND(N1090=0,M1090=-1,M1091=0),-1,AND(N1090=1,M1090=-1,M1091=0),-2,AND(N1090=-1,M1090=1,M1091=0),2,TRUE,0)</f>
        <v>0</v>
      </c>
      <c r="P1091" cm="1">
        <f t="array" ref="P1091">_xlfn.IFS(AND(N1091&lt;&gt;0,P1090=0),R1090/C1091,AND(N1091&lt;&gt;0,P1090&lt;&gt;0),P1090,TRUE,0)</f>
        <v>7139.4404106606116</v>
      </c>
      <c r="Q1091">
        <f t="shared" si="228"/>
        <v>15.920952115772836</v>
      </c>
      <c r="R1091">
        <f t="shared" si="230"/>
        <v>10105.592323673647</v>
      </c>
      <c r="S1091">
        <f t="shared" si="231"/>
        <v>1.5779455573402483E-3</v>
      </c>
      <c r="T1091">
        <f t="shared" si="232"/>
        <v>1.0559232367364668E-2</v>
      </c>
      <c r="U1091">
        <f>IF(T1091&lt;MAX($T$22:T1091),(1+T1091)/(1+MAX($T$22:T1091))-1,0)</f>
        <v>-4.6831491013417104E-3</v>
      </c>
      <c r="V1091">
        <f>MIN($U$22:U1091)</f>
        <v>-7.3531405896501978E-2</v>
      </c>
      <c r="X1091">
        <v>1</v>
      </c>
      <c r="Y1091">
        <f t="shared" si="237"/>
        <v>7202.4834162819343</v>
      </c>
      <c r="Z1091">
        <f t="shared" si="233"/>
        <v>-25.496791293637159</v>
      </c>
      <c r="AA1091">
        <f t="shared" si="234"/>
        <v>9549.844786482372</v>
      </c>
      <c r="AB1091">
        <f t="shared" si="235"/>
        <v>-2.6627552747375831E-3</v>
      </c>
      <c r="AC1091">
        <f t="shared" si="236"/>
        <v>-4.5015521351762788E-2</v>
      </c>
      <c r="AD1091">
        <f>IF(AC1091&lt;MAX($AC$22:AC1091),(1+AC1091)/(1+MAX($AC$22:AC1091))-1,0)</f>
        <v>-7.0026301946345071E-2</v>
      </c>
      <c r="AE1091">
        <f>MIN($AD$22:AD1091)</f>
        <v>-9.0618972470628445E-2</v>
      </c>
    </row>
    <row r="1092" spans="2:31" x14ac:dyDescent="0.2">
      <c r="B1092" t="s">
        <v>1095</v>
      </c>
      <c r="C1092">
        <v>1.3285499999999999</v>
      </c>
      <c r="D1092">
        <v>1.3325199999999999</v>
      </c>
      <c r="E1092">
        <v>1.3285400000000001</v>
      </c>
      <c r="F1092">
        <v>1.33203</v>
      </c>
      <c r="G1092">
        <v>8779.5702999999994</v>
      </c>
      <c r="I1092">
        <f t="shared" si="224"/>
        <v>-1.0300000000000864E-3</v>
      </c>
      <c r="J1092">
        <f t="shared" si="225"/>
        <v>1.3329394999999999</v>
      </c>
      <c r="K1092">
        <f t="shared" si="226"/>
        <v>1.3246194003010781</v>
      </c>
      <c r="L1092">
        <f t="shared" si="227"/>
        <v>1.3412595996989218</v>
      </c>
      <c r="M1092" cm="1">
        <f t="array" ref="M1092">_xlfn.IFS(C1092&lt;K1091,1,C1092&gt;L1091,-1,TRUE,0)</f>
        <v>0</v>
      </c>
      <c r="N1092">
        <f t="shared" si="229"/>
        <v>1</v>
      </c>
      <c r="O1092" cm="1">
        <f t="array" ref="O1092">_xlfn.IFS(AND(N1091=0,M1091=1,M1092=0),1,AND(N1091=0,M1091=-1,M1092=0),-1,AND(N1091=1,M1091=-1,M1092=0),-2,AND(N1091=-1,M1091=1,M1092=0),2,TRUE,0)</f>
        <v>0</v>
      </c>
      <c r="P1092" cm="1">
        <f t="array" ref="P1092">_xlfn.IFS(AND(N1092&lt;&gt;0,P1091=0),R1091/C1092,AND(N1092&lt;&gt;0,P1091&lt;&gt;0),P1091,TRUE,0)</f>
        <v>7139.4404106606116</v>
      </c>
      <c r="Q1092">
        <f t="shared" si="228"/>
        <v>-7.353623622981047</v>
      </c>
      <c r="R1092">
        <f t="shared" si="230"/>
        <v>10098.238700050666</v>
      </c>
      <c r="S1092">
        <f t="shared" si="231"/>
        <v>-7.2767863450757262E-4</v>
      </c>
      <c r="T1092">
        <f t="shared" si="232"/>
        <v>9.8238700050665706E-3</v>
      </c>
      <c r="U1092">
        <f>IF(T1092&lt;MAX($T$22:T1092),(1+T1092)/(1+MAX($T$22:T1092))-1,0)</f>
        <v>-5.4074199083060659E-3</v>
      </c>
      <c r="V1092">
        <f>MIN($U$22:U1092)</f>
        <v>-7.3531405896501978E-2</v>
      </c>
      <c r="X1092">
        <v>1</v>
      </c>
      <c r="Y1092">
        <f t="shared" si="237"/>
        <v>7202.4834162819343</v>
      </c>
      <c r="Z1092">
        <f t="shared" si="233"/>
        <v>16.061538018308383</v>
      </c>
      <c r="AA1092">
        <f t="shared" si="234"/>
        <v>9565.9063245006801</v>
      </c>
      <c r="AB1092">
        <f t="shared" si="235"/>
        <v>1.6818637765760541E-3</v>
      </c>
      <c r="AC1092">
        <f t="shared" si="236"/>
        <v>-4.3409367549931965E-2</v>
      </c>
      <c r="AD1092">
        <f>IF(AC1092&lt;MAX($AC$22:AC1092),(1+AC1092)/(1+MAX($AC$22:AC1092))-1,0)</f>
        <v>-6.8462212870420203E-2</v>
      </c>
      <c r="AE1092">
        <f>MIN($AD$22:AD1092)</f>
        <v>-9.0618972470628445E-2</v>
      </c>
    </row>
    <row r="1093" spans="2:31" x14ac:dyDescent="0.2">
      <c r="B1093" t="s">
        <v>1096</v>
      </c>
      <c r="C1093">
        <v>1.33203</v>
      </c>
      <c r="D1093">
        <v>1.3325</v>
      </c>
      <c r="E1093">
        <v>1.3305800000000001</v>
      </c>
      <c r="F1093">
        <v>1.3312999999999999</v>
      </c>
      <c r="G1093">
        <v>7249.1698999999999</v>
      </c>
      <c r="I1093">
        <f t="shared" si="224"/>
        <v>3.4800000000001496E-3</v>
      </c>
      <c r="J1093">
        <f t="shared" si="225"/>
        <v>1.3324339999999997</v>
      </c>
      <c r="K1093">
        <f t="shared" si="226"/>
        <v>1.3250590656952075</v>
      </c>
      <c r="L1093">
        <f t="shared" si="227"/>
        <v>1.3398089343047919</v>
      </c>
      <c r="M1093" cm="1">
        <f t="array" ref="M1093">_xlfn.IFS(C1093&lt;K1092,1,C1093&gt;L1092,-1,TRUE,0)</f>
        <v>0</v>
      </c>
      <c r="N1093">
        <f t="shared" si="229"/>
        <v>1</v>
      </c>
      <c r="O1093" cm="1">
        <f t="array" ref="O1093">_xlfn.IFS(AND(N1092=0,M1092=1,M1093=0),1,AND(N1092=0,M1092=-1,M1093=0),-1,AND(N1092=1,M1092=-1,M1093=0),-2,AND(N1092=-1,M1092=1,M1093=0),2,TRUE,0)</f>
        <v>0</v>
      </c>
      <c r="P1093" cm="1">
        <f t="array" ref="P1093">_xlfn.IFS(AND(N1093&lt;&gt;0,P1092=0),R1092/C1093,AND(N1093&lt;&gt;0,P1092&lt;&gt;0),P1092,TRUE,0)</f>
        <v>7139.4404106606116</v>
      </c>
      <c r="Q1093">
        <f t="shared" si="228"/>
        <v>24.845252629099996</v>
      </c>
      <c r="R1093">
        <f t="shared" si="230"/>
        <v>10123.083952679766</v>
      </c>
      <c r="S1093">
        <f t="shared" si="231"/>
        <v>2.4603550546864511E-3</v>
      </c>
      <c r="T1093">
        <f t="shared" si="232"/>
        <v>1.2308395267976557E-2</v>
      </c>
      <c r="U1093">
        <f>IF(T1093&lt;MAX($T$22:T1093),(1+T1093)/(1+MAX($T$22:T1093))-1,0)</f>
        <v>-2.9603690265238569E-3</v>
      </c>
      <c r="V1093">
        <f>MIN($U$22:U1093)</f>
        <v>-7.3531405896501978E-2</v>
      </c>
      <c r="X1093">
        <v>1</v>
      </c>
      <c r="Y1093">
        <f t="shared" si="237"/>
        <v>7202.4834162819343</v>
      </c>
      <c r="Z1093">
        <f t="shared" si="233"/>
        <v>-7.4185579187710147</v>
      </c>
      <c r="AA1093">
        <f t="shared" si="234"/>
        <v>9558.4877665819095</v>
      </c>
      <c r="AB1093">
        <f t="shared" si="235"/>
        <v>-7.7552065294327955E-4</v>
      </c>
      <c r="AC1093">
        <f t="shared" si="236"/>
        <v>-4.4151223341809098E-2</v>
      </c>
      <c r="AD1093">
        <f>IF(AC1093&lt;MAX($AC$22:AC1093),(1+AC1093)/(1+MAX($AC$22:AC1093))-1,0)</f>
        <v>-6.9184639663336212E-2</v>
      </c>
      <c r="AE1093">
        <f>MIN($AD$22:AD1093)</f>
        <v>-9.0618972470628445E-2</v>
      </c>
    </row>
    <row r="1094" spans="2:31" x14ac:dyDescent="0.2">
      <c r="B1094" t="s">
        <v>1097</v>
      </c>
      <c r="C1094">
        <v>1.3312900000000001</v>
      </c>
      <c r="D1094">
        <v>1.3353999999999999</v>
      </c>
      <c r="E1094">
        <v>1.33056</v>
      </c>
      <c r="F1094">
        <v>1.3348</v>
      </c>
      <c r="G1094">
        <v>8932.3701000000001</v>
      </c>
      <c r="I1094">
        <f t="shared" si="224"/>
        <v>-7.3999999999996291E-4</v>
      </c>
      <c r="J1094">
        <f t="shared" si="225"/>
        <v>1.3322134999999999</v>
      </c>
      <c r="K1094">
        <f t="shared" si="226"/>
        <v>1.3254214508982929</v>
      </c>
      <c r="L1094">
        <f t="shared" si="227"/>
        <v>1.339005549101707</v>
      </c>
      <c r="M1094" cm="1">
        <f t="array" ref="M1094">_xlfn.IFS(C1094&lt;K1093,1,C1094&gt;L1093,-1,TRUE,0)</f>
        <v>0</v>
      </c>
      <c r="N1094">
        <f t="shared" si="229"/>
        <v>1</v>
      </c>
      <c r="O1094" cm="1">
        <f t="array" ref="O1094">_xlfn.IFS(AND(N1093=0,M1093=1,M1094=0),1,AND(N1093=0,M1093=-1,M1094=0),-1,AND(N1093=1,M1093=-1,M1094=0),-2,AND(N1093=-1,M1093=1,M1094=0),2,TRUE,0)</f>
        <v>0</v>
      </c>
      <c r="P1094" cm="1">
        <f t="array" ref="P1094">_xlfn.IFS(AND(N1094&lt;&gt;0,P1093=0),R1093/C1094,AND(N1094&lt;&gt;0,P1093&lt;&gt;0),P1093,TRUE,0)</f>
        <v>7139.4404106606116</v>
      </c>
      <c r="Q1094">
        <f t="shared" si="228"/>
        <v>-5.2831859038885876</v>
      </c>
      <c r="R1094">
        <f t="shared" si="230"/>
        <v>10117.800766775877</v>
      </c>
      <c r="S1094">
        <f t="shared" si="231"/>
        <v>-5.2189490165099645E-4</v>
      </c>
      <c r="T1094">
        <f t="shared" si="232"/>
        <v>1.1780076677587736E-2</v>
      </c>
      <c r="U1094">
        <f>IF(T1094&lt;MAX($T$22:T1094),(1+T1094)/(1+MAX($T$22:T1094))-1,0)</f>
        <v>-3.4807189266728988E-3</v>
      </c>
      <c r="V1094">
        <f>MIN($U$22:U1094)</f>
        <v>-7.3531405896501978E-2</v>
      </c>
      <c r="X1094">
        <v>1</v>
      </c>
      <c r="Y1094">
        <f t="shared" si="237"/>
        <v>7202.4834162819343</v>
      </c>
      <c r="Z1094">
        <f t="shared" si="233"/>
        <v>25.06464228866221</v>
      </c>
      <c r="AA1094">
        <f t="shared" si="234"/>
        <v>9583.5524088705715</v>
      </c>
      <c r="AB1094">
        <f t="shared" si="235"/>
        <v>2.6222393019419287E-3</v>
      </c>
      <c r="AC1094">
        <f t="shared" si="236"/>
        <v>-4.1644759112942853E-2</v>
      </c>
      <c r="AD1094">
        <f>IF(AC1094&lt;MAX($AC$22:AC1094),(1+AC1094)/(1+MAX($AC$22:AC1094))-1,0)</f>
        <v>-6.6743819042610175E-2</v>
      </c>
      <c r="AE1094">
        <f>MIN($AD$22:AD1094)</f>
        <v>-9.0618972470628445E-2</v>
      </c>
    </row>
    <row r="1095" spans="2:31" x14ac:dyDescent="0.2">
      <c r="B1095" t="s">
        <v>1098</v>
      </c>
      <c r="C1095">
        <v>1.3348</v>
      </c>
      <c r="D1095">
        <v>1.33649</v>
      </c>
      <c r="E1095">
        <v>1.33382</v>
      </c>
      <c r="F1095">
        <v>1.3346800000000001</v>
      </c>
      <c r="G1095">
        <v>10344.9902</v>
      </c>
      <c r="I1095">
        <f t="shared" si="224"/>
        <v>3.5099999999999021E-3</v>
      </c>
      <c r="J1095">
        <f t="shared" si="225"/>
        <v>1.3321234999999998</v>
      </c>
      <c r="K1095">
        <f t="shared" si="226"/>
        <v>1.325514744368264</v>
      </c>
      <c r="L1095">
        <f t="shared" si="227"/>
        <v>1.3387322556317356</v>
      </c>
      <c r="M1095" cm="1">
        <f t="array" ref="M1095">_xlfn.IFS(C1095&lt;K1094,1,C1095&gt;L1094,-1,TRUE,0)</f>
        <v>0</v>
      </c>
      <c r="N1095">
        <f t="shared" si="229"/>
        <v>1</v>
      </c>
      <c r="O1095" cm="1">
        <f t="array" ref="O1095">_xlfn.IFS(AND(N1094=0,M1094=1,M1095=0),1,AND(N1094=0,M1094=-1,M1095=0),-1,AND(N1094=1,M1094=-1,M1095=0),-2,AND(N1094=-1,M1094=1,M1095=0),2,TRUE,0)</f>
        <v>0</v>
      </c>
      <c r="P1095" cm="1">
        <f t="array" ref="P1095">_xlfn.IFS(AND(N1095&lt;&gt;0,P1094=0),R1094/C1095,AND(N1095&lt;&gt;0,P1094&lt;&gt;0),P1094,TRUE,0)</f>
        <v>7139.4404106606116</v>
      </c>
      <c r="Q1095">
        <f t="shared" si="228"/>
        <v>25.059435841418047</v>
      </c>
      <c r="R1095">
        <f t="shared" si="230"/>
        <v>10142.860202617296</v>
      </c>
      <c r="S1095">
        <f t="shared" si="231"/>
        <v>2.4767670780498525E-3</v>
      </c>
      <c r="T1095">
        <f t="shared" si="232"/>
        <v>1.4286020261729648E-2</v>
      </c>
      <c r="U1095">
        <f>IF(T1095&lt;MAX($T$22:T1095),(1+T1095)/(1+MAX($T$22:T1095))-1,0)</f>
        <v>-1.0125727786683969E-3</v>
      </c>
      <c r="V1095">
        <f>MIN($U$22:U1095)</f>
        <v>-7.3531405896501978E-2</v>
      </c>
      <c r="X1095">
        <v>1</v>
      </c>
      <c r="Y1095">
        <f t="shared" si="237"/>
        <v>7202.4834162819343</v>
      </c>
      <c r="Z1095">
        <f t="shared" si="233"/>
        <v>-5.3298377280483642</v>
      </c>
      <c r="AA1095">
        <f t="shared" si="234"/>
        <v>9578.2225711425235</v>
      </c>
      <c r="AB1095">
        <f t="shared" si="235"/>
        <v>-5.5614426682897326E-4</v>
      </c>
      <c r="AC1095">
        <f t="shared" si="236"/>
        <v>-4.2177742885747604E-2</v>
      </c>
      <c r="AD1095">
        <f>IF(AC1095&lt;MAX($AC$22:AC1095),(1+AC1095)/(1+MAX($AC$22:AC1095))-1,0)</f>
        <v>-6.7262844117132237E-2</v>
      </c>
      <c r="AE1095">
        <f>MIN($AD$22:AD1095)</f>
        <v>-9.0618972470628445E-2</v>
      </c>
    </row>
    <row r="1096" spans="2:31" x14ac:dyDescent="0.2">
      <c r="B1096" t="s">
        <v>1099</v>
      </c>
      <c r="C1096">
        <v>1.3346899999999999</v>
      </c>
      <c r="D1096">
        <v>1.3349</v>
      </c>
      <c r="E1096">
        <v>1.33107</v>
      </c>
      <c r="F1096">
        <v>1.33118</v>
      </c>
      <c r="G1096">
        <v>10519.9805</v>
      </c>
      <c r="I1096">
        <f t="shared" si="224"/>
        <v>-1.100000000000545E-4</v>
      </c>
      <c r="J1096">
        <f t="shared" si="225"/>
        <v>1.331934</v>
      </c>
      <c r="K1096">
        <f t="shared" si="226"/>
        <v>1.3254463551268585</v>
      </c>
      <c r="L1096">
        <f t="shared" si="227"/>
        <v>1.3384216448731414</v>
      </c>
      <c r="M1096" cm="1">
        <f t="array" ref="M1096">_xlfn.IFS(C1096&lt;K1095,1,C1096&gt;L1095,-1,TRUE,0)</f>
        <v>0</v>
      </c>
      <c r="N1096">
        <f t="shared" si="229"/>
        <v>1</v>
      </c>
      <c r="O1096" cm="1">
        <f t="array" ref="O1096">_xlfn.IFS(AND(N1095=0,M1095=1,M1096=0),1,AND(N1095=0,M1095=-1,M1096=0),-1,AND(N1095=1,M1095=-1,M1096=0),-2,AND(N1095=-1,M1095=1,M1096=0),2,TRUE,0)</f>
        <v>0</v>
      </c>
      <c r="P1096" cm="1">
        <f t="array" ref="P1096">_xlfn.IFS(AND(N1096&lt;&gt;0,P1095=0),R1095/C1096,AND(N1096&lt;&gt;0,P1095&lt;&gt;0),P1095,TRUE,0)</f>
        <v>7139.4404106606116</v>
      </c>
      <c r="Q1096">
        <f t="shared" si="228"/>
        <v>-0.7853384451730564</v>
      </c>
      <c r="R1096">
        <f t="shared" si="230"/>
        <v>10142.074864172122</v>
      </c>
      <c r="S1096">
        <f t="shared" si="231"/>
        <v>-7.7427710673800396E-5</v>
      </c>
      <c r="T1096">
        <f t="shared" si="232"/>
        <v>1.4207486417212145E-2</v>
      </c>
      <c r="U1096">
        <f>IF(T1096&lt;MAX($T$22:T1096),(1+T1096)/(1+MAX($T$22:T1096))-1,0)</f>
        <v>-1.0899220881502858E-3</v>
      </c>
      <c r="V1096">
        <f>MIN($U$22:U1096)</f>
        <v>-7.3531405896501978E-2</v>
      </c>
      <c r="X1096">
        <v>1</v>
      </c>
      <c r="Y1096">
        <f t="shared" si="237"/>
        <v>7202.4834162819343</v>
      </c>
      <c r="Z1096">
        <f t="shared" si="233"/>
        <v>25.280716791148883</v>
      </c>
      <c r="AA1096">
        <f t="shared" si="234"/>
        <v>9603.5032879336723</v>
      </c>
      <c r="AB1096">
        <f t="shared" si="235"/>
        <v>2.6393954205360787E-3</v>
      </c>
      <c r="AC1096">
        <f t="shared" si="236"/>
        <v>-3.9649671206632764E-2</v>
      </c>
      <c r="AD1096">
        <f>IF(AC1096&lt;MAX($AC$22:AC1096),(1+AC1096)/(1+MAX($AC$22:AC1096))-1,0)</f>
        <v>-6.4800981939331259E-2</v>
      </c>
      <c r="AE1096">
        <f>MIN($AD$22:AD1096)</f>
        <v>-9.0618972470628445E-2</v>
      </c>
    </row>
    <row r="1097" spans="2:31" x14ac:dyDescent="0.2">
      <c r="B1097" t="s">
        <v>1100</v>
      </c>
      <c r="C1097">
        <v>1.33118</v>
      </c>
      <c r="D1097">
        <v>1.3362700000000001</v>
      </c>
      <c r="E1097">
        <v>1.3304800000000001</v>
      </c>
      <c r="F1097">
        <v>1.3361799999999999</v>
      </c>
      <c r="G1097">
        <v>15592.799800000001</v>
      </c>
      <c r="I1097">
        <f t="shared" si="224"/>
        <v>-3.5099999999999021E-3</v>
      </c>
      <c r="J1097">
        <f t="shared" si="225"/>
        <v>1.3319159999999999</v>
      </c>
      <c r="K1097">
        <f t="shared" si="226"/>
        <v>1.3254777629742296</v>
      </c>
      <c r="L1097">
        <f t="shared" si="227"/>
        <v>1.3383542370257702</v>
      </c>
      <c r="M1097" cm="1">
        <f t="array" ref="M1097">_xlfn.IFS(C1097&lt;K1096,1,C1097&gt;L1096,-1,TRUE,0)</f>
        <v>0</v>
      </c>
      <c r="N1097">
        <f t="shared" si="229"/>
        <v>1</v>
      </c>
      <c r="O1097" cm="1">
        <f t="array" ref="O1097">_xlfn.IFS(AND(N1096=0,M1096=1,M1097=0),1,AND(N1096=0,M1096=-1,M1097=0),-1,AND(N1096=1,M1096=-1,M1097=0),-2,AND(N1096=-1,M1096=1,M1097=0),2,TRUE,0)</f>
        <v>0</v>
      </c>
      <c r="P1097" cm="1">
        <f t="array" ref="P1097">_xlfn.IFS(AND(N1097&lt;&gt;0,P1096=0),R1096/C1097,AND(N1097&lt;&gt;0,P1096&lt;&gt;0),P1096,TRUE,0)</f>
        <v>7139.4404106606116</v>
      </c>
      <c r="Q1097">
        <f t="shared" si="228"/>
        <v>-25.059435841418047</v>
      </c>
      <c r="R1097">
        <f t="shared" si="230"/>
        <v>10117.015428330704</v>
      </c>
      <c r="S1097">
        <f t="shared" si="231"/>
        <v>-2.4708391701921835E-3</v>
      </c>
      <c r="T1097">
        <f t="shared" si="232"/>
        <v>1.1701542833070455E-2</v>
      </c>
      <c r="U1097">
        <f>IF(T1097&lt;MAX($T$22:T1097),(1+T1097)/(1+MAX($T$22:T1097))-1,0)</f>
        <v>-3.5580682361544547E-3</v>
      </c>
      <c r="V1097">
        <f>MIN($U$22:U1097)</f>
        <v>-7.3531405896501978E-2</v>
      </c>
      <c r="X1097">
        <v>1</v>
      </c>
      <c r="Y1097">
        <f t="shared" si="237"/>
        <v>7202.4834162819343</v>
      </c>
      <c r="Z1097">
        <f t="shared" si="233"/>
        <v>-0.79227317579140533</v>
      </c>
      <c r="AA1097">
        <f t="shared" si="234"/>
        <v>9602.7110147578805</v>
      </c>
      <c r="AB1097">
        <f t="shared" si="235"/>
        <v>-8.2498350033040281E-5</v>
      </c>
      <c r="AC1097">
        <f t="shared" si="236"/>
        <v>-3.9728898524211909E-2</v>
      </c>
      <c r="AD1097">
        <f>IF(AC1097&lt;MAX($AC$22:AC1097),(1+AC1097)/(1+MAX($AC$22:AC1097))-1,0)</f>
        <v>-6.4878134315273783E-2</v>
      </c>
      <c r="AE1097">
        <f>MIN($AD$22:AD1097)</f>
        <v>-9.0618972470628445E-2</v>
      </c>
    </row>
    <row r="1098" spans="2:31" x14ac:dyDescent="0.2">
      <c r="B1098" t="s">
        <v>1101</v>
      </c>
      <c r="C1098">
        <v>1.3361799999999999</v>
      </c>
      <c r="D1098">
        <v>1.3394699999999999</v>
      </c>
      <c r="E1098">
        <v>1.3356699999999999</v>
      </c>
      <c r="F1098">
        <v>1.3369800000000001</v>
      </c>
      <c r="G1098">
        <v>13076.1104</v>
      </c>
      <c r="I1098">
        <f t="shared" si="224"/>
        <v>4.9999999999998934E-3</v>
      </c>
      <c r="J1098">
        <f t="shared" si="225"/>
        <v>1.331928</v>
      </c>
      <c r="K1098">
        <f t="shared" si="226"/>
        <v>1.3254530525870862</v>
      </c>
      <c r="L1098">
        <f t="shared" si="227"/>
        <v>1.3384029474129138</v>
      </c>
      <c r="M1098" cm="1">
        <f t="array" ref="M1098">_xlfn.IFS(C1098&lt;K1097,1,C1098&gt;L1097,-1,TRUE,0)</f>
        <v>0</v>
      </c>
      <c r="N1098">
        <f t="shared" si="229"/>
        <v>1</v>
      </c>
      <c r="O1098" cm="1">
        <f t="array" ref="O1098">_xlfn.IFS(AND(N1097=0,M1097=1,M1098=0),1,AND(N1097=0,M1097=-1,M1098=0),-1,AND(N1097=1,M1097=-1,M1098=0),-2,AND(N1097=-1,M1097=1,M1098=0),2,TRUE,0)</f>
        <v>0</v>
      </c>
      <c r="P1098" cm="1">
        <f t="array" ref="P1098">_xlfn.IFS(AND(N1098&lt;&gt;0,P1097=0),R1097/C1098,AND(N1098&lt;&gt;0,P1097&lt;&gt;0),P1097,TRUE,0)</f>
        <v>7139.4404106606116</v>
      </c>
      <c r="Q1098">
        <f t="shared" si="228"/>
        <v>35.697202053302298</v>
      </c>
      <c r="R1098">
        <f t="shared" si="230"/>
        <v>10152.712630384007</v>
      </c>
      <c r="S1098">
        <f t="shared" si="231"/>
        <v>3.5284321059093509E-3</v>
      </c>
      <c r="T1098">
        <f t="shared" si="232"/>
        <v>1.5271263038400651E-2</v>
      </c>
      <c r="U1098">
        <f>IF(T1098&lt;MAX($T$22:T1098),(1+T1098)/(1+MAX($T$22:T1098))-1,0)</f>
        <v>-4.2190532444585926E-5</v>
      </c>
      <c r="V1098">
        <f>MIN($U$22:U1098)</f>
        <v>-7.3531405896501978E-2</v>
      </c>
      <c r="X1098">
        <v>1</v>
      </c>
      <c r="Y1098">
        <f t="shared" si="237"/>
        <v>7202.4834162819343</v>
      </c>
      <c r="Z1098">
        <f t="shared" si="233"/>
        <v>-25.280716791148883</v>
      </c>
      <c r="AA1098">
        <f t="shared" si="234"/>
        <v>9577.4302979667318</v>
      </c>
      <c r="AB1098">
        <f t="shared" si="235"/>
        <v>-2.6326645415337747E-3</v>
      </c>
      <c r="AC1098">
        <f t="shared" si="236"/>
        <v>-4.225697020332686E-2</v>
      </c>
      <c r="AD1098">
        <f>IF(AC1098&lt;MAX($AC$22:AC1098),(1+AC1098)/(1+MAX($AC$22:AC1098))-1,0)</f>
        <v>-6.7339996493074872E-2</v>
      </c>
      <c r="AE1098">
        <f>MIN($AD$22:AD1098)</f>
        <v>-9.0618972470628445E-2</v>
      </c>
    </row>
    <row r="1099" spans="2:31" x14ac:dyDescent="0.2">
      <c r="B1099" t="s">
        <v>1102</v>
      </c>
      <c r="C1099">
        <v>1.3369800000000001</v>
      </c>
      <c r="D1099">
        <v>1.3385800000000001</v>
      </c>
      <c r="E1099">
        <v>1.3367899999999999</v>
      </c>
      <c r="F1099">
        <v>1.33748</v>
      </c>
      <c r="G1099">
        <v>5581.7201999999997</v>
      </c>
      <c r="I1099">
        <f t="shared" si="224"/>
        <v>8.0000000000013394E-4</v>
      </c>
      <c r="J1099">
        <f t="shared" si="225"/>
        <v>1.3318759999999998</v>
      </c>
      <c r="K1099">
        <f t="shared" si="226"/>
        <v>1.3255999999999999</v>
      </c>
      <c r="L1099">
        <f t="shared" si="227"/>
        <v>1.3381519999999998</v>
      </c>
      <c r="M1099" cm="1">
        <f t="array" ref="M1099">_xlfn.IFS(C1099&lt;K1098,1,C1099&gt;L1098,-1,TRUE,0)</f>
        <v>0</v>
      </c>
      <c r="N1099">
        <f t="shared" si="229"/>
        <v>1</v>
      </c>
      <c r="O1099" cm="1">
        <f t="array" ref="O1099">_xlfn.IFS(AND(N1098=0,M1098=1,M1099=0),1,AND(N1098=0,M1098=-1,M1099=0),-1,AND(N1098=1,M1098=-1,M1099=0),-2,AND(N1098=-1,M1098=1,M1099=0),2,TRUE,0)</f>
        <v>0</v>
      </c>
      <c r="P1099" cm="1">
        <f t="array" ref="P1099">_xlfn.IFS(AND(N1099&lt;&gt;0,P1098=0),R1098/C1099,AND(N1099&lt;&gt;0,P1098&lt;&gt;0),P1098,TRUE,0)</f>
        <v>7139.4404106606116</v>
      </c>
      <c r="Q1099">
        <f t="shared" si="228"/>
        <v>5.7115523285294456</v>
      </c>
      <c r="R1099">
        <f t="shared" si="230"/>
        <v>10158.424182712537</v>
      </c>
      <c r="S1099">
        <f t="shared" si="231"/>
        <v>5.625641674754481E-4</v>
      </c>
      <c r="T1099">
        <f t="shared" si="232"/>
        <v>1.5842418271253766E-2</v>
      </c>
      <c r="U1099">
        <f>IF(T1099&lt;MAX($T$22:T1099),(1+T1099)/(1+MAX($T$22:T1099))-1,0)</f>
        <v>0</v>
      </c>
      <c r="V1099">
        <f>MIN($U$22:U1099)</f>
        <v>-7.3531405896501978E-2</v>
      </c>
      <c r="X1099">
        <v>1</v>
      </c>
      <c r="Y1099">
        <f t="shared" si="237"/>
        <v>7202.4834162819343</v>
      </c>
      <c r="Z1099">
        <f t="shared" si="233"/>
        <v>36.012417081408906</v>
      </c>
      <c r="AA1099">
        <f t="shared" si="234"/>
        <v>9613.4427150481406</v>
      </c>
      <c r="AB1099">
        <f t="shared" si="235"/>
        <v>3.760133559943972E-3</v>
      </c>
      <c r="AC1099">
        <f t="shared" si="236"/>
        <v>-3.8655728495185948E-2</v>
      </c>
      <c r="AD1099">
        <f>IF(AC1099&lt;MAX($AC$22:AC1099),(1+AC1099)/(1+MAX($AC$22:AC1099))-1,0)</f>
        <v>-6.3833070313871088E-2</v>
      </c>
      <c r="AE1099">
        <f>MIN($AD$22:AD1099)</f>
        <v>-9.0618972470628445E-2</v>
      </c>
    </row>
    <row r="1100" spans="2:31" x14ac:dyDescent="0.2">
      <c r="B1100" t="s">
        <v>1103</v>
      </c>
      <c r="C1100">
        <v>1.33748</v>
      </c>
      <c r="D1100">
        <v>1.3388500000000001</v>
      </c>
      <c r="E1100">
        <v>1.33728</v>
      </c>
      <c r="F1100">
        <v>1.3373299999999999</v>
      </c>
      <c r="G1100">
        <v>4436.1298999999999</v>
      </c>
      <c r="I1100">
        <f t="shared" si="224"/>
        <v>4.9999999999994493E-4</v>
      </c>
      <c r="J1100">
        <f t="shared" si="225"/>
        <v>1.3320265</v>
      </c>
      <c r="K1100">
        <f t="shared" si="226"/>
        <v>1.3253893190472159</v>
      </c>
      <c r="L1100">
        <f t="shared" si="227"/>
        <v>1.3386636809527841</v>
      </c>
      <c r="M1100" cm="1">
        <f t="array" ref="M1100">_xlfn.IFS(C1100&lt;K1099,1,C1100&gt;L1099,-1,TRUE,0)</f>
        <v>0</v>
      </c>
      <c r="N1100">
        <f t="shared" si="229"/>
        <v>1</v>
      </c>
      <c r="O1100" cm="1">
        <f t="array" ref="O1100">_xlfn.IFS(AND(N1099=0,M1099=1,M1100=0),1,AND(N1099=0,M1099=-1,M1100=0),-1,AND(N1099=1,M1099=-1,M1100=0),-2,AND(N1099=-1,M1099=1,M1100=0),2,TRUE,0)</f>
        <v>0</v>
      </c>
      <c r="P1100" cm="1">
        <f t="array" ref="P1100">_xlfn.IFS(AND(N1100&lt;&gt;0,P1099=0),R1099/C1100,AND(N1100&lt;&gt;0,P1099&lt;&gt;0),P1099,TRUE,0)</f>
        <v>7139.4404106606116</v>
      </c>
      <c r="Q1100">
        <f t="shared" si="228"/>
        <v>3.5697202053299129</v>
      </c>
      <c r="R1100">
        <f t="shared" si="230"/>
        <v>10161.993902917868</v>
      </c>
      <c r="S1100">
        <f t="shared" si="231"/>
        <v>3.5140491685755872E-4</v>
      </c>
      <c r="T1100">
        <f t="shared" si="232"/>
        <v>1.6199390291786742E-2</v>
      </c>
      <c r="U1100">
        <f>IF(T1100&lt;MAX($T$22:T1100),(1+T1100)/(1+MAX($T$22:T1100))-1,0)</f>
        <v>0</v>
      </c>
      <c r="V1100">
        <f>MIN($U$22:U1100)</f>
        <v>-7.3531405896501978E-2</v>
      </c>
      <c r="X1100">
        <v>1</v>
      </c>
      <c r="Y1100">
        <f t="shared" si="237"/>
        <v>7202.4834162819343</v>
      </c>
      <c r="Z1100">
        <f t="shared" si="233"/>
        <v>5.7619867330265118</v>
      </c>
      <c r="AA1100">
        <f t="shared" si="234"/>
        <v>9619.2047017811674</v>
      </c>
      <c r="AB1100">
        <f t="shared" si="235"/>
        <v>5.9936766711129856E-4</v>
      </c>
      <c r="AC1100">
        <f t="shared" si="236"/>
        <v>-3.8079529821883229E-2</v>
      </c>
      <c r="AD1100">
        <f>IF(AC1100&lt;MAX($AC$22:AC1100),(1+AC1100)/(1+MAX($AC$22:AC1100))-1,0)</f>
        <v>-6.3271962125198256E-2</v>
      </c>
      <c r="AE1100">
        <f>MIN($AD$22:AD1100)</f>
        <v>-9.0618972470628445E-2</v>
      </c>
    </row>
    <row r="1101" spans="2:31" x14ac:dyDescent="0.2">
      <c r="B1101" t="s">
        <v>1104</v>
      </c>
      <c r="C1101">
        <v>1.3373200000000001</v>
      </c>
      <c r="D1101">
        <v>1.33772</v>
      </c>
      <c r="E1101">
        <v>1.3359300000000001</v>
      </c>
      <c r="F1101">
        <v>1.3363799999999999</v>
      </c>
      <c r="G1101">
        <v>5415.6499000000003</v>
      </c>
      <c r="I1101">
        <f t="shared" si="224"/>
        <v>-1.5999999999993797E-4</v>
      </c>
      <c r="J1101">
        <f t="shared" si="225"/>
        <v>1.3320669999999999</v>
      </c>
      <c r="K1101">
        <f t="shared" si="226"/>
        <v>1.325334621222777</v>
      </c>
      <c r="L1101">
        <f t="shared" si="227"/>
        <v>1.3387993787772228</v>
      </c>
      <c r="M1101" cm="1">
        <f t="array" ref="M1101">_xlfn.IFS(C1101&lt;K1100,1,C1101&gt;L1100,-1,TRUE,0)</f>
        <v>0</v>
      </c>
      <c r="N1101">
        <f t="shared" si="229"/>
        <v>1</v>
      </c>
      <c r="O1101" cm="1">
        <f t="array" ref="O1101">_xlfn.IFS(AND(N1100=0,M1100=1,M1101=0),1,AND(N1100=0,M1100=-1,M1101=0),-1,AND(N1100=1,M1100=-1,M1101=0),-2,AND(N1100=-1,M1100=1,M1101=0),2,TRUE,0)</f>
        <v>0</v>
      </c>
      <c r="P1101" cm="1">
        <f t="array" ref="P1101">_xlfn.IFS(AND(N1101&lt;&gt;0,P1100=0),R1100/C1101,AND(N1101&lt;&gt;0,P1100&lt;&gt;0),P1100,TRUE,0)</f>
        <v>7139.4404106606116</v>
      </c>
      <c r="Q1101">
        <f t="shared" si="228"/>
        <v>-1.142310465705255</v>
      </c>
      <c r="R1101">
        <f t="shared" si="230"/>
        <v>10160.851592452162</v>
      </c>
      <c r="S1101">
        <f t="shared" si="231"/>
        <v>-1.1241007194240268E-4</v>
      </c>
      <c r="T1101">
        <f t="shared" si="232"/>
        <v>1.6085159245216252E-2</v>
      </c>
      <c r="U1101">
        <f>IF(T1101&lt;MAX($T$22:T1101),(1+T1101)/(1+MAX($T$22:T1101))-1,0)</f>
        <v>-1.1241007194240371E-4</v>
      </c>
      <c r="V1101">
        <f>MIN($U$22:U1101)</f>
        <v>-7.3531405896501978E-2</v>
      </c>
      <c r="X1101">
        <v>1</v>
      </c>
      <c r="Y1101">
        <f t="shared" si="237"/>
        <v>7202.4834162819343</v>
      </c>
      <c r="Z1101">
        <f t="shared" si="233"/>
        <v>3.6012417081405705</v>
      </c>
      <c r="AA1101">
        <f t="shared" si="234"/>
        <v>9622.8059434893075</v>
      </c>
      <c r="AB1101">
        <f t="shared" si="235"/>
        <v>3.7438040043723535E-4</v>
      </c>
      <c r="AC1101">
        <f t="shared" si="236"/>
        <v>-3.7719405651069238E-2</v>
      </c>
      <c r="AD1101">
        <f>IF(AC1101&lt;MAX($AC$22:AC1101),(1+AC1101)/(1+MAX($AC$22:AC1101))-1,0)</f>
        <v>-6.2921269507277944E-2</v>
      </c>
      <c r="AE1101">
        <f>MIN($AD$22:AD1101)</f>
        <v>-9.0618972470628445E-2</v>
      </c>
    </row>
    <row r="1102" spans="2:31" x14ac:dyDescent="0.2">
      <c r="B1102" t="s">
        <v>1105</v>
      </c>
      <c r="C1102">
        <v>1.3363799999999999</v>
      </c>
      <c r="D1102">
        <v>1.3365800000000001</v>
      </c>
      <c r="E1102">
        <v>1.3348800000000001</v>
      </c>
      <c r="F1102">
        <v>1.3349800000000001</v>
      </c>
      <c r="G1102">
        <v>4753.8100999999997</v>
      </c>
      <c r="I1102">
        <f t="shared" si="224"/>
        <v>-9.4000000000016293E-4</v>
      </c>
      <c r="J1102">
        <f t="shared" si="225"/>
        <v>1.3322105</v>
      </c>
      <c r="K1102">
        <f t="shared" si="226"/>
        <v>1.325359273905351</v>
      </c>
      <c r="L1102">
        <f t="shared" si="227"/>
        <v>1.3390617260946489</v>
      </c>
      <c r="M1102" cm="1">
        <f t="array" ref="M1102">_xlfn.IFS(C1102&lt;K1101,1,C1102&gt;L1101,-1,TRUE,0)</f>
        <v>0</v>
      </c>
      <c r="N1102">
        <f t="shared" si="229"/>
        <v>1</v>
      </c>
      <c r="O1102" cm="1">
        <f t="array" ref="O1102">_xlfn.IFS(AND(N1101=0,M1101=1,M1102=0),1,AND(N1101=0,M1101=-1,M1102=0),-1,AND(N1101=1,M1101=-1,M1102=0),-2,AND(N1101=-1,M1101=1,M1102=0),2,TRUE,0)</f>
        <v>0</v>
      </c>
      <c r="P1102" cm="1">
        <f t="array" ref="P1102">_xlfn.IFS(AND(N1102&lt;&gt;0,P1101=0),R1101/C1102,AND(N1102&lt;&gt;0,P1101&lt;&gt;0),P1101,TRUE,0)</f>
        <v>7139.4404106606116</v>
      </c>
      <c r="Q1102">
        <f t="shared" si="228"/>
        <v>-6.7110739860221384</v>
      </c>
      <c r="R1102">
        <f t="shared" si="230"/>
        <v>10154.14051846614</v>
      </c>
      <c r="S1102">
        <f t="shared" si="231"/>
        <v>-6.6048341765048127E-4</v>
      </c>
      <c r="T1102">
        <f t="shared" si="232"/>
        <v>1.541405184661393E-2</v>
      </c>
      <c r="U1102">
        <f>IF(T1102&lt;MAX($T$22:T1102),(1+T1102)/(1+MAX($T$22:T1102))-1,0)</f>
        <v>-7.7281924460448348E-4</v>
      </c>
      <c r="V1102">
        <f>MIN($U$22:U1102)</f>
        <v>-7.3531405896501978E-2</v>
      </c>
      <c r="X1102">
        <v>1</v>
      </c>
      <c r="Y1102">
        <f t="shared" si="237"/>
        <v>7202.4834162819343</v>
      </c>
      <c r="Z1102">
        <f t="shared" si="233"/>
        <v>-1.1523973466046626</v>
      </c>
      <c r="AA1102">
        <f t="shared" si="234"/>
        <v>9621.6535461427029</v>
      </c>
      <c r="AB1102">
        <f t="shared" si="235"/>
        <v>-1.1975689350613611E-4</v>
      </c>
      <c r="AC1102">
        <f t="shared" si="236"/>
        <v>-3.7834645385729671E-2</v>
      </c>
      <c r="AD1102">
        <f>IF(AC1102&lt;MAX($AC$22:AC1102),(1+AC1102)/(1+MAX($AC$22:AC1102))-1,0)</f>
        <v>-6.3033491145012444E-2</v>
      </c>
      <c r="AE1102">
        <f>MIN($AD$22:AD1102)</f>
        <v>-9.0618972470628445E-2</v>
      </c>
    </row>
    <row r="1103" spans="2:31" x14ac:dyDescent="0.2">
      <c r="B1103" t="s">
        <v>1106</v>
      </c>
      <c r="C1103">
        <v>1.3349800000000001</v>
      </c>
      <c r="D1103">
        <v>1.33606</v>
      </c>
      <c r="E1103">
        <v>1.3349800000000001</v>
      </c>
      <c r="F1103">
        <v>1.3359799999999999</v>
      </c>
      <c r="G1103">
        <v>2736.71</v>
      </c>
      <c r="I1103">
        <f t="shared" si="224"/>
        <v>-1.3999999999998458E-3</v>
      </c>
      <c r="J1103">
        <f t="shared" si="225"/>
        <v>1.3326024999999999</v>
      </c>
      <c r="K1103">
        <f t="shared" si="226"/>
        <v>1.3258310396700563</v>
      </c>
      <c r="L1103">
        <f t="shared" si="227"/>
        <v>1.3393739603299435</v>
      </c>
      <c r="M1103" cm="1">
        <f t="array" ref="M1103">_xlfn.IFS(C1103&lt;K1102,1,C1103&gt;L1102,-1,TRUE,0)</f>
        <v>0</v>
      </c>
      <c r="N1103">
        <f t="shared" si="229"/>
        <v>1</v>
      </c>
      <c r="O1103" cm="1">
        <f t="array" ref="O1103">_xlfn.IFS(AND(N1102=0,M1102=1,M1103=0),1,AND(N1102=0,M1102=-1,M1103=0),-1,AND(N1102=1,M1102=-1,M1103=0),-2,AND(N1102=-1,M1102=1,M1103=0),2,TRUE,0)</f>
        <v>0</v>
      </c>
      <c r="P1103" cm="1">
        <f t="array" ref="P1103">_xlfn.IFS(AND(N1103&lt;&gt;0,P1102=0),R1102/C1103,AND(N1103&lt;&gt;0,P1102&lt;&gt;0),P1102,TRUE,0)</f>
        <v>7139.4404106606116</v>
      </c>
      <c r="Q1103">
        <f t="shared" si="228"/>
        <v>-9.9952165749237558</v>
      </c>
      <c r="R1103">
        <f t="shared" si="230"/>
        <v>10144.145301891216</v>
      </c>
      <c r="S1103">
        <f t="shared" si="231"/>
        <v>-9.8434885323347965E-4</v>
      </c>
      <c r="T1103">
        <f t="shared" si="232"/>
        <v>1.4414530189121644E-2</v>
      </c>
      <c r="U1103">
        <f>IF(T1103&lt;MAX($T$22:T1103),(1+T1103)/(1+MAX($T$22:T1103))-1,0)</f>
        <v>-1.7564073741006547E-3</v>
      </c>
      <c r="V1103">
        <f>MIN($U$22:U1103)</f>
        <v>-7.3531405896501978E-2</v>
      </c>
      <c r="X1103">
        <v>1</v>
      </c>
      <c r="Y1103">
        <f t="shared" si="237"/>
        <v>7202.4834162819343</v>
      </c>
      <c r="Z1103">
        <f t="shared" si="233"/>
        <v>-6.7703344113061918</v>
      </c>
      <c r="AA1103">
        <f t="shared" si="234"/>
        <v>9614.8832117313959</v>
      </c>
      <c r="AB1103">
        <f t="shared" si="235"/>
        <v>-7.0365601700763812E-4</v>
      </c>
      <c r="AC1103">
        <f t="shared" si="236"/>
        <v>-3.8511678826860352E-2</v>
      </c>
      <c r="AD1103">
        <f>IF(AC1103&lt;MAX($AC$22:AC1103),(1+AC1103)/(1+MAX($AC$22:AC1103))-1,0)</f>
        <v>-6.3692793266702963E-2</v>
      </c>
      <c r="AE1103">
        <f>MIN($AD$22:AD1103)</f>
        <v>-9.0618972470628445E-2</v>
      </c>
    </row>
    <row r="1104" spans="2:31" x14ac:dyDescent="0.2">
      <c r="B1104" t="s">
        <v>1107</v>
      </c>
      <c r="C1104">
        <v>1.33596</v>
      </c>
      <c r="D1104">
        <v>1.33606</v>
      </c>
      <c r="E1104">
        <v>1.3348500000000001</v>
      </c>
      <c r="F1104">
        <v>1.3350500000000001</v>
      </c>
      <c r="G1104">
        <v>1932.0600999999999</v>
      </c>
      <c r="I1104">
        <f t="shared" si="224"/>
        <v>9.7999999999998089E-4</v>
      </c>
      <c r="J1104">
        <f t="shared" si="225"/>
        <v>1.332946</v>
      </c>
      <c r="K1104">
        <f t="shared" si="226"/>
        <v>1.3264139975505209</v>
      </c>
      <c r="L1104">
        <f t="shared" si="227"/>
        <v>1.339478002449479</v>
      </c>
      <c r="M1104" cm="1">
        <f t="array" ref="M1104">_xlfn.IFS(C1104&lt;K1103,1,C1104&gt;L1103,-1,TRUE,0)</f>
        <v>0</v>
      </c>
      <c r="N1104">
        <f t="shared" si="229"/>
        <v>1</v>
      </c>
      <c r="O1104" cm="1">
        <f t="array" ref="O1104">_xlfn.IFS(AND(N1103=0,M1103=1,M1104=0),1,AND(N1103=0,M1103=-1,M1104=0),-1,AND(N1103=1,M1103=-1,M1104=0),-2,AND(N1103=-1,M1103=1,M1104=0),2,TRUE,0)</f>
        <v>0</v>
      </c>
      <c r="P1104" cm="1">
        <f t="array" ref="P1104">_xlfn.IFS(AND(N1104&lt;&gt;0,P1103=0),R1103/C1104,AND(N1104&lt;&gt;0,P1103&lt;&gt;0),P1103,TRUE,0)</f>
        <v>7139.4404106606116</v>
      </c>
      <c r="Q1104">
        <f t="shared" si="228"/>
        <v>6.9966516024472627</v>
      </c>
      <c r="R1104">
        <f t="shared" si="230"/>
        <v>10151.141953493663</v>
      </c>
      <c r="S1104">
        <f t="shared" si="231"/>
        <v>6.8972312543106489E-4</v>
      </c>
      <c r="T1104">
        <f t="shared" si="232"/>
        <v>1.5114195349366311E-2</v>
      </c>
      <c r="U1104">
        <f>IF(T1104&lt;MAX($T$22:T1104),(1+T1104)/(1+MAX($T$22:T1104))-1,0)</f>
        <v>-1.0678956834532238E-3</v>
      </c>
      <c r="V1104">
        <f>MIN($U$22:U1104)</f>
        <v>-7.3531405896501978E-2</v>
      </c>
      <c r="X1104">
        <v>1</v>
      </c>
      <c r="Y1104">
        <f t="shared" si="237"/>
        <v>7202.4834162819343</v>
      </c>
      <c r="Z1104">
        <f t="shared" si="233"/>
        <v>-10.083476782793598</v>
      </c>
      <c r="AA1104">
        <f t="shared" si="234"/>
        <v>9604.7997349486031</v>
      </c>
      <c r="AB1104">
        <f t="shared" si="235"/>
        <v>-1.048736272791172E-3</v>
      </c>
      <c r="AC1104">
        <f t="shared" si="236"/>
        <v>-3.9520026505139638E-2</v>
      </c>
      <c r="AD1104">
        <f>IF(AC1104&lt;MAX($AC$22:AC1104),(1+AC1104)/(1+MAX($AC$22:AC1104))-1,0)</f>
        <v>-6.4674732596879836E-2</v>
      </c>
      <c r="AE1104">
        <f>MIN($AD$22:AD1104)</f>
        <v>-9.0618972470628445E-2</v>
      </c>
    </row>
    <row r="1105" spans="2:31" x14ac:dyDescent="0.2">
      <c r="B1105" t="s">
        <v>1108</v>
      </c>
      <c r="C1105">
        <v>1.3350900000000001</v>
      </c>
      <c r="D1105">
        <v>1.33572</v>
      </c>
      <c r="E1105">
        <v>1.3343700000000001</v>
      </c>
      <c r="F1105">
        <v>1.33551</v>
      </c>
      <c r="G1105">
        <v>2606.1100999999999</v>
      </c>
      <c r="I1105">
        <f t="shared" si="224"/>
        <v>-8.6999999999992639E-4</v>
      </c>
      <c r="J1105">
        <f t="shared" si="225"/>
        <v>1.3332704999999998</v>
      </c>
      <c r="K1105">
        <f t="shared" si="226"/>
        <v>1.3269082693377241</v>
      </c>
      <c r="L1105">
        <f t="shared" si="227"/>
        <v>1.3396327306622755</v>
      </c>
      <c r="M1105" cm="1">
        <f t="array" ref="M1105">_xlfn.IFS(C1105&lt;K1104,1,C1105&gt;L1104,-1,TRUE,0)</f>
        <v>0</v>
      </c>
      <c r="N1105">
        <f t="shared" si="229"/>
        <v>1</v>
      </c>
      <c r="O1105" cm="1">
        <f t="array" ref="O1105">_xlfn.IFS(AND(N1104=0,M1104=1,M1105=0),1,AND(N1104=0,M1104=-1,M1105=0),-1,AND(N1104=1,M1104=-1,M1105=0),-2,AND(N1104=-1,M1104=1,M1105=0),2,TRUE,0)</f>
        <v>0</v>
      </c>
      <c r="P1105" cm="1">
        <f t="array" ref="P1105">_xlfn.IFS(AND(N1105&lt;&gt;0,P1104=0),R1104/C1105,AND(N1105&lt;&gt;0,P1104&lt;&gt;0),P1104,TRUE,0)</f>
        <v>7139.4404106606116</v>
      </c>
      <c r="Q1105">
        <f t="shared" si="228"/>
        <v>-6.2113131572742066</v>
      </c>
      <c r="R1105">
        <f t="shared" si="230"/>
        <v>10144.930640336388</v>
      </c>
      <c r="S1105">
        <f t="shared" si="231"/>
        <v>-6.1188319360823168E-4</v>
      </c>
      <c r="T1105">
        <f t="shared" si="232"/>
        <v>1.4493064033638703E-2</v>
      </c>
      <c r="U1105">
        <f>IF(T1105&lt;MAX($T$22:T1105),(1+T1105)/(1+MAX($T$22:T1105))-1,0)</f>
        <v>-1.6791254496404395E-3</v>
      </c>
      <c r="V1105">
        <f>MIN($U$22:U1105)</f>
        <v>-7.3531405896501978E-2</v>
      </c>
      <c r="X1105">
        <v>1</v>
      </c>
      <c r="Y1105">
        <f t="shared" si="237"/>
        <v>7202.4834162819343</v>
      </c>
      <c r="Z1105">
        <f t="shared" si="233"/>
        <v>7.0584337479561583</v>
      </c>
      <c r="AA1105">
        <f t="shared" si="234"/>
        <v>9611.858168696559</v>
      </c>
      <c r="AB1105">
        <f t="shared" si="235"/>
        <v>7.3488609265562463E-4</v>
      </c>
      <c r="AC1105">
        <f t="shared" si="236"/>
        <v>-3.8814183130344126E-2</v>
      </c>
      <c r="AD1105">
        <f>IF(AC1105&lt;MAX($AC$22:AC1105),(1+AC1105)/(1+MAX($AC$22:AC1105))-1,0)</f>
        <v>-6.3987375065756025E-2</v>
      </c>
      <c r="AE1105">
        <f>MIN($AD$22:AD1105)</f>
        <v>-9.0618972470628445E-2</v>
      </c>
    </row>
    <row r="1106" spans="2:31" x14ac:dyDescent="0.2">
      <c r="B1106" t="s">
        <v>1109</v>
      </c>
      <c r="C1106">
        <v>1.3356600000000001</v>
      </c>
      <c r="D1106">
        <v>1.3375699999999999</v>
      </c>
      <c r="E1106">
        <v>1.33335</v>
      </c>
      <c r="F1106">
        <v>1.3339399999999999</v>
      </c>
      <c r="G1106">
        <v>7130.0497999999998</v>
      </c>
      <c r="I1106">
        <f t="shared" si="224"/>
        <v>5.6999999999995943E-4</v>
      </c>
      <c r="J1106">
        <f t="shared" si="225"/>
        <v>1.333493</v>
      </c>
      <c r="K1106">
        <f t="shared" si="226"/>
        <v>1.3273683641740917</v>
      </c>
      <c r="L1106">
        <f t="shared" si="227"/>
        <v>1.3396176358259084</v>
      </c>
      <c r="M1106" cm="1">
        <f t="array" ref="M1106">_xlfn.IFS(C1106&lt;K1105,1,C1106&gt;L1105,-1,TRUE,0)</f>
        <v>0</v>
      </c>
      <c r="N1106">
        <f t="shared" si="229"/>
        <v>1</v>
      </c>
      <c r="O1106" cm="1">
        <f t="array" ref="O1106">_xlfn.IFS(AND(N1105=0,M1105=1,M1106=0),1,AND(N1105=0,M1105=-1,M1106=0),-1,AND(N1105=1,M1105=-1,M1106=0),-2,AND(N1105=-1,M1105=1,M1106=0),2,TRUE,0)</f>
        <v>0</v>
      </c>
      <c r="P1106" cm="1">
        <f t="array" ref="P1106">_xlfn.IFS(AND(N1106&lt;&gt;0,P1105=0),R1105/C1106,AND(N1106&lt;&gt;0,P1105&lt;&gt;0),P1105,TRUE,0)</f>
        <v>7139.4404106606116</v>
      </c>
      <c r="Q1106">
        <f t="shared" si="228"/>
        <v>4.0694810340762588</v>
      </c>
      <c r="R1106">
        <f t="shared" si="230"/>
        <v>10149.000121370464</v>
      </c>
      <c r="S1106">
        <f t="shared" si="231"/>
        <v>4.0113443633571478E-4</v>
      </c>
      <c r="T1106">
        <f t="shared" si="232"/>
        <v>1.4900012137046392E-2</v>
      </c>
      <c r="U1106">
        <f>IF(T1106&lt;MAX($T$22:T1106),(1+T1106)/(1+MAX($T$22:T1106))-1,0)</f>
        <v>-1.2786645683454667E-3</v>
      </c>
      <c r="V1106">
        <f>MIN($U$22:U1106)</f>
        <v>-7.3531405896501978E-2</v>
      </c>
      <c r="X1106">
        <v>1</v>
      </c>
      <c r="Y1106">
        <f t="shared" si="237"/>
        <v>7202.4834162819343</v>
      </c>
      <c r="Z1106">
        <f t="shared" si="233"/>
        <v>-6.2661605721647531</v>
      </c>
      <c r="AA1106">
        <f t="shared" si="234"/>
        <v>9605.5920081243949</v>
      </c>
      <c r="AB1106">
        <f t="shared" si="235"/>
        <v>-6.5191979138561214E-4</v>
      </c>
      <c r="AC1106">
        <f t="shared" si="236"/>
        <v>-3.9440799187560494E-2</v>
      </c>
      <c r="AD1106">
        <f>IF(AC1106&lt;MAX($AC$22:AC1106),(1+AC1106)/(1+MAX($AC$22:AC1106))-1,0)</f>
        <v>-6.4597580220937312E-2</v>
      </c>
      <c r="AE1106">
        <f>MIN($AD$22:AD1106)</f>
        <v>-9.0618972470628445E-2</v>
      </c>
    </row>
    <row r="1107" spans="2:31" x14ac:dyDescent="0.2">
      <c r="B1107" t="s">
        <v>1110</v>
      </c>
      <c r="C1107">
        <v>1.3339399999999999</v>
      </c>
      <c r="D1107">
        <v>1.3349899999999999</v>
      </c>
      <c r="E1107">
        <v>1.33283</v>
      </c>
      <c r="F1107">
        <v>1.3341700000000001</v>
      </c>
      <c r="G1107">
        <v>5813.3500999999997</v>
      </c>
      <c r="I1107">
        <f t="shared" si="224"/>
        <v>-1.7200000000001658E-3</v>
      </c>
      <c r="J1107">
        <f t="shared" si="225"/>
        <v>1.3337174999999999</v>
      </c>
      <c r="K1107">
        <f t="shared" si="226"/>
        <v>1.3278443888142655</v>
      </c>
      <c r="L1107">
        <f t="shared" si="227"/>
        <v>1.3395906111857343</v>
      </c>
      <c r="M1107" cm="1">
        <f t="array" ref="M1107">_xlfn.IFS(C1107&lt;K1106,1,C1107&gt;L1106,-1,TRUE,0)</f>
        <v>0</v>
      </c>
      <c r="N1107">
        <f t="shared" si="229"/>
        <v>1</v>
      </c>
      <c r="O1107" cm="1">
        <f t="array" ref="O1107">_xlfn.IFS(AND(N1106=0,M1106=1,M1107=0),1,AND(N1106=0,M1106=-1,M1107=0),-1,AND(N1106=1,M1106=-1,M1107=0),-2,AND(N1106=-1,M1106=1,M1107=0),2,TRUE,0)</f>
        <v>0</v>
      </c>
      <c r="P1107" cm="1">
        <f t="array" ref="P1107">_xlfn.IFS(AND(N1107&lt;&gt;0,P1106=0),R1106/C1107,AND(N1107&lt;&gt;0,P1106&lt;&gt;0),P1106,TRUE,0)</f>
        <v>7139.4404106606116</v>
      </c>
      <c r="Q1107">
        <f t="shared" si="228"/>
        <v>-12.279837506337437</v>
      </c>
      <c r="R1107">
        <f t="shared" si="230"/>
        <v>10136.720283864126</v>
      </c>
      <c r="S1107">
        <f t="shared" si="231"/>
        <v>-1.2099554004812876E-3</v>
      </c>
      <c r="T1107">
        <f t="shared" si="232"/>
        <v>1.3672028386412682E-2</v>
      </c>
      <c r="U1107">
        <f>IF(T1107&lt;MAX($T$22:T1107),(1+T1107)/(1+MAX($T$22:T1107))-1,0)</f>
        <v>-2.4870728417267784E-3</v>
      </c>
      <c r="V1107">
        <f>MIN($U$22:U1107)</f>
        <v>-7.3531405896501978E-2</v>
      </c>
      <c r="X1107">
        <v>1</v>
      </c>
      <c r="Y1107">
        <f t="shared" si="237"/>
        <v>7202.4834162819343</v>
      </c>
      <c r="Z1107">
        <f t="shared" si="233"/>
        <v>4.1054155472804101</v>
      </c>
      <c r="AA1107">
        <f t="shared" si="234"/>
        <v>9609.697423671676</v>
      </c>
      <c r="AB1107">
        <f t="shared" si="235"/>
        <v>4.273984928579161E-4</v>
      </c>
      <c r="AC1107">
        <f t="shared" si="236"/>
        <v>-3.903025763283241E-2</v>
      </c>
      <c r="AD1107">
        <f>IF(AC1107&lt;MAX($AC$22:AC1107),(1+AC1107)/(1+MAX($AC$22:AC1107))-1,0)</f>
        <v>-6.4197790636508101E-2</v>
      </c>
      <c r="AE1107">
        <f>MIN($AD$22:AD1107)</f>
        <v>-9.0618972470628445E-2</v>
      </c>
    </row>
    <row r="1108" spans="2:31" x14ac:dyDescent="0.2">
      <c r="B1108" t="s">
        <v>1111</v>
      </c>
      <c r="C1108">
        <v>1.3341700000000001</v>
      </c>
      <c r="D1108">
        <v>1.33572</v>
      </c>
      <c r="E1108">
        <v>1.33328</v>
      </c>
      <c r="F1108">
        <v>1.33568</v>
      </c>
      <c r="G1108">
        <v>5290.6499000000003</v>
      </c>
      <c r="I1108">
        <f t="shared" si="224"/>
        <v>2.3000000000017451E-4</v>
      </c>
      <c r="J1108">
        <f t="shared" si="225"/>
        <v>1.3339569999999998</v>
      </c>
      <c r="K1108">
        <f t="shared" si="226"/>
        <v>1.3281746714033185</v>
      </c>
      <c r="L1108">
        <f t="shared" si="227"/>
        <v>1.3397393285966812</v>
      </c>
      <c r="M1108" cm="1">
        <f t="array" ref="M1108">_xlfn.IFS(C1108&lt;K1107,1,C1108&gt;L1107,-1,TRUE,0)</f>
        <v>0</v>
      </c>
      <c r="N1108">
        <f t="shared" si="229"/>
        <v>1</v>
      </c>
      <c r="O1108" cm="1">
        <f t="array" ref="O1108">_xlfn.IFS(AND(N1107=0,M1107=1,M1108=0),1,AND(N1107=0,M1107=-1,M1108=0),-1,AND(N1107=1,M1107=-1,M1108=0),-2,AND(N1107=-1,M1107=1,M1108=0),2,TRUE,0)</f>
        <v>0</v>
      </c>
      <c r="P1108" cm="1">
        <f t="array" ref="P1108">_xlfn.IFS(AND(N1108&lt;&gt;0,P1107=0),R1107/C1108,AND(N1108&lt;&gt;0,P1107&lt;&gt;0),P1107,TRUE,0)</f>
        <v>7139.4404106606116</v>
      </c>
      <c r="Q1108">
        <f t="shared" si="228"/>
        <v>1.6420712944531866</v>
      </c>
      <c r="R1108">
        <f t="shared" si="230"/>
        <v>10138.362355158579</v>
      </c>
      <c r="S1108">
        <f t="shared" si="231"/>
        <v>1.6199236522951855E-4</v>
      </c>
      <c r="T1108">
        <f t="shared" si="232"/>
        <v>1.3836235515857886E-2</v>
      </c>
      <c r="U1108">
        <f>IF(T1108&lt;MAX($T$22:T1108),(1+T1108)/(1+MAX($T$22:T1108))-1,0)</f>
        <v>-2.3254833633095107E-3</v>
      </c>
      <c r="V1108">
        <f>MIN($U$22:U1108)</f>
        <v>-7.3531405896501978E-2</v>
      </c>
      <c r="X1108">
        <v>1</v>
      </c>
      <c r="Y1108">
        <f t="shared" si="237"/>
        <v>7202.4834162819343</v>
      </c>
      <c r="Z1108">
        <f t="shared" si="233"/>
        <v>-12.388271476006121</v>
      </c>
      <c r="AA1108">
        <f t="shared" si="234"/>
        <v>9597.3091521956703</v>
      </c>
      <c r="AB1108">
        <f t="shared" si="235"/>
        <v>-1.2891427200912645E-3</v>
      </c>
      <c r="AC1108">
        <f t="shared" si="236"/>
        <v>-4.0269084780433007E-2</v>
      </c>
      <c r="AD1108">
        <f>IF(AC1108&lt;MAX($AC$22:AC1108),(1+AC1108)/(1+MAX($AC$22:AC1108))-1,0)</f>
        <v>-6.5404173242154307E-2</v>
      </c>
      <c r="AE1108">
        <f>MIN($AD$22:AD1108)</f>
        <v>-9.0618972470628445E-2</v>
      </c>
    </row>
    <row r="1109" spans="2:31" x14ac:dyDescent="0.2">
      <c r="B1109" t="s">
        <v>1112</v>
      </c>
      <c r="C1109">
        <v>1.3356399999999999</v>
      </c>
      <c r="D1109">
        <v>1.3376699999999999</v>
      </c>
      <c r="E1109">
        <v>1.33484</v>
      </c>
      <c r="F1109">
        <v>1.3363700000000001</v>
      </c>
      <c r="G1109">
        <v>4810.4301999999998</v>
      </c>
      <c r="I1109">
        <f t="shared" si="224"/>
        <v>1.4699999999998603E-3</v>
      </c>
      <c r="J1109">
        <f t="shared" si="225"/>
        <v>1.3344079999999998</v>
      </c>
      <c r="K1109">
        <f t="shared" si="226"/>
        <v>1.3294024287039339</v>
      </c>
      <c r="L1109">
        <f t="shared" si="227"/>
        <v>1.3394135712960658</v>
      </c>
      <c r="M1109" cm="1">
        <f t="array" ref="M1109">_xlfn.IFS(C1109&lt;K1108,1,C1109&gt;L1108,-1,TRUE,0)</f>
        <v>0</v>
      </c>
      <c r="N1109">
        <f t="shared" si="229"/>
        <v>1</v>
      </c>
      <c r="O1109" cm="1">
        <f t="array" ref="O1109">_xlfn.IFS(AND(N1108=0,M1108=1,M1109=0),1,AND(N1108=0,M1108=-1,M1109=0),-1,AND(N1108=1,M1108=-1,M1109=0),-2,AND(N1108=-1,M1108=1,M1109=0),2,TRUE,0)</f>
        <v>0</v>
      </c>
      <c r="P1109" cm="1">
        <f t="array" ref="P1109">_xlfn.IFS(AND(N1109&lt;&gt;0,P1108=0),R1108/C1109,AND(N1109&lt;&gt;0,P1108&lt;&gt;0),P1108,TRUE,0)</f>
        <v>7139.4404106606116</v>
      </c>
      <c r="Q1109">
        <f t="shared" si="228"/>
        <v>10.494977403670102</v>
      </c>
      <c r="R1109">
        <f t="shared" si="230"/>
        <v>10148.857332562249</v>
      </c>
      <c r="S1109">
        <f t="shared" si="231"/>
        <v>1.0351748177880101E-3</v>
      </c>
      <c r="T1109">
        <f t="shared" si="232"/>
        <v>1.4885733256224887E-2</v>
      </c>
      <c r="U1109">
        <f>IF(T1109&lt;MAX($T$22:T1109),(1+T1109)/(1+MAX($T$22:T1109))-1,0)</f>
        <v>-1.2927158273384753E-3</v>
      </c>
      <c r="V1109">
        <f>MIN($U$22:U1109)</f>
        <v>-7.3531405896501978E-2</v>
      </c>
      <c r="X1109">
        <v>1</v>
      </c>
      <c r="Y1109">
        <f t="shared" si="237"/>
        <v>7202.4834162819343</v>
      </c>
      <c r="Z1109">
        <f t="shared" si="233"/>
        <v>1.6565711857461018</v>
      </c>
      <c r="AA1109">
        <f t="shared" si="234"/>
        <v>9598.965723381416</v>
      </c>
      <c r="AB1109">
        <f t="shared" si="235"/>
        <v>1.7260787992508418E-4</v>
      </c>
      <c r="AC1109">
        <f t="shared" si="236"/>
        <v>-4.0103427661858371E-2</v>
      </c>
      <c r="AD1109">
        <f>IF(AC1109&lt;MAX($AC$22:AC1109),(1+AC1109)/(1+MAX($AC$22:AC1109))-1,0)</f>
        <v>-6.5242854637910797E-2</v>
      </c>
      <c r="AE1109">
        <f>MIN($AD$22:AD1109)</f>
        <v>-9.0618972470628445E-2</v>
      </c>
    </row>
    <row r="1110" spans="2:31" x14ac:dyDescent="0.2">
      <c r="B1110" t="s">
        <v>1113</v>
      </c>
      <c r="C1110">
        <v>1.3363700000000001</v>
      </c>
      <c r="D1110">
        <v>1.33647</v>
      </c>
      <c r="E1110">
        <v>1.3343100000000001</v>
      </c>
      <c r="F1110">
        <v>1.3351200000000001</v>
      </c>
      <c r="G1110">
        <v>6279.6801999999998</v>
      </c>
      <c r="I1110">
        <f t="shared" si="224"/>
        <v>7.3000000000011944E-4</v>
      </c>
      <c r="J1110">
        <f t="shared" si="225"/>
        <v>1.3346844999999998</v>
      </c>
      <c r="K1110">
        <f t="shared" si="226"/>
        <v>1.3301890913422691</v>
      </c>
      <c r="L1110">
        <f t="shared" si="227"/>
        <v>1.3391799086577305</v>
      </c>
      <c r="M1110" cm="1">
        <f t="array" ref="M1110">_xlfn.IFS(C1110&lt;K1109,1,C1110&gt;L1109,-1,TRUE,0)</f>
        <v>0</v>
      </c>
      <c r="N1110">
        <f t="shared" si="229"/>
        <v>1</v>
      </c>
      <c r="O1110" cm="1">
        <f t="array" ref="O1110">_xlfn.IFS(AND(N1109=0,M1109=1,M1110=0),1,AND(N1109=0,M1109=-1,M1110=0),-1,AND(N1109=1,M1109=-1,M1110=0),-2,AND(N1109=-1,M1109=1,M1110=0),2,TRUE,0)</f>
        <v>0</v>
      </c>
      <c r="P1110" cm="1">
        <f t="array" ref="P1110">_xlfn.IFS(AND(N1110&lt;&gt;0,P1109=0),R1109/C1110,AND(N1110&lt;&gt;0,P1109&lt;&gt;0),P1109,TRUE,0)</f>
        <v>7139.4404106606116</v>
      </c>
      <c r="Q1110">
        <f t="shared" si="228"/>
        <v>5.2117914997830992</v>
      </c>
      <c r="R1110">
        <f t="shared" si="230"/>
        <v>10154.069124062033</v>
      </c>
      <c r="S1110">
        <f t="shared" si="231"/>
        <v>5.1353480781144204E-4</v>
      </c>
      <c r="T1110">
        <f t="shared" si="232"/>
        <v>1.5406912406203288E-2</v>
      </c>
      <c r="U1110">
        <f>IF(T1110&lt;MAX($T$22:T1110),(1+T1110)/(1+MAX($T$22:T1110))-1,0)</f>
        <v>-7.7984487410087677E-4</v>
      </c>
      <c r="V1110">
        <f>MIN($U$22:U1110)</f>
        <v>-7.3531405896501978E-2</v>
      </c>
      <c r="X1110">
        <v>1</v>
      </c>
      <c r="Y1110">
        <f t="shared" si="237"/>
        <v>7202.4834162819343</v>
      </c>
      <c r="Z1110">
        <f t="shared" si="233"/>
        <v>10.587650621933438</v>
      </c>
      <c r="AA1110">
        <f t="shared" si="234"/>
        <v>9609.5533740033497</v>
      </c>
      <c r="AB1110">
        <f t="shared" si="235"/>
        <v>1.1029991070958568E-3</v>
      </c>
      <c r="AC1110">
        <f t="shared" si="236"/>
        <v>-3.9044662599664992E-2</v>
      </c>
      <c r="AD1110">
        <f>IF(AC1110&lt;MAX($AC$22:AC1110),(1+AC1110)/(1+MAX($AC$22:AC1110))-1,0)</f>
        <v>-6.4211818341224913E-2</v>
      </c>
      <c r="AE1110">
        <f>MIN($AD$22:AD1110)</f>
        <v>-9.0618972470628445E-2</v>
      </c>
    </row>
    <row r="1111" spans="2:31" x14ac:dyDescent="0.2">
      <c r="B1111" t="s">
        <v>1114</v>
      </c>
      <c r="C1111">
        <v>1.3351200000000001</v>
      </c>
      <c r="D1111">
        <v>1.3357699999999999</v>
      </c>
      <c r="E1111">
        <v>1.3340399999999999</v>
      </c>
      <c r="F1111">
        <v>1.3346899999999999</v>
      </c>
      <c r="G1111">
        <v>5953.6400999999996</v>
      </c>
      <c r="I1111">
        <f t="shared" ref="I1111:I1174" si="238">C1111-C1110</f>
        <v>-1.2499999999999734E-3</v>
      </c>
      <c r="J1111">
        <f t="shared" ref="J1111:J1174" si="239">AVERAGE(F1092:F1111)</f>
        <v>1.3349914999999997</v>
      </c>
      <c r="K1111">
        <f t="shared" ref="K1111:K1174" si="240">J1111-2*_xlfn.STDEV.P(F1092:F1111)</f>
        <v>1.3314836101784688</v>
      </c>
      <c r="L1111">
        <f t="shared" ref="L1111:L1174" si="241">J1111+2*_xlfn.STDEV.P(F1092:F1111)</f>
        <v>1.3384993898215305</v>
      </c>
      <c r="M1111" cm="1">
        <f t="array" ref="M1111">_xlfn.IFS(C1111&lt;K1110,1,C1111&gt;L1110,-1,TRUE,0)</f>
        <v>0</v>
      </c>
      <c r="N1111">
        <f t="shared" si="229"/>
        <v>1</v>
      </c>
      <c r="O1111" cm="1">
        <f t="array" ref="O1111">_xlfn.IFS(AND(N1110=0,M1110=1,M1111=0),1,AND(N1110=0,M1110=-1,M1111=0),-1,AND(N1110=1,M1110=-1,M1111=0),-2,AND(N1110=-1,M1110=1,M1111=0),2,TRUE,0)</f>
        <v>0</v>
      </c>
      <c r="P1111" cm="1">
        <f t="array" ref="P1111">_xlfn.IFS(AND(N1111&lt;&gt;0,P1110=0),R1110/C1111,AND(N1111&lt;&gt;0,P1110&lt;&gt;0),P1110,TRUE,0)</f>
        <v>7139.4404106606116</v>
      </c>
      <c r="Q1111">
        <f t="shared" ref="Q1111:Q1174" si="242">P1110*N1110*I1111</f>
        <v>-8.9243005133255746</v>
      </c>
      <c r="R1111">
        <f t="shared" si="230"/>
        <v>10145.144823548708</v>
      </c>
      <c r="S1111">
        <f t="shared" si="231"/>
        <v>-8.7888908419755745E-4</v>
      </c>
      <c r="T1111">
        <f t="shared" si="232"/>
        <v>1.451448235487085E-2</v>
      </c>
      <c r="U1111">
        <f>IF(T1111&lt;MAX($T$22:T1111),(1+T1111)/(1+MAX($T$22:T1111))-1,0)</f>
        <v>-1.6580485611510376E-3</v>
      </c>
      <c r="V1111">
        <f>MIN($U$22:U1111)</f>
        <v>-7.3531405896501978E-2</v>
      </c>
      <c r="X1111">
        <v>1</v>
      </c>
      <c r="Y1111">
        <f t="shared" si="237"/>
        <v>7202.4834162819343</v>
      </c>
      <c r="Z1111">
        <f t="shared" si="233"/>
        <v>5.2578128938866726</v>
      </c>
      <c r="AA1111">
        <f t="shared" si="234"/>
        <v>9614.8111868972355</v>
      </c>
      <c r="AB1111">
        <f t="shared" si="235"/>
        <v>5.4714435616858047E-4</v>
      </c>
      <c r="AC1111">
        <f t="shared" si="236"/>
        <v>-3.8518881310276476E-2</v>
      </c>
      <c r="AD1111">
        <f>IF(AC1111&lt;MAX($AC$22:AC1111),(1+AC1111)/(1+MAX($AC$22:AC1111))-1,0)</f>
        <v>-6.3699807119061203E-2</v>
      </c>
      <c r="AE1111">
        <f>MIN($AD$22:AD1111)</f>
        <v>-9.0618972470628445E-2</v>
      </c>
    </row>
    <row r="1112" spans="2:31" x14ac:dyDescent="0.2">
      <c r="B1112" t="s">
        <v>1115</v>
      </c>
      <c r="C1112">
        <v>1.3347100000000001</v>
      </c>
      <c r="D1112">
        <v>1.3347800000000001</v>
      </c>
      <c r="E1112">
        <v>1.3323400000000001</v>
      </c>
      <c r="F1112">
        <v>1.3344100000000001</v>
      </c>
      <c r="G1112">
        <v>6670.9902000000002</v>
      </c>
      <c r="I1112">
        <f t="shared" si="238"/>
        <v>-4.1000000000002146E-4</v>
      </c>
      <c r="J1112">
        <f t="shared" si="239"/>
        <v>1.3351104999999996</v>
      </c>
      <c r="K1112">
        <f t="shared" si="240"/>
        <v>1.3318605493849902</v>
      </c>
      <c r="L1112">
        <f t="shared" si="241"/>
        <v>1.3383604506150091</v>
      </c>
      <c r="M1112" cm="1">
        <f t="array" ref="M1112">_xlfn.IFS(C1112&lt;K1111,1,C1112&gt;L1111,-1,TRUE,0)</f>
        <v>0</v>
      </c>
      <c r="N1112">
        <f t="shared" ref="N1112:N1175" si="243">N1111+O1112</f>
        <v>1</v>
      </c>
      <c r="O1112" cm="1">
        <f t="array" ref="O1112">_xlfn.IFS(AND(N1111=0,M1111=1,M1112=0),1,AND(N1111=0,M1111=-1,M1112=0),-1,AND(N1111=1,M1111=-1,M1112=0),-2,AND(N1111=-1,M1111=1,M1112=0),2,TRUE,0)</f>
        <v>0</v>
      </c>
      <c r="P1112" cm="1">
        <f t="array" ref="P1112">_xlfn.IFS(AND(N1112&lt;&gt;0,P1111=0),R1111/C1112,AND(N1112&lt;&gt;0,P1111&lt;&gt;0),P1111,TRUE,0)</f>
        <v>7139.4404106606116</v>
      </c>
      <c r="Q1112">
        <f t="shared" si="242"/>
        <v>-2.9271705683710039</v>
      </c>
      <c r="R1112">
        <f t="shared" ref="R1112:R1175" si="244">R1111+Q1112</f>
        <v>10142.217652980336</v>
      </c>
      <c r="S1112">
        <f t="shared" ref="S1112:S1175" si="245">Q1112/R1111</f>
        <v>-2.885292047853781E-4</v>
      </c>
      <c r="T1112">
        <f t="shared" ref="T1112:T1175" si="246">R1112/$R$22-1</f>
        <v>1.4221765298033651E-2</v>
      </c>
      <c r="U1112">
        <f>IF(T1112&lt;MAX($T$22:T1112),(1+T1112)/(1+MAX($T$22:T1112))-1,0)</f>
        <v>-1.9460993705037177E-3</v>
      </c>
      <c r="V1112">
        <f>MIN($U$22:U1112)</f>
        <v>-7.3531405896501978E-2</v>
      </c>
      <c r="X1112">
        <v>1</v>
      </c>
      <c r="Y1112">
        <f t="shared" si="237"/>
        <v>7202.4834162819343</v>
      </c>
      <c r="Z1112">
        <f t="shared" ref="Z1112:Z1175" si="247">Y1112*X1112*I1111</f>
        <v>-9.0031042703522264</v>
      </c>
      <c r="AA1112">
        <f t="shared" ref="AA1112:AA1175" si="248">AA1111+Z1112</f>
        <v>9605.8080826268833</v>
      </c>
      <c r="AB1112">
        <f t="shared" ref="AB1112:AB1175" si="249">Z1112/AA1111</f>
        <v>-9.3637868652286956E-4</v>
      </c>
      <c r="AC1112">
        <f t="shared" ref="AC1112:AC1175" si="250">AA1112/$AA$22-1</f>
        <v>-3.9419191737311676E-2</v>
      </c>
      <c r="AD1112">
        <f>IF(AC1112&lt;MAX($AC$22:AC1112),(1+AC1112)/(1+MAX($AC$22:AC1112))-1,0)</f>
        <v>-6.4576538663862149E-2</v>
      </c>
      <c r="AE1112">
        <f>MIN($AD$22:AD1112)</f>
        <v>-9.0618972470628445E-2</v>
      </c>
    </row>
    <row r="1113" spans="2:31" x14ac:dyDescent="0.2">
      <c r="B1113" t="s">
        <v>1116</v>
      </c>
      <c r="C1113">
        <v>1.3344400000000001</v>
      </c>
      <c r="D1113">
        <v>1.3363</v>
      </c>
      <c r="E1113">
        <v>1.3328899999999999</v>
      </c>
      <c r="F1113">
        <v>1.33527</v>
      </c>
      <c r="G1113">
        <v>13208.6396</v>
      </c>
      <c r="I1113">
        <f t="shared" si="238"/>
        <v>-2.6999999999999247E-4</v>
      </c>
      <c r="J1113">
        <f t="shared" si="239"/>
        <v>1.3353089999999999</v>
      </c>
      <c r="K1113">
        <f t="shared" si="240"/>
        <v>1.3325693511173873</v>
      </c>
      <c r="L1113">
        <f t="shared" si="241"/>
        <v>1.3380486488826124</v>
      </c>
      <c r="M1113" cm="1">
        <f t="array" ref="M1113">_xlfn.IFS(C1113&lt;K1112,1,C1113&gt;L1112,-1,TRUE,0)</f>
        <v>0</v>
      </c>
      <c r="N1113">
        <f t="shared" si="243"/>
        <v>1</v>
      </c>
      <c r="O1113" cm="1">
        <f t="array" ref="O1113">_xlfn.IFS(AND(N1112=0,M1112=1,M1113=0),1,AND(N1112=0,M1112=-1,M1113=0),-1,AND(N1112=1,M1112=-1,M1113=0),-2,AND(N1112=-1,M1112=1,M1113=0),2,TRUE,0)</f>
        <v>0</v>
      </c>
      <c r="P1113" cm="1">
        <f t="array" ref="P1113">_xlfn.IFS(AND(N1113&lt;&gt;0,P1112=0),R1112/C1113,AND(N1113&lt;&gt;0,P1112&lt;&gt;0),P1112,TRUE,0)</f>
        <v>7139.4404106606116</v>
      </c>
      <c r="Q1113">
        <f t="shared" si="242"/>
        <v>-1.9276489108783115</v>
      </c>
      <c r="R1113">
        <f t="shared" si="244"/>
        <v>10140.290004069459</v>
      </c>
      <c r="S1113">
        <f t="shared" si="245"/>
        <v>-1.900618756995284E-4</v>
      </c>
      <c r="T1113">
        <f t="shared" si="246"/>
        <v>1.402900040694588E-2</v>
      </c>
      <c r="U1113">
        <f>IF(T1113&lt;MAX($T$22:T1113),(1+T1113)/(1+MAX($T$22:T1113))-1,0)</f>
        <v>-2.1357913669065587E-3</v>
      </c>
      <c r="V1113">
        <f>MIN($U$22:U1113)</f>
        <v>-7.3531405896501978E-2</v>
      </c>
      <c r="X1113">
        <v>1</v>
      </c>
      <c r="Y1113">
        <f t="shared" ref="Y1113:Y1176" si="251">Y1112</f>
        <v>7202.4834162819343</v>
      </c>
      <c r="Z1113">
        <f t="shared" si="247"/>
        <v>-2.9530182006757477</v>
      </c>
      <c r="AA1113">
        <f t="shared" si="248"/>
        <v>9602.8550644262068</v>
      </c>
      <c r="AB1113">
        <f t="shared" si="249"/>
        <v>-3.0742007078161308E-4</v>
      </c>
      <c r="AC1113">
        <f t="shared" si="250"/>
        <v>-3.9714493557379327E-2</v>
      </c>
      <c r="AD1113">
        <f>IF(AC1113&lt;MAX($AC$22:AC1113),(1+AC1113)/(1+MAX($AC$22:AC1113))-1,0)</f>
        <v>-6.4864106610556971E-2</v>
      </c>
      <c r="AE1113">
        <f>MIN($AD$22:AD1113)</f>
        <v>-9.0618972470628445E-2</v>
      </c>
    </row>
    <row r="1114" spans="2:31" x14ac:dyDescent="0.2">
      <c r="B1114" t="s">
        <v>1117</v>
      </c>
      <c r="C1114">
        <v>1.3353200000000001</v>
      </c>
      <c r="D1114">
        <v>1.337</v>
      </c>
      <c r="E1114">
        <v>1.33321</v>
      </c>
      <c r="F1114">
        <v>1.3351200000000001</v>
      </c>
      <c r="G1114">
        <v>14811.1299</v>
      </c>
      <c r="I1114">
        <f t="shared" si="238"/>
        <v>8.799999999999919E-4</v>
      </c>
      <c r="J1114">
        <f t="shared" si="239"/>
        <v>1.3353249999999997</v>
      </c>
      <c r="K1114">
        <f t="shared" si="240"/>
        <v>1.3325937036045128</v>
      </c>
      <c r="L1114">
        <f t="shared" si="241"/>
        <v>1.3380562963954865</v>
      </c>
      <c r="M1114" cm="1">
        <f t="array" ref="M1114">_xlfn.IFS(C1114&lt;K1113,1,C1114&gt;L1113,-1,TRUE,0)</f>
        <v>0</v>
      </c>
      <c r="N1114">
        <f t="shared" si="243"/>
        <v>1</v>
      </c>
      <c r="O1114" cm="1">
        <f t="array" ref="O1114">_xlfn.IFS(AND(N1113=0,M1113=1,M1114=0),1,AND(N1113=0,M1113=-1,M1114=0),-1,AND(N1113=1,M1113=-1,M1114=0),-2,AND(N1113=-1,M1113=1,M1114=0),2,TRUE,0)</f>
        <v>0</v>
      </c>
      <c r="P1114" cm="1">
        <f t="array" ref="P1114">_xlfn.IFS(AND(N1114&lt;&gt;0,P1113=0),R1113/C1114,AND(N1114&lt;&gt;0,P1113&lt;&gt;0),P1113,TRUE,0)</f>
        <v>7139.4404106606116</v>
      </c>
      <c r="Q1114">
        <f t="shared" si="242"/>
        <v>6.2827075613812804</v>
      </c>
      <c r="R1114">
        <f t="shared" si="244"/>
        <v>10146.572711630839</v>
      </c>
      <c r="S1114">
        <f t="shared" si="245"/>
        <v>6.195786864931802E-4</v>
      </c>
      <c r="T1114">
        <f t="shared" si="246"/>
        <v>1.4657271163083907E-2</v>
      </c>
      <c r="U1114">
        <f>IF(T1114&lt;MAX($T$22:T1114),(1+T1114)/(1+MAX($T$22:T1114))-1,0)</f>
        <v>-1.5175359712231717E-3</v>
      </c>
      <c r="V1114">
        <f>MIN($U$22:U1114)</f>
        <v>-7.3531405896501978E-2</v>
      </c>
      <c r="X1114">
        <v>1</v>
      </c>
      <c r="Y1114">
        <f t="shared" si="251"/>
        <v>7202.4834162819343</v>
      </c>
      <c r="Z1114">
        <f t="shared" si="247"/>
        <v>-1.9446705223960681</v>
      </c>
      <c r="AA1114">
        <f t="shared" si="248"/>
        <v>9600.9103939038105</v>
      </c>
      <c r="AB1114">
        <f t="shared" si="249"/>
        <v>-2.0250961920690685E-4</v>
      </c>
      <c r="AC1114">
        <f t="shared" si="250"/>
        <v>-3.9908960609618904E-2</v>
      </c>
      <c r="AD1114">
        <f>IF(AC1114&lt;MAX($AC$22:AC1114),(1+AC1114)/(1+MAX($AC$22:AC1114))-1,0)</f>
        <v>-6.5053480624233884E-2</v>
      </c>
      <c r="AE1114">
        <f>MIN($AD$22:AD1114)</f>
        <v>-9.0618972470628445E-2</v>
      </c>
    </row>
    <row r="1115" spans="2:31" x14ac:dyDescent="0.2">
      <c r="B1115" t="s">
        <v>1118</v>
      </c>
      <c r="C1115">
        <v>1.3351</v>
      </c>
      <c r="D1115">
        <v>1.3408899999999999</v>
      </c>
      <c r="E1115">
        <v>1.3350599999999999</v>
      </c>
      <c r="F1115">
        <v>1.3399700000000001</v>
      </c>
      <c r="G1115">
        <v>15338.440399999999</v>
      </c>
      <c r="I1115">
        <f t="shared" si="238"/>
        <v>-2.20000000000109E-4</v>
      </c>
      <c r="J1115">
        <f t="shared" si="239"/>
        <v>1.3355894999999998</v>
      </c>
      <c r="K1115">
        <f t="shared" si="240"/>
        <v>1.3322113142443019</v>
      </c>
      <c r="L1115">
        <f t="shared" si="241"/>
        <v>1.3389676857556976</v>
      </c>
      <c r="M1115" cm="1">
        <f t="array" ref="M1115">_xlfn.IFS(C1115&lt;K1114,1,C1115&gt;L1114,-1,TRUE,0)</f>
        <v>0</v>
      </c>
      <c r="N1115">
        <f t="shared" si="243"/>
        <v>1</v>
      </c>
      <c r="O1115" cm="1">
        <f t="array" ref="O1115">_xlfn.IFS(AND(N1114=0,M1114=1,M1115=0),1,AND(N1114=0,M1114=-1,M1115=0),-1,AND(N1114=1,M1114=-1,M1115=0),-2,AND(N1114=-1,M1114=1,M1115=0),2,TRUE,0)</f>
        <v>0</v>
      </c>
      <c r="P1115" cm="1">
        <f t="array" ref="P1115">_xlfn.IFS(AND(N1115&lt;&gt;0,P1114=0),R1114/C1115,AND(N1115&lt;&gt;0,P1114&lt;&gt;0),P1114,TRUE,0)</f>
        <v>7139.4404106606116</v>
      </c>
      <c r="Q1115">
        <f t="shared" si="242"/>
        <v>-1.5706768903461128</v>
      </c>
      <c r="R1115">
        <f t="shared" si="244"/>
        <v>10145.002034740493</v>
      </c>
      <c r="S1115">
        <f t="shared" si="245"/>
        <v>-1.5479876160998416E-4</v>
      </c>
      <c r="T1115">
        <f t="shared" si="246"/>
        <v>1.4500203474049345E-2</v>
      </c>
      <c r="U1115">
        <f>IF(T1115&lt;MAX($T$22:T1115),(1+T1115)/(1+MAX($T$22:T1115))-1,0)</f>
        <v>-1.6720998201440462E-3</v>
      </c>
      <c r="V1115">
        <f>MIN($U$22:U1115)</f>
        <v>-7.3531405896501978E-2</v>
      </c>
      <c r="X1115">
        <v>1</v>
      </c>
      <c r="Y1115">
        <f t="shared" si="251"/>
        <v>7202.4834162819343</v>
      </c>
      <c r="Z1115">
        <f t="shared" si="247"/>
        <v>6.3381854063280443</v>
      </c>
      <c r="AA1115">
        <f t="shared" si="248"/>
        <v>9607.2485793101387</v>
      </c>
      <c r="AB1115">
        <f t="shared" si="249"/>
        <v>6.6016504126030961E-4</v>
      </c>
      <c r="AC1115">
        <f t="shared" si="250"/>
        <v>-3.927514206898608E-2</v>
      </c>
      <c r="AD1115">
        <f>IF(AC1115&lt;MAX($AC$22:AC1115),(1+AC1115)/(1+MAX($AC$22:AC1115))-1,0)</f>
        <v>-6.4436261616694024E-2</v>
      </c>
      <c r="AE1115">
        <f>MIN($AD$22:AD1115)</f>
        <v>-9.0618972470628445E-2</v>
      </c>
    </row>
    <row r="1116" spans="2:31" x14ac:dyDescent="0.2">
      <c r="B1116" t="s">
        <v>1119</v>
      </c>
      <c r="C1116">
        <v>1.3399700000000001</v>
      </c>
      <c r="D1116">
        <v>1.34161</v>
      </c>
      <c r="E1116">
        <v>1.33873</v>
      </c>
      <c r="F1116">
        <v>1.3400799999999999</v>
      </c>
      <c r="G1116">
        <v>12124.0195</v>
      </c>
      <c r="I1116">
        <f t="shared" si="238"/>
        <v>4.870000000000152E-3</v>
      </c>
      <c r="J1116">
        <f t="shared" si="239"/>
        <v>1.3360345</v>
      </c>
      <c r="K1116">
        <f t="shared" si="240"/>
        <v>1.3327536130772306</v>
      </c>
      <c r="L1116">
        <f t="shared" si="241"/>
        <v>1.3393153869227694</v>
      </c>
      <c r="M1116" cm="1">
        <f t="array" ref="M1116">_xlfn.IFS(C1116&lt;K1115,1,C1116&gt;L1115,-1,TRUE,0)</f>
        <v>-1</v>
      </c>
      <c r="N1116">
        <f t="shared" si="243"/>
        <v>1</v>
      </c>
      <c r="O1116" cm="1">
        <f t="array" ref="O1116">_xlfn.IFS(AND(N1115=0,M1115=1,M1116=0),1,AND(N1115=0,M1115=-1,M1116=0),-1,AND(N1115=1,M1115=-1,M1116=0),-2,AND(N1115=-1,M1115=1,M1116=0),2,TRUE,0)</f>
        <v>0</v>
      </c>
      <c r="P1116" cm="1">
        <f t="array" ref="P1116">_xlfn.IFS(AND(N1116&lt;&gt;0,P1115=0),R1115/C1116,AND(N1116&lt;&gt;0,P1115&lt;&gt;0),P1115,TRUE,0)</f>
        <v>7139.4404106606116</v>
      </c>
      <c r="Q1116">
        <f t="shared" si="242"/>
        <v>34.769074799918265</v>
      </c>
      <c r="R1116">
        <f t="shared" si="244"/>
        <v>10179.771109540412</v>
      </c>
      <c r="S1116">
        <f t="shared" si="245"/>
        <v>3.4272122056609967E-3</v>
      </c>
      <c r="T1116">
        <f t="shared" si="246"/>
        <v>1.7977110954041198E-2</v>
      </c>
      <c r="U1116">
        <f>IF(T1116&lt;MAX($T$22:T1116),(1+T1116)/(1+MAX($T$22:T1116))-1,0)</f>
        <v>0</v>
      </c>
      <c r="V1116">
        <f>MIN($U$22:U1116)</f>
        <v>-7.3531405896501978E-2</v>
      </c>
      <c r="X1116">
        <v>1</v>
      </c>
      <c r="Y1116">
        <f t="shared" si="251"/>
        <v>7202.4834162819343</v>
      </c>
      <c r="Z1116">
        <f t="shared" si="247"/>
        <v>-1.5845463515828107</v>
      </c>
      <c r="AA1116">
        <f t="shared" si="248"/>
        <v>9605.6640329585553</v>
      </c>
      <c r="AB1116">
        <f t="shared" si="249"/>
        <v>-1.6493237772521456E-4</v>
      </c>
      <c r="AC1116">
        <f t="shared" si="250"/>
        <v>-3.943359670414448E-2</v>
      </c>
      <c r="AD1116">
        <f>IF(AC1116&lt;MAX($AC$22:AC1116),(1+AC1116)/(1+MAX($AC$22:AC1116))-1,0)</f>
        <v>-6.4590566368579183E-2</v>
      </c>
      <c r="AE1116">
        <f>MIN($AD$22:AD1116)</f>
        <v>-9.0618972470628445E-2</v>
      </c>
    </row>
    <row r="1117" spans="2:31" x14ac:dyDescent="0.2">
      <c r="B1117" t="s">
        <v>1120</v>
      </c>
      <c r="C1117">
        <v>1.3401400000000001</v>
      </c>
      <c r="D1117">
        <v>1.3412200000000001</v>
      </c>
      <c r="E1117">
        <v>1.33788</v>
      </c>
      <c r="F1117">
        <v>1.33805</v>
      </c>
      <c r="G1117">
        <v>9755.3798999999999</v>
      </c>
      <c r="I1117">
        <f t="shared" si="238"/>
        <v>1.7000000000000348E-4</v>
      </c>
      <c r="J1117">
        <f t="shared" si="239"/>
        <v>1.336128</v>
      </c>
      <c r="K1117">
        <f t="shared" si="240"/>
        <v>1.3327313157344256</v>
      </c>
      <c r="L1117">
        <f t="shared" si="241"/>
        <v>1.3395246842655744</v>
      </c>
      <c r="M1117" cm="1">
        <f t="array" ref="M1117">_xlfn.IFS(C1117&lt;K1116,1,C1117&gt;L1116,-1,TRUE,0)</f>
        <v>-1</v>
      </c>
      <c r="N1117">
        <f t="shared" si="243"/>
        <v>1</v>
      </c>
      <c r="O1117" cm="1">
        <f t="array" ref="O1117">_xlfn.IFS(AND(N1116=0,M1116=1,M1117=0),1,AND(N1116=0,M1116=-1,M1117=0),-1,AND(N1116=1,M1116=-1,M1117=0),-2,AND(N1116=-1,M1116=1,M1117=0),2,TRUE,0)</f>
        <v>0</v>
      </c>
      <c r="P1117" cm="1">
        <f t="array" ref="P1117">_xlfn.IFS(AND(N1117&lt;&gt;0,P1116=0),R1116/C1117,AND(N1117&lt;&gt;0,P1116&lt;&gt;0),P1116,TRUE,0)</f>
        <v>7139.4404106606116</v>
      </c>
      <c r="Q1117">
        <f t="shared" si="242"/>
        <v>1.2137048698123287</v>
      </c>
      <c r="R1117">
        <f t="shared" si="244"/>
        <v>10180.984814410225</v>
      </c>
      <c r="S1117">
        <f t="shared" si="245"/>
        <v>1.192271276782297E-4</v>
      </c>
      <c r="T1117">
        <f t="shared" si="246"/>
        <v>1.8098481441022551E-2</v>
      </c>
      <c r="U1117">
        <f>IF(T1117&lt;MAX($T$22:T1117),(1+T1117)/(1+MAX($T$22:T1117))-1,0)</f>
        <v>0</v>
      </c>
      <c r="V1117">
        <f>MIN($U$22:U1117)</f>
        <v>-7.3531405896501978E-2</v>
      </c>
      <c r="X1117">
        <v>1</v>
      </c>
      <c r="Y1117">
        <f t="shared" si="251"/>
        <v>7202.4834162819343</v>
      </c>
      <c r="Z1117">
        <f t="shared" si="247"/>
        <v>35.076094237294114</v>
      </c>
      <c r="AA1117">
        <f t="shared" si="248"/>
        <v>9640.7401271958497</v>
      </c>
      <c r="AB1117">
        <f t="shared" si="249"/>
        <v>3.6516053566877289E-3</v>
      </c>
      <c r="AC1117">
        <f t="shared" si="250"/>
        <v>-3.5925987280415073E-2</v>
      </c>
      <c r="AD1117">
        <f>IF(AC1117&lt;MAX($AC$22:AC1117),(1+AC1117)/(1+MAX($AC$22:AC1117))-1,0)</f>
        <v>-6.1174820270034402E-2</v>
      </c>
      <c r="AE1117">
        <f>MIN($AD$22:AD1117)</f>
        <v>-9.0618972470628445E-2</v>
      </c>
    </row>
    <row r="1118" spans="2:31" x14ac:dyDescent="0.2">
      <c r="B1118" t="s">
        <v>1121</v>
      </c>
      <c r="C1118">
        <v>1.33799</v>
      </c>
      <c r="D1118">
        <v>1.3407899999999999</v>
      </c>
      <c r="E1118">
        <v>1.3378099999999999</v>
      </c>
      <c r="F1118">
        <v>1.3391500000000001</v>
      </c>
      <c r="G1118">
        <v>9859.9902000000002</v>
      </c>
      <c r="I1118">
        <f t="shared" si="238"/>
        <v>-2.1500000000000963E-3</v>
      </c>
      <c r="J1118">
        <f t="shared" si="239"/>
        <v>1.3362365000000003</v>
      </c>
      <c r="K1118">
        <f t="shared" si="240"/>
        <v>1.3326072175640358</v>
      </c>
      <c r="L1118">
        <f t="shared" si="241"/>
        <v>1.3398657824359648</v>
      </c>
      <c r="M1118" cm="1">
        <f t="array" ref="M1118">_xlfn.IFS(C1118&lt;K1117,1,C1118&gt;L1117,-1,TRUE,0)</f>
        <v>0</v>
      </c>
      <c r="N1118">
        <f t="shared" si="243"/>
        <v>-1</v>
      </c>
      <c r="O1118" cm="1">
        <f t="array" ref="O1118">_xlfn.IFS(AND(N1117=0,M1117=1,M1118=0),1,AND(N1117=0,M1117=-1,M1118=0),-1,AND(N1117=1,M1117=-1,M1118=0),-2,AND(N1117=-1,M1117=1,M1118=0),2,TRUE,0)</f>
        <v>-2</v>
      </c>
      <c r="P1118" cm="1">
        <f t="array" ref="P1118">_xlfn.IFS(AND(N1118&lt;&gt;0,P1117=0),R1117/C1118,AND(N1118&lt;&gt;0,P1117&lt;&gt;0),P1117,TRUE,0)</f>
        <v>7139.4404106606116</v>
      </c>
      <c r="Q1118">
        <f t="shared" si="242"/>
        <v>-15.349796882921002</v>
      </c>
      <c r="R1118">
        <f t="shared" si="244"/>
        <v>10165.635017527304</v>
      </c>
      <c r="S1118">
        <f t="shared" si="245"/>
        <v>-1.5076927392323393E-3</v>
      </c>
      <c r="T1118">
        <f t="shared" si="246"/>
        <v>1.6563501752730359E-2</v>
      </c>
      <c r="U1118">
        <f>IF(T1118&lt;MAX($T$22:T1118),(1+T1118)/(1+MAX($T$22:T1118))-1,0)</f>
        <v>-1.5076927392324579E-3</v>
      </c>
      <c r="V1118">
        <f>MIN($U$22:U1118)</f>
        <v>-7.3531405896501978E-2</v>
      </c>
      <c r="X1118">
        <v>1</v>
      </c>
      <c r="Y1118">
        <f t="shared" si="251"/>
        <v>7202.4834162819343</v>
      </c>
      <c r="Z1118">
        <f t="shared" si="247"/>
        <v>1.2244221807679538</v>
      </c>
      <c r="AA1118">
        <f t="shared" si="248"/>
        <v>9641.9645493766184</v>
      </c>
      <c r="AB1118">
        <f t="shared" si="249"/>
        <v>1.2700499802021891E-4</v>
      </c>
      <c r="AC1118">
        <f t="shared" si="250"/>
        <v>-3.5803545062338182E-2</v>
      </c>
      <c r="AD1118">
        <f>IF(AC1118&lt;MAX($AC$22:AC1118),(1+AC1118)/(1+MAX($AC$22:AC1118))-1,0)</f>
        <v>-6.1055584779941441E-2</v>
      </c>
      <c r="AE1118">
        <f>MIN($AD$22:AD1118)</f>
        <v>-9.0618972470628445E-2</v>
      </c>
    </row>
    <row r="1119" spans="2:31" x14ac:dyDescent="0.2">
      <c r="B1119" t="s">
        <v>1122</v>
      </c>
      <c r="C1119">
        <v>1.33914</v>
      </c>
      <c r="D1119">
        <v>1.3429800000000001</v>
      </c>
      <c r="E1119">
        <v>1.3389500000000001</v>
      </c>
      <c r="F1119">
        <v>1.3396999999999999</v>
      </c>
      <c r="G1119">
        <v>13440.3799</v>
      </c>
      <c r="I1119">
        <f t="shared" si="238"/>
        <v>1.1499999999999844E-3</v>
      </c>
      <c r="J1119">
        <f t="shared" si="239"/>
        <v>1.3363475</v>
      </c>
      <c r="K1119">
        <f t="shared" si="240"/>
        <v>1.3324472032164205</v>
      </c>
      <c r="L1119">
        <f t="shared" si="241"/>
        <v>1.3402477967835795</v>
      </c>
      <c r="M1119" cm="1">
        <f t="array" ref="M1119">_xlfn.IFS(C1119&lt;K1118,1,C1119&gt;L1118,-1,TRUE,0)</f>
        <v>0</v>
      </c>
      <c r="N1119">
        <f t="shared" si="243"/>
        <v>-1</v>
      </c>
      <c r="O1119" cm="1">
        <f t="array" ref="O1119">_xlfn.IFS(AND(N1118=0,M1118=1,M1119=0),1,AND(N1118=0,M1118=-1,M1119=0),-1,AND(N1118=1,M1118=-1,M1119=0),-2,AND(N1118=-1,M1118=1,M1119=0),2,TRUE,0)</f>
        <v>0</v>
      </c>
      <c r="P1119" cm="1">
        <f t="array" ref="P1119">_xlfn.IFS(AND(N1119&lt;&gt;0,P1118=0),R1118/C1119,AND(N1119&lt;&gt;0,P1118&lt;&gt;0),P1118,TRUE,0)</f>
        <v>7139.4404106606116</v>
      </c>
      <c r="Q1119">
        <f t="shared" si="242"/>
        <v>-8.2103564722595923</v>
      </c>
      <c r="R1119">
        <f t="shared" si="244"/>
        <v>10157.424661055044</v>
      </c>
      <c r="S1119">
        <f t="shared" si="245"/>
        <v>-8.0765800248617278E-4</v>
      </c>
      <c r="T1119">
        <f t="shared" si="246"/>
        <v>1.5742466105504338E-2</v>
      </c>
      <c r="U1119">
        <f>IF(T1119&lt;MAX($T$22:T1119),(1+T1119)/(1+MAX($T$22:T1119))-1,0)</f>
        <v>-2.3141330416125427E-3</v>
      </c>
      <c r="V1119">
        <f>MIN($U$22:U1119)</f>
        <v>-7.3531405896501978E-2</v>
      </c>
      <c r="X1119">
        <v>1</v>
      </c>
      <c r="Y1119">
        <f t="shared" si="251"/>
        <v>7202.4834162819343</v>
      </c>
      <c r="Z1119">
        <f t="shared" si="247"/>
        <v>-15.485339345006853</v>
      </c>
      <c r="AA1119">
        <f t="shared" si="248"/>
        <v>9626.4792100316117</v>
      </c>
      <c r="AB1119">
        <f t="shared" si="249"/>
        <v>-1.6060357062822872E-3</v>
      </c>
      <c r="AC1119">
        <f t="shared" si="250"/>
        <v>-3.7352078996838789E-2</v>
      </c>
      <c r="AD1119">
        <f>IF(AC1119&lt;MAX($AC$22:AC1119),(1+AC1119)/(1+MAX($AC$22:AC1119))-1,0)</f>
        <v>-6.2563563036999059E-2</v>
      </c>
      <c r="AE1119">
        <f>MIN($AD$22:AD1119)</f>
        <v>-9.0618972470628445E-2</v>
      </c>
    </row>
    <row r="1120" spans="2:31" x14ac:dyDescent="0.2">
      <c r="B1120" t="s">
        <v>1123</v>
      </c>
      <c r="C1120">
        <v>1.33972</v>
      </c>
      <c r="D1120">
        <v>1.3405899999999999</v>
      </c>
      <c r="E1120">
        <v>1.3367100000000001</v>
      </c>
      <c r="F1120">
        <v>1.33772</v>
      </c>
      <c r="G1120">
        <v>13169.4004</v>
      </c>
      <c r="I1120">
        <f t="shared" si="238"/>
        <v>5.8000000000002494E-4</v>
      </c>
      <c r="J1120">
        <f t="shared" si="239"/>
        <v>1.3363670000000003</v>
      </c>
      <c r="K1120">
        <f t="shared" si="240"/>
        <v>1.3324434194923518</v>
      </c>
      <c r="L1120">
        <f t="shared" si="241"/>
        <v>1.3402905805076488</v>
      </c>
      <c r="M1120" cm="1">
        <f t="array" ref="M1120">_xlfn.IFS(C1120&lt;K1119,1,C1120&gt;L1119,-1,TRUE,0)</f>
        <v>0</v>
      </c>
      <c r="N1120">
        <f t="shared" si="243"/>
        <v>-1</v>
      </c>
      <c r="O1120" cm="1">
        <f t="array" ref="O1120">_xlfn.IFS(AND(N1119=0,M1119=1,M1120=0),1,AND(N1119=0,M1119=-1,M1120=0),-1,AND(N1119=1,M1119=-1,M1120=0),-2,AND(N1119=-1,M1119=1,M1120=0),2,TRUE,0)</f>
        <v>0</v>
      </c>
      <c r="P1120" cm="1">
        <f t="array" ref="P1120">_xlfn.IFS(AND(N1120&lt;&gt;0,P1119=0),R1119/C1120,AND(N1120&lt;&gt;0,P1119&lt;&gt;0),P1119,TRUE,0)</f>
        <v>7139.4404106606116</v>
      </c>
      <c r="Q1120">
        <f t="shared" si="242"/>
        <v>-4.1408754381833326</v>
      </c>
      <c r="R1120">
        <f t="shared" si="244"/>
        <v>10153.283785616861</v>
      </c>
      <c r="S1120">
        <f t="shared" si="245"/>
        <v>-4.0766981556457078E-4</v>
      </c>
      <c r="T1120">
        <f t="shared" si="246"/>
        <v>1.5328378561686007E-2</v>
      </c>
      <c r="U1120">
        <f>IF(T1120&lt;MAX($T$22:T1120),(1+T1120)/(1+MAX($T$22:T1120))-1,0)</f>
        <v>-2.7208594549867904E-3</v>
      </c>
      <c r="V1120">
        <f>MIN($U$22:U1120)</f>
        <v>-7.3531405896501978E-2</v>
      </c>
      <c r="X1120">
        <v>1</v>
      </c>
      <c r="Y1120">
        <f t="shared" si="251"/>
        <v>7202.4834162819343</v>
      </c>
      <c r="Z1120">
        <f t="shared" si="247"/>
        <v>8.2828559287241124</v>
      </c>
      <c r="AA1120">
        <f t="shared" si="248"/>
        <v>9634.7620659603363</v>
      </c>
      <c r="AB1120">
        <f t="shared" si="249"/>
        <v>8.6042422655342884E-4</v>
      </c>
      <c r="AC1120">
        <f t="shared" si="250"/>
        <v>-3.6523793403966387E-2</v>
      </c>
      <c r="AD1120">
        <f>IF(AC1120&lt;MAX($AC$22:AC1120),(1+AC1120)/(1+MAX($AC$22:AC1120))-1,0)</f>
        <v>-6.1756970015782175E-2</v>
      </c>
      <c r="AE1120">
        <f>MIN($AD$22:AD1120)</f>
        <v>-9.0618972470628445E-2</v>
      </c>
    </row>
    <row r="1121" spans="2:31" x14ac:dyDescent="0.2">
      <c r="B1121" t="s">
        <v>1124</v>
      </c>
      <c r="C1121">
        <v>1.33772</v>
      </c>
      <c r="D1121">
        <v>1.33788</v>
      </c>
      <c r="E1121">
        <v>1.3314699999999999</v>
      </c>
      <c r="F1121">
        <v>1.33169</v>
      </c>
      <c r="G1121">
        <v>16137.809600000001</v>
      </c>
      <c r="I1121">
        <f t="shared" si="238"/>
        <v>-2.0000000000000018E-3</v>
      </c>
      <c r="J1121">
        <f t="shared" si="239"/>
        <v>1.3361325000000002</v>
      </c>
      <c r="K1121">
        <f t="shared" si="240"/>
        <v>1.3317110347451329</v>
      </c>
      <c r="L1121">
        <f t="shared" si="241"/>
        <v>1.3405539652548675</v>
      </c>
      <c r="M1121" cm="1">
        <f t="array" ref="M1121">_xlfn.IFS(C1121&lt;K1120,1,C1121&gt;L1120,-1,TRUE,0)</f>
        <v>0</v>
      </c>
      <c r="N1121">
        <f t="shared" si="243"/>
        <v>-1</v>
      </c>
      <c r="O1121" cm="1">
        <f t="array" ref="O1121">_xlfn.IFS(AND(N1120=0,M1120=1,M1121=0),1,AND(N1120=0,M1120=-1,M1121=0),-1,AND(N1120=1,M1120=-1,M1121=0),-2,AND(N1120=-1,M1120=1,M1121=0),2,TRUE,0)</f>
        <v>0</v>
      </c>
      <c r="P1121" cm="1">
        <f t="array" ref="P1121">_xlfn.IFS(AND(N1121&lt;&gt;0,P1120=0),R1120/C1121,AND(N1121&lt;&gt;0,P1120&lt;&gt;0),P1120,TRUE,0)</f>
        <v>7139.4404106606116</v>
      </c>
      <c r="Q1121">
        <f t="shared" si="242"/>
        <v>14.278880821321236</v>
      </c>
      <c r="R1121">
        <f t="shared" si="244"/>
        <v>10167.562666438182</v>
      </c>
      <c r="S1121">
        <f t="shared" si="245"/>
        <v>1.4063313035284895E-3</v>
      </c>
      <c r="T1121">
        <f t="shared" si="246"/>
        <v>1.675626664381813E-2</v>
      </c>
      <c r="U1121">
        <f>IF(T1121&lt;MAX($T$22:T1121),(1+T1121)/(1+MAX($T$22:T1121))-1,0)</f>
        <v>-1.3183545812823771E-3</v>
      </c>
      <c r="V1121">
        <f>MIN($U$22:U1121)</f>
        <v>-7.3531405896501978E-2</v>
      </c>
      <c r="X1121">
        <v>1</v>
      </c>
      <c r="Y1121">
        <f t="shared" si="251"/>
        <v>7202.4834162819343</v>
      </c>
      <c r="Z1121">
        <f t="shared" si="247"/>
        <v>4.1774403814437013</v>
      </c>
      <c r="AA1121">
        <f t="shared" si="248"/>
        <v>9638.9395063417796</v>
      </c>
      <c r="AB1121">
        <f t="shared" si="249"/>
        <v>4.3358002541677907E-4</v>
      </c>
      <c r="AC1121">
        <f t="shared" si="250"/>
        <v>-3.6106049365822068E-2</v>
      </c>
      <c r="AD1121">
        <f>IF(AC1121&lt;MAX($AC$22:AC1121),(1+AC1121)/(1+MAX($AC$22:AC1121))-1,0)</f>
        <v>-6.1350166578994614E-2</v>
      </c>
      <c r="AE1121">
        <f>MIN($AD$22:AD1121)</f>
        <v>-9.0618972470628445E-2</v>
      </c>
    </row>
    <row r="1122" spans="2:31" x14ac:dyDescent="0.2">
      <c r="B1122" t="s">
        <v>1125</v>
      </c>
      <c r="C1122">
        <v>1.3317000000000001</v>
      </c>
      <c r="D1122">
        <v>1.3321000000000001</v>
      </c>
      <c r="E1122">
        <v>1.3292299999999999</v>
      </c>
      <c r="F1122">
        <v>1.3305</v>
      </c>
      <c r="G1122">
        <v>12998.320299999999</v>
      </c>
      <c r="I1122">
        <f t="shared" si="238"/>
        <v>-6.0199999999999143E-3</v>
      </c>
      <c r="J1122">
        <f t="shared" si="239"/>
        <v>1.3359084999999999</v>
      </c>
      <c r="K1122">
        <f t="shared" si="240"/>
        <v>1.3308658805418214</v>
      </c>
      <c r="L1122">
        <f t="shared" si="241"/>
        <v>1.3409511194581785</v>
      </c>
      <c r="M1122" cm="1">
        <f t="array" ref="M1122">_xlfn.IFS(C1122&lt;K1121,1,C1122&gt;L1121,-1,TRUE,0)</f>
        <v>1</v>
      </c>
      <c r="N1122">
        <f t="shared" si="243"/>
        <v>-1</v>
      </c>
      <c r="O1122" cm="1">
        <f t="array" ref="O1122">_xlfn.IFS(AND(N1121=0,M1121=1,M1122=0),1,AND(N1121=0,M1121=-1,M1122=0),-1,AND(N1121=1,M1121=-1,M1122=0),-2,AND(N1121=-1,M1121=1,M1122=0),2,TRUE,0)</f>
        <v>0</v>
      </c>
      <c r="P1122" cm="1">
        <f t="array" ref="P1122">_xlfn.IFS(AND(N1122&lt;&gt;0,P1121=0),R1121/C1122,AND(N1122&lt;&gt;0,P1121&lt;&gt;0),P1121,TRUE,0)</f>
        <v>7139.4404106606116</v>
      </c>
      <c r="Q1122">
        <f t="shared" si="242"/>
        <v>42.979431272176271</v>
      </c>
      <c r="R1122">
        <f t="shared" si="244"/>
        <v>10210.542097710359</v>
      </c>
      <c r="S1122">
        <f t="shared" si="245"/>
        <v>4.2271125029842063E-3</v>
      </c>
      <c r="T1122">
        <f t="shared" si="246"/>
        <v>2.1054209771035781E-2</v>
      </c>
      <c r="U1122">
        <f>IF(T1122&lt;MAX($T$22:T1122),(1+T1122)/(1+MAX($T$22:T1122))-1,0)</f>
        <v>0</v>
      </c>
      <c r="V1122">
        <f>MIN($U$22:U1122)</f>
        <v>-7.3531405896501978E-2</v>
      </c>
      <c r="X1122">
        <v>1</v>
      </c>
      <c r="Y1122">
        <f t="shared" si="251"/>
        <v>7202.4834162819343</v>
      </c>
      <c r="Z1122">
        <f t="shared" si="247"/>
        <v>-14.404966832563881</v>
      </c>
      <c r="AA1122">
        <f t="shared" si="248"/>
        <v>9624.5345395092154</v>
      </c>
      <c r="AB1122">
        <f t="shared" si="249"/>
        <v>-1.4944555698359111E-3</v>
      </c>
      <c r="AC1122">
        <f t="shared" si="250"/>
        <v>-3.7546546049078477E-2</v>
      </c>
      <c r="AD1122">
        <f>IF(AC1122&lt;MAX($AC$22:AC1122),(1+AC1122)/(1+MAX($AC$22:AC1122))-1,0)</f>
        <v>-6.2752937050676194E-2</v>
      </c>
      <c r="AE1122">
        <f>MIN($AD$22:AD1122)</f>
        <v>-9.0618972470628445E-2</v>
      </c>
    </row>
    <row r="1123" spans="2:31" x14ac:dyDescent="0.2">
      <c r="B1123" t="s">
        <v>1126</v>
      </c>
      <c r="C1123">
        <v>1.3305</v>
      </c>
      <c r="D1123">
        <v>1.3317600000000001</v>
      </c>
      <c r="E1123">
        <v>1.3292299999999999</v>
      </c>
      <c r="F1123">
        <v>1.33145</v>
      </c>
      <c r="G1123">
        <v>9123.6298999999999</v>
      </c>
      <c r="I1123">
        <f t="shared" si="238"/>
        <v>-1.2000000000000899E-3</v>
      </c>
      <c r="J1123">
        <f t="shared" si="239"/>
        <v>1.335682</v>
      </c>
      <c r="K1123">
        <f t="shared" si="240"/>
        <v>1.3302785359259084</v>
      </c>
      <c r="L1123">
        <f t="shared" si="241"/>
        <v>1.3410854640740917</v>
      </c>
      <c r="M1123" cm="1">
        <f t="array" ref="M1123">_xlfn.IFS(C1123&lt;K1122,1,C1123&gt;L1122,-1,TRUE,0)</f>
        <v>1</v>
      </c>
      <c r="N1123">
        <f t="shared" si="243"/>
        <v>-1</v>
      </c>
      <c r="O1123" cm="1">
        <f t="array" ref="O1123">_xlfn.IFS(AND(N1122=0,M1122=1,M1123=0),1,AND(N1122=0,M1122=-1,M1123=0),-1,AND(N1122=1,M1122=-1,M1123=0),-2,AND(N1122=-1,M1122=1,M1123=0),2,TRUE,0)</f>
        <v>0</v>
      </c>
      <c r="P1123" cm="1">
        <f t="array" ref="P1123">_xlfn.IFS(AND(N1123&lt;&gt;0,P1122=0),R1122/C1123,AND(N1123&lt;&gt;0,P1122&lt;&gt;0),P1122,TRUE,0)</f>
        <v>7139.4404106606116</v>
      </c>
      <c r="Q1123">
        <f t="shared" si="242"/>
        <v>8.5673284927933757</v>
      </c>
      <c r="R1123">
        <f t="shared" si="244"/>
        <v>10219.109426203151</v>
      </c>
      <c r="S1123">
        <f t="shared" si="245"/>
        <v>8.3906695754327662E-4</v>
      </c>
      <c r="T1123">
        <f t="shared" si="246"/>
        <v>2.191094262031501E-2</v>
      </c>
      <c r="U1123">
        <f>IF(T1123&lt;MAX($T$22:T1123),(1+T1123)/(1+MAX($T$22:T1123))-1,0)</f>
        <v>0</v>
      </c>
      <c r="V1123">
        <f>MIN($U$22:U1123)</f>
        <v>-7.3531405896501978E-2</v>
      </c>
      <c r="X1123">
        <v>1</v>
      </c>
      <c r="Y1123">
        <f t="shared" si="251"/>
        <v>7202.4834162819343</v>
      </c>
      <c r="Z1123">
        <f t="shared" si="247"/>
        <v>-43.358950166016626</v>
      </c>
      <c r="AA1123">
        <f t="shared" si="248"/>
        <v>9581.1755893431982</v>
      </c>
      <c r="AB1123">
        <f t="shared" si="249"/>
        <v>-4.5050438530846223E-3</v>
      </c>
      <c r="AC1123">
        <f t="shared" si="250"/>
        <v>-4.1882441065680176E-2</v>
      </c>
      <c r="AD1123">
        <f>IF(AC1123&lt;MAX($AC$22:AC1123),(1+AC1123)/(1+MAX($AC$22:AC1123))-1,0)</f>
        <v>-6.6975276170437636E-2</v>
      </c>
      <c r="AE1123">
        <f>MIN($AD$22:AD1123)</f>
        <v>-9.0618972470628445E-2</v>
      </c>
    </row>
    <row r="1124" spans="2:31" x14ac:dyDescent="0.2">
      <c r="B1124" t="s">
        <v>1127</v>
      </c>
      <c r="C1124">
        <v>1.3314699999999999</v>
      </c>
      <c r="D1124">
        <v>1.3329899999999999</v>
      </c>
      <c r="E1124">
        <v>1.3308599999999999</v>
      </c>
      <c r="F1124">
        <v>1.33213</v>
      </c>
      <c r="G1124">
        <v>6238.46</v>
      </c>
      <c r="I1124">
        <f t="shared" si="238"/>
        <v>9.6999999999991537E-4</v>
      </c>
      <c r="J1124">
        <f t="shared" si="239"/>
        <v>1.3355359999999998</v>
      </c>
      <c r="K1124">
        <f t="shared" si="240"/>
        <v>1.329918561437808</v>
      </c>
      <c r="L1124">
        <f t="shared" si="241"/>
        <v>1.3411534385621917</v>
      </c>
      <c r="M1124" cm="1">
        <f t="array" ref="M1124">_xlfn.IFS(C1124&lt;K1123,1,C1124&gt;L1123,-1,TRUE,0)</f>
        <v>0</v>
      </c>
      <c r="N1124">
        <f t="shared" si="243"/>
        <v>1</v>
      </c>
      <c r="O1124" cm="1">
        <f t="array" ref="O1124">_xlfn.IFS(AND(N1123=0,M1123=1,M1124=0),1,AND(N1123=0,M1123=-1,M1124=0),-1,AND(N1123=1,M1123=-1,M1124=0),-2,AND(N1123=-1,M1123=1,M1124=0),2,TRUE,0)</f>
        <v>2</v>
      </c>
      <c r="P1124" cm="1">
        <f t="array" ref="P1124">_xlfn.IFS(AND(N1124&lt;&gt;0,P1123=0),R1123/C1124,AND(N1124&lt;&gt;0,P1123&lt;&gt;0),P1123,TRUE,0)</f>
        <v>7139.4404106606116</v>
      </c>
      <c r="Q1124">
        <f t="shared" si="242"/>
        <v>-6.9252571983401889</v>
      </c>
      <c r="R1124">
        <f t="shared" si="244"/>
        <v>10212.184169004811</v>
      </c>
      <c r="S1124">
        <f t="shared" si="245"/>
        <v>-6.7767717415598966E-4</v>
      </c>
      <c r="T1124">
        <f t="shared" si="246"/>
        <v>2.1218416900481207E-2</v>
      </c>
      <c r="U1124">
        <f>IF(T1124&lt;MAX($T$22:T1124),(1+T1124)/(1+MAX($T$22:T1124))-1,0)</f>
        <v>-6.7767717415578854E-4</v>
      </c>
      <c r="V1124">
        <f>MIN($U$22:U1124)</f>
        <v>-7.3531405896501978E-2</v>
      </c>
      <c r="X1124">
        <v>1</v>
      </c>
      <c r="Y1124">
        <f t="shared" si="251"/>
        <v>7202.4834162819343</v>
      </c>
      <c r="Z1124">
        <f t="shared" si="247"/>
        <v>-8.6429800995389687</v>
      </c>
      <c r="AA1124">
        <f t="shared" si="248"/>
        <v>9572.532609243659</v>
      </c>
      <c r="AB1124">
        <f t="shared" si="249"/>
        <v>-9.020792927699028E-4</v>
      </c>
      <c r="AC1124">
        <f t="shared" si="250"/>
        <v>-4.2746739075634088E-2</v>
      </c>
      <c r="AD1124">
        <f>IF(AC1124&lt;MAX($AC$22:AC1124),(1+AC1124)/(1+MAX($AC$22:AC1124))-1,0)</f>
        <v>-6.7816938453446718E-2</v>
      </c>
      <c r="AE1124">
        <f>MIN($AD$22:AD1124)</f>
        <v>-9.0618972470628445E-2</v>
      </c>
    </row>
    <row r="1125" spans="2:31" x14ac:dyDescent="0.2">
      <c r="B1125" t="s">
        <v>1128</v>
      </c>
      <c r="C1125">
        <v>1.3321400000000001</v>
      </c>
      <c r="D1125">
        <v>1.3329800000000001</v>
      </c>
      <c r="E1125">
        <v>1.3301099999999999</v>
      </c>
      <c r="F1125">
        <v>1.3305</v>
      </c>
      <c r="G1125">
        <v>5946.8900999999996</v>
      </c>
      <c r="I1125">
        <f t="shared" si="238"/>
        <v>6.7000000000017046E-4</v>
      </c>
      <c r="J1125">
        <f t="shared" si="239"/>
        <v>1.3352854999999999</v>
      </c>
      <c r="K1125">
        <f t="shared" si="240"/>
        <v>1.3292541867930772</v>
      </c>
      <c r="L1125">
        <f t="shared" si="241"/>
        <v>1.3413168132069226</v>
      </c>
      <c r="M1125" cm="1">
        <f t="array" ref="M1125">_xlfn.IFS(C1125&lt;K1124,1,C1125&gt;L1124,-1,TRUE,0)</f>
        <v>0</v>
      </c>
      <c r="N1125">
        <f t="shared" si="243"/>
        <v>1</v>
      </c>
      <c r="O1125" cm="1">
        <f t="array" ref="O1125">_xlfn.IFS(AND(N1124=0,M1124=1,M1125=0),1,AND(N1124=0,M1124=-1,M1125=0),-1,AND(N1124=1,M1124=-1,M1125=0),-2,AND(N1124=-1,M1124=1,M1125=0),2,TRUE,0)</f>
        <v>0</v>
      </c>
      <c r="P1125" cm="1">
        <f t="array" ref="P1125">_xlfn.IFS(AND(N1125&lt;&gt;0,P1124=0),R1124/C1125,AND(N1125&lt;&gt;0,P1124&lt;&gt;0),P1124,TRUE,0)</f>
        <v>7139.4404106606116</v>
      </c>
      <c r="Q1125">
        <f t="shared" si="242"/>
        <v>4.7834250751438265</v>
      </c>
      <c r="R1125">
        <f t="shared" si="244"/>
        <v>10216.967594079955</v>
      </c>
      <c r="S1125">
        <f t="shared" si="245"/>
        <v>4.6840372206193541E-4</v>
      </c>
      <c r="T1125">
        <f t="shared" si="246"/>
        <v>2.1696759407995536E-2</v>
      </c>
      <c r="U1125">
        <f>IF(T1125&lt;MAX($T$22:T1125),(1+T1125)/(1+MAX($T$22:T1125))-1,0)</f>
        <v>-2.0959087860461523E-4</v>
      </c>
      <c r="V1125">
        <f>MIN($U$22:U1125)</f>
        <v>-7.3531405896501978E-2</v>
      </c>
      <c r="X1125">
        <v>1</v>
      </c>
      <c r="Y1125">
        <f t="shared" si="251"/>
        <v>7202.4834162819343</v>
      </c>
      <c r="Z1125">
        <f t="shared" si="247"/>
        <v>6.9864089137928671</v>
      </c>
      <c r="AA1125">
        <f t="shared" si="248"/>
        <v>9579.5190181574526</v>
      </c>
      <c r="AB1125">
        <f t="shared" si="249"/>
        <v>7.2983913442577187E-4</v>
      </c>
      <c r="AC1125">
        <f t="shared" si="250"/>
        <v>-4.2048098184254701E-2</v>
      </c>
      <c r="AD1125">
        <f>IF(AC1125&lt;MAX($AC$22:AC1125),(1+AC1125)/(1+MAX($AC$22:AC1125))-1,0)</f>
        <v>-6.7136594774681146E-2</v>
      </c>
      <c r="AE1125">
        <f>MIN($AD$22:AD1125)</f>
        <v>-9.0618972470628445E-2</v>
      </c>
    </row>
    <row r="1126" spans="2:31" x14ac:dyDescent="0.2">
      <c r="B1126" t="s">
        <v>1129</v>
      </c>
      <c r="C1126">
        <v>1.3305</v>
      </c>
      <c r="D1126">
        <v>1.3307899999999999</v>
      </c>
      <c r="E1126">
        <v>1.32931</v>
      </c>
      <c r="F1126">
        <v>1.32968</v>
      </c>
      <c r="G1126">
        <v>3858.78</v>
      </c>
      <c r="I1126">
        <f t="shared" si="238"/>
        <v>-1.6400000000000858E-3</v>
      </c>
      <c r="J1126">
        <f t="shared" si="239"/>
        <v>1.3350725000000001</v>
      </c>
      <c r="K1126">
        <f t="shared" si="240"/>
        <v>1.3285826991555982</v>
      </c>
      <c r="L1126">
        <f t="shared" si="241"/>
        <v>1.341562300844402</v>
      </c>
      <c r="M1126" cm="1">
        <f t="array" ref="M1126">_xlfn.IFS(C1126&lt;K1125,1,C1126&gt;L1125,-1,TRUE,0)</f>
        <v>0</v>
      </c>
      <c r="N1126">
        <f t="shared" si="243"/>
        <v>1</v>
      </c>
      <c r="O1126" cm="1">
        <f t="array" ref="O1126">_xlfn.IFS(AND(N1125=0,M1125=1,M1126=0),1,AND(N1125=0,M1125=-1,M1126=0),-1,AND(N1125=1,M1125=-1,M1126=0),-2,AND(N1125=-1,M1125=1,M1126=0),2,TRUE,0)</f>
        <v>0</v>
      </c>
      <c r="P1126" cm="1">
        <f t="array" ref="P1126">_xlfn.IFS(AND(N1126&lt;&gt;0,P1125=0),R1125/C1126,AND(N1126&lt;&gt;0,P1125&lt;&gt;0),P1125,TRUE,0)</f>
        <v>7139.4404106606116</v>
      </c>
      <c r="Q1126">
        <f t="shared" si="242"/>
        <v>-11.708682273484015</v>
      </c>
      <c r="R1126">
        <f t="shared" si="244"/>
        <v>10205.258911806472</v>
      </c>
      <c r="S1126">
        <f t="shared" si="245"/>
        <v>-1.1460036616215176E-3</v>
      </c>
      <c r="T1126">
        <f t="shared" si="246"/>
        <v>2.0525891180647182E-2</v>
      </c>
      <c r="U1126">
        <f>IF(T1126&lt;MAX($T$22:T1126),(1+T1126)/(1+MAX($T$22:T1126))-1,0)</f>
        <v>-1.3553543483117991E-3</v>
      </c>
      <c r="V1126">
        <f>MIN($U$22:U1126)</f>
        <v>-7.3531405896501978E-2</v>
      </c>
      <c r="X1126">
        <v>1</v>
      </c>
      <c r="Y1126">
        <f t="shared" si="251"/>
        <v>7202.4834162819343</v>
      </c>
      <c r="Z1126">
        <f t="shared" si="247"/>
        <v>4.8256638889101238</v>
      </c>
      <c r="AA1126">
        <f t="shared" si="248"/>
        <v>9584.3446820463632</v>
      </c>
      <c r="AB1126">
        <f t="shared" si="249"/>
        <v>5.0374803575872057E-4</v>
      </c>
      <c r="AC1126">
        <f t="shared" si="250"/>
        <v>-4.1565531795363708E-2</v>
      </c>
      <c r="AD1126">
        <f>IF(AC1126&lt;MAX($AC$22:AC1126),(1+AC1126)/(1+MAX($AC$22:AC1126))-1,0)</f>
        <v>-6.6666666666667651E-2</v>
      </c>
      <c r="AE1126">
        <f>MIN($AD$22:AD1126)</f>
        <v>-9.0618972470628445E-2</v>
      </c>
    </row>
    <row r="1127" spans="2:31" x14ac:dyDescent="0.2">
      <c r="B1127" t="s">
        <v>1130</v>
      </c>
      <c r="C1127">
        <v>1.3296600000000001</v>
      </c>
      <c r="D1127">
        <v>1.33081</v>
      </c>
      <c r="E1127">
        <v>1.3295300000000001</v>
      </c>
      <c r="F1127">
        <v>1.3306800000000001</v>
      </c>
      <c r="G1127">
        <v>2438.5100000000002</v>
      </c>
      <c r="I1127">
        <f t="shared" si="238"/>
        <v>-8.399999999999519E-4</v>
      </c>
      <c r="J1127">
        <f t="shared" si="239"/>
        <v>1.3348980000000001</v>
      </c>
      <c r="K1127">
        <f t="shared" si="240"/>
        <v>1.3281384420262863</v>
      </c>
      <c r="L1127">
        <f t="shared" si="241"/>
        <v>1.341657557973714</v>
      </c>
      <c r="M1127" cm="1">
        <f t="array" ref="M1127">_xlfn.IFS(C1127&lt;K1126,1,C1127&gt;L1126,-1,TRUE,0)</f>
        <v>0</v>
      </c>
      <c r="N1127">
        <f t="shared" si="243"/>
        <v>1</v>
      </c>
      <c r="O1127" cm="1">
        <f t="array" ref="O1127">_xlfn.IFS(AND(N1126=0,M1126=1,M1127=0),1,AND(N1126=0,M1126=-1,M1127=0),-1,AND(N1126=1,M1126=-1,M1127=0),-2,AND(N1126=-1,M1126=1,M1127=0),2,TRUE,0)</f>
        <v>0</v>
      </c>
      <c r="P1127" cm="1">
        <f t="array" ref="P1127">_xlfn.IFS(AND(N1127&lt;&gt;0,P1126=0),R1126/C1127,AND(N1127&lt;&gt;0,P1126&lt;&gt;0),P1126,TRUE,0)</f>
        <v>7139.4404106606116</v>
      </c>
      <c r="Q1127">
        <f t="shared" si="242"/>
        <v>-5.9971299449545707</v>
      </c>
      <c r="R1127">
        <f t="shared" si="244"/>
        <v>10199.261781861516</v>
      </c>
      <c r="S1127">
        <f t="shared" si="245"/>
        <v>-5.8765093534437292E-4</v>
      </c>
      <c r="T1127">
        <f t="shared" si="246"/>
        <v>1.9926178186151722E-2</v>
      </c>
      <c r="U1127">
        <f>IF(T1127&lt;MAX($T$22:T1127),(1+T1127)/(1+MAX($T$22:T1127))-1,0)</f>
        <v>-1.9422088084056766E-3</v>
      </c>
      <c r="V1127">
        <f>MIN($U$22:U1127)</f>
        <v>-7.3531405896501978E-2</v>
      </c>
      <c r="X1127">
        <v>1</v>
      </c>
      <c r="Y1127">
        <f t="shared" si="251"/>
        <v>7202.4834162819343</v>
      </c>
      <c r="Z1127">
        <f t="shared" si="247"/>
        <v>-11.812072802702991</v>
      </c>
      <c r="AA1127">
        <f t="shared" si="248"/>
        <v>9572.5326092436608</v>
      </c>
      <c r="AB1127">
        <f t="shared" si="249"/>
        <v>-1.2324340572631601E-3</v>
      </c>
      <c r="AC1127">
        <f t="shared" si="250"/>
        <v>-4.2746739075633977E-2</v>
      </c>
      <c r="AD1127">
        <f>IF(AC1127&lt;MAX($AC$22:AC1127),(1+AC1127)/(1+MAX($AC$22:AC1127))-1,0)</f>
        <v>-6.7816938453446607E-2</v>
      </c>
      <c r="AE1127">
        <f>MIN($AD$22:AD1127)</f>
        <v>-9.0618972470628445E-2</v>
      </c>
    </row>
    <row r="1128" spans="2:31" x14ac:dyDescent="0.2">
      <c r="B1128" t="s">
        <v>1131</v>
      </c>
      <c r="C1128">
        <v>1.33047</v>
      </c>
      <c r="D1128">
        <v>1.33131</v>
      </c>
      <c r="E1128">
        <v>1.3303199999999999</v>
      </c>
      <c r="F1128">
        <v>1.3309899999999999</v>
      </c>
      <c r="G1128">
        <v>1883.42</v>
      </c>
      <c r="I1128">
        <f t="shared" si="238"/>
        <v>8.099999999999774E-4</v>
      </c>
      <c r="J1128">
        <f t="shared" si="239"/>
        <v>1.3346635000000002</v>
      </c>
      <c r="K1128">
        <f t="shared" si="240"/>
        <v>1.3277062123819698</v>
      </c>
      <c r="L1128">
        <f t="shared" si="241"/>
        <v>1.3416207876180306</v>
      </c>
      <c r="M1128" cm="1">
        <f t="array" ref="M1128">_xlfn.IFS(C1128&lt;K1127,1,C1128&gt;L1127,-1,TRUE,0)</f>
        <v>0</v>
      </c>
      <c r="N1128">
        <f t="shared" si="243"/>
        <v>1</v>
      </c>
      <c r="O1128" cm="1">
        <f t="array" ref="O1128">_xlfn.IFS(AND(N1127=0,M1127=1,M1128=0),1,AND(N1127=0,M1127=-1,M1128=0),-1,AND(N1127=1,M1127=-1,M1128=0),-2,AND(N1127=-1,M1127=1,M1128=0),2,TRUE,0)</f>
        <v>0</v>
      </c>
      <c r="P1128" cm="1">
        <f t="array" ref="P1128">_xlfn.IFS(AND(N1128&lt;&gt;0,P1127=0),R1127/C1128,AND(N1128&lt;&gt;0,P1127&lt;&gt;0),P1127,TRUE,0)</f>
        <v>7139.4404106606116</v>
      </c>
      <c r="Q1128">
        <f t="shared" si="242"/>
        <v>5.782946732634934</v>
      </c>
      <c r="R1128">
        <f t="shared" si="244"/>
        <v>10205.044728594152</v>
      </c>
      <c r="S1128">
        <f t="shared" si="245"/>
        <v>5.6699659802039715E-4</v>
      </c>
      <c r="T1128">
        <f t="shared" si="246"/>
        <v>2.0504472859415257E-2</v>
      </c>
      <c r="U1128">
        <f>IF(T1128&lt;MAX($T$22:T1128),(1+T1128)/(1+MAX($T$22:T1128))-1,0)</f>
        <v>-1.3763134361721718E-3</v>
      </c>
      <c r="V1128">
        <f>MIN($U$22:U1128)</f>
        <v>-7.3531405896501978E-2</v>
      </c>
      <c r="X1128">
        <v>1</v>
      </c>
      <c r="Y1128">
        <f t="shared" si="251"/>
        <v>7202.4834162819343</v>
      </c>
      <c r="Z1128">
        <f t="shared" si="247"/>
        <v>-6.0500860696764782</v>
      </c>
      <c r="AA1128">
        <f t="shared" si="248"/>
        <v>9566.4825231739851</v>
      </c>
      <c r="AB1128">
        <f t="shared" si="249"/>
        <v>-6.3202564218316139E-4</v>
      </c>
      <c r="AC1128">
        <f t="shared" si="250"/>
        <v>-4.3351747682601527E-2</v>
      </c>
      <c r="AD1128">
        <f>IF(AC1128&lt;MAX($AC$22:AC1128),(1+AC1128)/(1+MAX($AC$22:AC1128))-1,0)</f>
        <v>-6.8406102051552731E-2</v>
      </c>
      <c r="AE1128">
        <f>MIN($AD$22:AD1128)</f>
        <v>-9.0618972470628445E-2</v>
      </c>
    </row>
    <row r="1129" spans="2:31" x14ac:dyDescent="0.2">
      <c r="B1129" t="s">
        <v>1132</v>
      </c>
      <c r="C1129">
        <v>1.3309899999999999</v>
      </c>
      <c r="D1129">
        <v>1.3320399999999999</v>
      </c>
      <c r="E1129">
        <v>1.3306100000000001</v>
      </c>
      <c r="F1129">
        <v>1.33179</v>
      </c>
      <c r="G1129">
        <v>1720.5699</v>
      </c>
      <c r="I1129">
        <f t="shared" si="238"/>
        <v>5.1999999999985391E-4</v>
      </c>
      <c r="J1129">
        <f t="shared" si="239"/>
        <v>1.3344345000000002</v>
      </c>
      <c r="K1129">
        <f t="shared" si="240"/>
        <v>1.3274157352226337</v>
      </c>
      <c r="L1129">
        <f t="shared" si="241"/>
        <v>1.3414532647773667</v>
      </c>
      <c r="M1129" cm="1">
        <f t="array" ref="M1129">_xlfn.IFS(C1129&lt;K1128,1,C1129&gt;L1128,-1,TRUE,0)</f>
        <v>0</v>
      </c>
      <c r="N1129">
        <f t="shared" si="243"/>
        <v>1</v>
      </c>
      <c r="O1129" cm="1">
        <f t="array" ref="O1129">_xlfn.IFS(AND(N1128=0,M1128=1,M1129=0),1,AND(N1128=0,M1128=-1,M1129=0),-1,AND(N1128=1,M1128=-1,M1129=0),-2,AND(N1128=-1,M1128=1,M1129=0),2,TRUE,0)</f>
        <v>0</v>
      </c>
      <c r="P1129" cm="1">
        <f t="array" ref="P1129">_xlfn.IFS(AND(N1129&lt;&gt;0,P1128=0),R1128/C1129,AND(N1129&lt;&gt;0,P1128&lt;&gt;0),P1128,TRUE,0)</f>
        <v>7139.4404106606116</v>
      </c>
      <c r="Q1129">
        <f t="shared" si="242"/>
        <v>3.712509013542475</v>
      </c>
      <c r="R1129">
        <f t="shared" si="244"/>
        <v>10208.757237607695</v>
      </c>
      <c r="S1129">
        <f t="shared" si="245"/>
        <v>3.6379154744321346E-4</v>
      </c>
      <c r="T1129">
        <f t="shared" si="246"/>
        <v>2.0875723760769516E-2</v>
      </c>
      <c r="U1129">
        <f>IF(T1129&lt;MAX($T$22:T1129),(1+T1129)/(1+MAX($T$22:T1129))-1,0)</f>
        <v>-1.0130225799237502E-3</v>
      </c>
      <c r="V1129">
        <f>MIN($U$22:U1129)</f>
        <v>-7.3531405896501978E-2</v>
      </c>
      <c r="X1129">
        <v>1</v>
      </c>
      <c r="Y1129">
        <f t="shared" si="251"/>
        <v>7202.4834162819343</v>
      </c>
      <c r="Z1129">
        <f t="shared" si="247"/>
        <v>5.8340115671882042</v>
      </c>
      <c r="AA1129">
        <f t="shared" si="248"/>
        <v>9572.3165347411741</v>
      </c>
      <c r="AB1129">
        <f t="shared" si="249"/>
        <v>6.0983873153542178E-4</v>
      </c>
      <c r="AC1129">
        <f t="shared" si="250"/>
        <v>-4.2768346525882572E-2</v>
      </c>
      <c r="AD1129">
        <f>IF(AC1129&lt;MAX($AC$22:AC1129),(1+AC1129)/(1+MAX($AC$22:AC1129))-1,0)</f>
        <v>-6.7837980010521548E-2</v>
      </c>
      <c r="AE1129">
        <f>MIN($AD$22:AD1129)</f>
        <v>-9.0618972470628445E-2</v>
      </c>
    </row>
    <row r="1130" spans="2:31" x14ac:dyDescent="0.2">
      <c r="B1130" t="s">
        <v>1133</v>
      </c>
      <c r="C1130">
        <v>1.3318099999999999</v>
      </c>
      <c r="D1130">
        <v>1.3324800000000001</v>
      </c>
      <c r="E1130">
        <v>1.3282499999999999</v>
      </c>
      <c r="F1130">
        <v>1.3296600000000001</v>
      </c>
      <c r="G1130">
        <v>6276.23</v>
      </c>
      <c r="I1130">
        <f t="shared" si="238"/>
        <v>8.2000000000004292E-4</v>
      </c>
      <c r="J1130">
        <f t="shared" si="239"/>
        <v>1.3341615</v>
      </c>
      <c r="K1130">
        <f t="shared" si="240"/>
        <v>1.3268519082877359</v>
      </c>
      <c r="L1130">
        <f t="shared" si="241"/>
        <v>1.3414710917122641</v>
      </c>
      <c r="M1130" cm="1">
        <f t="array" ref="M1130">_xlfn.IFS(C1130&lt;K1129,1,C1130&gt;L1129,-1,TRUE,0)</f>
        <v>0</v>
      </c>
      <c r="N1130">
        <f t="shared" si="243"/>
        <v>1</v>
      </c>
      <c r="O1130" cm="1">
        <f t="array" ref="O1130">_xlfn.IFS(AND(N1129=0,M1129=1,M1130=0),1,AND(N1129=0,M1129=-1,M1130=0),-1,AND(N1129=1,M1129=-1,M1130=0),-2,AND(N1129=-1,M1129=1,M1130=0),2,TRUE,0)</f>
        <v>0</v>
      </c>
      <c r="P1130" cm="1">
        <f t="array" ref="P1130">_xlfn.IFS(AND(N1130&lt;&gt;0,P1129=0),R1129/C1130,AND(N1130&lt;&gt;0,P1129&lt;&gt;0),P1129,TRUE,0)</f>
        <v>7139.4404106606116</v>
      </c>
      <c r="Q1130">
        <f t="shared" si="242"/>
        <v>5.8543411367420077</v>
      </c>
      <c r="R1130">
        <f t="shared" si="244"/>
        <v>10214.611578744438</v>
      </c>
      <c r="S1130">
        <f t="shared" si="245"/>
        <v>5.7346266548247409E-4</v>
      </c>
      <c r="T1130">
        <f t="shared" si="246"/>
        <v>2.1461157874443693E-2</v>
      </c>
      <c r="U1130">
        <f>IF(T1130&lt;MAX($T$22:T1130),(1+T1130)/(1+MAX($T$22:T1130))-1,0)</f>
        <v>-4.4014084507015827E-4</v>
      </c>
      <c r="V1130">
        <f>MIN($U$22:U1130)</f>
        <v>-7.3531405896501978E-2</v>
      </c>
      <c r="X1130">
        <v>1</v>
      </c>
      <c r="Y1130">
        <f t="shared" si="251"/>
        <v>7202.4834162819343</v>
      </c>
      <c r="Z1130">
        <f t="shared" si="247"/>
        <v>3.7452913764655538</v>
      </c>
      <c r="AA1130">
        <f t="shared" si="248"/>
        <v>9576.0618261176405</v>
      </c>
      <c r="AB1130">
        <f t="shared" si="249"/>
        <v>3.9126280068911475E-4</v>
      </c>
      <c r="AC1130">
        <f t="shared" si="250"/>
        <v>-4.2393817388235999E-2</v>
      </c>
      <c r="AD1130">
        <f>IF(AC1130&lt;MAX($AC$22:AC1130),(1+AC1130)/(1+MAX($AC$22:AC1130))-1,0)</f>
        <v>-6.7473259687884424E-2</v>
      </c>
      <c r="AE1130">
        <f>MIN($AD$22:AD1130)</f>
        <v>-9.0618972470628445E-2</v>
      </c>
    </row>
    <row r="1131" spans="2:31" x14ac:dyDescent="0.2">
      <c r="B1131" t="s">
        <v>1134</v>
      </c>
      <c r="C1131">
        <v>1.3296399999999999</v>
      </c>
      <c r="D1131">
        <v>1.32978</v>
      </c>
      <c r="E1131">
        <v>1.32633</v>
      </c>
      <c r="F1131">
        <v>1.3268500000000001</v>
      </c>
      <c r="G1131">
        <v>6672.5497999999998</v>
      </c>
      <c r="I1131">
        <f t="shared" si="238"/>
        <v>-2.1700000000000053E-3</v>
      </c>
      <c r="J1131">
        <f t="shared" si="239"/>
        <v>1.3337695000000003</v>
      </c>
      <c r="K1131">
        <f t="shared" si="240"/>
        <v>1.3258038726549635</v>
      </c>
      <c r="L1131">
        <f t="shared" si="241"/>
        <v>1.3417351273450371</v>
      </c>
      <c r="M1131" cm="1">
        <f t="array" ref="M1131">_xlfn.IFS(C1131&lt;K1130,1,C1131&gt;L1130,-1,TRUE,0)</f>
        <v>0</v>
      </c>
      <c r="N1131">
        <f t="shared" si="243"/>
        <v>1</v>
      </c>
      <c r="O1131" cm="1">
        <f t="array" ref="O1131">_xlfn.IFS(AND(N1130=0,M1130=1,M1131=0),1,AND(N1130=0,M1130=-1,M1131=0),-1,AND(N1130=1,M1130=-1,M1131=0),-2,AND(N1130=-1,M1130=1,M1131=0),2,TRUE,0)</f>
        <v>0</v>
      </c>
      <c r="P1131" cm="1">
        <f t="array" ref="P1131">_xlfn.IFS(AND(N1131&lt;&gt;0,P1130=0),R1130/C1131,AND(N1131&lt;&gt;0,P1130&lt;&gt;0),P1130,TRUE,0)</f>
        <v>7139.4404106606116</v>
      </c>
      <c r="Q1131">
        <f t="shared" si="242"/>
        <v>-15.492585691133565</v>
      </c>
      <c r="R1131">
        <f t="shared" si="244"/>
        <v>10199.118993053304</v>
      </c>
      <c r="S1131">
        <f t="shared" si="245"/>
        <v>-1.5167082538284718E-3</v>
      </c>
      <c r="T1131">
        <f t="shared" si="246"/>
        <v>1.9911899305330438E-2</v>
      </c>
      <c r="U1131">
        <f>IF(T1131&lt;MAX($T$22:T1131),(1+T1131)/(1+MAX($T$22:T1131))-1,0)</f>
        <v>-1.956181533645962E-3</v>
      </c>
      <c r="V1131">
        <f>MIN($U$22:U1131)</f>
        <v>-7.3531405896501978E-2</v>
      </c>
      <c r="X1131">
        <v>1</v>
      </c>
      <c r="Y1131">
        <f t="shared" si="251"/>
        <v>7202.4834162819343</v>
      </c>
      <c r="Z1131">
        <f t="shared" si="247"/>
        <v>5.9060364013514954</v>
      </c>
      <c r="AA1131">
        <f t="shared" si="248"/>
        <v>9581.9678625189918</v>
      </c>
      <c r="AB1131">
        <f t="shared" si="249"/>
        <v>6.1675002820506437E-4</v>
      </c>
      <c r="AC1131">
        <f t="shared" si="250"/>
        <v>-4.1803213748100809E-2</v>
      </c>
      <c r="AD1131">
        <f>IF(AC1131&lt;MAX($AC$22:AC1131),(1+AC1131)/(1+MAX($AC$22:AC1131))-1,0)</f>
        <v>-6.689812379449489E-2</v>
      </c>
      <c r="AE1131">
        <f>MIN($AD$22:AD1131)</f>
        <v>-9.0618972470628445E-2</v>
      </c>
    </row>
    <row r="1132" spans="2:31" x14ac:dyDescent="0.2">
      <c r="B1132" t="s">
        <v>1135</v>
      </c>
      <c r="C1132">
        <v>1.3268899999999999</v>
      </c>
      <c r="D1132">
        <v>1.3285</v>
      </c>
      <c r="E1132">
        <v>1.3267500000000001</v>
      </c>
      <c r="F1132">
        <v>1.32786</v>
      </c>
      <c r="G1132">
        <v>3423.53</v>
      </c>
      <c r="I1132">
        <f t="shared" si="238"/>
        <v>-2.7500000000000302E-3</v>
      </c>
      <c r="J1132">
        <f t="shared" si="239"/>
        <v>1.3334420000000005</v>
      </c>
      <c r="K1132">
        <f t="shared" si="240"/>
        <v>1.3250799079172739</v>
      </c>
      <c r="L1132">
        <f t="shared" si="241"/>
        <v>1.341804092082727</v>
      </c>
      <c r="M1132" cm="1">
        <f t="array" ref="M1132">_xlfn.IFS(C1132&lt;K1131,1,C1132&gt;L1131,-1,TRUE,0)</f>
        <v>0</v>
      </c>
      <c r="N1132">
        <f t="shared" si="243"/>
        <v>1</v>
      </c>
      <c r="O1132" cm="1">
        <f t="array" ref="O1132">_xlfn.IFS(AND(N1131=0,M1131=1,M1132=0),1,AND(N1131=0,M1131=-1,M1132=0),-1,AND(N1131=1,M1131=-1,M1132=0),-2,AND(N1131=-1,M1131=1,M1132=0),2,TRUE,0)</f>
        <v>0</v>
      </c>
      <c r="P1132" cm="1">
        <f t="array" ref="P1132">_xlfn.IFS(AND(N1132&lt;&gt;0,P1131=0),R1131/C1132,AND(N1132&lt;&gt;0,P1131&lt;&gt;0),P1131,TRUE,0)</f>
        <v>7139.4404106606116</v>
      </c>
      <c r="Q1132">
        <f t="shared" si="242"/>
        <v>-19.633461129316899</v>
      </c>
      <c r="R1132">
        <f t="shared" si="244"/>
        <v>10179.485531923987</v>
      </c>
      <c r="S1132">
        <f t="shared" si="245"/>
        <v>-1.925015400123226E-3</v>
      </c>
      <c r="T1132">
        <f t="shared" si="246"/>
        <v>1.7948553192398631E-2</v>
      </c>
      <c r="U1132">
        <f>IF(T1132&lt;MAX($T$22:T1132),(1+T1132)/(1+MAX($T$22:T1132))-1,0)</f>
        <v>-3.877431254191599E-3</v>
      </c>
      <c r="V1132">
        <f>MIN($U$22:U1132)</f>
        <v>-7.3531405896501978E-2</v>
      </c>
      <c r="X1132">
        <v>1</v>
      </c>
      <c r="Y1132">
        <f t="shared" si="251"/>
        <v>7202.4834162819343</v>
      </c>
      <c r="Z1132">
        <f t="shared" si="247"/>
        <v>-15.629389013331835</v>
      </c>
      <c r="AA1132">
        <f t="shared" si="248"/>
        <v>9566.3384735056607</v>
      </c>
      <c r="AB1132">
        <f t="shared" si="249"/>
        <v>-1.6311251757030046E-3</v>
      </c>
      <c r="AC1132">
        <f t="shared" si="250"/>
        <v>-4.3366152649433887E-2</v>
      </c>
      <c r="AD1132">
        <f>IF(AC1132&lt;MAX($AC$22:AC1132),(1+AC1132)/(1+MAX($AC$22:AC1132))-1,0)</f>
        <v>-6.8420129756269321E-2</v>
      </c>
      <c r="AE1132">
        <f>MIN($AD$22:AD1132)</f>
        <v>-9.0618972470628445E-2</v>
      </c>
    </row>
    <row r="1133" spans="2:31" x14ac:dyDescent="0.2">
      <c r="B1133" t="s">
        <v>1136</v>
      </c>
      <c r="C1133">
        <v>1.3278799999999999</v>
      </c>
      <c r="D1133">
        <v>1.32877</v>
      </c>
      <c r="E1133">
        <v>1.3278399999999999</v>
      </c>
      <c r="F1133">
        <v>1.3284499999999999</v>
      </c>
      <c r="G1133">
        <v>2368.3600999999999</v>
      </c>
      <c r="I1133">
        <f t="shared" si="238"/>
        <v>9.900000000000464E-4</v>
      </c>
      <c r="J1133">
        <f t="shared" si="239"/>
        <v>1.3331010000000001</v>
      </c>
      <c r="K1133">
        <f t="shared" si="240"/>
        <v>1.324511753467271</v>
      </c>
      <c r="L1133">
        <f t="shared" si="241"/>
        <v>1.3416902465327292</v>
      </c>
      <c r="M1133" cm="1">
        <f t="array" ref="M1133">_xlfn.IFS(C1133&lt;K1132,1,C1133&gt;L1132,-1,TRUE,0)</f>
        <v>0</v>
      </c>
      <c r="N1133">
        <f t="shared" si="243"/>
        <v>1</v>
      </c>
      <c r="O1133" cm="1">
        <f t="array" ref="O1133">_xlfn.IFS(AND(N1132=0,M1132=1,M1133=0),1,AND(N1132=0,M1132=-1,M1133=0),-1,AND(N1132=1,M1132=-1,M1133=0),-2,AND(N1132=-1,M1132=1,M1133=0),2,TRUE,0)</f>
        <v>0</v>
      </c>
      <c r="P1133" cm="1">
        <f t="array" ref="P1133">_xlfn.IFS(AND(N1133&lt;&gt;0,P1132=0),R1132/C1133,AND(N1133&lt;&gt;0,P1132&lt;&gt;0),P1132,TRUE,0)</f>
        <v>7139.4404106606116</v>
      </c>
      <c r="Q1133">
        <f t="shared" si="242"/>
        <v>7.0680460065543365</v>
      </c>
      <c r="R1133">
        <f t="shared" si="244"/>
        <v>10186.553577930541</v>
      </c>
      <c r="S1133">
        <f t="shared" si="245"/>
        <v>6.943421634018897E-4</v>
      </c>
      <c r="T1133">
        <f t="shared" si="246"/>
        <v>1.8655357793054161E-2</v>
      </c>
      <c r="U1133">
        <f>IF(T1133&lt;MAX($T$22:T1133),(1+T1133)/(1+MAX($T$22:T1133))-1,0)</f>
        <v>-3.1857813547950808E-3</v>
      </c>
      <c r="V1133">
        <f>MIN($U$22:U1133)</f>
        <v>-7.3531405896501978E-2</v>
      </c>
      <c r="X1133">
        <v>1</v>
      </c>
      <c r="Y1133">
        <f t="shared" si="251"/>
        <v>7202.4834162819343</v>
      </c>
      <c r="Z1133">
        <f t="shared" si="247"/>
        <v>-19.806829394775537</v>
      </c>
      <c r="AA1133">
        <f t="shared" si="248"/>
        <v>9546.5316441108844</v>
      </c>
      <c r="AB1133">
        <f t="shared" si="249"/>
        <v>-2.0704713145610837E-3</v>
      </c>
      <c r="AC1133">
        <f t="shared" si="250"/>
        <v>-4.5346835588911616E-2</v>
      </c>
      <c r="AD1133">
        <f>IF(AC1133&lt;MAX($AC$22:AC1133),(1+AC1133)/(1+MAX($AC$22:AC1133))-1,0)</f>
        <v>-7.0348939154831647E-2</v>
      </c>
      <c r="AE1133">
        <f>MIN($AD$22:AD1133)</f>
        <v>-9.0618972470628445E-2</v>
      </c>
    </row>
    <row r="1134" spans="2:31" x14ac:dyDescent="0.2">
      <c r="B1134" t="s">
        <v>1137</v>
      </c>
      <c r="C1134">
        <v>1.3284499999999999</v>
      </c>
      <c r="D1134">
        <v>1.3287</v>
      </c>
      <c r="E1134">
        <v>1.3269</v>
      </c>
      <c r="F1134">
        <v>1.3270500000000001</v>
      </c>
      <c r="G1134">
        <v>4346.54</v>
      </c>
      <c r="I1134">
        <f t="shared" si="238"/>
        <v>5.6999999999995943E-4</v>
      </c>
      <c r="J1134">
        <f t="shared" si="239"/>
        <v>1.3326975000000003</v>
      </c>
      <c r="K1134">
        <f t="shared" si="240"/>
        <v>1.3237738485612673</v>
      </c>
      <c r="L1134">
        <f t="shared" si="241"/>
        <v>1.3416211514387333</v>
      </c>
      <c r="M1134" cm="1">
        <f t="array" ref="M1134">_xlfn.IFS(C1134&lt;K1133,1,C1134&gt;L1133,-1,TRUE,0)</f>
        <v>0</v>
      </c>
      <c r="N1134">
        <f t="shared" si="243"/>
        <v>1</v>
      </c>
      <c r="O1134" cm="1">
        <f t="array" ref="O1134">_xlfn.IFS(AND(N1133=0,M1133=1,M1134=0),1,AND(N1133=0,M1133=-1,M1134=0),-1,AND(N1133=1,M1133=-1,M1134=0),-2,AND(N1133=-1,M1133=1,M1134=0),2,TRUE,0)</f>
        <v>0</v>
      </c>
      <c r="P1134" cm="1">
        <f t="array" ref="P1134">_xlfn.IFS(AND(N1134&lt;&gt;0,P1133=0),R1133/C1134,AND(N1134&lt;&gt;0,P1133&lt;&gt;0),P1133,TRUE,0)</f>
        <v>7139.4404106606116</v>
      </c>
      <c r="Q1134">
        <f t="shared" si="242"/>
        <v>4.0694810340762588</v>
      </c>
      <c r="R1134">
        <f t="shared" si="244"/>
        <v>10190.623058964617</v>
      </c>
      <c r="S1134">
        <f t="shared" si="245"/>
        <v>3.9949537426405978E-4</v>
      </c>
      <c r="T1134">
        <f t="shared" si="246"/>
        <v>1.9062305896461629E-2</v>
      </c>
      <c r="U1134">
        <f>IF(T1134&lt;MAX($T$22:T1134),(1+T1134)/(1+MAX($T$22:T1134))-1,0)</f>
        <v>-2.787558685445779E-3</v>
      </c>
      <c r="V1134">
        <f>MIN($U$22:U1134)</f>
        <v>-7.3531405896501978E-2</v>
      </c>
      <c r="X1134">
        <v>1</v>
      </c>
      <c r="Y1134">
        <f t="shared" si="251"/>
        <v>7202.4834162819343</v>
      </c>
      <c r="Z1134">
        <f t="shared" si="247"/>
        <v>7.1304585821194495</v>
      </c>
      <c r="AA1134">
        <f t="shared" si="248"/>
        <v>9553.6621026930043</v>
      </c>
      <c r="AB1134">
        <f t="shared" si="249"/>
        <v>7.469161416877642E-4</v>
      </c>
      <c r="AC1134">
        <f t="shared" si="250"/>
        <v>-4.4633789730699536E-2</v>
      </c>
      <c r="AD1134">
        <f>IF(AC1134&lt;MAX($AC$22:AC1134),(1+AC1134)/(1+MAX($AC$22:AC1134))-1,0)</f>
        <v>-6.9654567771349152E-2</v>
      </c>
      <c r="AE1134">
        <f>MIN($AD$22:AD1134)</f>
        <v>-9.0618972470628445E-2</v>
      </c>
    </row>
    <row r="1135" spans="2:31" x14ac:dyDescent="0.2">
      <c r="B1135" t="s">
        <v>1138</v>
      </c>
      <c r="C1135">
        <v>1.3270299999999999</v>
      </c>
      <c r="D1135">
        <v>1.32867</v>
      </c>
      <c r="E1135">
        <v>1.3265400000000001</v>
      </c>
      <c r="F1135">
        <v>1.3268800000000001</v>
      </c>
      <c r="G1135">
        <v>5413.29</v>
      </c>
      <c r="I1135">
        <f t="shared" si="238"/>
        <v>-1.4199999999999768E-3</v>
      </c>
      <c r="J1135">
        <f t="shared" si="239"/>
        <v>1.3320430000000001</v>
      </c>
      <c r="K1135">
        <f t="shared" si="240"/>
        <v>1.3234343483053386</v>
      </c>
      <c r="L1135">
        <f t="shared" si="241"/>
        <v>1.3406516516946616</v>
      </c>
      <c r="M1135" cm="1">
        <f t="array" ref="M1135">_xlfn.IFS(C1135&lt;K1134,1,C1135&gt;L1134,-1,TRUE,0)</f>
        <v>0</v>
      </c>
      <c r="N1135">
        <f t="shared" si="243"/>
        <v>1</v>
      </c>
      <c r="O1135" cm="1">
        <f t="array" ref="O1135">_xlfn.IFS(AND(N1134=0,M1134=1,M1135=0),1,AND(N1134=0,M1134=-1,M1135=0),-1,AND(N1134=1,M1134=-1,M1135=0),-2,AND(N1134=-1,M1134=1,M1135=0),2,TRUE,0)</f>
        <v>0</v>
      </c>
      <c r="P1135" cm="1">
        <f t="array" ref="P1135">_xlfn.IFS(AND(N1135&lt;&gt;0,P1134=0),R1134/C1135,AND(N1135&lt;&gt;0,P1134&lt;&gt;0),P1134,TRUE,0)</f>
        <v>7139.4404106606116</v>
      </c>
      <c r="Q1135">
        <f t="shared" si="242"/>
        <v>-10.138005383137903</v>
      </c>
      <c r="R1135">
        <f t="shared" si="244"/>
        <v>10180.485053581478</v>
      </c>
      <c r="S1135">
        <f t="shared" si="245"/>
        <v>-9.9483665762905194E-4</v>
      </c>
      <c r="T1135">
        <f t="shared" si="246"/>
        <v>1.8048505358147837E-2</v>
      </c>
      <c r="U1135">
        <f>IF(T1135&lt;MAX($T$22:T1135),(1+T1135)/(1+MAX($T$22:T1135))-1,0)</f>
        <v>-3.7796221775092675E-3</v>
      </c>
      <c r="V1135">
        <f>MIN($U$22:U1135)</f>
        <v>-7.3531405896501978E-2</v>
      </c>
      <c r="X1135">
        <v>1</v>
      </c>
      <c r="Y1135">
        <f t="shared" si="251"/>
        <v>7202.4834162819343</v>
      </c>
      <c r="Z1135">
        <f t="shared" si="247"/>
        <v>4.1054155472804101</v>
      </c>
      <c r="AA1135">
        <f t="shared" si="248"/>
        <v>9557.7675182402854</v>
      </c>
      <c r="AB1135">
        <f t="shared" si="249"/>
        <v>4.2972166098727396E-4</v>
      </c>
      <c r="AC1135">
        <f t="shared" si="250"/>
        <v>-4.4223248175971452E-2</v>
      </c>
      <c r="AD1135">
        <f>IF(AC1135&lt;MAX($AC$22:AC1135),(1+AC1135)/(1+MAX($AC$22:AC1135))-1,0)</f>
        <v>-6.925477818691983E-2</v>
      </c>
      <c r="AE1135">
        <f>MIN($AD$22:AD1135)</f>
        <v>-9.0618972470628445E-2</v>
      </c>
    </row>
    <row r="1136" spans="2:31" x14ac:dyDescent="0.2">
      <c r="B1136" t="s">
        <v>1139</v>
      </c>
      <c r="C1136">
        <v>1.3268899999999999</v>
      </c>
      <c r="D1136">
        <v>1.32846</v>
      </c>
      <c r="E1136">
        <v>1.3266100000000001</v>
      </c>
      <c r="F1136">
        <v>1.3272999999999999</v>
      </c>
      <c r="G1136">
        <v>6198.7201999999997</v>
      </c>
      <c r="I1136">
        <f t="shared" si="238"/>
        <v>-1.4000000000002899E-4</v>
      </c>
      <c r="J1136">
        <f t="shared" si="239"/>
        <v>1.3314040000000003</v>
      </c>
      <c r="K1136">
        <f t="shared" si="240"/>
        <v>1.3234004922690112</v>
      </c>
      <c r="L1136">
        <f t="shared" si="241"/>
        <v>1.3394075077309893</v>
      </c>
      <c r="M1136" cm="1">
        <f t="array" ref="M1136">_xlfn.IFS(C1136&lt;K1135,1,C1136&gt;L1135,-1,TRUE,0)</f>
        <v>0</v>
      </c>
      <c r="N1136">
        <f t="shared" si="243"/>
        <v>1</v>
      </c>
      <c r="O1136" cm="1">
        <f t="array" ref="O1136">_xlfn.IFS(AND(N1135=0,M1135=1,M1136=0),1,AND(N1135=0,M1135=-1,M1136=0),-1,AND(N1135=1,M1135=-1,M1136=0),-2,AND(N1135=-1,M1135=1,M1136=0),2,TRUE,0)</f>
        <v>0</v>
      </c>
      <c r="P1136" cm="1">
        <f t="array" ref="P1136">_xlfn.IFS(AND(N1136&lt;&gt;0,P1135=0),R1135/C1136,AND(N1136&lt;&gt;0,P1135&lt;&gt;0),P1135,TRUE,0)</f>
        <v>7139.4404106606116</v>
      </c>
      <c r="Q1136">
        <f t="shared" si="242"/>
        <v>-0.99952165749269262</v>
      </c>
      <c r="R1136">
        <f t="shared" si="244"/>
        <v>10179.485531923985</v>
      </c>
      <c r="S1136">
        <f t="shared" si="245"/>
        <v>-9.818016059471179E-5</v>
      </c>
      <c r="T1136">
        <f t="shared" si="246"/>
        <v>1.7948553192398409E-2</v>
      </c>
      <c r="U1136">
        <f>IF(T1136&lt;MAX($T$22:T1136),(1+T1136)/(1+MAX($T$22:T1136))-1,0)</f>
        <v>-3.877431254191821E-3</v>
      </c>
      <c r="V1136">
        <f>MIN($U$22:U1136)</f>
        <v>-7.3531405896501978E-2</v>
      </c>
      <c r="X1136">
        <v>1</v>
      </c>
      <c r="Y1136">
        <f t="shared" si="251"/>
        <v>7202.4834162819343</v>
      </c>
      <c r="Z1136">
        <f t="shared" si="247"/>
        <v>-10.22752645112018</v>
      </c>
      <c r="AA1136">
        <f t="shared" si="248"/>
        <v>9547.5399917891646</v>
      </c>
      <c r="AB1136">
        <f t="shared" si="249"/>
        <v>-1.0700748298806924E-3</v>
      </c>
      <c r="AC1136">
        <f t="shared" si="250"/>
        <v>-4.5246000821083543E-2</v>
      </c>
      <c r="AD1136">
        <f>IF(AC1136&lt;MAX($AC$22:AC1136),(1+AC1136)/(1+MAX($AC$22:AC1136))-1,0)</f>
        <v>-7.0250745221813848E-2</v>
      </c>
      <c r="AE1136">
        <f>MIN($AD$22:AD1136)</f>
        <v>-9.0618972470628445E-2</v>
      </c>
    </row>
    <row r="1137" spans="2:31" x14ac:dyDescent="0.2">
      <c r="B1137" t="s">
        <v>1140</v>
      </c>
      <c r="C1137">
        <v>1.32731</v>
      </c>
      <c r="D1137">
        <v>1.3289</v>
      </c>
      <c r="E1137">
        <v>1.3257300000000001</v>
      </c>
      <c r="F1137">
        <v>1.3270200000000001</v>
      </c>
      <c r="G1137">
        <v>10818.070299999999</v>
      </c>
      <c r="I1137">
        <f t="shared" si="238"/>
        <v>4.2000000000008697E-4</v>
      </c>
      <c r="J1137">
        <f t="shared" si="239"/>
        <v>1.3308525</v>
      </c>
      <c r="K1137">
        <f t="shared" si="240"/>
        <v>1.3232466105056673</v>
      </c>
      <c r="L1137">
        <f t="shared" si="241"/>
        <v>1.3384583894943327</v>
      </c>
      <c r="M1137" cm="1">
        <f t="array" ref="M1137">_xlfn.IFS(C1137&lt;K1136,1,C1137&gt;L1136,-1,TRUE,0)</f>
        <v>0</v>
      </c>
      <c r="N1137">
        <f t="shared" si="243"/>
        <v>1</v>
      </c>
      <c r="O1137" cm="1">
        <f t="array" ref="O1137">_xlfn.IFS(AND(N1136=0,M1136=1,M1137=0),1,AND(N1136=0,M1136=-1,M1137=0),-1,AND(N1136=1,M1136=-1,M1137=0),-2,AND(N1136=-1,M1136=1,M1137=0),2,TRUE,0)</f>
        <v>0</v>
      </c>
      <c r="P1137" cm="1">
        <f t="array" ref="P1137">_xlfn.IFS(AND(N1137&lt;&gt;0,P1136=0),R1136/C1137,AND(N1137&lt;&gt;0,P1136&lt;&gt;0),P1136,TRUE,0)</f>
        <v>7139.4404106606116</v>
      </c>
      <c r="Q1137">
        <f t="shared" si="242"/>
        <v>2.9985649724780776</v>
      </c>
      <c r="R1137">
        <f t="shared" si="244"/>
        <v>10182.484096896464</v>
      </c>
      <c r="S1137">
        <f t="shared" si="245"/>
        <v>2.9456940265539438E-4</v>
      </c>
      <c r="T1137">
        <f t="shared" si="246"/>
        <v>1.824840968964625E-2</v>
      </c>
      <c r="U1137">
        <f>IF(T1137&lt;MAX($T$22:T1137),(1+T1137)/(1+MAX($T$22:T1137))-1,0)</f>
        <v>-3.5840040241447157E-3</v>
      </c>
      <c r="V1137">
        <f>MIN($U$22:U1137)</f>
        <v>-7.3531405896501978E-2</v>
      </c>
      <c r="X1137">
        <v>1</v>
      </c>
      <c r="Y1137">
        <f t="shared" si="251"/>
        <v>7202.4834162819343</v>
      </c>
      <c r="Z1137">
        <f t="shared" si="247"/>
        <v>-1.0083476782796796</v>
      </c>
      <c r="AA1137">
        <f t="shared" si="248"/>
        <v>9546.5316441108844</v>
      </c>
      <c r="AB1137">
        <f t="shared" si="249"/>
        <v>-1.0561334952740219E-4</v>
      </c>
      <c r="AC1137">
        <f t="shared" si="250"/>
        <v>-4.5346835588911616E-2</v>
      </c>
      <c r="AD1137">
        <f>IF(AC1137&lt;MAX($AC$22:AC1137),(1+AC1137)/(1+MAX($AC$22:AC1137))-1,0)</f>
        <v>-7.0348939154831647E-2</v>
      </c>
      <c r="AE1137">
        <f>MIN($AD$22:AD1137)</f>
        <v>-9.0618972470628445E-2</v>
      </c>
    </row>
    <row r="1138" spans="2:31" x14ac:dyDescent="0.2">
      <c r="B1138" t="s">
        <v>1141</v>
      </c>
      <c r="C1138">
        <v>1.3269299999999999</v>
      </c>
      <c r="D1138">
        <v>1.32734</v>
      </c>
      <c r="E1138">
        <v>1.32362</v>
      </c>
      <c r="F1138">
        <v>1.32568</v>
      </c>
      <c r="G1138">
        <v>14736.4805</v>
      </c>
      <c r="I1138">
        <f t="shared" si="238"/>
        <v>-3.8000000000004697E-4</v>
      </c>
      <c r="J1138">
        <f t="shared" si="239"/>
        <v>1.330179</v>
      </c>
      <c r="K1138">
        <f t="shared" si="240"/>
        <v>1.3232785365373043</v>
      </c>
      <c r="L1138">
        <f t="shared" si="241"/>
        <v>1.3370794634626957</v>
      </c>
      <c r="M1138" cm="1">
        <f t="array" ref="M1138">_xlfn.IFS(C1138&lt;K1137,1,C1138&gt;L1137,-1,TRUE,0)</f>
        <v>0</v>
      </c>
      <c r="N1138">
        <f t="shared" si="243"/>
        <v>1</v>
      </c>
      <c r="O1138" cm="1">
        <f t="array" ref="O1138">_xlfn.IFS(AND(N1137=0,M1137=1,M1138=0),1,AND(N1137=0,M1137=-1,M1138=0),-1,AND(N1137=1,M1137=-1,M1138=0),-2,AND(N1137=-1,M1137=1,M1138=0),2,TRUE,0)</f>
        <v>0</v>
      </c>
      <c r="P1138" cm="1">
        <f t="array" ref="P1138">_xlfn.IFS(AND(N1138&lt;&gt;0,P1137=0),R1137/C1138,AND(N1138&lt;&gt;0,P1137&lt;&gt;0),P1137,TRUE,0)</f>
        <v>7139.4404106606116</v>
      </c>
      <c r="Q1138">
        <f t="shared" si="242"/>
        <v>-2.7129873560513675</v>
      </c>
      <c r="R1138">
        <f t="shared" si="244"/>
        <v>10179.771109540412</v>
      </c>
      <c r="S1138">
        <f t="shared" si="245"/>
        <v>-2.6643668973450827E-4</v>
      </c>
      <c r="T1138">
        <f t="shared" si="246"/>
        <v>1.7977110954041198E-2</v>
      </c>
      <c r="U1138">
        <f>IF(T1138&lt;MAX($T$22:T1138),(1+T1138)/(1+MAX($T$22:T1138))-1,0)</f>
        <v>-3.849485803711028E-3</v>
      </c>
      <c r="V1138">
        <f>MIN($U$22:U1138)</f>
        <v>-7.3531405896501978E-2</v>
      </c>
      <c r="X1138">
        <v>1</v>
      </c>
      <c r="Y1138">
        <f t="shared" si="251"/>
        <v>7202.4834162819343</v>
      </c>
      <c r="Z1138">
        <f t="shared" si="247"/>
        <v>3.0250430348390389</v>
      </c>
      <c r="AA1138">
        <f t="shared" si="248"/>
        <v>9549.5566871457231</v>
      </c>
      <c r="AB1138">
        <f t="shared" si="249"/>
        <v>3.1687351465546588E-4</v>
      </c>
      <c r="AC1138">
        <f t="shared" si="250"/>
        <v>-4.504433128542773E-2</v>
      </c>
      <c r="AD1138">
        <f>IF(AC1138&lt;MAX($AC$22:AC1138),(1+AC1138)/(1+MAX($AC$22:AC1138))-1,0)</f>
        <v>-7.0054357355778474E-2</v>
      </c>
      <c r="AE1138">
        <f>MIN($AD$22:AD1138)</f>
        <v>-9.0618972470628445E-2</v>
      </c>
    </row>
    <row r="1139" spans="2:31" x14ac:dyDescent="0.2">
      <c r="B1139" t="s">
        <v>1142</v>
      </c>
      <c r="C1139">
        <v>1.32569</v>
      </c>
      <c r="D1139">
        <v>1.32799</v>
      </c>
      <c r="E1139">
        <v>1.32542</v>
      </c>
      <c r="F1139">
        <v>1.3262</v>
      </c>
      <c r="G1139">
        <v>10478.6396</v>
      </c>
      <c r="I1139">
        <f t="shared" si="238"/>
        <v>-1.2399999999999078E-3</v>
      </c>
      <c r="J1139">
        <f t="shared" si="239"/>
        <v>1.329504</v>
      </c>
      <c r="K1139">
        <f t="shared" si="240"/>
        <v>1.3239514784106678</v>
      </c>
      <c r="L1139">
        <f t="shared" si="241"/>
        <v>1.3350565215893322</v>
      </c>
      <c r="M1139" cm="1">
        <f t="array" ref="M1139">_xlfn.IFS(C1139&lt;K1138,1,C1139&gt;L1138,-1,TRUE,0)</f>
        <v>0</v>
      </c>
      <c r="N1139">
        <f t="shared" si="243"/>
        <v>1</v>
      </c>
      <c r="O1139" cm="1">
        <f t="array" ref="O1139">_xlfn.IFS(AND(N1138=0,M1138=1,M1139=0),1,AND(N1138=0,M1138=-1,M1139=0),-1,AND(N1138=1,M1138=-1,M1139=0),-2,AND(N1138=-1,M1138=1,M1139=0),2,TRUE,0)</f>
        <v>0</v>
      </c>
      <c r="P1139" cm="1">
        <f t="array" ref="P1139">_xlfn.IFS(AND(N1139&lt;&gt;0,P1138=0),R1138/C1139,AND(N1139&lt;&gt;0,P1138&lt;&gt;0),P1138,TRUE,0)</f>
        <v>7139.4404106606116</v>
      </c>
      <c r="Q1139">
        <f t="shared" si="242"/>
        <v>-8.8529061092185</v>
      </c>
      <c r="R1139">
        <f t="shared" si="244"/>
        <v>10170.918203431194</v>
      </c>
      <c r="S1139">
        <f t="shared" si="245"/>
        <v>-8.6965669600582839E-4</v>
      </c>
      <c r="T1139">
        <f t="shared" si="246"/>
        <v>1.7091820343119402E-2</v>
      </c>
      <c r="U1139">
        <f>IF(T1139&lt;MAX($T$22:T1139),(1+T1139)/(1+MAX($T$22:T1139))-1,0)</f>
        <v>-4.7157947686113921E-3</v>
      </c>
      <c r="V1139">
        <f>MIN($U$22:U1139)</f>
        <v>-7.3531405896501978E-2</v>
      </c>
      <c r="X1139">
        <v>1</v>
      </c>
      <c r="Y1139">
        <f t="shared" si="251"/>
        <v>7202.4834162819343</v>
      </c>
      <c r="Z1139">
        <f t="shared" si="247"/>
        <v>-2.7369436981874733</v>
      </c>
      <c r="AA1139">
        <f t="shared" si="248"/>
        <v>9546.8197434475351</v>
      </c>
      <c r="AB1139">
        <f t="shared" si="249"/>
        <v>-2.8660426738673264E-4</v>
      </c>
      <c r="AC1139">
        <f t="shared" si="250"/>
        <v>-4.5318025655246452E-2</v>
      </c>
      <c r="AD1139">
        <f>IF(AC1139&lt;MAX($AC$22:AC1139),(1+AC1139)/(1+MAX($AC$22:AC1139))-1,0)</f>
        <v>-7.0320883745398022E-2</v>
      </c>
      <c r="AE1139">
        <f>MIN($AD$22:AD1139)</f>
        <v>-9.0618972470628445E-2</v>
      </c>
    </row>
    <row r="1140" spans="2:31" x14ac:dyDescent="0.2">
      <c r="B1140" t="s">
        <v>1143</v>
      </c>
      <c r="C1140">
        <v>1.32626</v>
      </c>
      <c r="D1140">
        <v>1.32639</v>
      </c>
      <c r="E1140">
        <v>1.3227800000000001</v>
      </c>
      <c r="F1140">
        <v>1.3233900000000001</v>
      </c>
      <c r="G1140">
        <v>10382.9902</v>
      </c>
      <c r="I1140">
        <f t="shared" si="238"/>
        <v>5.6999999999995943E-4</v>
      </c>
      <c r="J1140">
        <f t="shared" si="239"/>
        <v>1.3287875</v>
      </c>
      <c r="K1140">
        <f t="shared" si="240"/>
        <v>1.3240175235849641</v>
      </c>
      <c r="L1140">
        <f t="shared" si="241"/>
        <v>1.333557476415036</v>
      </c>
      <c r="M1140" cm="1">
        <f t="array" ref="M1140">_xlfn.IFS(C1140&lt;K1139,1,C1140&gt;L1139,-1,TRUE,0)</f>
        <v>0</v>
      </c>
      <c r="N1140">
        <f t="shared" si="243"/>
        <v>1</v>
      </c>
      <c r="O1140" cm="1">
        <f t="array" ref="O1140">_xlfn.IFS(AND(N1139=0,M1139=1,M1140=0),1,AND(N1139=0,M1139=-1,M1140=0),-1,AND(N1139=1,M1139=-1,M1140=0),-2,AND(N1139=-1,M1139=1,M1140=0),2,TRUE,0)</f>
        <v>0</v>
      </c>
      <c r="P1140" cm="1">
        <f t="array" ref="P1140">_xlfn.IFS(AND(N1140&lt;&gt;0,P1139=0),R1139/C1140,AND(N1140&lt;&gt;0,P1139&lt;&gt;0),P1139,TRUE,0)</f>
        <v>7139.4404106606116</v>
      </c>
      <c r="Q1140">
        <f t="shared" si="242"/>
        <v>4.0694810340762588</v>
      </c>
      <c r="R1140">
        <f t="shared" si="244"/>
        <v>10174.98768446527</v>
      </c>
      <c r="S1140">
        <f t="shared" si="245"/>
        <v>4.001095036536038E-4</v>
      </c>
      <c r="T1140">
        <f t="shared" si="246"/>
        <v>1.7498768446527091E-2</v>
      </c>
      <c r="U1140">
        <f>IF(T1140&lt;MAX($T$22:T1140),(1+T1140)/(1+MAX($T$22:T1140))-1,0)</f>
        <v>-4.3175720992618682E-3</v>
      </c>
      <c r="V1140">
        <f>MIN($U$22:U1140)</f>
        <v>-7.3531405896501978E-2</v>
      </c>
      <c r="X1140">
        <v>1</v>
      </c>
      <c r="Y1140">
        <f t="shared" si="251"/>
        <v>7202.4834162819343</v>
      </c>
      <c r="Z1140">
        <f t="shared" si="247"/>
        <v>-8.9310794361889343</v>
      </c>
      <c r="AA1140">
        <f t="shared" si="248"/>
        <v>9537.8886640113469</v>
      </c>
      <c r="AB1140">
        <f t="shared" si="249"/>
        <v>-9.3550309696784474E-4</v>
      </c>
      <c r="AC1140">
        <f t="shared" si="250"/>
        <v>-4.6211133598865306E-2</v>
      </c>
      <c r="AD1140">
        <f>IF(AC1140&lt;MAX($AC$22:AC1140),(1+AC1140)/(1+MAX($AC$22:AC1140))-1,0)</f>
        <v>-7.1190601437840506E-2</v>
      </c>
      <c r="AE1140">
        <f>MIN($AD$22:AD1140)</f>
        <v>-9.0618972470628445E-2</v>
      </c>
    </row>
    <row r="1141" spans="2:31" x14ac:dyDescent="0.2">
      <c r="B1141" t="s">
        <v>1144</v>
      </c>
      <c r="C1141">
        <v>1.3233900000000001</v>
      </c>
      <c r="D1141">
        <v>1.32429</v>
      </c>
      <c r="E1141">
        <v>1.3210500000000001</v>
      </c>
      <c r="F1141">
        <v>1.32338</v>
      </c>
      <c r="G1141">
        <v>11304.0303</v>
      </c>
      <c r="I1141">
        <f t="shared" si="238"/>
        <v>-2.8699999999999282E-3</v>
      </c>
      <c r="J1141">
        <f t="shared" si="239"/>
        <v>1.3283720000000001</v>
      </c>
      <c r="K1141">
        <f t="shared" si="240"/>
        <v>1.3232509235506587</v>
      </c>
      <c r="L1141">
        <f t="shared" si="241"/>
        <v>1.3334930764493416</v>
      </c>
      <c r="M1141" cm="1">
        <f t="array" ref="M1141">_xlfn.IFS(C1141&lt;K1140,1,C1141&gt;L1140,-1,TRUE,0)</f>
        <v>1</v>
      </c>
      <c r="N1141">
        <f t="shared" si="243"/>
        <v>1</v>
      </c>
      <c r="O1141" cm="1">
        <f t="array" ref="O1141">_xlfn.IFS(AND(N1140=0,M1140=1,M1141=0),1,AND(N1140=0,M1140=-1,M1141=0),-1,AND(N1140=1,M1140=-1,M1141=0),-2,AND(N1140=-1,M1140=1,M1141=0),2,TRUE,0)</f>
        <v>0</v>
      </c>
      <c r="P1141" cm="1">
        <f t="array" ref="P1141">_xlfn.IFS(AND(N1141&lt;&gt;0,P1140=0),R1140/C1141,AND(N1141&lt;&gt;0,P1140&lt;&gt;0),P1140,TRUE,0)</f>
        <v>7139.4404106606116</v>
      </c>
      <c r="Q1141">
        <f t="shared" si="242"/>
        <v>-20.490193978595443</v>
      </c>
      <c r="R1141">
        <f t="shared" si="244"/>
        <v>10154.497490486674</v>
      </c>
      <c r="S1141">
        <f t="shared" si="245"/>
        <v>-2.0137807154183571E-3</v>
      </c>
      <c r="T1141">
        <f t="shared" si="246"/>
        <v>1.5449749048667361E-2</v>
      </c>
      <c r="U1141">
        <f>IF(T1141&lt;MAX($T$22:T1141),(1+T1141)/(1+MAX($T$22:T1141))-1,0)</f>
        <v>-6.3226581712495511E-3</v>
      </c>
      <c r="V1141">
        <f>MIN($U$22:U1141)</f>
        <v>-7.3531405896501978E-2</v>
      </c>
      <c r="X1141">
        <v>1</v>
      </c>
      <c r="Y1141">
        <f t="shared" si="251"/>
        <v>7202.4834162819343</v>
      </c>
      <c r="Z1141">
        <f t="shared" si="247"/>
        <v>4.1054155472804101</v>
      </c>
      <c r="AA1141">
        <f t="shared" si="248"/>
        <v>9541.9940795586281</v>
      </c>
      <c r="AB1141">
        <f t="shared" si="249"/>
        <v>4.3043232018120421E-4</v>
      </c>
      <c r="AC1141">
        <f t="shared" si="250"/>
        <v>-4.5800592044137223E-2</v>
      </c>
      <c r="AD1141">
        <f>IF(AC1141&lt;MAX($AC$22:AC1141),(1+AC1141)/(1+MAX($AC$22:AC1141))-1,0)</f>
        <v>-7.0790811853411184E-2</v>
      </c>
      <c r="AE1141">
        <f>MIN($AD$22:AD1141)</f>
        <v>-9.0618972470628445E-2</v>
      </c>
    </row>
    <row r="1142" spans="2:31" x14ac:dyDescent="0.2">
      <c r="B1142" t="s">
        <v>1145</v>
      </c>
      <c r="C1142">
        <v>1.3233699999999999</v>
      </c>
      <c r="D1142">
        <v>1.3243499999999999</v>
      </c>
      <c r="E1142">
        <v>1.32067</v>
      </c>
      <c r="F1142">
        <v>1.32087</v>
      </c>
      <c r="G1142">
        <v>11017.54</v>
      </c>
      <c r="I1142">
        <f t="shared" si="238"/>
        <v>-2.0000000000131024E-5</v>
      </c>
      <c r="J1142">
        <f t="shared" si="239"/>
        <v>1.3278905000000001</v>
      </c>
      <c r="K1142">
        <f t="shared" si="240"/>
        <v>1.3219198736509477</v>
      </c>
      <c r="L1142">
        <f t="shared" si="241"/>
        <v>1.3338611263490525</v>
      </c>
      <c r="M1142" cm="1">
        <f t="array" ref="M1142">_xlfn.IFS(C1142&lt;K1141,1,C1142&gt;L1141,-1,TRUE,0)</f>
        <v>0</v>
      </c>
      <c r="N1142">
        <f t="shared" si="243"/>
        <v>1</v>
      </c>
      <c r="O1142" cm="1">
        <f t="array" ref="O1142">_xlfn.IFS(AND(N1141=0,M1141=1,M1142=0),1,AND(N1141=0,M1141=-1,M1142=0),-1,AND(N1141=1,M1141=-1,M1142=0),-2,AND(N1141=-1,M1141=1,M1142=0),2,TRUE,0)</f>
        <v>0</v>
      </c>
      <c r="P1142" cm="1">
        <f t="array" ref="P1142">_xlfn.IFS(AND(N1142&lt;&gt;0,P1141=0),R1141/C1142,AND(N1142&lt;&gt;0,P1141&lt;&gt;0),P1141,TRUE,0)</f>
        <v>7139.4404106606116</v>
      </c>
      <c r="Q1142">
        <f t="shared" si="242"/>
        <v>-0.14278880821414766</v>
      </c>
      <c r="R1142">
        <f t="shared" si="244"/>
        <v>10154.35470167846</v>
      </c>
      <c r="S1142">
        <f t="shared" si="245"/>
        <v>-1.40616321337339E-5</v>
      </c>
      <c r="T1142">
        <f t="shared" si="246"/>
        <v>1.5435470167845855E-2</v>
      </c>
      <c r="U1142">
        <f>IF(T1142&lt;MAX($T$22:T1142),(1+T1142)/(1+MAX($T$22:T1142))-1,0)</f>
        <v>-6.3366308964900586E-3</v>
      </c>
      <c r="V1142">
        <f>MIN($U$22:U1142)</f>
        <v>-7.3531405896501978E-2</v>
      </c>
      <c r="X1142">
        <v>1</v>
      </c>
      <c r="Y1142">
        <f t="shared" si="251"/>
        <v>7202.4834162819343</v>
      </c>
      <c r="Z1142">
        <f t="shared" si="247"/>
        <v>-20.671127404728633</v>
      </c>
      <c r="AA1142">
        <f t="shared" si="248"/>
        <v>9521.3229521538997</v>
      </c>
      <c r="AB1142">
        <f t="shared" si="249"/>
        <v>-2.1663320300115709E-3</v>
      </c>
      <c r="AC1142">
        <f t="shared" si="250"/>
        <v>-4.7867704784609999E-2</v>
      </c>
      <c r="AD1142">
        <f>IF(AC1142&lt;MAX($AC$22:AC1142),(1+AC1142)/(1+MAX($AC$22:AC1142))-1,0)</f>
        <v>-7.2803787480274162E-2</v>
      </c>
      <c r="AE1142">
        <f>MIN($AD$22:AD1142)</f>
        <v>-9.0618972470628445E-2</v>
      </c>
    </row>
    <row r="1143" spans="2:31" x14ac:dyDescent="0.2">
      <c r="B1143" t="s">
        <v>1146</v>
      </c>
      <c r="C1143">
        <v>1.32087</v>
      </c>
      <c r="D1143">
        <v>1.3221700000000001</v>
      </c>
      <c r="E1143">
        <v>1.3158700000000001</v>
      </c>
      <c r="F1143">
        <v>1.3179799999999999</v>
      </c>
      <c r="G1143">
        <v>14892.6201</v>
      </c>
      <c r="I1143">
        <f t="shared" si="238"/>
        <v>-2.4999999999999467E-3</v>
      </c>
      <c r="J1143">
        <f t="shared" si="239"/>
        <v>1.3272169999999999</v>
      </c>
      <c r="K1143">
        <f t="shared" si="240"/>
        <v>1.3200795239755216</v>
      </c>
      <c r="L1143">
        <f t="shared" si="241"/>
        <v>1.3343544760244781</v>
      </c>
      <c r="M1143" cm="1">
        <f t="array" ref="M1143">_xlfn.IFS(C1143&lt;K1142,1,C1143&gt;L1142,-1,TRUE,0)</f>
        <v>1</v>
      </c>
      <c r="N1143">
        <f t="shared" si="243"/>
        <v>1</v>
      </c>
      <c r="O1143" cm="1">
        <f t="array" ref="O1143">_xlfn.IFS(AND(N1142=0,M1142=1,M1143=0),1,AND(N1142=0,M1142=-1,M1143=0),-1,AND(N1142=1,M1142=-1,M1143=0),-2,AND(N1142=-1,M1142=1,M1143=0),2,TRUE,0)</f>
        <v>0</v>
      </c>
      <c r="P1143" cm="1">
        <f t="array" ref="P1143">_xlfn.IFS(AND(N1143&lt;&gt;0,P1142=0),R1142/C1143,AND(N1143&lt;&gt;0,P1142&lt;&gt;0),P1142,TRUE,0)</f>
        <v>7139.4404106606116</v>
      </c>
      <c r="Q1143">
        <f t="shared" si="242"/>
        <v>-17.848601026651149</v>
      </c>
      <c r="R1143">
        <f t="shared" si="244"/>
        <v>10136.506100651808</v>
      </c>
      <c r="S1143">
        <f t="shared" si="245"/>
        <v>-1.7577287332400228E-3</v>
      </c>
      <c r="T1143">
        <f t="shared" si="246"/>
        <v>1.3650610065180757E-2</v>
      </c>
      <c r="U1143">
        <f>IF(T1143&lt;MAX($T$22:T1143),(1+T1143)/(1+MAX($T$22:T1143))-1,0)</f>
        <v>-8.0832215515314054E-3</v>
      </c>
      <c r="V1143">
        <f>MIN($U$22:U1143)</f>
        <v>-7.3531405896501978E-2</v>
      </c>
      <c r="X1143">
        <v>1</v>
      </c>
      <c r="Y1143">
        <f t="shared" si="251"/>
        <v>7202.4834162819343</v>
      </c>
      <c r="Z1143">
        <f t="shared" si="247"/>
        <v>-0.14404966832658239</v>
      </c>
      <c r="AA1143">
        <f t="shared" si="248"/>
        <v>9521.1789024855734</v>
      </c>
      <c r="AB1143">
        <f t="shared" si="249"/>
        <v>-1.5129165248406545E-5</v>
      </c>
      <c r="AC1143">
        <f t="shared" si="250"/>
        <v>-4.7882109751442692E-2</v>
      </c>
      <c r="AD1143">
        <f>IF(AC1143&lt;MAX($AC$22:AC1143),(1+AC1143)/(1+MAX($AC$22:AC1143))-1,0)</f>
        <v>-7.2817815184991086E-2</v>
      </c>
      <c r="AE1143">
        <f>MIN($AD$22:AD1143)</f>
        <v>-9.0618972470628445E-2</v>
      </c>
    </row>
    <row r="1144" spans="2:31" x14ac:dyDescent="0.2">
      <c r="B1144" t="s">
        <v>1147</v>
      </c>
      <c r="C1144">
        <v>1.3179799999999999</v>
      </c>
      <c r="D1144">
        <v>1.3181</v>
      </c>
      <c r="E1144">
        <v>1.31338</v>
      </c>
      <c r="F1144">
        <v>1.3146500000000001</v>
      </c>
      <c r="G1144">
        <v>14176.0996</v>
      </c>
      <c r="I1144">
        <f t="shared" si="238"/>
        <v>-2.8900000000000592E-3</v>
      </c>
      <c r="J1144">
        <f t="shared" si="239"/>
        <v>1.3263429999999998</v>
      </c>
      <c r="K1144">
        <f t="shared" si="240"/>
        <v>1.3177031826408192</v>
      </c>
      <c r="L1144">
        <f t="shared" si="241"/>
        <v>1.3349828173591805</v>
      </c>
      <c r="M1144" cm="1">
        <f t="array" ref="M1144">_xlfn.IFS(C1144&lt;K1143,1,C1144&gt;L1143,-1,TRUE,0)</f>
        <v>1</v>
      </c>
      <c r="N1144">
        <f t="shared" si="243"/>
        <v>1</v>
      </c>
      <c r="O1144" cm="1">
        <f t="array" ref="O1144">_xlfn.IFS(AND(N1143=0,M1143=1,M1144=0),1,AND(N1143=0,M1143=-1,M1144=0),-1,AND(N1143=1,M1143=-1,M1144=0),-2,AND(N1143=-1,M1143=1,M1144=0),2,TRUE,0)</f>
        <v>0</v>
      </c>
      <c r="P1144" cm="1">
        <f t="array" ref="P1144">_xlfn.IFS(AND(N1144&lt;&gt;0,P1143=0),R1143/C1144,AND(N1144&lt;&gt;0,P1143&lt;&gt;0),P1143,TRUE,0)</f>
        <v>7139.4404106606116</v>
      </c>
      <c r="Q1144">
        <f t="shared" si="242"/>
        <v>-20.632982786809592</v>
      </c>
      <c r="R1144">
        <f t="shared" si="244"/>
        <v>10115.873117864998</v>
      </c>
      <c r="S1144">
        <f t="shared" si="245"/>
        <v>-2.0355122940717047E-3</v>
      </c>
      <c r="T1144">
        <f t="shared" si="246"/>
        <v>1.1587311786499743E-2</v>
      </c>
      <c r="U1144">
        <f>IF(T1144&lt;MAX($T$22:T1144),(1+T1144)/(1+MAX($T$22:T1144))-1,0)</f>
        <v>-1.0102280348759263E-2</v>
      </c>
      <c r="V1144">
        <f>MIN($U$22:U1144)</f>
        <v>-7.3531405896501978E-2</v>
      </c>
      <c r="X1144">
        <v>1</v>
      </c>
      <c r="Y1144">
        <f t="shared" si="251"/>
        <v>7202.4834162819343</v>
      </c>
      <c r="Z1144">
        <f t="shared" si="247"/>
        <v>-18.006208540704453</v>
      </c>
      <c r="AA1144">
        <f t="shared" si="248"/>
        <v>9503.172693944869</v>
      </c>
      <c r="AB1144">
        <f t="shared" si="249"/>
        <v>-1.8911742679264014E-3</v>
      </c>
      <c r="AC1144">
        <f t="shared" si="250"/>
        <v>-4.9682730605513092E-2</v>
      </c>
      <c r="AD1144">
        <f>IF(AC1144&lt;MAX($AC$22:AC1144),(1+AC1144)/(1+MAX($AC$22:AC1144))-1,0)</f>
        <v>-7.4571278274592978E-2</v>
      </c>
      <c r="AE1144">
        <f>MIN($AD$22:AD1144)</f>
        <v>-9.0618972470628445E-2</v>
      </c>
    </row>
    <row r="1145" spans="2:31" x14ac:dyDescent="0.2">
      <c r="B1145" t="s">
        <v>1148</v>
      </c>
      <c r="C1145">
        <v>1.3147</v>
      </c>
      <c r="D1145">
        <v>1.31664</v>
      </c>
      <c r="E1145">
        <v>1.3126199999999999</v>
      </c>
      <c r="F1145">
        <v>1.3143</v>
      </c>
      <c r="G1145">
        <v>15144.0996</v>
      </c>
      <c r="I1145">
        <f t="shared" si="238"/>
        <v>-3.2799999999999496E-3</v>
      </c>
      <c r="J1145">
        <f t="shared" si="239"/>
        <v>1.3255329999999996</v>
      </c>
      <c r="K1145">
        <f t="shared" si="240"/>
        <v>1.3156551113592019</v>
      </c>
      <c r="L1145">
        <f t="shared" si="241"/>
        <v>1.3354108886407974</v>
      </c>
      <c r="M1145" cm="1">
        <f t="array" ref="M1145">_xlfn.IFS(C1145&lt;K1144,1,C1145&gt;L1144,-1,TRUE,0)</f>
        <v>1</v>
      </c>
      <c r="N1145">
        <f t="shared" si="243"/>
        <v>1</v>
      </c>
      <c r="O1145" cm="1">
        <f t="array" ref="O1145">_xlfn.IFS(AND(N1144=0,M1144=1,M1145=0),1,AND(N1144=0,M1144=-1,M1145=0),-1,AND(N1144=1,M1144=-1,M1145=0),-2,AND(N1144=-1,M1144=1,M1145=0),2,TRUE,0)</f>
        <v>0</v>
      </c>
      <c r="P1145" cm="1">
        <f t="array" ref="P1145">_xlfn.IFS(AND(N1145&lt;&gt;0,P1144=0),R1144/C1145,AND(N1145&lt;&gt;0,P1144&lt;&gt;0),P1144,TRUE,0)</f>
        <v>7139.4404106606116</v>
      </c>
      <c r="Q1145">
        <f t="shared" si="242"/>
        <v>-23.417364546966446</v>
      </c>
      <c r="R1145">
        <f t="shared" si="244"/>
        <v>10092.45575331803</v>
      </c>
      <c r="S1145">
        <f t="shared" si="245"/>
        <v>-2.3149128378854942E-3</v>
      </c>
      <c r="T1145">
        <f t="shared" si="246"/>
        <v>9.2455753318030354E-3</v>
      </c>
      <c r="U1145">
        <f>IF(T1145&lt;MAX($T$22:T1145),(1+T1145)/(1+MAX($T$22:T1145))-1,0)</f>
        <v>-1.239380728817352E-2</v>
      </c>
      <c r="V1145">
        <f>MIN($U$22:U1145)</f>
        <v>-7.3531405896501978E-2</v>
      </c>
      <c r="X1145">
        <v>1</v>
      </c>
      <c r="Y1145">
        <f t="shared" si="251"/>
        <v>7202.4834162819343</v>
      </c>
      <c r="Z1145">
        <f t="shared" si="247"/>
        <v>-20.815177073055217</v>
      </c>
      <c r="AA1145">
        <f t="shared" si="248"/>
        <v>9482.3575168718144</v>
      </c>
      <c r="AB1145">
        <f t="shared" si="249"/>
        <v>-2.1903397679301369E-3</v>
      </c>
      <c r="AC1145">
        <f t="shared" si="250"/>
        <v>-5.1764248312818562E-2</v>
      </c>
      <c r="AD1145">
        <f>IF(AC1145&lt;MAX($AC$22:AC1145),(1+AC1145)/(1+MAX($AC$22:AC1145))-1,0)</f>
        <v>-7.659828160617288E-2</v>
      </c>
      <c r="AE1145">
        <f>MIN($AD$22:AD1145)</f>
        <v>-9.0618972470628445E-2</v>
      </c>
    </row>
    <row r="1146" spans="2:31" x14ac:dyDescent="0.2">
      <c r="B1146" t="s">
        <v>1149</v>
      </c>
      <c r="C1146">
        <v>1.3143100000000001</v>
      </c>
      <c r="D1146">
        <v>1.31732</v>
      </c>
      <c r="E1146">
        <v>1.3137000000000001</v>
      </c>
      <c r="F1146">
        <v>1.3170200000000001</v>
      </c>
      <c r="G1146">
        <v>11611.549800000001</v>
      </c>
      <c r="I1146">
        <f t="shared" si="238"/>
        <v>-3.8999999999989043E-4</v>
      </c>
      <c r="J1146">
        <f t="shared" si="239"/>
        <v>1.3249</v>
      </c>
      <c r="K1146">
        <f t="shared" si="240"/>
        <v>1.3145547286164161</v>
      </c>
      <c r="L1146">
        <f t="shared" si="241"/>
        <v>1.3352452713835838</v>
      </c>
      <c r="M1146" cm="1">
        <f t="array" ref="M1146">_xlfn.IFS(C1146&lt;K1145,1,C1146&gt;L1145,-1,TRUE,0)</f>
        <v>1</v>
      </c>
      <c r="N1146">
        <f t="shared" si="243"/>
        <v>1</v>
      </c>
      <c r="O1146" cm="1">
        <f t="array" ref="O1146">_xlfn.IFS(AND(N1145=0,M1145=1,M1146=0),1,AND(N1145=0,M1145=-1,M1146=0),-1,AND(N1145=1,M1145=-1,M1146=0),-2,AND(N1145=-1,M1145=1,M1146=0),2,TRUE,0)</f>
        <v>0</v>
      </c>
      <c r="P1146" cm="1">
        <f t="array" ref="P1146">_xlfn.IFS(AND(N1146&lt;&gt;0,P1145=0),R1145/C1146,AND(N1146&lt;&gt;0,P1145&lt;&gt;0),P1145,TRUE,0)</f>
        <v>7139.4404106606116</v>
      </c>
      <c r="Q1146">
        <f t="shared" si="242"/>
        <v>-2.7843817601568563</v>
      </c>
      <c r="R1146">
        <f t="shared" si="244"/>
        <v>10089.671371557873</v>
      </c>
      <c r="S1146">
        <f t="shared" si="245"/>
        <v>-2.7588743792524961E-4</v>
      </c>
      <c r="T1146">
        <f t="shared" si="246"/>
        <v>8.9671371557873414E-3</v>
      </c>
      <c r="U1146">
        <f>IF(T1146&lt;MAX($T$22:T1146),(1+T1146)/(1+MAX($T$22:T1146))-1,0)</f>
        <v>-1.2666275430359919E-2</v>
      </c>
      <c r="V1146">
        <f>MIN($U$22:U1146)</f>
        <v>-7.3531405896501978E-2</v>
      </c>
      <c r="X1146">
        <v>1</v>
      </c>
      <c r="Y1146">
        <f t="shared" si="251"/>
        <v>7202.4834162819343</v>
      </c>
      <c r="Z1146">
        <f t="shared" si="247"/>
        <v>-23.624145605404383</v>
      </c>
      <c r="AA1146">
        <f t="shared" si="248"/>
        <v>9458.7333712664094</v>
      </c>
      <c r="AB1146">
        <f t="shared" si="249"/>
        <v>-2.4913789174654407E-3</v>
      </c>
      <c r="AC1146">
        <f t="shared" si="250"/>
        <v>-5.4126662873359099E-2</v>
      </c>
      <c r="AD1146">
        <f>IF(AC1146&lt;MAX($AC$22:AC1146),(1+AC1146)/(1+MAX($AC$22:AC1146))-1,0)</f>
        <v>-7.8898825179730681E-2</v>
      </c>
      <c r="AE1146">
        <f>MIN($AD$22:AD1146)</f>
        <v>-9.0618972470628445E-2</v>
      </c>
    </row>
    <row r="1147" spans="2:31" x14ac:dyDescent="0.2">
      <c r="B1147" t="s">
        <v>1150</v>
      </c>
      <c r="C1147">
        <v>1.3170200000000001</v>
      </c>
      <c r="D1147">
        <v>1.3191900000000001</v>
      </c>
      <c r="E1147">
        <v>1.3162</v>
      </c>
      <c r="F1147">
        <v>1.3182700000000001</v>
      </c>
      <c r="G1147">
        <v>7572.9502000000002</v>
      </c>
      <c r="I1147">
        <f t="shared" si="238"/>
        <v>2.7099999999999902E-3</v>
      </c>
      <c r="J1147">
        <f t="shared" si="239"/>
        <v>1.3242794999999998</v>
      </c>
      <c r="K1147">
        <f t="shared" si="240"/>
        <v>1.3139067347467031</v>
      </c>
      <c r="L1147">
        <f t="shared" si="241"/>
        <v>1.3346522652532966</v>
      </c>
      <c r="M1147" cm="1">
        <f t="array" ref="M1147">_xlfn.IFS(C1147&lt;K1146,1,C1147&gt;L1146,-1,TRUE,0)</f>
        <v>0</v>
      </c>
      <c r="N1147">
        <f t="shared" si="243"/>
        <v>1</v>
      </c>
      <c r="O1147" cm="1">
        <f t="array" ref="O1147">_xlfn.IFS(AND(N1146=0,M1146=1,M1147=0),1,AND(N1146=0,M1146=-1,M1147=0),-1,AND(N1146=1,M1146=-1,M1147=0),-2,AND(N1146=-1,M1146=1,M1147=0),2,TRUE,0)</f>
        <v>0</v>
      </c>
      <c r="P1147" cm="1">
        <f t="array" ref="P1147">_xlfn.IFS(AND(N1147&lt;&gt;0,P1146=0),R1146/C1147,AND(N1147&lt;&gt;0,P1146&lt;&gt;0),P1146,TRUE,0)</f>
        <v>7139.4404106606116</v>
      </c>
      <c r="Q1147">
        <f t="shared" si="242"/>
        <v>19.347883512890188</v>
      </c>
      <c r="R1147">
        <f t="shared" si="244"/>
        <v>10109.019255070763</v>
      </c>
      <c r="S1147">
        <f t="shared" si="245"/>
        <v>1.9175930315659846E-3</v>
      </c>
      <c r="T1147">
        <f t="shared" si="246"/>
        <v>1.090192550707636E-2</v>
      </c>
      <c r="U1147">
        <f>IF(T1147&lt;MAX($T$22:T1147),(1+T1147)/(1+MAX($T$22:T1147))-1,0)</f>
        <v>-1.0772971160295075E-2</v>
      </c>
      <c r="V1147">
        <f>MIN($U$22:U1147)</f>
        <v>-7.3531405896501978E-2</v>
      </c>
      <c r="X1147">
        <v>1</v>
      </c>
      <c r="Y1147">
        <f t="shared" si="251"/>
        <v>7202.4834162819343</v>
      </c>
      <c r="Z1147">
        <f t="shared" si="247"/>
        <v>-2.8089685323491653</v>
      </c>
      <c r="AA1147">
        <f t="shared" si="248"/>
        <v>9455.924402734061</v>
      </c>
      <c r="AB1147">
        <f t="shared" si="249"/>
        <v>-2.9697089685202518E-4</v>
      </c>
      <c r="AC1147">
        <f t="shared" si="250"/>
        <v>-5.4407559726593946E-2</v>
      </c>
      <c r="AD1147">
        <f>IF(AC1147&lt;MAX($AC$22:AC1147),(1+AC1147)/(1+MAX($AC$22:AC1147))-1,0)</f>
        <v>-7.9172365421708468E-2</v>
      </c>
      <c r="AE1147">
        <f>MIN($AD$22:AD1147)</f>
        <v>-9.0618972470628445E-2</v>
      </c>
    </row>
    <row r="1148" spans="2:31" x14ac:dyDescent="0.2">
      <c r="B1148" t="s">
        <v>1151</v>
      </c>
      <c r="C1148">
        <v>1.3182799999999999</v>
      </c>
      <c r="D1148">
        <v>1.3184100000000001</v>
      </c>
      <c r="E1148">
        <v>1.31562</v>
      </c>
      <c r="F1148">
        <v>1.3161099999999999</v>
      </c>
      <c r="G1148">
        <v>5836.4902000000002</v>
      </c>
      <c r="I1148">
        <f t="shared" si="238"/>
        <v>1.2599999999998168E-3</v>
      </c>
      <c r="J1148">
        <f t="shared" si="239"/>
        <v>1.3235354999999998</v>
      </c>
      <c r="K1148">
        <f t="shared" si="240"/>
        <v>1.3130606683068411</v>
      </c>
      <c r="L1148">
        <f t="shared" si="241"/>
        <v>1.3340103316931584</v>
      </c>
      <c r="M1148" cm="1">
        <f t="array" ref="M1148">_xlfn.IFS(C1148&lt;K1147,1,C1148&gt;L1147,-1,TRUE,0)</f>
        <v>0</v>
      </c>
      <c r="N1148">
        <f t="shared" si="243"/>
        <v>1</v>
      </c>
      <c r="O1148" cm="1">
        <f t="array" ref="O1148">_xlfn.IFS(AND(N1147=0,M1147=1,M1148=0),1,AND(N1147=0,M1147=-1,M1148=0),-1,AND(N1147=1,M1147=-1,M1148=0),-2,AND(N1147=-1,M1147=1,M1148=0),2,TRUE,0)</f>
        <v>0</v>
      </c>
      <c r="P1148" cm="1">
        <f t="array" ref="P1148">_xlfn.IFS(AND(N1148&lt;&gt;0,P1147=0),R1147/C1148,AND(N1148&lt;&gt;0,P1147&lt;&gt;0),P1147,TRUE,0)</f>
        <v>7139.4404106606116</v>
      </c>
      <c r="Q1148">
        <f t="shared" si="242"/>
        <v>8.995694917431063</v>
      </c>
      <c r="R1148">
        <f t="shared" si="244"/>
        <v>10118.014949988194</v>
      </c>
      <c r="S1148">
        <f t="shared" si="245"/>
        <v>8.8986821475473519E-4</v>
      </c>
      <c r="T1148">
        <f t="shared" si="246"/>
        <v>1.180149499881944E-2</v>
      </c>
      <c r="U1148">
        <f>IF(T1148&lt;MAX($T$22:T1148),(1+T1148)/(1+MAX($T$22:T1148))-1,0)</f>
        <v>-9.8926894701544255E-3</v>
      </c>
      <c r="V1148">
        <f>MIN($U$22:U1148)</f>
        <v>-7.3531405896501978E-2</v>
      </c>
      <c r="X1148">
        <v>1</v>
      </c>
      <c r="Y1148">
        <f t="shared" si="251"/>
        <v>7202.4834162819343</v>
      </c>
      <c r="Z1148">
        <f t="shared" si="247"/>
        <v>19.518730058123971</v>
      </c>
      <c r="AA1148">
        <f t="shared" si="248"/>
        <v>9475.4431327921848</v>
      </c>
      <c r="AB1148">
        <f t="shared" si="249"/>
        <v>2.0641800025897393E-3</v>
      </c>
      <c r="AC1148">
        <f t="shared" si="250"/>
        <v>-5.2455686720781491E-2</v>
      </c>
      <c r="AD1148">
        <f>IF(AC1148&lt;MAX($AC$22:AC1148),(1+AC1148)/(1+MAX($AC$22:AC1148))-1,0)</f>
        <v>-7.7271611432579879E-2</v>
      </c>
      <c r="AE1148">
        <f>MIN($AD$22:AD1148)</f>
        <v>-9.0618972470628445E-2</v>
      </c>
    </row>
    <row r="1149" spans="2:31" x14ac:dyDescent="0.2">
      <c r="B1149" t="s">
        <v>1152</v>
      </c>
      <c r="C1149">
        <v>1.3160799999999999</v>
      </c>
      <c r="D1149">
        <v>1.3166599999999999</v>
      </c>
      <c r="E1149">
        <v>1.31335</v>
      </c>
      <c r="F1149">
        <v>1.3149299999999999</v>
      </c>
      <c r="G1149">
        <v>7009.3397999999997</v>
      </c>
      <c r="I1149">
        <f t="shared" si="238"/>
        <v>-2.1999999999999797E-3</v>
      </c>
      <c r="J1149">
        <f t="shared" si="239"/>
        <v>1.3226924999999998</v>
      </c>
      <c r="K1149">
        <f t="shared" si="240"/>
        <v>1.3122971609001917</v>
      </c>
      <c r="L1149">
        <f t="shared" si="241"/>
        <v>1.333087839099808</v>
      </c>
      <c r="M1149" cm="1">
        <f t="array" ref="M1149">_xlfn.IFS(C1149&lt;K1148,1,C1149&gt;L1148,-1,TRUE,0)</f>
        <v>0</v>
      </c>
      <c r="N1149">
        <f t="shared" si="243"/>
        <v>1</v>
      </c>
      <c r="O1149" cm="1">
        <f t="array" ref="O1149">_xlfn.IFS(AND(N1148=0,M1148=1,M1149=0),1,AND(N1148=0,M1148=-1,M1149=0),-1,AND(N1148=1,M1148=-1,M1149=0),-2,AND(N1148=-1,M1148=1,M1149=0),2,TRUE,0)</f>
        <v>0</v>
      </c>
      <c r="P1149" cm="1">
        <f t="array" ref="P1149">_xlfn.IFS(AND(N1149&lt;&gt;0,P1148=0),R1148/C1149,AND(N1149&lt;&gt;0,P1148&lt;&gt;0),P1148,TRUE,0)</f>
        <v>7139.4404106606116</v>
      </c>
      <c r="Q1149">
        <f t="shared" si="242"/>
        <v>-15.706768903453201</v>
      </c>
      <c r="R1149">
        <f t="shared" si="244"/>
        <v>10102.30818108474</v>
      </c>
      <c r="S1149">
        <f t="shared" si="245"/>
        <v>-1.5523567598080617E-3</v>
      </c>
      <c r="T1149">
        <f t="shared" si="246"/>
        <v>1.0230818108474038E-2</v>
      </c>
      <c r="U1149">
        <f>IF(T1149&lt;MAX($T$22:T1149),(1+T1149)/(1+MAX($T$22:T1149))-1,0)</f>
        <v>-1.1429689246590935E-2</v>
      </c>
      <c r="V1149">
        <f>MIN($U$22:U1149)</f>
        <v>-7.3531405896501978E-2</v>
      </c>
      <c r="X1149">
        <v>1</v>
      </c>
      <c r="Y1149">
        <f t="shared" si="251"/>
        <v>7202.4834162819343</v>
      </c>
      <c r="Z1149">
        <f t="shared" si="247"/>
        <v>9.075129104513918</v>
      </c>
      <c r="AA1149">
        <f t="shared" si="248"/>
        <v>9484.5182618966992</v>
      </c>
      <c r="AB1149">
        <f t="shared" si="249"/>
        <v>9.5775247419375271E-4</v>
      </c>
      <c r="AC1149">
        <f t="shared" si="250"/>
        <v>-5.1548173810330056E-2</v>
      </c>
      <c r="AD1149">
        <f>IF(AC1149&lt;MAX($AC$22:AC1149),(1+AC1149)/(1+MAX($AC$22:AC1149))-1,0)</f>
        <v>-7.6387866035420582E-2</v>
      </c>
      <c r="AE1149">
        <f>MIN($AD$22:AD1149)</f>
        <v>-9.0618972470628445E-2</v>
      </c>
    </row>
    <row r="1150" spans="2:31" x14ac:dyDescent="0.2">
      <c r="B1150" t="s">
        <v>1153</v>
      </c>
      <c r="C1150">
        <v>1.31498</v>
      </c>
      <c r="D1150">
        <v>1.3157799999999999</v>
      </c>
      <c r="E1150">
        <v>1.3148</v>
      </c>
      <c r="F1150">
        <v>1.31538</v>
      </c>
      <c r="G1150">
        <v>4289.0698000000002</v>
      </c>
      <c r="I1150">
        <f t="shared" si="238"/>
        <v>-1.0999999999998789E-3</v>
      </c>
      <c r="J1150">
        <f t="shared" si="239"/>
        <v>1.3219784999999999</v>
      </c>
      <c r="K1150">
        <f t="shared" si="240"/>
        <v>1.3116339743463028</v>
      </c>
      <c r="L1150">
        <f t="shared" si="241"/>
        <v>1.3323230256536971</v>
      </c>
      <c r="M1150" cm="1">
        <f t="array" ref="M1150">_xlfn.IFS(C1150&lt;K1149,1,C1150&gt;L1149,-1,TRUE,0)</f>
        <v>0</v>
      </c>
      <c r="N1150">
        <f t="shared" si="243"/>
        <v>1</v>
      </c>
      <c r="O1150" cm="1">
        <f t="array" ref="O1150">_xlfn.IFS(AND(N1149=0,M1149=1,M1150=0),1,AND(N1149=0,M1149=-1,M1150=0),-1,AND(N1149=1,M1149=-1,M1150=0),-2,AND(N1149=-1,M1149=1,M1150=0),2,TRUE,0)</f>
        <v>0</v>
      </c>
      <c r="P1150" cm="1">
        <f t="array" ref="P1150">_xlfn.IFS(AND(N1150&lt;&gt;0,P1149=0),R1149/C1150,AND(N1150&lt;&gt;0,P1149&lt;&gt;0),P1149,TRUE,0)</f>
        <v>7139.4404106606116</v>
      </c>
      <c r="Q1150">
        <f t="shared" si="242"/>
        <v>-7.853384451725808</v>
      </c>
      <c r="R1150">
        <f t="shared" si="244"/>
        <v>10094.454796633014</v>
      </c>
      <c r="S1150">
        <f t="shared" si="245"/>
        <v>-7.7738515901051711E-4</v>
      </c>
      <c r="T1150">
        <f t="shared" si="246"/>
        <v>9.4454796633014482E-3</v>
      </c>
      <c r="U1150">
        <f>IF(T1150&lt;MAX($T$22:T1150),(1+T1150)/(1+MAX($T$22:T1150))-1,0)</f>
        <v>-1.2198189134808968E-2</v>
      </c>
      <c r="V1150">
        <f>MIN($U$22:U1150)</f>
        <v>-7.3531405896501978E-2</v>
      </c>
      <c r="X1150">
        <v>1</v>
      </c>
      <c r="Y1150">
        <f t="shared" si="251"/>
        <v>7202.4834162819343</v>
      </c>
      <c r="Z1150">
        <f t="shared" si="247"/>
        <v>-15.845463515820109</v>
      </c>
      <c r="AA1150">
        <f t="shared" si="248"/>
        <v>9468.6727983808796</v>
      </c>
      <c r="AB1150">
        <f t="shared" si="249"/>
        <v>-1.6706661401536863E-3</v>
      </c>
      <c r="AC1150">
        <f t="shared" si="250"/>
        <v>-5.3132720161912061E-2</v>
      </c>
      <c r="AD1150">
        <f>IF(AC1150&lt;MAX($AC$22:AC1150),(1+AC1150)/(1+MAX($AC$22:AC1150))-1,0)</f>
        <v>-7.7930913554270287E-2</v>
      </c>
      <c r="AE1150">
        <f>MIN($AD$22:AD1150)</f>
        <v>-9.0618972470628445E-2</v>
      </c>
    </row>
    <row r="1151" spans="2:31" x14ac:dyDescent="0.2">
      <c r="B1151" t="s">
        <v>1154</v>
      </c>
      <c r="C1151">
        <v>1.3153999999999999</v>
      </c>
      <c r="D1151">
        <v>1.31549</v>
      </c>
      <c r="E1151">
        <v>1.31471</v>
      </c>
      <c r="F1151">
        <v>1.3149</v>
      </c>
      <c r="G1151">
        <v>3453.45</v>
      </c>
      <c r="I1151">
        <f t="shared" si="238"/>
        <v>4.1999999999986493E-4</v>
      </c>
      <c r="J1151">
        <f t="shared" si="239"/>
        <v>1.3213810000000001</v>
      </c>
      <c r="K1151">
        <f t="shared" si="240"/>
        <v>1.3108521863916205</v>
      </c>
      <c r="L1151">
        <f t="shared" si="241"/>
        <v>1.3319098136083798</v>
      </c>
      <c r="M1151" cm="1">
        <f t="array" ref="M1151">_xlfn.IFS(C1151&lt;K1150,1,C1151&gt;L1150,-1,TRUE,0)</f>
        <v>0</v>
      </c>
      <c r="N1151">
        <f t="shared" si="243"/>
        <v>1</v>
      </c>
      <c r="O1151" cm="1">
        <f t="array" ref="O1151">_xlfn.IFS(AND(N1150=0,M1150=1,M1151=0),1,AND(N1150=0,M1150=-1,M1151=0),-1,AND(N1150=1,M1150=-1,M1151=0),-2,AND(N1150=-1,M1150=1,M1151=0),2,TRUE,0)</f>
        <v>0</v>
      </c>
      <c r="P1151" cm="1">
        <f t="array" ref="P1151">_xlfn.IFS(AND(N1151&lt;&gt;0,P1150=0),R1150/C1151,AND(N1151&lt;&gt;0,P1150&lt;&gt;0),P1150,TRUE,0)</f>
        <v>7139.4404106606116</v>
      </c>
      <c r="Q1151">
        <f t="shared" si="242"/>
        <v>2.9985649724764927</v>
      </c>
      <c r="R1151">
        <f t="shared" si="244"/>
        <v>10097.45336160549</v>
      </c>
      <c r="S1151">
        <f t="shared" si="245"/>
        <v>2.9705071079982035E-4</v>
      </c>
      <c r="T1151">
        <f t="shared" si="246"/>
        <v>9.7453361605490674E-3</v>
      </c>
      <c r="U1151">
        <f>IF(T1151&lt;MAX($T$22:T1151),(1+T1151)/(1+MAX($T$22:T1151))-1,0)</f>
        <v>-1.1904761904762196E-2</v>
      </c>
      <c r="V1151">
        <f>MIN($U$22:U1151)</f>
        <v>-7.3531405896501978E-2</v>
      </c>
      <c r="X1151">
        <v>1</v>
      </c>
      <c r="Y1151">
        <f t="shared" si="251"/>
        <v>7202.4834162819343</v>
      </c>
      <c r="Z1151">
        <f t="shared" si="247"/>
        <v>-7.9227317579092551</v>
      </c>
      <c r="AA1151">
        <f t="shared" si="248"/>
        <v>9460.7500666229698</v>
      </c>
      <c r="AB1151">
        <f t="shared" si="249"/>
        <v>-8.3673096817370467E-4</v>
      </c>
      <c r="AC1151">
        <f t="shared" si="250"/>
        <v>-5.3924993337703064E-2</v>
      </c>
      <c r="AD1151">
        <f>IF(AC1151&lt;MAX($AC$22:AC1151),(1+AC1151)/(1+MAX($AC$22:AC1151))-1,0)</f>
        <v>-7.8702437313695084E-2</v>
      </c>
      <c r="AE1151">
        <f>MIN($AD$22:AD1151)</f>
        <v>-9.0618972470628445E-2</v>
      </c>
    </row>
    <row r="1152" spans="2:31" x14ac:dyDescent="0.2">
      <c r="B1152" t="s">
        <v>1155</v>
      </c>
      <c r="C1152">
        <v>1.31488</v>
      </c>
      <c r="D1152">
        <v>1.31575</v>
      </c>
      <c r="E1152">
        <v>1.3144800000000001</v>
      </c>
      <c r="F1152">
        <v>1.3149599999999999</v>
      </c>
      <c r="G1152">
        <v>2256.6100999999999</v>
      </c>
      <c r="I1152">
        <f t="shared" si="238"/>
        <v>-5.1999999999985391E-4</v>
      </c>
      <c r="J1152">
        <f t="shared" si="239"/>
        <v>1.3207359999999999</v>
      </c>
      <c r="K1152">
        <f t="shared" si="240"/>
        <v>1.3102936738223707</v>
      </c>
      <c r="L1152">
        <f t="shared" si="241"/>
        <v>1.3311783261776291</v>
      </c>
      <c r="M1152" cm="1">
        <f t="array" ref="M1152">_xlfn.IFS(C1152&lt;K1151,1,C1152&gt;L1151,-1,TRUE,0)</f>
        <v>0</v>
      </c>
      <c r="N1152">
        <f t="shared" si="243"/>
        <v>1</v>
      </c>
      <c r="O1152" cm="1">
        <f t="array" ref="O1152">_xlfn.IFS(AND(N1151=0,M1151=1,M1152=0),1,AND(N1151=0,M1151=-1,M1152=0),-1,AND(N1151=1,M1151=-1,M1152=0),-2,AND(N1151=-1,M1151=1,M1152=0),2,TRUE,0)</f>
        <v>0</v>
      </c>
      <c r="P1152" cm="1">
        <f t="array" ref="P1152">_xlfn.IFS(AND(N1152&lt;&gt;0,P1151=0),R1151/C1152,AND(N1152&lt;&gt;0,P1151&lt;&gt;0),P1151,TRUE,0)</f>
        <v>7139.4404106606116</v>
      </c>
      <c r="Q1152">
        <f t="shared" si="242"/>
        <v>-3.712509013542475</v>
      </c>
      <c r="R1152">
        <f t="shared" si="244"/>
        <v>10093.740852591947</v>
      </c>
      <c r="S1152">
        <f t="shared" si="245"/>
        <v>-3.6766785451655584E-4</v>
      </c>
      <c r="T1152">
        <f t="shared" si="246"/>
        <v>9.3740852591948087E-3</v>
      </c>
      <c r="U1152">
        <f>IF(T1152&lt;MAX($T$22:T1152),(1+T1152)/(1+MAX($T$22:T1152))-1,0)</f>
        <v>-1.2268052761010728E-2</v>
      </c>
      <c r="V1152">
        <f>MIN($U$22:U1152)</f>
        <v>-7.3531405896501978E-2</v>
      </c>
      <c r="X1152">
        <v>1</v>
      </c>
      <c r="Y1152">
        <f t="shared" si="251"/>
        <v>7202.4834162819343</v>
      </c>
      <c r="Z1152">
        <f t="shared" si="247"/>
        <v>3.0250430348374397</v>
      </c>
      <c r="AA1152">
        <f t="shared" si="248"/>
        <v>9463.7751096578068</v>
      </c>
      <c r="AB1152">
        <f t="shared" si="249"/>
        <v>3.1974663885368169E-4</v>
      </c>
      <c r="AC1152">
        <f t="shared" si="250"/>
        <v>-5.3622489034219289E-2</v>
      </c>
      <c r="AD1152">
        <f>IF(AC1152&lt;MAX($AC$22:AC1152),(1+AC1152)/(1+MAX($AC$22:AC1152))-1,0)</f>
        <v>-7.8407855514642022E-2</v>
      </c>
      <c r="AE1152">
        <f>MIN($AD$22:AD1152)</f>
        <v>-9.0618972470628445E-2</v>
      </c>
    </row>
    <row r="1153" spans="2:31" x14ac:dyDescent="0.2">
      <c r="B1153" t="s">
        <v>1156</v>
      </c>
      <c r="C1153">
        <v>1.3150500000000001</v>
      </c>
      <c r="D1153">
        <v>1.3155600000000001</v>
      </c>
      <c r="E1153">
        <v>1.3140000000000001</v>
      </c>
      <c r="F1153">
        <v>1.3155600000000001</v>
      </c>
      <c r="G1153">
        <v>2582.46</v>
      </c>
      <c r="I1153">
        <f t="shared" si="238"/>
        <v>1.7000000000000348E-4</v>
      </c>
      <c r="J1153">
        <f t="shared" si="239"/>
        <v>1.3200915000000002</v>
      </c>
      <c r="K1153">
        <f t="shared" si="240"/>
        <v>1.3100497028002953</v>
      </c>
      <c r="L1153">
        <f t="shared" si="241"/>
        <v>1.3301332971997051</v>
      </c>
      <c r="M1153" cm="1">
        <f t="array" ref="M1153">_xlfn.IFS(C1153&lt;K1152,1,C1153&gt;L1152,-1,TRUE,0)</f>
        <v>0</v>
      </c>
      <c r="N1153">
        <f t="shared" si="243"/>
        <v>1</v>
      </c>
      <c r="O1153" cm="1">
        <f t="array" ref="O1153">_xlfn.IFS(AND(N1152=0,M1152=1,M1153=0),1,AND(N1152=0,M1152=-1,M1153=0),-1,AND(N1152=1,M1152=-1,M1153=0),-2,AND(N1152=-1,M1152=1,M1153=0),2,TRUE,0)</f>
        <v>0</v>
      </c>
      <c r="P1153" cm="1">
        <f t="array" ref="P1153">_xlfn.IFS(AND(N1153&lt;&gt;0,P1152=0),R1152/C1153,AND(N1153&lt;&gt;0,P1152&lt;&gt;0),P1152,TRUE,0)</f>
        <v>7139.4404106606116</v>
      </c>
      <c r="Q1153">
        <f t="shared" si="242"/>
        <v>1.2137048698123287</v>
      </c>
      <c r="R1153">
        <f t="shared" si="244"/>
        <v>10094.95455746176</v>
      </c>
      <c r="S1153">
        <f t="shared" si="245"/>
        <v>1.2024331588626672E-4</v>
      </c>
      <c r="T1153">
        <f t="shared" si="246"/>
        <v>9.4954557461759403E-3</v>
      </c>
      <c r="U1153">
        <f>IF(T1153&lt;MAX($T$22:T1153),(1+T1153)/(1+MAX($T$22:T1153))-1,0)</f>
        <v>-1.2149284596468024E-2</v>
      </c>
      <c r="V1153">
        <f>MIN($U$22:U1153)</f>
        <v>-7.3531405896501978E-2</v>
      </c>
      <c r="X1153">
        <v>1</v>
      </c>
      <c r="Y1153">
        <f t="shared" si="251"/>
        <v>7202.4834162819343</v>
      </c>
      <c r="Z1153">
        <f t="shared" si="247"/>
        <v>-3.7452913764655538</v>
      </c>
      <c r="AA1153">
        <f t="shared" si="248"/>
        <v>9460.0298182813403</v>
      </c>
      <c r="AB1153">
        <f t="shared" si="249"/>
        <v>-3.9575025114908682E-4</v>
      </c>
      <c r="AC1153">
        <f t="shared" si="250"/>
        <v>-5.3997018171865974E-2</v>
      </c>
      <c r="AD1153">
        <f>IF(AC1153&lt;MAX($AC$22:AC1153),(1+AC1153)/(1+MAX($AC$22:AC1153))-1,0)</f>
        <v>-7.8772575837279257E-2</v>
      </c>
      <c r="AE1153">
        <f>MIN($AD$22:AD1153)</f>
        <v>-9.0618972470628445E-2</v>
      </c>
    </row>
    <row r="1154" spans="2:31" x14ac:dyDescent="0.2">
      <c r="B1154" t="s">
        <v>1157</v>
      </c>
      <c r="C1154">
        <v>1.3155600000000001</v>
      </c>
      <c r="D1154">
        <v>1.31698</v>
      </c>
      <c r="E1154">
        <v>1.31386</v>
      </c>
      <c r="F1154">
        <v>1.31436</v>
      </c>
      <c r="G1154">
        <v>5575.4701999999997</v>
      </c>
      <c r="I1154">
        <f t="shared" si="238"/>
        <v>5.1000000000001044E-4</v>
      </c>
      <c r="J1154">
        <f t="shared" si="239"/>
        <v>1.3194570000000001</v>
      </c>
      <c r="K1154">
        <f t="shared" si="240"/>
        <v>1.309653265813477</v>
      </c>
      <c r="L1154">
        <f t="shared" si="241"/>
        <v>1.3292607341865232</v>
      </c>
      <c r="M1154" cm="1">
        <f t="array" ref="M1154">_xlfn.IFS(C1154&lt;K1153,1,C1154&gt;L1153,-1,TRUE,0)</f>
        <v>0</v>
      </c>
      <c r="N1154">
        <f t="shared" si="243"/>
        <v>1</v>
      </c>
      <c r="O1154" cm="1">
        <f t="array" ref="O1154">_xlfn.IFS(AND(N1153=0,M1153=1,M1154=0),1,AND(N1153=0,M1153=-1,M1154=0),-1,AND(N1153=1,M1153=-1,M1154=0),-2,AND(N1153=-1,M1153=1,M1154=0),2,TRUE,0)</f>
        <v>0</v>
      </c>
      <c r="P1154" cm="1">
        <f t="array" ref="P1154">_xlfn.IFS(AND(N1154&lt;&gt;0,P1153=0),R1153/C1154,AND(N1154&lt;&gt;0,P1153&lt;&gt;0),P1153,TRUE,0)</f>
        <v>7139.4404106606116</v>
      </c>
      <c r="Q1154">
        <f t="shared" si="242"/>
        <v>3.6411146094369866</v>
      </c>
      <c r="R1154">
        <f t="shared" si="244"/>
        <v>10098.595672071198</v>
      </c>
      <c r="S1154">
        <f t="shared" si="245"/>
        <v>3.6068657750872485E-4</v>
      </c>
      <c r="T1154">
        <f t="shared" si="246"/>
        <v>9.8595672071197793E-3</v>
      </c>
      <c r="U1154">
        <f>IF(T1154&lt;MAX($T$22:T1154),(1+T1154)/(1+MAX($T$22:T1154))-1,0)</f>
        <v>-1.1792980102839357E-2</v>
      </c>
      <c r="V1154">
        <f>MIN($U$22:U1154)</f>
        <v>-7.3531405896501978E-2</v>
      </c>
      <c r="X1154">
        <v>1</v>
      </c>
      <c r="Y1154">
        <f t="shared" si="251"/>
        <v>7202.4834162819343</v>
      </c>
      <c r="Z1154">
        <f t="shared" si="247"/>
        <v>1.2244221807679538</v>
      </c>
      <c r="AA1154">
        <f t="shared" si="248"/>
        <v>9461.254240462109</v>
      </c>
      <c r="AB1154">
        <f t="shared" si="249"/>
        <v>1.2943111219393619E-4</v>
      </c>
      <c r="AC1154">
        <f t="shared" si="250"/>
        <v>-5.3874575953789083E-2</v>
      </c>
      <c r="AD1154">
        <f>IF(AC1154&lt;MAX($AC$22:AC1154),(1+AC1154)/(1+MAX($AC$22:AC1154))-1,0)</f>
        <v>-7.8653340347186296E-2</v>
      </c>
      <c r="AE1154">
        <f>MIN($AD$22:AD1154)</f>
        <v>-9.0618972470628445E-2</v>
      </c>
    </row>
    <row r="1155" spans="2:31" x14ac:dyDescent="0.2">
      <c r="B1155" t="s">
        <v>1158</v>
      </c>
      <c r="C1155">
        <v>1.31436</v>
      </c>
      <c r="D1155">
        <v>1.31633</v>
      </c>
      <c r="E1155">
        <v>1.3143400000000001</v>
      </c>
      <c r="F1155">
        <v>1.3153600000000001</v>
      </c>
      <c r="G1155">
        <v>4281.8999000000003</v>
      </c>
      <c r="I1155">
        <f t="shared" si="238"/>
        <v>-1.2000000000000899E-3</v>
      </c>
      <c r="J1155">
        <f t="shared" si="239"/>
        <v>1.318881</v>
      </c>
      <c r="K1155">
        <f t="shared" si="240"/>
        <v>1.3095470299979055</v>
      </c>
      <c r="L1155">
        <f t="shared" si="241"/>
        <v>1.3282149700020944</v>
      </c>
      <c r="M1155" cm="1">
        <f t="array" ref="M1155">_xlfn.IFS(C1155&lt;K1154,1,C1155&gt;L1154,-1,TRUE,0)</f>
        <v>0</v>
      </c>
      <c r="N1155">
        <f t="shared" si="243"/>
        <v>1</v>
      </c>
      <c r="O1155" cm="1">
        <f t="array" ref="O1155">_xlfn.IFS(AND(N1154=0,M1154=1,M1155=0),1,AND(N1154=0,M1154=-1,M1155=0),-1,AND(N1154=1,M1154=-1,M1155=0),-2,AND(N1154=-1,M1154=1,M1155=0),2,TRUE,0)</f>
        <v>0</v>
      </c>
      <c r="P1155" cm="1">
        <f t="array" ref="P1155">_xlfn.IFS(AND(N1155&lt;&gt;0,P1154=0),R1154/C1155,AND(N1155&lt;&gt;0,P1154&lt;&gt;0),P1154,TRUE,0)</f>
        <v>7139.4404106606116</v>
      </c>
      <c r="Q1155">
        <f t="shared" si="242"/>
        <v>-8.5673284927933757</v>
      </c>
      <c r="R1155">
        <f t="shared" si="244"/>
        <v>10090.028343578406</v>
      </c>
      <c r="S1155">
        <f t="shared" si="245"/>
        <v>-8.4836830496019225E-4</v>
      </c>
      <c r="T1155">
        <f t="shared" si="246"/>
        <v>9.0028343578405501E-3</v>
      </c>
      <c r="U1155">
        <f>IF(T1155&lt;MAX($T$22:T1155),(1+T1155)/(1+MAX($T$22:T1155))-1,0)</f>
        <v>-1.2631343617259261E-2</v>
      </c>
      <c r="V1155">
        <f>MIN($U$22:U1155)</f>
        <v>-7.3531405896501978E-2</v>
      </c>
      <c r="X1155">
        <v>1</v>
      </c>
      <c r="Y1155">
        <f t="shared" si="251"/>
        <v>7202.4834162819343</v>
      </c>
      <c r="Z1155">
        <f t="shared" si="247"/>
        <v>3.6732665423038617</v>
      </c>
      <c r="AA1155">
        <f t="shared" si="248"/>
        <v>9464.9275070044132</v>
      </c>
      <c r="AB1155">
        <f t="shared" si="249"/>
        <v>3.8824308584740571E-4</v>
      </c>
      <c r="AC1155">
        <f t="shared" si="250"/>
        <v>-5.3507249299558635E-2</v>
      </c>
      <c r="AD1155">
        <f>IF(AC1155&lt;MAX($AC$22:AC1155),(1+AC1155)/(1+MAX($AC$22:AC1155))-1,0)</f>
        <v>-7.8295633876907411E-2</v>
      </c>
      <c r="AE1155">
        <f>MIN($AD$22:AD1155)</f>
        <v>-9.0618972470628445E-2</v>
      </c>
    </row>
    <row r="1156" spans="2:31" x14ac:dyDescent="0.2">
      <c r="B1156" t="s">
        <v>1159</v>
      </c>
      <c r="C1156">
        <v>1.3153600000000001</v>
      </c>
      <c r="D1156">
        <v>1.3154999999999999</v>
      </c>
      <c r="E1156">
        <v>1.31301</v>
      </c>
      <c r="F1156">
        <v>1.3132699999999999</v>
      </c>
      <c r="G1156">
        <v>4168.4902000000002</v>
      </c>
      <c r="I1156">
        <f t="shared" si="238"/>
        <v>1.0000000000001119E-3</v>
      </c>
      <c r="J1156">
        <f t="shared" si="239"/>
        <v>1.3181795000000003</v>
      </c>
      <c r="K1156">
        <f t="shared" si="240"/>
        <v>1.3093888607172177</v>
      </c>
      <c r="L1156">
        <f t="shared" si="241"/>
        <v>1.3269701392827828</v>
      </c>
      <c r="M1156" cm="1">
        <f t="array" ref="M1156">_xlfn.IFS(C1156&lt;K1155,1,C1156&gt;L1155,-1,TRUE,0)</f>
        <v>0</v>
      </c>
      <c r="N1156">
        <f t="shared" si="243"/>
        <v>1</v>
      </c>
      <c r="O1156" cm="1">
        <f t="array" ref="O1156">_xlfn.IFS(AND(N1155=0,M1155=1,M1156=0),1,AND(N1155=0,M1155=-1,M1156=0),-1,AND(N1155=1,M1155=-1,M1156=0),-2,AND(N1155=-1,M1155=1,M1156=0),2,TRUE,0)</f>
        <v>0</v>
      </c>
      <c r="P1156" cm="1">
        <f t="array" ref="P1156">_xlfn.IFS(AND(N1156&lt;&gt;0,P1155=0),R1155/C1156,AND(N1156&lt;&gt;0,P1155&lt;&gt;0),P1155,TRUE,0)</f>
        <v>7139.4404106606116</v>
      </c>
      <c r="Q1156">
        <f t="shared" si="242"/>
        <v>7.1394404106614102</v>
      </c>
      <c r="R1156">
        <f t="shared" si="244"/>
        <v>10097.167783989067</v>
      </c>
      <c r="S1156">
        <f t="shared" si="245"/>
        <v>7.075738707121831E-4</v>
      </c>
      <c r="T1156">
        <f t="shared" si="246"/>
        <v>9.7167783989067225E-3</v>
      </c>
      <c r="U1156">
        <f>IF(T1156&lt;MAX($T$22:T1156),(1+T1156)/(1+MAX($T$22:T1156))-1,0)</f>
        <v>-1.1932707355242544E-2</v>
      </c>
      <c r="V1156">
        <f>MIN($U$22:U1156)</f>
        <v>-7.3531405896501978E-2</v>
      </c>
      <c r="X1156">
        <v>1</v>
      </c>
      <c r="Y1156">
        <f t="shared" si="251"/>
        <v>7202.4834162819343</v>
      </c>
      <c r="Z1156">
        <f t="shared" si="247"/>
        <v>-8.6429800995389687</v>
      </c>
      <c r="AA1156">
        <f t="shared" si="248"/>
        <v>9456.2845269048739</v>
      </c>
      <c r="AB1156">
        <f t="shared" si="249"/>
        <v>-9.1315861565160735E-4</v>
      </c>
      <c r="AC1156">
        <f t="shared" si="250"/>
        <v>-5.4371547309512658E-2</v>
      </c>
      <c r="AD1156">
        <f>IF(AC1156&lt;MAX($AC$22:AC1156),(1+AC1156)/(1+MAX($AC$22:AC1156))-1,0)</f>
        <v>-7.9137296159916493E-2</v>
      </c>
      <c r="AE1156">
        <f>MIN($AD$22:AD1156)</f>
        <v>-9.0618972470628445E-2</v>
      </c>
    </row>
    <row r="1157" spans="2:31" x14ac:dyDescent="0.2">
      <c r="B1157" t="s">
        <v>1160</v>
      </c>
      <c r="C1157">
        <v>1.3132299999999999</v>
      </c>
      <c r="D1157">
        <v>1.31427</v>
      </c>
      <c r="E1157">
        <v>1.3130999999999999</v>
      </c>
      <c r="F1157">
        <v>1.3142</v>
      </c>
      <c r="G1157">
        <v>3946.3301000000001</v>
      </c>
      <c r="I1157">
        <f t="shared" si="238"/>
        <v>-2.1300000000001873E-3</v>
      </c>
      <c r="J1157">
        <f t="shared" si="239"/>
        <v>1.3175384999999999</v>
      </c>
      <c r="K1157">
        <f t="shared" si="240"/>
        <v>1.3095906568334548</v>
      </c>
      <c r="L1157">
        <f t="shared" si="241"/>
        <v>1.3254863431665451</v>
      </c>
      <c r="M1157" cm="1">
        <f t="array" ref="M1157">_xlfn.IFS(C1157&lt;K1156,1,C1157&gt;L1156,-1,TRUE,0)</f>
        <v>0</v>
      </c>
      <c r="N1157">
        <f t="shared" si="243"/>
        <v>1</v>
      </c>
      <c r="O1157" cm="1">
        <f t="array" ref="O1157">_xlfn.IFS(AND(N1156=0,M1156=1,M1157=0),1,AND(N1156=0,M1156=-1,M1157=0),-1,AND(N1156=1,M1156=-1,M1157=0),-2,AND(N1156=-1,M1156=1,M1157=0),2,TRUE,0)</f>
        <v>0</v>
      </c>
      <c r="P1157" cm="1">
        <f t="array" ref="P1157">_xlfn.IFS(AND(N1157&lt;&gt;0,P1156=0),R1156/C1157,AND(N1157&lt;&gt;0,P1156&lt;&gt;0),P1156,TRUE,0)</f>
        <v>7139.4404106606116</v>
      </c>
      <c r="Q1157">
        <f t="shared" si="242"/>
        <v>-15.20700807470844</v>
      </c>
      <c r="R1157">
        <f t="shared" si="244"/>
        <v>10081.960775914358</v>
      </c>
      <c r="S1157">
        <f t="shared" si="245"/>
        <v>-1.506066691178686E-3</v>
      </c>
      <c r="T1157">
        <f t="shared" si="246"/>
        <v>8.196077591435813E-3</v>
      </c>
      <c r="U1157">
        <f>IF(T1157&lt;MAX($T$22:T1157),(1+T1157)/(1+MAX($T$22:T1157))-1,0)</f>
        <v>-1.3420802593337999E-2</v>
      </c>
      <c r="V1157">
        <f>MIN($U$22:U1157)</f>
        <v>-7.3531405896501978E-2</v>
      </c>
      <c r="X1157">
        <v>1</v>
      </c>
      <c r="Y1157">
        <f t="shared" si="251"/>
        <v>7202.4834162819343</v>
      </c>
      <c r="Z1157">
        <f t="shared" si="247"/>
        <v>7.2024834162827407</v>
      </c>
      <c r="AA1157">
        <f t="shared" si="248"/>
        <v>9463.487010321156</v>
      </c>
      <c r="AB1157">
        <f t="shared" si="249"/>
        <v>7.6166103037512739E-4</v>
      </c>
      <c r="AC1157">
        <f t="shared" si="250"/>
        <v>-5.3651298967884342E-2</v>
      </c>
      <c r="AD1157">
        <f>IF(AC1157&lt;MAX($AC$22:AC1157),(1+AC1157)/(1+MAX($AC$22:AC1157))-1,0)</f>
        <v>-7.8435910924075647E-2</v>
      </c>
      <c r="AE1157">
        <f>MIN($AD$22:AD1157)</f>
        <v>-9.0618972470628445E-2</v>
      </c>
    </row>
    <row r="1158" spans="2:31" x14ac:dyDescent="0.2">
      <c r="B1158" t="s">
        <v>1161</v>
      </c>
      <c r="C1158">
        <v>1.3142199999999999</v>
      </c>
      <c r="D1158">
        <v>1.31473</v>
      </c>
      <c r="E1158">
        <v>1.31334</v>
      </c>
      <c r="F1158">
        <v>1.31395</v>
      </c>
      <c r="G1158">
        <v>2553.9398999999999</v>
      </c>
      <c r="I1158">
        <f t="shared" si="238"/>
        <v>9.900000000000464E-4</v>
      </c>
      <c r="J1158">
        <f t="shared" si="239"/>
        <v>1.3169520000000001</v>
      </c>
      <c r="K1158">
        <f t="shared" si="240"/>
        <v>1.3098028081575608</v>
      </c>
      <c r="L1158">
        <f t="shared" si="241"/>
        <v>1.3241011918424395</v>
      </c>
      <c r="M1158" cm="1">
        <f t="array" ref="M1158">_xlfn.IFS(C1158&lt;K1157,1,C1158&gt;L1157,-1,TRUE,0)</f>
        <v>0</v>
      </c>
      <c r="N1158">
        <f t="shared" si="243"/>
        <v>1</v>
      </c>
      <c r="O1158" cm="1">
        <f t="array" ref="O1158">_xlfn.IFS(AND(N1157=0,M1157=1,M1158=0),1,AND(N1157=0,M1157=-1,M1158=0),-1,AND(N1157=1,M1157=-1,M1158=0),-2,AND(N1157=-1,M1157=1,M1158=0),2,TRUE,0)</f>
        <v>0</v>
      </c>
      <c r="P1158" cm="1">
        <f t="array" ref="P1158">_xlfn.IFS(AND(N1158&lt;&gt;0,P1157=0),R1157/C1158,AND(N1158&lt;&gt;0,P1157&lt;&gt;0),P1157,TRUE,0)</f>
        <v>7139.4404106606116</v>
      </c>
      <c r="Q1158">
        <f t="shared" si="242"/>
        <v>7.0680460065543365</v>
      </c>
      <c r="R1158">
        <f t="shared" si="244"/>
        <v>10089.028821920912</v>
      </c>
      <c r="S1158">
        <f t="shared" si="245"/>
        <v>7.0105866940484282E-4</v>
      </c>
      <c r="T1158">
        <f t="shared" si="246"/>
        <v>8.9028821920913437E-3</v>
      </c>
      <c r="U1158">
        <f>IF(T1158&lt;MAX($T$22:T1158),(1+T1158)/(1+MAX($T$22:T1158))-1,0)</f>
        <v>-1.2729152693941481E-2</v>
      </c>
      <c r="V1158">
        <f>MIN($U$22:U1158)</f>
        <v>-7.3531405896501978E-2</v>
      </c>
      <c r="X1158">
        <v>1</v>
      </c>
      <c r="Y1158">
        <f t="shared" si="251"/>
        <v>7202.4834162819343</v>
      </c>
      <c r="Z1158">
        <f t="shared" si="247"/>
        <v>-15.341289676681869</v>
      </c>
      <c r="AA1158">
        <f t="shared" si="248"/>
        <v>9448.1457206444738</v>
      </c>
      <c r="AB1158">
        <f t="shared" si="249"/>
        <v>-1.6211032635169479E-3</v>
      </c>
      <c r="AC1158">
        <f t="shared" si="250"/>
        <v>-5.5185427935552589E-2</v>
      </c>
      <c r="AD1158">
        <f>IF(AC1158&lt;MAX($AC$22:AC1158),(1+AC1158)/(1+MAX($AC$22:AC1158))-1,0)</f>
        <v>-7.9929861476416675E-2</v>
      </c>
      <c r="AE1158">
        <f>MIN($AD$22:AD1158)</f>
        <v>-9.0618972470628445E-2</v>
      </c>
    </row>
    <row r="1159" spans="2:31" x14ac:dyDescent="0.2">
      <c r="B1159" t="s">
        <v>1162</v>
      </c>
      <c r="C1159">
        <v>1.31395</v>
      </c>
      <c r="D1159">
        <v>1.3150900000000001</v>
      </c>
      <c r="E1159">
        <v>1.3138000000000001</v>
      </c>
      <c r="F1159">
        <v>1.3149900000000001</v>
      </c>
      <c r="G1159">
        <v>3517.4398999999999</v>
      </c>
      <c r="I1159">
        <f t="shared" si="238"/>
        <v>-2.6999999999999247E-4</v>
      </c>
      <c r="J1159">
        <f t="shared" si="239"/>
        <v>1.3163915000000002</v>
      </c>
      <c r="K1159">
        <f t="shared" si="240"/>
        <v>1.3106019325722902</v>
      </c>
      <c r="L1159">
        <f t="shared" si="241"/>
        <v>1.3221810674277101</v>
      </c>
      <c r="M1159" cm="1">
        <f t="array" ref="M1159">_xlfn.IFS(C1159&lt;K1158,1,C1159&gt;L1158,-1,TRUE,0)</f>
        <v>0</v>
      </c>
      <c r="N1159">
        <f t="shared" si="243"/>
        <v>1</v>
      </c>
      <c r="O1159" cm="1">
        <f t="array" ref="O1159">_xlfn.IFS(AND(N1158=0,M1158=1,M1159=0),1,AND(N1158=0,M1158=-1,M1159=0),-1,AND(N1158=1,M1158=-1,M1159=0),-2,AND(N1158=-1,M1158=1,M1159=0),2,TRUE,0)</f>
        <v>0</v>
      </c>
      <c r="P1159" cm="1">
        <f t="array" ref="P1159">_xlfn.IFS(AND(N1159&lt;&gt;0,P1158=0),R1158/C1159,AND(N1159&lt;&gt;0,P1158&lt;&gt;0),P1158,TRUE,0)</f>
        <v>7139.4404106606116</v>
      </c>
      <c r="Q1159">
        <f t="shared" si="242"/>
        <v>-1.9276489108783115</v>
      </c>
      <c r="R1159">
        <f t="shared" si="244"/>
        <v>10087.101173010034</v>
      </c>
      <c r="S1159">
        <f t="shared" si="245"/>
        <v>-1.9106387194474229E-4</v>
      </c>
      <c r="T1159">
        <f t="shared" si="246"/>
        <v>8.7101173010033506E-3</v>
      </c>
      <c r="U1159">
        <f>IF(T1159&lt;MAX($T$22:T1159),(1+T1159)/(1+MAX($T$22:T1159))-1,0)</f>
        <v>-1.2917784484686057E-2</v>
      </c>
      <c r="V1159">
        <f>MIN($U$22:U1159)</f>
        <v>-7.3531405896501978E-2</v>
      </c>
      <c r="X1159">
        <v>1</v>
      </c>
      <c r="Y1159">
        <f t="shared" si="251"/>
        <v>7202.4834162819343</v>
      </c>
      <c r="Z1159">
        <f t="shared" si="247"/>
        <v>7.1304585821194495</v>
      </c>
      <c r="AA1159">
        <f t="shared" si="248"/>
        <v>9455.2761792265937</v>
      </c>
      <c r="AB1159">
        <f t="shared" si="249"/>
        <v>7.5469396778451352E-4</v>
      </c>
      <c r="AC1159">
        <f t="shared" si="250"/>
        <v>-5.447238207734062E-2</v>
      </c>
      <c r="AD1159">
        <f>IF(AC1159&lt;MAX($AC$22:AC1159),(1+AC1159)/(1+MAX($AC$22:AC1159))-1,0)</f>
        <v>-7.923549009293418E-2</v>
      </c>
      <c r="AE1159">
        <f>MIN($AD$22:AD1159)</f>
        <v>-9.0618972470628445E-2</v>
      </c>
    </row>
    <row r="1160" spans="2:31" x14ac:dyDescent="0.2">
      <c r="B1160" t="s">
        <v>1163</v>
      </c>
      <c r="C1160">
        <v>1.3149900000000001</v>
      </c>
      <c r="D1160">
        <v>1.3149900000000001</v>
      </c>
      <c r="E1160">
        <v>1.3132200000000001</v>
      </c>
      <c r="F1160">
        <v>1.31385</v>
      </c>
      <c r="G1160">
        <v>5032.5</v>
      </c>
      <c r="I1160">
        <f t="shared" si="238"/>
        <v>1.0400000000001519E-3</v>
      </c>
      <c r="J1160">
        <f t="shared" si="239"/>
        <v>1.3159144999999999</v>
      </c>
      <c r="K1160">
        <f t="shared" si="240"/>
        <v>1.3110048137574788</v>
      </c>
      <c r="L1160">
        <f t="shared" si="241"/>
        <v>1.320824186242521</v>
      </c>
      <c r="M1160" cm="1">
        <f t="array" ref="M1160">_xlfn.IFS(C1160&lt;K1159,1,C1160&gt;L1159,-1,TRUE,0)</f>
        <v>0</v>
      </c>
      <c r="N1160">
        <f t="shared" si="243"/>
        <v>1</v>
      </c>
      <c r="O1160" cm="1">
        <f t="array" ref="O1160">_xlfn.IFS(AND(N1159=0,M1159=1,M1160=0),1,AND(N1159=0,M1159=-1,M1160=0),-1,AND(N1159=1,M1159=-1,M1160=0),-2,AND(N1159=-1,M1159=1,M1160=0),2,TRUE,0)</f>
        <v>0</v>
      </c>
      <c r="P1160" cm="1">
        <f t="array" ref="P1160">_xlfn.IFS(AND(N1160&lt;&gt;0,P1159=0),R1159/C1160,AND(N1160&lt;&gt;0,P1159&lt;&gt;0),P1159,TRUE,0)</f>
        <v>7139.4404106606116</v>
      </c>
      <c r="Q1160">
        <f t="shared" si="242"/>
        <v>7.4250180270881208</v>
      </c>
      <c r="R1160">
        <f t="shared" si="244"/>
        <v>10094.526191037123</v>
      </c>
      <c r="S1160">
        <f t="shared" si="245"/>
        <v>7.3609036924851849E-4</v>
      </c>
      <c r="T1160">
        <f t="shared" si="246"/>
        <v>9.452619103712312E-3</v>
      </c>
      <c r="U1160">
        <f>IF(T1160&lt;MAX($T$22:T1160),(1+T1160)/(1+MAX($T$22:T1160))-1,0)</f>
        <v>-1.2191202772188658E-2</v>
      </c>
      <c r="V1160">
        <f>MIN($U$22:U1160)</f>
        <v>-7.3531405896501978E-2</v>
      </c>
      <c r="X1160">
        <v>1</v>
      </c>
      <c r="Y1160">
        <f t="shared" si="251"/>
        <v>7202.4834162819343</v>
      </c>
      <c r="Z1160">
        <f t="shared" si="247"/>
        <v>-1.9446705223960681</v>
      </c>
      <c r="AA1160">
        <f t="shared" si="248"/>
        <v>9453.3315087041974</v>
      </c>
      <c r="AB1160">
        <f t="shared" si="249"/>
        <v>-2.0567040936028322E-4</v>
      </c>
      <c r="AC1160">
        <f t="shared" si="250"/>
        <v>-5.4666849129580308E-2</v>
      </c>
      <c r="AD1160">
        <f>IF(AC1160&lt;MAX($AC$22:AC1160),(1+AC1160)/(1+MAX($AC$22:AC1160))-1,0)</f>
        <v>-7.9424864106611315E-2</v>
      </c>
      <c r="AE1160">
        <f>MIN($AD$22:AD1160)</f>
        <v>-9.0618972470628445E-2</v>
      </c>
    </row>
    <row r="1161" spans="2:31" x14ac:dyDescent="0.2">
      <c r="B1161" t="s">
        <v>1164</v>
      </c>
      <c r="C1161">
        <v>1.3139000000000001</v>
      </c>
      <c r="D1161">
        <v>1.3159099999999999</v>
      </c>
      <c r="E1161">
        <v>1.3098700000000001</v>
      </c>
      <c r="F1161">
        <v>1.31132</v>
      </c>
      <c r="G1161">
        <v>10298.8701</v>
      </c>
      <c r="I1161">
        <f t="shared" si="238"/>
        <v>-1.0900000000000354E-3</v>
      </c>
      <c r="J1161">
        <f t="shared" si="239"/>
        <v>1.3153114999999997</v>
      </c>
      <c r="K1161">
        <f t="shared" si="240"/>
        <v>1.3113459318187677</v>
      </c>
      <c r="L1161">
        <f t="shared" si="241"/>
        <v>1.3192770681812318</v>
      </c>
      <c r="M1161" cm="1">
        <f t="array" ref="M1161">_xlfn.IFS(C1161&lt;K1160,1,C1161&gt;L1160,-1,TRUE,0)</f>
        <v>0</v>
      </c>
      <c r="N1161">
        <f t="shared" si="243"/>
        <v>1</v>
      </c>
      <c r="O1161" cm="1">
        <f t="array" ref="O1161">_xlfn.IFS(AND(N1160=0,M1160=1,M1161=0),1,AND(N1160=0,M1160=-1,M1161=0),-1,AND(N1160=1,M1160=-1,M1161=0),-2,AND(N1160=-1,M1160=1,M1161=0),2,TRUE,0)</f>
        <v>0</v>
      </c>
      <c r="P1161" cm="1">
        <f t="array" ref="P1161">_xlfn.IFS(AND(N1161&lt;&gt;0,P1160=0),R1160/C1161,AND(N1161&lt;&gt;0,P1160&lt;&gt;0),P1160,TRUE,0)</f>
        <v>7139.4404106606116</v>
      </c>
      <c r="Q1161">
        <f t="shared" si="242"/>
        <v>-7.7819900476203197</v>
      </c>
      <c r="R1161">
        <f t="shared" si="244"/>
        <v>10086.744200989502</v>
      </c>
      <c r="S1161">
        <f t="shared" si="245"/>
        <v>-7.7091186850650878E-4</v>
      </c>
      <c r="T1161">
        <f t="shared" si="246"/>
        <v>8.6744200989501419E-3</v>
      </c>
      <c r="U1161">
        <f>IF(T1161&lt;MAX($T$22:T1161),(1+T1161)/(1+MAX($T$22:T1161))-1,0)</f>
        <v>-1.2952716297786826E-2</v>
      </c>
      <c r="V1161">
        <f>MIN($U$22:U1161)</f>
        <v>-7.3531405896501978E-2</v>
      </c>
      <c r="X1161">
        <v>1</v>
      </c>
      <c r="Y1161">
        <f t="shared" si="251"/>
        <v>7202.4834162819343</v>
      </c>
      <c r="Z1161">
        <f t="shared" si="247"/>
        <v>7.4905827529343059</v>
      </c>
      <c r="AA1161">
        <f t="shared" si="248"/>
        <v>9460.822091457132</v>
      </c>
      <c r="AB1161">
        <f t="shared" si="249"/>
        <v>7.9237491523885713E-4</v>
      </c>
      <c r="AC1161">
        <f t="shared" si="250"/>
        <v>-5.3917790854286829E-2</v>
      </c>
      <c r="AD1161">
        <f>IF(AC1161&lt;MAX($AC$22:AC1161),(1+AC1161)/(1+MAX($AC$22:AC1161))-1,0)</f>
        <v>-7.8695423461336733E-2</v>
      </c>
      <c r="AE1161">
        <f>MIN($AD$22:AD1161)</f>
        <v>-9.0618972470628445E-2</v>
      </c>
    </row>
    <row r="1162" spans="2:31" x14ac:dyDescent="0.2">
      <c r="B1162" t="s">
        <v>1165</v>
      </c>
      <c r="C1162">
        <v>1.3112999999999999</v>
      </c>
      <c r="D1162">
        <v>1.31389</v>
      </c>
      <c r="E1162">
        <v>1.3111200000000001</v>
      </c>
      <c r="F1162">
        <v>1.3121400000000001</v>
      </c>
      <c r="G1162">
        <v>10758.1504</v>
      </c>
      <c r="I1162">
        <f t="shared" si="238"/>
        <v>-2.6000000000001577E-3</v>
      </c>
      <c r="J1162">
        <f t="shared" si="239"/>
        <v>1.3148749999999998</v>
      </c>
      <c r="K1162">
        <f t="shared" si="240"/>
        <v>1.3115892885093177</v>
      </c>
      <c r="L1162">
        <f t="shared" si="241"/>
        <v>1.3181607114906819</v>
      </c>
      <c r="M1162" cm="1">
        <f t="array" ref="M1162">_xlfn.IFS(C1162&lt;K1161,1,C1162&gt;L1161,-1,TRUE,0)</f>
        <v>1</v>
      </c>
      <c r="N1162">
        <f t="shared" si="243"/>
        <v>1</v>
      </c>
      <c r="O1162" cm="1">
        <f t="array" ref="O1162">_xlfn.IFS(AND(N1161=0,M1161=1,M1162=0),1,AND(N1161=0,M1161=-1,M1162=0),-1,AND(N1161=1,M1161=-1,M1162=0),-2,AND(N1161=-1,M1161=1,M1162=0),2,TRUE,0)</f>
        <v>0</v>
      </c>
      <c r="P1162" cm="1">
        <f t="array" ref="P1162">_xlfn.IFS(AND(N1162&lt;&gt;0,P1161=0),R1161/C1162,AND(N1162&lt;&gt;0,P1161&lt;&gt;0),P1161,TRUE,0)</f>
        <v>7139.4404106606116</v>
      </c>
      <c r="Q1162">
        <f t="shared" si="242"/>
        <v>-18.562545067718716</v>
      </c>
      <c r="R1162">
        <f t="shared" si="244"/>
        <v>10068.181655921784</v>
      </c>
      <c r="S1162">
        <f t="shared" si="245"/>
        <v>-1.8402910491075748E-3</v>
      </c>
      <c r="T1162">
        <f t="shared" si="246"/>
        <v>6.8181655921784046E-3</v>
      </c>
      <c r="U1162">
        <f>IF(T1162&lt;MAX($T$22:T1162),(1+T1162)/(1+MAX($T$22:T1162))-1,0)</f>
        <v>-1.4769170579029822E-2</v>
      </c>
      <c r="V1162">
        <f>MIN($U$22:U1162)</f>
        <v>-7.3531405896501978E-2</v>
      </c>
      <c r="X1162">
        <v>1</v>
      </c>
      <c r="Y1162">
        <f t="shared" si="251"/>
        <v>7202.4834162819343</v>
      </c>
      <c r="Z1162">
        <f t="shared" si="247"/>
        <v>-7.8507069237475635</v>
      </c>
      <c r="AA1162">
        <f t="shared" si="248"/>
        <v>9452.9713845333845</v>
      </c>
      <c r="AB1162">
        <f t="shared" si="249"/>
        <v>-8.2981234060373475E-4</v>
      </c>
      <c r="AC1162">
        <f t="shared" si="250"/>
        <v>-5.4702861546661596E-2</v>
      </c>
      <c r="AD1162">
        <f>IF(AC1162&lt;MAX($AC$22:AC1162),(1+AC1162)/(1+MAX($AC$22:AC1162))-1,0)</f>
        <v>-7.945993336840329E-2</v>
      </c>
      <c r="AE1162">
        <f>MIN($AD$22:AD1162)</f>
        <v>-9.0618972470628445E-2</v>
      </c>
    </row>
    <row r="1163" spans="2:31" x14ac:dyDescent="0.2">
      <c r="B1163" t="s">
        <v>1166</v>
      </c>
      <c r="C1163">
        <v>1.31212</v>
      </c>
      <c r="D1163">
        <v>1.3134999999999999</v>
      </c>
      <c r="E1163">
        <v>1.3106899999999999</v>
      </c>
      <c r="F1163">
        <v>1.31087</v>
      </c>
      <c r="G1163">
        <v>9386.2803000000004</v>
      </c>
      <c r="I1163">
        <f t="shared" si="238"/>
        <v>8.2000000000004292E-4</v>
      </c>
      <c r="J1163">
        <f t="shared" si="239"/>
        <v>1.3145194999999998</v>
      </c>
      <c r="K1163">
        <f t="shared" si="240"/>
        <v>1.3111180034176115</v>
      </c>
      <c r="L1163">
        <f t="shared" si="241"/>
        <v>1.3179209965823881</v>
      </c>
      <c r="M1163" cm="1">
        <f t="array" ref="M1163">_xlfn.IFS(C1163&lt;K1162,1,C1163&gt;L1162,-1,TRUE,0)</f>
        <v>0</v>
      </c>
      <c r="N1163">
        <f t="shared" si="243"/>
        <v>1</v>
      </c>
      <c r="O1163" cm="1">
        <f t="array" ref="O1163">_xlfn.IFS(AND(N1162=0,M1162=1,M1163=0),1,AND(N1162=0,M1162=-1,M1163=0),-1,AND(N1162=1,M1162=-1,M1163=0),-2,AND(N1162=-1,M1162=1,M1163=0),2,TRUE,0)</f>
        <v>0</v>
      </c>
      <c r="P1163" cm="1">
        <f t="array" ref="P1163">_xlfn.IFS(AND(N1163&lt;&gt;0,P1162=0),R1162/C1163,AND(N1163&lt;&gt;0,P1162&lt;&gt;0),P1162,TRUE,0)</f>
        <v>7139.4404106606116</v>
      </c>
      <c r="Q1163">
        <f t="shared" si="242"/>
        <v>5.8543411367420077</v>
      </c>
      <c r="R1163">
        <f t="shared" si="244"/>
        <v>10074.035997058527</v>
      </c>
      <c r="S1163">
        <f t="shared" si="245"/>
        <v>5.8146955794134594E-4</v>
      </c>
      <c r="T1163">
        <f t="shared" si="246"/>
        <v>7.4035997058525815E-3</v>
      </c>
      <c r="U1163">
        <f>IF(T1163&lt;MAX($T$22:T1163),(1+T1163)/(1+MAX($T$22:T1163))-1,0)</f>
        <v>-1.419628884417623E-2</v>
      </c>
      <c r="V1163">
        <f>MIN($U$22:U1163)</f>
        <v>-7.3531405896501978E-2</v>
      </c>
      <c r="X1163">
        <v>1</v>
      </c>
      <c r="Y1163">
        <f t="shared" si="251"/>
        <v>7202.4834162819343</v>
      </c>
      <c r="Z1163">
        <f t="shared" si="247"/>
        <v>-18.726456882334165</v>
      </c>
      <c r="AA1163">
        <f t="shared" si="248"/>
        <v>9434.2449276510506</v>
      </c>
      <c r="AB1163">
        <f t="shared" si="249"/>
        <v>-1.9810127546745489E-3</v>
      </c>
      <c r="AC1163">
        <f t="shared" si="250"/>
        <v>-5.6575507234894906E-2</v>
      </c>
      <c r="AD1163">
        <f>IF(AC1163&lt;MAX($AC$22:AC1163),(1+AC1163)/(1+MAX($AC$22:AC1163))-1,0)</f>
        <v>-8.1283534981589245E-2</v>
      </c>
      <c r="AE1163">
        <f>MIN($AD$22:AD1163)</f>
        <v>-9.0618972470628445E-2</v>
      </c>
    </row>
    <row r="1164" spans="2:31" x14ac:dyDescent="0.2">
      <c r="B1164" t="s">
        <v>1167</v>
      </c>
      <c r="C1164">
        <v>1.3108200000000001</v>
      </c>
      <c r="D1164">
        <v>1.3126899999999999</v>
      </c>
      <c r="E1164">
        <v>1.3090200000000001</v>
      </c>
      <c r="F1164">
        <v>1.3103199999999999</v>
      </c>
      <c r="G1164">
        <v>11247.46</v>
      </c>
      <c r="I1164">
        <f t="shared" si="238"/>
        <v>-1.2999999999998568E-3</v>
      </c>
      <c r="J1164">
        <f t="shared" si="239"/>
        <v>1.314303</v>
      </c>
      <c r="K1164">
        <f t="shared" si="240"/>
        <v>1.310442113573284</v>
      </c>
      <c r="L1164">
        <f t="shared" si="241"/>
        <v>1.318163886426716</v>
      </c>
      <c r="M1164" cm="1">
        <f t="array" ref="M1164">_xlfn.IFS(C1164&lt;K1163,1,C1164&gt;L1163,-1,TRUE,0)</f>
        <v>1</v>
      </c>
      <c r="N1164">
        <f t="shared" si="243"/>
        <v>1</v>
      </c>
      <c r="O1164" cm="1">
        <f t="array" ref="O1164">_xlfn.IFS(AND(N1163=0,M1163=1,M1164=0),1,AND(N1163=0,M1163=-1,M1164=0),-1,AND(N1163=1,M1163=-1,M1164=0),-2,AND(N1163=-1,M1163=1,M1164=0),2,TRUE,0)</f>
        <v>0</v>
      </c>
      <c r="P1164" cm="1">
        <f t="array" ref="P1164">_xlfn.IFS(AND(N1164&lt;&gt;0,P1163=0),R1163/C1164,AND(N1164&lt;&gt;0,P1163&lt;&gt;0),P1163,TRUE,0)</f>
        <v>7139.4404106606116</v>
      </c>
      <c r="Q1164">
        <f t="shared" si="242"/>
        <v>-9.2812725338577735</v>
      </c>
      <c r="R1164">
        <f t="shared" si="244"/>
        <v>10064.75472452467</v>
      </c>
      <c r="S1164">
        <f t="shared" si="245"/>
        <v>-9.2130627055211748E-4</v>
      </c>
      <c r="T1164">
        <f t="shared" si="246"/>
        <v>6.4754724524669349E-3</v>
      </c>
      <c r="U1164">
        <f>IF(T1164&lt;MAX($T$22:T1164),(1+T1164)/(1+MAX($T$22:T1164))-1,0)</f>
        <v>-1.5104515984797562E-2</v>
      </c>
      <c r="V1164">
        <f>MIN($U$22:U1164)</f>
        <v>-7.3531405896501978E-2</v>
      </c>
      <c r="X1164">
        <v>1</v>
      </c>
      <c r="Y1164">
        <f t="shared" si="251"/>
        <v>7202.4834162819343</v>
      </c>
      <c r="Z1164">
        <f t="shared" si="247"/>
        <v>5.9060364013514954</v>
      </c>
      <c r="AA1164">
        <f t="shared" si="248"/>
        <v>9440.1509640524018</v>
      </c>
      <c r="AB1164">
        <f t="shared" si="249"/>
        <v>6.2602110149179548E-4</v>
      </c>
      <c r="AC1164">
        <f t="shared" si="250"/>
        <v>-5.5984903594759827E-2</v>
      </c>
      <c r="AD1164">
        <f>IF(AC1164&lt;MAX($AC$22:AC1164),(1+AC1164)/(1+MAX($AC$22:AC1164))-1,0)</f>
        <v>-8.0708399088199934E-2</v>
      </c>
      <c r="AE1164">
        <f>MIN($AD$22:AD1164)</f>
        <v>-9.0618972470628445E-2</v>
      </c>
    </row>
    <row r="1165" spans="2:31" x14ac:dyDescent="0.2">
      <c r="B1165" t="s">
        <v>1168</v>
      </c>
      <c r="C1165">
        <v>1.3103199999999999</v>
      </c>
      <c r="D1165">
        <v>1.3111999999999999</v>
      </c>
      <c r="E1165">
        <v>1.30928</v>
      </c>
      <c r="F1165">
        <v>1.31037</v>
      </c>
      <c r="G1165">
        <v>8624.2998000000007</v>
      </c>
      <c r="I1165">
        <f t="shared" si="238"/>
        <v>-5.0000000000016698E-4</v>
      </c>
      <c r="J1165">
        <f t="shared" si="239"/>
        <v>1.3141064999999998</v>
      </c>
      <c r="K1165">
        <f t="shared" si="240"/>
        <v>1.3098820839456795</v>
      </c>
      <c r="L1165">
        <f t="shared" si="241"/>
        <v>1.3183309160543202</v>
      </c>
      <c r="M1165" cm="1">
        <f t="array" ref="M1165">_xlfn.IFS(C1165&lt;K1164,1,C1165&gt;L1164,-1,TRUE,0)</f>
        <v>1</v>
      </c>
      <c r="N1165">
        <f t="shared" si="243"/>
        <v>1</v>
      </c>
      <c r="O1165" cm="1">
        <f t="array" ref="O1165">_xlfn.IFS(AND(N1164=0,M1164=1,M1165=0),1,AND(N1164=0,M1164=-1,M1165=0),-1,AND(N1164=1,M1164=-1,M1165=0),-2,AND(N1164=-1,M1164=1,M1165=0),2,TRUE,0)</f>
        <v>0</v>
      </c>
      <c r="P1165" cm="1">
        <f t="array" ref="P1165">_xlfn.IFS(AND(N1165&lt;&gt;0,P1164=0),R1164/C1165,AND(N1165&lt;&gt;0,P1164&lt;&gt;0),P1164,TRUE,0)</f>
        <v>7139.4404106606116</v>
      </c>
      <c r="Q1165">
        <f t="shared" si="242"/>
        <v>-3.5697202053314978</v>
      </c>
      <c r="R1165">
        <f t="shared" si="244"/>
        <v>10061.185004319339</v>
      </c>
      <c r="S1165">
        <f t="shared" si="245"/>
        <v>-3.5467533020285159E-4</v>
      </c>
      <c r="T1165">
        <f t="shared" si="246"/>
        <v>6.1185004319339598E-3</v>
      </c>
      <c r="U1165">
        <f>IF(T1165&lt;MAX($T$22:T1165),(1+T1165)/(1+MAX($T$22:T1165))-1,0)</f>
        <v>-1.5453834115805809E-2</v>
      </c>
      <c r="V1165">
        <f>MIN($U$22:U1165)</f>
        <v>-7.3531405896501978E-2</v>
      </c>
      <c r="X1165">
        <v>1</v>
      </c>
      <c r="Y1165">
        <f t="shared" si="251"/>
        <v>7202.4834162819343</v>
      </c>
      <c r="Z1165">
        <f t="shared" si="247"/>
        <v>-9.363228441165484</v>
      </c>
      <c r="AA1165">
        <f t="shared" si="248"/>
        <v>9430.7877356112367</v>
      </c>
      <c r="AB1165">
        <f t="shared" si="249"/>
        <v>-9.9185155796979989E-4</v>
      </c>
      <c r="AC1165">
        <f t="shared" si="250"/>
        <v>-5.6921226438876316E-2</v>
      </c>
      <c r="AD1165">
        <f>IF(AC1165&lt;MAX($AC$22:AC1165),(1+AC1165)/(1+MAX($AC$22:AC1165))-1,0)</f>
        <v>-8.1620199894792744E-2</v>
      </c>
      <c r="AE1165">
        <f>MIN($AD$22:AD1165)</f>
        <v>-9.0618972470628445E-2</v>
      </c>
    </row>
    <row r="1166" spans="2:31" x14ac:dyDescent="0.2">
      <c r="B1166" t="s">
        <v>1169</v>
      </c>
      <c r="C1166">
        <v>1.3103899999999999</v>
      </c>
      <c r="D1166">
        <v>1.3121100000000001</v>
      </c>
      <c r="E1166">
        <v>1.3087500000000001</v>
      </c>
      <c r="F1166">
        <v>1.3091999999999999</v>
      </c>
      <c r="G1166">
        <v>8786.4297000000006</v>
      </c>
      <c r="I1166">
        <f t="shared" si="238"/>
        <v>7.0000000000014495E-5</v>
      </c>
      <c r="J1166">
        <f t="shared" si="239"/>
        <v>1.3137155</v>
      </c>
      <c r="K1166">
        <f t="shared" si="240"/>
        <v>1.30920426746332</v>
      </c>
      <c r="L1166">
        <f t="shared" si="241"/>
        <v>1.3182267325366801</v>
      </c>
      <c r="M1166" cm="1">
        <f t="array" ref="M1166">_xlfn.IFS(C1166&lt;K1165,1,C1166&gt;L1165,-1,TRUE,0)</f>
        <v>0</v>
      </c>
      <c r="N1166">
        <f t="shared" si="243"/>
        <v>1</v>
      </c>
      <c r="O1166" cm="1">
        <f t="array" ref="O1166">_xlfn.IFS(AND(N1165=0,M1165=1,M1166=0),1,AND(N1165=0,M1165=-1,M1166=0),-1,AND(N1165=1,M1165=-1,M1166=0),-2,AND(N1165=-1,M1165=1,M1166=0),2,TRUE,0)</f>
        <v>0</v>
      </c>
      <c r="P1166" cm="1">
        <f t="array" ref="P1166">_xlfn.IFS(AND(N1166&lt;&gt;0,P1165=0),R1165/C1166,AND(N1166&lt;&gt;0,P1165&lt;&gt;0),P1165,TRUE,0)</f>
        <v>7139.4404106606116</v>
      </c>
      <c r="Q1166">
        <f t="shared" si="242"/>
        <v>0.49976082874634631</v>
      </c>
      <c r="R1166">
        <f t="shared" si="244"/>
        <v>10061.684765148086</v>
      </c>
      <c r="S1166">
        <f t="shared" si="245"/>
        <v>4.9672163719462014E-5</v>
      </c>
      <c r="T1166">
        <f t="shared" si="246"/>
        <v>6.168476514808674E-3</v>
      </c>
      <c r="U1166">
        <f>IF(T1166&lt;MAX($T$22:T1166),(1+T1166)/(1+MAX($T$22:T1166))-1,0)</f>
        <v>-1.5404929577464532E-2</v>
      </c>
      <c r="V1166">
        <f>MIN($U$22:U1166)</f>
        <v>-7.3531405896501978E-2</v>
      </c>
      <c r="X1166">
        <v>1</v>
      </c>
      <c r="Y1166">
        <f t="shared" si="251"/>
        <v>7202.4834162819343</v>
      </c>
      <c r="Z1166">
        <f t="shared" si="247"/>
        <v>-3.6012417081421697</v>
      </c>
      <c r="AA1166">
        <f t="shared" si="248"/>
        <v>9427.1864939030947</v>
      </c>
      <c r="AB1166">
        <f t="shared" si="249"/>
        <v>-3.8186011700206746E-4</v>
      </c>
      <c r="AC1166">
        <f t="shared" si="250"/>
        <v>-5.7281350609690529E-2</v>
      </c>
      <c r="AD1166">
        <f>IF(AC1166&lt;MAX($AC$22:AC1166),(1+AC1166)/(1+MAX($AC$22:AC1166))-1,0)</f>
        <v>-8.1970892512713278E-2</v>
      </c>
      <c r="AE1166">
        <f>MIN($AD$22:AD1166)</f>
        <v>-9.0618972470628445E-2</v>
      </c>
    </row>
    <row r="1167" spans="2:31" x14ac:dyDescent="0.2">
      <c r="B1167" t="s">
        <v>1170</v>
      </c>
      <c r="C1167">
        <v>1.3091900000000001</v>
      </c>
      <c r="D1167">
        <v>1.3123800000000001</v>
      </c>
      <c r="E1167">
        <v>1.3085199999999999</v>
      </c>
      <c r="F1167">
        <v>1.3118399999999999</v>
      </c>
      <c r="G1167">
        <v>11098.25</v>
      </c>
      <c r="I1167">
        <f t="shared" si="238"/>
        <v>-1.1999999999998678E-3</v>
      </c>
      <c r="J1167">
        <f t="shared" si="239"/>
        <v>1.313394</v>
      </c>
      <c r="K1167">
        <f t="shared" si="240"/>
        <v>1.3093328947317262</v>
      </c>
      <c r="L1167">
        <f t="shared" si="241"/>
        <v>1.3174551052682737</v>
      </c>
      <c r="M1167" cm="1">
        <f t="array" ref="M1167">_xlfn.IFS(C1167&lt;K1166,1,C1167&gt;L1166,-1,TRUE,0)</f>
        <v>1</v>
      </c>
      <c r="N1167">
        <f t="shared" si="243"/>
        <v>1</v>
      </c>
      <c r="O1167" cm="1">
        <f t="array" ref="O1167">_xlfn.IFS(AND(N1166=0,M1166=1,M1167=0),1,AND(N1166=0,M1166=-1,M1167=0),-1,AND(N1166=1,M1166=-1,M1167=0),-2,AND(N1166=-1,M1166=1,M1167=0),2,TRUE,0)</f>
        <v>0</v>
      </c>
      <c r="P1167" cm="1">
        <f t="array" ref="P1167">_xlfn.IFS(AND(N1167&lt;&gt;0,P1166=0),R1166/C1167,AND(N1167&lt;&gt;0,P1166&lt;&gt;0),P1166,TRUE,0)</f>
        <v>7139.4404106606116</v>
      </c>
      <c r="Q1167">
        <f t="shared" si="242"/>
        <v>-8.5673284927917912</v>
      </c>
      <c r="R1167">
        <f t="shared" si="244"/>
        <v>10053.117436655293</v>
      </c>
      <c r="S1167">
        <f t="shared" si="245"/>
        <v>-8.5148051173969559E-4</v>
      </c>
      <c r="T1167">
        <f t="shared" si="246"/>
        <v>5.3117436655292227E-3</v>
      </c>
      <c r="U1167">
        <f>IF(T1167&lt;MAX($T$22:T1167),(1+T1167)/(1+MAX($T$22:T1167))-1,0)</f>
        <v>-1.6243293091884548E-2</v>
      </c>
      <c r="V1167">
        <f>MIN($U$22:U1167)</f>
        <v>-7.3531405896501978E-2</v>
      </c>
      <c r="X1167">
        <v>1</v>
      </c>
      <c r="Y1167">
        <f t="shared" si="251"/>
        <v>7202.4834162819343</v>
      </c>
      <c r="Z1167">
        <f t="shared" si="247"/>
        <v>0.50417383913983982</v>
      </c>
      <c r="AA1167">
        <f t="shared" si="248"/>
        <v>9427.6906677422339</v>
      </c>
      <c r="AB1167">
        <f t="shared" si="249"/>
        <v>5.3480838579560023E-5</v>
      </c>
      <c r="AC1167">
        <f t="shared" si="250"/>
        <v>-5.7230933225776659E-2</v>
      </c>
      <c r="AD1167">
        <f>IF(AC1167&lt;MAX($AC$22:AC1167),(1+AC1167)/(1+MAX($AC$22:AC1167))-1,0)</f>
        <v>-8.192179554620449E-2</v>
      </c>
      <c r="AE1167">
        <f>MIN($AD$22:AD1167)</f>
        <v>-9.0618972470628445E-2</v>
      </c>
    </row>
    <row r="1168" spans="2:31" x14ac:dyDescent="0.2">
      <c r="B1168" t="s">
        <v>1171</v>
      </c>
      <c r="C1168">
        <v>1.3118399999999999</v>
      </c>
      <c r="D1168">
        <v>1.3130999999999999</v>
      </c>
      <c r="E1168">
        <v>1.31077</v>
      </c>
      <c r="F1168">
        <v>1.31141</v>
      </c>
      <c r="G1168">
        <v>11507.5</v>
      </c>
      <c r="I1168">
        <f t="shared" si="238"/>
        <v>2.6499999999998192E-3</v>
      </c>
      <c r="J1168">
        <f t="shared" si="239"/>
        <v>1.313159</v>
      </c>
      <c r="K1168">
        <f t="shared" si="240"/>
        <v>1.309211393636645</v>
      </c>
      <c r="L1168">
        <f t="shared" si="241"/>
        <v>1.317106606363355</v>
      </c>
      <c r="M1168" cm="1">
        <f t="array" ref="M1168">_xlfn.IFS(C1168&lt;K1167,1,C1168&gt;L1167,-1,TRUE,0)</f>
        <v>0</v>
      </c>
      <c r="N1168">
        <f t="shared" si="243"/>
        <v>1</v>
      </c>
      <c r="O1168" cm="1">
        <f t="array" ref="O1168">_xlfn.IFS(AND(N1167=0,M1167=1,M1168=0),1,AND(N1167=0,M1167=-1,M1168=0),-1,AND(N1167=1,M1167=-1,M1168=0),-2,AND(N1167=-1,M1167=1,M1168=0),2,TRUE,0)</f>
        <v>0</v>
      </c>
      <c r="P1168" cm="1">
        <f t="array" ref="P1168">_xlfn.IFS(AND(N1168&lt;&gt;0,P1167=0),R1167/C1168,AND(N1168&lt;&gt;0,P1167&lt;&gt;0),P1167,TRUE,0)</f>
        <v>7139.4404106606116</v>
      </c>
      <c r="Q1168">
        <f t="shared" si="242"/>
        <v>18.919517088249329</v>
      </c>
      <c r="R1168">
        <f t="shared" si="244"/>
        <v>10072.036953743542</v>
      </c>
      <c r="S1168">
        <f t="shared" si="245"/>
        <v>1.8819552449736345E-3</v>
      </c>
      <c r="T1168">
        <f t="shared" si="246"/>
        <v>7.2036953743541687E-3</v>
      </c>
      <c r="U1168">
        <f>IF(T1168&lt;MAX($T$22:T1168),(1+T1168)/(1+MAX($T$22:T1168))-1,0)</f>
        <v>-1.4391906997540782E-2</v>
      </c>
      <c r="V1168">
        <f>MIN($U$22:U1168)</f>
        <v>-7.3531405896501978E-2</v>
      </c>
      <c r="X1168">
        <v>1</v>
      </c>
      <c r="Y1168">
        <f t="shared" si="251"/>
        <v>7202.4834162819343</v>
      </c>
      <c r="Z1168">
        <f t="shared" si="247"/>
        <v>-8.64298009953737</v>
      </c>
      <c r="AA1168">
        <f t="shared" si="248"/>
        <v>9419.0476876426965</v>
      </c>
      <c r="AB1168">
        <f t="shared" si="249"/>
        <v>-9.1676534626981051E-4</v>
      </c>
      <c r="AC1168">
        <f t="shared" si="250"/>
        <v>-5.8095231235730349E-2</v>
      </c>
      <c r="AD1168">
        <f>IF(AC1168&lt;MAX($AC$22:AC1168),(1+AC1168)/(1+MAX($AC$22:AC1168))-1,0)</f>
        <v>-8.2763457829213349E-2</v>
      </c>
      <c r="AE1168">
        <f>MIN($AD$22:AD1168)</f>
        <v>-9.0618972470628445E-2</v>
      </c>
    </row>
    <row r="1169" spans="2:31" x14ac:dyDescent="0.2">
      <c r="B1169" t="s">
        <v>1172</v>
      </c>
      <c r="C1169">
        <v>1.3113999999999999</v>
      </c>
      <c r="D1169">
        <v>1.31169</v>
      </c>
      <c r="E1169">
        <v>1.3026</v>
      </c>
      <c r="F1169">
        <v>1.3035399999999999</v>
      </c>
      <c r="G1169">
        <v>15955.75</v>
      </c>
      <c r="I1169">
        <f t="shared" si="238"/>
        <v>-4.3999999999999595E-4</v>
      </c>
      <c r="J1169">
        <f t="shared" si="239"/>
        <v>1.3125895000000001</v>
      </c>
      <c r="K1169">
        <f t="shared" si="240"/>
        <v>1.306918166911563</v>
      </c>
      <c r="L1169">
        <f t="shared" si="241"/>
        <v>1.3182608330884371</v>
      </c>
      <c r="M1169" cm="1">
        <f t="array" ref="M1169">_xlfn.IFS(C1169&lt;K1168,1,C1169&gt;L1168,-1,TRUE,0)</f>
        <v>0</v>
      </c>
      <c r="N1169">
        <f t="shared" si="243"/>
        <v>1</v>
      </c>
      <c r="O1169" cm="1">
        <f t="array" ref="O1169">_xlfn.IFS(AND(N1168=0,M1168=1,M1169=0),1,AND(N1168=0,M1168=-1,M1169=0),-1,AND(N1168=1,M1168=-1,M1169=0),-2,AND(N1168=-1,M1168=1,M1169=0),2,TRUE,0)</f>
        <v>0</v>
      </c>
      <c r="P1169" cm="1">
        <f t="array" ref="P1169">_xlfn.IFS(AND(N1169&lt;&gt;0,P1168=0),R1168/C1169,AND(N1169&lt;&gt;0,P1168&lt;&gt;0),P1168,TRUE,0)</f>
        <v>7139.4404106606116</v>
      </c>
      <c r="Q1169">
        <f t="shared" si="242"/>
        <v>-3.1413537806906402</v>
      </c>
      <c r="R1169">
        <f t="shared" si="244"/>
        <v>10068.895599962851</v>
      </c>
      <c r="S1169">
        <f t="shared" si="245"/>
        <v>-3.1188862740650215E-4</v>
      </c>
      <c r="T1169">
        <f t="shared" si="246"/>
        <v>6.889559996285044E-3</v>
      </c>
      <c r="U1169">
        <f>IF(T1169&lt;MAX($T$22:T1169),(1+T1169)/(1+MAX($T$22:T1169))-1,0)</f>
        <v>-1.4699306952828173E-2</v>
      </c>
      <c r="V1169">
        <f>MIN($U$22:U1169)</f>
        <v>-7.3531405896501978E-2</v>
      </c>
      <c r="X1169">
        <v>1</v>
      </c>
      <c r="Y1169">
        <f t="shared" si="251"/>
        <v>7202.4834162819343</v>
      </c>
      <c r="Z1169">
        <f t="shared" si="247"/>
        <v>19.086581053145824</v>
      </c>
      <c r="AA1169">
        <f t="shared" si="248"/>
        <v>9438.1342686958415</v>
      </c>
      <c r="AB1169">
        <f t="shared" si="249"/>
        <v>2.0263811890650508E-3</v>
      </c>
      <c r="AC1169">
        <f t="shared" si="250"/>
        <v>-5.6186573130415862E-2</v>
      </c>
      <c r="AD1169">
        <f>IF(AC1169&lt;MAX($AC$22:AC1169),(1+AC1169)/(1+MAX($AC$22:AC1169))-1,0)</f>
        <v>-8.0904786954235419E-2</v>
      </c>
      <c r="AE1169">
        <f>MIN($AD$22:AD1169)</f>
        <v>-9.0618972470628445E-2</v>
      </c>
    </row>
    <row r="1170" spans="2:31" x14ac:dyDescent="0.2">
      <c r="B1170" t="s">
        <v>1173</v>
      </c>
      <c r="C1170">
        <v>1.3035000000000001</v>
      </c>
      <c r="D1170">
        <v>1.30365</v>
      </c>
      <c r="E1170">
        <v>1.3004800000000001</v>
      </c>
      <c r="F1170">
        <v>1.3026199999999999</v>
      </c>
      <c r="G1170">
        <v>15019.7197</v>
      </c>
      <c r="I1170">
        <f t="shared" si="238"/>
        <v>-7.8999999999997961E-3</v>
      </c>
      <c r="J1170">
        <f t="shared" si="239"/>
        <v>1.3119515000000002</v>
      </c>
      <c r="K1170">
        <f t="shared" si="240"/>
        <v>1.3049617467139392</v>
      </c>
      <c r="L1170">
        <f t="shared" si="241"/>
        <v>1.3189412532860612</v>
      </c>
      <c r="M1170" cm="1">
        <f t="array" ref="M1170">_xlfn.IFS(C1170&lt;K1169,1,C1170&gt;L1169,-1,TRUE,0)</f>
        <v>1</v>
      </c>
      <c r="N1170">
        <f t="shared" si="243"/>
        <v>1</v>
      </c>
      <c r="O1170" cm="1">
        <f t="array" ref="O1170">_xlfn.IFS(AND(N1169=0,M1169=1,M1170=0),1,AND(N1169=0,M1169=-1,M1170=0),-1,AND(N1169=1,M1169=-1,M1170=0),-2,AND(N1169=-1,M1169=1,M1170=0),2,TRUE,0)</f>
        <v>0</v>
      </c>
      <c r="P1170" cm="1">
        <f t="array" ref="P1170">_xlfn.IFS(AND(N1170&lt;&gt;0,P1169=0),R1169/C1170,AND(N1170&lt;&gt;0,P1169&lt;&gt;0),P1169,TRUE,0)</f>
        <v>7139.4404106606116</v>
      </c>
      <c r="Q1170">
        <f t="shared" si="242"/>
        <v>-56.401579244217373</v>
      </c>
      <c r="R1170">
        <f t="shared" si="244"/>
        <v>10012.494020718634</v>
      </c>
      <c r="S1170">
        <f t="shared" si="245"/>
        <v>-5.6015656021327171E-3</v>
      </c>
      <c r="T1170">
        <f t="shared" si="246"/>
        <v>1.2494020718634147E-3</v>
      </c>
      <c r="U1170">
        <f>IF(T1170&lt;MAX($T$22:T1170),(1+T1170)/(1+MAX($T$22:T1170))-1,0)</f>
        <v>-2.0218533422758589E-2</v>
      </c>
      <c r="V1170">
        <f>MIN($U$22:U1170)</f>
        <v>-7.3531405896501978E-2</v>
      </c>
      <c r="X1170">
        <v>1</v>
      </c>
      <c r="Y1170">
        <f t="shared" si="251"/>
        <v>7202.4834162819343</v>
      </c>
      <c r="Z1170">
        <f t="shared" si="247"/>
        <v>-3.1690927031640221</v>
      </c>
      <c r="AA1170">
        <f t="shared" si="248"/>
        <v>9434.9651759926783</v>
      </c>
      <c r="AB1170">
        <f t="shared" si="249"/>
        <v>-3.357753357753329E-4</v>
      </c>
      <c r="AC1170">
        <f t="shared" si="250"/>
        <v>-5.6503482400732219E-2</v>
      </c>
      <c r="AD1170">
        <f>IF(AC1170&lt;MAX($AC$22:AC1170),(1+AC1170)/(1+MAX($AC$22:AC1170))-1,0)</f>
        <v>-8.1213396458005294E-2</v>
      </c>
      <c r="AE1170">
        <f>MIN($AD$22:AD1170)</f>
        <v>-9.0618972470628445E-2</v>
      </c>
    </row>
    <row r="1171" spans="2:31" x14ac:dyDescent="0.2">
      <c r="B1171" t="s">
        <v>1174</v>
      </c>
      <c r="C1171">
        <v>1.3026800000000001</v>
      </c>
      <c r="D1171">
        <v>1.30298</v>
      </c>
      <c r="E1171">
        <v>1.30088</v>
      </c>
      <c r="F1171">
        <v>1.30291</v>
      </c>
      <c r="G1171">
        <v>7004.0497999999998</v>
      </c>
      <c r="I1171">
        <f t="shared" si="238"/>
        <v>-8.2000000000004292E-4</v>
      </c>
      <c r="J1171">
        <f t="shared" si="239"/>
        <v>1.3113520000000001</v>
      </c>
      <c r="K1171">
        <f t="shared" si="240"/>
        <v>1.3034760832914511</v>
      </c>
      <c r="L1171">
        <f t="shared" si="241"/>
        <v>1.319227916708549</v>
      </c>
      <c r="M1171" cm="1">
        <f t="array" ref="M1171">_xlfn.IFS(C1171&lt;K1170,1,C1171&gt;L1170,-1,TRUE,0)</f>
        <v>1</v>
      </c>
      <c r="N1171">
        <f t="shared" si="243"/>
        <v>1</v>
      </c>
      <c r="O1171" cm="1">
        <f t="array" ref="O1171">_xlfn.IFS(AND(N1170=0,M1170=1,M1171=0),1,AND(N1170=0,M1170=-1,M1171=0),-1,AND(N1170=1,M1170=-1,M1171=0),-2,AND(N1170=-1,M1170=1,M1171=0),2,TRUE,0)</f>
        <v>0</v>
      </c>
      <c r="P1171" cm="1">
        <f t="array" ref="P1171">_xlfn.IFS(AND(N1171&lt;&gt;0,P1170=0),R1170/C1171,AND(N1171&lt;&gt;0,P1170&lt;&gt;0),P1170,TRUE,0)</f>
        <v>7139.4404106606116</v>
      </c>
      <c r="Q1171">
        <f t="shared" si="242"/>
        <v>-5.8543411367420077</v>
      </c>
      <c r="R1171">
        <f t="shared" si="244"/>
        <v>10006.639679581891</v>
      </c>
      <c r="S1171">
        <f t="shared" si="245"/>
        <v>-5.8470358380516871E-4</v>
      </c>
      <c r="T1171">
        <f t="shared" si="246"/>
        <v>6.6396795818901566E-4</v>
      </c>
      <c r="U1171">
        <f>IF(T1171&lt;MAX($T$22:T1171),(1+T1171)/(1+MAX($T$22:T1171))-1,0)</f>
        <v>-2.0791415157612403E-2</v>
      </c>
      <c r="V1171">
        <f>MIN($U$22:U1171)</f>
        <v>-7.3531405896501978E-2</v>
      </c>
      <c r="X1171">
        <v>1</v>
      </c>
      <c r="Y1171">
        <f t="shared" si="251"/>
        <v>7202.4834162819343</v>
      </c>
      <c r="Z1171">
        <f t="shared" si="247"/>
        <v>-56.899618988625811</v>
      </c>
      <c r="AA1171">
        <f t="shared" si="248"/>
        <v>9378.0655570040526</v>
      </c>
      <c r="AB1171">
        <f t="shared" si="249"/>
        <v>-6.0307184952210751E-3</v>
      </c>
      <c r="AC1171">
        <f t="shared" si="250"/>
        <v>-6.2193444299594725E-2</v>
      </c>
      <c r="AD1171">
        <f>IF(AC1171&lt;MAX($AC$22:AC1171),(1+AC1171)/(1+MAX($AC$22:AC1171))-1,0)</f>
        <v>-8.675433982114733E-2</v>
      </c>
      <c r="AE1171">
        <f>MIN($AD$22:AD1171)</f>
        <v>-9.0618972470628445E-2</v>
      </c>
    </row>
    <row r="1172" spans="2:31" x14ac:dyDescent="0.2">
      <c r="B1172" t="s">
        <v>1175</v>
      </c>
      <c r="C1172">
        <v>1.3028900000000001</v>
      </c>
      <c r="D1172">
        <v>1.3028900000000001</v>
      </c>
      <c r="E1172">
        <v>1.29969</v>
      </c>
      <c r="F1172">
        <v>1.3022800000000001</v>
      </c>
      <c r="G1172">
        <v>6688.6899000000003</v>
      </c>
      <c r="I1172">
        <f t="shared" si="238"/>
        <v>2.1000000000004349E-4</v>
      </c>
      <c r="J1172">
        <f t="shared" si="239"/>
        <v>1.310718</v>
      </c>
      <c r="K1172">
        <f t="shared" si="240"/>
        <v>1.3020994766926115</v>
      </c>
      <c r="L1172">
        <f t="shared" si="241"/>
        <v>1.3193365233073886</v>
      </c>
      <c r="M1172" cm="1">
        <f t="array" ref="M1172">_xlfn.IFS(C1172&lt;K1171,1,C1172&gt;L1171,-1,TRUE,0)</f>
        <v>1</v>
      </c>
      <c r="N1172">
        <f t="shared" si="243"/>
        <v>1</v>
      </c>
      <c r="O1172" cm="1">
        <f t="array" ref="O1172">_xlfn.IFS(AND(N1171=0,M1171=1,M1172=0),1,AND(N1171=0,M1171=-1,M1172=0),-1,AND(N1171=1,M1171=-1,M1172=0),-2,AND(N1171=-1,M1171=1,M1172=0),2,TRUE,0)</f>
        <v>0</v>
      </c>
      <c r="P1172" cm="1">
        <f t="array" ref="P1172">_xlfn.IFS(AND(N1172&lt;&gt;0,P1171=0),R1171/C1172,AND(N1172&lt;&gt;0,P1171&lt;&gt;0),P1171,TRUE,0)</f>
        <v>7139.4404106606116</v>
      </c>
      <c r="Q1172">
        <f t="shared" si="242"/>
        <v>1.4992824862390388</v>
      </c>
      <c r="R1172">
        <f t="shared" si="244"/>
        <v>10008.138962068129</v>
      </c>
      <c r="S1172">
        <f t="shared" si="245"/>
        <v>1.4982876712331901E-4</v>
      </c>
      <c r="T1172">
        <f t="shared" si="246"/>
        <v>8.1389620681293628E-4</v>
      </c>
      <c r="U1172">
        <f>IF(T1172&lt;MAX($T$22:T1172),(1+T1172)/(1+MAX($T$22:T1172))-1,0)</f>
        <v>-2.0644701542588906E-2</v>
      </c>
      <c r="V1172">
        <f>MIN($U$22:U1172)</f>
        <v>-7.3531405896501978E-2</v>
      </c>
      <c r="X1172">
        <v>1</v>
      </c>
      <c r="Y1172">
        <f t="shared" si="251"/>
        <v>7202.4834162819343</v>
      </c>
      <c r="Z1172">
        <f t="shared" si="247"/>
        <v>-5.9060364013514954</v>
      </c>
      <c r="AA1172">
        <f t="shared" si="248"/>
        <v>9372.1595206027014</v>
      </c>
      <c r="AB1172">
        <f t="shared" si="249"/>
        <v>-6.2977128550146936E-4</v>
      </c>
      <c r="AC1172">
        <f t="shared" si="250"/>
        <v>-6.2784047939729914E-2</v>
      </c>
      <c r="AD1172">
        <f>IF(AC1172&lt;MAX($AC$22:AC1172),(1+AC1172)/(1+MAX($AC$22:AC1172))-1,0)</f>
        <v>-8.7329475714536864E-2</v>
      </c>
      <c r="AE1172">
        <f>MIN($AD$22:AD1172)</f>
        <v>-9.0618972470628445E-2</v>
      </c>
    </row>
    <row r="1173" spans="2:31" x14ac:dyDescent="0.2">
      <c r="B1173" t="s">
        <v>1176</v>
      </c>
      <c r="C1173">
        <v>1.3022800000000001</v>
      </c>
      <c r="D1173">
        <v>1.3023800000000001</v>
      </c>
      <c r="E1173">
        <v>1.3008599999999999</v>
      </c>
      <c r="F1173">
        <v>1.3013600000000001</v>
      </c>
      <c r="G1173">
        <v>3540.53</v>
      </c>
      <c r="I1173">
        <f t="shared" si="238"/>
        <v>-6.0999999999999943E-4</v>
      </c>
      <c r="J1173">
        <f t="shared" si="239"/>
        <v>1.3100079999999998</v>
      </c>
      <c r="K1173">
        <f t="shared" si="240"/>
        <v>1.3007836851744965</v>
      </c>
      <c r="L1173">
        <f t="shared" si="241"/>
        <v>1.3192323148255032</v>
      </c>
      <c r="M1173" cm="1">
        <f t="array" ref="M1173">_xlfn.IFS(C1173&lt;K1172,1,C1173&gt;L1172,-1,TRUE,0)</f>
        <v>0</v>
      </c>
      <c r="N1173">
        <f t="shared" si="243"/>
        <v>1</v>
      </c>
      <c r="O1173" cm="1">
        <f t="array" ref="O1173">_xlfn.IFS(AND(N1172=0,M1172=1,M1173=0),1,AND(N1172=0,M1172=-1,M1173=0),-1,AND(N1172=1,M1172=-1,M1173=0),-2,AND(N1172=-1,M1172=1,M1173=0),2,TRUE,0)</f>
        <v>0</v>
      </c>
      <c r="P1173" cm="1">
        <f t="array" ref="P1173">_xlfn.IFS(AND(N1173&lt;&gt;0,P1172=0),R1172/C1173,AND(N1173&lt;&gt;0,P1172&lt;&gt;0),P1172,TRUE,0)</f>
        <v>7139.4404106606116</v>
      </c>
      <c r="Q1173">
        <f t="shared" si="242"/>
        <v>-4.3550586505029694</v>
      </c>
      <c r="R1173">
        <f t="shared" si="244"/>
        <v>10003.783903417627</v>
      </c>
      <c r="S1173">
        <f t="shared" si="245"/>
        <v>-4.3515169673493618E-4</v>
      </c>
      <c r="T1173">
        <f t="shared" si="246"/>
        <v>3.7839034176267994E-4</v>
      </c>
      <c r="U1173">
        <f>IF(T1173&lt;MAX($T$22:T1173),(1+T1173)/(1+MAX($T$22:T1173))-1,0)</f>
        <v>-2.107086966241889E-2</v>
      </c>
      <c r="V1173">
        <f>MIN($U$22:U1173)</f>
        <v>-7.3531405896501978E-2</v>
      </c>
      <c r="X1173">
        <v>1</v>
      </c>
      <c r="Y1173">
        <f t="shared" si="251"/>
        <v>7202.4834162819343</v>
      </c>
      <c r="Z1173">
        <f t="shared" si="247"/>
        <v>1.5125215174195195</v>
      </c>
      <c r="AA1173">
        <f t="shared" si="248"/>
        <v>9373.6720421201208</v>
      </c>
      <c r="AB1173">
        <f t="shared" si="249"/>
        <v>1.6138452552952841E-4</v>
      </c>
      <c r="AC1173">
        <f t="shared" si="250"/>
        <v>-6.2632795787987972E-2</v>
      </c>
      <c r="AD1173">
        <f>IF(AC1173&lt;MAX($AC$22:AC1173),(1+AC1173)/(1+MAX($AC$22:AC1173))-1,0)</f>
        <v>-8.7182184815010277E-2</v>
      </c>
      <c r="AE1173">
        <f>MIN($AD$22:AD1173)</f>
        <v>-9.0618972470628445E-2</v>
      </c>
    </row>
    <row r="1174" spans="2:31" x14ac:dyDescent="0.2">
      <c r="B1174" t="s">
        <v>1177</v>
      </c>
      <c r="C1174">
        <v>1.30139</v>
      </c>
      <c r="D1174">
        <v>1.30175</v>
      </c>
      <c r="E1174">
        <v>1.2998099999999999</v>
      </c>
      <c r="F1174">
        <v>1.30148</v>
      </c>
      <c r="G1174">
        <v>4895.8999000000003</v>
      </c>
      <c r="I1174">
        <f t="shared" si="238"/>
        <v>-8.9000000000005741E-4</v>
      </c>
      <c r="J1174">
        <f t="shared" si="239"/>
        <v>1.309364</v>
      </c>
      <c r="K1174">
        <f t="shared" si="240"/>
        <v>1.2996590313756302</v>
      </c>
      <c r="L1174">
        <f t="shared" si="241"/>
        <v>1.3190689686243697</v>
      </c>
      <c r="M1174" cm="1">
        <f t="array" ref="M1174">_xlfn.IFS(C1174&lt;K1173,1,C1174&gt;L1173,-1,TRUE,0)</f>
        <v>0</v>
      </c>
      <c r="N1174">
        <f t="shared" si="243"/>
        <v>1</v>
      </c>
      <c r="O1174" cm="1">
        <f t="array" ref="O1174">_xlfn.IFS(AND(N1173=0,M1173=1,M1174=0),1,AND(N1173=0,M1173=-1,M1174=0),-1,AND(N1173=1,M1173=-1,M1174=0),-2,AND(N1173=-1,M1173=1,M1174=0),2,TRUE,0)</f>
        <v>0</v>
      </c>
      <c r="P1174" cm="1">
        <f t="array" ref="P1174">_xlfn.IFS(AND(N1174&lt;&gt;0,P1173=0),R1173/C1174,AND(N1174&lt;&gt;0,P1173&lt;&gt;0),P1173,TRUE,0)</f>
        <v>7139.4404106606116</v>
      </c>
      <c r="Q1174">
        <f t="shared" si="242"/>
        <v>-6.3541019654883542</v>
      </c>
      <c r="R1174">
        <f t="shared" si="244"/>
        <v>9997.4298014521391</v>
      </c>
      <c r="S1174">
        <f t="shared" si="245"/>
        <v>-6.3516985441054762E-4</v>
      </c>
      <c r="T1174">
        <f t="shared" si="246"/>
        <v>-2.5701985478610023E-4</v>
      </c>
      <c r="U1174">
        <f>IF(T1174&lt;MAX($T$22:T1174),(1+T1174)/(1+MAX($T$22:T1174))-1,0)</f>
        <v>-2.1692655935613647E-2</v>
      </c>
      <c r="V1174">
        <f>MIN($U$22:U1174)</f>
        <v>-7.3531405896501978E-2</v>
      </c>
      <c r="X1174">
        <v>1</v>
      </c>
      <c r="Y1174">
        <f t="shared" si="251"/>
        <v>7202.4834162819343</v>
      </c>
      <c r="Z1174">
        <f t="shared" si="247"/>
        <v>-4.3935148839319762</v>
      </c>
      <c r="AA1174">
        <f t="shared" si="248"/>
        <v>9369.2785272361889</v>
      </c>
      <c r="AB1174">
        <f t="shared" si="249"/>
        <v>-4.6870797956125834E-4</v>
      </c>
      <c r="AC1174">
        <f t="shared" si="250"/>
        <v>-6.3072147276381108E-2</v>
      </c>
      <c r="AD1174">
        <f>IF(AC1174&lt;MAX($AC$22:AC1174),(1+AC1174)/(1+MAX($AC$22:AC1174))-1,0)</f>
        <v>-8.7610029808873113E-2</v>
      </c>
      <c r="AE1174">
        <f>MIN($AD$22:AD1174)</f>
        <v>-9.0618972470628445E-2</v>
      </c>
    </row>
    <row r="1175" spans="2:31" x14ac:dyDescent="0.2">
      <c r="B1175" t="s">
        <v>1178</v>
      </c>
      <c r="C1175">
        <v>1.3014399999999999</v>
      </c>
      <c r="D1175">
        <v>1.30165</v>
      </c>
      <c r="E1175">
        <v>1.29996</v>
      </c>
      <c r="F1175">
        <v>1.3002400000000001</v>
      </c>
      <c r="G1175">
        <v>3028.5700999999999</v>
      </c>
      <c r="I1175">
        <f t="shared" ref="I1175:I1238" si="252">C1175-C1174</f>
        <v>4.9999999999883471E-5</v>
      </c>
      <c r="J1175">
        <f t="shared" ref="J1175:J1238" si="253">AVERAGE(F1156:F1175)</f>
        <v>1.308608</v>
      </c>
      <c r="K1175">
        <f t="shared" ref="K1175:K1238" si="254">J1175-2*_xlfn.STDEV.P(F1156:F1175)</f>
        <v>1.2985402622203397</v>
      </c>
      <c r="L1175">
        <f t="shared" ref="L1175:L1238" si="255">J1175+2*_xlfn.STDEV.P(F1156:F1175)</f>
        <v>1.3186757377796603</v>
      </c>
      <c r="M1175" cm="1">
        <f t="array" ref="M1175">_xlfn.IFS(C1175&lt;K1174,1,C1175&gt;L1174,-1,TRUE,0)</f>
        <v>0</v>
      </c>
      <c r="N1175">
        <f t="shared" si="243"/>
        <v>1</v>
      </c>
      <c r="O1175" cm="1">
        <f t="array" ref="O1175">_xlfn.IFS(AND(N1174=0,M1174=1,M1175=0),1,AND(N1174=0,M1174=-1,M1175=0),-1,AND(N1174=1,M1174=-1,M1175=0),-2,AND(N1174=-1,M1174=1,M1175=0),2,TRUE,0)</f>
        <v>0</v>
      </c>
      <c r="P1175" cm="1">
        <f t="array" ref="P1175">_xlfn.IFS(AND(N1175&lt;&gt;0,P1174=0),R1174/C1175,AND(N1175&lt;&gt;0,P1174&lt;&gt;0),P1174,TRUE,0)</f>
        <v>7139.4404106606116</v>
      </c>
      <c r="Q1175">
        <f t="shared" ref="Q1175:Q1238" si="256">P1174*N1174*I1175</f>
        <v>0.35697202053219862</v>
      </c>
      <c r="R1175">
        <f t="shared" si="244"/>
        <v>9997.7867734726715</v>
      </c>
      <c r="S1175">
        <f t="shared" si="245"/>
        <v>3.570637930164291E-5</v>
      </c>
      <c r="T1175">
        <f t="shared" si="246"/>
        <v>-2.2132265273289153E-4</v>
      </c>
      <c r="U1175">
        <f>IF(T1175&lt;MAX($T$22:T1175),(1+T1175)/(1+MAX($T$22:T1175))-1,0)</f>
        <v>-2.1657724122512878E-2</v>
      </c>
      <c r="V1175">
        <f>MIN($U$22:U1175)</f>
        <v>-7.3531405896501978E-2</v>
      </c>
      <c r="X1175">
        <v>1</v>
      </c>
      <c r="Y1175">
        <f t="shared" si="251"/>
        <v>7202.4834162819343</v>
      </c>
      <c r="Z1175">
        <f t="shared" si="247"/>
        <v>-6.4102102404913346</v>
      </c>
      <c r="AA1175">
        <f t="shared" si="248"/>
        <v>9362.8683169956967</v>
      </c>
      <c r="AB1175">
        <f t="shared" si="249"/>
        <v>-6.8417330340399859E-4</v>
      </c>
      <c r="AC1175">
        <f t="shared" si="250"/>
        <v>-6.3713168300430389E-2</v>
      </c>
      <c r="AD1175">
        <f>IF(AC1175&lt;MAX($AC$22:AC1175),(1+AC1175)/(1+MAX($AC$22:AC1175))-1,0)</f>
        <v>-8.8234262668771546E-2</v>
      </c>
      <c r="AE1175">
        <f>MIN($AD$22:AD1175)</f>
        <v>-9.0618972470628445E-2</v>
      </c>
    </row>
    <row r="1176" spans="2:31" x14ac:dyDescent="0.2">
      <c r="B1176" t="s">
        <v>1179</v>
      </c>
      <c r="C1176">
        <v>1.3001799999999999</v>
      </c>
      <c r="D1176">
        <v>1.30037</v>
      </c>
      <c r="E1176">
        <v>1.2983499999999999</v>
      </c>
      <c r="F1176">
        <v>1.30017</v>
      </c>
      <c r="G1176">
        <v>3477.3200999999999</v>
      </c>
      <c r="I1176">
        <f t="shared" si="252"/>
        <v>-1.2600000000000389E-3</v>
      </c>
      <c r="J1176">
        <f t="shared" si="253"/>
        <v>1.3079530000000001</v>
      </c>
      <c r="K1176">
        <f t="shared" si="254"/>
        <v>1.2974870378368735</v>
      </c>
      <c r="L1176">
        <f t="shared" si="255"/>
        <v>1.3184189621631268</v>
      </c>
      <c r="M1176" cm="1">
        <f t="array" ref="M1176">_xlfn.IFS(C1176&lt;K1175,1,C1176&gt;L1175,-1,TRUE,0)</f>
        <v>0</v>
      </c>
      <c r="N1176">
        <f t="shared" ref="N1176:N1239" si="257">N1175+O1176</f>
        <v>1</v>
      </c>
      <c r="O1176" cm="1">
        <f t="array" ref="O1176">_xlfn.IFS(AND(N1175=0,M1175=1,M1176=0),1,AND(N1175=0,M1175=-1,M1176=0),-1,AND(N1175=1,M1175=-1,M1176=0),-2,AND(N1175=-1,M1175=1,M1176=0),2,TRUE,0)</f>
        <v>0</v>
      </c>
      <c r="P1176" cm="1">
        <f t="array" ref="P1176">_xlfn.IFS(AND(N1176&lt;&gt;0,P1175=0),R1175/C1176,AND(N1176&lt;&gt;0,P1175&lt;&gt;0),P1175,TRUE,0)</f>
        <v>7139.4404106606116</v>
      </c>
      <c r="Q1176">
        <f t="shared" si="256"/>
        <v>-8.9956949174326475</v>
      </c>
      <c r="R1176">
        <f t="shared" ref="R1176:R1239" si="258">R1175+Q1176</f>
        <v>9988.7910785552394</v>
      </c>
      <c r="S1176">
        <f t="shared" ref="S1176:S1239" si="259">Q1176/R1175</f>
        <v>-8.9976863092350659E-4</v>
      </c>
      <c r="T1176">
        <f t="shared" ref="T1176:T1239" si="260">R1176/$R$22-1</f>
        <v>-1.1208921444760822E-3</v>
      </c>
      <c r="U1176">
        <f>IF(T1176&lt;MAX($T$22:T1176),(1+T1176)/(1+MAX($T$22:T1176))-1,0)</f>
        <v>-2.253800581265375E-2</v>
      </c>
      <c r="V1176">
        <f>MIN($U$22:U1176)</f>
        <v>-7.3531405896501978E-2</v>
      </c>
      <c r="X1176">
        <v>1</v>
      </c>
      <c r="Y1176">
        <f t="shared" si="251"/>
        <v>7202.4834162819343</v>
      </c>
      <c r="Z1176">
        <f t="shared" ref="Z1176:Z1239" si="261">Y1176*X1176*I1175</f>
        <v>0.36012417081325743</v>
      </c>
      <c r="AA1176">
        <f t="shared" ref="AA1176:AA1239" si="262">AA1175+Z1176</f>
        <v>9363.2284411665096</v>
      </c>
      <c r="AB1176">
        <f t="shared" ref="AB1176:AB1239" si="263">Z1176/AA1175</f>
        <v>3.8463017808287621E-5</v>
      </c>
      <c r="AC1176">
        <f t="shared" ref="AC1176:AC1239" si="264">AA1176/$AA$22-1</f>
        <v>-6.367715588334899E-2</v>
      </c>
      <c r="AD1176">
        <f>IF(AC1176&lt;MAX($AC$22:AC1176),(1+AC1176)/(1+MAX($AC$22:AC1176))-1,0)</f>
        <v>-8.819919340697957E-2</v>
      </c>
      <c r="AE1176">
        <f>MIN($AD$22:AD1176)</f>
        <v>-9.0618972470628445E-2</v>
      </c>
    </row>
    <row r="1177" spans="2:31" x14ac:dyDescent="0.2">
      <c r="B1177" t="s">
        <v>1180</v>
      </c>
      <c r="C1177">
        <v>1.3001799999999999</v>
      </c>
      <c r="D1177">
        <v>1.3007200000000001</v>
      </c>
      <c r="E1177">
        <v>1.2972300000000001</v>
      </c>
      <c r="F1177">
        <v>1.2978700000000001</v>
      </c>
      <c r="G1177">
        <v>4606.2201999999997</v>
      </c>
      <c r="I1177">
        <f t="shared" si="252"/>
        <v>0</v>
      </c>
      <c r="J1177">
        <f t="shared" si="253"/>
        <v>1.3071364999999999</v>
      </c>
      <c r="K1177">
        <f t="shared" si="254"/>
        <v>1.2962095584791533</v>
      </c>
      <c r="L1177">
        <f t="shared" si="255"/>
        <v>1.3180634415208465</v>
      </c>
      <c r="M1177" cm="1">
        <f t="array" ref="M1177">_xlfn.IFS(C1177&lt;K1176,1,C1177&gt;L1176,-1,TRUE,0)</f>
        <v>0</v>
      </c>
      <c r="N1177">
        <f t="shared" si="257"/>
        <v>1</v>
      </c>
      <c r="O1177" cm="1">
        <f t="array" ref="O1177">_xlfn.IFS(AND(N1176=0,M1176=1,M1177=0),1,AND(N1176=0,M1176=-1,M1177=0),-1,AND(N1176=1,M1176=-1,M1177=0),-2,AND(N1176=-1,M1176=1,M1177=0),2,TRUE,0)</f>
        <v>0</v>
      </c>
      <c r="P1177" cm="1">
        <f t="array" ref="P1177">_xlfn.IFS(AND(N1177&lt;&gt;0,P1176=0),R1176/C1177,AND(N1177&lt;&gt;0,P1176&lt;&gt;0),P1176,TRUE,0)</f>
        <v>7139.4404106606116</v>
      </c>
      <c r="Q1177">
        <f t="shared" si="256"/>
        <v>0</v>
      </c>
      <c r="R1177">
        <f t="shared" si="258"/>
        <v>9988.7910785552394</v>
      </c>
      <c r="S1177">
        <f t="shared" si="259"/>
        <v>0</v>
      </c>
      <c r="T1177">
        <f t="shared" si="260"/>
        <v>-1.1208921444760822E-3</v>
      </c>
      <c r="U1177">
        <f>IF(T1177&lt;MAX($T$22:T1177),(1+T1177)/(1+MAX($T$22:T1177))-1,0)</f>
        <v>-2.253800581265375E-2</v>
      </c>
      <c r="V1177">
        <f>MIN($U$22:U1177)</f>
        <v>-7.3531405896501978E-2</v>
      </c>
      <c r="X1177">
        <v>1</v>
      </c>
      <c r="Y1177">
        <f t="shared" ref="Y1177:Y1240" si="265">Y1176</f>
        <v>7202.4834162819343</v>
      </c>
      <c r="Z1177">
        <f t="shared" si="261"/>
        <v>-9.0751291045155167</v>
      </c>
      <c r="AA1177">
        <f t="shared" si="262"/>
        <v>9354.1533120619933</v>
      </c>
      <c r="AB1177">
        <f t="shared" si="263"/>
        <v>-9.6923076923079957E-4</v>
      </c>
      <c r="AC1177">
        <f t="shared" si="264"/>
        <v>-6.4584668793800648E-2</v>
      </c>
      <c r="AD1177">
        <f>IF(AC1177&lt;MAX($AC$22:AC1177),(1+AC1177)/(1+MAX($AC$22:AC1177))-1,0)</f>
        <v>-8.9082938804139089E-2</v>
      </c>
      <c r="AE1177">
        <f>MIN($AD$22:AD1177)</f>
        <v>-9.0618972470628445E-2</v>
      </c>
    </row>
    <row r="1178" spans="2:31" x14ac:dyDescent="0.2">
      <c r="B1178" t="s">
        <v>1181</v>
      </c>
      <c r="C1178">
        <v>1.2978700000000001</v>
      </c>
      <c r="D1178">
        <v>1.30152</v>
      </c>
      <c r="E1178">
        <v>1.29782</v>
      </c>
      <c r="F1178">
        <v>1.3007899999999999</v>
      </c>
      <c r="G1178">
        <v>5295.8198000000002</v>
      </c>
      <c r="I1178">
        <f t="shared" si="252"/>
        <v>-2.3099999999998122E-3</v>
      </c>
      <c r="J1178">
        <f t="shared" si="253"/>
        <v>1.3064785000000001</v>
      </c>
      <c r="K1178">
        <f t="shared" si="254"/>
        <v>1.2956878998776715</v>
      </c>
      <c r="L1178">
        <f t="shared" si="255"/>
        <v>1.3172691001223287</v>
      </c>
      <c r="M1178" cm="1">
        <f t="array" ref="M1178">_xlfn.IFS(C1178&lt;K1177,1,C1178&gt;L1177,-1,TRUE,0)</f>
        <v>0</v>
      </c>
      <c r="N1178">
        <f t="shared" si="257"/>
        <v>1</v>
      </c>
      <c r="O1178" cm="1">
        <f t="array" ref="O1178">_xlfn.IFS(AND(N1177=0,M1177=1,M1178=0),1,AND(N1177=0,M1177=-1,M1178=0),-1,AND(N1177=1,M1177=-1,M1178=0),-2,AND(N1177=-1,M1177=1,M1178=0),2,TRUE,0)</f>
        <v>0</v>
      </c>
      <c r="P1178" cm="1">
        <f t="array" ref="P1178">_xlfn.IFS(AND(N1178&lt;&gt;0,P1177=0),R1177/C1178,AND(N1178&lt;&gt;0,P1177&lt;&gt;0),P1177,TRUE,0)</f>
        <v>7139.4404106606116</v>
      </c>
      <c r="Q1178">
        <f t="shared" si="256"/>
        <v>-16.492107348624671</v>
      </c>
      <c r="R1178">
        <f t="shared" si="258"/>
        <v>9972.2989712066155</v>
      </c>
      <c r="S1178">
        <f t="shared" si="259"/>
        <v>-1.6510613966119771E-3</v>
      </c>
      <c r="T1178">
        <f t="shared" si="260"/>
        <v>-2.7701028793384319E-3</v>
      </c>
      <c r="U1178">
        <f>IF(T1178&lt;MAX($T$22:T1178),(1+T1178)/(1+MAX($T$22:T1178))-1,0)</f>
        <v>-2.4151855577911663E-2</v>
      </c>
      <c r="V1178">
        <f>MIN($U$22:U1178)</f>
        <v>-7.3531405896501978E-2</v>
      </c>
      <c r="X1178">
        <v>1</v>
      </c>
      <c r="Y1178">
        <f t="shared" si="265"/>
        <v>7202.4834162819343</v>
      </c>
      <c r="Z1178">
        <f t="shared" si="261"/>
        <v>0</v>
      </c>
      <c r="AA1178">
        <f t="shared" si="262"/>
        <v>9354.1533120619933</v>
      </c>
      <c r="AB1178">
        <f t="shared" si="263"/>
        <v>0</v>
      </c>
      <c r="AC1178">
        <f t="shared" si="264"/>
        <v>-6.4584668793800648E-2</v>
      </c>
      <c r="AD1178">
        <f>IF(AC1178&lt;MAX($AC$22:AC1178),(1+AC1178)/(1+MAX($AC$22:AC1178))-1,0)</f>
        <v>-8.9082938804139089E-2</v>
      </c>
      <c r="AE1178">
        <f>MIN($AD$22:AD1178)</f>
        <v>-9.0618972470628445E-2</v>
      </c>
    </row>
    <row r="1179" spans="2:31" x14ac:dyDescent="0.2">
      <c r="B1179" t="s">
        <v>1182</v>
      </c>
      <c r="C1179">
        <v>1.3007899999999999</v>
      </c>
      <c r="D1179">
        <v>1.3009299999999999</v>
      </c>
      <c r="E1179">
        <v>1.2983199999999999</v>
      </c>
      <c r="F1179">
        <v>1.3001400000000001</v>
      </c>
      <c r="G1179">
        <v>6106.1298999999999</v>
      </c>
      <c r="I1179">
        <f t="shared" si="252"/>
        <v>2.9199999999998116E-3</v>
      </c>
      <c r="J1179">
        <f t="shared" si="253"/>
        <v>1.305736</v>
      </c>
      <c r="K1179">
        <f t="shared" si="254"/>
        <v>1.2953543808584596</v>
      </c>
      <c r="L1179">
        <f t="shared" si="255"/>
        <v>1.3161176191415405</v>
      </c>
      <c r="M1179" cm="1">
        <f t="array" ref="M1179">_xlfn.IFS(C1179&lt;K1178,1,C1179&gt;L1178,-1,TRUE,0)</f>
        <v>0</v>
      </c>
      <c r="N1179">
        <f t="shared" si="257"/>
        <v>1</v>
      </c>
      <c r="O1179" cm="1">
        <f t="array" ref="O1179">_xlfn.IFS(AND(N1178=0,M1178=1,M1179=0),1,AND(N1178=0,M1178=-1,M1179=0),-1,AND(N1178=1,M1178=-1,M1179=0),-2,AND(N1178=-1,M1178=1,M1179=0),2,TRUE,0)</f>
        <v>0</v>
      </c>
      <c r="P1179" cm="1">
        <f t="array" ref="P1179">_xlfn.IFS(AND(N1179&lt;&gt;0,P1178=0),R1178/C1179,AND(N1179&lt;&gt;0,P1178&lt;&gt;0),P1178,TRUE,0)</f>
        <v>7139.4404106606116</v>
      </c>
      <c r="Q1179">
        <f t="shared" si="256"/>
        <v>20.84716599912764</v>
      </c>
      <c r="R1179">
        <f t="shared" si="258"/>
        <v>9993.1461372057438</v>
      </c>
      <c r="S1179">
        <f t="shared" si="259"/>
        <v>2.0905075208154534E-3</v>
      </c>
      <c r="T1179">
        <f t="shared" si="260"/>
        <v>-6.8538627942560382E-4</v>
      </c>
      <c r="U1179">
        <f>IF(T1179&lt;MAX($T$22:T1179),(1+T1179)/(1+MAX($T$22:T1179))-1,0)</f>
        <v>-2.2111837692823433E-2</v>
      </c>
      <c r="V1179">
        <f>MIN($U$22:U1179)</f>
        <v>-7.3531405896501978E-2</v>
      </c>
      <c r="X1179">
        <v>1</v>
      </c>
      <c r="Y1179">
        <f t="shared" si="265"/>
        <v>7202.4834162819343</v>
      </c>
      <c r="Z1179">
        <f t="shared" si="261"/>
        <v>-16.637736691609916</v>
      </c>
      <c r="AA1179">
        <f t="shared" si="262"/>
        <v>9337.5155753703839</v>
      </c>
      <c r="AB1179">
        <f t="shared" si="263"/>
        <v>-1.7786469963193662E-3</v>
      </c>
      <c r="AC1179">
        <f t="shared" si="264"/>
        <v>-6.6248442462961576E-2</v>
      </c>
      <c r="AD1179">
        <f>IF(AC1179&lt;MAX($AC$22:AC1179),(1+AC1179)/(1+MAX($AC$22:AC1179))-1,0)</f>
        <v>-9.0703138698931096E-2</v>
      </c>
      <c r="AE1179">
        <f>MIN($AD$22:AD1179)</f>
        <v>-9.0703138698931096E-2</v>
      </c>
    </row>
    <row r="1180" spans="2:31" x14ac:dyDescent="0.2">
      <c r="B1180" t="s">
        <v>1183</v>
      </c>
      <c r="C1180">
        <v>1.30019</v>
      </c>
      <c r="D1180">
        <v>1.30209</v>
      </c>
      <c r="E1180">
        <v>1.3001799999999999</v>
      </c>
      <c r="F1180">
        <v>1.3009999999999999</v>
      </c>
      <c r="G1180">
        <v>4404.54</v>
      </c>
      <c r="I1180">
        <f t="shared" si="252"/>
        <v>-5.9999999999993392E-4</v>
      </c>
      <c r="J1180">
        <f t="shared" si="253"/>
        <v>1.3050934999999999</v>
      </c>
      <c r="K1180">
        <f t="shared" si="254"/>
        <v>1.2952220598315138</v>
      </c>
      <c r="L1180">
        <f t="shared" si="255"/>
        <v>1.314964940168486</v>
      </c>
      <c r="M1180" cm="1">
        <f t="array" ref="M1180">_xlfn.IFS(C1180&lt;K1179,1,C1180&gt;L1179,-1,TRUE,0)</f>
        <v>0</v>
      </c>
      <c r="N1180">
        <f t="shared" si="257"/>
        <v>1</v>
      </c>
      <c r="O1180" cm="1">
        <f t="array" ref="O1180">_xlfn.IFS(AND(N1179=0,M1179=1,M1180=0),1,AND(N1179=0,M1179=-1,M1180=0),-1,AND(N1179=1,M1179=-1,M1180=0),-2,AND(N1179=-1,M1179=1,M1180=0),2,TRUE,0)</f>
        <v>0</v>
      </c>
      <c r="P1180" cm="1">
        <f t="array" ref="P1180">_xlfn.IFS(AND(N1180&lt;&gt;0,P1179=0),R1179/C1180,AND(N1180&lt;&gt;0,P1179&lt;&gt;0),P1179,TRUE,0)</f>
        <v>7139.4404106606116</v>
      </c>
      <c r="Q1180">
        <f t="shared" si="256"/>
        <v>-4.2836642463958956</v>
      </c>
      <c r="R1180">
        <f t="shared" si="258"/>
        <v>9988.8624729593485</v>
      </c>
      <c r="S1180">
        <f t="shared" si="259"/>
        <v>-4.2866022247460919E-4</v>
      </c>
      <c r="T1180">
        <f t="shared" si="260"/>
        <v>-1.1137527040651074E-3</v>
      </c>
      <c r="U1180">
        <f>IF(T1180&lt;MAX($T$22:T1180),(1+T1180)/(1+MAX($T$22:T1180))-1,0)</f>
        <v>-2.2531019450033218E-2</v>
      </c>
      <c r="V1180">
        <f>MIN($U$22:U1180)</f>
        <v>-7.3531405896501978E-2</v>
      </c>
      <c r="X1180">
        <v>1</v>
      </c>
      <c r="Y1180">
        <f t="shared" si="265"/>
        <v>7202.4834162819343</v>
      </c>
      <c r="Z1180">
        <f t="shared" si="261"/>
        <v>21.031251575541891</v>
      </c>
      <c r="AA1180">
        <f t="shared" si="262"/>
        <v>9358.5468269459252</v>
      </c>
      <c r="AB1180">
        <f t="shared" si="263"/>
        <v>2.2523391158796179E-3</v>
      </c>
      <c r="AC1180">
        <f t="shared" si="264"/>
        <v>-6.4145317305407512E-2</v>
      </c>
      <c r="AD1180">
        <f>IF(AC1180&lt;MAX($AC$22:AC1180),(1+AC1180)/(1+MAX($AC$22:AC1180))-1,0)</f>
        <v>-8.8655093810276253E-2</v>
      </c>
      <c r="AE1180">
        <f>MIN($AD$22:AD1180)</f>
        <v>-9.0703138698931096E-2</v>
      </c>
    </row>
    <row r="1181" spans="2:31" x14ac:dyDescent="0.2">
      <c r="B1181" t="s">
        <v>1184</v>
      </c>
      <c r="C1181">
        <v>1.3010200000000001</v>
      </c>
      <c r="D1181">
        <v>1.30152</v>
      </c>
      <c r="E1181">
        <v>1.2991900000000001</v>
      </c>
      <c r="F1181">
        <v>1.2991900000000001</v>
      </c>
      <c r="G1181">
        <v>4720.8798999999999</v>
      </c>
      <c r="I1181">
        <f t="shared" si="252"/>
        <v>8.3000000000010843E-4</v>
      </c>
      <c r="J1181">
        <f t="shared" si="253"/>
        <v>1.3044869999999997</v>
      </c>
      <c r="K1181">
        <f t="shared" si="254"/>
        <v>1.2947304450752326</v>
      </c>
      <c r="L1181">
        <f t="shared" si="255"/>
        <v>1.3142435549247669</v>
      </c>
      <c r="M1181" cm="1">
        <f t="array" ref="M1181">_xlfn.IFS(C1181&lt;K1180,1,C1181&gt;L1180,-1,TRUE,0)</f>
        <v>0</v>
      </c>
      <c r="N1181">
        <f t="shared" si="257"/>
        <v>1</v>
      </c>
      <c r="O1181" cm="1">
        <f t="array" ref="O1181">_xlfn.IFS(AND(N1180=0,M1180=1,M1181=0),1,AND(N1180=0,M1180=-1,M1181=0),-1,AND(N1180=1,M1180=-1,M1181=0),-2,AND(N1180=-1,M1180=1,M1181=0),2,TRUE,0)</f>
        <v>0</v>
      </c>
      <c r="P1181" cm="1">
        <f t="array" ref="P1181">_xlfn.IFS(AND(N1181&lt;&gt;0,P1180=0),R1180/C1181,AND(N1181&lt;&gt;0,P1180&lt;&gt;0),P1180,TRUE,0)</f>
        <v>7139.4404106606116</v>
      </c>
      <c r="Q1181">
        <f t="shared" si="256"/>
        <v>5.9257355408490815</v>
      </c>
      <c r="R1181">
        <f t="shared" si="258"/>
        <v>9994.7882085001984</v>
      </c>
      <c r="S1181">
        <f t="shared" si="259"/>
        <v>5.9323427035766312E-4</v>
      </c>
      <c r="T1181">
        <f t="shared" si="260"/>
        <v>-5.2117914998017767E-4</v>
      </c>
      <c r="U1181">
        <f>IF(T1181&lt;MAX($T$22:T1181),(1+T1181)/(1+MAX($T$22:T1181))-1,0)</f>
        <v>-2.1951151352559428E-2</v>
      </c>
      <c r="V1181">
        <f>MIN($U$22:U1181)</f>
        <v>-7.3531405896501978E-2</v>
      </c>
      <c r="X1181">
        <v>1</v>
      </c>
      <c r="Y1181">
        <f t="shared" si="265"/>
        <v>7202.4834162819343</v>
      </c>
      <c r="Z1181">
        <f t="shared" si="261"/>
        <v>-4.321490049768685</v>
      </c>
      <c r="AA1181">
        <f t="shared" si="262"/>
        <v>9354.2253368961574</v>
      </c>
      <c r="AB1181">
        <f t="shared" si="263"/>
        <v>-4.6176934621151682E-4</v>
      </c>
      <c r="AC1181">
        <f t="shared" si="264"/>
        <v>-6.4577466310384302E-2</v>
      </c>
      <c r="AD1181">
        <f>IF(AC1181&lt;MAX($AC$22:AC1181),(1+AC1181)/(1+MAX($AC$22:AC1181))-1,0)</f>
        <v>-8.9075924951780627E-2</v>
      </c>
      <c r="AE1181">
        <f>MIN($AD$22:AD1181)</f>
        <v>-9.0703138698931096E-2</v>
      </c>
    </row>
    <row r="1182" spans="2:31" x14ac:dyDescent="0.2">
      <c r="B1182" t="s">
        <v>1185</v>
      </c>
      <c r="C1182">
        <v>1.2991900000000001</v>
      </c>
      <c r="D1182">
        <v>1.29989</v>
      </c>
      <c r="E1182">
        <v>1.29834</v>
      </c>
      <c r="F1182">
        <v>1.29867</v>
      </c>
      <c r="G1182">
        <v>4461.8500999999997</v>
      </c>
      <c r="I1182">
        <f t="shared" si="252"/>
        <v>-1.8299999999999983E-3</v>
      </c>
      <c r="J1182">
        <f t="shared" si="253"/>
        <v>1.3038135</v>
      </c>
      <c r="K1182">
        <f t="shared" si="254"/>
        <v>1.2944097895089226</v>
      </c>
      <c r="L1182">
        <f t="shared" si="255"/>
        <v>1.3132172104910773</v>
      </c>
      <c r="M1182" cm="1">
        <f t="array" ref="M1182">_xlfn.IFS(C1182&lt;K1181,1,C1182&gt;L1181,-1,TRUE,0)</f>
        <v>0</v>
      </c>
      <c r="N1182">
        <f t="shared" si="257"/>
        <v>1</v>
      </c>
      <c r="O1182" cm="1">
        <f t="array" ref="O1182">_xlfn.IFS(AND(N1181=0,M1181=1,M1182=0),1,AND(N1181=0,M1181=-1,M1182=0),-1,AND(N1181=1,M1181=-1,M1182=0),-2,AND(N1181=-1,M1181=1,M1182=0),2,TRUE,0)</f>
        <v>0</v>
      </c>
      <c r="P1182" cm="1">
        <f t="array" ref="P1182">_xlfn.IFS(AND(N1182&lt;&gt;0,P1181=0),R1181/C1182,AND(N1182&lt;&gt;0,P1181&lt;&gt;0),P1181,TRUE,0)</f>
        <v>7139.4404106606116</v>
      </c>
      <c r="Q1182">
        <f t="shared" si="256"/>
        <v>-13.065175951508907</v>
      </c>
      <c r="R1182">
        <f t="shared" si="258"/>
        <v>9981.7230325486889</v>
      </c>
      <c r="S1182">
        <f t="shared" si="259"/>
        <v>-1.3071988799519992E-3</v>
      </c>
      <c r="T1182">
        <f t="shared" si="260"/>
        <v>-1.8276967451310577E-3</v>
      </c>
      <c r="U1182">
        <f>IF(T1182&lt;MAX($T$22:T1182),(1+T1182)/(1+MAX($T$22:T1182))-1,0)</f>
        <v>-2.3229655712049713E-2</v>
      </c>
      <c r="V1182">
        <f>MIN($U$22:U1182)</f>
        <v>-7.3531405896501978E-2</v>
      </c>
      <c r="X1182">
        <v>1</v>
      </c>
      <c r="Y1182">
        <f t="shared" si="265"/>
        <v>7202.4834162819343</v>
      </c>
      <c r="Z1182">
        <f t="shared" si="261"/>
        <v>5.9780612355147866</v>
      </c>
      <c r="AA1182">
        <f t="shared" si="262"/>
        <v>9360.2033981316727</v>
      </c>
      <c r="AB1182">
        <f t="shared" si="263"/>
        <v>6.3907603464878452E-4</v>
      </c>
      <c r="AC1182">
        <f t="shared" si="264"/>
        <v>-6.3979660186832765E-2</v>
      </c>
      <c r="AD1182">
        <f>IF(AC1182&lt;MAX($AC$22:AC1182),(1+AC1182)/(1+MAX($AC$22:AC1182))-1,0)</f>
        <v>-8.8493775206032632E-2</v>
      </c>
      <c r="AE1182">
        <f>MIN($AD$22:AD1182)</f>
        <v>-9.0703138698931096E-2</v>
      </c>
    </row>
    <row r="1183" spans="2:31" x14ac:dyDescent="0.2">
      <c r="B1183" t="s">
        <v>1186</v>
      </c>
      <c r="C1183">
        <v>1.29867</v>
      </c>
      <c r="D1183">
        <v>1.2997000000000001</v>
      </c>
      <c r="E1183">
        <v>1.2982899999999999</v>
      </c>
      <c r="F1183">
        <v>1.2983800000000001</v>
      </c>
      <c r="G1183">
        <v>3786.54</v>
      </c>
      <c r="I1183">
        <f t="shared" si="252"/>
        <v>-5.2000000000007596E-4</v>
      </c>
      <c r="J1183">
        <f t="shared" si="253"/>
        <v>1.3031889999999999</v>
      </c>
      <c r="K1183">
        <f t="shared" si="254"/>
        <v>1.2940886969281238</v>
      </c>
      <c r="L1183">
        <f t="shared" si="255"/>
        <v>1.3122893030718761</v>
      </c>
      <c r="M1183" cm="1">
        <f t="array" ref="M1183">_xlfn.IFS(C1183&lt;K1182,1,C1183&gt;L1182,-1,TRUE,0)</f>
        <v>0</v>
      </c>
      <c r="N1183">
        <f t="shared" si="257"/>
        <v>1</v>
      </c>
      <c r="O1183" cm="1">
        <f t="array" ref="O1183">_xlfn.IFS(AND(N1182=0,M1182=1,M1183=0),1,AND(N1182=0,M1182=-1,M1183=0),-1,AND(N1182=1,M1182=-1,M1183=0),-2,AND(N1182=-1,M1182=1,M1183=0),2,TRUE,0)</f>
        <v>0</v>
      </c>
      <c r="P1183" cm="1">
        <f t="array" ref="P1183">_xlfn.IFS(AND(N1183&lt;&gt;0,P1182=0),R1182/C1183,AND(N1183&lt;&gt;0,P1182&lt;&gt;0),P1182,TRUE,0)</f>
        <v>7139.4404106606116</v>
      </c>
      <c r="Q1183">
        <f t="shared" si="256"/>
        <v>-3.7125090135440604</v>
      </c>
      <c r="R1183">
        <f t="shared" si="258"/>
        <v>9978.0105235351457</v>
      </c>
      <c r="S1183">
        <f t="shared" si="259"/>
        <v>-3.7193067784371543E-4</v>
      </c>
      <c r="T1183">
        <f t="shared" si="260"/>
        <v>-2.1989476464854274E-3</v>
      </c>
      <c r="U1183">
        <f>IF(T1183&lt;MAX($T$22:T1183),(1+T1183)/(1+MAX($T$22:T1183))-1,0)</f>
        <v>-2.3592946568298245E-2</v>
      </c>
      <c r="V1183">
        <f>MIN($U$22:U1183)</f>
        <v>-7.3531405896501978E-2</v>
      </c>
      <c r="X1183">
        <v>1</v>
      </c>
      <c r="Y1183">
        <f t="shared" si="265"/>
        <v>7202.4834162819343</v>
      </c>
      <c r="Z1183">
        <f t="shared" si="261"/>
        <v>-13.180544651795927</v>
      </c>
      <c r="AA1183">
        <f t="shared" si="262"/>
        <v>9347.0228534798771</v>
      </c>
      <c r="AB1183">
        <f t="shared" si="263"/>
        <v>-1.4081472475722917E-3</v>
      </c>
      <c r="AC1183">
        <f t="shared" si="264"/>
        <v>-6.5297714652012284E-2</v>
      </c>
      <c r="AD1183">
        <f>IF(AC1183&lt;MAX($AC$22:AC1183),(1+AC1183)/(1+MAX($AC$22:AC1183))-1,0)</f>
        <v>-8.977731018762114E-2</v>
      </c>
      <c r="AE1183">
        <f>MIN($AD$22:AD1183)</f>
        <v>-9.0703138698931096E-2</v>
      </c>
    </row>
    <row r="1184" spans="2:31" x14ac:dyDescent="0.2">
      <c r="B1184" t="s">
        <v>1187</v>
      </c>
      <c r="C1184">
        <v>1.2984</v>
      </c>
      <c r="D1184">
        <v>1.29986</v>
      </c>
      <c r="E1184">
        <v>1.2984</v>
      </c>
      <c r="F1184">
        <v>1.2989999999999999</v>
      </c>
      <c r="G1184">
        <v>4664.6499000000003</v>
      </c>
      <c r="I1184">
        <f t="shared" si="252"/>
        <v>-2.6999999999999247E-4</v>
      </c>
      <c r="J1184">
        <f t="shared" si="253"/>
        <v>1.3026230000000001</v>
      </c>
      <c r="K1184">
        <f t="shared" si="254"/>
        <v>1.29397005807254</v>
      </c>
      <c r="L1184">
        <f t="shared" si="255"/>
        <v>1.3112759419274602</v>
      </c>
      <c r="M1184" cm="1">
        <f t="array" ref="M1184">_xlfn.IFS(C1184&lt;K1183,1,C1184&gt;L1183,-1,TRUE,0)</f>
        <v>0</v>
      </c>
      <c r="N1184">
        <f t="shared" si="257"/>
        <v>1</v>
      </c>
      <c r="O1184" cm="1">
        <f t="array" ref="O1184">_xlfn.IFS(AND(N1183=0,M1183=1,M1184=0),1,AND(N1183=0,M1183=-1,M1184=0),-1,AND(N1183=1,M1183=-1,M1184=0),-2,AND(N1183=-1,M1183=1,M1184=0),2,TRUE,0)</f>
        <v>0</v>
      </c>
      <c r="P1184" cm="1">
        <f t="array" ref="P1184">_xlfn.IFS(AND(N1184&lt;&gt;0,P1183=0),R1183/C1184,AND(N1184&lt;&gt;0,P1183&lt;&gt;0),P1183,TRUE,0)</f>
        <v>7139.4404106606116</v>
      </c>
      <c r="Q1184">
        <f t="shared" si="256"/>
        <v>-1.9276489108783115</v>
      </c>
      <c r="R1184">
        <f t="shared" si="258"/>
        <v>9976.0828746242678</v>
      </c>
      <c r="S1184">
        <f t="shared" si="259"/>
        <v>-1.9318970513526354E-4</v>
      </c>
      <c r="T1184">
        <f t="shared" si="260"/>
        <v>-2.3917125375731985E-3</v>
      </c>
      <c r="U1184">
        <f>IF(T1184&lt;MAX($T$22:T1184),(1+T1184)/(1+MAX($T$22:T1184))-1,0)</f>
        <v>-2.378157835904271E-2</v>
      </c>
      <c r="V1184">
        <f>MIN($U$22:U1184)</f>
        <v>-7.3531405896501978E-2</v>
      </c>
      <c r="X1184">
        <v>1</v>
      </c>
      <c r="Y1184">
        <f t="shared" si="265"/>
        <v>7202.4834162819343</v>
      </c>
      <c r="Z1184">
        <f t="shared" si="261"/>
        <v>-3.7452913764671529</v>
      </c>
      <c r="AA1184">
        <f t="shared" si="262"/>
        <v>9343.2775621034107</v>
      </c>
      <c r="AB1184">
        <f t="shared" si="263"/>
        <v>-4.0069350799466471E-4</v>
      </c>
      <c r="AC1184">
        <f t="shared" si="264"/>
        <v>-6.5672243789658968E-2</v>
      </c>
      <c r="AD1184">
        <f>IF(AC1184&lt;MAX($AC$22:AC1184),(1+AC1184)/(1+MAX($AC$22:AC1184))-1,0)</f>
        <v>-9.0142030510258375E-2</v>
      </c>
      <c r="AE1184">
        <f>MIN($AD$22:AD1184)</f>
        <v>-9.0703138698931096E-2</v>
      </c>
    </row>
    <row r="1185" spans="2:31" x14ac:dyDescent="0.2">
      <c r="B1185" t="s">
        <v>1188</v>
      </c>
      <c r="C1185">
        <v>1.2989999999999999</v>
      </c>
      <c r="D1185">
        <v>1.2996799999999999</v>
      </c>
      <c r="E1185">
        <v>1.2975300000000001</v>
      </c>
      <c r="F1185">
        <v>1.2985899999999999</v>
      </c>
      <c r="G1185">
        <v>9250.6298999999999</v>
      </c>
      <c r="I1185">
        <f t="shared" si="252"/>
        <v>5.9999999999993392E-4</v>
      </c>
      <c r="J1185">
        <f t="shared" si="253"/>
        <v>1.3020339999999999</v>
      </c>
      <c r="K1185">
        <f t="shared" si="254"/>
        <v>1.2939881603297108</v>
      </c>
      <c r="L1185">
        <f t="shared" si="255"/>
        <v>1.3100798396702891</v>
      </c>
      <c r="M1185" cm="1">
        <f t="array" ref="M1185">_xlfn.IFS(C1185&lt;K1184,1,C1185&gt;L1184,-1,TRUE,0)</f>
        <v>0</v>
      </c>
      <c r="N1185">
        <f t="shared" si="257"/>
        <v>1</v>
      </c>
      <c r="O1185" cm="1">
        <f t="array" ref="O1185">_xlfn.IFS(AND(N1184=0,M1184=1,M1185=0),1,AND(N1184=0,M1184=-1,M1185=0),-1,AND(N1184=1,M1184=-1,M1185=0),-2,AND(N1184=-1,M1184=1,M1185=0),2,TRUE,0)</f>
        <v>0</v>
      </c>
      <c r="P1185" cm="1">
        <f t="array" ref="P1185">_xlfn.IFS(AND(N1185&lt;&gt;0,P1184=0),R1184/C1185,AND(N1185&lt;&gt;0,P1184&lt;&gt;0),P1184,TRUE,0)</f>
        <v>7139.4404106606116</v>
      </c>
      <c r="Q1185">
        <f t="shared" si="256"/>
        <v>4.2836642463958956</v>
      </c>
      <c r="R1185">
        <f t="shared" si="258"/>
        <v>9980.3665388706631</v>
      </c>
      <c r="S1185">
        <f t="shared" si="259"/>
        <v>4.2939341024241765E-4</v>
      </c>
      <c r="T1185">
        <f t="shared" si="260"/>
        <v>-1.9633461129336949E-3</v>
      </c>
      <c r="U1185">
        <f>IF(T1185&lt;MAX($T$22:T1185),(1+T1185)/(1+MAX($T$22:T1185))-1,0)</f>
        <v>-2.3362396601832924E-2</v>
      </c>
      <c r="V1185">
        <f>MIN($U$22:U1185)</f>
        <v>-7.3531405896501978E-2</v>
      </c>
      <c r="X1185">
        <v>1</v>
      </c>
      <c r="Y1185">
        <f t="shared" si="265"/>
        <v>7202.4834162819343</v>
      </c>
      <c r="Z1185">
        <f t="shared" si="261"/>
        <v>-1.9446705223960681</v>
      </c>
      <c r="AA1185">
        <f t="shared" si="262"/>
        <v>9341.3328915810143</v>
      </c>
      <c r="AB1185">
        <f t="shared" si="263"/>
        <v>-2.0813579704446596E-4</v>
      </c>
      <c r="AC1185">
        <f t="shared" si="264"/>
        <v>-6.5866710841898546E-2</v>
      </c>
      <c r="AD1185">
        <f>IF(AC1185&lt;MAX($AC$22:AC1185),(1+AC1185)/(1+MAX($AC$22:AC1185))-1,0)</f>
        <v>-9.0331404523935399E-2</v>
      </c>
      <c r="AE1185">
        <f>MIN($AD$22:AD1185)</f>
        <v>-9.0703138698931096E-2</v>
      </c>
    </row>
    <row r="1186" spans="2:31" x14ac:dyDescent="0.2">
      <c r="B1186" t="s">
        <v>1189</v>
      </c>
      <c r="C1186">
        <v>1.2986599999999999</v>
      </c>
      <c r="D1186">
        <v>1.3</v>
      </c>
      <c r="E1186">
        <v>1.2963899999999999</v>
      </c>
      <c r="F1186">
        <v>1.2980700000000001</v>
      </c>
      <c r="G1186">
        <v>10935.940399999999</v>
      </c>
      <c r="I1186">
        <f t="shared" si="252"/>
        <v>-3.4000000000000696E-4</v>
      </c>
      <c r="J1186">
        <f t="shared" si="253"/>
        <v>1.3014775000000001</v>
      </c>
      <c r="K1186">
        <f t="shared" si="254"/>
        <v>1.2939695631995203</v>
      </c>
      <c r="L1186">
        <f t="shared" si="255"/>
        <v>1.3089854368004799</v>
      </c>
      <c r="M1186" cm="1">
        <f t="array" ref="M1186">_xlfn.IFS(C1186&lt;K1185,1,C1186&gt;L1185,-1,TRUE,0)</f>
        <v>0</v>
      </c>
      <c r="N1186">
        <f t="shared" si="257"/>
        <v>1</v>
      </c>
      <c r="O1186" cm="1">
        <f t="array" ref="O1186">_xlfn.IFS(AND(N1185=0,M1185=1,M1186=0),1,AND(N1185=0,M1185=-1,M1186=0),-1,AND(N1185=1,M1185=-1,M1186=0),-2,AND(N1185=-1,M1185=1,M1186=0),2,TRUE,0)</f>
        <v>0</v>
      </c>
      <c r="P1186" cm="1">
        <f t="array" ref="P1186">_xlfn.IFS(AND(N1186&lt;&gt;0,P1185=0),R1185/C1186,AND(N1186&lt;&gt;0,P1185&lt;&gt;0),P1185,TRUE,0)</f>
        <v>7139.4404106606116</v>
      </c>
      <c r="Q1186">
        <f t="shared" si="256"/>
        <v>-2.4274097396246574</v>
      </c>
      <c r="R1186">
        <f t="shared" si="258"/>
        <v>9977.9391291310385</v>
      </c>
      <c r="S1186">
        <f t="shared" si="259"/>
        <v>-2.4321849605128161E-4</v>
      </c>
      <c r="T1186">
        <f t="shared" si="260"/>
        <v>-2.2060870868961802E-3</v>
      </c>
      <c r="U1186">
        <f>IF(T1186&lt;MAX($T$22:T1186),(1+T1186)/(1+MAX($T$22:T1186))-1,0)</f>
        <v>-2.3599932930918555E-2</v>
      </c>
      <c r="V1186">
        <f>MIN($U$22:U1186)</f>
        <v>-7.3531405896501978E-2</v>
      </c>
      <c r="X1186">
        <v>1</v>
      </c>
      <c r="Y1186">
        <f t="shared" si="265"/>
        <v>7202.4834162819343</v>
      </c>
      <c r="Z1186">
        <f t="shared" si="261"/>
        <v>4.321490049768685</v>
      </c>
      <c r="AA1186">
        <f t="shared" si="262"/>
        <v>9345.6543816307822</v>
      </c>
      <c r="AB1186">
        <f t="shared" si="263"/>
        <v>4.6262028127308025E-4</v>
      </c>
      <c r="AC1186">
        <f t="shared" si="264"/>
        <v>-6.5434561836921756E-2</v>
      </c>
      <c r="AD1186">
        <f>IF(AC1186&lt;MAX($AC$22:AC1186),(1+AC1186)/(1+MAX($AC$22:AC1186))-1,0)</f>
        <v>-8.9910573382431025E-2</v>
      </c>
      <c r="AE1186">
        <f>MIN($AD$22:AD1186)</f>
        <v>-9.0703138698931096E-2</v>
      </c>
    </row>
    <row r="1187" spans="2:31" x14ac:dyDescent="0.2">
      <c r="B1187" t="s">
        <v>1190</v>
      </c>
      <c r="C1187">
        <v>1.2980499999999999</v>
      </c>
      <c r="D1187">
        <v>1.2994000000000001</v>
      </c>
      <c r="E1187">
        <v>1.2972999999999999</v>
      </c>
      <c r="F1187">
        <v>1.2988</v>
      </c>
      <c r="G1187">
        <v>8108.3397999999997</v>
      </c>
      <c r="I1187">
        <f t="shared" si="252"/>
        <v>-6.0999999999999943E-4</v>
      </c>
      <c r="J1187">
        <f t="shared" si="253"/>
        <v>1.3008255</v>
      </c>
      <c r="K1187">
        <f t="shared" si="254"/>
        <v>1.2949410952722471</v>
      </c>
      <c r="L1187">
        <f t="shared" si="255"/>
        <v>1.3067099047277528</v>
      </c>
      <c r="M1187" cm="1">
        <f t="array" ref="M1187">_xlfn.IFS(C1187&lt;K1186,1,C1187&gt;L1186,-1,TRUE,0)</f>
        <v>0</v>
      </c>
      <c r="N1187">
        <f t="shared" si="257"/>
        <v>1</v>
      </c>
      <c r="O1187" cm="1">
        <f t="array" ref="O1187">_xlfn.IFS(AND(N1186=0,M1186=1,M1187=0),1,AND(N1186=0,M1186=-1,M1187=0),-1,AND(N1186=1,M1186=-1,M1187=0),-2,AND(N1186=-1,M1186=1,M1187=0),2,TRUE,0)</f>
        <v>0</v>
      </c>
      <c r="P1187" cm="1">
        <f t="array" ref="P1187">_xlfn.IFS(AND(N1187&lt;&gt;0,P1186=0),R1186/C1187,AND(N1187&lt;&gt;0,P1186&lt;&gt;0),P1186,TRUE,0)</f>
        <v>7139.4404106606116</v>
      </c>
      <c r="Q1187">
        <f t="shared" si="256"/>
        <v>-4.3550586505029694</v>
      </c>
      <c r="R1187">
        <f t="shared" si="258"/>
        <v>9973.584070480536</v>
      </c>
      <c r="S1187">
        <f t="shared" si="259"/>
        <v>-4.3646875313041163E-4</v>
      </c>
      <c r="T1187">
        <f t="shared" si="260"/>
        <v>-2.6415929519464365E-3</v>
      </c>
      <c r="U1187">
        <f>IF(T1187&lt;MAX($T$22:T1187),(1+T1187)/(1+MAX($T$22:T1187))-1,0)</f>
        <v>-2.4026101050748649E-2</v>
      </c>
      <c r="V1187">
        <f>MIN($U$22:U1187)</f>
        <v>-7.3531405896501978E-2</v>
      </c>
      <c r="X1187">
        <v>1</v>
      </c>
      <c r="Y1187">
        <f t="shared" si="265"/>
        <v>7202.4834162819343</v>
      </c>
      <c r="Z1187">
        <f t="shared" si="261"/>
        <v>-2.4488443615359077</v>
      </c>
      <c r="AA1187">
        <f t="shared" si="262"/>
        <v>9343.2055372692466</v>
      </c>
      <c r="AB1187">
        <f t="shared" si="263"/>
        <v>-2.6203027220321766E-4</v>
      </c>
      <c r="AC1187">
        <f t="shared" si="264"/>
        <v>-6.5679446273075315E-2</v>
      </c>
      <c r="AD1187">
        <f>IF(AC1187&lt;MAX($AC$22:AC1187),(1+AC1187)/(1+MAX($AC$22:AC1187))-1,0)</f>
        <v>-9.0149044362616837E-2</v>
      </c>
      <c r="AE1187">
        <f>MIN($AD$22:AD1187)</f>
        <v>-9.0703138698931096E-2</v>
      </c>
    </row>
    <row r="1188" spans="2:31" x14ac:dyDescent="0.2">
      <c r="B1188" t="s">
        <v>1191</v>
      </c>
      <c r="C1188">
        <v>1.29884</v>
      </c>
      <c r="D1188">
        <v>1.29965</v>
      </c>
      <c r="E1188">
        <v>1.2978099999999999</v>
      </c>
      <c r="F1188">
        <v>1.2978499999999999</v>
      </c>
      <c r="G1188">
        <v>8073.8999000000003</v>
      </c>
      <c r="I1188">
        <f t="shared" si="252"/>
        <v>7.9000000000006843E-4</v>
      </c>
      <c r="J1188">
        <f t="shared" si="253"/>
        <v>1.3001475</v>
      </c>
      <c r="K1188">
        <f t="shared" si="254"/>
        <v>1.2966615460416122</v>
      </c>
      <c r="L1188">
        <f t="shared" si="255"/>
        <v>1.3036334539583878</v>
      </c>
      <c r="M1188" cm="1">
        <f t="array" ref="M1188">_xlfn.IFS(C1188&lt;K1187,1,C1188&gt;L1187,-1,TRUE,0)</f>
        <v>0</v>
      </c>
      <c r="N1188">
        <f t="shared" si="257"/>
        <v>1</v>
      </c>
      <c r="O1188" cm="1">
        <f t="array" ref="O1188">_xlfn.IFS(AND(N1187=0,M1187=1,M1188=0),1,AND(N1187=0,M1187=-1,M1188=0),-1,AND(N1187=1,M1187=-1,M1188=0),-2,AND(N1187=-1,M1187=1,M1188=0),2,TRUE,0)</f>
        <v>0</v>
      </c>
      <c r="P1188" cm="1">
        <f t="array" ref="P1188">_xlfn.IFS(AND(N1188&lt;&gt;0,P1187=0),R1187/C1188,AND(N1188&lt;&gt;0,P1187&lt;&gt;0),P1187,TRUE,0)</f>
        <v>7139.4404106606116</v>
      </c>
      <c r="Q1188">
        <f t="shared" si="256"/>
        <v>5.6401579244223718</v>
      </c>
      <c r="R1188">
        <f t="shared" si="258"/>
        <v>9979.2242284049589</v>
      </c>
      <c r="S1188">
        <f t="shared" si="259"/>
        <v>5.6550963871813281E-4</v>
      </c>
      <c r="T1188">
        <f t="shared" si="260"/>
        <v>-2.0775771595040737E-3</v>
      </c>
      <c r="U1188">
        <f>IF(T1188&lt;MAX($T$22:T1188),(1+T1188)/(1+MAX($T$22:T1188))-1,0)</f>
        <v>-2.3474178403755319E-2</v>
      </c>
      <c r="V1188">
        <f>MIN($U$22:U1188)</f>
        <v>-7.3531405896501978E-2</v>
      </c>
      <c r="X1188">
        <v>1</v>
      </c>
      <c r="Y1188">
        <f t="shared" si="265"/>
        <v>7202.4834162819343</v>
      </c>
      <c r="Z1188">
        <f t="shared" si="261"/>
        <v>-4.3935148839319762</v>
      </c>
      <c r="AA1188">
        <f t="shared" si="262"/>
        <v>9338.8120223853148</v>
      </c>
      <c r="AB1188">
        <f t="shared" si="263"/>
        <v>-4.7023635158261492E-4</v>
      </c>
      <c r="AC1188">
        <f t="shared" si="264"/>
        <v>-6.6118797761468562E-2</v>
      </c>
      <c r="AD1188">
        <f>IF(AC1188&lt;MAX($AC$22:AC1188),(1+AC1188)/(1+MAX($AC$22:AC1188))-1,0)</f>
        <v>-9.0576889356479784E-2</v>
      </c>
      <c r="AE1188">
        <f>MIN($AD$22:AD1188)</f>
        <v>-9.0703138698931096E-2</v>
      </c>
    </row>
    <row r="1189" spans="2:31" x14ac:dyDescent="0.2">
      <c r="B1189" t="s">
        <v>1192</v>
      </c>
      <c r="C1189">
        <v>1.2978000000000001</v>
      </c>
      <c r="D1189">
        <v>1.2987</v>
      </c>
      <c r="E1189">
        <v>1.29657</v>
      </c>
      <c r="F1189">
        <v>1.2971900000000001</v>
      </c>
      <c r="G1189">
        <v>7579.3900999999996</v>
      </c>
      <c r="I1189">
        <f t="shared" si="252"/>
        <v>-1.0399999999999299E-3</v>
      </c>
      <c r="J1189">
        <f t="shared" si="253"/>
        <v>1.29983</v>
      </c>
      <c r="K1189">
        <f t="shared" si="254"/>
        <v>1.2964839276756173</v>
      </c>
      <c r="L1189">
        <f t="shared" si="255"/>
        <v>1.3031760723243828</v>
      </c>
      <c r="M1189" cm="1">
        <f t="array" ref="M1189">_xlfn.IFS(C1189&lt;K1188,1,C1189&gt;L1188,-1,TRUE,0)</f>
        <v>0</v>
      </c>
      <c r="N1189">
        <f t="shared" si="257"/>
        <v>1</v>
      </c>
      <c r="O1189" cm="1">
        <f t="array" ref="O1189">_xlfn.IFS(AND(N1188=0,M1188=1,M1189=0),1,AND(N1188=0,M1188=-1,M1189=0),-1,AND(N1188=1,M1188=-1,M1189=0),-2,AND(N1188=-1,M1188=1,M1189=0),2,TRUE,0)</f>
        <v>0</v>
      </c>
      <c r="P1189" cm="1">
        <f t="array" ref="P1189">_xlfn.IFS(AND(N1189&lt;&gt;0,P1188=0),R1188/C1189,AND(N1189&lt;&gt;0,P1188&lt;&gt;0),P1188,TRUE,0)</f>
        <v>7139.4404106606116</v>
      </c>
      <c r="Q1189">
        <f t="shared" si="256"/>
        <v>-7.4250180270865354</v>
      </c>
      <c r="R1189">
        <f t="shared" si="258"/>
        <v>9971.7992103778724</v>
      </c>
      <c r="S1189">
        <f t="shared" si="259"/>
        <v>-7.4404761904757022E-4</v>
      </c>
      <c r="T1189">
        <f t="shared" si="260"/>
        <v>-2.820078962212702E-3</v>
      </c>
      <c r="U1189">
        <f>IF(T1189&lt;MAX($T$22:T1189),(1+T1189)/(1+MAX($T$22:T1189))-1,0)</f>
        <v>-2.4200760116252495E-2</v>
      </c>
      <c r="V1189">
        <f>MIN($U$22:U1189)</f>
        <v>-7.3531405896501978E-2</v>
      </c>
      <c r="X1189">
        <v>1</v>
      </c>
      <c r="Y1189">
        <f t="shared" si="265"/>
        <v>7202.4834162819343</v>
      </c>
      <c r="Z1189">
        <f t="shared" si="261"/>
        <v>5.6899618988632206</v>
      </c>
      <c r="AA1189">
        <f t="shared" si="262"/>
        <v>9344.5019842841775</v>
      </c>
      <c r="AB1189">
        <f t="shared" si="263"/>
        <v>6.0928112539627858E-4</v>
      </c>
      <c r="AC1189">
        <f t="shared" si="264"/>
        <v>-6.55498015715823E-2</v>
      </c>
      <c r="AD1189">
        <f>IF(AC1189&lt;MAX($AC$22:AC1189),(1+AC1189)/(1+MAX($AC$22:AC1189))-1,0)</f>
        <v>-9.0022795020165525E-2</v>
      </c>
      <c r="AE1189">
        <f>MIN($AD$22:AD1189)</f>
        <v>-9.0703138698931096E-2</v>
      </c>
    </row>
    <row r="1190" spans="2:31" x14ac:dyDescent="0.2">
      <c r="B1190" t="s">
        <v>1193</v>
      </c>
      <c r="C1190">
        <v>1.2971900000000001</v>
      </c>
      <c r="D1190">
        <v>1.2982</v>
      </c>
      <c r="E1190">
        <v>1.29535</v>
      </c>
      <c r="F1190">
        <v>1.2962800000000001</v>
      </c>
      <c r="G1190">
        <v>8635.5702999999994</v>
      </c>
      <c r="I1190">
        <f t="shared" si="252"/>
        <v>-6.0999999999999943E-4</v>
      </c>
      <c r="J1190">
        <f t="shared" si="253"/>
        <v>1.2995129999999999</v>
      </c>
      <c r="K1190">
        <f t="shared" si="254"/>
        <v>1.2960840170604098</v>
      </c>
      <c r="L1190">
        <f t="shared" si="255"/>
        <v>1.3029419829395901</v>
      </c>
      <c r="M1190" cm="1">
        <f t="array" ref="M1190">_xlfn.IFS(C1190&lt;K1189,1,C1190&gt;L1189,-1,TRUE,0)</f>
        <v>0</v>
      </c>
      <c r="N1190">
        <f t="shared" si="257"/>
        <v>1</v>
      </c>
      <c r="O1190" cm="1">
        <f t="array" ref="O1190">_xlfn.IFS(AND(N1189=0,M1189=1,M1190=0),1,AND(N1189=0,M1189=-1,M1190=0),-1,AND(N1189=1,M1189=-1,M1190=0),-2,AND(N1189=-1,M1189=1,M1190=0),2,TRUE,0)</f>
        <v>0</v>
      </c>
      <c r="P1190" cm="1">
        <f t="array" ref="P1190">_xlfn.IFS(AND(N1190&lt;&gt;0,P1189=0),R1189/C1190,AND(N1190&lt;&gt;0,P1189&lt;&gt;0),P1189,TRUE,0)</f>
        <v>7139.4404106606116</v>
      </c>
      <c r="Q1190">
        <f t="shared" si="256"/>
        <v>-4.3550586505029694</v>
      </c>
      <c r="R1190">
        <f t="shared" si="258"/>
        <v>9967.4441517273699</v>
      </c>
      <c r="S1190">
        <f t="shared" si="259"/>
        <v>-4.3673749928403727E-4</v>
      </c>
      <c r="T1190">
        <f t="shared" si="260"/>
        <v>-3.2555848272629584E-3</v>
      </c>
      <c r="U1190">
        <f>IF(T1190&lt;MAX($T$22:T1190),(1+T1190)/(1+MAX($T$22:T1190))-1,0)</f>
        <v>-2.462692823608259E-2</v>
      </c>
      <c r="V1190">
        <f>MIN($U$22:U1190)</f>
        <v>-7.3531405896501978E-2</v>
      </c>
      <c r="X1190">
        <v>1</v>
      </c>
      <c r="Y1190">
        <f t="shared" si="265"/>
        <v>7202.4834162819343</v>
      </c>
      <c r="Z1190">
        <f t="shared" si="261"/>
        <v>-7.4905827529327063</v>
      </c>
      <c r="AA1190">
        <f t="shared" si="262"/>
        <v>9337.0114015312447</v>
      </c>
      <c r="AB1190">
        <f t="shared" si="263"/>
        <v>-8.0160320641277187E-4</v>
      </c>
      <c r="AC1190">
        <f t="shared" si="264"/>
        <v>-6.6298859846875557E-2</v>
      </c>
      <c r="AD1190">
        <f>IF(AC1190&lt;MAX($AC$22:AC1190),(1+AC1190)/(1+MAX($AC$22:AC1190))-1,0)</f>
        <v>-9.0752235665439884E-2</v>
      </c>
      <c r="AE1190">
        <f>MIN($AD$22:AD1190)</f>
        <v>-9.0752235665439884E-2</v>
      </c>
    </row>
    <row r="1191" spans="2:31" x14ac:dyDescent="0.2">
      <c r="B1191" t="s">
        <v>1194</v>
      </c>
      <c r="C1191">
        <v>1.2962499999999999</v>
      </c>
      <c r="D1191">
        <v>1.30105</v>
      </c>
      <c r="E1191">
        <v>1.2938700000000001</v>
      </c>
      <c r="F1191">
        <v>1.29905</v>
      </c>
      <c r="G1191">
        <v>14952.570299999999</v>
      </c>
      <c r="I1191">
        <f t="shared" si="252"/>
        <v>-9.4000000000016293E-4</v>
      </c>
      <c r="J1191">
        <f t="shared" si="253"/>
        <v>1.29932</v>
      </c>
      <c r="K1191">
        <f t="shared" si="254"/>
        <v>1.2962632239205334</v>
      </c>
      <c r="L1191">
        <f t="shared" si="255"/>
        <v>1.3023767760794667</v>
      </c>
      <c r="M1191" cm="1">
        <f t="array" ref="M1191">_xlfn.IFS(C1191&lt;K1190,1,C1191&gt;L1190,-1,TRUE,0)</f>
        <v>0</v>
      </c>
      <c r="N1191">
        <f t="shared" si="257"/>
        <v>1</v>
      </c>
      <c r="O1191" cm="1">
        <f t="array" ref="O1191">_xlfn.IFS(AND(N1190=0,M1190=1,M1191=0),1,AND(N1190=0,M1190=-1,M1191=0),-1,AND(N1190=1,M1190=-1,M1191=0),-2,AND(N1190=-1,M1190=1,M1191=0),2,TRUE,0)</f>
        <v>0</v>
      </c>
      <c r="P1191" cm="1">
        <f t="array" ref="P1191">_xlfn.IFS(AND(N1191&lt;&gt;0,P1190=0),R1190/C1191,AND(N1191&lt;&gt;0,P1190&lt;&gt;0),P1190,TRUE,0)</f>
        <v>7139.4404106606116</v>
      </c>
      <c r="Q1191">
        <f t="shared" si="256"/>
        <v>-6.7110739860221384</v>
      </c>
      <c r="R1191">
        <f t="shared" si="258"/>
        <v>9960.7330777413481</v>
      </c>
      <c r="S1191">
        <f t="shared" si="259"/>
        <v>-6.7329938185398325E-4</v>
      </c>
      <c r="T1191">
        <f t="shared" si="260"/>
        <v>-3.9266922258651693E-3</v>
      </c>
      <c r="U1191">
        <f>IF(T1191&lt;MAX($T$22:T1191),(1+T1191)/(1+MAX($T$22:T1191))-1,0)</f>
        <v>-2.5283646322378228E-2</v>
      </c>
      <c r="V1191">
        <f>MIN($U$22:U1191)</f>
        <v>-7.3531405896501978E-2</v>
      </c>
      <c r="X1191">
        <v>1</v>
      </c>
      <c r="Y1191">
        <f t="shared" si="265"/>
        <v>7202.4834162819343</v>
      </c>
      <c r="Z1191">
        <f t="shared" si="261"/>
        <v>-4.3935148839319762</v>
      </c>
      <c r="AA1191">
        <f t="shared" si="262"/>
        <v>9332.6178866473128</v>
      </c>
      <c r="AB1191">
        <f t="shared" si="263"/>
        <v>-4.7054830448332234E-4</v>
      </c>
      <c r="AC1191">
        <f t="shared" si="264"/>
        <v>-6.6738211335268693E-2</v>
      </c>
      <c r="AD1191">
        <f>IF(AC1191&lt;MAX($AC$22:AC1191),(1+AC1191)/(1+MAX($AC$22:AC1191))-1,0)</f>
        <v>-9.118008065930272E-2</v>
      </c>
      <c r="AE1191">
        <f>MIN($AD$22:AD1191)</f>
        <v>-9.118008065930272E-2</v>
      </c>
    </row>
    <row r="1192" spans="2:31" x14ac:dyDescent="0.2">
      <c r="B1192" t="s">
        <v>1195</v>
      </c>
      <c r="C1192">
        <v>1.2991299999999999</v>
      </c>
      <c r="D1192">
        <v>1.3012999999999999</v>
      </c>
      <c r="E1192">
        <v>1.2950299999999999</v>
      </c>
      <c r="F1192">
        <v>1.2962199999999999</v>
      </c>
      <c r="G1192">
        <v>16904.769499999999</v>
      </c>
      <c r="I1192">
        <f t="shared" si="252"/>
        <v>2.8799999999999937E-3</v>
      </c>
      <c r="J1192">
        <f t="shared" si="253"/>
        <v>1.2990169999999999</v>
      </c>
      <c r="K1192">
        <f t="shared" si="254"/>
        <v>1.2959927109926463</v>
      </c>
      <c r="L1192">
        <f t="shared" si="255"/>
        <v>1.3020412890073534</v>
      </c>
      <c r="M1192" cm="1">
        <f t="array" ref="M1192">_xlfn.IFS(C1192&lt;K1191,1,C1192&gt;L1191,-1,TRUE,0)</f>
        <v>0</v>
      </c>
      <c r="N1192">
        <f t="shared" si="257"/>
        <v>1</v>
      </c>
      <c r="O1192" cm="1">
        <f t="array" ref="O1192">_xlfn.IFS(AND(N1191=0,M1191=1,M1192=0),1,AND(N1191=0,M1191=-1,M1192=0),-1,AND(N1191=1,M1191=-1,M1192=0),-2,AND(N1191=-1,M1191=1,M1192=0),2,TRUE,0)</f>
        <v>0</v>
      </c>
      <c r="P1192" cm="1">
        <f t="array" ref="P1192">_xlfn.IFS(AND(N1192&lt;&gt;0,P1191=0),R1191/C1192,AND(N1192&lt;&gt;0,P1191&lt;&gt;0),P1191,TRUE,0)</f>
        <v>7139.4404106606116</v>
      </c>
      <c r="Q1192">
        <f t="shared" si="256"/>
        <v>20.561588382702517</v>
      </c>
      <c r="R1192">
        <f t="shared" si="258"/>
        <v>9981.2946661240512</v>
      </c>
      <c r="S1192">
        <f t="shared" si="259"/>
        <v>2.0642645699090424E-3</v>
      </c>
      <c r="T1192">
        <f t="shared" si="260"/>
        <v>-1.8705333875949082E-3</v>
      </c>
      <c r="U1192">
        <f>IF(T1192&lt;MAX($T$22:T1192),(1+T1192)/(1+MAX($T$22:T1192))-1,0)</f>
        <v>-2.3271573887770569E-2</v>
      </c>
      <c r="V1192">
        <f>MIN($U$22:U1192)</f>
        <v>-7.3531405896501978E-2</v>
      </c>
      <c r="X1192">
        <v>1</v>
      </c>
      <c r="Y1192">
        <f t="shared" si="265"/>
        <v>7202.4834162819343</v>
      </c>
      <c r="Z1192">
        <f t="shared" si="261"/>
        <v>-6.7703344113061918</v>
      </c>
      <c r="AA1192">
        <f t="shared" si="262"/>
        <v>9325.8475522360059</v>
      </c>
      <c r="AB1192">
        <f t="shared" si="263"/>
        <v>-7.2544858190249912E-4</v>
      </c>
      <c r="AC1192">
        <f t="shared" si="264"/>
        <v>-6.7415244776399375E-2</v>
      </c>
      <c r="AD1192">
        <f>IF(AC1192&lt;MAX($AC$22:AC1192),(1+AC1192)/(1+MAX($AC$22:AC1192))-1,0)</f>
        <v>-9.1839382780993239E-2</v>
      </c>
      <c r="AE1192">
        <f>MIN($AD$22:AD1192)</f>
        <v>-9.1839382780993239E-2</v>
      </c>
    </row>
    <row r="1193" spans="2:31" x14ac:dyDescent="0.2">
      <c r="B1193" t="s">
        <v>1196</v>
      </c>
      <c r="C1193">
        <v>1.29619</v>
      </c>
      <c r="D1193">
        <v>1.3009999999999999</v>
      </c>
      <c r="E1193">
        <v>1.2957700000000001</v>
      </c>
      <c r="F1193">
        <v>1.29816</v>
      </c>
      <c r="G1193">
        <v>13124.7402</v>
      </c>
      <c r="I1193">
        <f t="shared" si="252"/>
        <v>-2.9399999999999427E-3</v>
      </c>
      <c r="J1193">
        <f t="shared" si="253"/>
        <v>1.2988569999999997</v>
      </c>
      <c r="K1193">
        <f t="shared" si="254"/>
        <v>1.296012200534308</v>
      </c>
      <c r="L1193">
        <f t="shared" si="255"/>
        <v>1.3017017994656914</v>
      </c>
      <c r="M1193" cm="1">
        <f t="array" ref="M1193">_xlfn.IFS(C1193&lt;K1192,1,C1193&gt;L1192,-1,TRUE,0)</f>
        <v>0</v>
      </c>
      <c r="N1193">
        <f t="shared" si="257"/>
        <v>1</v>
      </c>
      <c r="O1193" cm="1">
        <f t="array" ref="O1193">_xlfn.IFS(AND(N1192=0,M1192=1,M1193=0),1,AND(N1192=0,M1192=-1,M1193=0),-1,AND(N1192=1,M1192=-1,M1193=0),-2,AND(N1192=-1,M1192=1,M1193=0),2,TRUE,0)</f>
        <v>0</v>
      </c>
      <c r="P1193" cm="1">
        <f t="array" ref="P1193">_xlfn.IFS(AND(N1193&lt;&gt;0,P1192=0),R1192/C1193,AND(N1193&lt;&gt;0,P1192&lt;&gt;0),P1192,TRUE,0)</f>
        <v>7139.4404106606116</v>
      </c>
      <c r="Q1193">
        <f t="shared" si="256"/>
        <v>-20.989954807341789</v>
      </c>
      <c r="R1193">
        <f t="shared" si="258"/>
        <v>9960.3047113167086</v>
      </c>
      <c r="S1193">
        <f t="shared" si="259"/>
        <v>-2.1029290797896696E-3</v>
      </c>
      <c r="T1193">
        <f t="shared" si="260"/>
        <v>-3.9695288683291308E-3</v>
      </c>
      <c r="U1193">
        <f>IF(T1193&lt;MAX($T$22:T1193),(1+T1193)/(1+MAX($T$22:T1193))-1,0)</f>
        <v>-2.5325564498099196E-2</v>
      </c>
      <c r="V1193">
        <f>MIN($U$22:U1193)</f>
        <v>-7.3531405896501978E-2</v>
      </c>
      <c r="X1193">
        <v>1</v>
      </c>
      <c r="Y1193">
        <f t="shared" si="265"/>
        <v>7202.4834162819343</v>
      </c>
      <c r="Z1193">
        <f t="shared" si="261"/>
        <v>20.743152238891927</v>
      </c>
      <c r="AA1193">
        <f t="shared" si="262"/>
        <v>9346.5907044748983</v>
      </c>
      <c r="AB1193">
        <f t="shared" si="263"/>
        <v>2.2242645639128488E-3</v>
      </c>
      <c r="AC1193">
        <f t="shared" si="264"/>
        <v>-6.5340929552510141E-2</v>
      </c>
      <c r="AD1193">
        <f>IF(AC1193&lt;MAX($AC$22:AC1193),(1+AC1193)/(1+MAX($AC$22:AC1193))-1,0)</f>
        <v>-8.9819393301771799E-2</v>
      </c>
      <c r="AE1193">
        <f>MIN($AD$22:AD1193)</f>
        <v>-9.1839382780993239E-2</v>
      </c>
    </row>
    <row r="1194" spans="2:31" x14ac:dyDescent="0.2">
      <c r="B1194" t="s">
        <v>1197</v>
      </c>
      <c r="C1194">
        <v>1.29816</v>
      </c>
      <c r="D1194">
        <v>1.2984100000000001</v>
      </c>
      <c r="E1194">
        <v>1.2915099999999999</v>
      </c>
      <c r="F1194">
        <v>1.29417</v>
      </c>
      <c r="G1194">
        <v>12937.179700000001</v>
      </c>
      <c r="I1194">
        <f t="shared" si="252"/>
        <v>1.9700000000000273E-3</v>
      </c>
      <c r="J1194">
        <f t="shared" si="253"/>
        <v>1.2984914999999999</v>
      </c>
      <c r="K1194">
        <f t="shared" si="254"/>
        <v>1.2952394097490998</v>
      </c>
      <c r="L1194">
        <f t="shared" si="255"/>
        <v>1.3017435902509</v>
      </c>
      <c r="M1194" cm="1">
        <f t="array" ref="M1194">_xlfn.IFS(C1194&lt;K1193,1,C1194&gt;L1193,-1,TRUE,0)</f>
        <v>0</v>
      </c>
      <c r="N1194">
        <f t="shared" si="257"/>
        <v>1</v>
      </c>
      <c r="O1194" cm="1">
        <f t="array" ref="O1194">_xlfn.IFS(AND(N1193=0,M1193=1,M1194=0),1,AND(N1193=0,M1193=-1,M1194=0),-1,AND(N1193=1,M1193=-1,M1194=0),-2,AND(N1193=-1,M1193=1,M1194=0),2,TRUE,0)</f>
        <v>0</v>
      </c>
      <c r="P1194" cm="1">
        <f t="array" ref="P1194">_xlfn.IFS(AND(N1194&lt;&gt;0,P1193=0),R1193/C1194,AND(N1194&lt;&gt;0,P1193&lt;&gt;0),P1193,TRUE,0)</f>
        <v>7139.4404106606116</v>
      </c>
      <c r="Q1194">
        <f t="shared" si="256"/>
        <v>14.0646976090016</v>
      </c>
      <c r="R1194">
        <f t="shared" si="258"/>
        <v>9974.3694089257096</v>
      </c>
      <c r="S1194">
        <f t="shared" si="259"/>
        <v>1.4120750335099245E-3</v>
      </c>
      <c r="T1194">
        <f t="shared" si="260"/>
        <v>-2.5630591074290443E-3</v>
      </c>
      <c r="U1194">
        <f>IF(T1194&lt;MAX($T$22:T1194),(1+T1194)/(1+MAX($T$22:T1194))-1,0)</f>
        <v>-2.3949251061926691E-2</v>
      </c>
      <c r="V1194">
        <f>MIN($U$22:U1194)</f>
        <v>-7.3531405896501978E-2</v>
      </c>
      <c r="X1194">
        <v>1</v>
      </c>
      <c r="Y1194">
        <f t="shared" si="265"/>
        <v>7202.4834162819343</v>
      </c>
      <c r="Z1194">
        <f t="shared" si="261"/>
        <v>-21.175301243868475</v>
      </c>
      <c r="AA1194">
        <f t="shared" si="262"/>
        <v>9325.4154032310307</v>
      </c>
      <c r="AB1194">
        <f t="shared" si="263"/>
        <v>-2.2655641948384781E-3</v>
      </c>
      <c r="AC1194">
        <f t="shared" si="264"/>
        <v>-6.7458459676896898E-2</v>
      </c>
      <c r="AD1194">
        <f>IF(AC1194&lt;MAX($AC$22:AC1194),(1+AC1194)/(1+MAX($AC$22:AC1194))-1,0)</f>
        <v>-9.1881465895143566E-2</v>
      </c>
      <c r="AE1194">
        <f>MIN($AD$22:AD1194)</f>
        <v>-9.1881465895143566E-2</v>
      </c>
    </row>
    <row r="1195" spans="2:31" x14ac:dyDescent="0.2">
      <c r="B1195" t="s">
        <v>1198</v>
      </c>
      <c r="C1195">
        <v>1.29419</v>
      </c>
      <c r="D1195">
        <v>1.29436</v>
      </c>
      <c r="E1195">
        <v>1.2906200000000001</v>
      </c>
      <c r="F1195">
        <v>1.2925899999999999</v>
      </c>
      <c r="G1195">
        <v>9469.7099999999991</v>
      </c>
      <c r="I1195">
        <f t="shared" si="252"/>
        <v>-3.9700000000000291E-3</v>
      </c>
      <c r="J1195">
        <f t="shared" si="253"/>
        <v>1.2981090000000002</v>
      </c>
      <c r="K1195">
        <f t="shared" si="254"/>
        <v>1.2940661104393023</v>
      </c>
      <c r="L1195">
        <f t="shared" si="255"/>
        <v>1.3021518895606981</v>
      </c>
      <c r="M1195" cm="1">
        <f t="array" ref="M1195">_xlfn.IFS(C1195&lt;K1194,1,C1195&gt;L1194,-1,TRUE,0)</f>
        <v>1</v>
      </c>
      <c r="N1195">
        <f t="shared" si="257"/>
        <v>1</v>
      </c>
      <c r="O1195" cm="1">
        <f t="array" ref="O1195">_xlfn.IFS(AND(N1194=0,M1194=1,M1195=0),1,AND(N1194=0,M1194=-1,M1195=0),-1,AND(N1194=1,M1194=-1,M1195=0),-2,AND(N1194=-1,M1194=1,M1195=0),2,TRUE,0)</f>
        <v>0</v>
      </c>
      <c r="P1195" cm="1">
        <f t="array" ref="P1195">_xlfn.IFS(AND(N1195&lt;&gt;0,P1194=0),R1194/C1195,AND(N1195&lt;&gt;0,P1194&lt;&gt;0),P1194,TRUE,0)</f>
        <v>7139.4404106606116</v>
      </c>
      <c r="Q1195">
        <f t="shared" si="256"/>
        <v>-28.343578430322836</v>
      </c>
      <c r="R1195">
        <f t="shared" si="258"/>
        <v>9946.0258304953877</v>
      </c>
      <c r="S1195">
        <f t="shared" si="259"/>
        <v>-2.8416411372291037E-3</v>
      </c>
      <c r="T1195">
        <f t="shared" si="260"/>
        <v>-5.3974169504612535E-3</v>
      </c>
      <c r="U1195">
        <f>IF(T1195&lt;MAX($T$22:T1195),(1+T1195)/(1+MAX($T$22:T1195))-1,0)</f>
        <v>-2.6722837022132295E-2</v>
      </c>
      <c r="V1195">
        <f>MIN($U$22:U1195)</f>
        <v>-7.3531405896501978E-2</v>
      </c>
      <c r="X1195">
        <v>1</v>
      </c>
      <c r="Y1195">
        <f t="shared" si="265"/>
        <v>7202.4834162819343</v>
      </c>
      <c r="Z1195">
        <f t="shared" si="261"/>
        <v>14.188892330075607</v>
      </c>
      <c r="AA1195">
        <f t="shared" si="262"/>
        <v>9339.6042955611065</v>
      </c>
      <c r="AB1195">
        <f t="shared" si="263"/>
        <v>1.521529252751518E-3</v>
      </c>
      <c r="AC1195">
        <f t="shared" si="264"/>
        <v>-6.6039570443889306E-2</v>
      </c>
      <c r="AD1195">
        <f>IF(AC1195&lt;MAX($AC$22:AC1195),(1+AC1195)/(1+MAX($AC$22:AC1195))-1,0)</f>
        <v>-9.0499736980537149E-2</v>
      </c>
      <c r="AE1195">
        <f>MIN($AD$22:AD1195)</f>
        <v>-9.1881465895143566E-2</v>
      </c>
    </row>
    <row r="1196" spans="2:31" x14ac:dyDescent="0.2">
      <c r="B1196" t="s">
        <v>1199</v>
      </c>
      <c r="C1196">
        <v>1.2925500000000001</v>
      </c>
      <c r="D1196">
        <v>1.2943100000000001</v>
      </c>
      <c r="E1196">
        <v>1.29237</v>
      </c>
      <c r="F1196">
        <v>1.29315</v>
      </c>
      <c r="G1196">
        <v>5728.6801999999998</v>
      </c>
      <c r="I1196">
        <f t="shared" si="252"/>
        <v>-1.6399999999998638E-3</v>
      </c>
      <c r="J1196">
        <f t="shared" si="253"/>
        <v>1.2977580000000002</v>
      </c>
      <c r="K1196">
        <f t="shared" si="254"/>
        <v>1.2932947115262401</v>
      </c>
      <c r="L1196">
        <f t="shared" si="255"/>
        <v>1.3022212884737603</v>
      </c>
      <c r="M1196" cm="1">
        <f t="array" ref="M1196">_xlfn.IFS(C1196&lt;K1195,1,C1196&gt;L1195,-1,TRUE,0)</f>
        <v>1</v>
      </c>
      <c r="N1196">
        <f t="shared" si="257"/>
        <v>1</v>
      </c>
      <c r="O1196" cm="1">
        <f t="array" ref="O1196">_xlfn.IFS(AND(N1195=0,M1195=1,M1196=0),1,AND(N1195=0,M1195=-1,M1196=0),-1,AND(N1195=1,M1195=-1,M1196=0),-2,AND(N1195=-1,M1195=1,M1196=0),2,TRUE,0)</f>
        <v>0</v>
      </c>
      <c r="P1196" cm="1">
        <f t="array" ref="P1196">_xlfn.IFS(AND(N1196&lt;&gt;0,P1195=0),R1195/C1196,AND(N1196&lt;&gt;0,P1195&lt;&gt;0),P1195,TRUE,0)</f>
        <v>7139.4404106606116</v>
      </c>
      <c r="Q1196">
        <f t="shared" si="256"/>
        <v>-11.708682273482431</v>
      </c>
      <c r="R1196">
        <f t="shared" si="258"/>
        <v>9934.3171482219059</v>
      </c>
      <c r="S1196">
        <f t="shared" si="259"/>
        <v>-1.1772221863312062E-3</v>
      </c>
      <c r="T1196">
        <f t="shared" si="260"/>
        <v>-6.5682851778093854E-3</v>
      </c>
      <c r="U1196">
        <f>IF(T1196&lt;MAX($T$22:T1196),(1+T1196)/(1+MAX($T$22:T1196))-1,0)</f>
        <v>-2.7868600491839257E-2</v>
      </c>
      <c r="V1196">
        <f>MIN($U$22:U1196)</f>
        <v>-7.3531405896501978E-2</v>
      </c>
      <c r="X1196">
        <v>1</v>
      </c>
      <c r="Y1196">
        <f t="shared" si="265"/>
        <v>7202.4834162819343</v>
      </c>
      <c r="Z1196">
        <f t="shared" si="261"/>
        <v>-28.59385916263949</v>
      </c>
      <c r="AA1196">
        <f t="shared" si="262"/>
        <v>9311.0104363984665</v>
      </c>
      <c r="AB1196">
        <f t="shared" si="263"/>
        <v>-3.0615707323092345E-3</v>
      </c>
      <c r="AC1196">
        <f t="shared" si="264"/>
        <v>-6.8898956360153307E-2</v>
      </c>
      <c r="AD1196">
        <f>IF(AC1196&lt;MAX($AC$22:AC1196),(1+AC1196)/(1+MAX($AC$22:AC1196))-1,0)</f>
        <v>-9.3284236366825146E-2</v>
      </c>
      <c r="AE1196">
        <f>MIN($AD$22:AD1196)</f>
        <v>-9.3284236366825146E-2</v>
      </c>
    </row>
    <row r="1197" spans="2:31" x14ac:dyDescent="0.2">
      <c r="B1197" t="s">
        <v>1200</v>
      </c>
      <c r="C1197">
        <v>1.29315</v>
      </c>
      <c r="D1197">
        <v>1.2938400000000001</v>
      </c>
      <c r="E1197">
        <v>1.2923800000000001</v>
      </c>
      <c r="F1197">
        <v>1.29318</v>
      </c>
      <c r="G1197">
        <v>3983.74</v>
      </c>
      <c r="I1197">
        <f t="shared" si="252"/>
        <v>5.9999999999993392E-4</v>
      </c>
      <c r="J1197">
        <f t="shared" si="253"/>
        <v>1.2975235000000001</v>
      </c>
      <c r="K1197">
        <f t="shared" si="254"/>
        <v>1.2926357509270627</v>
      </c>
      <c r="L1197">
        <f t="shared" si="255"/>
        <v>1.3024112490729374</v>
      </c>
      <c r="M1197" cm="1">
        <f t="array" ref="M1197">_xlfn.IFS(C1197&lt;K1196,1,C1197&gt;L1196,-1,TRUE,0)</f>
        <v>1</v>
      </c>
      <c r="N1197">
        <f t="shared" si="257"/>
        <v>1</v>
      </c>
      <c r="O1197" cm="1">
        <f t="array" ref="O1197">_xlfn.IFS(AND(N1196=0,M1196=1,M1197=0),1,AND(N1196=0,M1196=-1,M1197=0),-1,AND(N1196=1,M1196=-1,M1197=0),-2,AND(N1196=-1,M1196=1,M1197=0),2,TRUE,0)</f>
        <v>0</v>
      </c>
      <c r="P1197" cm="1">
        <f t="array" ref="P1197">_xlfn.IFS(AND(N1197&lt;&gt;0,P1196=0),R1196/C1197,AND(N1197&lt;&gt;0,P1196&lt;&gt;0),P1196,TRUE,0)</f>
        <v>7139.4404106606116</v>
      </c>
      <c r="Q1197">
        <f t="shared" si="256"/>
        <v>4.2836642463958956</v>
      </c>
      <c r="R1197">
        <f t="shared" si="258"/>
        <v>9938.6008124683012</v>
      </c>
      <c r="S1197">
        <f t="shared" si="259"/>
        <v>4.311986604094482E-4</v>
      </c>
      <c r="T1197">
        <f t="shared" si="260"/>
        <v>-6.1399187531698818E-3</v>
      </c>
      <c r="U1197">
        <f>IF(T1197&lt;MAX($T$22:T1197),(1+T1197)/(1+MAX($T$22:T1197))-1,0)</f>
        <v>-2.7449418734629472E-2</v>
      </c>
      <c r="V1197">
        <f>MIN($U$22:U1197)</f>
        <v>-7.3531405896501978E-2</v>
      </c>
      <c r="X1197">
        <v>1</v>
      </c>
      <c r="Y1197">
        <f t="shared" si="265"/>
        <v>7202.4834162819343</v>
      </c>
      <c r="Z1197">
        <f t="shared" si="261"/>
        <v>-11.81207280270139</v>
      </c>
      <c r="AA1197">
        <f t="shared" si="262"/>
        <v>9299.1983635957658</v>
      </c>
      <c r="AB1197">
        <f t="shared" si="263"/>
        <v>-1.2686134210016355E-3</v>
      </c>
      <c r="AC1197">
        <f t="shared" si="264"/>
        <v>-7.0080163640423465E-2</v>
      </c>
      <c r="AD1197">
        <f>IF(AC1197&lt;MAX($AC$22:AC1197),(1+AC1197)/(1+MAX($AC$22:AC1197))-1,0)</f>
        <v>-9.4434508153603991E-2</v>
      </c>
      <c r="AE1197">
        <f>MIN($AD$22:AD1197)</f>
        <v>-9.4434508153603991E-2</v>
      </c>
    </row>
    <row r="1198" spans="2:31" x14ac:dyDescent="0.2">
      <c r="B1198" t="s">
        <v>1201</v>
      </c>
      <c r="C1198">
        <v>1.29318</v>
      </c>
      <c r="D1198">
        <v>1.2933699999999999</v>
      </c>
      <c r="E1198">
        <v>1.29054</v>
      </c>
      <c r="F1198">
        <v>1.29087</v>
      </c>
      <c r="G1198">
        <v>4350.5600999999997</v>
      </c>
      <c r="I1198">
        <f t="shared" si="252"/>
        <v>2.9999999999974492E-5</v>
      </c>
      <c r="J1198">
        <f t="shared" si="253"/>
        <v>1.2970275</v>
      </c>
      <c r="K1198">
        <f t="shared" si="254"/>
        <v>1.2915845380306308</v>
      </c>
      <c r="L1198">
        <f t="shared" si="255"/>
        <v>1.3024704619693692</v>
      </c>
      <c r="M1198" cm="1">
        <f t="array" ref="M1198">_xlfn.IFS(C1198&lt;K1197,1,C1198&gt;L1197,-1,TRUE,0)</f>
        <v>0</v>
      </c>
      <c r="N1198">
        <f t="shared" si="257"/>
        <v>1</v>
      </c>
      <c r="O1198" cm="1">
        <f t="array" ref="O1198">_xlfn.IFS(AND(N1197=0,M1197=1,M1198=0),1,AND(N1197=0,M1197=-1,M1198=0),-1,AND(N1197=1,M1197=-1,M1198=0),-2,AND(N1197=-1,M1197=1,M1198=0),2,TRUE,0)</f>
        <v>0</v>
      </c>
      <c r="P1198" cm="1">
        <f t="array" ref="P1198">_xlfn.IFS(AND(N1198&lt;&gt;0,P1197=0),R1197/C1198,AND(N1198&lt;&gt;0,P1197&lt;&gt;0),P1197,TRUE,0)</f>
        <v>7139.4404106606116</v>
      </c>
      <c r="Q1198">
        <f t="shared" si="256"/>
        <v>0.21418321231963625</v>
      </c>
      <c r="R1198">
        <f t="shared" si="258"/>
        <v>9938.814995680621</v>
      </c>
      <c r="S1198">
        <f t="shared" si="259"/>
        <v>2.1550640413179324E-5</v>
      </c>
      <c r="T1198">
        <f t="shared" si="260"/>
        <v>-6.1185004319378455E-3</v>
      </c>
      <c r="U1198">
        <f>IF(T1198&lt;MAX($T$22:T1198),(1+T1198)/(1+MAX($T$22:T1198))-1,0)</f>
        <v>-2.7428459646768877E-2</v>
      </c>
      <c r="V1198">
        <f>MIN($U$22:U1198)</f>
        <v>-7.3531405896501978E-2</v>
      </c>
      <c r="X1198">
        <v>1</v>
      </c>
      <c r="Y1198">
        <f t="shared" si="265"/>
        <v>7202.4834162819343</v>
      </c>
      <c r="Z1198">
        <f t="shared" si="261"/>
        <v>4.321490049768685</v>
      </c>
      <c r="AA1198">
        <f t="shared" si="262"/>
        <v>9303.5198536455337</v>
      </c>
      <c r="AB1198">
        <f t="shared" si="263"/>
        <v>4.647164068126915E-4</v>
      </c>
      <c r="AC1198">
        <f t="shared" si="264"/>
        <v>-6.9648014635446676E-2</v>
      </c>
      <c r="AD1198">
        <f>IF(AC1198&lt;MAX($AC$22:AC1198),(1+AC1198)/(1+MAX($AC$22:AC1198))-1,0)</f>
        <v>-9.4013677012099617E-2</v>
      </c>
      <c r="AE1198">
        <f>MIN($AD$22:AD1198)</f>
        <v>-9.4434508153603991E-2</v>
      </c>
    </row>
    <row r="1199" spans="2:31" x14ac:dyDescent="0.2">
      <c r="B1199" t="s">
        <v>1202</v>
      </c>
      <c r="C1199">
        <v>1.29087</v>
      </c>
      <c r="D1199">
        <v>1.2920199999999999</v>
      </c>
      <c r="E1199">
        <v>1.2904500000000001</v>
      </c>
      <c r="F1199">
        <v>1.2906</v>
      </c>
      <c r="G1199">
        <v>2682.3501000000001</v>
      </c>
      <c r="I1199">
        <f t="shared" si="252"/>
        <v>-2.3100000000000342E-3</v>
      </c>
      <c r="J1199">
        <f t="shared" si="253"/>
        <v>1.2965505000000002</v>
      </c>
      <c r="K1199">
        <f t="shared" si="254"/>
        <v>1.2906309781443095</v>
      </c>
      <c r="L1199">
        <f t="shared" si="255"/>
        <v>1.3024700218556908</v>
      </c>
      <c r="M1199" cm="1">
        <f t="array" ref="M1199">_xlfn.IFS(C1199&lt;K1198,1,C1199&gt;L1198,-1,TRUE,0)</f>
        <v>1</v>
      </c>
      <c r="N1199">
        <f t="shared" si="257"/>
        <v>1</v>
      </c>
      <c r="O1199" cm="1">
        <f t="array" ref="O1199">_xlfn.IFS(AND(N1198=0,M1198=1,M1199=0),1,AND(N1198=0,M1198=-1,M1199=0),-1,AND(N1198=1,M1198=-1,M1199=0),-2,AND(N1198=-1,M1198=1,M1199=0),2,TRUE,0)</f>
        <v>0</v>
      </c>
      <c r="P1199" cm="1">
        <f t="array" ref="P1199">_xlfn.IFS(AND(N1199&lt;&gt;0,P1198=0),R1198/C1199,AND(N1199&lt;&gt;0,P1198&lt;&gt;0),P1198,TRUE,0)</f>
        <v>7139.4404106606116</v>
      </c>
      <c r="Q1199">
        <f t="shared" si="256"/>
        <v>-16.492107348626256</v>
      </c>
      <c r="R1199">
        <f t="shared" si="258"/>
        <v>9922.3228883319953</v>
      </c>
      <c r="S1199">
        <f t="shared" si="259"/>
        <v>-1.6593635514690309E-3</v>
      </c>
      <c r="T1199">
        <f t="shared" si="260"/>
        <v>-7.7677111668004173E-3</v>
      </c>
      <c r="U1199">
        <f>IF(T1199&lt;MAX($T$22:T1199),(1+T1199)/(1+MAX($T$22:T1199))-1,0)</f>
        <v>-2.9042309412027123E-2</v>
      </c>
      <c r="V1199">
        <f>MIN($U$22:U1199)</f>
        <v>-7.3531405896501978E-2</v>
      </c>
      <c r="X1199">
        <v>1</v>
      </c>
      <c r="Y1199">
        <f t="shared" si="265"/>
        <v>7202.4834162819343</v>
      </c>
      <c r="Z1199">
        <f t="shared" si="261"/>
        <v>0.21607450248827431</v>
      </c>
      <c r="AA1199">
        <f t="shared" si="262"/>
        <v>9303.7359281480221</v>
      </c>
      <c r="AB1199">
        <f t="shared" si="263"/>
        <v>2.3225027289387328E-5</v>
      </c>
      <c r="AC1199">
        <f t="shared" si="264"/>
        <v>-6.9626407185197747E-2</v>
      </c>
      <c r="AD1199">
        <f>IF(AC1199&lt;MAX($AC$22:AC1199),(1+AC1199)/(1+MAX($AC$22:AC1199))-1,0)</f>
        <v>-9.3992635455024343E-2</v>
      </c>
      <c r="AE1199">
        <f>MIN($AD$22:AD1199)</f>
        <v>-9.4434508153603991E-2</v>
      </c>
    </row>
    <row r="1200" spans="2:31" x14ac:dyDescent="0.2">
      <c r="B1200" t="s">
        <v>1203</v>
      </c>
      <c r="C1200">
        <v>1.28745</v>
      </c>
      <c r="D1200">
        <v>1.2896000000000001</v>
      </c>
      <c r="E1200">
        <v>1.2871300000000001</v>
      </c>
      <c r="F1200">
        <v>1.2891999999999999</v>
      </c>
      <c r="G1200">
        <v>1934.46</v>
      </c>
      <c r="I1200">
        <f t="shared" si="252"/>
        <v>-3.4199999999999786E-3</v>
      </c>
      <c r="J1200">
        <f t="shared" si="253"/>
        <v>1.2959605000000001</v>
      </c>
      <c r="K1200">
        <f t="shared" si="254"/>
        <v>1.2895969554688445</v>
      </c>
      <c r="L1200">
        <f t="shared" si="255"/>
        <v>1.3023240445311557</v>
      </c>
      <c r="M1200" cm="1">
        <f t="array" ref="M1200">_xlfn.IFS(C1200&lt;K1199,1,C1200&gt;L1199,-1,TRUE,0)</f>
        <v>1</v>
      </c>
      <c r="N1200">
        <f t="shared" si="257"/>
        <v>1</v>
      </c>
      <c r="O1200" cm="1">
        <f t="array" ref="O1200">_xlfn.IFS(AND(N1199=0,M1199=1,M1200=0),1,AND(N1199=0,M1199=-1,M1200=0),-1,AND(N1199=1,M1199=-1,M1200=0),-2,AND(N1199=-1,M1199=1,M1200=0),2,TRUE,0)</f>
        <v>0</v>
      </c>
      <c r="P1200" cm="1">
        <f t="array" ref="P1200">_xlfn.IFS(AND(N1200&lt;&gt;0,P1199=0),R1199/C1200,AND(N1200&lt;&gt;0,P1199&lt;&gt;0),P1199,TRUE,0)</f>
        <v>7139.4404106606116</v>
      </c>
      <c r="Q1200">
        <f t="shared" si="256"/>
        <v>-24.416886204459139</v>
      </c>
      <c r="R1200">
        <f t="shared" si="258"/>
        <v>9897.9060021275363</v>
      </c>
      <c r="S1200">
        <f t="shared" si="259"/>
        <v>-2.4608034307341282E-3</v>
      </c>
      <c r="T1200">
        <f t="shared" si="260"/>
        <v>-1.0209399787246332E-2</v>
      </c>
      <c r="U1200">
        <f>IF(T1200&lt;MAX($T$22:T1200),(1+T1200)/(1+MAX($T$22:T1200))-1,0)</f>
        <v>-3.14316454281236E-2</v>
      </c>
      <c r="V1200">
        <f>MIN($U$22:U1200)</f>
        <v>-7.3531405896501978E-2</v>
      </c>
      <c r="X1200">
        <v>1</v>
      </c>
      <c r="Y1200">
        <f t="shared" si="265"/>
        <v>7202.4834162819343</v>
      </c>
      <c r="Z1200">
        <f t="shared" si="261"/>
        <v>-16.637736691611515</v>
      </c>
      <c r="AA1200">
        <f t="shared" si="262"/>
        <v>9287.0981914564109</v>
      </c>
      <c r="AB1200">
        <f t="shared" si="263"/>
        <v>-1.7882855683032462E-3</v>
      </c>
      <c r="AC1200">
        <f t="shared" si="264"/>
        <v>-7.1290180854358898E-2</v>
      </c>
      <c r="AD1200">
        <f>IF(AC1200&lt;MAX($AC$22:AC1200),(1+AC1200)/(1+MAX($AC$22:AC1200))-1,0)</f>
        <v>-9.5612835349816572E-2</v>
      </c>
      <c r="AE1200">
        <f>MIN($AD$22:AD1200)</f>
        <v>-9.5612835349816572E-2</v>
      </c>
    </row>
    <row r="1201" spans="2:31" x14ac:dyDescent="0.2">
      <c r="B1201" t="s">
        <v>1204</v>
      </c>
      <c r="C1201">
        <v>1.2893399999999999</v>
      </c>
      <c r="D1201">
        <v>1.2905500000000001</v>
      </c>
      <c r="E1201">
        <v>1.2888900000000001</v>
      </c>
      <c r="F1201">
        <v>1.2894000000000001</v>
      </c>
      <c r="G1201">
        <v>2869.9099000000001</v>
      </c>
      <c r="I1201">
        <f t="shared" si="252"/>
        <v>1.8899999999999473E-3</v>
      </c>
      <c r="J1201">
        <f t="shared" si="253"/>
        <v>1.295471</v>
      </c>
      <c r="K1201">
        <f t="shared" si="254"/>
        <v>1.2886843693190215</v>
      </c>
      <c r="L1201">
        <f t="shared" si="255"/>
        <v>1.3022576306809786</v>
      </c>
      <c r="M1201" cm="1">
        <f t="array" ref="M1201">_xlfn.IFS(C1201&lt;K1200,1,C1201&gt;L1200,-1,TRUE,0)</f>
        <v>1</v>
      </c>
      <c r="N1201">
        <f t="shared" si="257"/>
        <v>1</v>
      </c>
      <c r="O1201" cm="1">
        <f t="array" ref="O1201">_xlfn.IFS(AND(N1200=0,M1200=1,M1201=0),1,AND(N1200=0,M1200=-1,M1201=0),-1,AND(N1200=1,M1200=-1,M1201=0),-2,AND(N1200=-1,M1200=1,M1201=0),2,TRUE,0)</f>
        <v>0</v>
      </c>
      <c r="P1201" cm="1">
        <f t="array" ref="P1201">_xlfn.IFS(AND(N1201&lt;&gt;0,P1200=0),R1200/C1201,AND(N1201&lt;&gt;0,P1200&lt;&gt;0),P1200,TRUE,0)</f>
        <v>7139.4404106606116</v>
      </c>
      <c r="Q1201">
        <f t="shared" si="256"/>
        <v>13.493542376148179</v>
      </c>
      <c r="R1201">
        <f t="shared" si="258"/>
        <v>9911.3995445036853</v>
      </c>
      <c r="S1201">
        <f t="shared" si="259"/>
        <v>1.3632724308806092E-3</v>
      </c>
      <c r="T1201">
        <f t="shared" si="260"/>
        <v>-8.86004554963149E-3</v>
      </c>
      <c r="U1201">
        <f>IF(T1201&lt;MAX($T$22:T1201),(1+T1201)/(1+MAX($T$22:T1201))-1,0)</f>
        <v>-3.0111222892912348E-2</v>
      </c>
      <c r="V1201">
        <f>MIN($U$22:U1201)</f>
        <v>-7.3531405896501978E-2</v>
      </c>
      <c r="X1201">
        <v>1</v>
      </c>
      <c r="Y1201">
        <f t="shared" si="265"/>
        <v>7202.4834162819343</v>
      </c>
      <c r="Z1201">
        <f t="shared" si="261"/>
        <v>-24.63249328368406</v>
      </c>
      <c r="AA1201">
        <f t="shared" si="262"/>
        <v>9262.4656981727276</v>
      </c>
      <c r="AB1201">
        <f t="shared" si="263"/>
        <v>-2.6523347525650711E-3</v>
      </c>
      <c r="AC1201">
        <f t="shared" si="264"/>
        <v>-7.3753430182727286E-2</v>
      </c>
      <c r="AD1201">
        <f>IF(AC1201&lt;MAX($AC$22:AC1201),(1+AC1201)/(1+MAX($AC$22:AC1201))-1,0)</f>
        <v>-9.8011572856391949E-2</v>
      </c>
      <c r="AE1201">
        <f>MIN($AD$22:AD1201)</f>
        <v>-9.8011572856391949E-2</v>
      </c>
    </row>
    <row r="1202" spans="2:31" x14ac:dyDescent="0.2">
      <c r="B1202" t="s">
        <v>1205</v>
      </c>
      <c r="C1202">
        <v>1.2894699999999999</v>
      </c>
      <c r="D1202">
        <v>1.2905199999999999</v>
      </c>
      <c r="E1202">
        <v>1.28851</v>
      </c>
      <c r="F1202">
        <v>1.2902899999999999</v>
      </c>
      <c r="G1202">
        <v>4014.1201000000001</v>
      </c>
      <c r="I1202">
        <f t="shared" si="252"/>
        <v>1.2999999999996348E-4</v>
      </c>
      <c r="J1202">
        <f t="shared" si="253"/>
        <v>1.2950519999999999</v>
      </c>
      <c r="K1202">
        <f t="shared" si="254"/>
        <v>1.2880750419235887</v>
      </c>
      <c r="L1202">
        <f t="shared" si="255"/>
        <v>1.3020289580764111</v>
      </c>
      <c r="M1202" cm="1">
        <f t="array" ref="M1202">_xlfn.IFS(C1202&lt;K1201,1,C1202&gt;L1201,-1,TRUE,0)</f>
        <v>0</v>
      </c>
      <c r="N1202">
        <f t="shared" si="257"/>
        <v>1</v>
      </c>
      <c r="O1202" cm="1">
        <f t="array" ref="O1202">_xlfn.IFS(AND(N1201=0,M1201=1,M1202=0),1,AND(N1201=0,M1201=-1,M1202=0),-1,AND(N1201=1,M1201=-1,M1202=0),-2,AND(N1201=-1,M1201=1,M1202=0),2,TRUE,0)</f>
        <v>0</v>
      </c>
      <c r="P1202" cm="1">
        <f t="array" ref="P1202">_xlfn.IFS(AND(N1202&lt;&gt;0,P1201=0),R1201/C1202,AND(N1202&lt;&gt;0,P1201&lt;&gt;0),P1201,TRUE,0)</f>
        <v>7139.4404106606116</v>
      </c>
      <c r="Q1202">
        <f t="shared" si="256"/>
        <v>0.92812725338561874</v>
      </c>
      <c r="R1202">
        <f t="shared" si="258"/>
        <v>9912.3276717570716</v>
      </c>
      <c r="S1202">
        <f t="shared" si="259"/>
        <v>9.3642401279273098E-5</v>
      </c>
      <c r="T1202">
        <f t="shared" si="260"/>
        <v>-8.7672328242928144E-3</v>
      </c>
      <c r="U1202">
        <f>IF(T1202&lt;MAX($T$22:T1202),(1+T1202)/(1+MAX($T$22:T1202))-1,0)</f>
        <v>-3.0020400178850104E-2</v>
      </c>
      <c r="V1202">
        <f>MIN($U$22:U1202)</f>
        <v>-7.3531405896501978E-2</v>
      </c>
      <c r="X1202">
        <v>1</v>
      </c>
      <c r="Y1202">
        <f t="shared" si="265"/>
        <v>7202.4834162819343</v>
      </c>
      <c r="Z1202">
        <f t="shared" si="261"/>
        <v>13.612693656772477</v>
      </c>
      <c r="AA1202">
        <f t="shared" si="262"/>
        <v>9276.0783918295001</v>
      </c>
      <c r="AB1202">
        <f t="shared" si="263"/>
        <v>1.4696619777450782E-3</v>
      </c>
      <c r="AC1202">
        <f t="shared" si="264"/>
        <v>-7.2392160817050022E-2</v>
      </c>
      <c r="AD1202">
        <f>IF(AC1202&lt;MAX($AC$22:AC1202),(1+AC1202)/(1+MAX($AC$22:AC1202))-1,0)</f>
        <v>-9.6685954760652892E-2</v>
      </c>
      <c r="AE1202">
        <f>MIN($AD$22:AD1202)</f>
        <v>-9.8011572856391949E-2</v>
      </c>
    </row>
    <row r="1203" spans="2:31" x14ac:dyDescent="0.2">
      <c r="B1203" t="s">
        <v>1206</v>
      </c>
      <c r="C1203">
        <v>1.2902899999999999</v>
      </c>
      <c r="D1203">
        <v>1.2923899999999999</v>
      </c>
      <c r="E1203">
        <v>1.28931</v>
      </c>
      <c r="F1203">
        <v>1.29135</v>
      </c>
      <c r="G1203">
        <v>4766.4701999999997</v>
      </c>
      <c r="I1203">
        <f t="shared" si="252"/>
        <v>8.2000000000004292E-4</v>
      </c>
      <c r="J1203">
        <f t="shared" si="253"/>
        <v>1.2947004999999998</v>
      </c>
      <c r="K1203">
        <f t="shared" si="254"/>
        <v>1.2877212751863116</v>
      </c>
      <c r="L1203">
        <f t="shared" si="255"/>
        <v>1.301679724813688</v>
      </c>
      <c r="M1203" cm="1">
        <f t="array" ref="M1203">_xlfn.IFS(C1203&lt;K1202,1,C1203&gt;L1202,-1,TRUE,0)</f>
        <v>0</v>
      </c>
      <c r="N1203">
        <f t="shared" si="257"/>
        <v>1</v>
      </c>
      <c r="O1203" cm="1">
        <f t="array" ref="O1203">_xlfn.IFS(AND(N1202=0,M1202=1,M1203=0),1,AND(N1202=0,M1202=-1,M1203=0),-1,AND(N1202=1,M1202=-1,M1203=0),-2,AND(N1202=-1,M1202=1,M1203=0),2,TRUE,0)</f>
        <v>0</v>
      </c>
      <c r="P1203" cm="1">
        <f t="array" ref="P1203">_xlfn.IFS(AND(N1203&lt;&gt;0,P1202=0),R1202/C1203,AND(N1203&lt;&gt;0,P1202&lt;&gt;0),P1202,TRUE,0)</f>
        <v>7139.4404106606116</v>
      </c>
      <c r="Q1203">
        <f t="shared" si="256"/>
        <v>5.8543411367420077</v>
      </c>
      <c r="R1203">
        <f t="shared" si="258"/>
        <v>9918.1820128938143</v>
      </c>
      <c r="S1203">
        <f t="shared" si="259"/>
        <v>5.9061214788355156E-4</v>
      </c>
      <c r="T1203">
        <f t="shared" si="260"/>
        <v>-8.1817987106185264E-3</v>
      </c>
      <c r="U1203">
        <f>IF(T1203&lt;MAX($T$22:T1203),(1+T1203)/(1+MAX($T$22:T1203))-1,0)</f>
        <v>-2.9447518443996512E-2</v>
      </c>
      <c r="V1203">
        <f>MIN($U$22:U1203)</f>
        <v>-7.3531405896501978E-2</v>
      </c>
      <c r="X1203">
        <v>1</v>
      </c>
      <c r="Y1203">
        <f t="shared" si="265"/>
        <v>7202.4834162819343</v>
      </c>
      <c r="Z1203">
        <f t="shared" si="261"/>
        <v>0.93632284411638844</v>
      </c>
      <c r="AA1203">
        <f t="shared" si="262"/>
        <v>9277.0147146736163</v>
      </c>
      <c r="AB1203">
        <f t="shared" si="263"/>
        <v>1.0093951393738918E-4</v>
      </c>
      <c r="AC1203">
        <f t="shared" si="264"/>
        <v>-7.2298528532638406E-2</v>
      </c>
      <c r="AD1203">
        <f>IF(AC1203&lt;MAX($AC$22:AC1203),(1+AC1203)/(1+MAX($AC$22:AC1203))-1,0)</f>
        <v>-9.6594774679993667E-2</v>
      </c>
      <c r="AE1203">
        <f>MIN($AD$22:AD1203)</f>
        <v>-9.8011572856391949E-2</v>
      </c>
    </row>
    <row r="1204" spans="2:31" x14ac:dyDescent="0.2">
      <c r="B1204" t="s">
        <v>1207</v>
      </c>
      <c r="C1204">
        <v>1.29135</v>
      </c>
      <c r="D1204">
        <v>1.2929200000000001</v>
      </c>
      <c r="E1204">
        <v>1.29125</v>
      </c>
      <c r="F1204">
        <v>1.2917799999999999</v>
      </c>
      <c r="G1204">
        <v>4574.8397999999997</v>
      </c>
      <c r="I1204">
        <f t="shared" si="252"/>
        <v>1.0600000000000609E-3</v>
      </c>
      <c r="J1204">
        <f t="shared" si="253"/>
        <v>1.2943395000000002</v>
      </c>
      <c r="K1204">
        <f t="shared" si="254"/>
        <v>1.287542661102395</v>
      </c>
      <c r="L1204">
        <f t="shared" si="255"/>
        <v>1.3011363388976054</v>
      </c>
      <c r="M1204" cm="1">
        <f t="array" ref="M1204">_xlfn.IFS(C1204&lt;K1203,1,C1204&gt;L1203,-1,TRUE,0)</f>
        <v>0</v>
      </c>
      <c r="N1204">
        <f t="shared" si="257"/>
        <v>1</v>
      </c>
      <c r="O1204" cm="1">
        <f t="array" ref="O1204">_xlfn.IFS(AND(N1203=0,M1203=1,M1204=0),1,AND(N1203=0,M1203=-1,M1204=0),-1,AND(N1203=1,M1203=-1,M1204=0),-2,AND(N1203=-1,M1203=1,M1204=0),2,TRUE,0)</f>
        <v>0</v>
      </c>
      <c r="P1204" cm="1">
        <f t="array" ref="P1204">_xlfn.IFS(AND(N1204&lt;&gt;0,P1203=0),R1203/C1204,AND(N1204&lt;&gt;0,P1203&lt;&gt;0),P1203,TRUE,0)</f>
        <v>7139.4404106606116</v>
      </c>
      <c r="Q1204">
        <f t="shared" si="256"/>
        <v>7.5678068353006829</v>
      </c>
      <c r="R1204">
        <f t="shared" si="258"/>
        <v>9925.7498197291152</v>
      </c>
      <c r="S1204">
        <f t="shared" si="259"/>
        <v>7.6302358894628057E-4</v>
      </c>
      <c r="T1204">
        <f t="shared" si="260"/>
        <v>-7.4250180270885036E-3</v>
      </c>
      <c r="U1204">
        <f>IF(T1204&lt;MAX($T$22:T1204),(1+T1204)/(1+MAX($T$22:T1204))-1,0)</f>
        <v>-2.8706964006258939E-2</v>
      </c>
      <c r="V1204">
        <f>MIN($U$22:U1204)</f>
        <v>-7.3531405896501978E-2</v>
      </c>
      <c r="X1204">
        <v>1</v>
      </c>
      <c r="Y1204">
        <f t="shared" si="265"/>
        <v>7202.4834162819343</v>
      </c>
      <c r="Z1204">
        <f t="shared" si="261"/>
        <v>5.9060364013514954</v>
      </c>
      <c r="AA1204">
        <f t="shared" si="262"/>
        <v>9282.9207510749675</v>
      </c>
      <c r="AB1204">
        <f t="shared" si="263"/>
        <v>6.3663113436802194E-4</v>
      </c>
      <c r="AC1204">
        <f t="shared" si="264"/>
        <v>-7.1707924892503216E-2</v>
      </c>
      <c r="AD1204">
        <f>IF(AC1204&lt;MAX($AC$22:AC1204),(1+AC1204)/(1+MAX($AC$22:AC1204))-1,0)</f>
        <v>-9.6019638786604133E-2</v>
      </c>
      <c r="AE1204">
        <f>MIN($AD$22:AD1204)</f>
        <v>-9.8011572856391949E-2</v>
      </c>
    </row>
    <row r="1205" spans="2:31" x14ac:dyDescent="0.2">
      <c r="B1205" t="s">
        <v>1208</v>
      </c>
      <c r="C1205">
        <v>1.29182</v>
      </c>
      <c r="D1205">
        <v>1.29234</v>
      </c>
      <c r="E1205">
        <v>1.28982</v>
      </c>
      <c r="F1205">
        <v>1.29009</v>
      </c>
      <c r="G1205">
        <v>4226.25</v>
      </c>
      <c r="I1205">
        <f t="shared" si="252"/>
        <v>4.6999999999997044E-4</v>
      </c>
      <c r="J1205">
        <f t="shared" si="253"/>
        <v>1.2939145000000001</v>
      </c>
      <c r="K1205">
        <f t="shared" si="254"/>
        <v>1.2871711463091426</v>
      </c>
      <c r="L1205">
        <f t="shared" si="255"/>
        <v>1.3006578536908575</v>
      </c>
      <c r="M1205" cm="1">
        <f t="array" ref="M1205">_xlfn.IFS(C1205&lt;K1204,1,C1205&gt;L1204,-1,TRUE,0)</f>
        <v>0</v>
      </c>
      <c r="N1205">
        <f t="shared" si="257"/>
        <v>1</v>
      </c>
      <c r="O1205" cm="1">
        <f t="array" ref="O1205">_xlfn.IFS(AND(N1204=0,M1204=1,M1205=0),1,AND(N1204=0,M1204=-1,M1205=0),-1,AND(N1204=1,M1204=-1,M1205=0),-2,AND(N1204=-1,M1204=1,M1205=0),2,TRUE,0)</f>
        <v>0</v>
      </c>
      <c r="P1205" cm="1">
        <f t="array" ref="P1205">_xlfn.IFS(AND(N1205&lt;&gt;0,P1204=0),R1204/C1205,AND(N1205&lt;&gt;0,P1204&lt;&gt;0),P1204,TRUE,0)</f>
        <v>7139.4404106606116</v>
      </c>
      <c r="Q1205">
        <f t="shared" si="256"/>
        <v>3.3555369930102765</v>
      </c>
      <c r="R1205">
        <f t="shared" si="258"/>
        <v>9929.1053567221261</v>
      </c>
      <c r="S1205">
        <f t="shared" si="259"/>
        <v>3.3806382932809534E-4</v>
      </c>
      <c r="T1205">
        <f t="shared" si="260"/>
        <v>-7.0894643277873426E-3</v>
      </c>
      <c r="U1205">
        <f>IF(T1205&lt;MAX($T$22:T1205),(1+T1205)/(1+MAX($T$22:T1205))-1,0)</f>
        <v>-2.8378604963111065E-2</v>
      </c>
      <c r="V1205">
        <f>MIN($U$22:U1205)</f>
        <v>-7.3531405896501978E-2</v>
      </c>
      <c r="X1205">
        <v>1</v>
      </c>
      <c r="Y1205">
        <f t="shared" si="265"/>
        <v>7202.4834162819343</v>
      </c>
      <c r="Z1205">
        <f t="shared" si="261"/>
        <v>7.6346324212592886</v>
      </c>
      <c r="AA1205">
        <f t="shared" si="262"/>
        <v>9290.5553834962266</v>
      </c>
      <c r="AB1205">
        <f t="shared" si="263"/>
        <v>8.2243860806149763E-4</v>
      </c>
      <c r="AC1205">
        <f t="shared" si="264"/>
        <v>-7.0944461650377377E-2</v>
      </c>
      <c r="AD1205">
        <f>IF(AC1205&lt;MAX($AC$22:AC1205),(1+AC1205)/(1+MAX($AC$22:AC1205))-1,0)</f>
        <v>-9.5276170436612961E-2</v>
      </c>
      <c r="AE1205">
        <f>MIN($AD$22:AD1205)</f>
        <v>-9.8011572856391949E-2</v>
      </c>
    </row>
    <row r="1206" spans="2:31" x14ac:dyDescent="0.2">
      <c r="B1206" t="s">
        <v>1209</v>
      </c>
      <c r="C1206">
        <v>1.29009</v>
      </c>
      <c r="D1206">
        <v>1.29105</v>
      </c>
      <c r="E1206">
        <v>1.2900100000000001</v>
      </c>
      <c r="F1206">
        <v>1.2905199999999999</v>
      </c>
      <c r="G1206">
        <v>2237.04</v>
      </c>
      <c r="I1206">
        <f t="shared" si="252"/>
        <v>-1.7300000000000093E-3</v>
      </c>
      <c r="J1206">
        <f t="shared" si="253"/>
        <v>1.2935370000000002</v>
      </c>
      <c r="K1206">
        <f t="shared" si="254"/>
        <v>1.2869223432439771</v>
      </c>
      <c r="L1206">
        <f t="shared" si="255"/>
        <v>1.3001516567560232</v>
      </c>
      <c r="M1206" cm="1">
        <f t="array" ref="M1206">_xlfn.IFS(C1206&lt;K1205,1,C1206&gt;L1205,-1,TRUE,0)</f>
        <v>0</v>
      </c>
      <c r="N1206">
        <f t="shared" si="257"/>
        <v>1</v>
      </c>
      <c r="O1206" cm="1">
        <f t="array" ref="O1206">_xlfn.IFS(AND(N1205=0,M1205=1,M1206=0),1,AND(N1205=0,M1205=-1,M1206=0),-1,AND(N1205=1,M1205=-1,M1206=0),-2,AND(N1205=-1,M1205=1,M1206=0),2,TRUE,0)</f>
        <v>0</v>
      </c>
      <c r="P1206" cm="1">
        <f t="array" ref="P1206">_xlfn.IFS(AND(N1206&lt;&gt;0,P1205=0),R1205/C1206,AND(N1206&lt;&gt;0,P1205&lt;&gt;0),P1205,TRUE,0)</f>
        <v>7139.4404106606116</v>
      </c>
      <c r="Q1206">
        <f t="shared" si="256"/>
        <v>-12.351231910442925</v>
      </c>
      <c r="R1206">
        <f t="shared" si="258"/>
        <v>9916.7541248116831</v>
      </c>
      <c r="S1206">
        <f t="shared" si="259"/>
        <v>-1.243942074003776E-3</v>
      </c>
      <c r="T1206">
        <f t="shared" si="260"/>
        <v>-8.3245875188316942E-3</v>
      </c>
      <c r="U1206">
        <f>IF(T1206&lt;MAX($T$22:T1206),(1+T1206)/(1+MAX($T$22:T1206))-1,0)</f>
        <v>-2.95872456963997E-2</v>
      </c>
      <c r="V1206">
        <f>MIN($U$22:U1206)</f>
        <v>-7.3531405896501978E-2</v>
      </c>
      <c r="X1206">
        <v>1</v>
      </c>
      <c r="Y1206">
        <f t="shared" si="265"/>
        <v>7202.4834162819343</v>
      </c>
      <c r="Z1206">
        <f t="shared" si="261"/>
        <v>3.3851672056522961</v>
      </c>
      <c r="AA1206">
        <f t="shared" si="262"/>
        <v>9293.9405507018782</v>
      </c>
      <c r="AB1206">
        <f t="shared" si="263"/>
        <v>3.6436650619033159E-4</v>
      </c>
      <c r="AC1206">
        <f t="shared" si="264"/>
        <v>-7.0605944929812203E-2</v>
      </c>
      <c r="AD1206">
        <f>IF(AC1206&lt;MAX($AC$22:AC1206),(1+AC1206)/(1+MAX($AC$22:AC1206))-1,0)</f>
        <v>-9.4946519375767924E-2</v>
      </c>
      <c r="AE1206">
        <f>MIN($AD$22:AD1206)</f>
        <v>-9.8011572856391949E-2</v>
      </c>
    </row>
    <row r="1207" spans="2:31" x14ac:dyDescent="0.2">
      <c r="B1207" t="s">
        <v>1210</v>
      </c>
      <c r="C1207">
        <v>1.2905199999999999</v>
      </c>
      <c r="D1207">
        <v>1.29094</v>
      </c>
      <c r="E1207">
        <v>1.2896300000000001</v>
      </c>
      <c r="F1207">
        <v>1.2896399999999999</v>
      </c>
      <c r="G1207">
        <v>2289.5601000000001</v>
      </c>
      <c r="I1207">
        <f t="shared" si="252"/>
        <v>4.2999999999993044E-4</v>
      </c>
      <c r="J1207">
        <f t="shared" si="253"/>
        <v>1.2930790000000001</v>
      </c>
      <c r="K1207">
        <f t="shared" si="254"/>
        <v>1.2867219475383633</v>
      </c>
      <c r="L1207">
        <f t="shared" si="255"/>
        <v>1.2994360524616368</v>
      </c>
      <c r="M1207" cm="1">
        <f t="array" ref="M1207">_xlfn.IFS(C1207&lt;K1206,1,C1207&gt;L1206,-1,TRUE,0)</f>
        <v>0</v>
      </c>
      <c r="N1207">
        <f t="shared" si="257"/>
        <v>1</v>
      </c>
      <c r="O1207" cm="1">
        <f t="array" ref="O1207">_xlfn.IFS(AND(N1206=0,M1206=1,M1207=0),1,AND(N1206=0,M1206=-1,M1207=0),-1,AND(N1206=1,M1206=-1,M1207=0),-2,AND(N1206=-1,M1206=1,M1207=0),2,TRUE,0)</f>
        <v>0</v>
      </c>
      <c r="P1207" cm="1">
        <f t="array" ref="P1207">_xlfn.IFS(AND(N1207&lt;&gt;0,P1206=0),R1206/C1207,AND(N1207&lt;&gt;0,P1206&lt;&gt;0),P1206,TRUE,0)</f>
        <v>7139.4404106606116</v>
      </c>
      <c r="Q1207">
        <f t="shared" si="256"/>
        <v>3.0699593765835664</v>
      </c>
      <c r="R1207">
        <f t="shared" si="258"/>
        <v>9919.8240841882671</v>
      </c>
      <c r="S1207">
        <f t="shared" si="259"/>
        <v>3.0957300523389394E-4</v>
      </c>
      <c r="T1207">
        <f t="shared" si="260"/>
        <v>-8.0175915811733223E-3</v>
      </c>
      <c r="U1207">
        <f>IF(T1207&lt;MAX($T$22:T1207),(1+T1207)/(1+MAX($T$22:T1207))-1,0)</f>
        <v>-2.9286832103732618E-2</v>
      </c>
      <c r="V1207">
        <f>MIN($U$22:U1207)</f>
        <v>-7.3531405896501978E-2</v>
      </c>
      <c r="X1207">
        <v>1</v>
      </c>
      <c r="Y1207">
        <f t="shared" si="265"/>
        <v>7202.4834162819343</v>
      </c>
      <c r="Z1207">
        <f t="shared" si="261"/>
        <v>-12.460296310167813</v>
      </c>
      <c r="AA1207">
        <f t="shared" si="262"/>
        <v>9281.4802543917103</v>
      </c>
      <c r="AB1207">
        <f t="shared" si="263"/>
        <v>-1.3406903392799098E-3</v>
      </c>
      <c r="AC1207">
        <f t="shared" si="264"/>
        <v>-7.1851974560828924E-2</v>
      </c>
      <c r="AD1207">
        <f>IF(AC1207&lt;MAX($AC$22:AC1207),(1+AC1207)/(1+MAX($AC$22:AC1207))-1,0)</f>
        <v>-9.6159915833772369E-2</v>
      </c>
      <c r="AE1207">
        <f>MIN($AD$22:AD1207)</f>
        <v>-9.8011572856391949E-2</v>
      </c>
    </row>
    <row r="1208" spans="2:31" x14ac:dyDescent="0.2">
      <c r="B1208" t="s">
        <v>1211</v>
      </c>
      <c r="C1208">
        <v>1.2896099999999999</v>
      </c>
      <c r="D1208">
        <v>1.29097</v>
      </c>
      <c r="E1208">
        <v>1.2892300000000001</v>
      </c>
      <c r="F1208">
        <v>1.2903899999999999</v>
      </c>
      <c r="G1208">
        <v>3509.8899000000001</v>
      </c>
      <c r="I1208">
        <f t="shared" si="252"/>
        <v>-9.0999999999996639E-4</v>
      </c>
      <c r="J1208">
        <f t="shared" si="253"/>
        <v>1.2927059999999997</v>
      </c>
      <c r="K1208">
        <f t="shared" si="254"/>
        <v>1.2866438835379048</v>
      </c>
      <c r="L1208">
        <f t="shared" si="255"/>
        <v>1.2987681164620946</v>
      </c>
      <c r="M1208" cm="1">
        <f t="array" ref="M1208">_xlfn.IFS(C1208&lt;K1207,1,C1208&gt;L1207,-1,TRUE,0)</f>
        <v>0</v>
      </c>
      <c r="N1208">
        <f t="shared" si="257"/>
        <v>1</v>
      </c>
      <c r="O1208" cm="1">
        <f t="array" ref="O1208">_xlfn.IFS(AND(N1207=0,M1207=1,M1208=0),1,AND(N1207=0,M1207=-1,M1208=0),-1,AND(N1207=1,M1207=-1,M1208=0),-2,AND(N1207=-1,M1207=1,M1208=0),2,TRUE,0)</f>
        <v>0</v>
      </c>
      <c r="P1208" cm="1">
        <f t="array" ref="P1208">_xlfn.IFS(AND(N1208&lt;&gt;0,P1207=0),R1207/C1208,AND(N1208&lt;&gt;0,P1207&lt;&gt;0),P1207,TRUE,0)</f>
        <v>7139.4404106606116</v>
      </c>
      <c r="Q1208">
        <f t="shared" si="256"/>
        <v>-6.4968907737009163</v>
      </c>
      <c r="R1208">
        <f t="shared" si="258"/>
        <v>9913.3271934145669</v>
      </c>
      <c r="S1208">
        <f t="shared" si="259"/>
        <v>-6.5494011976045569E-4</v>
      </c>
      <c r="T1208">
        <f t="shared" si="260"/>
        <v>-8.6672806585432749E-3</v>
      </c>
      <c r="U1208">
        <f>IF(T1208&lt;MAX($T$22:T1208),(1+T1208)/(1+MAX($T$22:T1208))-1,0)</f>
        <v>-2.9922591102167551E-2</v>
      </c>
      <c r="V1208">
        <f>MIN($U$22:U1208)</f>
        <v>-7.3531405896501978E-2</v>
      </c>
      <c r="X1208">
        <v>1</v>
      </c>
      <c r="Y1208">
        <f t="shared" si="265"/>
        <v>7202.4834162819343</v>
      </c>
      <c r="Z1208">
        <f t="shared" si="261"/>
        <v>3.0970678690007309</v>
      </c>
      <c r="AA1208">
        <f t="shared" si="262"/>
        <v>9284.5773222607113</v>
      </c>
      <c r="AB1208">
        <f t="shared" si="263"/>
        <v>3.3368253598721969E-4</v>
      </c>
      <c r="AC1208">
        <f t="shared" si="264"/>
        <v>-7.1542267773928914E-2</v>
      </c>
      <c r="AD1208">
        <f>IF(AC1208&lt;MAX($AC$22:AC1208),(1+AC1208)/(1+MAX($AC$22:AC1208))-1,0)</f>
        <v>-9.5858320182360957E-2</v>
      </c>
      <c r="AE1208">
        <f>MIN($AD$22:AD1208)</f>
        <v>-9.8011572856391949E-2</v>
      </c>
    </row>
    <row r="1209" spans="2:31" x14ac:dyDescent="0.2">
      <c r="B1209" t="s">
        <v>1212</v>
      </c>
      <c r="C1209">
        <v>1.2903800000000001</v>
      </c>
      <c r="D1209">
        <v>1.2919799999999999</v>
      </c>
      <c r="E1209">
        <v>1.2876000000000001</v>
      </c>
      <c r="F1209">
        <v>1.2895000000000001</v>
      </c>
      <c r="G1209">
        <v>8333.4102000000003</v>
      </c>
      <c r="I1209">
        <f t="shared" si="252"/>
        <v>7.7000000000015945E-4</v>
      </c>
      <c r="J1209">
        <f t="shared" si="253"/>
        <v>1.2923214999999999</v>
      </c>
      <c r="K1209">
        <f t="shared" si="254"/>
        <v>1.2864740791155416</v>
      </c>
      <c r="L1209">
        <f t="shared" si="255"/>
        <v>1.2981689208844582</v>
      </c>
      <c r="M1209" cm="1">
        <f t="array" ref="M1209">_xlfn.IFS(C1209&lt;K1208,1,C1209&gt;L1208,-1,TRUE,0)</f>
        <v>0</v>
      </c>
      <c r="N1209">
        <f t="shared" si="257"/>
        <v>1</v>
      </c>
      <c r="O1209" cm="1">
        <f t="array" ref="O1209">_xlfn.IFS(AND(N1208=0,M1208=1,M1209=0),1,AND(N1208=0,M1208=-1,M1209=0),-1,AND(N1208=1,M1208=-1,M1209=0),-2,AND(N1208=-1,M1208=1,M1209=0),2,TRUE,0)</f>
        <v>0</v>
      </c>
      <c r="P1209" cm="1">
        <f t="array" ref="P1209">_xlfn.IFS(AND(N1209&lt;&gt;0,P1208=0),R1208/C1209,AND(N1209&lt;&gt;0,P1208&lt;&gt;0),P1208,TRUE,0)</f>
        <v>7139.4404106606116</v>
      </c>
      <c r="Q1209">
        <f t="shared" si="256"/>
        <v>5.4973691162098097</v>
      </c>
      <c r="R1209">
        <f t="shared" si="258"/>
        <v>9918.8245625307773</v>
      </c>
      <c r="S1209">
        <f t="shared" si="259"/>
        <v>5.5454329398728179E-4</v>
      </c>
      <c r="T1209">
        <f t="shared" si="260"/>
        <v>-8.1175437469223066E-3</v>
      </c>
      <c r="U1209">
        <f>IF(T1209&lt;MAX($T$22:T1209),(1+T1209)/(1+MAX($T$22:T1209))-1,0)</f>
        <v>-2.9384641180414728E-2</v>
      </c>
      <c r="V1209">
        <f>MIN($U$22:U1209)</f>
        <v>-7.3531405896501978E-2</v>
      </c>
      <c r="X1209">
        <v>1</v>
      </c>
      <c r="Y1209">
        <f t="shared" si="265"/>
        <v>7202.4834162819343</v>
      </c>
      <c r="Z1209">
        <f t="shared" si="261"/>
        <v>-6.5542599088163183</v>
      </c>
      <c r="AA1209">
        <f t="shared" si="262"/>
        <v>9278.0230623518946</v>
      </c>
      <c r="AB1209">
        <f t="shared" si="263"/>
        <v>-7.0592981040739668E-4</v>
      </c>
      <c r="AC1209">
        <f t="shared" si="264"/>
        <v>-7.2197693764810555E-2</v>
      </c>
      <c r="AD1209">
        <f>IF(AC1209&lt;MAX($AC$22:AC1209),(1+AC1209)/(1+MAX($AC$22:AC1209))-1,0)</f>
        <v>-9.6496580746976091E-2</v>
      </c>
      <c r="AE1209">
        <f>MIN($AD$22:AD1209)</f>
        <v>-9.8011572856391949E-2</v>
      </c>
    </row>
    <row r="1210" spans="2:31" x14ac:dyDescent="0.2">
      <c r="B1210" t="s">
        <v>1213</v>
      </c>
      <c r="C1210">
        <v>1.2895000000000001</v>
      </c>
      <c r="D1210">
        <v>1.2923899999999999</v>
      </c>
      <c r="E1210">
        <v>1.2883899999999999</v>
      </c>
      <c r="F1210">
        <v>1.2901100000000001</v>
      </c>
      <c r="G1210">
        <v>10950.059600000001</v>
      </c>
      <c r="I1210">
        <f t="shared" si="252"/>
        <v>-8.799999999999919E-4</v>
      </c>
      <c r="J1210">
        <f t="shared" si="253"/>
        <v>1.2920129999999999</v>
      </c>
      <c r="K1210">
        <f t="shared" si="254"/>
        <v>1.2863866473626335</v>
      </c>
      <c r="L1210">
        <f t="shared" si="255"/>
        <v>1.2976393526373662</v>
      </c>
      <c r="M1210" cm="1">
        <f t="array" ref="M1210">_xlfn.IFS(C1210&lt;K1209,1,C1210&gt;L1209,-1,TRUE,0)</f>
        <v>0</v>
      </c>
      <c r="N1210">
        <f t="shared" si="257"/>
        <v>1</v>
      </c>
      <c r="O1210" cm="1">
        <f t="array" ref="O1210">_xlfn.IFS(AND(N1209=0,M1209=1,M1210=0),1,AND(N1209=0,M1209=-1,M1210=0),-1,AND(N1209=1,M1209=-1,M1210=0),-2,AND(N1209=-1,M1209=1,M1210=0),2,TRUE,0)</f>
        <v>0</v>
      </c>
      <c r="P1210" cm="1">
        <f t="array" ref="P1210">_xlfn.IFS(AND(N1210&lt;&gt;0,P1209=0),R1209/C1210,AND(N1210&lt;&gt;0,P1209&lt;&gt;0),P1209,TRUE,0)</f>
        <v>7139.4404106606116</v>
      </c>
      <c r="Q1210">
        <f t="shared" si="256"/>
        <v>-6.2827075613812804</v>
      </c>
      <c r="R1210">
        <f t="shared" si="258"/>
        <v>9912.5418549693968</v>
      </c>
      <c r="S1210">
        <f t="shared" si="259"/>
        <v>-6.334125098970653E-4</v>
      </c>
      <c r="T1210">
        <f t="shared" si="260"/>
        <v>-8.745814503060334E-3</v>
      </c>
      <c r="U1210">
        <f>IF(T1210&lt;MAX($T$22:T1210),(1+T1210)/(1+MAX($T$22:T1210))-1,0)</f>
        <v>-2.9999441090989176E-2</v>
      </c>
      <c r="V1210">
        <f>MIN($U$22:U1210)</f>
        <v>-7.3531405896501978E-2</v>
      </c>
      <c r="X1210">
        <v>1</v>
      </c>
      <c r="Y1210">
        <f t="shared" si="265"/>
        <v>7202.4834162819343</v>
      </c>
      <c r="Z1210">
        <f t="shared" si="261"/>
        <v>5.5459122305382378</v>
      </c>
      <c r="AA1210">
        <f t="shared" si="262"/>
        <v>9283.5689745824329</v>
      </c>
      <c r="AB1210">
        <f t="shared" si="263"/>
        <v>5.9774719175276539E-4</v>
      </c>
      <c r="AC1210">
        <f t="shared" si="264"/>
        <v>-7.1643102541756654E-2</v>
      </c>
      <c r="AD1210">
        <f>IF(AC1210&lt;MAX($AC$22:AC1210),(1+AC1210)/(1+MAX($AC$22:AC1210))-1,0)</f>
        <v>-9.5956514115378422E-2</v>
      </c>
      <c r="AE1210">
        <f>MIN($AD$22:AD1210)</f>
        <v>-9.8011572856391949E-2</v>
      </c>
    </row>
    <row r="1211" spans="2:31" x14ac:dyDescent="0.2">
      <c r="B1211" t="s">
        <v>1214</v>
      </c>
      <c r="C1211">
        <v>1.2901199999999999</v>
      </c>
      <c r="D1211">
        <v>1.2913699999999999</v>
      </c>
      <c r="E1211">
        <v>1.2887900000000001</v>
      </c>
      <c r="F1211">
        <v>1.2911900000000001</v>
      </c>
      <c r="G1211">
        <v>8889.5097999999998</v>
      </c>
      <c r="I1211">
        <f t="shared" si="252"/>
        <v>6.199999999998429E-4</v>
      </c>
      <c r="J1211">
        <f t="shared" si="253"/>
        <v>1.2916199999999998</v>
      </c>
      <c r="K1211">
        <f t="shared" si="254"/>
        <v>1.2870080980062448</v>
      </c>
      <c r="L1211">
        <f t="shared" si="255"/>
        <v>1.2962319019937547</v>
      </c>
      <c r="M1211" cm="1">
        <f t="array" ref="M1211">_xlfn.IFS(C1211&lt;K1210,1,C1211&gt;L1210,-1,TRUE,0)</f>
        <v>0</v>
      </c>
      <c r="N1211">
        <f t="shared" si="257"/>
        <v>1</v>
      </c>
      <c r="O1211" cm="1">
        <f t="array" ref="O1211">_xlfn.IFS(AND(N1210=0,M1210=1,M1211=0),1,AND(N1210=0,M1210=-1,M1211=0),-1,AND(N1210=1,M1210=-1,M1211=0),-2,AND(N1210=-1,M1210=1,M1211=0),2,TRUE,0)</f>
        <v>0</v>
      </c>
      <c r="P1211" cm="1">
        <f t="array" ref="P1211">_xlfn.IFS(AND(N1211&lt;&gt;0,P1210=0),R1210/C1211,AND(N1211&lt;&gt;0,P1210&lt;&gt;0),P1210,TRUE,0)</f>
        <v>7139.4404106606116</v>
      </c>
      <c r="Q1211">
        <f t="shared" si="256"/>
        <v>4.4264530546084577</v>
      </c>
      <c r="R1211">
        <f t="shared" si="258"/>
        <v>9916.9683080240047</v>
      </c>
      <c r="S1211">
        <f t="shared" si="259"/>
        <v>4.4655075553495593E-4</v>
      </c>
      <c r="T1211">
        <f t="shared" si="260"/>
        <v>-8.303169197599547E-3</v>
      </c>
      <c r="U1211">
        <f>IF(T1211&lt;MAX($T$22:T1211),(1+T1211)/(1+MAX($T$22:T1211))-1,0)</f>
        <v>-2.9566286608539105E-2</v>
      </c>
      <c r="V1211">
        <f>MIN($U$22:U1211)</f>
        <v>-7.3531405896501978E-2</v>
      </c>
      <c r="X1211">
        <v>1</v>
      </c>
      <c r="Y1211">
        <f t="shared" si="265"/>
        <v>7202.4834162819343</v>
      </c>
      <c r="Z1211">
        <f t="shared" si="261"/>
        <v>-6.3381854063280443</v>
      </c>
      <c r="AA1211">
        <f t="shared" si="262"/>
        <v>9277.2307891761047</v>
      </c>
      <c r="AB1211">
        <f t="shared" si="263"/>
        <v>-6.8273154685244647E-4</v>
      </c>
      <c r="AC1211">
        <f t="shared" si="264"/>
        <v>-7.2276921082389478E-2</v>
      </c>
      <c r="AD1211">
        <f>IF(AC1211&lt;MAX($AC$22:AC1211),(1+AC1211)/(1+MAX($AC$22:AC1211))-1,0)</f>
        <v>-9.6573733122918393E-2</v>
      </c>
      <c r="AE1211">
        <f>MIN($AD$22:AD1211)</f>
        <v>-9.8011572856391949E-2</v>
      </c>
    </row>
    <row r="1212" spans="2:31" x14ac:dyDescent="0.2">
      <c r="B1212" t="s">
        <v>1215</v>
      </c>
      <c r="C1212">
        <v>1.2911900000000001</v>
      </c>
      <c r="D1212">
        <v>1.2919</v>
      </c>
      <c r="E1212">
        <v>1.28929</v>
      </c>
      <c r="F1212">
        <v>1.2910900000000001</v>
      </c>
      <c r="G1212">
        <v>8978.3300999999992</v>
      </c>
      <c r="I1212">
        <f t="shared" si="252"/>
        <v>1.0700000000001264E-3</v>
      </c>
      <c r="J1212">
        <f t="shared" si="253"/>
        <v>1.2913634999999997</v>
      </c>
      <c r="K1212">
        <f t="shared" si="254"/>
        <v>1.2872609823583556</v>
      </c>
      <c r="L1212">
        <f t="shared" si="255"/>
        <v>1.2954660176416437</v>
      </c>
      <c r="M1212" cm="1">
        <f t="array" ref="M1212">_xlfn.IFS(C1212&lt;K1211,1,C1212&gt;L1211,-1,TRUE,0)</f>
        <v>0</v>
      </c>
      <c r="N1212">
        <f t="shared" si="257"/>
        <v>1</v>
      </c>
      <c r="O1212" cm="1">
        <f t="array" ref="O1212">_xlfn.IFS(AND(N1211=0,M1211=1,M1212=0),1,AND(N1211=0,M1211=-1,M1212=0),-1,AND(N1211=1,M1211=-1,M1212=0),-2,AND(N1211=-1,M1211=1,M1212=0),2,TRUE,0)</f>
        <v>0</v>
      </c>
      <c r="P1212" cm="1">
        <f t="array" ref="P1212">_xlfn.IFS(AND(N1212&lt;&gt;0,P1211=0),R1211/C1212,AND(N1212&lt;&gt;0,P1211&lt;&gt;0),P1211,TRUE,0)</f>
        <v>7139.4404106606116</v>
      </c>
      <c r="Q1212">
        <f t="shared" si="256"/>
        <v>7.6392012394077566</v>
      </c>
      <c r="R1212">
        <f t="shared" si="258"/>
        <v>9924.6075092634128</v>
      </c>
      <c r="S1212">
        <f t="shared" si="259"/>
        <v>7.7031618959866354E-4</v>
      </c>
      <c r="T1212">
        <f t="shared" si="260"/>
        <v>-7.5392490736587714E-3</v>
      </c>
      <c r="U1212">
        <f>IF(T1212&lt;MAX($T$22:T1212),(1+T1212)/(1+MAX($T$22:T1212))-1,0)</f>
        <v>-2.8818745808181223E-2</v>
      </c>
      <c r="V1212">
        <f>MIN($U$22:U1212)</f>
        <v>-7.3531405896501978E-2</v>
      </c>
      <c r="X1212">
        <v>1</v>
      </c>
      <c r="Y1212">
        <f t="shared" si="265"/>
        <v>7202.4834162819343</v>
      </c>
      <c r="Z1212">
        <f t="shared" si="261"/>
        <v>4.4655397180936678</v>
      </c>
      <c r="AA1212">
        <f t="shared" si="262"/>
        <v>9281.6963288941988</v>
      </c>
      <c r="AB1212">
        <f t="shared" si="263"/>
        <v>4.8134403676835174E-4</v>
      </c>
      <c r="AC1212">
        <f t="shared" si="264"/>
        <v>-7.1830367110580107E-2</v>
      </c>
      <c r="AD1212">
        <f>IF(AC1212&lt;MAX($AC$22:AC1212),(1+AC1212)/(1+MAX($AC$22:AC1212))-1,0)</f>
        <v>-9.6138874276697206E-2</v>
      </c>
      <c r="AE1212">
        <f>MIN($AD$22:AD1212)</f>
        <v>-9.8011572856391949E-2</v>
      </c>
    </row>
    <row r="1213" spans="2:31" x14ac:dyDescent="0.2">
      <c r="B1213" t="s">
        <v>1216</v>
      </c>
      <c r="C1213">
        <v>1.2910900000000001</v>
      </c>
      <c r="D1213">
        <v>1.29369</v>
      </c>
      <c r="E1213">
        <v>1.2906899999999999</v>
      </c>
      <c r="F1213">
        <v>1.2907999999999999</v>
      </c>
      <c r="G1213">
        <v>9572.1699000000008</v>
      </c>
      <c r="I1213">
        <f t="shared" si="252"/>
        <v>-9.9999999999988987E-5</v>
      </c>
      <c r="J1213">
        <f t="shared" si="253"/>
        <v>1.2909954999999997</v>
      </c>
      <c r="K1213">
        <f t="shared" si="254"/>
        <v>1.2883282956583715</v>
      </c>
      <c r="L1213">
        <f t="shared" si="255"/>
        <v>1.293662704341628</v>
      </c>
      <c r="M1213" cm="1">
        <f t="array" ref="M1213">_xlfn.IFS(C1213&lt;K1212,1,C1213&gt;L1212,-1,TRUE,0)</f>
        <v>0</v>
      </c>
      <c r="N1213">
        <f t="shared" si="257"/>
        <v>1</v>
      </c>
      <c r="O1213" cm="1">
        <f t="array" ref="O1213">_xlfn.IFS(AND(N1212=0,M1212=1,M1213=0),1,AND(N1212=0,M1212=-1,M1213=0),-1,AND(N1212=1,M1212=-1,M1213=0),-2,AND(N1212=-1,M1212=1,M1213=0),2,TRUE,0)</f>
        <v>0</v>
      </c>
      <c r="P1213" cm="1">
        <f t="array" ref="P1213">_xlfn.IFS(AND(N1213&lt;&gt;0,P1212=0),R1212/C1213,AND(N1213&lt;&gt;0,P1212&lt;&gt;0),P1212,TRUE,0)</f>
        <v>7139.4404106606116</v>
      </c>
      <c r="Q1213">
        <f t="shared" si="256"/>
        <v>-0.71394404106598253</v>
      </c>
      <c r="R1213">
        <f t="shared" si="258"/>
        <v>9923.8935652223463</v>
      </c>
      <c r="S1213">
        <f t="shared" si="259"/>
        <v>-7.1936753206572928E-5</v>
      </c>
      <c r="T1213">
        <f t="shared" si="260"/>
        <v>-7.6106434777654108E-3</v>
      </c>
      <c r="U1213">
        <f>IF(T1213&lt;MAX($T$22:T1213),(1+T1213)/(1+MAX($T$22:T1213))-1,0)</f>
        <v>-2.8888609434382984E-2</v>
      </c>
      <c r="V1213">
        <f>MIN($U$22:U1213)</f>
        <v>-7.3531405896501978E-2</v>
      </c>
      <c r="X1213">
        <v>1</v>
      </c>
      <c r="Y1213">
        <f t="shared" si="265"/>
        <v>7202.4834162819343</v>
      </c>
      <c r="Z1213">
        <f t="shared" si="261"/>
        <v>7.7066572554225798</v>
      </c>
      <c r="AA1213">
        <f t="shared" si="262"/>
        <v>9289.4029861496219</v>
      </c>
      <c r="AB1213">
        <f t="shared" si="263"/>
        <v>8.3030698078663968E-4</v>
      </c>
      <c r="AC1213">
        <f t="shared" si="264"/>
        <v>-7.105970138503781E-2</v>
      </c>
      <c r="AD1213">
        <f>IF(AC1213&lt;MAX($AC$22:AC1213),(1+AC1213)/(1+MAX($AC$22:AC1213))-1,0)</f>
        <v>-9.5388392074347461E-2</v>
      </c>
      <c r="AE1213">
        <f>MIN($AD$22:AD1213)</f>
        <v>-9.8011572856391949E-2</v>
      </c>
    </row>
    <row r="1214" spans="2:31" x14ac:dyDescent="0.2">
      <c r="B1214" t="s">
        <v>1217</v>
      </c>
      <c r="C1214">
        <v>1.2907999999999999</v>
      </c>
      <c r="D1214">
        <v>1.2910699999999999</v>
      </c>
      <c r="E1214">
        <v>1.28739</v>
      </c>
      <c r="F1214">
        <v>1.28929</v>
      </c>
      <c r="G1214">
        <v>9041.7402000000002</v>
      </c>
      <c r="I1214">
        <f t="shared" si="252"/>
        <v>-2.9000000000012349E-4</v>
      </c>
      <c r="J1214">
        <f t="shared" si="253"/>
        <v>1.2907514999999998</v>
      </c>
      <c r="K1214">
        <f t="shared" si="254"/>
        <v>1.2884186710307011</v>
      </c>
      <c r="L1214">
        <f t="shared" si="255"/>
        <v>1.2930843289692986</v>
      </c>
      <c r="M1214" cm="1">
        <f t="array" ref="M1214">_xlfn.IFS(C1214&lt;K1213,1,C1214&gt;L1213,-1,TRUE,0)</f>
        <v>0</v>
      </c>
      <c r="N1214">
        <f t="shared" si="257"/>
        <v>1</v>
      </c>
      <c r="O1214" cm="1">
        <f t="array" ref="O1214">_xlfn.IFS(AND(N1213=0,M1213=1,M1214=0),1,AND(N1213=0,M1213=-1,M1214=0),-1,AND(N1213=1,M1213=-1,M1214=0),-2,AND(N1213=-1,M1213=1,M1214=0),2,TRUE,0)</f>
        <v>0</v>
      </c>
      <c r="P1214" cm="1">
        <f t="array" ref="P1214">_xlfn.IFS(AND(N1214&lt;&gt;0,P1213=0),R1213/C1214,AND(N1214&lt;&gt;0,P1213&lt;&gt;0),P1213,TRUE,0)</f>
        <v>7139.4404106606116</v>
      </c>
      <c r="Q1214">
        <f t="shared" si="256"/>
        <v>-2.070437719092459</v>
      </c>
      <c r="R1214">
        <f t="shared" si="258"/>
        <v>9921.823127503254</v>
      </c>
      <c r="S1214">
        <f t="shared" si="259"/>
        <v>-2.0863159257855971E-4</v>
      </c>
      <c r="T1214">
        <f t="shared" si="260"/>
        <v>-7.8176872496745764E-3</v>
      </c>
      <c r="U1214">
        <f>IF(T1214&lt;MAX($T$22:T1214),(1+T1214)/(1+MAX($T$22:T1214))-1,0)</f>
        <v>-2.9091213950367734E-2</v>
      </c>
      <c r="V1214">
        <f>MIN($U$22:U1214)</f>
        <v>-7.3531405896501978E-2</v>
      </c>
      <c r="X1214">
        <v>1</v>
      </c>
      <c r="Y1214">
        <f t="shared" si="265"/>
        <v>7202.4834162819343</v>
      </c>
      <c r="Z1214">
        <f t="shared" si="261"/>
        <v>-0.72024834162811413</v>
      </c>
      <c r="AA1214">
        <f t="shared" si="262"/>
        <v>9288.6827378079943</v>
      </c>
      <c r="AB1214">
        <f t="shared" si="263"/>
        <v>-7.753440589260633E-5</v>
      </c>
      <c r="AC1214">
        <f t="shared" si="264"/>
        <v>-7.1131726219200608E-2</v>
      </c>
      <c r="AD1214">
        <f>IF(AC1214&lt;MAX($AC$22:AC1214),(1+AC1214)/(1+MAX($AC$22:AC1214))-1,0)</f>
        <v>-9.5458530597931524E-2</v>
      </c>
      <c r="AE1214">
        <f>MIN($AD$22:AD1214)</f>
        <v>-9.8011572856391949E-2</v>
      </c>
    </row>
    <row r="1215" spans="2:31" x14ac:dyDescent="0.2">
      <c r="B1215" t="s">
        <v>1218</v>
      </c>
      <c r="C1215">
        <v>1.2892699999999999</v>
      </c>
      <c r="D1215">
        <v>1.2924899999999999</v>
      </c>
      <c r="E1215">
        <v>1.2889900000000001</v>
      </c>
      <c r="F1215">
        <v>1.29183</v>
      </c>
      <c r="G1215">
        <v>9973.5897999999997</v>
      </c>
      <c r="I1215">
        <f t="shared" si="252"/>
        <v>-1.5300000000000313E-3</v>
      </c>
      <c r="J1215">
        <f t="shared" si="253"/>
        <v>1.2907135000000001</v>
      </c>
      <c r="K1215">
        <f t="shared" si="254"/>
        <v>1.288479013258039</v>
      </c>
      <c r="L1215">
        <f t="shared" si="255"/>
        <v>1.2929479867419611</v>
      </c>
      <c r="M1215" cm="1">
        <f t="array" ref="M1215">_xlfn.IFS(C1215&lt;K1214,1,C1215&gt;L1214,-1,TRUE,0)</f>
        <v>0</v>
      </c>
      <c r="N1215">
        <f t="shared" si="257"/>
        <v>1</v>
      </c>
      <c r="O1215" cm="1">
        <f t="array" ref="O1215">_xlfn.IFS(AND(N1214=0,M1214=1,M1215=0),1,AND(N1214=0,M1214=-1,M1215=0),-1,AND(N1214=1,M1214=-1,M1215=0),-2,AND(N1214=-1,M1214=1,M1215=0),2,TRUE,0)</f>
        <v>0</v>
      </c>
      <c r="P1215" cm="1">
        <f t="array" ref="P1215">_xlfn.IFS(AND(N1215&lt;&gt;0,P1214=0),R1214/C1215,AND(N1215&lt;&gt;0,P1214&lt;&gt;0),P1214,TRUE,0)</f>
        <v>7139.4404106606116</v>
      </c>
      <c r="Q1215">
        <f t="shared" si="256"/>
        <v>-10.92334382831096</v>
      </c>
      <c r="R1215">
        <f t="shared" si="258"/>
        <v>9910.8997836749422</v>
      </c>
      <c r="S1215">
        <f t="shared" si="259"/>
        <v>-1.100941196787866E-3</v>
      </c>
      <c r="T1215">
        <f t="shared" si="260"/>
        <v>-8.9100216325057602E-3</v>
      </c>
      <c r="U1215">
        <f>IF(T1215&lt;MAX($T$22:T1215),(1+T1215)/(1+MAX($T$22:T1215))-1,0)</f>
        <v>-3.0160127431253181E-2</v>
      </c>
      <c r="V1215">
        <f>MIN($U$22:U1215)</f>
        <v>-7.3531405896501978E-2</v>
      </c>
      <c r="X1215">
        <v>1</v>
      </c>
      <c r="Y1215">
        <f t="shared" si="265"/>
        <v>7202.4834162819343</v>
      </c>
      <c r="Z1215">
        <f t="shared" si="261"/>
        <v>-2.0887201907226505</v>
      </c>
      <c r="AA1215">
        <f t="shared" si="262"/>
        <v>9286.5940176172717</v>
      </c>
      <c r="AB1215">
        <f t="shared" si="263"/>
        <v>-2.2486721203436867E-4</v>
      </c>
      <c r="AC1215">
        <f t="shared" si="264"/>
        <v>-7.1340598238272879E-2</v>
      </c>
      <c r="AD1215">
        <f>IF(AC1215&lt;MAX($AC$22:AC1215),(1+AC1215)/(1+MAX($AC$22:AC1215))-1,0)</f>
        <v>-9.566193231632536E-2</v>
      </c>
      <c r="AE1215">
        <f>MIN($AD$22:AD1215)</f>
        <v>-9.8011572856391949E-2</v>
      </c>
    </row>
    <row r="1216" spans="2:31" x14ac:dyDescent="0.2">
      <c r="B1216" t="s">
        <v>1219</v>
      </c>
      <c r="C1216">
        <v>1.2918400000000001</v>
      </c>
      <c r="D1216">
        <v>1.2937799999999999</v>
      </c>
      <c r="E1216">
        <v>1.28949</v>
      </c>
      <c r="F1216">
        <v>1.2914399999999999</v>
      </c>
      <c r="G1216">
        <v>11119.1104</v>
      </c>
      <c r="I1216">
        <f t="shared" si="252"/>
        <v>2.5700000000001832E-3</v>
      </c>
      <c r="J1216">
        <f t="shared" si="253"/>
        <v>1.2906280000000003</v>
      </c>
      <c r="K1216">
        <f t="shared" si="254"/>
        <v>1.2886577350431989</v>
      </c>
      <c r="L1216">
        <f t="shared" si="255"/>
        <v>1.2925982649568017</v>
      </c>
      <c r="M1216" cm="1">
        <f t="array" ref="M1216">_xlfn.IFS(C1216&lt;K1215,1,C1216&gt;L1215,-1,TRUE,0)</f>
        <v>0</v>
      </c>
      <c r="N1216">
        <f t="shared" si="257"/>
        <v>1</v>
      </c>
      <c r="O1216" cm="1">
        <f t="array" ref="O1216">_xlfn.IFS(AND(N1215=0,M1215=1,M1216=0),1,AND(N1215=0,M1215=-1,M1216=0),-1,AND(N1215=1,M1215=-1,M1216=0),-2,AND(N1215=-1,M1215=1,M1216=0),2,TRUE,0)</f>
        <v>0</v>
      </c>
      <c r="P1216" cm="1">
        <f t="array" ref="P1216">_xlfn.IFS(AND(N1216&lt;&gt;0,P1215=0),R1215/C1216,AND(N1216&lt;&gt;0,P1215&lt;&gt;0),P1215,TRUE,0)</f>
        <v>7139.4404106606116</v>
      </c>
      <c r="Q1216">
        <f t="shared" si="256"/>
        <v>18.34836185539908</v>
      </c>
      <c r="R1216">
        <f t="shared" si="258"/>
        <v>9929.2481455303405</v>
      </c>
      <c r="S1216">
        <f t="shared" si="259"/>
        <v>1.8513315900562505E-3</v>
      </c>
      <c r="T1216">
        <f t="shared" si="260"/>
        <v>-7.0751854469659481E-3</v>
      </c>
      <c r="U1216">
        <f>IF(T1216&lt;MAX($T$22:T1216),(1+T1216)/(1+MAX($T$22:T1216))-1,0)</f>
        <v>-2.8364632237870668E-2</v>
      </c>
      <c r="V1216">
        <f>MIN($U$22:U1216)</f>
        <v>-7.3531405896501978E-2</v>
      </c>
      <c r="X1216">
        <v>1</v>
      </c>
      <c r="Y1216">
        <f t="shared" si="265"/>
        <v>7202.4834162819343</v>
      </c>
      <c r="Z1216">
        <f t="shared" si="261"/>
        <v>-11.019799626911585</v>
      </c>
      <c r="AA1216">
        <f t="shared" si="262"/>
        <v>9275.5742179903609</v>
      </c>
      <c r="AB1216">
        <f t="shared" si="263"/>
        <v>-1.1866352298815163E-3</v>
      </c>
      <c r="AC1216">
        <f t="shared" si="264"/>
        <v>-7.2442578200963892E-2</v>
      </c>
      <c r="AD1216">
        <f>IF(AC1216&lt;MAX($AC$22:AC1216),(1+AC1216)/(1+MAX($AC$22:AC1216))-1,0)</f>
        <v>-9.6735051727161681E-2</v>
      </c>
      <c r="AE1216">
        <f>MIN($AD$22:AD1216)</f>
        <v>-9.8011572856391949E-2</v>
      </c>
    </row>
    <row r="1217" spans="2:31" x14ac:dyDescent="0.2">
      <c r="B1217" t="s">
        <v>1220</v>
      </c>
      <c r="C1217">
        <v>1.2914300000000001</v>
      </c>
      <c r="D1217">
        <v>1.29512</v>
      </c>
      <c r="E1217">
        <v>1.2897700000000001</v>
      </c>
      <c r="F1217">
        <v>1.2939700000000001</v>
      </c>
      <c r="G1217">
        <v>12801.6504</v>
      </c>
      <c r="I1217">
        <f t="shared" si="252"/>
        <v>-4.1000000000002146E-4</v>
      </c>
      <c r="J1217">
        <f t="shared" si="253"/>
        <v>1.2906675000000001</v>
      </c>
      <c r="K1217">
        <f t="shared" si="254"/>
        <v>1.2884750230902016</v>
      </c>
      <c r="L1217">
        <f t="shared" si="255"/>
        <v>1.2928599769097986</v>
      </c>
      <c r="M1217" cm="1">
        <f t="array" ref="M1217">_xlfn.IFS(C1217&lt;K1216,1,C1217&gt;L1216,-1,TRUE,0)</f>
        <v>0</v>
      </c>
      <c r="N1217">
        <f t="shared" si="257"/>
        <v>1</v>
      </c>
      <c r="O1217" cm="1">
        <f t="array" ref="O1217">_xlfn.IFS(AND(N1216=0,M1216=1,M1217=0),1,AND(N1216=0,M1216=-1,M1217=0),-1,AND(N1216=1,M1216=-1,M1217=0),-2,AND(N1216=-1,M1216=1,M1217=0),2,TRUE,0)</f>
        <v>0</v>
      </c>
      <c r="P1217" cm="1">
        <f t="array" ref="P1217">_xlfn.IFS(AND(N1217&lt;&gt;0,P1216=0),R1216/C1217,AND(N1217&lt;&gt;0,P1216&lt;&gt;0),P1216,TRUE,0)</f>
        <v>7139.4404106606116</v>
      </c>
      <c r="Q1217">
        <f t="shared" si="256"/>
        <v>-2.9271705683710039</v>
      </c>
      <c r="R1217">
        <f t="shared" si="258"/>
        <v>9926.3209749619691</v>
      </c>
      <c r="S1217">
        <f t="shared" si="259"/>
        <v>-2.9480284161179635E-4</v>
      </c>
      <c r="T1217">
        <f t="shared" si="260"/>
        <v>-7.3679025038030366E-3</v>
      </c>
      <c r="U1217">
        <f>IF(T1217&lt;MAX($T$22:T1217),(1+T1217)/(1+MAX($T$22:T1217))-1,0)</f>
        <v>-2.8651073105297464E-2</v>
      </c>
      <c r="V1217">
        <f>MIN($U$22:U1217)</f>
        <v>-7.3531405896501978E-2</v>
      </c>
      <c r="X1217">
        <v>1</v>
      </c>
      <c r="Y1217">
        <f t="shared" si="265"/>
        <v>7202.4834162819343</v>
      </c>
      <c r="Z1217">
        <f t="shared" si="261"/>
        <v>18.51038237984589</v>
      </c>
      <c r="AA1217">
        <f t="shared" si="262"/>
        <v>9294.0846003702063</v>
      </c>
      <c r="AB1217">
        <f t="shared" si="263"/>
        <v>1.9956050099781677E-3</v>
      </c>
      <c r="AC1217">
        <f t="shared" si="264"/>
        <v>-7.0591539962979399E-2</v>
      </c>
      <c r="AD1217">
        <f>IF(AC1217&lt;MAX($AC$22:AC1217),(1+AC1217)/(1+MAX($AC$22:AC1217))-1,0)</f>
        <v>-9.4932491671050778E-2</v>
      </c>
      <c r="AE1217">
        <f>MIN($AD$22:AD1217)</f>
        <v>-9.8011572856391949E-2</v>
      </c>
    </row>
    <row r="1218" spans="2:31" x14ac:dyDescent="0.2">
      <c r="B1218" t="s">
        <v>1221</v>
      </c>
      <c r="C1218">
        <v>1.29399</v>
      </c>
      <c r="D1218">
        <v>1.2949600000000001</v>
      </c>
      <c r="E1218">
        <v>1.29254</v>
      </c>
      <c r="F1218">
        <v>1.29436</v>
      </c>
      <c r="G1218">
        <v>9958.3300999999992</v>
      </c>
      <c r="I1218">
        <f t="shared" si="252"/>
        <v>2.5599999999998957E-3</v>
      </c>
      <c r="J1218">
        <f t="shared" si="253"/>
        <v>1.2908420000000003</v>
      </c>
      <c r="K1218">
        <f t="shared" si="254"/>
        <v>1.2881209957736162</v>
      </c>
      <c r="L1218">
        <f t="shared" si="255"/>
        <v>1.2935630042263844</v>
      </c>
      <c r="M1218" cm="1">
        <f t="array" ref="M1218">_xlfn.IFS(C1218&lt;K1217,1,C1218&gt;L1217,-1,TRUE,0)</f>
        <v>-1</v>
      </c>
      <c r="N1218">
        <f t="shared" si="257"/>
        <v>1</v>
      </c>
      <c r="O1218" cm="1">
        <f t="array" ref="O1218">_xlfn.IFS(AND(N1217=0,M1217=1,M1218=0),1,AND(N1217=0,M1217=-1,M1218=0),-1,AND(N1217=1,M1217=-1,M1218=0),-2,AND(N1217=-1,M1217=1,M1218=0),2,TRUE,0)</f>
        <v>0</v>
      </c>
      <c r="P1218" cm="1">
        <f t="array" ref="P1218">_xlfn.IFS(AND(N1218&lt;&gt;0,P1217=0),R1217/C1218,AND(N1218&lt;&gt;0,P1217&lt;&gt;0),P1217,TRUE,0)</f>
        <v>7139.4404106606116</v>
      </c>
      <c r="Q1218">
        <f t="shared" si="256"/>
        <v>18.276967451290421</v>
      </c>
      <c r="R1218">
        <f t="shared" si="258"/>
        <v>9944.5979424132602</v>
      </c>
      <c r="S1218">
        <f t="shared" si="259"/>
        <v>1.8412629913330447E-3</v>
      </c>
      <c r="T1218">
        <f t="shared" si="260"/>
        <v>-5.5402057586739772E-3</v>
      </c>
      <c r="U1218">
        <f>IF(T1218&lt;MAX($T$22:T1218),(1+T1218)/(1+MAX($T$22:T1218))-1,0)</f>
        <v>-2.686256427453515E-2</v>
      </c>
      <c r="V1218">
        <f>MIN($U$22:U1218)</f>
        <v>-7.3531405896501978E-2</v>
      </c>
      <c r="X1218">
        <v>1</v>
      </c>
      <c r="Y1218">
        <f t="shared" si="265"/>
        <v>7202.4834162819343</v>
      </c>
      <c r="Z1218">
        <f t="shared" si="261"/>
        <v>-2.9530182006757477</v>
      </c>
      <c r="AA1218">
        <f t="shared" si="262"/>
        <v>9291.1315821695298</v>
      </c>
      <c r="AB1218">
        <f t="shared" si="263"/>
        <v>-3.1773093614384805E-4</v>
      </c>
      <c r="AC1218">
        <f t="shared" si="264"/>
        <v>-7.088684178304705E-2</v>
      </c>
      <c r="AD1218">
        <f>IF(AC1218&lt;MAX($AC$22:AC1218),(1+AC1218)/(1+MAX($AC$22:AC1218))-1,0)</f>
        <v>-9.52200596177456E-2</v>
      </c>
      <c r="AE1218">
        <f>MIN($AD$22:AD1218)</f>
        <v>-9.8011572856391949E-2</v>
      </c>
    </row>
    <row r="1219" spans="2:31" x14ac:dyDescent="0.2">
      <c r="B1219" t="s">
        <v>1222</v>
      </c>
      <c r="C1219">
        <v>1.29434</v>
      </c>
      <c r="D1219">
        <v>1.2960799999999999</v>
      </c>
      <c r="E1219">
        <v>1.294</v>
      </c>
      <c r="F1219">
        <v>1.29417</v>
      </c>
      <c r="G1219">
        <v>7557.71</v>
      </c>
      <c r="I1219">
        <f t="shared" si="252"/>
        <v>3.5000000000007248E-4</v>
      </c>
      <c r="J1219">
        <f t="shared" si="253"/>
        <v>1.2910205000000006</v>
      </c>
      <c r="K1219">
        <f t="shared" si="254"/>
        <v>1.2879415685295064</v>
      </c>
      <c r="L1219">
        <f t="shared" si="255"/>
        <v>1.2940994314704948</v>
      </c>
      <c r="M1219" cm="1">
        <f t="array" ref="M1219">_xlfn.IFS(C1219&lt;K1218,1,C1219&gt;L1218,-1,TRUE,0)</f>
        <v>-1</v>
      </c>
      <c r="N1219">
        <f t="shared" si="257"/>
        <v>1</v>
      </c>
      <c r="O1219" cm="1">
        <f t="array" ref="O1219">_xlfn.IFS(AND(N1218=0,M1218=1,M1219=0),1,AND(N1218=0,M1218=-1,M1219=0),-1,AND(N1218=1,M1218=-1,M1219=0),-2,AND(N1218=-1,M1218=1,M1219=0),2,TRUE,0)</f>
        <v>0</v>
      </c>
      <c r="P1219" cm="1">
        <f t="array" ref="P1219">_xlfn.IFS(AND(N1219&lt;&gt;0,P1218=0),R1218/C1219,AND(N1219&lt;&gt;0,P1218&lt;&gt;0),P1218,TRUE,0)</f>
        <v>7139.4404106606116</v>
      </c>
      <c r="Q1219">
        <f t="shared" si="256"/>
        <v>2.4988041437317317</v>
      </c>
      <c r="R1219">
        <f t="shared" si="258"/>
        <v>9947.096746556992</v>
      </c>
      <c r="S1219">
        <f t="shared" si="259"/>
        <v>2.5127251581227281E-4</v>
      </c>
      <c r="T1219">
        <f t="shared" si="260"/>
        <v>-5.2903253443008502E-3</v>
      </c>
      <c r="U1219">
        <f>IF(T1219&lt;MAX($T$22:T1219),(1+T1219)/(1+MAX($T$22:T1219))-1,0)</f>
        <v>-2.6618041582829322E-2</v>
      </c>
      <c r="V1219">
        <f>MIN($U$22:U1219)</f>
        <v>-7.3531405896501978E-2</v>
      </c>
      <c r="X1219">
        <v>1</v>
      </c>
      <c r="Y1219">
        <f t="shared" si="265"/>
        <v>7202.4834162819343</v>
      </c>
      <c r="Z1219">
        <f t="shared" si="261"/>
        <v>18.438357545681001</v>
      </c>
      <c r="AA1219">
        <f t="shared" si="262"/>
        <v>9309.5699397152111</v>
      </c>
      <c r="AB1219">
        <f t="shared" si="263"/>
        <v>1.9845115078410656E-3</v>
      </c>
      <c r="AC1219">
        <f t="shared" si="264"/>
        <v>-6.9043006028478904E-2</v>
      </c>
      <c r="AD1219">
        <f>IF(AC1219&lt;MAX($AC$22:AC1219),(1+AC1219)/(1+MAX($AC$22:AC1219))-1,0)</f>
        <v>-9.3424513413993271E-2</v>
      </c>
      <c r="AE1219">
        <f>MIN($AD$22:AD1219)</f>
        <v>-9.8011572856391949E-2</v>
      </c>
    </row>
    <row r="1220" spans="2:31" x14ac:dyDescent="0.2">
      <c r="B1220" t="s">
        <v>1223</v>
      </c>
      <c r="C1220">
        <v>1.2940799999999999</v>
      </c>
      <c r="D1220">
        <v>1.2963800000000001</v>
      </c>
      <c r="E1220">
        <v>1.2936099999999999</v>
      </c>
      <c r="F1220">
        <v>1.2957799999999999</v>
      </c>
      <c r="G1220">
        <v>5592.4198999999999</v>
      </c>
      <c r="I1220">
        <f t="shared" si="252"/>
        <v>-2.60000000000149E-4</v>
      </c>
      <c r="J1220">
        <f t="shared" si="253"/>
        <v>1.2913495000000004</v>
      </c>
      <c r="K1220">
        <f t="shared" si="254"/>
        <v>1.287755814009266</v>
      </c>
      <c r="L1220">
        <f t="shared" si="255"/>
        <v>1.2949431859907348</v>
      </c>
      <c r="M1220" cm="1">
        <f t="array" ref="M1220">_xlfn.IFS(C1220&lt;K1219,1,C1220&gt;L1219,-1,TRUE,0)</f>
        <v>0</v>
      </c>
      <c r="N1220">
        <f t="shared" si="257"/>
        <v>-1</v>
      </c>
      <c r="O1220" cm="1">
        <f t="array" ref="O1220">_xlfn.IFS(AND(N1219=0,M1219=1,M1220=0),1,AND(N1219=0,M1219=-1,M1220=0),-1,AND(N1219=1,M1219=-1,M1220=0),-2,AND(N1219=-1,M1219=1,M1220=0),2,TRUE,0)</f>
        <v>-2</v>
      </c>
      <c r="P1220" cm="1">
        <f t="array" ref="P1220">_xlfn.IFS(AND(N1220&lt;&gt;0,P1219=0),R1219/C1220,AND(N1220&lt;&gt;0,P1219&lt;&gt;0),P1219,TRUE,0)</f>
        <v>7139.4404106606116</v>
      </c>
      <c r="Q1220">
        <f t="shared" si="256"/>
        <v>-1.8562545067728229</v>
      </c>
      <c r="R1220">
        <f t="shared" si="258"/>
        <v>9945.2404920502195</v>
      </c>
      <c r="S1220">
        <f t="shared" si="259"/>
        <v>-1.86612692534164E-4</v>
      </c>
      <c r="T1220">
        <f t="shared" si="260"/>
        <v>-5.4759507949780906E-3</v>
      </c>
      <c r="U1220">
        <f>IF(T1220&lt;MAX($T$22:T1220),(1+T1220)/(1+MAX($T$22:T1220))-1,0)</f>
        <v>-2.6799687010953699E-2</v>
      </c>
      <c r="V1220">
        <f>MIN($U$22:U1220)</f>
        <v>-7.3531405896501978E-2</v>
      </c>
      <c r="X1220">
        <v>1</v>
      </c>
      <c r="Y1220">
        <f t="shared" si="265"/>
        <v>7202.4834162819343</v>
      </c>
      <c r="Z1220">
        <f t="shared" si="261"/>
        <v>2.5208691956991989</v>
      </c>
      <c r="AA1220">
        <f t="shared" si="262"/>
        <v>9312.0908089109107</v>
      </c>
      <c r="AB1220">
        <f t="shared" si="263"/>
        <v>2.7078256160308891E-4</v>
      </c>
      <c r="AC1220">
        <f t="shared" si="264"/>
        <v>-6.8790919108908888E-2</v>
      </c>
      <c r="AD1220">
        <f>IF(AC1220&lt;MAX($AC$22:AC1220),(1+AC1220)/(1+MAX($AC$22:AC1220))-1,0)</f>
        <v>-9.3179028581448886E-2</v>
      </c>
      <c r="AE1220">
        <f>MIN($AD$22:AD1220)</f>
        <v>-9.8011572856391949E-2</v>
      </c>
    </row>
    <row r="1221" spans="2:31" x14ac:dyDescent="0.2">
      <c r="B1221" t="s">
        <v>1224</v>
      </c>
      <c r="C1221">
        <v>1.2957799999999999</v>
      </c>
      <c r="D1221">
        <v>1.2959799999999999</v>
      </c>
      <c r="E1221">
        <v>1.2945199999999999</v>
      </c>
      <c r="F1221">
        <v>1.29538</v>
      </c>
      <c r="G1221">
        <v>3983.6399000000001</v>
      </c>
      <c r="I1221">
        <f t="shared" si="252"/>
        <v>1.7000000000000348E-3</v>
      </c>
      <c r="J1221">
        <f t="shared" si="253"/>
        <v>1.2916485000000004</v>
      </c>
      <c r="K1221">
        <f t="shared" si="254"/>
        <v>1.2877696018317057</v>
      </c>
      <c r="L1221">
        <f t="shared" si="255"/>
        <v>1.2955273981682951</v>
      </c>
      <c r="M1221" cm="1">
        <f t="array" ref="M1221">_xlfn.IFS(C1221&lt;K1220,1,C1221&gt;L1220,-1,TRUE,0)</f>
        <v>-1</v>
      </c>
      <c r="N1221">
        <f t="shared" si="257"/>
        <v>-1</v>
      </c>
      <c r="O1221" cm="1">
        <f t="array" ref="O1221">_xlfn.IFS(AND(N1220=0,M1220=1,M1221=0),1,AND(N1220=0,M1220=-1,M1221=0),-1,AND(N1220=1,M1220=-1,M1221=0),-2,AND(N1220=-1,M1220=1,M1221=0),2,TRUE,0)</f>
        <v>0</v>
      </c>
      <c r="P1221" cm="1">
        <f t="array" ref="P1221">_xlfn.IFS(AND(N1221&lt;&gt;0,P1220=0),R1220/C1221,AND(N1221&lt;&gt;0,P1220&lt;&gt;0),P1220,TRUE,0)</f>
        <v>7139.4404106606116</v>
      </c>
      <c r="Q1221">
        <f t="shared" si="256"/>
        <v>-12.137048698123289</v>
      </c>
      <c r="R1221">
        <f t="shared" si="258"/>
        <v>9933.1034433520963</v>
      </c>
      <c r="S1221">
        <f t="shared" si="259"/>
        <v>-1.2203876525484832E-3</v>
      </c>
      <c r="T1221">
        <f t="shared" si="260"/>
        <v>-6.689655664790406E-3</v>
      </c>
      <c r="U1221">
        <f>IF(T1221&lt;MAX($T$22:T1221),(1+T1221)/(1+MAX($T$22:T1221))-1,0)</f>
        <v>-2.798736865638185E-2</v>
      </c>
      <c r="V1221">
        <f>MIN($U$22:U1221)</f>
        <v>-7.3531405896501978E-2</v>
      </c>
      <c r="X1221">
        <v>1</v>
      </c>
      <c r="Y1221">
        <f t="shared" si="265"/>
        <v>7202.4834162819343</v>
      </c>
      <c r="Z1221">
        <f t="shared" si="261"/>
        <v>-1.872645688234376</v>
      </c>
      <c r="AA1221">
        <f t="shared" si="262"/>
        <v>9310.2181632226766</v>
      </c>
      <c r="AB1221">
        <f t="shared" si="263"/>
        <v>-2.0109830613361364E-4</v>
      </c>
      <c r="AC1221">
        <f t="shared" si="264"/>
        <v>-6.8978183677732341E-2</v>
      </c>
      <c r="AD1221">
        <f>IF(AC1221&lt;MAX($AC$22:AC1221),(1+AC1221)/(1+MAX($AC$22:AC1221))-1,0)</f>
        <v>-9.3361388742767559E-2</v>
      </c>
      <c r="AE1221">
        <f>MIN($AD$22:AD1221)</f>
        <v>-9.8011572856391949E-2</v>
      </c>
    </row>
    <row r="1222" spans="2:31" x14ac:dyDescent="0.2">
      <c r="B1222" t="s">
        <v>1225</v>
      </c>
      <c r="C1222">
        <v>1.2954000000000001</v>
      </c>
      <c r="D1222">
        <v>1.2957000000000001</v>
      </c>
      <c r="E1222">
        <v>1.2944800000000001</v>
      </c>
      <c r="F1222">
        <v>1.29535</v>
      </c>
      <c r="G1222">
        <v>2985.49</v>
      </c>
      <c r="I1222">
        <f t="shared" si="252"/>
        <v>-3.7999999999982492E-4</v>
      </c>
      <c r="J1222">
        <f t="shared" si="253"/>
        <v>1.2919015000000003</v>
      </c>
      <c r="K1222">
        <f t="shared" si="254"/>
        <v>1.2877589245933239</v>
      </c>
      <c r="L1222">
        <f t="shared" si="255"/>
        <v>1.2960440754066767</v>
      </c>
      <c r="M1222" cm="1">
        <f t="array" ref="M1222">_xlfn.IFS(C1222&lt;K1221,1,C1222&gt;L1221,-1,TRUE,0)</f>
        <v>0</v>
      </c>
      <c r="N1222">
        <f t="shared" si="257"/>
        <v>-1</v>
      </c>
      <c r="O1222" cm="1">
        <f t="array" ref="O1222">_xlfn.IFS(AND(N1221=0,M1221=1,M1222=0),1,AND(N1221=0,M1221=-1,M1222=0),-1,AND(N1221=1,M1221=-1,M1222=0),-2,AND(N1221=-1,M1221=1,M1222=0),2,TRUE,0)</f>
        <v>0</v>
      </c>
      <c r="P1222" cm="1">
        <f t="array" ref="P1222">_xlfn.IFS(AND(N1222&lt;&gt;0,P1221=0),R1221/C1222,AND(N1222&lt;&gt;0,P1221&lt;&gt;0),P1221,TRUE,0)</f>
        <v>7139.4404106606116</v>
      </c>
      <c r="Q1222">
        <f t="shared" si="256"/>
        <v>2.7129873560497826</v>
      </c>
      <c r="R1222">
        <f t="shared" si="258"/>
        <v>9935.8164307081461</v>
      </c>
      <c r="S1222">
        <f t="shared" si="259"/>
        <v>2.7312585351816677E-4</v>
      </c>
      <c r="T1222">
        <f t="shared" si="260"/>
        <v>-6.4183569291853537E-3</v>
      </c>
      <c r="U1222">
        <f>IF(T1222&lt;MAX($T$22:T1222),(1+T1222)/(1+MAX($T$22:T1222))-1,0)</f>
        <v>-2.7721886876815649E-2</v>
      </c>
      <c r="V1222">
        <f>MIN($U$22:U1222)</f>
        <v>-7.3531405896501978E-2</v>
      </c>
      <c r="X1222">
        <v>1</v>
      </c>
      <c r="Y1222">
        <f t="shared" si="265"/>
        <v>7202.4834162819343</v>
      </c>
      <c r="Z1222">
        <f t="shared" si="261"/>
        <v>12.244221807679539</v>
      </c>
      <c r="AA1222">
        <f t="shared" si="262"/>
        <v>9322.462385030356</v>
      </c>
      <c r="AB1222">
        <f t="shared" si="263"/>
        <v>1.3151380121302415E-3</v>
      </c>
      <c r="AC1222">
        <f t="shared" si="264"/>
        <v>-6.7753761496964438E-2</v>
      </c>
      <c r="AD1222">
        <f>IF(AC1222&lt;MAX($AC$22:AC1222),(1+AC1222)/(1+MAX($AC$22:AC1222))-1,0)</f>
        <v>-9.2169033841838277E-2</v>
      </c>
      <c r="AE1222">
        <f>MIN($AD$22:AD1222)</f>
        <v>-9.8011572856391949E-2</v>
      </c>
    </row>
    <row r="1223" spans="2:31" x14ac:dyDescent="0.2">
      <c r="B1223" t="s">
        <v>1226</v>
      </c>
      <c r="C1223">
        <v>1.29538</v>
      </c>
      <c r="D1223">
        <v>1.29539</v>
      </c>
      <c r="E1223">
        <v>1.2941100000000001</v>
      </c>
      <c r="F1223">
        <v>1.29508</v>
      </c>
      <c r="G1223">
        <v>3051.3998999999999</v>
      </c>
      <c r="I1223">
        <f t="shared" si="252"/>
        <v>-2.0000000000131024E-5</v>
      </c>
      <c r="J1223">
        <f t="shared" si="253"/>
        <v>1.2920880000000001</v>
      </c>
      <c r="K1223">
        <f t="shared" si="254"/>
        <v>1.28773121861921</v>
      </c>
      <c r="L1223">
        <f t="shared" si="255"/>
        <v>1.2964447813807902</v>
      </c>
      <c r="M1223" cm="1">
        <f t="array" ref="M1223">_xlfn.IFS(C1223&lt;K1222,1,C1223&gt;L1222,-1,TRUE,0)</f>
        <v>0</v>
      </c>
      <c r="N1223">
        <f t="shared" si="257"/>
        <v>-1</v>
      </c>
      <c r="O1223" cm="1">
        <f t="array" ref="O1223">_xlfn.IFS(AND(N1222=0,M1222=1,M1223=0),1,AND(N1222=0,M1222=-1,M1223=0),-1,AND(N1222=1,M1222=-1,M1223=0),-2,AND(N1222=-1,M1222=1,M1223=0),2,TRUE,0)</f>
        <v>0</v>
      </c>
      <c r="P1223" cm="1">
        <f t="array" ref="P1223">_xlfn.IFS(AND(N1223&lt;&gt;0,P1222=0),R1222/C1223,AND(N1223&lt;&gt;0,P1222&lt;&gt;0),P1222,TRUE,0)</f>
        <v>7139.4404106606116</v>
      </c>
      <c r="Q1223">
        <f t="shared" si="256"/>
        <v>0.14278880821414766</v>
      </c>
      <c r="R1223">
        <f t="shared" si="258"/>
        <v>9935.9592195163605</v>
      </c>
      <c r="S1223">
        <f t="shared" si="259"/>
        <v>1.43711197977488E-5</v>
      </c>
      <c r="T1223">
        <f t="shared" si="260"/>
        <v>-6.4040780483639592E-3</v>
      </c>
      <c r="U1223">
        <f>IF(T1223&lt;MAX($T$22:T1223),(1+T1223)/(1+MAX($T$22:T1223))-1,0)</f>
        <v>-2.7707914151575141E-2</v>
      </c>
      <c r="V1223">
        <f>MIN($U$22:U1223)</f>
        <v>-7.3531405896501978E-2</v>
      </c>
      <c r="X1223">
        <v>1</v>
      </c>
      <c r="Y1223">
        <f t="shared" si="265"/>
        <v>7202.4834162819343</v>
      </c>
      <c r="Z1223">
        <f t="shared" si="261"/>
        <v>-2.7369436981858741</v>
      </c>
      <c r="AA1223">
        <f t="shared" si="262"/>
        <v>9319.7254413321698</v>
      </c>
      <c r="AB1223">
        <f t="shared" si="263"/>
        <v>-2.935859202372059E-4</v>
      </c>
      <c r="AC1223">
        <f t="shared" si="264"/>
        <v>-6.8027455866783049E-2</v>
      </c>
      <c r="AD1223">
        <f>IF(AC1223&lt;MAX($AC$22:AC1223),(1+AC1223)/(1+MAX($AC$22:AC1223))-1,0)</f>
        <v>-9.2435560231457603E-2</v>
      </c>
      <c r="AE1223">
        <f>MIN($AD$22:AD1223)</f>
        <v>-9.8011572856391949E-2</v>
      </c>
    </row>
    <row r="1224" spans="2:31" x14ac:dyDescent="0.2">
      <c r="B1224" t="s">
        <v>1227</v>
      </c>
      <c r="C1224">
        <v>1.29508</v>
      </c>
      <c r="D1224">
        <v>1.29539</v>
      </c>
      <c r="E1224">
        <v>1.2943800000000001</v>
      </c>
      <c r="F1224">
        <v>1.2945800000000001</v>
      </c>
      <c r="G1224">
        <v>1502.78</v>
      </c>
      <c r="I1224">
        <f t="shared" si="252"/>
        <v>-2.9999999999996696E-4</v>
      </c>
      <c r="J1224">
        <f t="shared" si="253"/>
        <v>1.2922280000000002</v>
      </c>
      <c r="K1224">
        <f t="shared" si="254"/>
        <v>1.2877417784272287</v>
      </c>
      <c r="L1224">
        <f t="shared" si="255"/>
        <v>1.2967142215727716</v>
      </c>
      <c r="M1224" cm="1">
        <f t="array" ref="M1224">_xlfn.IFS(C1224&lt;K1223,1,C1224&gt;L1223,-1,TRUE,0)</f>
        <v>0</v>
      </c>
      <c r="N1224">
        <f t="shared" si="257"/>
        <v>-1</v>
      </c>
      <c r="O1224" cm="1">
        <f t="array" ref="O1224">_xlfn.IFS(AND(N1223=0,M1223=1,M1224=0),1,AND(N1223=0,M1223=-1,M1224=0),-1,AND(N1223=1,M1223=-1,M1224=0),-2,AND(N1223=-1,M1223=1,M1224=0),2,TRUE,0)</f>
        <v>0</v>
      </c>
      <c r="P1224" cm="1">
        <f t="array" ref="P1224">_xlfn.IFS(AND(N1224&lt;&gt;0,P1223=0),R1223/C1224,AND(N1224&lt;&gt;0,P1223&lt;&gt;0),P1223,TRUE,0)</f>
        <v>7139.4404106606116</v>
      </c>
      <c r="Q1224">
        <f t="shared" si="256"/>
        <v>2.1418321231979478</v>
      </c>
      <c r="R1224">
        <f t="shared" si="258"/>
        <v>9938.1010516395581</v>
      </c>
      <c r="S1224">
        <f t="shared" si="259"/>
        <v>2.1556369907305264E-4</v>
      </c>
      <c r="T1224">
        <f t="shared" si="260"/>
        <v>-6.1898948360441519E-3</v>
      </c>
      <c r="U1224">
        <f>IF(T1224&lt;MAX($T$22:T1224),(1+T1224)/(1+MAX($T$22:T1224))-1,0)</f>
        <v>-2.7498323272970193E-2</v>
      </c>
      <c r="V1224">
        <f>MIN($U$22:U1224)</f>
        <v>-7.3531405896501978E-2</v>
      </c>
      <c r="X1224">
        <v>1</v>
      </c>
      <c r="Y1224">
        <f t="shared" si="265"/>
        <v>7202.4834162819343</v>
      </c>
      <c r="Z1224">
        <f t="shared" si="261"/>
        <v>-0.14404966832658239</v>
      </c>
      <c r="AA1224">
        <f t="shared" si="262"/>
        <v>9319.5813916638435</v>
      </c>
      <c r="AB1224">
        <f t="shared" si="263"/>
        <v>-1.5456428328643102E-5</v>
      </c>
      <c r="AC1224">
        <f t="shared" si="264"/>
        <v>-6.8041860833615631E-2</v>
      </c>
      <c r="AD1224">
        <f>IF(AC1224&lt;MAX($AC$22:AC1224),(1+AC1224)/(1+MAX($AC$22:AC1224))-1,0)</f>
        <v>-9.2449587936174527E-2</v>
      </c>
      <c r="AE1224">
        <f>MIN($AD$22:AD1224)</f>
        <v>-9.8011572856391949E-2</v>
      </c>
    </row>
    <row r="1225" spans="2:31" x14ac:dyDescent="0.2">
      <c r="B1225" t="s">
        <v>1228</v>
      </c>
      <c r="C1225">
        <v>1.2945899999999999</v>
      </c>
      <c r="D1225">
        <v>1.2965800000000001</v>
      </c>
      <c r="E1225">
        <v>1.2944</v>
      </c>
      <c r="F1225">
        <v>1.29637</v>
      </c>
      <c r="G1225">
        <v>2449.79</v>
      </c>
      <c r="I1225">
        <f t="shared" si="252"/>
        <v>-4.9000000000010147E-4</v>
      </c>
      <c r="J1225">
        <f t="shared" si="253"/>
        <v>1.2925420000000001</v>
      </c>
      <c r="K1225">
        <f t="shared" si="254"/>
        <v>1.2878251340913696</v>
      </c>
      <c r="L1225">
        <f t="shared" si="255"/>
        <v>1.2972588659086306</v>
      </c>
      <c r="M1225" cm="1">
        <f t="array" ref="M1225">_xlfn.IFS(C1225&lt;K1224,1,C1225&gt;L1224,-1,TRUE,0)</f>
        <v>0</v>
      </c>
      <c r="N1225">
        <f t="shared" si="257"/>
        <v>-1</v>
      </c>
      <c r="O1225" cm="1">
        <f t="array" ref="O1225">_xlfn.IFS(AND(N1224=0,M1224=1,M1225=0),1,AND(N1224=0,M1224=-1,M1225=0),-1,AND(N1224=1,M1224=-1,M1225=0),-2,AND(N1224=-1,M1224=1,M1225=0),2,TRUE,0)</f>
        <v>0</v>
      </c>
      <c r="P1225" cm="1">
        <f t="array" ref="P1225">_xlfn.IFS(AND(N1225&lt;&gt;0,P1224=0),R1224/C1225,AND(N1225&lt;&gt;0,P1224&lt;&gt;0),P1224,TRUE,0)</f>
        <v>7139.4404106606116</v>
      </c>
      <c r="Q1225">
        <f t="shared" si="256"/>
        <v>3.498325801224424</v>
      </c>
      <c r="R1225">
        <f t="shared" si="258"/>
        <v>9941.5993774407834</v>
      </c>
      <c r="S1225">
        <f t="shared" si="259"/>
        <v>3.5201149425294689E-4</v>
      </c>
      <c r="T1225">
        <f t="shared" si="260"/>
        <v>-5.8400622559217075E-3</v>
      </c>
      <c r="U1225">
        <f>IF(T1225&lt;MAX($T$22:T1225),(1+T1225)/(1+MAX($T$22:T1225))-1,0)</f>
        <v>-2.7155991504582033E-2</v>
      </c>
      <c r="V1225">
        <f>MIN($U$22:U1225)</f>
        <v>-7.3531405896501978E-2</v>
      </c>
      <c r="X1225">
        <v>1</v>
      </c>
      <c r="Y1225">
        <f t="shared" si="265"/>
        <v>7202.4834162819343</v>
      </c>
      <c r="Z1225">
        <f t="shared" si="261"/>
        <v>-2.1607450248843425</v>
      </c>
      <c r="AA1225">
        <f t="shared" si="262"/>
        <v>9317.4206466389587</v>
      </c>
      <c r="AB1225">
        <f t="shared" si="263"/>
        <v>-2.3185000850114152E-4</v>
      </c>
      <c r="AC1225">
        <f t="shared" si="264"/>
        <v>-6.8257935336104136E-2</v>
      </c>
      <c r="AD1225">
        <f>IF(AC1225&lt;MAX($AC$22:AC1225),(1+AC1225)/(1+MAX($AC$22:AC1225))-1,0)</f>
        <v>-9.2660003506926714E-2</v>
      </c>
      <c r="AE1225">
        <f>MIN($AD$22:AD1225)</f>
        <v>-9.8011572856391949E-2</v>
      </c>
    </row>
    <row r="1226" spans="2:31" x14ac:dyDescent="0.2">
      <c r="B1226" t="s">
        <v>1229</v>
      </c>
      <c r="C1226">
        <v>1.29637</v>
      </c>
      <c r="D1226">
        <v>1.2964199999999999</v>
      </c>
      <c r="E1226">
        <v>1.29274</v>
      </c>
      <c r="F1226">
        <v>1.2931900000000001</v>
      </c>
      <c r="G1226">
        <v>5585.8599000000004</v>
      </c>
      <c r="I1226">
        <f t="shared" si="252"/>
        <v>1.7800000000001148E-3</v>
      </c>
      <c r="J1226">
        <f t="shared" si="253"/>
        <v>1.2926754999999999</v>
      </c>
      <c r="K1226">
        <f t="shared" si="254"/>
        <v>1.2880447528680568</v>
      </c>
      <c r="L1226">
        <f t="shared" si="255"/>
        <v>1.297306247131943</v>
      </c>
      <c r="M1226" cm="1">
        <f t="array" ref="M1226">_xlfn.IFS(C1226&lt;K1225,1,C1226&gt;L1225,-1,TRUE,0)</f>
        <v>0</v>
      </c>
      <c r="N1226">
        <f t="shared" si="257"/>
        <v>-1</v>
      </c>
      <c r="O1226" cm="1">
        <f t="array" ref="O1226">_xlfn.IFS(AND(N1225=0,M1225=1,M1226=0),1,AND(N1225=0,M1225=-1,M1226=0),-1,AND(N1225=1,M1225=-1,M1226=0),-2,AND(N1225=-1,M1225=1,M1226=0),2,TRUE,0)</f>
        <v>0</v>
      </c>
      <c r="P1226" cm="1">
        <f t="array" ref="P1226">_xlfn.IFS(AND(N1226&lt;&gt;0,P1225=0),R1225/C1226,AND(N1226&lt;&gt;0,P1225&lt;&gt;0),P1225,TRUE,0)</f>
        <v>7139.4404106606116</v>
      </c>
      <c r="Q1226">
        <f t="shared" si="256"/>
        <v>-12.708203930976708</v>
      </c>
      <c r="R1226">
        <f t="shared" si="258"/>
        <v>9928.8911735098063</v>
      </c>
      <c r="S1226">
        <f t="shared" si="259"/>
        <v>-1.2782856609384031E-3</v>
      </c>
      <c r="T1226">
        <f t="shared" si="260"/>
        <v>-7.1108826490193788E-3</v>
      </c>
      <c r="U1226">
        <f>IF(T1226&lt;MAX($T$22:T1226),(1+T1226)/(1+MAX($T$22:T1226))-1,0)</f>
        <v>-2.8399564050971549E-2</v>
      </c>
      <c r="V1226">
        <f>MIN($U$22:U1226)</f>
        <v>-7.3531405896501978E-2</v>
      </c>
      <c r="X1226">
        <v>1</v>
      </c>
      <c r="Y1226">
        <f t="shared" si="265"/>
        <v>7202.4834162819343</v>
      </c>
      <c r="Z1226">
        <f t="shared" si="261"/>
        <v>-3.5292168739788785</v>
      </c>
      <c r="AA1226">
        <f t="shared" si="262"/>
        <v>9313.891429764979</v>
      </c>
      <c r="AB1226">
        <f t="shared" si="263"/>
        <v>-3.7877616647606876E-4</v>
      </c>
      <c r="AC1226">
        <f t="shared" si="264"/>
        <v>-6.8610857023502114E-2</v>
      </c>
      <c r="AD1226">
        <f>IF(AC1226&lt;MAX($AC$22:AC1226),(1+AC1226)/(1+MAX($AC$22:AC1226))-1,0)</f>
        <v>-9.3003682272488897E-2</v>
      </c>
      <c r="AE1226">
        <f>MIN($AD$22:AD1226)</f>
        <v>-9.8011572856391949E-2</v>
      </c>
    </row>
    <row r="1227" spans="2:31" x14ac:dyDescent="0.2">
      <c r="B1227" t="s">
        <v>1230</v>
      </c>
      <c r="C1227">
        <v>1.2931999999999999</v>
      </c>
      <c r="D1227">
        <v>1.29864</v>
      </c>
      <c r="E1227">
        <v>1.2911999999999999</v>
      </c>
      <c r="F1227">
        <v>1.2957700000000001</v>
      </c>
      <c r="G1227">
        <v>9413.8202999999994</v>
      </c>
      <c r="I1227">
        <f t="shared" si="252"/>
        <v>-3.1700000000001172E-3</v>
      </c>
      <c r="J1227">
        <f t="shared" si="253"/>
        <v>1.2929819999999999</v>
      </c>
      <c r="K1227">
        <f t="shared" si="254"/>
        <v>1.2883841326682905</v>
      </c>
      <c r="L1227">
        <f t="shared" si="255"/>
        <v>1.2975798673317092</v>
      </c>
      <c r="M1227" cm="1">
        <f t="array" ref="M1227">_xlfn.IFS(C1227&lt;K1226,1,C1227&gt;L1226,-1,TRUE,0)</f>
        <v>0</v>
      </c>
      <c r="N1227">
        <f t="shared" si="257"/>
        <v>-1</v>
      </c>
      <c r="O1227" cm="1">
        <f t="array" ref="O1227">_xlfn.IFS(AND(N1226=0,M1226=1,M1227=0),1,AND(N1226=0,M1226=-1,M1227=0),-1,AND(N1226=1,M1226=-1,M1227=0),-2,AND(N1226=-1,M1226=1,M1227=0),2,TRUE,0)</f>
        <v>0</v>
      </c>
      <c r="P1227" cm="1">
        <f t="array" ref="P1227">_xlfn.IFS(AND(N1227&lt;&gt;0,P1226=0),R1226/C1227,AND(N1227&lt;&gt;0,P1226&lt;&gt;0),P1226,TRUE,0)</f>
        <v>7139.4404106606116</v>
      </c>
      <c r="Q1227">
        <f t="shared" si="256"/>
        <v>22.632026101794974</v>
      </c>
      <c r="R1227">
        <f t="shared" si="258"/>
        <v>9951.5231996116017</v>
      </c>
      <c r="S1227">
        <f t="shared" si="259"/>
        <v>2.2794112359874603E-3</v>
      </c>
      <c r="T1227">
        <f t="shared" si="260"/>
        <v>-4.8476800388398411E-3</v>
      </c>
      <c r="U1227">
        <f>IF(T1227&lt;MAX($T$22:T1227),(1+T1227)/(1+MAX($T$22:T1227))-1,0)</f>
        <v>-2.6184887100379028E-2</v>
      </c>
      <c r="V1227">
        <f>MIN($U$22:U1227)</f>
        <v>-7.3531405896501978E-2</v>
      </c>
      <c r="X1227">
        <v>1</v>
      </c>
      <c r="Y1227">
        <f t="shared" si="265"/>
        <v>7202.4834162819343</v>
      </c>
      <c r="Z1227">
        <f t="shared" si="261"/>
        <v>12.820420480982669</v>
      </c>
      <c r="AA1227">
        <f t="shared" si="262"/>
        <v>9326.7118502459616</v>
      </c>
      <c r="AB1227">
        <f t="shared" si="263"/>
        <v>1.3764837799173457E-3</v>
      </c>
      <c r="AC1227">
        <f t="shared" si="264"/>
        <v>-6.7328814975403883E-2</v>
      </c>
      <c r="AD1227">
        <f>IF(AC1227&lt;MAX($AC$22:AC1227),(1+AC1227)/(1+MAX($AC$22:AC1227))-1,0)</f>
        <v>-9.1755216552692254E-2</v>
      </c>
      <c r="AE1227">
        <f>MIN($AD$22:AD1227)</f>
        <v>-9.8011572856391949E-2</v>
      </c>
    </row>
    <row r="1228" spans="2:31" x14ac:dyDescent="0.2">
      <c r="B1228" t="s">
        <v>1231</v>
      </c>
      <c r="C1228">
        <v>1.2957399999999999</v>
      </c>
      <c r="D1228">
        <v>1.2960700000000001</v>
      </c>
      <c r="E1228">
        <v>1.29355</v>
      </c>
      <c r="F1228">
        <v>1.29514</v>
      </c>
      <c r="G1228">
        <v>6102.3500999999997</v>
      </c>
      <c r="I1228">
        <f t="shared" si="252"/>
        <v>2.5399999999999867E-3</v>
      </c>
      <c r="J1228">
        <f t="shared" si="253"/>
        <v>1.2932194999999997</v>
      </c>
      <c r="K1228">
        <f t="shared" si="254"/>
        <v>1.2886915358879512</v>
      </c>
      <c r="L1228">
        <f t="shared" si="255"/>
        <v>1.2977474641120483</v>
      </c>
      <c r="M1228" cm="1">
        <f t="array" ref="M1228">_xlfn.IFS(C1228&lt;K1227,1,C1228&gt;L1227,-1,TRUE,0)</f>
        <v>0</v>
      </c>
      <c r="N1228">
        <f t="shared" si="257"/>
        <v>-1</v>
      </c>
      <c r="O1228" cm="1">
        <f t="array" ref="O1228">_xlfn.IFS(AND(N1227=0,M1227=1,M1228=0),1,AND(N1227=0,M1227=-1,M1228=0),-1,AND(N1227=1,M1227=-1,M1228=0),-2,AND(N1227=-1,M1227=1,M1228=0),2,TRUE,0)</f>
        <v>0</v>
      </c>
      <c r="P1228" cm="1">
        <f t="array" ref="P1228">_xlfn.IFS(AND(N1228&lt;&gt;0,P1227=0),R1227/C1228,AND(N1228&lt;&gt;0,P1227&lt;&gt;0),P1227,TRUE,0)</f>
        <v>7139.4404106606116</v>
      </c>
      <c r="Q1228">
        <f t="shared" si="256"/>
        <v>-18.13417864307786</v>
      </c>
      <c r="R1228">
        <f t="shared" si="258"/>
        <v>9933.3890209685233</v>
      </c>
      <c r="S1228">
        <f t="shared" si="259"/>
        <v>-1.8222515568054566E-3</v>
      </c>
      <c r="T1228">
        <f t="shared" si="260"/>
        <v>-6.661097903147728E-3</v>
      </c>
      <c r="U1228">
        <f>IF(T1228&lt;MAX($T$22:T1228),(1+T1228)/(1+MAX($T$22:T1228))-1,0)</f>
        <v>-2.7959423205901168E-2</v>
      </c>
      <c r="V1228">
        <f>MIN($U$22:U1228)</f>
        <v>-7.3531405896501978E-2</v>
      </c>
      <c r="X1228">
        <v>1</v>
      </c>
      <c r="Y1228">
        <f t="shared" si="265"/>
        <v>7202.4834162819343</v>
      </c>
      <c r="Z1228">
        <f t="shared" si="261"/>
        <v>-22.831872429614574</v>
      </c>
      <c r="AA1228">
        <f t="shared" si="262"/>
        <v>9303.8799778163466</v>
      </c>
      <c r="AB1228">
        <f t="shared" si="263"/>
        <v>-2.4480087726750622E-3</v>
      </c>
      <c r="AC1228">
        <f t="shared" si="264"/>
        <v>-6.9612002218365387E-2</v>
      </c>
      <c r="AD1228">
        <f>IF(AC1228&lt;MAX($AC$22:AC1228),(1+AC1228)/(1+MAX($AC$22:AC1228))-1,0)</f>
        <v>-9.3978607750307641E-2</v>
      </c>
      <c r="AE1228">
        <f>MIN($AD$22:AD1228)</f>
        <v>-9.8011572856391949E-2</v>
      </c>
    </row>
    <row r="1229" spans="2:31" x14ac:dyDescent="0.2">
      <c r="B1229" t="s">
        <v>1232</v>
      </c>
      <c r="C1229">
        <v>1.29512</v>
      </c>
      <c r="D1229">
        <v>1.29512</v>
      </c>
      <c r="E1229">
        <v>1.29271</v>
      </c>
      <c r="F1229">
        <v>1.2944899999999999</v>
      </c>
      <c r="G1229">
        <v>5551.8798999999999</v>
      </c>
      <c r="I1229">
        <f t="shared" si="252"/>
        <v>-6.199999999998429E-4</v>
      </c>
      <c r="J1229">
        <f t="shared" si="253"/>
        <v>1.2934689999999998</v>
      </c>
      <c r="K1229">
        <f t="shared" si="254"/>
        <v>1.2892488867313778</v>
      </c>
      <c r="L1229">
        <f t="shared" si="255"/>
        <v>1.2976891132686217</v>
      </c>
      <c r="M1229" cm="1">
        <f t="array" ref="M1229">_xlfn.IFS(C1229&lt;K1228,1,C1229&gt;L1228,-1,TRUE,0)</f>
        <v>0</v>
      </c>
      <c r="N1229">
        <f t="shared" si="257"/>
        <v>-1</v>
      </c>
      <c r="O1229" cm="1">
        <f t="array" ref="O1229">_xlfn.IFS(AND(N1228=0,M1228=1,M1229=0),1,AND(N1228=0,M1228=-1,M1229=0),-1,AND(N1228=1,M1228=-1,M1229=0),-2,AND(N1228=-1,M1228=1,M1229=0),2,TRUE,0)</f>
        <v>0</v>
      </c>
      <c r="P1229" cm="1">
        <f t="array" ref="P1229">_xlfn.IFS(AND(N1229&lt;&gt;0,P1228=0),R1228/C1229,AND(N1229&lt;&gt;0,P1228&lt;&gt;0),P1228,TRUE,0)</f>
        <v>7139.4404106606116</v>
      </c>
      <c r="Q1229">
        <f t="shared" si="256"/>
        <v>4.4264530546084577</v>
      </c>
      <c r="R1229">
        <f t="shared" si="258"/>
        <v>9937.8154740231312</v>
      </c>
      <c r="S1229">
        <f t="shared" si="259"/>
        <v>4.4561358115187064E-4</v>
      </c>
      <c r="T1229">
        <f t="shared" si="260"/>
        <v>-6.2184525976868299E-3</v>
      </c>
      <c r="U1229">
        <f>IF(T1229&lt;MAX($T$22:T1229),(1+T1229)/(1+MAX($T$22:T1229))-1,0)</f>
        <v>-2.7526268723450986E-2</v>
      </c>
      <c r="V1229">
        <f>MIN($U$22:U1229)</f>
        <v>-7.3531405896501978E-2</v>
      </c>
      <c r="X1229">
        <v>1</v>
      </c>
      <c r="Y1229">
        <f t="shared" si="265"/>
        <v>7202.4834162819343</v>
      </c>
      <c r="Z1229">
        <f t="shared" si="261"/>
        <v>18.294307877356019</v>
      </c>
      <c r="AA1229">
        <f t="shared" si="262"/>
        <v>9322.1742856937035</v>
      </c>
      <c r="AB1229">
        <f t="shared" si="263"/>
        <v>1.9663095311822539E-3</v>
      </c>
      <c r="AC1229">
        <f t="shared" si="264"/>
        <v>-6.7782571430629601E-2</v>
      </c>
      <c r="AD1229">
        <f>IF(AC1229&lt;MAX($AC$22:AC1229),(1+AC1229)/(1+MAX($AC$22:AC1229))-1,0)</f>
        <v>-9.2197089251271902E-2</v>
      </c>
      <c r="AE1229">
        <f>MIN($AD$22:AD1229)</f>
        <v>-9.8011572856391949E-2</v>
      </c>
    </row>
    <row r="1230" spans="2:31" x14ac:dyDescent="0.2">
      <c r="B1230" t="s">
        <v>1233</v>
      </c>
      <c r="C1230">
        <v>1.2944899999999999</v>
      </c>
      <c r="D1230">
        <v>1.29495</v>
      </c>
      <c r="E1230">
        <v>1.2940499999999999</v>
      </c>
      <c r="F1230">
        <v>1.29434</v>
      </c>
      <c r="G1230">
        <v>2910.98</v>
      </c>
      <c r="I1230">
        <f t="shared" si="252"/>
        <v>-6.3000000000013046E-4</v>
      </c>
      <c r="J1230">
        <f t="shared" si="253"/>
        <v>1.2936805</v>
      </c>
      <c r="K1230">
        <f t="shared" si="254"/>
        <v>1.2897402488658716</v>
      </c>
      <c r="L1230">
        <f t="shared" si="255"/>
        <v>1.2976207511341284</v>
      </c>
      <c r="M1230" cm="1">
        <f t="array" ref="M1230">_xlfn.IFS(C1230&lt;K1229,1,C1230&gt;L1229,-1,TRUE,0)</f>
        <v>0</v>
      </c>
      <c r="N1230">
        <f t="shared" si="257"/>
        <v>-1</v>
      </c>
      <c r="O1230" cm="1">
        <f t="array" ref="O1230">_xlfn.IFS(AND(N1229=0,M1229=1,M1230=0),1,AND(N1229=0,M1229=-1,M1230=0),-1,AND(N1229=1,M1229=-1,M1230=0),-2,AND(N1229=-1,M1229=1,M1230=0),2,TRUE,0)</f>
        <v>0</v>
      </c>
      <c r="P1230" cm="1">
        <f t="array" ref="P1230">_xlfn.IFS(AND(N1230&lt;&gt;0,P1229=0),R1229/C1230,AND(N1230&lt;&gt;0,P1229&lt;&gt;0),P1229,TRUE,0)</f>
        <v>7139.4404106606116</v>
      </c>
      <c r="Q1230">
        <f t="shared" si="256"/>
        <v>4.4978474587171169</v>
      </c>
      <c r="R1230">
        <f t="shared" si="258"/>
        <v>9942.3133214818481</v>
      </c>
      <c r="S1230">
        <f t="shared" si="259"/>
        <v>4.5259921262114669E-4</v>
      </c>
      <c r="T1230">
        <f t="shared" si="260"/>
        <v>-5.768667851815179E-3</v>
      </c>
      <c r="U1230">
        <f>IF(T1230&lt;MAX($T$22:T1230),(1+T1230)/(1+MAX($T$22:T1230))-1,0)</f>
        <v>-2.7086127878380495E-2</v>
      </c>
      <c r="V1230">
        <f>MIN($U$22:U1230)</f>
        <v>-7.3531405896501978E-2</v>
      </c>
      <c r="X1230">
        <v>1</v>
      </c>
      <c r="Y1230">
        <f t="shared" si="265"/>
        <v>7202.4834162819343</v>
      </c>
      <c r="Z1230">
        <f t="shared" si="261"/>
        <v>-4.4655397180936678</v>
      </c>
      <c r="AA1230">
        <f t="shared" si="262"/>
        <v>9317.7087459756094</v>
      </c>
      <c r="AB1230">
        <f t="shared" si="263"/>
        <v>-4.7902341033751307E-4</v>
      </c>
      <c r="AC1230">
        <f t="shared" si="264"/>
        <v>-6.8229125402439084E-2</v>
      </c>
      <c r="AD1230">
        <f>IF(AC1230&lt;MAX($AC$22:AC1230),(1+AC1230)/(1+MAX($AC$22:AC1230))-1,0)</f>
        <v>-9.26319480974932E-2</v>
      </c>
      <c r="AE1230">
        <f>MIN($AD$22:AD1230)</f>
        <v>-9.8011572856391949E-2</v>
      </c>
    </row>
    <row r="1231" spans="2:31" x14ac:dyDescent="0.2">
      <c r="B1231" t="s">
        <v>1234</v>
      </c>
      <c r="C1231">
        <v>1.29436</v>
      </c>
      <c r="D1231">
        <v>1.2945500000000001</v>
      </c>
      <c r="E1231">
        <v>1.2933399999999999</v>
      </c>
      <c r="F1231">
        <v>1.2944899999999999</v>
      </c>
      <c r="G1231">
        <v>4069.8600999999999</v>
      </c>
      <c r="I1231">
        <f t="shared" si="252"/>
        <v>-1.2999999999996348E-4</v>
      </c>
      <c r="J1231">
        <f t="shared" si="253"/>
        <v>1.2938455</v>
      </c>
      <c r="K1231">
        <f t="shared" si="254"/>
        <v>1.2900630115333949</v>
      </c>
      <c r="L1231">
        <f t="shared" si="255"/>
        <v>1.2976279884666051</v>
      </c>
      <c r="M1231" cm="1">
        <f t="array" ref="M1231">_xlfn.IFS(C1231&lt;K1230,1,C1231&gt;L1230,-1,TRUE,0)</f>
        <v>0</v>
      </c>
      <c r="N1231">
        <f t="shared" si="257"/>
        <v>-1</v>
      </c>
      <c r="O1231" cm="1">
        <f t="array" ref="O1231">_xlfn.IFS(AND(N1230=0,M1230=1,M1231=0),1,AND(N1230=0,M1230=-1,M1231=0),-1,AND(N1230=1,M1230=-1,M1231=0),-2,AND(N1230=-1,M1230=1,M1231=0),2,TRUE,0)</f>
        <v>0</v>
      </c>
      <c r="P1231" cm="1">
        <f t="array" ref="P1231">_xlfn.IFS(AND(N1231&lt;&gt;0,P1230=0),R1230/C1231,AND(N1231&lt;&gt;0,P1230&lt;&gt;0),P1230,TRUE,0)</f>
        <v>7139.4404106606116</v>
      </c>
      <c r="Q1231">
        <f t="shared" si="256"/>
        <v>0.92812725338561874</v>
      </c>
      <c r="R1231">
        <f t="shared" si="258"/>
        <v>9943.2414487352344</v>
      </c>
      <c r="S1231">
        <f t="shared" si="259"/>
        <v>9.3351237621958834E-5</v>
      </c>
      <c r="T1231">
        <f t="shared" si="260"/>
        <v>-5.6758551264766144E-3</v>
      </c>
      <c r="U1231">
        <f>IF(T1231&lt;MAX($T$22:T1231),(1+T1231)/(1+MAX($T$22:T1231))-1,0)</f>
        <v>-2.6995305164318362E-2</v>
      </c>
      <c r="V1231">
        <f>MIN($U$22:U1231)</f>
        <v>-7.3531405896501978E-2</v>
      </c>
      <c r="X1231">
        <v>1</v>
      </c>
      <c r="Y1231">
        <f t="shared" si="265"/>
        <v>7202.4834162819343</v>
      </c>
      <c r="Z1231">
        <f t="shared" si="261"/>
        <v>-4.5375645522585586</v>
      </c>
      <c r="AA1231">
        <f t="shared" si="262"/>
        <v>9313.1711814233513</v>
      </c>
      <c r="AB1231">
        <f t="shared" si="263"/>
        <v>-4.8698287057087592E-4</v>
      </c>
      <c r="AC1231">
        <f t="shared" si="264"/>
        <v>-6.8682881857664912E-2</v>
      </c>
      <c r="AD1231">
        <f>IF(AC1231&lt;MAX($AC$22:AC1231),(1+AC1231)/(1+MAX($AC$22:AC1231))-1,0)</f>
        <v>-9.3073820796072959E-2</v>
      </c>
      <c r="AE1231">
        <f>MIN($AD$22:AD1231)</f>
        <v>-9.8011572856391949E-2</v>
      </c>
    </row>
    <row r="1232" spans="2:31" x14ac:dyDescent="0.2">
      <c r="B1232" t="s">
        <v>1235</v>
      </c>
      <c r="C1232">
        <v>1.29451</v>
      </c>
      <c r="D1232">
        <v>1.2959700000000001</v>
      </c>
      <c r="E1232">
        <v>1.29359</v>
      </c>
      <c r="F1232">
        <v>1.29451</v>
      </c>
      <c r="G1232">
        <v>6611.02</v>
      </c>
      <c r="I1232">
        <f t="shared" si="252"/>
        <v>1.500000000000945E-4</v>
      </c>
      <c r="J1232">
        <f t="shared" si="253"/>
        <v>1.2940165000000001</v>
      </c>
      <c r="K1232">
        <f t="shared" si="254"/>
        <v>1.2904443842403976</v>
      </c>
      <c r="L1232">
        <f t="shared" si="255"/>
        <v>1.2975886157596026</v>
      </c>
      <c r="M1232" cm="1">
        <f t="array" ref="M1232">_xlfn.IFS(C1232&lt;K1231,1,C1232&gt;L1231,-1,TRUE,0)</f>
        <v>0</v>
      </c>
      <c r="N1232">
        <f t="shared" si="257"/>
        <v>-1</v>
      </c>
      <c r="O1232" cm="1">
        <f t="array" ref="O1232">_xlfn.IFS(AND(N1231=0,M1231=1,M1232=0),1,AND(N1231=0,M1231=-1,M1232=0),-1,AND(N1231=1,M1231=-1,M1232=0),-2,AND(N1231=-1,M1231=1,M1232=0),2,TRUE,0)</f>
        <v>0</v>
      </c>
      <c r="P1232" cm="1">
        <f t="array" ref="P1232">_xlfn.IFS(AND(N1232&lt;&gt;0,P1231=0),R1231/C1232,AND(N1232&lt;&gt;0,P1231&lt;&gt;0),P1231,TRUE,0)</f>
        <v>7139.4404106606116</v>
      </c>
      <c r="Q1232">
        <f t="shared" si="256"/>
        <v>-1.0709160615997664</v>
      </c>
      <c r="R1232">
        <f t="shared" si="258"/>
        <v>9942.1705326736337</v>
      </c>
      <c r="S1232">
        <f t="shared" si="259"/>
        <v>-1.0770291228681622E-4</v>
      </c>
      <c r="T1232">
        <f t="shared" si="260"/>
        <v>-5.7829467326365736E-3</v>
      </c>
      <c r="U1232">
        <f>IF(T1232&lt;MAX($T$22:T1232),(1+T1232)/(1+MAX($T$22:T1232))-1,0)</f>
        <v>-2.7100100603620891E-2</v>
      </c>
      <c r="V1232">
        <f>MIN($U$22:U1232)</f>
        <v>-7.3531405896501978E-2</v>
      </c>
      <c r="X1232">
        <v>1</v>
      </c>
      <c r="Y1232">
        <f t="shared" si="265"/>
        <v>7202.4834162819343</v>
      </c>
      <c r="Z1232">
        <f t="shared" si="261"/>
        <v>-0.93632284411638844</v>
      </c>
      <c r="AA1232">
        <f t="shared" si="262"/>
        <v>9312.2348585792352</v>
      </c>
      <c r="AB1232">
        <f t="shared" si="263"/>
        <v>-1.0053748888284563E-4</v>
      </c>
      <c r="AC1232">
        <f t="shared" si="264"/>
        <v>-6.8776514142076528E-2</v>
      </c>
      <c r="AD1232">
        <f>IF(AC1232&lt;MAX($AC$22:AC1232),(1+AC1232)/(1+MAX($AC$22:AC1232))-1,0)</f>
        <v>-9.3165000876732185E-2</v>
      </c>
      <c r="AE1232">
        <f>MIN($AD$22:AD1232)</f>
        <v>-9.8011572856391949E-2</v>
      </c>
    </row>
    <row r="1233" spans="2:31" x14ac:dyDescent="0.2">
      <c r="B1233" t="s">
        <v>1236</v>
      </c>
      <c r="C1233">
        <v>1.2945800000000001</v>
      </c>
      <c r="D1233">
        <v>1.2955700000000001</v>
      </c>
      <c r="E1233">
        <v>1.2917000000000001</v>
      </c>
      <c r="F1233">
        <v>1.29295</v>
      </c>
      <c r="G1233">
        <v>10083.5898</v>
      </c>
      <c r="I1233">
        <f t="shared" si="252"/>
        <v>7.0000000000014495E-5</v>
      </c>
      <c r="J1233">
        <f t="shared" si="253"/>
        <v>1.2941240000000003</v>
      </c>
      <c r="K1233">
        <f t="shared" si="254"/>
        <v>1.2908267138431737</v>
      </c>
      <c r="L1233">
        <f t="shared" si="255"/>
        <v>1.2974212861568268</v>
      </c>
      <c r="M1233" cm="1">
        <f t="array" ref="M1233">_xlfn.IFS(C1233&lt;K1232,1,C1233&gt;L1232,-1,TRUE,0)</f>
        <v>0</v>
      </c>
      <c r="N1233">
        <f t="shared" si="257"/>
        <v>-1</v>
      </c>
      <c r="O1233" cm="1">
        <f t="array" ref="O1233">_xlfn.IFS(AND(N1232=0,M1232=1,M1233=0),1,AND(N1232=0,M1232=-1,M1233=0),-1,AND(N1232=1,M1232=-1,M1233=0),-2,AND(N1232=-1,M1232=1,M1233=0),2,TRUE,0)</f>
        <v>0</v>
      </c>
      <c r="P1233" cm="1">
        <f t="array" ref="P1233">_xlfn.IFS(AND(N1233&lt;&gt;0,P1232=0),R1232/C1233,AND(N1233&lt;&gt;0,P1232&lt;&gt;0),P1232,TRUE,0)</f>
        <v>7139.4404106606116</v>
      </c>
      <c r="Q1233">
        <f t="shared" si="256"/>
        <v>-0.49976082874634631</v>
      </c>
      <c r="R1233">
        <f t="shared" si="258"/>
        <v>9941.670771844887</v>
      </c>
      <c r="S1233">
        <f t="shared" si="259"/>
        <v>-5.0266772944997086E-5</v>
      </c>
      <c r="T1233">
        <f t="shared" si="260"/>
        <v>-5.8329228155112878E-3</v>
      </c>
      <c r="U1233">
        <f>IF(T1233&lt;MAX($T$22:T1233),(1+T1233)/(1+MAX($T$22:T1233))-1,0)</f>
        <v>-2.7149005141962168E-2</v>
      </c>
      <c r="V1233">
        <f>MIN($U$22:U1233)</f>
        <v>-7.3531405896501978E-2</v>
      </c>
      <c r="X1233">
        <v>1</v>
      </c>
      <c r="Y1233">
        <f t="shared" si="265"/>
        <v>7202.4834162819343</v>
      </c>
      <c r="Z1233">
        <f t="shared" si="261"/>
        <v>1.0803725124429708</v>
      </c>
      <c r="AA1233">
        <f t="shared" si="262"/>
        <v>9313.3152310916776</v>
      </c>
      <c r="AB1233">
        <f t="shared" si="263"/>
        <v>1.1601645886837126E-4</v>
      </c>
      <c r="AC1233">
        <f t="shared" si="264"/>
        <v>-6.866847689083222E-2</v>
      </c>
      <c r="AD1233">
        <f>IF(AC1233&lt;MAX($AC$22:AC1233),(1+AC1233)/(1+MAX($AC$22:AC1233))-1,0)</f>
        <v>-9.3059793091356036E-2</v>
      </c>
      <c r="AE1233">
        <f>MIN($AD$22:AD1233)</f>
        <v>-9.8011572856391949E-2</v>
      </c>
    </row>
    <row r="1234" spans="2:31" x14ac:dyDescent="0.2">
      <c r="B1234" t="s">
        <v>1237</v>
      </c>
      <c r="C1234">
        <v>1.29295</v>
      </c>
      <c r="D1234">
        <v>1.2947500000000001</v>
      </c>
      <c r="E1234">
        <v>1.2913300000000001</v>
      </c>
      <c r="F1234">
        <v>1.2945800000000001</v>
      </c>
      <c r="G1234">
        <v>11723.690399999999</v>
      </c>
      <c r="I1234">
        <f t="shared" si="252"/>
        <v>-1.6300000000000203E-3</v>
      </c>
      <c r="J1234">
        <f t="shared" si="253"/>
        <v>1.2943885000000002</v>
      </c>
      <c r="K1234">
        <f t="shared" si="254"/>
        <v>1.2919471210863531</v>
      </c>
      <c r="L1234">
        <f t="shared" si="255"/>
        <v>1.2968298789136472</v>
      </c>
      <c r="M1234" cm="1">
        <f t="array" ref="M1234">_xlfn.IFS(C1234&lt;K1233,1,C1234&gt;L1233,-1,TRUE,0)</f>
        <v>0</v>
      </c>
      <c r="N1234">
        <f t="shared" si="257"/>
        <v>-1</v>
      </c>
      <c r="O1234" cm="1">
        <f t="array" ref="O1234">_xlfn.IFS(AND(N1233=0,M1233=1,M1234=0),1,AND(N1233=0,M1233=-1,M1234=0),-1,AND(N1233=1,M1233=-1,M1234=0),-2,AND(N1233=-1,M1233=1,M1234=0),2,TRUE,0)</f>
        <v>0</v>
      </c>
      <c r="P1234" cm="1">
        <f t="array" ref="P1234">_xlfn.IFS(AND(N1234&lt;&gt;0,P1233=0),R1233/C1234,AND(N1234&lt;&gt;0,P1233&lt;&gt;0),P1233,TRUE,0)</f>
        <v>7139.4404106606116</v>
      </c>
      <c r="Q1234">
        <f t="shared" si="256"/>
        <v>11.637287869376943</v>
      </c>
      <c r="R1234">
        <f t="shared" si="258"/>
        <v>9953.3080597142634</v>
      </c>
      <c r="S1234">
        <f t="shared" si="259"/>
        <v>1.1705565529623145E-3</v>
      </c>
      <c r="T1234">
        <f t="shared" si="260"/>
        <v>-4.6691940285736866E-3</v>
      </c>
      <c r="U1234">
        <f>IF(T1234&lt;MAX($T$22:T1234),(1+T1234)/(1+MAX($T$22:T1234))-1,0)</f>
        <v>-2.6010228034875182E-2</v>
      </c>
      <c r="V1234">
        <f>MIN($U$22:U1234)</f>
        <v>-7.3531405896501978E-2</v>
      </c>
      <c r="X1234">
        <v>1</v>
      </c>
      <c r="Y1234">
        <f t="shared" si="265"/>
        <v>7202.4834162819343</v>
      </c>
      <c r="Z1234">
        <f t="shared" si="261"/>
        <v>0.50417383913983982</v>
      </c>
      <c r="AA1234">
        <f t="shared" si="262"/>
        <v>9313.8194049308167</v>
      </c>
      <c r="AB1234">
        <f t="shared" si="263"/>
        <v>5.413473361845416E-5</v>
      </c>
      <c r="AC1234">
        <f t="shared" si="264"/>
        <v>-6.861805950691835E-2</v>
      </c>
      <c r="AD1234">
        <f>IF(AC1234&lt;MAX($AC$22:AC1234),(1+AC1234)/(1+MAX($AC$22:AC1234))-1,0)</f>
        <v>-9.3010696124847247E-2</v>
      </c>
      <c r="AE1234">
        <f>MIN($AD$22:AD1234)</f>
        <v>-9.8011572856391949E-2</v>
      </c>
    </row>
    <row r="1235" spans="2:31" x14ac:dyDescent="0.2">
      <c r="B1235" t="s">
        <v>1238</v>
      </c>
      <c r="C1235">
        <v>1.29457</v>
      </c>
      <c r="D1235">
        <v>1.2946899999999999</v>
      </c>
      <c r="E1235">
        <v>1.292</v>
      </c>
      <c r="F1235">
        <v>1.2926299999999999</v>
      </c>
      <c r="G1235">
        <v>13596.049800000001</v>
      </c>
      <c r="I1235">
        <f t="shared" si="252"/>
        <v>1.6199999999999548E-3</v>
      </c>
      <c r="J1235">
        <f t="shared" si="253"/>
        <v>1.2944285</v>
      </c>
      <c r="K1235">
        <f t="shared" si="254"/>
        <v>1.2921343310872997</v>
      </c>
      <c r="L1235">
        <f t="shared" si="255"/>
        <v>1.2967226689127003</v>
      </c>
      <c r="M1235" cm="1">
        <f t="array" ref="M1235">_xlfn.IFS(C1235&lt;K1234,1,C1235&gt;L1234,-1,TRUE,0)</f>
        <v>0</v>
      </c>
      <c r="N1235">
        <f t="shared" si="257"/>
        <v>-1</v>
      </c>
      <c r="O1235" cm="1">
        <f t="array" ref="O1235">_xlfn.IFS(AND(N1234=0,M1234=1,M1235=0),1,AND(N1234=0,M1234=-1,M1235=0),-1,AND(N1234=1,M1234=-1,M1235=0),-2,AND(N1234=-1,M1234=1,M1235=0),2,TRUE,0)</f>
        <v>0</v>
      </c>
      <c r="P1235" cm="1">
        <f t="array" ref="P1235">_xlfn.IFS(AND(N1235&lt;&gt;0,P1234=0),R1234/C1235,AND(N1235&lt;&gt;0,P1234&lt;&gt;0),P1234,TRUE,0)</f>
        <v>7139.4404106606116</v>
      </c>
      <c r="Q1235">
        <f t="shared" si="256"/>
        <v>-11.565893465269868</v>
      </c>
      <c r="R1235">
        <f t="shared" si="258"/>
        <v>9941.7421662489942</v>
      </c>
      <c r="S1235">
        <f t="shared" si="259"/>
        <v>-1.1620150201200443E-3</v>
      </c>
      <c r="T1235">
        <f t="shared" si="260"/>
        <v>-5.825783375100535E-3</v>
      </c>
      <c r="U1235">
        <f>IF(T1235&lt;MAX($T$22:T1235),(1+T1235)/(1+MAX($T$22:T1235))-1,0)</f>
        <v>-2.7142018779341859E-2</v>
      </c>
      <c r="V1235">
        <f>MIN($U$22:U1235)</f>
        <v>-7.3531405896501978E-2</v>
      </c>
      <c r="X1235">
        <v>1</v>
      </c>
      <c r="Y1235">
        <f t="shared" si="265"/>
        <v>7202.4834162819343</v>
      </c>
      <c r="Z1235">
        <f t="shared" si="261"/>
        <v>-11.740047968539699</v>
      </c>
      <c r="AA1235">
        <f t="shared" si="262"/>
        <v>9302.0793569622765</v>
      </c>
      <c r="AB1235">
        <f t="shared" si="263"/>
        <v>-1.2604977032649371E-3</v>
      </c>
      <c r="AC1235">
        <f t="shared" si="264"/>
        <v>-6.9792064303772383E-2</v>
      </c>
      <c r="AD1235">
        <f>IF(AC1235&lt;MAX($AC$22:AC1235),(1+AC1235)/(1+MAX($AC$22:AC1235))-1,0)</f>
        <v>-9.4153954059267853E-2</v>
      </c>
      <c r="AE1235">
        <f>MIN($AD$22:AD1235)</f>
        <v>-9.8011572856391949E-2</v>
      </c>
    </row>
    <row r="1236" spans="2:31" x14ac:dyDescent="0.2">
      <c r="B1236" t="s">
        <v>1239</v>
      </c>
      <c r="C1236">
        <v>1.2926500000000001</v>
      </c>
      <c r="D1236">
        <v>1.2934099999999999</v>
      </c>
      <c r="E1236">
        <v>1.2916000000000001</v>
      </c>
      <c r="F1236">
        <v>1.29288</v>
      </c>
      <c r="G1236">
        <v>10521.809600000001</v>
      </c>
      <c r="I1236">
        <f t="shared" si="252"/>
        <v>-1.9199999999999218E-3</v>
      </c>
      <c r="J1236">
        <f t="shared" si="253"/>
        <v>1.2945004999999998</v>
      </c>
      <c r="K1236">
        <f t="shared" si="254"/>
        <v>1.292516610134105</v>
      </c>
      <c r="L1236">
        <f t="shared" si="255"/>
        <v>1.2964843898658946</v>
      </c>
      <c r="M1236" cm="1">
        <f t="array" ref="M1236">_xlfn.IFS(C1236&lt;K1235,1,C1236&gt;L1235,-1,TRUE,0)</f>
        <v>0</v>
      </c>
      <c r="N1236">
        <f t="shared" si="257"/>
        <v>-1</v>
      </c>
      <c r="O1236" cm="1">
        <f t="array" ref="O1236">_xlfn.IFS(AND(N1235=0,M1235=1,M1236=0),1,AND(N1235=0,M1235=-1,M1236=0),-1,AND(N1235=1,M1235=-1,M1236=0),-2,AND(N1235=-1,M1235=1,M1236=0),2,TRUE,0)</f>
        <v>0</v>
      </c>
      <c r="P1236" cm="1">
        <f t="array" ref="P1236">_xlfn.IFS(AND(N1236&lt;&gt;0,P1235=0),R1235/C1236,AND(N1236&lt;&gt;0,P1235&lt;&gt;0),P1235,TRUE,0)</f>
        <v>7139.4404106606116</v>
      </c>
      <c r="Q1236">
        <f t="shared" si="256"/>
        <v>13.707725588467817</v>
      </c>
      <c r="R1236">
        <f t="shared" si="258"/>
        <v>9955.4498918374611</v>
      </c>
      <c r="S1236">
        <f t="shared" si="259"/>
        <v>1.3788051791369001E-3</v>
      </c>
      <c r="T1236">
        <f t="shared" si="260"/>
        <v>-4.4550108162538793E-3</v>
      </c>
      <c r="U1236">
        <f>IF(T1236&lt;MAX($T$22:T1236),(1+T1236)/(1+MAX($T$22:T1236))-1,0)</f>
        <v>-2.5800637156270234E-2</v>
      </c>
      <c r="V1236">
        <f>MIN($U$22:U1236)</f>
        <v>-7.3531405896501978E-2</v>
      </c>
      <c r="X1236">
        <v>1</v>
      </c>
      <c r="Y1236">
        <f t="shared" si="265"/>
        <v>7202.4834162819343</v>
      </c>
      <c r="Z1236">
        <f t="shared" si="261"/>
        <v>11.668023134376408</v>
      </c>
      <c r="AA1236">
        <f t="shared" si="262"/>
        <v>9313.7473800966527</v>
      </c>
      <c r="AB1236">
        <f t="shared" si="263"/>
        <v>1.2543456883802337E-3</v>
      </c>
      <c r="AC1236">
        <f t="shared" si="264"/>
        <v>-6.8625261990334696E-2</v>
      </c>
      <c r="AD1236">
        <f>IF(AC1236&lt;MAX($AC$22:AC1236),(1+AC1236)/(1+MAX($AC$22:AC1236))-1,0)</f>
        <v>-9.3017709977205709E-2</v>
      </c>
      <c r="AE1236">
        <f>MIN($AD$22:AD1236)</f>
        <v>-9.8011572856391949E-2</v>
      </c>
    </row>
    <row r="1237" spans="2:31" x14ac:dyDescent="0.2">
      <c r="B1237" t="s">
        <v>1240</v>
      </c>
      <c r="C1237">
        <v>1.2928999999999999</v>
      </c>
      <c r="D1237">
        <v>1.29609</v>
      </c>
      <c r="E1237">
        <v>1.2924100000000001</v>
      </c>
      <c r="F1237">
        <v>1.2959000000000001</v>
      </c>
      <c r="G1237">
        <v>10202.4004</v>
      </c>
      <c r="I1237">
        <f t="shared" si="252"/>
        <v>2.4999999999986144E-4</v>
      </c>
      <c r="J1237">
        <f t="shared" si="253"/>
        <v>1.294597</v>
      </c>
      <c r="K1237">
        <f t="shared" si="254"/>
        <v>1.2925393304444104</v>
      </c>
      <c r="L1237">
        <f t="shared" si="255"/>
        <v>1.2966546695555896</v>
      </c>
      <c r="M1237" cm="1">
        <f t="array" ref="M1237">_xlfn.IFS(C1237&lt;K1236,1,C1237&gt;L1236,-1,TRUE,0)</f>
        <v>0</v>
      </c>
      <c r="N1237">
        <f t="shared" si="257"/>
        <v>-1</v>
      </c>
      <c r="O1237" cm="1">
        <f t="array" ref="O1237">_xlfn.IFS(AND(N1236=0,M1236=1,M1237=0),1,AND(N1236=0,M1236=-1,M1237=0),-1,AND(N1236=1,M1236=-1,M1237=0),-2,AND(N1236=-1,M1236=1,M1237=0),2,TRUE,0)</f>
        <v>0</v>
      </c>
      <c r="P1237" cm="1">
        <f t="array" ref="P1237">_xlfn.IFS(AND(N1237&lt;&gt;0,P1236=0),R1236/C1237,AND(N1237&lt;&gt;0,P1236&lt;&gt;0),P1236,TRUE,0)</f>
        <v>7139.4404106606116</v>
      </c>
      <c r="Q1237">
        <f t="shared" si="256"/>
        <v>-1.7848601026641637</v>
      </c>
      <c r="R1237">
        <f t="shared" si="258"/>
        <v>9953.6650317347976</v>
      </c>
      <c r="S1237">
        <f t="shared" si="259"/>
        <v>-1.7928472565841372E-4</v>
      </c>
      <c r="T1237">
        <f t="shared" si="260"/>
        <v>-4.6334968265202559E-3</v>
      </c>
      <c r="U1237">
        <f>IF(T1237&lt;MAX($T$22:T1237),(1+T1237)/(1+MAX($T$22:T1237))-1,0)</f>
        <v>-2.5975296221774302E-2</v>
      </c>
      <c r="V1237">
        <f>MIN($U$22:U1237)</f>
        <v>-7.3531405896501978E-2</v>
      </c>
      <c r="X1237">
        <v>1</v>
      </c>
      <c r="Y1237">
        <f t="shared" si="265"/>
        <v>7202.4834162819343</v>
      </c>
      <c r="Z1237">
        <f t="shared" si="261"/>
        <v>-13.828768159260751</v>
      </c>
      <c r="AA1237">
        <f t="shared" si="262"/>
        <v>9299.9186119373917</v>
      </c>
      <c r="AB1237">
        <f t="shared" si="263"/>
        <v>-1.4847695127326122E-3</v>
      </c>
      <c r="AC1237">
        <f t="shared" si="264"/>
        <v>-7.0008138806260778E-2</v>
      </c>
      <c r="AD1237">
        <f>IF(AC1237&lt;MAX($AC$22:AC1237),(1+AC1237)/(1+MAX($AC$22:AC1237))-1,0)</f>
        <v>-9.436436963002004E-2</v>
      </c>
      <c r="AE1237">
        <f>MIN($AD$22:AD1237)</f>
        <v>-9.8011572856391949E-2</v>
      </c>
    </row>
    <row r="1238" spans="2:31" x14ac:dyDescent="0.2">
      <c r="B1238" t="s">
        <v>1241</v>
      </c>
      <c r="C1238">
        <v>1.2959000000000001</v>
      </c>
      <c r="D1238">
        <v>1.2982199999999999</v>
      </c>
      <c r="E1238">
        <v>1.29549</v>
      </c>
      <c r="F1238">
        <v>1.29633</v>
      </c>
      <c r="G1238">
        <v>9534.7900000000009</v>
      </c>
      <c r="I1238">
        <f t="shared" si="252"/>
        <v>3.0000000000001137E-3</v>
      </c>
      <c r="J1238">
        <f t="shared" si="253"/>
        <v>1.2946955</v>
      </c>
      <c r="K1238">
        <f t="shared" si="254"/>
        <v>1.292508122803447</v>
      </c>
      <c r="L1238">
        <f t="shared" si="255"/>
        <v>1.296882877196553</v>
      </c>
      <c r="M1238" cm="1">
        <f t="array" ref="M1238">_xlfn.IFS(C1238&lt;K1237,1,C1238&gt;L1237,-1,TRUE,0)</f>
        <v>0</v>
      </c>
      <c r="N1238">
        <f t="shared" si="257"/>
        <v>-1</v>
      </c>
      <c r="O1238" cm="1">
        <f t="array" ref="O1238">_xlfn.IFS(AND(N1237=0,M1237=1,M1238=0),1,AND(N1237=0,M1237=-1,M1238=0),-1,AND(N1237=1,M1237=-1,M1238=0),-2,AND(N1237=-1,M1237=1,M1238=0),2,TRUE,0)</f>
        <v>0</v>
      </c>
      <c r="P1238" cm="1">
        <f t="array" ref="P1238">_xlfn.IFS(AND(N1238&lt;&gt;0,P1237=0),R1237/C1238,AND(N1238&lt;&gt;0,P1237&lt;&gt;0),P1237,TRUE,0)</f>
        <v>7139.4404106606116</v>
      </c>
      <c r="Q1238">
        <f t="shared" si="256"/>
        <v>-21.418321231982645</v>
      </c>
      <c r="R1238">
        <f t="shared" si="258"/>
        <v>9932.2467105028154</v>
      </c>
      <c r="S1238">
        <f t="shared" si="259"/>
        <v>-2.1518024932219064E-3</v>
      </c>
      <c r="T1238">
        <f t="shared" si="260"/>
        <v>-6.7753289497184399E-3</v>
      </c>
      <c r="U1238">
        <f>IF(T1238&lt;MAX($T$22:T1238),(1+T1238)/(1+MAX($T$22:T1238))-1,0)</f>
        <v>-2.8071205007823896E-2</v>
      </c>
      <c r="V1238">
        <f>MIN($U$22:U1238)</f>
        <v>-7.3531405896501978E-2</v>
      </c>
      <c r="X1238">
        <v>1</v>
      </c>
      <c r="Y1238">
        <f t="shared" si="265"/>
        <v>7202.4834162819343</v>
      </c>
      <c r="Z1238">
        <f t="shared" si="261"/>
        <v>1.8006208540694857</v>
      </c>
      <c r="AA1238">
        <f t="shared" si="262"/>
        <v>9301.7192327914618</v>
      </c>
      <c r="AB1238">
        <f t="shared" si="263"/>
        <v>1.9361684001817023E-4</v>
      </c>
      <c r="AC1238">
        <f t="shared" si="264"/>
        <v>-6.9828076720853782E-2</v>
      </c>
      <c r="AD1238">
        <f>IF(AC1238&lt;MAX($AC$22:AC1238),(1+AC1238)/(1+MAX($AC$22:AC1238))-1,0)</f>
        <v>-9.4189023321059828E-2</v>
      </c>
      <c r="AE1238">
        <f>MIN($AD$22:AD1238)</f>
        <v>-9.8011572856391949E-2</v>
      </c>
    </row>
    <row r="1239" spans="2:31" x14ac:dyDescent="0.2">
      <c r="B1239" t="s">
        <v>1242</v>
      </c>
      <c r="C1239">
        <v>1.29633</v>
      </c>
      <c r="D1239">
        <v>1.2969900000000001</v>
      </c>
      <c r="E1239">
        <v>1.2942199999999999</v>
      </c>
      <c r="F1239">
        <v>1.29592</v>
      </c>
      <c r="G1239">
        <v>10792.7197</v>
      </c>
      <c r="I1239">
        <f t="shared" ref="I1239:I1302" si="266">C1239-C1238</f>
        <v>4.2999999999993044E-4</v>
      </c>
      <c r="J1239">
        <f t="shared" ref="J1239:J1302" si="267">AVERAGE(F1220:F1239)</f>
        <v>1.294783</v>
      </c>
      <c r="K1239">
        <f t="shared" ref="K1239:K1302" si="268">J1239-2*_xlfn.STDEV.P(F1220:F1239)</f>
        <v>1.2925472352538785</v>
      </c>
      <c r="L1239">
        <f t="shared" ref="L1239:L1302" si="269">J1239+2*_xlfn.STDEV.P(F1220:F1239)</f>
        <v>1.2970187647461215</v>
      </c>
      <c r="M1239" cm="1">
        <f t="array" ref="M1239">_xlfn.IFS(C1239&lt;K1238,1,C1239&gt;L1238,-1,TRUE,0)</f>
        <v>0</v>
      </c>
      <c r="N1239">
        <f t="shared" si="257"/>
        <v>-1</v>
      </c>
      <c r="O1239" cm="1">
        <f t="array" ref="O1239">_xlfn.IFS(AND(N1238=0,M1238=1,M1239=0),1,AND(N1238=0,M1238=-1,M1239=0),-1,AND(N1238=1,M1238=-1,M1239=0),-2,AND(N1238=-1,M1238=1,M1239=0),2,TRUE,0)</f>
        <v>0</v>
      </c>
      <c r="P1239" cm="1">
        <f t="array" ref="P1239">_xlfn.IFS(AND(N1239&lt;&gt;0,P1238=0),R1238/C1239,AND(N1239&lt;&gt;0,P1238&lt;&gt;0),P1238,TRUE,0)</f>
        <v>7139.4404106606116</v>
      </c>
      <c r="Q1239">
        <f t="shared" ref="Q1239:Q1302" si="270">P1238*N1238*I1239</f>
        <v>-3.0699593765835664</v>
      </c>
      <c r="R1239">
        <f t="shared" si="258"/>
        <v>9929.1767511262315</v>
      </c>
      <c r="S1239">
        <f t="shared" si="259"/>
        <v>-3.0909012492986608E-4</v>
      </c>
      <c r="T1239">
        <f t="shared" si="260"/>
        <v>-7.0823248873768119E-3</v>
      </c>
      <c r="U1239">
        <f>IF(T1239&lt;MAX($T$22:T1239),(1+T1239)/(1+MAX($T$22:T1239))-1,0)</f>
        <v>-2.8371618600490978E-2</v>
      </c>
      <c r="V1239">
        <f>MIN($U$22:U1239)</f>
        <v>-7.3531405896501978E-2</v>
      </c>
      <c r="X1239">
        <v>1</v>
      </c>
      <c r="Y1239">
        <f t="shared" si="265"/>
        <v>7202.4834162819343</v>
      </c>
      <c r="Z1239">
        <f t="shared" si="261"/>
        <v>21.607450248846622</v>
      </c>
      <c r="AA1239">
        <f t="shared" si="262"/>
        <v>9323.3266830403081</v>
      </c>
      <c r="AB1239">
        <f t="shared" si="263"/>
        <v>2.3229523175321847E-3</v>
      </c>
      <c r="AC1239">
        <f t="shared" si="264"/>
        <v>-6.7667331695969168E-2</v>
      </c>
      <c r="AD1239">
        <f>IF(AC1239&lt;MAX($AC$22:AC1239),(1+AC1239)/(1+MAX($AC$22:AC1239))-1,0)</f>
        <v>-9.2084867613537513E-2</v>
      </c>
      <c r="AE1239">
        <f>MIN($AD$22:AD1239)</f>
        <v>-9.8011572856391949E-2</v>
      </c>
    </row>
    <row r="1240" spans="2:31" x14ac:dyDescent="0.2">
      <c r="B1240" t="s">
        <v>1243</v>
      </c>
      <c r="C1240">
        <v>1.2959400000000001</v>
      </c>
      <c r="D1240">
        <v>1.29758</v>
      </c>
      <c r="E1240">
        <v>1.2913300000000001</v>
      </c>
      <c r="F1240">
        <v>1.29142</v>
      </c>
      <c r="G1240">
        <v>12638.1504</v>
      </c>
      <c r="I1240">
        <f t="shared" si="266"/>
        <v>-3.8999999999989043E-4</v>
      </c>
      <c r="J1240">
        <f t="shared" si="267"/>
        <v>1.294565</v>
      </c>
      <c r="K1240">
        <f t="shared" si="268"/>
        <v>1.2919436072404158</v>
      </c>
      <c r="L1240">
        <f t="shared" si="269"/>
        <v>1.2971863927595841</v>
      </c>
      <c r="M1240" cm="1">
        <f t="array" ref="M1240">_xlfn.IFS(C1240&lt;K1239,1,C1240&gt;L1239,-1,TRUE,0)</f>
        <v>0</v>
      </c>
      <c r="N1240">
        <f t="shared" ref="N1240:N1303" si="271">N1239+O1240</f>
        <v>-1</v>
      </c>
      <c r="O1240" cm="1">
        <f t="array" ref="O1240">_xlfn.IFS(AND(N1239=0,M1239=1,M1240=0),1,AND(N1239=0,M1239=-1,M1240=0),-1,AND(N1239=1,M1239=-1,M1240=0),-2,AND(N1239=-1,M1239=1,M1240=0),2,TRUE,0)</f>
        <v>0</v>
      </c>
      <c r="P1240" cm="1">
        <f t="array" ref="P1240">_xlfn.IFS(AND(N1240&lt;&gt;0,P1239=0),R1239/C1240,AND(N1240&lt;&gt;0,P1239&lt;&gt;0),P1239,TRUE,0)</f>
        <v>7139.4404106606116</v>
      </c>
      <c r="Q1240">
        <f t="shared" si="270"/>
        <v>2.7843817601568563</v>
      </c>
      <c r="R1240">
        <f t="shared" ref="R1240:R1303" si="272">R1239+Q1240</f>
        <v>9931.9611328863884</v>
      </c>
      <c r="S1240">
        <f t="shared" ref="S1240:S1303" si="273">Q1240/R1239</f>
        <v>2.8042423152967177E-4</v>
      </c>
      <c r="T1240">
        <f t="shared" ref="T1240:T1303" si="274">R1240/$R$22-1</f>
        <v>-6.8038867113611179E-3</v>
      </c>
      <c r="U1240">
        <f>IF(T1240&lt;MAX($T$22:T1240),(1+T1240)/(1+MAX($T$22:T1240))-1,0)</f>
        <v>-2.8099150458304578E-2</v>
      </c>
      <c r="V1240">
        <f>MIN($U$22:U1240)</f>
        <v>-7.3531405896501978E-2</v>
      </c>
      <c r="X1240">
        <v>1</v>
      </c>
      <c r="Y1240">
        <f t="shared" si="265"/>
        <v>7202.4834162819343</v>
      </c>
      <c r="Z1240">
        <f t="shared" ref="Z1240:Z1303" si="275">Y1240*X1240*I1239</f>
        <v>3.0970678690007309</v>
      </c>
      <c r="AA1240">
        <f t="shared" ref="AA1240:AA1303" si="276">AA1239+Z1240</f>
        <v>9326.4237509093091</v>
      </c>
      <c r="AB1240">
        <f t="shared" ref="AB1240:AB1303" si="277">Z1240/AA1239</f>
        <v>3.3218484928072763E-4</v>
      </c>
      <c r="AC1240">
        <f t="shared" ref="AC1240:AC1303" si="278">AA1240/$AA$22-1</f>
        <v>-6.7357624909069047E-2</v>
      </c>
      <c r="AD1240">
        <f>IF(AC1240&lt;MAX($AC$22:AC1240),(1+AC1240)/(1+MAX($AC$22:AC1240))-1,0)</f>
        <v>-9.1783271962125879E-2</v>
      </c>
      <c r="AE1240">
        <f>MIN($AD$22:AD1240)</f>
        <v>-9.8011572856391949E-2</v>
      </c>
    </row>
    <row r="1241" spans="2:31" x14ac:dyDescent="0.2">
      <c r="B1241" t="s">
        <v>1244</v>
      </c>
      <c r="C1241">
        <v>1.29148</v>
      </c>
      <c r="D1241">
        <v>1.2934300000000001</v>
      </c>
      <c r="E1241">
        <v>1.2907</v>
      </c>
      <c r="F1241">
        <v>1.2934000000000001</v>
      </c>
      <c r="G1241">
        <v>11499.700199999999</v>
      </c>
      <c r="I1241">
        <f t="shared" si="266"/>
        <v>-4.4600000000001305E-3</v>
      </c>
      <c r="J1241">
        <f t="shared" si="267"/>
        <v>1.2944659999999999</v>
      </c>
      <c r="K1241">
        <f t="shared" si="268"/>
        <v>1.291825716681869</v>
      </c>
      <c r="L1241">
        <f t="shared" si="269"/>
        <v>1.2971062833181308</v>
      </c>
      <c r="M1241" cm="1">
        <f t="array" ref="M1241">_xlfn.IFS(C1241&lt;K1240,1,C1241&gt;L1240,-1,TRUE,0)</f>
        <v>1</v>
      </c>
      <c r="N1241">
        <f t="shared" si="271"/>
        <v>-1</v>
      </c>
      <c r="O1241" cm="1">
        <f t="array" ref="O1241">_xlfn.IFS(AND(N1240=0,M1240=1,M1241=0),1,AND(N1240=0,M1240=-1,M1241=0),-1,AND(N1240=1,M1240=-1,M1241=0),-2,AND(N1240=-1,M1240=1,M1241=0),2,TRUE,0)</f>
        <v>0</v>
      </c>
      <c r="P1241" cm="1">
        <f t="array" ref="P1241">_xlfn.IFS(AND(N1241&lt;&gt;0,P1240=0),R1240/C1241,AND(N1241&lt;&gt;0,P1240&lt;&gt;0),P1240,TRUE,0)</f>
        <v>7139.4404106606116</v>
      </c>
      <c r="Q1241">
        <f t="shared" si="270"/>
        <v>31.841904231547261</v>
      </c>
      <c r="R1241">
        <f t="shared" si="272"/>
        <v>9963.8030371179357</v>
      </c>
      <c r="S1241">
        <f t="shared" si="273"/>
        <v>3.2060037091882466E-3</v>
      </c>
      <c r="T1241">
        <f t="shared" si="274"/>
        <v>-3.6196962882064643E-3</v>
      </c>
      <c r="U1241">
        <f>IF(T1241&lt;MAX($T$22:T1241),(1+T1241)/(1+MAX($T$22:T1241))-1,0)</f>
        <v>-2.4983232729710814E-2</v>
      </c>
      <c r="V1241">
        <f>MIN($U$22:U1241)</f>
        <v>-7.3531405896501978E-2</v>
      </c>
      <c r="X1241">
        <v>1</v>
      </c>
      <c r="Y1241">
        <f t="shared" ref="Y1241:Y1304" si="279">Y1240</f>
        <v>7202.4834162819343</v>
      </c>
      <c r="Z1241">
        <f t="shared" si="275"/>
        <v>-2.8089685323491653</v>
      </c>
      <c r="AA1241">
        <f t="shared" si="276"/>
        <v>9323.6147823769606</v>
      </c>
      <c r="AB1241">
        <f t="shared" si="277"/>
        <v>-3.0118388434530397E-4</v>
      </c>
      <c r="AC1241">
        <f t="shared" si="278"/>
        <v>-6.7638521762303894E-2</v>
      </c>
      <c r="AD1241">
        <f>IF(AC1241&lt;MAX($AC$22:AC1241),(1+AC1241)/(1+MAX($AC$22:AC1241))-1,0)</f>
        <v>-9.2056812204103666E-2</v>
      </c>
      <c r="AE1241">
        <f>MIN($AD$22:AD1241)</f>
        <v>-9.8011572856391949E-2</v>
      </c>
    </row>
    <row r="1242" spans="2:31" x14ac:dyDescent="0.2">
      <c r="B1242" t="s">
        <v>1245</v>
      </c>
      <c r="C1242">
        <v>1.29339</v>
      </c>
      <c r="D1242">
        <v>1.29905</v>
      </c>
      <c r="E1242">
        <v>1.29325</v>
      </c>
      <c r="F1242">
        <v>1.2976799999999999</v>
      </c>
      <c r="G1242">
        <v>12936.4805</v>
      </c>
      <c r="I1242">
        <f t="shared" si="266"/>
        <v>1.9100000000000783E-3</v>
      </c>
      <c r="J1242">
        <f t="shared" si="267"/>
        <v>1.2945825</v>
      </c>
      <c r="K1242">
        <f t="shared" si="268"/>
        <v>1.2916115615960608</v>
      </c>
      <c r="L1242">
        <f t="shared" si="269"/>
        <v>1.2975534384039391</v>
      </c>
      <c r="M1242" cm="1">
        <f t="array" ref="M1242">_xlfn.IFS(C1242&lt;K1241,1,C1242&gt;L1241,-1,TRUE,0)</f>
        <v>0</v>
      </c>
      <c r="N1242">
        <f t="shared" si="271"/>
        <v>1</v>
      </c>
      <c r="O1242" cm="1">
        <f t="array" ref="O1242">_xlfn.IFS(AND(N1241=0,M1241=1,M1242=0),1,AND(N1241=0,M1241=-1,M1242=0),-1,AND(N1241=1,M1241=-1,M1242=0),-2,AND(N1241=-1,M1241=1,M1242=0),2,TRUE,0)</f>
        <v>2</v>
      </c>
      <c r="P1242" cm="1">
        <f t="array" ref="P1242">_xlfn.IFS(AND(N1242&lt;&gt;0,P1241=0),R1241/C1242,AND(N1242&lt;&gt;0,P1241&lt;&gt;0),P1241,TRUE,0)</f>
        <v>7139.4404106606116</v>
      </c>
      <c r="Q1242">
        <f t="shared" si="270"/>
        <v>-13.636331184362326</v>
      </c>
      <c r="R1242">
        <f t="shared" si="272"/>
        <v>9950.1667059335741</v>
      </c>
      <c r="S1242">
        <f t="shared" si="273"/>
        <v>-1.3685869876756097E-3</v>
      </c>
      <c r="T1242">
        <f t="shared" si="274"/>
        <v>-4.9833294066425893E-3</v>
      </c>
      <c r="U1242">
        <f>IF(T1242&lt;MAX($T$22:T1242),(1+T1242)/(1+MAX($T$22:T1242))-1,0)</f>
        <v>-2.6317627990162351E-2</v>
      </c>
      <c r="V1242">
        <f>MIN($U$22:U1242)</f>
        <v>-7.3531405896501978E-2</v>
      </c>
      <c r="X1242">
        <v>1</v>
      </c>
      <c r="Y1242">
        <f t="shared" si="279"/>
        <v>7202.4834162819343</v>
      </c>
      <c r="Z1242">
        <f t="shared" si="275"/>
        <v>-32.123076036618365</v>
      </c>
      <c r="AA1242">
        <f t="shared" si="276"/>
        <v>9291.4917063403427</v>
      </c>
      <c r="AB1242">
        <f t="shared" si="277"/>
        <v>-3.4453456933179853E-3</v>
      </c>
      <c r="AC1242">
        <f t="shared" si="278"/>
        <v>-7.0850829365965762E-2</v>
      </c>
      <c r="AD1242">
        <f>IF(AC1242&lt;MAX($AC$22:AC1242),(1+AC1242)/(1+MAX($AC$22:AC1242))-1,0)</f>
        <v>-9.5184990355953736E-2</v>
      </c>
      <c r="AE1242">
        <f>MIN($AD$22:AD1242)</f>
        <v>-9.8011572856391949E-2</v>
      </c>
    </row>
    <row r="1243" spans="2:31" x14ac:dyDescent="0.2">
      <c r="B1243" t="s">
        <v>1246</v>
      </c>
      <c r="C1243">
        <v>1.2976799999999999</v>
      </c>
      <c r="D1243">
        <v>1.2977799999999999</v>
      </c>
      <c r="E1243">
        <v>1.29589</v>
      </c>
      <c r="F1243">
        <v>1.2968900000000001</v>
      </c>
      <c r="G1243">
        <v>6362.5298000000003</v>
      </c>
      <c r="I1243">
        <f t="shared" si="266"/>
        <v>4.289999999999905E-3</v>
      </c>
      <c r="J1243">
        <f t="shared" si="267"/>
        <v>1.294673</v>
      </c>
      <c r="K1243">
        <f t="shared" si="268"/>
        <v>1.2915410478930864</v>
      </c>
      <c r="L1243">
        <f t="shared" si="269"/>
        <v>1.2978049521069135</v>
      </c>
      <c r="M1243" cm="1">
        <f t="array" ref="M1243">_xlfn.IFS(C1243&lt;K1242,1,C1243&gt;L1242,-1,TRUE,0)</f>
        <v>-1</v>
      </c>
      <c r="N1243">
        <f t="shared" si="271"/>
        <v>1</v>
      </c>
      <c r="O1243" cm="1">
        <f t="array" ref="O1243">_xlfn.IFS(AND(N1242=0,M1242=1,M1243=0),1,AND(N1242=0,M1242=-1,M1243=0),-1,AND(N1242=1,M1242=-1,M1243=0),-2,AND(N1242=-1,M1242=1,M1243=0),2,TRUE,0)</f>
        <v>0</v>
      </c>
      <c r="P1243" cm="1">
        <f t="array" ref="P1243">_xlfn.IFS(AND(N1243&lt;&gt;0,P1242=0),R1242/C1243,AND(N1243&lt;&gt;0,P1242&lt;&gt;0),P1242,TRUE,0)</f>
        <v>7139.4404106606116</v>
      </c>
      <c r="Q1243">
        <f t="shared" si="270"/>
        <v>30.628199361733344</v>
      </c>
      <c r="R1243">
        <f t="shared" si="272"/>
        <v>9980.7949052953081</v>
      </c>
      <c r="S1243">
        <f t="shared" si="273"/>
        <v>3.0781594185219888E-3</v>
      </c>
      <c r="T1243">
        <f t="shared" si="274"/>
        <v>-1.9205094704691783E-3</v>
      </c>
      <c r="U1243">
        <f>IF(T1243&lt;MAX($T$22:T1243),(1+T1243)/(1+MAX($T$22:T1243))-1,0)</f>
        <v>-2.3320478426111402E-2</v>
      </c>
      <c r="V1243">
        <f>MIN($U$22:U1243)</f>
        <v>-7.3531405896501978E-2</v>
      </c>
      <c r="X1243">
        <v>1</v>
      </c>
      <c r="Y1243">
        <f t="shared" si="279"/>
        <v>7202.4834162819343</v>
      </c>
      <c r="Z1243">
        <f t="shared" si="275"/>
        <v>13.756743325099059</v>
      </c>
      <c r="AA1243">
        <f t="shared" si="276"/>
        <v>9305.2484496654415</v>
      </c>
      <c r="AB1243">
        <f t="shared" si="277"/>
        <v>1.4805742457598828E-3</v>
      </c>
      <c r="AC1243">
        <f t="shared" si="278"/>
        <v>-6.9475155033455804E-2</v>
      </c>
      <c r="AD1243">
        <f>IF(AC1243&lt;MAX($AC$22:AC1243),(1+AC1243)/(1+MAX($AC$22:AC1243))-1,0)</f>
        <v>-9.3845344555497756E-2</v>
      </c>
      <c r="AE1243">
        <f>MIN($AD$22:AD1243)</f>
        <v>-9.8011572856391949E-2</v>
      </c>
    </row>
    <row r="1244" spans="2:31" x14ac:dyDescent="0.2">
      <c r="B1244" t="s">
        <v>1247</v>
      </c>
      <c r="C1244">
        <v>1.2968900000000001</v>
      </c>
      <c r="D1244">
        <v>1.29708</v>
      </c>
      <c r="E1244">
        <v>1.2944199999999999</v>
      </c>
      <c r="F1244">
        <v>1.29461</v>
      </c>
      <c r="G1244">
        <v>6381.2402000000002</v>
      </c>
      <c r="I1244">
        <f t="shared" si="266"/>
        <v>-7.8999999999984638E-4</v>
      </c>
      <c r="J1244">
        <f t="shared" si="267"/>
        <v>1.2946744999999997</v>
      </c>
      <c r="K1244">
        <f t="shared" si="268"/>
        <v>1.2915426987610958</v>
      </c>
      <c r="L1244">
        <f t="shared" si="269"/>
        <v>1.2978063012389036</v>
      </c>
      <c r="M1244" cm="1">
        <f t="array" ref="M1244">_xlfn.IFS(C1244&lt;K1243,1,C1244&gt;L1243,-1,TRUE,0)</f>
        <v>0</v>
      </c>
      <c r="N1244">
        <f t="shared" si="271"/>
        <v>-1</v>
      </c>
      <c r="O1244" cm="1">
        <f t="array" ref="O1244">_xlfn.IFS(AND(N1243=0,M1243=1,M1244=0),1,AND(N1243=0,M1243=-1,M1244=0),-1,AND(N1243=1,M1243=-1,M1244=0),-2,AND(N1243=-1,M1243=1,M1244=0),2,TRUE,0)</f>
        <v>-2</v>
      </c>
      <c r="P1244" cm="1">
        <f t="array" ref="P1244">_xlfn.IFS(AND(N1244&lt;&gt;0,P1243=0),R1243/C1244,AND(N1244&lt;&gt;0,P1243&lt;&gt;0),P1243,TRUE,0)</f>
        <v>7139.4404106606116</v>
      </c>
      <c r="Q1244">
        <f t="shared" si="270"/>
        <v>-5.6401579244207865</v>
      </c>
      <c r="R1244">
        <f t="shared" si="272"/>
        <v>9975.154747370887</v>
      </c>
      <c r="S1244">
        <f t="shared" si="273"/>
        <v>-5.6510107440725004E-4</v>
      </c>
      <c r="T1244">
        <f t="shared" si="274"/>
        <v>-2.484525262911319E-3</v>
      </c>
      <c r="U1244">
        <f>IF(T1244&lt;MAX($T$22:T1244),(1+T1244)/(1+MAX($T$22:T1244))-1,0)</f>
        <v>-2.3872401073104399E-2</v>
      </c>
      <c r="V1244">
        <f>MIN($U$22:U1244)</f>
        <v>-7.3531405896501978E-2</v>
      </c>
      <c r="X1244">
        <v>1</v>
      </c>
      <c r="Y1244">
        <f t="shared" si="279"/>
        <v>7202.4834162819343</v>
      </c>
      <c r="Z1244">
        <f t="shared" si="275"/>
        <v>30.898653855848814</v>
      </c>
      <c r="AA1244">
        <f t="shared" si="276"/>
        <v>9336.1471035212908</v>
      </c>
      <c r="AB1244">
        <f t="shared" si="277"/>
        <v>3.3205619412515243E-3</v>
      </c>
      <c r="AC1244">
        <f t="shared" si="278"/>
        <v>-6.6385289647870938E-2</v>
      </c>
      <c r="AD1244">
        <f>IF(AC1244&lt;MAX($AC$22:AC1244),(1+AC1244)/(1+MAX($AC$22:AC1244))-1,0)</f>
        <v>-9.083640189374087E-2</v>
      </c>
      <c r="AE1244">
        <f>MIN($AD$22:AD1244)</f>
        <v>-9.8011572856391949E-2</v>
      </c>
    </row>
    <row r="1245" spans="2:31" x14ac:dyDescent="0.2">
      <c r="B1245" t="s">
        <v>1248</v>
      </c>
      <c r="C1245">
        <v>1.29464</v>
      </c>
      <c r="D1245">
        <v>1.2977799999999999</v>
      </c>
      <c r="E1245">
        <v>1.2944100000000001</v>
      </c>
      <c r="F1245">
        <v>1.29688</v>
      </c>
      <c r="G1245">
        <v>5924.73</v>
      </c>
      <c r="I1245">
        <f t="shared" si="266"/>
        <v>-2.2500000000000853E-3</v>
      </c>
      <c r="J1245">
        <f t="shared" si="267"/>
        <v>1.2947000000000002</v>
      </c>
      <c r="K1245">
        <f t="shared" si="268"/>
        <v>1.2915057113467943</v>
      </c>
      <c r="L1245">
        <f t="shared" si="269"/>
        <v>1.2978942886532061</v>
      </c>
      <c r="M1245" cm="1">
        <f t="array" ref="M1245">_xlfn.IFS(C1245&lt;K1244,1,C1245&gt;L1244,-1,TRUE,0)</f>
        <v>0</v>
      </c>
      <c r="N1245">
        <f t="shared" si="271"/>
        <v>-1</v>
      </c>
      <c r="O1245" cm="1">
        <f t="array" ref="O1245">_xlfn.IFS(AND(N1244=0,M1244=1,M1245=0),1,AND(N1244=0,M1244=-1,M1245=0),-1,AND(N1244=1,M1244=-1,M1245=0),-2,AND(N1244=-1,M1244=1,M1245=0),2,TRUE,0)</f>
        <v>0</v>
      </c>
      <c r="P1245" cm="1">
        <f t="array" ref="P1245">_xlfn.IFS(AND(N1245&lt;&gt;0,P1244=0),R1244/C1245,AND(N1245&lt;&gt;0,P1244&lt;&gt;0),P1244,TRUE,0)</f>
        <v>7139.4404106606116</v>
      </c>
      <c r="Q1245">
        <f t="shared" si="270"/>
        <v>16.063740923986984</v>
      </c>
      <c r="R1245">
        <f t="shared" si="272"/>
        <v>9991.2184882948732</v>
      </c>
      <c r="S1245">
        <f t="shared" si="273"/>
        <v>1.6103751100423622E-3</v>
      </c>
      <c r="T1245">
        <f t="shared" si="274"/>
        <v>-8.7815117051270875E-4</v>
      </c>
      <c r="U1245">
        <f>IF(T1245&lt;MAX($T$22:T1245),(1+T1245)/(1+MAX($T$22:T1245))-1,0)</f>
        <v>-2.2300469483567231E-2</v>
      </c>
      <c r="V1245">
        <f>MIN($U$22:U1245)</f>
        <v>-7.3531405896501978E-2</v>
      </c>
      <c r="X1245">
        <v>1</v>
      </c>
      <c r="Y1245">
        <f t="shared" si="279"/>
        <v>7202.4834162819343</v>
      </c>
      <c r="Z1245">
        <f t="shared" si="275"/>
        <v>-5.6899618988616218</v>
      </c>
      <c r="AA1245">
        <f t="shared" si="276"/>
        <v>9330.4571416224298</v>
      </c>
      <c r="AB1245">
        <f t="shared" si="277"/>
        <v>-6.094550391901552E-4</v>
      </c>
      <c r="AC1245">
        <f t="shared" si="278"/>
        <v>-6.6954285837756977E-2</v>
      </c>
      <c r="AD1245">
        <f>IF(AC1245&lt;MAX($AC$22:AC1245),(1+AC1245)/(1+MAX($AC$22:AC1245))-1,0)</f>
        <v>-9.1390496230054796E-2</v>
      </c>
      <c r="AE1245">
        <f>MIN($AD$22:AD1245)</f>
        <v>-9.8011572856391949E-2</v>
      </c>
    </row>
    <row r="1246" spans="2:31" x14ac:dyDescent="0.2">
      <c r="B1246" t="s">
        <v>1249</v>
      </c>
      <c r="C1246">
        <v>1.29691</v>
      </c>
      <c r="D1246">
        <v>1.2982199999999999</v>
      </c>
      <c r="E1246">
        <v>1.2961800000000001</v>
      </c>
      <c r="F1246">
        <v>1.29806</v>
      </c>
      <c r="G1246">
        <v>4167.9102000000003</v>
      </c>
      <c r="I1246">
        <f t="shared" si="266"/>
        <v>2.2699999999999942E-3</v>
      </c>
      <c r="J1246">
        <f t="shared" si="267"/>
        <v>1.2949435</v>
      </c>
      <c r="K1246">
        <f t="shared" si="268"/>
        <v>1.2915130173808924</v>
      </c>
      <c r="L1246">
        <f t="shared" si="269"/>
        <v>1.2983739826191076</v>
      </c>
      <c r="M1246" cm="1">
        <f t="array" ref="M1246">_xlfn.IFS(C1246&lt;K1245,1,C1246&gt;L1245,-1,TRUE,0)</f>
        <v>0</v>
      </c>
      <c r="N1246">
        <f t="shared" si="271"/>
        <v>-1</v>
      </c>
      <c r="O1246" cm="1">
        <f t="array" ref="O1246">_xlfn.IFS(AND(N1245=0,M1245=1,M1246=0),1,AND(N1245=0,M1245=-1,M1246=0),-1,AND(N1245=1,M1245=-1,M1246=0),-2,AND(N1245=-1,M1245=1,M1246=0),2,TRUE,0)</f>
        <v>0</v>
      </c>
      <c r="P1246" cm="1">
        <f t="array" ref="P1246">_xlfn.IFS(AND(N1246&lt;&gt;0,P1245=0),R1245/C1246,AND(N1246&lt;&gt;0,P1245&lt;&gt;0),P1245,TRUE,0)</f>
        <v>7139.4404106606116</v>
      </c>
      <c r="Q1246">
        <f t="shared" si="270"/>
        <v>-16.206529732199549</v>
      </c>
      <c r="R1246">
        <f t="shared" si="272"/>
        <v>9975.0119585626744</v>
      </c>
      <c r="S1246">
        <f t="shared" si="273"/>
        <v>-1.6220774023895253E-3</v>
      </c>
      <c r="T1246">
        <f t="shared" si="274"/>
        <v>-2.4988041437326025E-3</v>
      </c>
      <c r="U1246">
        <f>IF(T1246&lt;MAX($T$22:T1246),(1+T1246)/(1+MAX($T$22:T1246))-1,0)</f>
        <v>-2.3886373798344684E-2</v>
      </c>
      <c r="V1246">
        <f>MIN($U$22:U1246)</f>
        <v>-7.3531405896501978E-2</v>
      </c>
      <c r="X1246">
        <v>1</v>
      </c>
      <c r="Y1246">
        <f t="shared" si="279"/>
        <v>7202.4834162819343</v>
      </c>
      <c r="Z1246">
        <f t="shared" si="275"/>
        <v>-16.205587686634967</v>
      </c>
      <c r="AA1246">
        <f t="shared" si="276"/>
        <v>9314.2515539357955</v>
      </c>
      <c r="AB1246">
        <f t="shared" si="277"/>
        <v>-1.7368481994674328E-3</v>
      </c>
      <c r="AC1246">
        <f t="shared" si="278"/>
        <v>-6.8574844606420493E-2</v>
      </c>
      <c r="AD1246">
        <f>IF(AC1246&lt;MAX($AC$22:AC1246),(1+AC1246)/(1+MAX($AC$22:AC1246))-1,0)</f>
        <v>-9.2968613010696699E-2</v>
      </c>
      <c r="AE1246">
        <f>MIN($AD$22:AD1246)</f>
        <v>-9.8011572856391949E-2</v>
      </c>
    </row>
    <row r="1247" spans="2:31" x14ac:dyDescent="0.2">
      <c r="B1247" t="s">
        <v>1250</v>
      </c>
      <c r="C1247">
        <v>1.29806</v>
      </c>
      <c r="D1247">
        <v>1.2981100000000001</v>
      </c>
      <c r="E1247">
        <v>1.29697</v>
      </c>
      <c r="F1247">
        <v>1.29732</v>
      </c>
      <c r="G1247">
        <v>2403.0500000000002</v>
      </c>
      <c r="I1247">
        <f t="shared" si="266"/>
        <v>1.1499999999999844E-3</v>
      </c>
      <c r="J1247">
        <f t="shared" si="267"/>
        <v>1.295021</v>
      </c>
      <c r="K1247">
        <f t="shared" si="268"/>
        <v>1.2914520903625897</v>
      </c>
      <c r="L1247">
        <f t="shared" si="269"/>
        <v>1.2985899096374103</v>
      </c>
      <c r="M1247" cm="1">
        <f t="array" ref="M1247">_xlfn.IFS(C1247&lt;K1246,1,C1247&gt;L1246,-1,TRUE,0)</f>
        <v>0</v>
      </c>
      <c r="N1247">
        <f t="shared" si="271"/>
        <v>-1</v>
      </c>
      <c r="O1247" cm="1">
        <f t="array" ref="O1247">_xlfn.IFS(AND(N1246=0,M1246=1,M1247=0),1,AND(N1246=0,M1246=-1,M1247=0),-1,AND(N1246=1,M1246=-1,M1247=0),-2,AND(N1246=-1,M1246=1,M1247=0),2,TRUE,0)</f>
        <v>0</v>
      </c>
      <c r="P1247" cm="1">
        <f t="array" ref="P1247">_xlfn.IFS(AND(N1247&lt;&gt;0,P1246=0),R1246/C1247,AND(N1247&lt;&gt;0,P1246&lt;&gt;0),P1246,TRUE,0)</f>
        <v>7139.4404106606116</v>
      </c>
      <c r="Q1247">
        <f t="shared" si="270"/>
        <v>-8.2103564722595923</v>
      </c>
      <c r="R1247">
        <f t="shared" si="272"/>
        <v>9966.8016020904142</v>
      </c>
      <c r="S1247">
        <f t="shared" si="273"/>
        <v>-8.2309239391053764E-4</v>
      </c>
      <c r="T1247">
        <f t="shared" si="274"/>
        <v>-3.319839790958623E-3</v>
      </c>
      <c r="U1247">
        <f>IF(T1247&lt;MAX($T$22:T1247),(1+T1247)/(1+MAX($T$22:T1247))-1,0)</f>
        <v>-2.4689805499663708E-2</v>
      </c>
      <c r="V1247">
        <f>MIN($U$22:U1247)</f>
        <v>-7.3531405896501978E-2</v>
      </c>
      <c r="X1247">
        <v>1</v>
      </c>
      <c r="Y1247">
        <f t="shared" si="279"/>
        <v>7202.4834162819343</v>
      </c>
      <c r="Z1247">
        <f t="shared" si="275"/>
        <v>16.349637354959949</v>
      </c>
      <c r="AA1247">
        <f t="shared" si="276"/>
        <v>9330.6011912907561</v>
      </c>
      <c r="AB1247">
        <f t="shared" si="277"/>
        <v>1.7553356016084092E-3</v>
      </c>
      <c r="AC1247">
        <f t="shared" si="278"/>
        <v>-6.6939880870924395E-2</v>
      </c>
      <c r="AD1247">
        <f>IF(AC1247&lt;MAX($AC$22:AC1247),(1+AC1247)/(1+MAX($AC$22:AC1247))-1,0)</f>
        <v>-9.1376468525337984E-2</v>
      </c>
      <c r="AE1247">
        <f>MIN($AD$22:AD1247)</f>
        <v>-9.8011572856391949E-2</v>
      </c>
    </row>
    <row r="1248" spans="2:31" x14ac:dyDescent="0.2">
      <c r="B1248" t="s">
        <v>1251</v>
      </c>
      <c r="C1248">
        <v>1.29732</v>
      </c>
      <c r="D1248">
        <v>1.2974000000000001</v>
      </c>
      <c r="E1248">
        <v>1.2964</v>
      </c>
      <c r="F1248">
        <v>1.2973399999999999</v>
      </c>
      <c r="G1248">
        <v>2409.27</v>
      </c>
      <c r="I1248">
        <f t="shared" si="266"/>
        <v>-7.3999999999996291E-4</v>
      </c>
      <c r="J1248">
        <f t="shared" si="267"/>
        <v>1.295131</v>
      </c>
      <c r="K1248">
        <f t="shared" si="268"/>
        <v>1.2914213590470236</v>
      </c>
      <c r="L1248">
        <f t="shared" si="269"/>
        <v>1.2988406409529765</v>
      </c>
      <c r="M1248" cm="1">
        <f t="array" ref="M1248">_xlfn.IFS(C1248&lt;K1247,1,C1248&gt;L1247,-1,TRUE,0)</f>
        <v>0</v>
      </c>
      <c r="N1248">
        <f t="shared" si="271"/>
        <v>-1</v>
      </c>
      <c r="O1248" cm="1">
        <f t="array" ref="O1248">_xlfn.IFS(AND(N1247=0,M1247=1,M1248=0),1,AND(N1247=0,M1247=-1,M1248=0),-1,AND(N1247=1,M1247=-1,M1248=0),-2,AND(N1247=-1,M1247=1,M1248=0),2,TRUE,0)</f>
        <v>0</v>
      </c>
      <c r="P1248" cm="1">
        <f t="array" ref="P1248">_xlfn.IFS(AND(N1248&lt;&gt;0,P1247=0),R1247/C1248,AND(N1248&lt;&gt;0,P1247&lt;&gt;0),P1247,TRUE,0)</f>
        <v>7139.4404106606116</v>
      </c>
      <c r="Q1248">
        <f t="shared" si="270"/>
        <v>5.2831859038885876</v>
      </c>
      <c r="R1248">
        <f t="shared" si="272"/>
        <v>9972.084787994303</v>
      </c>
      <c r="S1248">
        <f t="shared" si="273"/>
        <v>5.3007836563943487E-4</v>
      </c>
      <c r="T1248">
        <f t="shared" si="274"/>
        <v>-2.791521200569691E-3</v>
      </c>
      <c r="U1248">
        <f>IF(T1248&lt;MAX($T$22:T1248),(1+T1248)/(1+MAX($T$22:T1248))-1,0)</f>
        <v>-2.417281466577148E-2</v>
      </c>
      <c r="V1248">
        <f>MIN($U$22:U1248)</f>
        <v>-7.3531405896501978E-2</v>
      </c>
      <c r="X1248">
        <v>1</v>
      </c>
      <c r="Y1248">
        <f t="shared" si="279"/>
        <v>7202.4834162819343</v>
      </c>
      <c r="Z1248">
        <f t="shared" si="275"/>
        <v>8.2828559287241124</v>
      </c>
      <c r="AA1248">
        <f t="shared" si="276"/>
        <v>9338.8840472194806</v>
      </c>
      <c r="AB1248">
        <f t="shared" si="277"/>
        <v>8.8770870803645365E-4</v>
      </c>
      <c r="AC1248">
        <f t="shared" si="278"/>
        <v>-6.6111595278051882E-2</v>
      </c>
      <c r="AD1248">
        <f>IF(AC1248&lt;MAX($AC$22:AC1248),(1+AC1248)/(1+MAX($AC$22:AC1248))-1,0)</f>
        <v>-9.0569875504120989E-2</v>
      </c>
      <c r="AE1248">
        <f>MIN($AD$22:AD1248)</f>
        <v>-9.8011572856391949E-2</v>
      </c>
    </row>
    <row r="1249" spans="2:31" x14ac:dyDescent="0.2">
      <c r="B1249" t="s">
        <v>1252</v>
      </c>
      <c r="C1249">
        <v>1.2973300000000001</v>
      </c>
      <c r="D1249">
        <v>1.2986200000000001</v>
      </c>
      <c r="E1249">
        <v>1.29691</v>
      </c>
      <c r="F1249">
        <v>1.2980700000000001</v>
      </c>
      <c r="G1249">
        <v>3373.1201000000001</v>
      </c>
      <c r="I1249">
        <f t="shared" si="266"/>
        <v>1.0000000000065512E-5</v>
      </c>
      <c r="J1249">
        <f t="shared" si="267"/>
        <v>1.29531</v>
      </c>
      <c r="K1249">
        <f t="shared" si="268"/>
        <v>1.291401209905866</v>
      </c>
      <c r="L1249">
        <f t="shared" si="269"/>
        <v>1.2992187900941339</v>
      </c>
      <c r="M1249" cm="1">
        <f t="array" ref="M1249">_xlfn.IFS(C1249&lt;K1248,1,C1249&gt;L1248,-1,TRUE,0)</f>
        <v>0</v>
      </c>
      <c r="N1249">
        <f t="shared" si="271"/>
        <v>-1</v>
      </c>
      <c r="O1249" cm="1">
        <f t="array" ref="O1249">_xlfn.IFS(AND(N1248=0,M1248=1,M1249=0),1,AND(N1248=0,M1248=-1,M1249=0),-1,AND(N1248=1,M1248=-1,M1249=0),-2,AND(N1248=-1,M1248=1,M1249=0),2,TRUE,0)</f>
        <v>0</v>
      </c>
      <c r="P1249" cm="1">
        <f t="array" ref="P1249">_xlfn.IFS(AND(N1249&lt;&gt;0,P1248=0),R1248/C1249,AND(N1249&lt;&gt;0,P1248&lt;&gt;0),P1248,TRUE,0)</f>
        <v>7139.4404106606116</v>
      </c>
      <c r="Q1249">
        <f t="shared" si="270"/>
        <v>-7.1394404107073831E-2</v>
      </c>
      <c r="R1249">
        <f t="shared" si="272"/>
        <v>9972.0133935901958</v>
      </c>
      <c r="S1249">
        <f t="shared" si="273"/>
        <v>-7.1594261004507035E-6</v>
      </c>
      <c r="T1249">
        <f t="shared" si="274"/>
        <v>-2.7986606409804438E-3</v>
      </c>
      <c r="U1249">
        <f>IF(T1249&lt;MAX($T$22:T1249),(1+T1249)/(1+MAX($T$22:T1249))-1,0)</f>
        <v>-2.4179801028391679E-2</v>
      </c>
      <c r="V1249">
        <f>MIN($U$22:U1249)</f>
        <v>-7.3531405896501978E-2</v>
      </c>
      <c r="X1249">
        <v>1</v>
      </c>
      <c r="Y1249">
        <f t="shared" si="279"/>
        <v>7202.4834162819343</v>
      </c>
      <c r="Z1249">
        <f t="shared" si="275"/>
        <v>-5.3298377280483642</v>
      </c>
      <c r="AA1249">
        <f t="shared" si="276"/>
        <v>9333.5542094914326</v>
      </c>
      <c r="AB1249">
        <f t="shared" si="277"/>
        <v>-5.7071462726162095E-4</v>
      </c>
      <c r="AC1249">
        <f t="shared" si="278"/>
        <v>-6.6644579050856745E-2</v>
      </c>
      <c r="AD1249">
        <f>IF(AC1249&lt;MAX($AC$22:AC1249),(1+AC1249)/(1+MAX($AC$22:AC1249))-1,0)</f>
        <v>-9.1088900578643162E-2</v>
      </c>
      <c r="AE1249">
        <f>MIN($AD$22:AD1249)</f>
        <v>-9.8011572856391949E-2</v>
      </c>
    </row>
    <row r="1250" spans="2:31" x14ac:dyDescent="0.2">
      <c r="B1250" t="s">
        <v>1253</v>
      </c>
      <c r="C1250">
        <v>1.2982</v>
      </c>
      <c r="D1250">
        <v>1.2995699999999999</v>
      </c>
      <c r="E1250">
        <v>1.2971200000000001</v>
      </c>
      <c r="F1250">
        <v>1.29836</v>
      </c>
      <c r="G1250">
        <v>6312.3397999999997</v>
      </c>
      <c r="I1250">
        <f t="shared" si="266"/>
        <v>8.6999999999992639E-4</v>
      </c>
      <c r="J1250">
        <f t="shared" si="267"/>
        <v>1.2955109999999999</v>
      </c>
      <c r="K1250">
        <f t="shared" si="268"/>
        <v>1.2914135183343911</v>
      </c>
      <c r="L1250">
        <f t="shared" si="269"/>
        <v>1.2996084816656086</v>
      </c>
      <c r="M1250" cm="1">
        <f t="array" ref="M1250">_xlfn.IFS(C1250&lt;K1249,1,C1250&gt;L1249,-1,TRUE,0)</f>
        <v>0</v>
      </c>
      <c r="N1250">
        <f t="shared" si="271"/>
        <v>-1</v>
      </c>
      <c r="O1250" cm="1">
        <f t="array" ref="O1250">_xlfn.IFS(AND(N1249=0,M1249=1,M1250=0),1,AND(N1249=0,M1249=-1,M1250=0),-1,AND(N1249=1,M1249=-1,M1250=0),-2,AND(N1249=-1,M1249=1,M1250=0),2,TRUE,0)</f>
        <v>0</v>
      </c>
      <c r="P1250" cm="1">
        <f t="array" ref="P1250">_xlfn.IFS(AND(N1250&lt;&gt;0,P1249=0),R1249/C1250,AND(N1250&lt;&gt;0,P1249&lt;&gt;0),P1249,TRUE,0)</f>
        <v>7139.4404106606116</v>
      </c>
      <c r="Q1250">
        <f t="shared" si="270"/>
        <v>-6.2113131572742066</v>
      </c>
      <c r="R1250">
        <f t="shared" si="272"/>
        <v>9965.8020804329208</v>
      </c>
      <c r="S1250">
        <f t="shared" si="273"/>
        <v>-6.2287453015924651E-4</v>
      </c>
      <c r="T1250">
        <f t="shared" si="274"/>
        <v>-3.4197919567079405E-3</v>
      </c>
      <c r="U1250">
        <f>IF(T1250&lt;MAX($T$22:T1250),(1+T1250)/(1+MAX($T$22:T1250))-1,0)</f>
        <v>-2.4787614576346151E-2</v>
      </c>
      <c r="V1250">
        <f>MIN($U$22:U1250)</f>
        <v>-7.3531405896501978E-2</v>
      </c>
      <c r="X1250">
        <v>1</v>
      </c>
      <c r="Y1250">
        <f t="shared" si="279"/>
        <v>7202.4834162819343</v>
      </c>
      <c r="Z1250">
        <f t="shared" si="275"/>
        <v>7.2024834163291196E-2</v>
      </c>
      <c r="AA1250">
        <f t="shared" si="276"/>
        <v>9333.6262343255967</v>
      </c>
      <c r="AB1250">
        <f t="shared" si="277"/>
        <v>7.7167638979423353E-6</v>
      </c>
      <c r="AC1250">
        <f t="shared" si="278"/>
        <v>-6.6637376567440287E-2</v>
      </c>
      <c r="AD1250">
        <f>IF(AC1250&lt;MAX($AC$22:AC1250),(1+AC1250)/(1+MAX($AC$22:AC1250))-1,0)</f>
        <v>-9.1081886726284589E-2</v>
      </c>
      <c r="AE1250">
        <f>MIN($AD$22:AD1250)</f>
        <v>-9.8011572856391949E-2</v>
      </c>
    </row>
    <row r="1251" spans="2:31" x14ac:dyDescent="0.2">
      <c r="B1251" t="s">
        <v>1254</v>
      </c>
      <c r="C1251">
        <v>1.29843</v>
      </c>
      <c r="D1251">
        <v>1.30139</v>
      </c>
      <c r="E1251">
        <v>1.2983499999999999</v>
      </c>
      <c r="F1251">
        <v>1.30139</v>
      </c>
      <c r="G1251">
        <v>7127.77</v>
      </c>
      <c r="I1251">
        <f t="shared" si="266"/>
        <v>2.2999999999995246E-4</v>
      </c>
      <c r="J1251">
        <f t="shared" si="267"/>
        <v>1.2958559999999999</v>
      </c>
      <c r="K1251">
        <f t="shared" si="268"/>
        <v>1.2910583655829146</v>
      </c>
      <c r="L1251">
        <f t="shared" si="269"/>
        <v>1.3006536344170851</v>
      </c>
      <c r="M1251" cm="1">
        <f t="array" ref="M1251">_xlfn.IFS(C1251&lt;K1250,1,C1251&gt;L1250,-1,TRUE,0)</f>
        <v>0</v>
      </c>
      <c r="N1251">
        <f t="shared" si="271"/>
        <v>-1</v>
      </c>
      <c r="O1251" cm="1">
        <f t="array" ref="O1251">_xlfn.IFS(AND(N1250=0,M1250=1,M1251=0),1,AND(N1250=0,M1250=-1,M1251=0),-1,AND(N1250=1,M1250=-1,M1251=0),-2,AND(N1250=-1,M1250=1,M1251=0),2,TRUE,0)</f>
        <v>0</v>
      </c>
      <c r="P1251" cm="1">
        <f t="array" ref="P1251">_xlfn.IFS(AND(N1251&lt;&gt;0,P1250=0),R1250/C1251,AND(N1251&lt;&gt;0,P1250&lt;&gt;0),P1250,TRUE,0)</f>
        <v>7139.4404106606116</v>
      </c>
      <c r="Q1251">
        <f t="shared" si="270"/>
        <v>-1.6420712944516014</v>
      </c>
      <c r="R1251">
        <f t="shared" si="272"/>
        <v>9964.1600091384698</v>
      </c>
      <c r="S1251">
        <f t="shared" si="273"/>
        <v>-1.6477061065417714E-4</v>
      </c>
      <c r="T1251">
        <f t="shared" si="274"/>
        <v>-3.5839990861530335E-3</v>
      </c>
      <c r="U1251">
        <f>IF(T1251&lt;MAX($T$22:T1251),(1+T1251)/(1+MAX($T$22:T1251))-1,0)</f>
        <v>-2.4948300916609822E-2</v>
      </c>
      <c r="V1251">
        <f>MIN($U$22:U1251)</f>
        <v>-7.3531405896501978E-2</v>
      </c>
      <c r="X1251">
        <v>1</v>
      </c>
      <c r="Y1251">
        <f t="shared" si="279"/>
        <v>7202.4834162819343</v>
      </c>
      <c r="Z1251">
        <f t="shared" si="275"/>
        <v>6.2661605721647531</v>
      </c>
      <c r="AA1251">
        <f t="shared" si="276"/>
        <v>9339.8923948977608</v>
      </c>
      <c r="AB1251">
        <f t="shared" si="277"/>
        <v>6.713532784417862E-4</v>
      </c>
      <c r="AC1251">
        <f t="shared" si="278"/>
        <v>-6.601076051022392E-2</v>
      </c>
      <c r="AD1251">
        <f>IF(AC1251&lt;MAX($AC$22:AC1251),(1+AC1251)/(1+MAX($AC$22:AC1251))-1,0)</f>
        <v>-9.0471681571103302E-2</v>
      </c>
      <c r="AE1251">
        <f>MIN($AD$22:AD1251)</f>
        <v>-9.8011572856391949E-2</v>
      </c>
    </row>
    <row r="1252" spans="2:31" x14ac:dyDescent="0.2">
      <c r="B1252" t="s">
        <v>1255</v>
      </c>
      <c r="C1252">
        <v>1.30139</v>
      </c>
      <c r="D1252">
        <v>1.3016099999999999</v>
      </c>
      <c r="E1252">
        <v>1.3002100000000001</v>
      </c>
      <c r="F1252">
        <v>1.3004599999999999</v>
      </c>
      <c r="G1252">
        <v>5706.8599000000004</v>
      </c>
      <c r="I1252">
        <f t="shared" si="266"/>
        <v>2.9600000000000737E-3</v>
      </c>
      <c r="J1252">
        <f t="shared" si="267"/>
        <v>1.2961535</v>
      </c>
      <c r="K1252">
        <f t="shared" si="268"/>
        <v>1.2910017730080099</v>
      </c>
      <c r="L1252">
        <f t="shared" si="269"/>
        <v>1.30130522699199</v>
      </c>
      <c r="M1252" cm="1">
        <f t="array" ref="M1252">_xlfn.IFS(C1252&lt;K1251,1,C1252&gt;L1251,-1,TRUE,0)</f>
        <v>-1</v>
      </c>
      <c r="N1252">
        <f t="shared" si="271"/>
        <v>-1</v>
      </c>
      <c r="O1252" cm="1">
        <f t="array" ref="O1252">_xlfn.IFS(AND(N1251=0,M1251=1,M1252=0),1,AND(N1251=0,M1251=-1,M1252=0),-1,AND(N1251=1,M1251=-1,M1252=0),-2,AND(N1251=-1,M1251=1,M1252=0),2,TRUE,0)</f>
        <v>0</v>
      </c>
      <c r="P1252" cm="1">
        <f t="array" ref="P1252">_xlfn.IFS(AND(N1252&lt;&gt;0,P1251=0),R1251/C1252,AND(N1252&lt;&gt;0,P1251&lt;&gt;0),P1251,TRUE,0)</f>
        <v>7139.4404106606116</v>
      </c>
      <c r="Q1252">
        <f t="shared" si="270"/>
        <v>-21.132743615555935</v>
      </c>
      <c r="R1252">
        <f t="shared" si="272"/>
        <v>9943.0272655229146</v>
      </c>
      <c r="S1252">
        <f t="shared" si="273"/>
        <v>-2.120875577687871E-3</v>
      </c>
      <c r="T1252">
        <f t="shared" si="274"/>
        <v>-5.6972734477085396E-3</v>
      </c>
      <c r="U1252">
        <f>IF(T1252&lt;MAX($T$22:T1252),(1+T1252)/(1+MAX($T$22:T1252))-1,0)</f>
        <v>-2.7016264252178845E-2</v>
      </c>
      <c r="V1252">
        <f>MIN($U$22:U1252)</f>
        <v>-7.3531405896501978E-2</v>
      </c>
      <c r="X1252">
        <v>1</v>
      </c>
      <c r="Y1252">
        <f t="shared" si="279"/>
        <v>7202.4834162819343</v>
      </c>
      <c r="Z1252">
        <f t="shared" si="275"/>
        <v>1.6565711857445025</v>
      </c>
      <c r="AA1252">
        <f t="shared" si="276"/>
        <v>9341.5489660835046</v>
      </c>
      <c r="AB1252">
        <f t="shared" si="277"/>
        <v>1.7736512538939547E-4</v>
      </c>
      <c r="AC1252">
        <f t="shared" si="278"/>
        <v>-6.5845103391649507E-2</v>
      </c>
      <c r="AD1252">
        <f>IF(AC1252&lt;MAX($AC$22:AC1252),(1+AC1252)/(1+MAX($AC$22:AC1252))-1,0)</f>
        <v>-9.0310362966859903E-2</v>
      </c>
      <c r="AE1252">
        <f>MIN($AD$22:AD1252)</f>
        <v>-9.8011572856391949E-2</v>
      </c>
    </row>
    <row r="1253" spans="2:31" x14ac:dyDescent="0.2">
      <c r="B1253" t="s">
        <v>1256</v>
      </c>
      <c r="C1253">
        <v>1.30044</v>
      </c>
      <c r="D1253">
        <v>1.30081</v>
      </c>
      <c r="E1253">
        <v>1.29958</v>
      </c>
      <c r="F1253">
        <v>1.3003199999999999</v>
      </c>
      <c r="G1253">
        <v>4202.6899000000003</v>
      </c>
      <c r="I1253">
        <f t="shared" si="266"/>
        <v>-9.5000000000000639E-4</v>
      </c>
      <c r="J1253">
        <f t="shared" si="267"/>
        <v>1.296522</v>
      </c>
      <c r="K1253">
        <f t="shared" si="268"/>
        <v>1.2912859152031313</v>
      </c>
      <c r="L1253">
        <f t="shared" si="269"/>
        <v>1.3017580847968686</v>
      </c>
      <c r="M1253" cm="1">
        <f t="array" ref="M1253">_xlfn.IFS(C1253&lt;K1252,1,C1253&gt;L1252,-1,TRUE,0)</f>
        <v>0</v>
      </c>
      <c r="N1253">
        <f t="shared" si="271"/>
        <v>-1</v>
      </c>
      <c r="O1253" cm="1">
        <f t="array" ref="O1253">_xlfn.IFS(AND(N1252=0,M1252=1,M1253=0),1,AND(N1252=0,M1252=-1,M1253=0),-1,AND(N1252=1,M1252=-1,M1253=0),-2,AND(N1252=-1,M1252=1,M1253=0),2,TRUE,0)</f>
        <v>0</v>
      </c>
      <c r="P1253" cm="1">
        <f t="array" ref="P1253">_xlfn.IFS(AND(N1253&lt;&gt;0,P1252=0),R1252/C1253,AND(N1253&lt;&gt;0,P1252&lt;&gt;0),P1252,TRUE,0)</f>
        <v>7139.4404106606116</v>
      </c>
      <c r="Q1253">
        <f t="shared" si="270"/>
        <v>6.7824683901276268</v>
      </c>
      <c r="R1253">
        <f t="shared" si="272"/>
        <v>9949.8097339130418</v>
      </c>
      <c r="S1253">
        <f t="shared" si="273"/>
        <v>6.8213313802785089E-4</v>
      </c>
      <c r="T1253">
        <f t="shared" si="274"/>
        <v>-5.019026608695798E-3</v>
      </c>
      <c r="U1253">
        <f>IF(T1253&lt;MAX($T$22:T1253),(1+T1253)/(1+MAX($T$22:T1253))-1,0)</f>
        <v>-2.635255980326312E-2</v>
      </c>
      <c r="V1253">
        <f>MIN($U$22:U1253)</f>
        <v>-7.3531405896501978E-2</v>
      </c>
      <c r="X1253">
        <v>1</v>
      </c>
      <c r="Y1253">
        <f t="shared" si="279"/>
        <v>7202.4834162819343</v>
      </c>
      <c r="Z1253">
        <f t="shared" si="275"/>
        <v>21.319350912195056</v>
      </c>
      <c r="AA1253">
        <f t="shared" si="276"/>
        <v>9362.8683169957003</v>
      </c>
      <c r="AB1253">
        <f t="shared" si="277"/>
        <v>2.2822072645125053E-3</v>
      </c>
      <c r="AC1253">
        <f t="shared" si="278"/>
        <v>-6.3713168300429945E-2</v>
      </c>
      <c r="AD1253">
        <f>IF(AC1253&lt;MAX($AC$22:AC1253),(1+AC1253)/(1+MAX($AC$22:AC1253))-1,0)</f>
        <v>-8.8234262668771102E-2</v>
      </c>
      <c r="AE1253">
        <f>MIN($AD$22:AD1253)</f>
        <v>-9.8011572856391949E-2</v>
      </c>
    </row>
    <row r="1254" spans="2:31" x14ac:dyDescent="0.2">
      <c r="B1254" t="s">
        <v>1257</v>
      </c>
      <c r="C1254">
        <v>1.3003199999999999</v>
      </c>
      <c r="D1254">
        <v>1.30054</v>
      </c>
      <c r="E1254">
        <v>1.2983</v>
      </c>
      <c r="F1254">
        <v>1.29898</v>
      </c>
      <c r="G1254">
        <v>3986.8798999999999</v>
      </c>
      <c r="I1254">
        <f t="shared" si="266"/>
        <v>-1.2000000000012001E-4</v>
      </c>
      <c r="J1254">
        <f t="shared" si="267"/>
        <v>1.2967419999999998</v>
      </c>
      <c r="K1254">
        <f t="shared" si="268"/>
        <v>1.291481100457146</v>
      </c>
      <c r="L1254">
        <f t="shared" si="269"/>
        <v>1.3020028995428536</v>
      </c>
      <c r="M1254" cm="1">
        <f t="array" ref="M1254">_xlfn.IFS(C1254&lt;K1253,1,C1254&gt;L1253,-1,TRUE,0)</f>
        <v>0</v>
      </c>
      <c r="N1254">
        <f t="shared" si="271"/>
        <v>-1</v>
      </c>
      <c r="O1254" cm="1">
        <f t="array" ref="O1254">_xlfn.IFS(AND(N1253=0,M1253=1,M1254=0),1,AND(N1253=0,M1253=-1,M1254=0),-1,AND(N1253=1,M1253=-1,M1254=0),-2,AND(N1253=-1,M1253=1,M1254=0),2,TRUE,0)</f>
        <v>0</v>
      </c>
      <c r="P1254" cm="1">
        <f t="array" ref="P1254">_xlfn.IFS(AND(N1254&lt;&gt;0,P1253=0),R1253/C1254,AND(N1254&lt;&gt;0,P1253&lt;&gt;0),P1253,TRUE,0)</f>
        <v>7139.4404106606116</v>
      </c>
      <c r="Q1254">
        <f t="shared" si="270"/>
        <v>0.85673284928013016</v>
      </c>
      <c r="R1254">
        <f t="shared" si="272"/>
        <v>9950.6664667623227</v>
      </c>
      <c r="S1254">
        <f t="shared" si="273"/>
        <v>8.6105450475101289E-5</v>
      </c>
      <c r="T1254">
        <f t="shared" si="274"/>
        <v>-4.933353323767764E-3</v>
      </c>
      <c r="U1254">
        <f>IF(T1254&lt;MAX($T$22:T1254),(1+T1254)/(1+MAX($T$22:T1254))-1,0)</f>
        <v>-2.6268723451820963E-2</v>
      </c>
      <c r="V1254">
        <f>MIN($U$22:U1254)</f>
        <v>-7.3531405896501978E-2</v>
      </c>
      <c r="X1254">
        <v>1</v>
      </c>
      <c r="Y1254">
        <f t="shared" si="279"/>
        <v>7202.4834162819343</v>
      </c>
      <c r="Z1254">
        <f t="shared" si="275"/>
        <v>-6.8423592454678834</v>
      </c>
      <c r="AA1254">
        <f t="shared" si="276"/>
        <v>9356.0259577502329</v>
      </c>
      <c r="AB1254">
        <f t="shared" si="277"/>
        <v>-7.3079733835917254E-4</v>
      </c>
      <c r="AC1254">
        <f t="shared" si="278"/>
        <v>-6.4397404224976751E-2</v>
      </c>
      <c r="AD1254">
        <f>IF(AC1254&lt;MAX($AC$22:AC1254),(1+AC1254)/(1+MAX($AC$22:AC1254))-1,0)</f>
        <v>-8.8900578642819861E-2</v>
      </c>
      <c r="AE1254">
        <f>MIN($AD$22:AD1254)</f>
        <v>-9.8011572856391949E-2</v>
      </c>
    </row>
    <row r="1255" spans="2:31" x14ac:dyDescent="0.2">
      <c r="B1255" t="s">
        <v>1258</v>
      </c>
      <c r="C1255">
        <v>1.2990200000000001</v>
      </c>
      <c r="D1255">
        <v>1.29939</v>
      </c>
      <c r="E1255">
        <v>1.2978700000000001</v>
      </c>
      <c r="F1255">
        <v>1.29837</v>
      </c>
      <c r="G1255">
        <v>3988.54</v>
      </c>
      <c r="I1255">
        <f t="shared" si="266"/>
        <v>-1.2999999999998568E-3</v>
      </c>
      <c r="J1255">
        <f t="shared" si="267"/>
        <v>1.2970289999999998</v>
      </c>
      <c r="K1255">
        <f t="shared" si="268"/>
        <v>1.2920796610542415</v>
      </c>
      <c r="L1255">
        <f t="shared" si="269"/>
        <v>1.301978338945758</v>
      </c>
      <c r="M1255" cm="1">
        <f t="array" ref="M1255">_xlfn.IFS(C1255&lt;K1254,1,C1255&gt;L1254,-1,TRUE,0)</f>
        <v>0</v>
      </c>
      <c r="N1255">
        <f t="shared" si="271"/>
        <v>-1</v>
      </c>
      <c r="O1255" cm="1">
        <f t="array" ref="O1255">_xlfn.IFS(AND(N1254=0,M1254=1,M1255=0),1,AND(N1254=0,M1254=-1,M1255=0),-1,AND(N1254=1,M1254=-1,M1255=0),-2,AND(N1254=-1,M1254=1,M1255=0),2,TRUE,0)</f>
        <v>0</v>
      </c>
      <c r="P1255" cm="1">
        <f t="array" ref="P1255">_xlfn.IFS(AND(N1255&lt;&gt;0,P1254=0),R1254/C1255,AND(N1255&lt;&gt;0,P1254&lt;&gt;0),P1254,TRUE,0)</f>
        <v>7139.4404106606116</v>
      </c>
      <c r="Q1255">
        <f t="shared" si="270"/>
        <v>9.2812725338577735</v>
      </c>
      <c r="R1255">
        <f t="shared" si="272"/>
        <v>9959.9477392961799</v>
      </c>
      <c r="S1255">
        <f t="shared" si="273"/>
        <v>9.3272873378476815E-4</v>
      </c>
      <c r="T1255">
        <f t="shared" si="274"/>
        <v>-4.0052260703820064E-3</v>
      </c>
      <c r="U1255">
        <f>IF(T1255&lt;MAX($T$22:T1255),(1+T1255)/(1+MAX($T$22:T1255))-1,0)</f>
        <v>-2.5360496311199632E-2</v>
      </c>
      <c r="V1255">
        <f>MIN($U$22:U1255)</f>
        <v>-7.3531405896501978E-2</v>
      </c>
      <c r="X1255">
        <v>1</v>
      </c>
      <c r="Y1255">
        <f t="shared" si="279"/>
        <v>7202.4834162819343</v>
      </c>
      <c r="Z1255">
        <f t="shared" si="275"/>
        <v>-0.86429800995469652</v>
      </c>
      <c r="AA1255">
        <f t="shared" si="276"/>
        <v>9355.161659740279</v>
      </c>
      <c r="AB1255">
        <f t="shared" si="277"/>
        <v>-9.2378752886928422E-5</v>
      </c>
      <c r="AC1255">
        <f t="shared" si="278"/>
        <v>-6.4483834025972131E-2</v>
      </c>
      <c r="AD1255">
        <f>IF(AC1255&lt;MAX($AC$22:AC1255),(1+AC1255)/(1+MAX($AC$22:AC1255))-1,0)</f>
        <v>-8.8984744871120736E-2</v>
      </c>
      <c r="AE1255">
        <f>MIN($AD$22:AD1255)</f>
        <v>-9.8011572856391949E-2</v>
      </c>
    </row>
    <row r="1256" spans="2:31" x14ac:dyDescent="0.2">
      <c r="B1256" t="s">
        <v>1259</v>
      </c>
      <c r="C1256">
        <v>1.29837</v>
      </c>
      <c r="D1256">
        <v>1.30026</v>
      </c>
      <c r="E1256">
        <v>1.2980799999999999</v>
      </c>
      <c r="F1256">
        <v>1.2992600000000001</v>
      </c>
      <c r="G1256">
        <v>5400.9399000000003</v>
      </c>
      <c r="I1256">
        <f t="shared" si="266"/>
        <v>-6.5000000000003944E-4</v>
      </c>
      <c r="J1256">
        <f t="shared" si="267"/>
        <v>1.2973479999999999</v>
      </c>
      <c r="K1256">
        <f t="shared" si="268"/>
        <v>1.2926959527087529</v>
      </c>
      <c r="L1256">
        <f t="shared" si="269"/>
        <v>1.302000047291247</v>
      </c>
      <c r="M1256" cm="1">
        <f t="array" ref="M1256">_xlfn.IFS(C1256&lt;K1255,1,C1256&gt;L1255,-1,TRUE,0)</f>
        <v>0</v>
      </c>
      <c r="N1256">
        <f t="shared" si="271"/>
        <v>-1</v>
      </c>
      <c r="O1256" cm="1">
        <f t="array" ref="O1256">_xlfn.IFS(AND(N1255=0,M1255=1,M1256=0),1,AND(N1255=0,M1255=-1,M1256=0),-1,AND(N1255=1,M1255=-1,M1256=0),-2,AND(N1255=-1,M1255=1,M1256=0),2,TRUE,0)</f>
        <v>0</v>
      </c>
      <c r="P1256" cm="1">
        <f t="array" ref="P1256">_xlfn.IFS(AND(N1256&lt;&gt;0,P1255=0),R1255/C1256,AND(N1256&lt;&gt;0,P1255&lt;&gt;0),P1255,TRUE,0)</f>
        <v>7139.4404106606116</v>
      </c>
      <c r="Q1256">
        <f t="shared" si="270"/>
        <v>4.640636266929679</v>
      </c>
      <c r="R1256">
        <f t="shared" si="272"/>
        <v>9964.5883755631094</v>
      </c>
      <c r="S1256">
        <f t="shared" si="273"/>
        <v>4.6592978079798737E-4</v>
      </c>
      <c r="T1256">
        <f t="shared" si="274"/>
        <v>-3.5411624436890721E-3</v>
      </c>
      <c r="U1256">
        <f>IF(T1256&lt;MAX($T$22:T1256),(1+T1256)/(1+MAX($T$22:T1256))-1,0)</f>
        <v>-2.4906382740888855E-2</v>
      </c>
      <c r="V1256">
        <f>MIN($U$22:U1256)</f>
        <v>-7.3531405896501978E-2</v>
      </c>
      <c r="X1256">
        <v>1</v>
      </c>
      <c r="Y1256">
        <f t="shared" si="279"/>
        <v>7202.4834162819343</v>
      </c>
      <c r="Z1256">
        <f t="shared" si="275"/>
        <v>-9.363228441165484</v>
      </c>
      <c r="AA1256">
        <f t="shared" si="276"/>
        <v>9345.7984312991139</v>
      </c>
      <c r="AB1256">
        <f t="shared" si="277"/>
        <v>-1.000862281349976E-3</v>
      </c>
      <c r="AC1256">
        <f t="shared" si="278"/>
        <v>-6.5420156870088619E-2</v>
      </c>
      <c r="AD1256">
        <f>IF(AC1256&lt;MAX($AC$22:AC1256),(1+AC1256)/(1+MAX($AC$22:AC1256))-1,0)</f>
        <v>-8.9896545677713657E-2</v>
      </c>
      <c r="AE1256">
        <f>MIN($AD$22:AD1256)</f>
        <v>-9.8011572856391949E-2</v>
      </c>
    </row>
    <row r="1257" spans="2:31" x14ac:dyDescent="0.2">
      <c r="B1257" t="s">
        <v>1260</v>
      </c>
      <c r="C1257">
        <v>1.29924</v>
      </c>
      <c r="D1257">
        <v>1.30152</v>
      </c>
      <c r="E1257">
        <v>1.2982400000000001</v>
      </c>
      <c r="F1257">
        <v>1.30037</v>
      </c>
      <c r="G1257">
        <v>8708.9902000000002</v>
      </c>
      <c r="I1257">
        <f t="shared" si="266"/>
        <v>8.6999999999992639E-4</v>
      </c>
      <c r="J1257">
        <f t="shared" si="267"/>
        <v>1.2975715000000001</v>
      </c>
      <c r="K1257">
        <f t="shared" si="268"/>
        <v>1.2927914486404435</v>
      </c>
      <c r="L1257">
        <f t="shared" si="269"/>
        <v>1.3023515513595567</v>
      </c>
      <c r="M1257" cm="1">
        <f t="array" ref="M1257">_xlfn.IFS(C1257&lt;K1256,1,C1257&gt;L1256,-1,TRUE,0)</f>
        <v>0</v>
      </c>
      <c r="N1257">
        <f t="shared" si="271"/>
        <v>-1</v>
      </c>
      <c r="O1257" cm="1">
        <f t="array" ref="O1257">_xlfn.IFS(AND(N1256=0,M1256=1,M1257=0),1,AND(N1256=0,M1256=-1,M1257=0),-1,AND(N1256=1,M1256=-1,M1257=0),-2,AND(N1256=-1,M1256=1,M1257=0),2,TRUE,0)</f>
        <v>0</v>
      </c>
      <c r="P1257" cm="1">
        <f t="array" ref="P1257">_xlfn.IFS(AND(N1257&lt;&gt;0,P1256=0),R1256/C1257,AND(N1257&lt;&gt;0,P1256&lt;&gt;0),P1256,TRUE,0)</f>
        <v>7139.4404106606116</v>
      </c>
      <c r="Q1257">
        <f t="shared" si="270"/>
        <v>-6.2113131572742066</v>
      </c>
      <c r="R1257">
        <f t="shared" si="272"/>
        <v>9958.3770624058343</v>
      </c>
      <c r="S1257">
        <f t="shared" si="273"/>
        <v>-6.2333865917699779E-4</v>
      </c>
      <c r="T1257">
        <f t="shared" si="274"/>
        <v>-4.1622937594165688E-3</v>
      </c>
      <c r="U1257">
        <f>IF(T1257&lt;MAX($T$22:T1257),(1+T1257)/(1+MAX($T$22:T1257))-1,0)</f>
        <v>-2.5514196288843327E-2</v>
      </c>
      <c r="V1257">
        <f>MIN($U$22:U1257)</f>
        <v>-7.3531405896501978E-2</v>
      </c>
      <c r="X1257">
        <v>1</v>
      </c>
      <c r="Y1257">
        <f t="shared" si="279"/>
        <v>7202.4834162819343</v>
      </c>
      <c r="Z1257">
        <f t="shared" si="275"/>
        <v>-4.6816142205835414</v>
      </c>
      <c r="AA1257">
        <f t="shared" si="276"/>
        <v>9341.1168170785295</v>
      </c>
      <c r="AB1257">
        <f t="shared" si="277"/>
        <v>-5.0093250512495515E-4</v>
      </c>
      <c r="AC1257">
        <f t="shared" si="278"/>
        <v>-6.588831829214703E-2</v>
      </c>
      <c r="AD1257">
        <f>IF(AC1257&lt;MAX($AC$22:AC1257),(1+AC1257)/(1+MAX($AC$22:AC1257))-1,0)</f>
        <v>-9.0352446081010229E-2</v>
      </c>
      <c r="AE1257">
        <f>MIN($AD$22:AD1257)</f>
        <v>-9.8011572856391949E-2</v>
      </c>
    </row>
    <row r="1258" spans="2:31" x14ac:dyDescent="0.2">
      <c r="B1258" t="s">
        <v>1261</v>
      </c>
      <c r="C1258">
        <v>1.3004</v>
      </c>
      <c r="D1258">
        <v>1.3020799999999999</v>
      </c>
      <c r="E1258">
        <v>1.2994699999999999</v>
      </c>
      <c r="F1258">
        <v>1.30158</v>
      </c>
      <c r="G1258">
        <v>11952.6396</v>
      </c>
      <c r="I1258">
        <f t="shared" si="266"/>
        <v>1.1600000000000499E-3</v>
      </c>
      <c r="J1258">
        <f t="shared" si="267"/>
        <v>1.2978340000000002</v>
      </c>
      <c r="K1258">
        <f t="shared" si="268"/>
        <v>1.2927863653064036</v>
      </c>
      <c r="L1258">
        <f t="shared" si="269"/>
        <v>1.3028816346935967</v>
      </c>
      <c r="M1258" cm="1">
        <f t="array" ref="M1258">_xlfn.IFS(C1258&lt;K1257,1,C1258&gt;L1257,-1,TRUE,0)</f>
        <v>0</v>
      </c>
      <c r="N1258">
        <f t="shared" si="271"/>
        <v>-1</v>
      </c>
      <c r="O1258" cm="1">
        <f t="array" ref="O1258">_xlfn.IFS(AND(N1257=0,M1257=1,M1258=0),1,AND(N1257=0,M1257=-1,M1258=0),-1,AND(N1257=1,M1257=-1,M1258=0),-2,AND(N1257=-1,M1257=1,M1258=0),2,TRUE,0)</f>
        <v>0</v>
      </c>
      <c r="P1258" cm="1">
        <f t="array" ref="P1258">_xlfn.IFS(AND(N1258&lt;&gt;0,P1257=0),R1257/C1258,AND(N1258&lt;&gt;0,P1257&lt;&gt;0),P1257,TRUE,0)</f>
        <v>7139.4404106606116</v>
      </c>
      <c r="Q1258">
        <f t="shared" si="270"/>
        <v>-8.2817508763666652</v>
      </c>
      <c r="R1258">
        <f t="shared" si="272"/>
        <v>9950.0953115294669</v>
      </c>
      <c r="S1258">
        <f t="shared" si="273"/>
        <v>-8.316366034814397E-4</v>
      </c>
      <c r="T1258">
        <f t="shared" si="274"/>
        <v>-4.990468847053342E-3</v>
      </c>
      <c r="U1258">
        <f>IF(T1258&lt;MAX($T$22:T1258),(1+T1258)/(1+MAX($T$22:T1258))-1,0)</f>
        <v>-2.632461435278266E-2</v>
      </c>
      <c r="V1258">
        <f>MIN($U$22:U1258)</f>
        <v>-7.3531405896501978E-2</v>
      </c>
      <c r="X1258">
        <v>1</v>
      </c>
      <c r="Y1258">
        <f t="shared" si="279"/>
        <v>7202.4834162819343</v>
      </c>
      <c r="Z1258">
        <f t="shared" si="275"/>
        <v>6.2661605721647531</v>
      </c>
      <c r="AA1258">
        <f t="shared" si="276"/>
        <v>9347.3829776506936</v>
      </c>
      <c r="AB1258">
        <f t="shared" si="277"/>
        <v>6.7081492447543538E-4</v>
      </c>
      <c r="AC1258">
        <f t="shared" si="278"/>
        <v>-6.5261702234930663E-2</v>
      </c>
      <c r="AD1258">
        <f>IF(AC1258&lt;MAX($AC$22:AC1258),(1+AC1258)/(1+MAX($AC$22:AC1258))-1,0)</f>
        <v>-8.9742240925828942E-2</v>
      </c>
      <c r="AE1258">
        <f>MIN($AD$22:AD1258)</f>
        <v>-9.8011572856391949E-2</v>
      </c>
    </row>
    <row r="1259" spans="2:31" x14ac:dyDescent="0.2">
      <c r="B1259" t="s">
        <v>1262</v>
      </c>
      <c r="C1259">
        <v>1.3015600000000001</v>
      </c>
      <c r="D1259">
        <v>1.3045199999999999</v>
      </c>
      <c r="E1259">
        <v>1.3015600000000001</v>
      </c>
      <c r="F1259">
        <v>1.3032600000000001</v>
      </c>
      <c r="G1259">
        <v>10842.8799</v>
      </c>
      <c r="I1259">
        <f t="shared" si="266"/>
        <v>1.1600000000000499E-3</v>
      </c>
      <c r="J1259">
        <f t="shared" si="267"/>
        <v>1.2982010000000002</v>
      </c>
      <c r="K1259">
        <f t="shared" si="268"/>
        <v>1.2927150656219748</v>
      </c>
      <c r="L1259">
        <f t="shared" si="269"/>
        <v>1.3036869343780255</v>
      </c>
      <c r="M1259" cm="1">
        <f t="array" ref="M1259">_xlfn.IFS(C1259&lt;K1258,1,C1259&gt;L1258,-1,TRUE,0)</f>
        <v>0</v>
      </c>
      <c r="N1259">
        <f t="shared" si="271"/>
        <v>-1</v>
      </c>
      <c r="O1259" cm="1">
        <f t="array" ref="O1259">_xlfn.IFS(AND(N1258=0,M1258=1,M1259=0),1,AND(N1258=0,M1258=-1,M1259=0),-1,AND(N1258=1,M1258=-1,M1259=0),-2,AND(N1258=-1,M1258=1,M1259=0),2,TRUE,0)</f>
        <v>0</v>
      </c>
      <c r="P1259" cm="1">
        <f t="array" ref="P1259">_xlfn.IFS(AND(N1259&lt;&gt;0,P1258=0),R1258/C1259,AND(N1259&lt;&gt;0,P1258&lt;&gt;0),P1258,TRUE,0)</f>
        <v>7139.4404106606116</v>
      </c>
      <c r="Q1259">
        <f t="shared" si="270"/>
        <v>-8.2817508763666652</v>
      </c>
      <c r="R1259">
        <f t="shared" si="272"/>
        <v>9941.8135606530996</v>
      </c>
      <c r="S1259">
        <f t="shared" si="273"/>
        <v>-8.3232879857646767E-4</v>
      </c>
      <c r="T1259">
        <f t="shared" si="274"/>
        <v>-5.8186439346900043E-3</v>
      </c>
      <c r="U1259">
        <f>IF(T1259&lt;MAX($T$22:T1259),(1+T1259)/(1+MAX($T$22:T1259))-1,0)</f>
        <v>-2.7135032416721883E-2</v>
      </c>
      <c r="V1259">
        <f>MIN($U$22:U1259)</f>
        <v>-7.3531405896501978E-2</v>
      </c>
      <c r="X1259">
        <v>1</v>
      </c>
      <c r="Y1259">
        <f t="shared" si="279"/>
        <v>7202.4834162819343</v>
      </c>
      <c r="Z1259">
        <f t="shared" si="275"/>
        <v>8.3548807628874027</v>
      </c>
      <c r="AA1259">
        <f t="shared" si="276"/>
        <v>9355.7378584135804</v>
      </c>
      <c r="AB1259">
        <f t="shared" si="277"/>
        <v>8.9382031129607792E-4</v>
      </c>
      <c r="AC1259">
        <f t="shared" si="278"/>
        <v>-6.4426214158641915E-2</v>
      </c>
      <c r="AD1259">
        <f>IF(AC1259&lt;MAX($AC$22:AC1259),(1+AC1259)/(1+MAX($AC$22:AC1259))-1,0)</f>
        <v>-8.8928634052253597E-2</v>
      </c>
      <c r="AE1259">
        <f>MIN($AD$22:AD1259)</f>
        <v>-9.8011572856391949E-2</v>
      </c>
    </row>
    <row r="1260" spans="2:31" x14ac:dyDescent="0.2">
      <c r="B1260" t="s">
        <v>1263</v>
      </c>
      <c r="C1260">
        <v>1.3033600000000001</v>
      </c>
      <c r="D1260">
        <v>1.3036399999999999</v>
      </c>
      <c r="E1260">
        <v>1.2984199999999999</v>
      </c>
      <c r="F1260">
        <v>1.2985899999999999</v>
      </c>
      <c r="G1260">
        <v>11257.679700000001</v>
      </c>
      <c r="I1260">
        <f t="shared" si="266"/>
        <v>1.8000000000000238E-3</v>
      </c>
      <c r="J1260">
        <f t="shared" si="267"/>
        <v>1.2985595000000001</v>
      </c>
      <c r="K1260">
        <f t="shared" si="268"/>
        <v>1.2940411751998115</v>
      </c>
      <c r="L1260">
        <f t="shared" si="269"/>
        <v>1.3030778248001886</v>
      </c>
      <c r="M1260" cm="1">
        <f t="array" ref="M1260">_xlfn.IFS(C1260&lt;K1259,1,C1260&gt;L1259,-1,TRUE,0)</f>
        <v>0</v>
      </c>
      <c r="N1260">
        <f t="shared" si="271"/>
        <v>-1</v>
      </c>
      <c r="O1260" cm="1">
        <f t="array" ref="O1260">_xlfn.IFS(AND(N1259=0,M1259=1,M1260=0),1,AND(N1259=0,M1259=-1,M1260=0),-1,AND(N1259=1,M1259=-1,M1260=0),-2,AND(N1259=-1,M1259=1,M1260=0),2,TRUE,0)</f>
        <v>0</v>
      </c>
      <c r="P1260" cm="1">
        <f t="array" ref="P1260">_xlfn.IFS(AND(N1260&lt;&gt;0,P1259=0),R1259/C1260,AND(N1260&lt;&gt;0,P1259&lt;&gt;0),P1259,TRUE,0)</f>
        <v>7139.4404106606116</v>
      </c>
      <c r="Q1260">
        <f t="shared" si="270"/>
        <v>-12.850992739189271</v>
      </c>
      <c r="R1260">
        <f t="shared" si="272"/>
        <v>9928.9625679139099</v>
      </c>
      <c r="S1260">
        <f t="shared" si="273"/>
        <v>-1.2926205727745574E-3</v>
      </c>
      <c r="T1260">
        <f t="shared" si="274"/>
        <v>-7.1037432086089591E-3</v>
      </c>
      <c r="U1260">
        <f>IF(T1260&lt;MAX($T$22:T1260),(1+T1260)/(1+MAX($T$22:T1260))-1,0)</f>
        <v>-2.8392577688351683E-2</v>
      </c>
      <c r="V1260">
        <f>MIN($U$22:U1260)</f>
        <v>-7.3531405896501978E-2</v>
      </c>
      <c r="X1260">
        <v>1</v>
      </c>
      <c r="Y1260">
        <f t="shared" si="279"/>
        <v>7202.4834162819343</v>
      </c>
      <c r="Z1260">
        <f t="shared" si="275"/>
        <v>8.3548807628874027</v>
      </c>
      <c r="AA1260">
        <f t="shared" si="276"/>
        <v>9364.0927391764671</v>
      </c>
      <c r="AB1260">
        <f t="shared" si="277"/>
        <v>8.930221099957273E-4</v>
      </c>
      <c r="AC1260">
        <f t="shared" si="278"/>
        <v>-6.3590726082353277E-2</v>
      </c>
      <c r="AD1260">
        <f>IF(AC1260&lt;MAX($AC$22:AC1260),(1+AC1260)/(1+MAX($AC$22:AC1260))-1,0)</f>
        <v>-8.8115027178678362E-2</v>
      </c>
      <c r="AE1260">
        <f>MIN($AD$22:AD1260)</f>
        <v>-9.8011572856391949E-2</v>
      </c>
    </row>
    <row r="1261" spans="2:31" x14ac:dyDescent="0.2">
      <c r="B1261" t="s">
        <v>1264</v>
      </c>
      <c r="C1261">
        <v>1.2986200000000001</v>
      </c>
      <c r="D1261">
        <v>1.2995300000000001</v>
      </c>
      <c r="E1261">
        <v>1.2962199999999999</v>
      </c>
      <c r="F1261">
        <v>1.29698</v>
      </c>
      <c r="G1261">
        <v>13450.5098</v>
      </c>
      <c r="I1261">
        <f t="shared" si="266"/>
        <v>-4.7399999999999665E-3</v>
      </c>
      <c r="J1261">
        <f t="shared" si="267"/>
        <v>1.2987385000000002</v>
      </c>
      <c r="K1261">
        <f t="shared" si="268"/>
        <v>1.2948063287168541</v>
      </c>
      <c r="L1261">
        <f t="shared" si="269"/>
        <v>1.3026706712831464</v>
      </c>
      <c r="M1261" cm="1">
        <f t="array" ref="M1261">_xlfn.IFS(C1261&lt;K1260,1,C1261&gt;L1260,-1,TRUE,0)</f>
        <v>0</v>
      </c>
      <c r="N1261">
        <f t="shared" si="271"/>
        <v>-1</v>
      </c>
      <c r="O1261" cm="1">
        <f t="array" ref="O1261">_xlfn.IFS(AND(N1260=0,M1260=1,M1261=0),1,AND(N1260=0,M1260=-1,M1261=0),-1,AND(N1260=1,M1260=-1,M1261=0),-2,AND(N1260=-1,M1260=1,M1261=0),2,TRUE,0)</f>
        <v>0</v>
      </c>
      <c r="P1261" cm="1">
        <f t="array" ref="P1261">_xlfn.IFS(AND(N1261&lt;&gt;0,P1260=0),R1260/C1261,AND(N1261&lt;&gt;0,P1260&lt;&gt;0),P1260,TRUE,0)</f>
        <v>7139.4404106606116</v>
      </c>
      <c r="Q1261">
        <f t="shared" si="270"/>
        <v>33.840947546531062</v>
      </c>
      <c r="R1261">
        <f t="shared" si="272"/>
        <v>9962.8035154604404</v>
      </c>
      <c r="S1261">
        <f t="shared" si="273"/>
        <v>3.4083064887252463E-3</v>
      </c>
      <c r="T1261">
        <f t="shared" si="274"/>
        <v>-3.7196484539560037E-3</v>
      </c>
      <c r="U1261">
        <f>IF(T1261&lt;MAX($T$22:T1261),(1+T1261)/(1+MAX($T$22:T1261))-1,0)</f>
        <v>-2.5081041806393367E-2</v>
      </c>
      <c r="V1261">
        <f>MIN($U$22:U1261)</f>
        <v>-7.3531405896501978E-2</v>
      </c>
      <c r="X1261">
        <v>1</v>
      </c>
      <c r="Y1261">
        <f t="shared" si="279"/>
        <v>7202.4834162819343</v>
      </c>
      <c r="Z1261">
        <f t="shared" si="275"/>
        <v>12.964470149307653</v>
      </c>
      <c r="AA1261">
        <f t="shared" si="276"/>
        <v>9377.0572093257742</v>
      </c>
      <c r="AB1261">
        <f t="shared" si="277"/>
        <v>1.3844875857613329E-3</v>
      </c>
      <c r="AC1261">
        <f t="shared" si="278"/>
        <v>-6.2294279067422575E-2</v>
      </c>
      <c r="AD1261">
        <f>IF(AC1261&lt;MAX($AC$22:AC1261),(1+AC1261)/(1+MAX($AC$22:AC1261))-1,0)</f>
        <v>-8.6852533754164907E-2</v>
      </c>
      <c r="AE1261">
        <f>MIN($AD$22:AD1261)</f>
        <v>-9.8011572856391949E-2</v>
      </c>
    </row>
    <row r="1262" spans="2:31" x14ac:dyDescent="0.2">
      <c r="B1262" t="s">
        <v>1265</v>
      </c>
      <c r="C1262">
        <v>1.29694</v>
      </c>
      <c r="D1262">
        <v>1.2987200000000001</v>
      </c>
      <c r="E1262">
        <v>1.2962100000000001</v>
      </c>
      <c r="F1262">
        <v>1.2979000000000001</v>
      </c>
      <c r="G1262">
        <v>9434.8300999999992</v>
      </c>
      <c r="I1262">
        <f t="shared" si="266"/>
        <v>-1.6800000000001258E-3</v>
      </c>
      <c r="J1262">
        <f t="shared" si="267"/>
        <v>1.2987495</v>
      </c>
      <c r="K1262">
        <f t="shared" si="268"/>
        <v>1.2948280182647371</v>
      </c>
      <c r="L1262">
        <f t="shared" si="269"/>
        <v>1.3026709817352629</v>
      </c>
      <c r="M1262" cm="1">
        <f t="array" ref="M1262">_xlfn.IFS(C1262&lt;K1261,1,C1262&gt;L1261,-1,TRUE,0)</f>
        <v>0</v>
      </c>
      <c r="N1262">
        <f t="shared" si="271"/>
        <v>-1</v>
      </c>
      <c r="O1262" cm="1">
        <f t="array" ref="O1262">_xlfn.IFS(AND(N1261=0,M1261=1,M1262=0),1,AND(N1261=0,M1261=-1,M1262=0),-1,AND(N1261=1,M1261=-1,M1262=0),-2,AND(N1261=-1,M1261=1,M1262=0),2,TRUE,0)</f>
        <v>0</v>
      </c>
      <c r="P1262" cm="1">
        <f t="array" ref="P1262">_xlfn.IFS(AND(N1262&lt;&gt;0,P1261=0),R1261/C1262,AND(N1262&lt;&gt;0,P1261&lt;&gt;0),P1261,TRUE,0)</f>
        <v>7139.4404106606116</v>
      </c>
      <c r="Q1262">
        <f t="shared" si="270"/>
        <v>11.994259889910726</v>
      </c>
      <c r="R1262">
        <f t="shared" si="272"/>
        <v>9974.797775350351</v>
      </c>
      <c r="S1262">
        <f t="shared" si="273"/>
        <v>1.2039040889743372E-3</v>
      </c>
      <c r="T1262">
        <f t="shared" si="274"/>
        <v>-2.5202224649648608E-3</v>
      </c>
      <c r="U1262">
        <f>IF(T1262&lt;MAX($T$22:T1262),(1+T1262)/(1+MAX($T$22:T1262))-1,0)</f>
        <v>-2.3907332886205501E-2</v>
      </c>
      <c r="V1262">
        <f>MIN($U$22:U1262)</f>
        <v>-7.3531405896501978E-2</v>
      </c>
      <c r="X1262">
        <v>1</v>
      </c>
      <c r="Y1262">
        <f t="shared" si="279"/>
        <v>7202.4834162819343</v>
      </c>
      <c r="Z1262">
        <f t="shared" si="275"/>
        <v>-34.139771393176126</v>
      </c>
      <c r="AA1262">
        <f t="shared" si="276"/>
        <v>9342.9174379325977</v>
      </c>
      <c r="AB1262">
        <f t="shared" si="277"/>
        <v>-3.6407766990291012E-3</v>
      </c>
      <c r="AC1262">
        <f t="shared" si="278"/>
        <v>-6.5708256206740256E-2</v>
      </c>
      <c r="AD1262">
        <f>IF(AC1262&lt;MAX($AC$22:AC1262),(1+AC1262)/(1+MAX($AC$22:AC1262))-1,0)</f>
        <v>-9.0177099772050351E-2</v>
      </c>
      <c r="AE1262">
        <f>MIN($AD$22:AD1262)</f>
        <v>-9.8011572856391949E-2</v>
      </c>
    </row>
    <row r="1263" spans="2:31" x14ac:dyDescent="0.2">
      <c r="B1263" t="s">
        <v>1266</v>
      </c>
      <c r="C1263">
        <v>1.29779</v>
      </c>
      <c r="D1263">
        <v>1.30254</v>
      </c>
      <c r="E1263">
        <v>1.2967299999999999</v>
      </c>
      <c r="F1263">
        <v>1.30227</v>
      </c>
      <c r="G1263">
        <v>11381.440399999999</v>
      </c>
      <c r="I1263">
        <f t="shared" si="266"/>
        <v>8.5000000000001741E-4</v>
      </c>
      <c r="J1263">
        <f t="shared" si="267"/>
        <v>1.2990185000000003</v>
      </c>
      <c r="K1263">
        <f t="shared" si="268"/>
        <v>1.294910482108121</v>
      </c>
      <c r="L1263">
        <f t="shared" si="269"/>
        <v>1.3031265178918796</v>
      </c>
      <c r="M1263" cm="1">
        <f t="array" ref="M1263">_xlfn.IFS(C1263&lt;K1262,1,C1263&gt;L1262,-1,TRUE,0)</f>
        <v>0</v>
      </c>
      <c r="N1263">
        <f t="shared" si="271"/>
        <v>-1</v>
      </c>
      <c r="O1263" cm="1">
        <f t="array" ref="O1263">_xlfn.IFS(AND(N1262=0,M1262=1,M1263=0),1,AND(N1262=0,M1262=-1,M1263=0),-1,AND(N1262=1,M1262=-1,M1263=0),-2,AND(N1262=-1,M1262=1,M1263=0),2,TRUE,0)</f>
        <v>0</v>
      </c>
      <c r="P1263" cm="1">
        <f t="array" ref="P1263">_xlfn.IFS(AND(N1263&lt;&gt;0,P1262=0),R1262/C1263,AND(N1263&lt;&gt;0,P1262&lt;&gt;0),P1262,TRUE,0)</f>
        <v>7139.4404106606116</v>
      </c>
      <c r="Q1263">
        <f t="shared" si="270"/>
        <v>-6.0685243490616445</v>
      </c>
      <c r="R1263">
        <f t="shared" si="272"/>
        <v>9968.7292510012885</v>
      </c>
      <c r="S1263">
        <f t="shared" si="273"/>
        <v>-6.0838570222026341E-4</v>
      </c>
      <c r="T1263">
        <f t="shared" si="274"/>
        <v>-3.127074899871185E-3</v>
      </c>
      <c r="U1263">
        <f>IF(T1263&lt;MAX($T$22:T1263),(1+T1263)/(1+MAX($T$22:T1263))-1,0)</f>
        <v>-2.4501173708919688E-2</v>
      </c>
      <c r="V1263">
        <f>MIN($U$22:U1263)</f>
        <v>-7.3531405896501978E-2</v>
      </c>
      <c r="X1263">
        <v>1</v>
      </c>
      <c r="Y1263">
        <f t="shared" si="279"/>
        <v>7202.4834162819343</v>
      </c>
      <c r="Z1263">
        <f t="shared" si="275"/>
        <v>-12.100172139354555</v>
      </c>
      <c r="AA1263">
        <f t="shared" si="276"/>
        <v>9330.8172657932428</v>
      </c>
      <c r="AB1263">
        <f t="shared" si="277"/>
        <v>-1.2951171001712376E-3</v>
      </c>
      <c r="AC1263">
        <f t="shared" si="278"/>
        <v>-6.6918273420675689E-2</v>
      </c>
      <c r="AD1263">
        <f>IF(AC1263&lt;MAX($AC$22:AC1263),(1+AC1263)/(1+MAX($AC$22:AC1263))-1,0)</f>
        <v>-9.1355426968262932E-2</v>
      </c>
      <c r="AE1263">
        <f>MIN($AD$22:AD1263)</f>
        <v>-9.8011572856391949E-2</v>
      </c>
    </row>
    <row r="1264" spans="2:31" x14ac:dyDescent="0.2">
      <c r="B1264" t="s">
        <v>1267</v>
      </c>
      <c r="C1264">
        <v>1.3023199999999999</v>
      </c>
      <c r="D1264">
        <v>1.3046899999999999</v>
      </c>
      <c r="E1264">
        <v>1.3012999999999999</v>
      </c>
      <c r="F1264">
        <v>1.3043</v>
      </c>
      <c r="G1264">
        <v>13714.4004</v>
      </c>
      <c r="I1264">
        <f t="shared" si="266"/>
        <v>4.529999999999923E-3</v>
      </c>
      <c r="J1264">
        <f t="shared" si="267"/>
        <v>1.2995030000000001</v>
      </c>
      <c r="K1264">
        <f t="shared" si="268"/>
        <v>1.2953043425955433</v>
      </c>
      <c r="L1264">
        <f t="shared" si="269"/>
        <v>1.3037016574044569</v>
      </c>
      <c r="M1264" cm="1">
        <f t="array" ref="M1264">_xlfn.IFS(C1264&lt;K1263,1,C1264&gt;L1263,-1,TRUE,0)</f>
        <v>0</v>
      </c>
      <c r="N1264">
        <f t="shared" si="271"/>
        <v>-1</v>
      </c>
      <c r="O1264" cm="1">
        <f t="array" ref="O1264">_xlfn.IFS(AND(N1263=0,M1263=1,M1264=0),1,AND(N1263=0,M1263=-1,M1264=0),-1,AND(N1263=1,M1263=-1,M1264=0),-2,AND(N1263=-1,M1263=1,M1264=0),2,TRUE,0)</f>
        <v>0</v>
      </c>
      <c r="P1264" cm="1">
        <f t="array" ref="P1264">_xlfn.IFS(AND(N1264&lt;&gt;0,P1263=0),R1263/C1264,AND(N1264&lt;&gt;0,P1263&lt;&gt;0),P1263,TRUE,0)</f>
        <v>7139.4404106606116</v>
      </c>
      <c r="Q1264">
        <f t="shared" si="270"/>
        <v>-32.341665060292023</v>
      </c>
      <c r="R1264">
        <f t="shared" si="272"/>
        <v>9936.3875859409964</v>
      </c>
      <c r="S1264">
        <f t="shared" si="273"/>
        <v>-3.2443117117503749E-3</v>
      </c>
      <c r="T1264">
        <f t="shared" si="274"/>
        <v>-6.3612414059003308E-3</v>
      </c>
      <c r="U1264">
        <f>IF(T1264&lt;MAX($T$22:T1264),(1+T1264)/(1+MAX($T$22:T1264))-1,0)</f>
        <v>-2.7665995975854507E-2</v>
      </c>
      <c r="V1264">
        <f>MIN($U$22:U1264)</f>
        <v>-7.3531405896501978E-2</v>
      </c>
      <c r="X1264">
        <v>1</v>
      </c>
      <c r="Y1264">
        <f t="shared" si="279"/>
        <v>7202.4834162819343</v>
      </c>
      <c r="Z1264">
        <f t="shared" si="275"/>
        <v>6.1221109038397694</v>
      </c>
      <c r="AA1264">
        <f t="shared" si="276"/>
        <v>9336.9393766970825</v>
      </c>
      <c r="AB1264">
        <f t="shared" si="277"/>
        <v>6.5611732921653241E-4</v>
      </c>
      <c r="AC1264">
        <f t="shared" si="278"/>
        <v>-6.6306062330291793E-2</v>
      </c>
      <c r="AD1264">
        <f>IF(AC1264&lt;MAX($AC$22:AC1264),(1+AC1264)/(1+MAX($AC$22:AC1264))-1,0)</f>
        <v>-9.0759249517798346E-2</v>
      </c>
      <c r="AE1264">
        <f>MIN($AD$22:AD1264)</f>
        <v>-9.8011572856391949E-2</v>
      </c>
    </row>
    <row r="1265" spans="2:31" x14ac:dyDescent="0.2">
      <c r="B1265" t="s">
        <v>1268</v>
      </c>
      <c r="C1265">
        <v>1.3042800000000001</v>
      </c>
      <c r="D1265">
        <v>1.30627</v>
      </c>
      <c r="E1265">
        <v>1.3023</v>
      </c>
      <c r="F1265">
        <v>1.3061799999999999</v>
      </c>
      <c r="G1265">
        <v>12353.4102</v>
      </c>
      <c r="I1265">
        <f t="shared" si="266"/>
        <v>1.9600000000001838E-3</v>
      </c>
      <c r="J1265">
        <f t="shared" si="267"/>
        <v>1.2999680000000002</v>
      </c>
      <c r="K1265">
        <f t="shared" si="268"/>
        <v>1.2950380645034649</v>
      </c>
      <c r="L1265">
        <f t="shared" si="269"/>
        <v>1.3048979354965355</v>
      </c>
      <c r="M1265" cm="1">
        <f t="array" ref="M1265">_xlfn.IFS(C1265&lt;K1264,1,C1265&gt;L1264,-1,TRUE,0)</f>
        <v>-1</v>
      </c>
      <c r="N1265">
        <f t="shared" si="271"/>
        <v>-1</v>
      </c>
      <c r="O1265" cm="1">
        <f t="array" ref="O1265">_xlfn.IFS(AND(N1264=0,M1264=1,M1265=0),1,AND(N1264=0,M1264=-1,M1265=0),-1,AND(N1264=1,M1264=-1,M1265=0),-2,AND(N1264=-1,M1264=1,M1265=0),2,TRUE,0)</f>
        <v>0</v>
      </c>
      <c r="P1265" cm="1">
        <f t="array" ref="P1265">_xlfn.IFS(AND(N1265&lt;&gt;0,P1264=0),R1264/C1265,AND(N1265&lt;&gt;0,P1264&lt;&gt;0),P1264,TRUE,0)</f>
        <v>7139.4404106606116</v>
      </c>
      <c r="Q1265">
        <f t="shared" si="270"/>
        <v>-13.993303204896112</v>
      </c>
      <c r="R1265">
        <f t="shared" si="272"/>
        <v>9922.3942827361006</v>
      </c>
      <c r="S1265">
        <f t="shared" si="273"/>
        <v>-1.4082887854229085E-3</v>
      </c>
      <c r="T1265">
        <f t="shared" si="274"/>
        <v>-7.7605717263898866E-3</v>
      </c>
      <c r="U1265">
        <f>IF(T1265&lt;MAX($T$22:T1265),(1+T1265)/(1+MAX($T$22:T1265))-1,0)</f>
        <v>-2.9035323049407036E-2</v>
      </c>
      <c r="V1265">
        <f>MIN($U$22:U1265)</f>
        <v>-7.3531405896501978E-2</v>
      </c>
      <c r="X1265">
        <v>1</v>
      </c>
      <c r="Y1265">
        <f t="shared" si="279"/>
        <v>7202.4834162819343</v>
      </c>
      <c r="Z1265">
        <f t="shared" si="275"/>
        <v>32.627249875756604</v>
      </c>
      <c r="AA1265">
        <f t="shared" si="276"/>
        <v>9369.5666265728396</v>
      </c>
      <c r="AB1265">
        <f t="shared" si="277"/>
        <v>3.4944266594669061E-3</v>
      </c>
      <c r="AC1265">
        <f t="shared" si="278"/>
        <v>-6.3043337342716055E-2</v>
      </c>
      <c r="AD1265">
        <f>IF(AC1265&lt;MAX($AC$22:AC1265),(1+AC1265)/(1+MAX($AC$22:AC1265))-1,0)</f>
        <v>-8.7581974399439488E-2</v>
      </c>
      <c r="AE1265">
        <f>MIN($AD$22:AD1265)</f>
        <v>-9.8011572856391949E-2</v>
      </c>
    </row>
    <row r="1266" spans="2:31" x14ac:dyDescent="0.2">
      <c r="B1266" t="s">
        <v>1269</v>
      </c>
      <c r="C1266">
        <v>1.3061799999999999</v>
      </c>
      <c r="D1266">
        <v>1.30688</v>
      </c>
      <c r="E1266">
        <v>1.30538</v>
      </c>
      <c r="F1266">
        <v>1.3065199999999999</v>
      </c>
      <c r="G1266">
        <v>10113.5195</v>
      </c>
      <c r="I1266">
        <f t="shared" si="266"/>
        <v>1.8999999999997907E-3</v>
      </c>
      <c r="J1266">
        <f t="shared" si="267"/>
        <v>1.3003910000000001</v>
      </c>
      <c r="K1266">
        <f t="shared" si="268"/>
        <v>1.2947833092096659</v>
      </c>
      <c r="L1266">
        <f t="shared" si="269"/>
        <v>1.3059986907903343</v>
      </c>
      <c r="M1266" cm="1">
        <f t="array" ref="M1266">_xlfn.IFS(C1266&lt;K1265,1,C1266&gt;L1265,-1,TRUE,0)</f>
        <v>-1</v>
      </c>
      <c r="N1266">
        <f t="shared" si="271"/>
        <v>-1</v>
      </c>
      <c r="O1266" cm="1">
        <f t="array" ref="O1266">_xlfn.IFS(AND(N1265=0,M1265=1,M1266=0),1,AND(N1265=0,M1265=-1,M1266=0),-1,AND(N1265=1,M1265=-1,M1266=0),-2,AND(N1265=-1,M1265=1,M1266=0),2,TRUE,0)</f>
        <v>0</v>
      </c>
      <c r="P1266" cm="1">
        <f t="array" ref="P1266">_xlfn.IFS(AND(N1266&lt;&gt;0,P1265=0),R1265/C1266,AND(N1266&lt;&gt;0,P1265&lt;&gt;0),P1265,TRUE,0)</f>
        <v>7139.4404106606116</v>
      </c>
      <c r="Q1266">
        <f t="shared" si="270"/>
        <v>-13.564936780253667</v>
      </c>
      <c r="R1266">
        <f t="shared" si="272"/>
        <v>9908.8293459558463</v>
      </c>
      <c r="S1266">
        <f t="shared" si="273"/>
        <v>-1.3671031803135659E-3</v>
      </c>
      <c r="T1266">
        <f t="shared" si="274"/>
        <v>-9.1170654044153698E-3</v>
      </c>
      <c r="U1266">
        <f>IF(T1266&lt;MAX($T$22:T1266),(1+T1266)/(1+MAX($T$22:T1266))-1,0)</f>
        <v>-3.0362731947238486E-2</v>
      </c>
      <c r="V1266">
        <f>MIN($U$22:U1266)</f>
        <v>-7.3531405896501978E-2</v>
      </c>
      <c r="X1266">
        <v>1</v>
      </c>
      <c r="Y1266">
        <f t="shared" si="279"/>
        <v>7202.4834162819343</v>
      </c>
      <c r="Z1266">
        <f t="shared" si="275"/>
        <v>14.116867495913915</v>
      </c>
      <c r="AA1266">
        <f t="shared" si="276"/>
        <v>9383.6834940687531</v>
      </c>
      <c r="AB1266">
        <f t="shared" si="277"/>
        <v>1.5066724063712137E-3</v>
      </c>
      <c r="AC1266">
        <f t="shared" si="278"/>
        <v>-6.1631650593124698E-2</v>
      </c>
      <c r="AD1266">
        <f>IF(AC1266&lt;MAX($AC$22:AC1266),(1+AC1266)/(1+MAX($AC$22:AC1266))-1,0)</f>
        <v>-8.6207259337191533E-2</v>
      </c>
      <c r="AE1266">
        <f>MIN($AD$22:AD1266)</f>
        <v>-9.8011572856391949E-2</v>
      </c>
    </row>
    <row r="1267" spans="2:31" x14ac:dyDescent="0.2">
      <c r="B1267" t="s">
        <v>1270</v>
      </c>
      <c r="C1267">
        <v>1.3065500000000001</v>
      </c>
      <c r="D1267">
        <v>1.3111200000000001</v>
      </c>
      <c r="E1267">
        <v>1.3056099999999999</v>
      </c>
      <c r="F1267">
        <v>1.3082</v>
      </c>
      <c r="G1267">
        <v>10063.2197</v>
      </c>
      <c r="I1267">
        <f t="shared" si="266"/>
        <v>3.700000000002035E-4</v>
      </c>
      <c r="J1267">
        <f t="shared" si="267"/>
        <v>1.3009350000000002</v>
      </c>
      <c r="K1267">
        <f t="shared" si="268"/>
        <v>1.2945653579378431</v>
      </c>
      <c r="L1267">
        <f t="shared" si="269"/>
        <v>1.3073046420621572</v>
      </c>
      <c r="M1267" cm="1">
        <f t="array" ref="M1267">_xlfn.IFS(C1267&lt;K1266,1,C1267&gt;L1266,-1,TRUE,0)</f>
        <v>-1</v>
      </c>
      <c r="N1267">
        <f t="shared" si="271"/>
        <v>-1</v>
      </c>
      <c r="O1267" cm="1">
        <f t="array" ref="O1267">_xlfn.IFS(AND(N1266=0,M1266=1,M1267=0),1,AND(N1266=0,M1266=-1,M1267=0),-1,AND(N1266=1,M1266=-1,M1267=0),-2,AND(N1266=-1,M1266=1,M1267=0),2,TRUE,0)</f>
        <v>0</v>
      </c>
      <c r="P1267" cm="1">
        <f t="array" ref="P1267">_xlfn.IFS(AND(N1267&lt;&gt;0,P1266=0),R1266/C1267,AND(N1267&lt;&gt;0,P1266&lt;&gt;0),P1266,TRUE,0)</f>
        <v>7139.4404106606116</v>
      </c>
      <c r="Q1267">
        <f t="shared" si="270"/>
        <v>-2.6415929519458792</v>
      </c>
      <c r="R1267">
        <f t="shared" si="272"/>
        <v>9906.1877530039001</v>
      </c>
      <c r="S1267">
        <f t="shared" si="273"/>
        <v>-2.6658981194625271E-4</v>
      </c>
      <c r="T1267">
        <f t="shared" si="274"/>
        <v>-9.3812246996100024E-3</v>
      </c>
      <c r="U1267">
        <f>IF(T1267&lt;MAX($T$22:T1267),(1+T1267)/(1+MAX($T$22:T1267))-1,0)</f>
        <v>-3.0621227364184711E-2</v>
      </c>
      <c r="V1267">
        <f>MIN($U$22:U1267)</f>
        <v>-7.3531405896501978E-2</v>
      </c>
      <c r="X1267">
        <v>1</v>
      </c>
      <c r="Y1267">
        <f t="shared" si="279"/>
        <v>7202.4834162819343</v>
      </c>
      <c r="Z1267">
        <f t="shared" si="275"/>
        <v>13.684718490934168</v>
      </c>
      <c r="AA1267">
        <f t="shared" si="276"/>
        <v>9397.3682125596879</v>
      </c>
      <c r="AB1267">
        <f t="shared" si="277"/>
        <v>1.4583525221821491E-3</v>
      </c>
      <c r="AC1267">
        <f t="shared" si="278"/>
        <v>-6.0263178744031198E-2</v>
      </c>
      <c r="AD1267">
        <f>IF(AC1267&lt;MAX($AC$22:AC1267),(1+AC1267)/(1+MAX($AC$22:AC1267))-1,0)</f>
        <v>-8.4874627389094015E-2</v>
      </c>
      <c r="AE1267">
        <f>MIN($AD$22:AD1267)</f>
        <v>-9.8011572856391949E-2</v>
      </c>
    </row>
    <row r="1268" spans="2:31" x14ac:dyDescent="0.2">
      <c r="B1268" t="s">
        <v>1271</v>
      </c>
      <c r="C1268">
        <v>1.3082</v>
      </c>
      <c r="D1268">
        <v>1.3137099999999999</v>
      </c>
      <c r="E1268">
        <v>1.3082</v>
      </c>
      <c r="F1268">
        <v>1.31315</v>
      </c>
      <c r="G1268">
        <v>8571.25</v>
      </c>
      <c r="I1268">
        <f t="shared" si="266"/>
        <v>1.6499999999999293E-3</v>
      </c>
      <c r="J1268">
        <f t="shared" si="267"/>
        <v>1.3017255000000001</v>
      </c>
      <c r="K1268">
        <f t="shared" si="268"/>
        <v>1.2936428507437228</v>
      </c>
      <c r="L1268">
        <f t="shared" si="269"/>
        <v>1.3098081492562774</v>
      </c>
      <c r="M1268" cm="1">
        <f t="array" ref="M1268">_xlfn.IFS(C1268&lt;K1267,1,C1268&gt;L1267,-1,TRUE,0)</f>
        <v>-1</v>
      </c>
      <c r="N1268">
        <f t="shared" si="271"/>
        <v>-1</v>
      </c>
      <c r="O1268" cm="1">
        <f t="array" ref="O1268">_xlfn.IFS(AND(N1267=0,M1267=1,M1268=0),1,AND(N1267=0,M1267=-1,M1268=0),-1,AND(N1267=1,M1267=-1,M1268=0),-2,AND(N1267=-1,M1267=1,M1268=0),2,TRUE,0)</f>
        <v>0</v>
      </c>
      <c r="P1268" cm="1">
        <f t="array" ref="P1268">_xlfn.IFS(AND(N1268&lt;&gt;0,P1267=0),R1267/C1268,AND(N1268&lt;&gt;0,P1267&lt;&gt;0),P1267,TRUE,0)</f>
        <v>7139.4404106606116</v>
      </c>
      <c r="Q1268">
        <f t="shared" si="270"/>
        <v>-11.780076677589504</v>
      </c>
      <c r="R1268">
        <f t="shared" si="272"/>
        <v>9894.407676326311</v>
      </c>
      <c r="S1268">
        <f t="shared" si="273"/>
        <v>-1.1891634775463827E-3</v>
      </c>
      <c r="T1268">
        <f t="shared" si="274"/>
        <v>-1.0559232367368887E-2</v>
      </c>
      <c r="U1268">
        <f>IF(T1268&lt;MAX($T$22:T1268),(1+T1268)/(1+MAX($T$22:T1268))-1,0)</f>
        <v>-3.1773977196511982E-2</v>
      </c>
      <c r="V1268">
        <f>MIN($U$22:U1268)</f>
        <v>-7.3531405896501978E-2</v>
      </c>
      <c r="X1268">
        <v>1</v>
      </c>
      <c r="Y1268">
        <f t="shared" si="279"/>
        <v>7202.4834162819343</v>
      </c>
      <c r="Z1268">
        <f t="shared" si="275"/>
        <v>2.6649188640257813</v>
      </c>
      <c r="AA1268">
        <f t="shared" si="276"/>
        <v>9400.0331314237137</v>
      </c>
      <c r="AB1268">
        <f t="shared" si="277"/>
        <v>2.8358140319159646E-4</v>
      </c>
      <c r="AC1268">
        <f t="shared" si="278"/>
        <v>-5.9996686857628601E-2</v>
      </c>
      <c r="AD1268">
        <f>IF(AC1268&lt;MAX($AC$22:AC1268),(1+AC1268)/(1+MAX($AC$22:AC1268))-1,0)</f>
        <v>-8.4615114851832818E-2</v>
      </c>
      <c r="AE1268">
        <f>MIN($AD$22:AD1268)</f>
        <v>-9.8011572856391949E-2</v>
      </c>
    </row>
    <row r="1269" spans="2:31" x14ac:dyDescent="0.2">
      <c r="B1269" t="s">
        <v>1272</v>
      </c>
      <c r="C1269">
        <v>1.3131699999999999</v>
      </c>
      <c r="D1269">
        <v>1.3142799999999999</v>
      </c>
      <c r="E1269">
        <v>1.31138</v>
      </c>
      <c r="F1269">
        <v>1.3131299999999999</v>
      </c>
      <c r="G1269">
        <v>6934.2402000000002</v>
      </c>
      <c r="I1269">
        <f t="shared" si="266"/>
        <v>4.9699999999999189E-3</v>
      </c>
      <c r="J1269">
        <f t="shared" si="267"/>
        <v>1.3024785000000001</v>
      </c>
      <c r="K1269">
        <f t="shared" si="268"/>
        <v>1.2931832769795448</v>
      </c>
      <c r="L1269">
        <f t="shared" si="269"/>
        <v>1.3117737230204554</v>
      </c>
      <c r="M1269" cm="1">
        <f t="array" ref="M1269">_xlfn.IFS(C1269&lt;K1268,1,C1269&gt;L1268,-1,TRUE,0)</f>
        <v>-1</v>
      </c>
      <c r="N1269">
        <f t="shared" si="271"/>
        <v>-1</v>
      </c>
      <c r="O1269" cm="1">
        <f t="array" ref="O1269">_xlfn.IFS(AND(N1268=0,M1268=1,M1269=0),1,AND(N1268=0,M1268=-1,M1269=0),-1,AND(N1268=1,M1268=-1,M1269=0),-2,AND(N1268=-1,M1268=1,M1269=0),2,TRUE,0)</f>
        <v>0</v>
      </c>
      <c r="P1269" cm="1">
        <f t="array" ref="P1269">_xlfn.IFS(AND(N1269&lt;&gt;0,P1268=0),R1268/C1269,AND(N1269&lt;&gt;0,P1268&lt;&gt;0),P1268,TRUE,0)</f>
        <v>7139.4404106606116</v>
      </c>
      <c r="Q1269">
        <f t="shared" si="270"/>
        <v>-35.483018840982659</v>
      </c>
      <c r="R1269">
        <f t="shared" si="272"/>
        <v>9858.9246574853278</v>
      </c>
      <c r="S1269">
        <f t="shared" si="273"/>
        <v>-3.5861690766876837E-3</v>
      </c>
      <c r="T1269">
        <f t="shared" si="274"/>
        <v>-1.4107534251467269E-2</v>
      </c>
      <c r="U1269">
        <f>IF(T1269&lt;MAX($T$22:T1269),(1+T1269)/(1+MAX($T$22:T1269))-1,0)</f>
        <v>-3.5246199418734192E-2</v>
      </c>
      <c r="V1269">
        <f>MIN($U$22:U1269)</f>
        <v>-7.3531405896501978E-2</v>
      </c>
      <c r="X1269">
        <v>1</v>
      </c>
      <c r="Y1269">
        <f t="shared" si="279"/>
        <v>7202.4834162819343</v>
      </c>
      <c r="Z1269">
        <f t="shared" si="275"/>
        <v>11.884097636864682</v>
      </c>
      <c r="AA1269">
        <f t="shared" si="276"/>
        <v>9411.9172290605784</v>
      </c>
      <c r="AB1269">
        <f t="shared" si="277"/>
        <v>1.2642612500095237E-3</v>
      </c>
      <c r="AC1269">
        <f t="shared" si="278"/>
        <v>-5.8808277093942207E-2</v>
      </c>
      <c r="AD1269">
        <f>IF(AC1269&lt;MAX($AC$22:AC1269),(1+AC1269)/(1+MAX($AC$22:AC1269))-1,0)</f>
        <v>-8.3457829212695622E-2</v>
      </c>
      <c r="AE1269">
        <f>MIN($AD$22:AD1269)</f>
        <v>-9.8011572856391949E-2</v>
      </c>
    </row>
    <row r="1270" spans="2:31" x14ac:dyDescent="0.2">
      <c r="B1270" t="s">
        <v>1273</v>
      </c>
      <c r="C1270">
        <v>1.3131200000000001</v>
      </c>
      <c r="D1270">
        <v>1.3134999999999999</v>
      </c>
      <c r="E1270">
        <v>1.3124</v>
      </c>
      <c r="F1270">
        <v>1.3131200000000001</v>
      </c>
      <c r="G1270">
        <v>4251.2201999999997</v>
      </c>
      <c r="I1270">
        <f t="shared" si="266"/>
        <v>-4.9999999999883471E-5</v>
      </c>
      <c r="J1270">
        <f t="shared" si="267"/>
        <v>1.3032165000000002</v>
      </c>
      <c r="K1270">
        <f t="shared" si="268"/>
        <v>1.2930440621899175</v>
      </c>
      <c r="L1270">
        <f t="shared" si="269"/>
        <v>1.3133889378100829</v>
      </c>
      <c r="M1270" cm="1">
        <f t="array" ref="M1270">_xlfn.IFS(C1270&lt;K1269,1,C1270&gt;L1269,-1,TRUE,0)</f>
        <v>-1</v>
      </c>
      <c r="N1270">
        <f t="shared" si="271"/>
        <v>-1</v>
      </c>
      <c r="O1270" cm="1">
        <f t="array" ref="O1270">_xlfn.IFS(AND(N1269=0,M1269=1,M1270=0),1,AND(N1269=0,M1269=-1,M1270=0),-1,AND(N1269=1,M1269=-1,M1270=0),-2,AND(N1269=-1,M1269=1,M1270=0),2,TRUE,0)</f>
        <v>0</v>
      </c>
      <c r="P1270" cm="1">
        <f t="array" ref="P1270">_xlfn.IFS(AND(N1270&lt;&gt;0,P1269=0),R1269/C1270,AND(N1270&lt;&gt;0,P1269&lt;&gt;0),P1269,TRUE,0)</f>
        <v>7139.4404106606116</v>
      </c>
      <c r="Q1270">
        <f t="shared" si="270"/>
        <v>0.35697202053219862</v>
      </c>
      <c r="R1270">
        <f t="shared" si="272"/>
        <v>9859.2816295058601</v>
      </c>
      <c r="S1270">
        <f t="shared" si="273"/>
        <v>3.6208007762912542E-5</v>
      </c>
      <c r="T1270">
        <f t="shared" si="274"/>
        <v>-1.4071837049413949E-2</v>
      </c>
      <c r="U1270">
        <f>IF(T1270&lt;MAX($T$22:T1270),(1+T1270)/(1+MAX($T$22:T1270))-1,0)</f>
        <v>-3.5211267605633423E-2</v>
      </c>
      <c r="V1270">
        <f>MIN($U$22:U1270)</f>
        <v>-7.3531405896501978E-2</v>
      </c>
      <c r="X1270">
        <v>1</v>
      </c>
      <c r="Y1270">
        <f t="shared" si="279"/>
        <v>7202.4834162819343</v>
      </c>
      <c r="Z1270">
        <f t="shared" si="275"/>
        <v>35.79634257892063</v>
      </c>
      <c r="AA1270">
        <f t="shared" si="276"/>
        <v>9447.7135716394987</v>
      </c>
      <c r="AB1270">
        <f t="shared" si="277"/>
        <v>3.8032997643024885E-3</v>
      </c>
      <c r="AC1270">
        <f t="shared" si="278"/>
        <v>-5.5228642836050112E-2</v>
      </c>
      <c r="AD1270">
        <f>IF(AC1270&lt;MAX($AC$22:AC1270),(1+AC1270)/(1+MAX($AC$22:AC1270))-1,0)</f>
        <v>-7.9971944590567001E-2</v>
      </c>
      <c r="AE1270">
        <f>MIN($AD$22:AD1270)</f>
        <v>-9.8011572856391949E-2</v>
      </c>
    </row>
    <row r="1271" spans="2:31" x14ac:dyDescent="0.2">
      <c r="B1271" t="s">
        <v>1274</v>
      </c>
      <c r="C1271">
        <v>1.3131200000000001</v>
      </c>
      <c r="D1271">
        <v>1.31379</v>
      </c>
      <c r="E1271">
        <v>1.31281</v>
      </c>
      <c r="F1271">
        <v>1.3132200000000001</v>
      </c>
      <c r="G1271">
        <v>2761.96</v>
      </c>
      <c r="I1271">
        <f t="shared" si="266"/>
        <v>0</v>
      </c>
      <c r="J1271">
        <f t="shared" si="267"/>
        <v>1.3038080000000003</v>
      </c>
      <c r="K1271">
        <f t="shared" si="268"/>
        <v>1.2927886631778498</v>
      </c>
      <c r="L1271">
        <f t="shared" si="269"/>
        <v>1.3148273368221508</v>
      </c>
      <c r="M1271" cm="1">
        <f t="array" ref="M1271">_xlfn.IFS(C1271&lt;K1270,1,C1271&gt;L1270,-1,TRUE,0)</f>
        <v>0</v>
      </c>
      <c r="N1271">
        <f t="shared" si="271"/>
        <v>-1</v>
      </c>
      <c r="O1271" cm="1">
        <f t="array" ref="O1271">_xlfn.IFS(AND(N1270=0,M1270=1,M1271=0),1,AND(N1270=0,M1270=-1,M1271=0),-1,AND(N1270=1,M1270=-1,M1271=0),-2,AND(N1270=-1,M1270=1,M1271=0),2,TRUE,0)</f>
        <v>0</v>
      </c>
      <c r="P1271" cm="1">
        <f t="array" ref="P1271">_xlfn.IFS(AND(N1271&lt;&gt;0,P1270=0),R1270/C1271,AND(N1271&lt;&gt;0,P1270&lt;&gt;0),P1270,TRUE,0)</f>
        <v>7139.4404106606116</v>
      </c>
      <c r="Q1271">
        <f t="shared" si="270"/>
        <v>0</v>
      </c>
      <c r="R1271">
        <f t="shared" si="272"/>
        <v>9859.2816295058601</v>
      </c>
      <c r="S1271">
        <f t="shared" si="273"/>
        <v>0</v>
      </c>
      <c r="T1271">
        <f t="shared" si="274"/>
        <v>-1.4071837049413949E-2</v>
      </c>
      <c r="U1271">
        <f>IF(T1271&lt;MAX($T$22:T1271),(1+T1271)/(1+MAX($T$22:T1271))-1,0)</f>
        <v>-3.5211267605633423E-2</v>
      </c>
      <c r="V1271">
        <f>MIN($U$22:U1271)</f>
        <v>-7.3531405896501978E-2</v>
      </c>
      <c r="X1271">
        <v>1</v>
      </c>
      <c r="Y1271">
        <f t="shared" si="279"/>
        <v>7202.4834162819343</v>
      </c>
      <c r="Z1271">
        <f t="shared" si="275"/>
        <v>-0.36012417081325743</v>
      </c>
      <c r="AA1271">
        <f t="shared" si="276"/>
        <v>9447.3534474686858</v>
      </c>
      <c r="AB1271">
        <f t="shared" si="277"/>
        <v>-3.8117600420729487E-5</v>
      </c>
      <c r="AC1271">
        <f t="shared" si="278"/>
        <v>-5.5264655253131401E-2</v>
      </c>
      <c r="AD1271">
        <f>IF(AC1271&lt;MAX($AC$22:AC1271),(1+AC1271)/(1+MAX($AC$22:AC1271))-1,0)</f>
        <v>-8.0007013852358866E-2</v>
      </c>
      <c r="AE1271">
        <f>MIN($AD$22:AD1271)</f>
        <v>-9.8011572856391949E-2</v>
      </c>
    </row>
    <row r="1272" spans="2:31" x14ac:dyDescent="0.2">
      <c r="B1272" t="s">
        <v>1275</v>
      </c>
      <c r="C1272">
        <v>1.3132200000000001</v>
      </c>
      <c r="D1272">
        <v>1.31372</v>
      </c>
      <c r="E1272">
        <v>1.3126199999999999</v>
      </c>
      <c r="F1272">
        <v>1.3128200000000001</v>
      </c>
      <c r="G1272">
        <v>3069.52</v>
      </c>
      <c r="I1272">
        <f t="shared" si="266"/>
        <v>9.9999999999988987E-5</v>
      </c>
      <c r="J1272">
        <f t="shared" si="267"/>
        <v>1.3044259999999999</v>
      </c>
      <c r="K1272">
        <f t="shared" si="268"/>
        <v>1.2928545050231182</v>
      </c>
      <c r="L1272">
        <f t="shared" si="269"/>
        <v>1.3159974949768816</v>
      </c>
      <c r="M1272" cm="1">
        <f t="array" ref="M1272">_xlfn.IFS(C1272&lt;K1271,1,C1272&gt;L1271,-1,TRUE,0)</f>
        <v>0</v>
      </c>
      <c r="N1272">
        <f t="shared" si="271"/>
        <v>-1</v>
      </c>
      <c r="O1272" cm="1">
        <f t="array" ref="O1272">_xlfn.IFS(AND(N1271=0,M1271=1,M1272=0),1,AND(N1271=0,M1271=-1,M1272=0),-1,AND(N1271=1,M1271=-1,M1272=0),-2,AND(N1271=-1,M1271=1,M1272=0),2,TRUE,0)</f>
        <v>0</v>
      </c>
      <c r="P1272" cm="1">
        <f t="array" ref="P1272">_xlfn.IFS(AND(N1272&lt;&gt;0,P1271=0),R1271/C1272,AND(N1272&lt;&gt;0,P1271&lt;&gt;0),P1271,TRUE,0)</f>
        <v>7139.4404106606116</v>
      </c>
      <c r="Q1272">
        <f t="shared" si="270"/>
        <v>-0.71394404106598253</v>
      </c>
      <c r="R1272">
        <f t="shared" si="272"/>
        <v>9858.5676854647936</v>
      </c>
      <c r="S1272">
        <f t="shared" si="273"/>
        <v>-7.2413393581268948E-5</v>
      </c>
      <c r="T1272">
        <f t="shared" si="274"/>
        <v>-1.4143231453520588E-2</v>
      </c>
      <c r="U1272">
        <f>IF(T1272&lt;MAX($T$22:T1272),(1+T1272)/(1+MAX($T$22:T1272))-1,0)</f>
        <v>-3.5281131231835072E-2</v>
      </c>
      <c r="V1272">
        <f>MIN($U$22:U1272)</f>
        <v>-7.3531405896501978E-2</v>
      </c>
      <c r="X1272">
        <v>1</v>
      </c>
      <c r="Y1272">
        <f t="shared" si="279"/>
        <v>7202.4834162819343</v>
      </c>
      <c r="Z1272">
        <f t="shared" si="275"/>
        <v>0</v>
      </c>
      <c r="AA1272">
        <f t="shared" si="276"/>
        <v>9447.3534474686858</v>
      </c>
      <c r="AB1272">
        <f t="shared" si="277"/>
        <v>0</v>
      </c>
      <c r="AC1272">
        <f t="shared" si="278"/>
        <v>-5.5264655253131401E-2</v>
      </c>
      <c r="AD1272">
        <f>IF(AC1272&lt;MAX($AC$22:AC1272),(1+AC1272)/(1+MAX($AC$22:AC1272))-1,0)</f>
        <v>-8.0007013852358866E-2</v>
      </c>
      <c r="AE1272">
        <f>MIN($AD$22:AD1272)</f>
        <v>-9.8011572856391949E-2</v>
      </c>
    </row>
    <row r="1273" spans="2:31" x14ac:dyDescent="0.2">
      <c r="B1273" t="s">
        <v>1276</v>
      </c>
      <c r="C1273">
        <v>1.3128200000000001</v>
      </c>
      <c r="D1273">
        <v>1.31352</v>
      </c>
      <c r="E1273">
        <v>1.3123499999999999</v>
      </c>
      <c r="F1273">
        <v>1.3126100000000001</v>
      </c>
      <c r="G1273">
        <v>2316.3400999999999</v>
      </c>
      <c r="I1273">
        <f t="shared" si="266"/>
        <v>-3.9999999999995595E-4</v>
      </c>
      <c r="J1273">
        <f t="shared" si="267"/>
        <v>1.3050405</v>
      </c>
      <c r="K1273">
        <f t="shared" si="268"/>
        <v>1.2931068174585545</v>
      </c>
      <c r="L1273">
        <f t="shared" si="269"/>
        <v>1.3169741825414456</v>
      </c>
      <c r="M1273" cm="1">
        <f t="array" ref="M1273">_xlfn.IFS(C1273&lt;K1272,1,C1273&gt;L1272,-1,TRUE,0)</f>
        <v>0</v>
      </c>
      <c r="N1273">
        <f t="shared" si="271"/>
        <v>-1</v>
      </c>
      <c r="O1273" cm="1">
        <f t="array" ref="O1273">_xlfn.IFS(AND(N1272=0,M1272=1,M1273=0),1,AND(N1272=0,M1272=-1,M1273=0),-1,AND(N1272=1,M1272=-1,M1273=0),-2,AND(N1272=-1,M1272=1,M1273=0),2,TRUE,0)</f>
        <v>0</v>
      </c>
      <c r="P1273" cm="1">
        <f t="array" ref="P1273">_xlfn.IFS(AND(N1273&lt;&gt;0,P1272=0),R1272/C1273,AND(N1273&lt;&gt;0,P1272&lt;&gt;0),P1272,TRUE,0)</f>
        <v>7139.4404106606116</v>
      </c>
      <c r="Q1273">
        <f t="shared" si="270"/>
        <v>2.8557761642639301</v>
      </c>
      <c r="R1273">
        <f t="shared" si="272"/>
        <v>9861.4234616290578</v>
      </c>
      <c r="S1273">
        <f t="shared" si="273"/>
        <v>2.8967455064232196E-4</v>
      </c>
      <c r="T1273">
        <f t="shared" si="274"/>
        <v>-1.3857653837094253E-2</v>
      </c>
      <c r="U1273">
        <f>IF(T1273&lt;MAX($T$22:T1273),(1+T1273)/(1+MAX($T$22:T1273))-1,0)</f>
        <v>-3.5001676727028475E-2</v>
      </c>
      <c r="V1273">
        <f>MIN($U$22:U1273)</f>
        <v>-7.3531405896501978E-2</v>
      </c>
      <c r="X1273">
        <v>1</v>
      </c>
      <c r="Y1273">
        <f t="shared" si="279"/>
        <v>7202.4834162819343</v>
      </c>
      <c r="Z1273">
        <f t="shared" si="275"/>
        <v>0.72024834162811413</v>
      </c>
      <c r="AA1273">
        <f t="shared" si="276"/>
        <v>9448.0736958103134</v>
      </c>
      <c r="AB1273">
        <f t="shared" si="277"/>
        <v>7.6238106855322195E-5</v>
      </c>
      <c r="AC1273">
        <f t="shared" si="278"/>
        <v>-5.5192630418968602E-2</v>
      </c>
      <c r="AD1273">
        <f>IF(AC1273&lt;MAX($AC$22:AC1273),(1+AC1273)/(1+MAX($AC$22:AC1273))-1,0)</f>
        <v>-7.9936875328774804E-2</v>
      </c>
      <c r="AE1273">
        <f>MIN($AD$22:AD1273)</f>
        <v>-9.8011572856391949E-2</v>
      </c>
    </row>
    <row r="1274" spans="2:31" x14ac:dyDescent="0.2">
      <c r="B1274" t="s">
        <v>1277</v>
      </c>
      <c r="C1274">
        <v>1.3125599999999999</v>
      </c>
      <c r="D1274">
        <v>1.31349</v>
      </c>
      <c r="E1274">
        <v>1.31162</v>
      </c>
      <c r="F1274">
        <v>1.31288</v>
      </c>
      <c r="G1274">
        <v>5179.8500999999997</v>
      </c>
      <c r="I1274">
        <f t="shared" si="266"/>
        <v>-2.60000000000149E-4</v>
      </c>
      <c r="J1274">
        <f t="shared" si="267"/>
        <v>1.3057354999999999</v>
      </c>
      <c r="K1274">
        <f t="shared" si="268"/>
        <v>1.2936762173098895</v>
      </c>
      <c r="L1274">
        <f t="shared" si="269"/>
        <v>1.3177947826901104</v>
      </c>
      <c r="M1274" cm="1">
        <f t="array" ref="M1274">_xlfn.IFS(C1274&lt;K1273,1,C1274&gt;L1273,-1,TRUE,0)</f>
        <v>0</v>
      </c>
      <c r="N1274">
        <f t="shared" si="271"/>
        <v>-1</v>
      </c>
      <c r="O1274" cm="1">
        <f t="array" ref="O1274">_xlfn.IFS(AND(N1273=0,M1273=1,M1274=0),1,AND(N1273=0,M1273=-1,M1274=0),-1,AND(N1273=1,M1273=-1,M1274=0),-2,AND(N1273=-1,M1273=1,M1274=0),2,TRUE,0)</f>
        <v>0</v>
      </c>
      <c r="P1274" cm="1">
        <f t="array" ref="P1274">_xlfn.IFS(AND(N1274&lt;&gt;0,P1273=0),R1273/C1274,AND(N1274&lt;&gt;0,P1273&lt;&gt;0),P1273,TRUE,0)</f>
        <v>7139.4404106606116</v>
      </c>
      <c r="Q1274">
        <f t="shared" si="270"/>
        <v>1.8562545067728229</v>
      </c>
      <c r="R1274">
        <f t="shared" si="272"/>
        <v>9863.2797161358303</v>
      </c>
      <c r="S1274">
        <f t="shared" si="273"/>
        <v>1.8823393133816189E-4</v>
      </c>
      <c r="T1274">
        <f t="shared" si="274"/>
        <v>-1.3672028386417012E-2</v>
      </c>
      <c r="U1274">
        <f>IF(T1274&lt;MAX($T$22:T1274),(1+T1274)/(1+MAX($T$22:T1274))-1,0)</f>
        <v>-3.4820031298904208E-2</v>
      </c>
      <c r="V1274">
        <f>MIN($U$22:U1274)</f>
        <v>-7.3531405896501978E-2</v>
      </c>
      <c r="X1274">
        <v>1</v>
      </c>
      <c r="Y1274">
        <f t="shared" si="279"/>
        <v>7202.4834162819343</v>
      </c>
      <c r="Z1274">
        <f t="shared" si="275"/>
        <v>-2.8809933665124565</v>
      </c>
      <c r="AA1274">
        <f t="shared" si="276"/>
        <v>9445.192702443801</v>
      </c>
      <c r="AB1274">
        <f t="shared" si="277"/>
        <v>-3.0492918019786553E-4</v>
      </c>
      <c r="AC1274">
        <f t="shared" si="278"/>
        <v>-5.5480729755619906E-2</v>
      </c>
      <c r="AD1274">
        <f>IF(AC1274&lt;MAX($AC$22:AC1274),(1+AC1274)/(1+MAX($AC$22:AC1274))-1,0)</f>
        <v>-8.0217429423111164E-2</v>
      </c>
      <c r="AE1274">
        <f>MIN($AD$22:AD1274)</f>
        <v>-9.8011572856391949E-2</v>
      </c>
    </row>
    <row r="1275" spans="2:31" x14ac:dyDescent="0.2">
      <c r="B1275" t="s">
        <v>1278</v>
      </c>
      <c r="C1275">
        <v>1.31288</v>
      </c>
      <c r="D1275">
        <v>1.31321</v>
      </c>
      <c r="E1275">
        <v>1.3115399999999999</v>
      </c>
      <c r="F1275">
        <v>1.3119400000000001</v>
      </c>
      <c r="G1275">
        <v>5628.21</v>
      </c>
      <c r="I1275">
        <f t="shared" si="266"/>
        <v>3.2000000000009798E-4</v>
      </c>
      <c r="J1275">
        <f t="shared" si="267"/>
        <v>1.306414</v>
      </c>
      <c r="K1275">
        <f t="shared" si="268"/>
        <v>1.2945635191658733</v>
      </c>
      <c r="L1275">
        <f t="shared" si="269"/>
        <v>1.3182644808341266</v>
      </c>
      <c r="M1275" cm="1">
        <f t="array" ref="M1275">_xlfn.IFS(C1275&lt;K1274,1,C1275&gt;L1274,-1,TRUE,0)</f>
        <v>0</v>
      </c>
      <c r="N1275">
        <f t="shared" si="271"/>
        <v>-1</v>
      </c>
      <c r="O1275" cm="1">
        <f t="array" ref="O1275">_xlfn.IFS(AND(N1274=0,M1274=1,M1275=0),1,AND(N1274=0,M1274=-1,M1275=0),-1,AND(N1274=1,M1274=-1,M1275=0),-2,AND(N1274=-1,M1274=1,M1275=0),2,TRUE,0)</f>
        <v>0</v>
      </c>
      <c r="P1275" cm="1">
        <f t="array" ref="P1275">_xlfn.IFS(AND(N1275&lt;&gt;0,P1274=0),R1274/C1275,AND(N1275&lt;&gt;0,P1274&lt;&gt;0),P1274,TRUE,0)</f>
        <v>7139.4404106606116</v>
      </c>
      <c r="Q1275">
        <f t="shared" si="270"/>
        <v>-2.2846209314120953</v>
      </c>
      <c r="R1275">
        <f t="shared" si="272"/>
        <v>9860.9950952044182</v>
      </c>
      <c r="S1275">
        <f t="shared" si="273"/>
        <v>-2.3162893045348498E-4</v>
      </c>
      <c r="T1275">
        <f t="shared" si="274"/>
        <v>-1.3900490479558214E-2</v>
      </c>
      <c r="U1275">
        <f>IF(T1275&lt;MAX($T$22:T1275),(1+T1275)/(1+MAX($T$22:T1275))-1,0)</f>
        <v>-3.5043594902749553E-2</v>
      </c>
      <c r="V1275">
        <f>MIN($U$22:U1275)</f>
        <v>-7.3531405896501978E-2</v>
      </c>
      <c r="X1275">
        <v>1</v>
      </c>
      <c r="Y1275">
        <f t="shared" si="279"/>
        <v>7202.4834162819343</v>
      </c>
      <c r="Z1275">
        <f t="shared" si="275"/>
        <v>-1.872645688234376</v>
      </c>
      <c r="AA1275">
        <f t="shared" si="276"/>
        <v>9443.3200567555668</v>
      </c>
      <c r="AB1275">
        <f t="shared" si="277"/>
        <v>-1.9826442373694053E-4</v>
      </c>
      <c r="AC1275">
        <f t="shared" si="278"/>
        <v>-5.5667994324443359E-2</v>
      </c>
      <c r="AD1275">
        <f>IF(AC1275&lt;MAX($AC$22:AC1275),(1+AC1275)/(1+MAX($AC$22:AC1275))-1,0)</f>
        <v>-8.0399789584429837E-2</v>
      </c>
      <c r="AE1275">
        <f>MIN($AD$22:AD1275)</f>
        <v>-9.8011572856391949E-2</v>
      </c>
    </row>
    <row r="1276" spans="2:31" x14ac:dyDescent="0.2">
      <c r="B1276" t="s">
        <v>1279</v>
      </c>
      <c r="C1276">
        <v>1.31192</v>
      </c>
      <c r="D1276">
        <v>1.3120499999999999</v>
      </c>
      <c r="E1276">
        <v>1.3100099999999999</v>
      </c>
      <c r="F1276">
        <v>1.3102400000000001</v>
      </c>
      <c r="G1276">
        <v>4908.1201000000001</v>
      </c>
      <c r="I1276">
        <f t="shared" si="266"/>
        <v>-9.6000000000007191E-4</v>
      </c>
      <c r="J1276">
        <f t="shared" si="267"/>
        <v>1.3069630000000001</v>
      </c>
      <c r="K1276">
        <f t="shared" si="268"/>
        <v>1.2954773566135807</v>
      </c>
      <c r="L1276">
        <f t="shared" si="269"/>
        <v>1.3184486433864195</v>
      </c>
      <c r="M1276" cm="1">
        <f t="array" ref="M1276">_xlfn.IFS(C1276&lt;K1275,1,C1276&gt;L1275,-1,TRUE,0)</f>
        <v>0</v>
      </c>
      <c r="N1276">
        <f t="shared" si="271"/>
        <v>-1</v>
      </c>
      <c r="O1276" cm="1">
        <f t="array" ref="O1276">_xlfn.IFS(AND(N1275=0,M1275=1,M1276=0),1,AND(N1275=0,M1275=-1,M1276=0),-1,AND(N1275=1,M1275=-1,M1276=0),-2,AND(N1275=-1,M1275=1,M1276=0),2,TRUE,0)</f>
        <v>0</v>
      </c>
      <c r="P1276" cm="1">
        <f t="array" ref="P1276">_xlfn.IFS(AND(N1276&lt;&gt;0,P1275=0),R1275/C1276,AND(N1276&lt;&gt;0,P1275&lt;&gt;0),P1275,TRUE,0)</f>
        <v>7139.4404106606116</v>
      </c>
      <c r="Q1276">
        <f t="shared" si="270"/>
        <v>6.8538627942347006</v>
      </c>
      <c r="R1276">
        <f t="shared" si="272"/>
        <v>9867.8489579986526</v>
      </c>
      <c r="S1276">
        <f t="shared" si="273"/>
        <v>6.9504778453524012E-4</v>
      </c>
      <c r="T1276">
        <f t="shared" si="274"/>
        <v>-1.321510420013472E-2</v>
      </c>
      <c r="U1276">
        <f>IF(T1276&lt;MAX($T$22:T1276),(1+T1276)/(1+MAX($T$22:T1276))-1,0)</f>
        <v>-3.4372904091213519E-2</v>
      </c>
      <c r="V1276">
        <f>MIN($U$22:U1276)</f>
        <v>-7.3531405896501978E-2</v>
      </c>
      <c r="X1276">
        <v>1</v>
      </c>
      <c r="Y1276">
        <f t="shared" si="279"/>
        <v>7202.4834162819343</v>
      </c>
      <c r="Z1276">
        <f t="shared" si="275"/>
        <v>2.3047946932109249</v>
      </c>
      <c r="AA1276">
        <f t="shared" si="276"/>
        <v>9445.6248514487779</v>
      </c>
      <c r="AB1276">
        <f t="shared" si="277"/>
        <v>2.4406614192453636E-4</v>
      </c>
      <c r="AC1276">
        <f t="shared" si="278"/>
        <v>-5.5437514855122161E-2</v>
      </c>
      <c r="AD1276">
        <f>IF(AC1276&lt;MAX($AC$22:AC1276),(1+AC1276)/(1+MAX($AC$22:AC1276))-1,0)</f>
        <v>-8.0175346308960616E-2</v>
      </c>
      <c r="AE1276">
        <f>MIN($AD$22:AD1276)</f>
        <v>-9.8011572856391949E-2</v>
      </c>
    </row>
    <row r="1277" spans="2:31" x14ac:dyDescent="0.2">
      <c r="B1277" t="s">
        <v>1280</v>
      </c>
      <c r="C1277">
        <v>1.31027</v>
      </c>
      <c r="D1277">
        <v>1.3111999999999999</v>
      </c>
      <c r="E1277">
        <v>1.3099700000000001</v>
      </c>
      <c r="F1277">
        <v>1.3104800000000001</v>
      </c>
      <c r="G1277">
        <v>4061.71</v>
      </c>
      <c r="I1277">
        <f t="shared" si="266"/>
        <v>-1.6499999999999293E-3</v>
      </c>
      <c r="J1277">
        <f t="shared" si="267"/>
        <v>1.3074684999999999</v>
      </c>
      <c r="K1277">
        <f t="shared" si="268"/>
        <v>1.2963025602276386</v>
      </c>
      <c r="L1277">
        <f t="shared" si="269"/>
        <v>1.3186344397723613</v>
      </c>
      <c r="M1277" cm="1">
        <f t="array" ref="M1277">_xlfn.IFS(C1277&lt;K1276,1,C1277&gt;L1276,-1,TRUE,0)</f>
        <v>0</v>
      </c>
      <c r="N1277">
        <f t="shared" si="271"/>
        <v>-1</v>
      </c>
      <c r="O1277" cm="1">
        <f t="array" ref="O1277">_xlfn.IFS(AND(N1276=0,M1276=1,M1277=0),1,AND(N1276=0,M1276=-1,M1277=0),-1,AND(N1276=1,M1276=-1,M1277=0),-2,AND(N1276=-1,M1276=1,M1277=0),2,TRUE,0)</f>
        <v>0</v>
      </c>
      <c r="P1277" cm="1">
        <f t="array" ref="P1277">_xlfn.IFS(AND(N1277&lt;&gt;0,P1276=0),R1276/C1277,AND(N1277&lt;&gt;0,P1276&lt;&gt;0),P1276,TRUE,0)</f>
        <v>7139.4404106606116</v>
      </c>
      <c r="Q1277">
        <f t="shared" si="270"/>
        <v>11.780076677589504</v>
      </c>
      <c r="R1277">
        <f t="shared" si="272"/>
        <v>9879.6290346762416</v>
      </c>
      <c r="S1277">
        <f t="shared" si="273"/>
        <v>1.1937836429935264E-3</v>
      </c>
      <c r="T1277">
        <f t="shared" si="274"/>
        <v>-1.2037096532375835E-2</v>
      </c>
      <c r="U1277">
        <f>IF(T1277&lt;MAX($T$22:T1277),(1+T1277)/(1+MAX($T$22:T1277))-1,0)</f>
        <v>-3.3220154258886359E-2</v>
      </c>
      <c r="V1277">
        <f>MIN($U$22:U1277)</f>
        <v>-7.3531405896501978E-2</v>
      </c>
      <c r="X1277">
        <v>1</v>
      </c>
      <c r="Y1277">
        <f t="shared" si="279"/>
        <v>7202.4834162819343</v>
      </c>
      <c r="Z1277">
        <f t="shared" si="275"/>
        <v>-6.9143840796311746</v>
      </c>
      <c r="AA1277">
        <f t="shared" si="276"/>
        <v>9438.7104673691465</v>
      </c>
      <c r="AB1277">
        <f t="shared" si="277"/>
        <v>-7.320197645336974E-4</v>
      </c>
      <c r="AC1277">
        <f t="shared" si="278"/>
        <v>-5.6128953263085313E-2</v>
      </c>
      <c r="AD1277">
        <f>IF(AC1277&lt;MAX($AC$22:AC1277),(1+AC1277)/(1+MAX($AC$22:AC1277))-1,0)</f>
        <v>-8.0848676135367947E-2</v>
      </c>
      <c r="AE1277">
        <f>MIN($AD$22:AD1277)</f>
        <v>-9.8011572856391949E-2</v>
      </c>
    </row>
    <row r="1278" spans="2:31" x14ac:dyDescent="0.2">
      <c r="B1278" t="s">
        <v>1281</v>
      </c>
      <c r="C1278">
        <v>1.31047</v>
      </c>
      <c r="D1278">
        <v>1.3107899999999999</v>
      </c>
      <c r="E1278">
        <v>1.3101499999999999</v>
      </c>
      <c r="F1278">
        <v>1.3104199999999999</v>
      </c>
      <c r="G1278">
        <v>2788.8798999999999</v>
      </c>
      <c r="I1278">
        <f t="shared" si="266"/>
        <v>1.9999999999997797E-4</v>
      </c>
      <c r="J1278">
        <f t="shared" si="267"/>
        <v>1.3079104999999998</v>
      </c>
      <c r="K1278">
        <f t="shared" si="268"/>
        <v>1.2970153570913454</v>
      </c>
      <c r="L1278">
        <f t="shared" si="269"/>
        <v>1.3188056429086541</v>
      </c>
      <c r="M1278" cm="1">
        <f t="array" ref="M1278">_xlfn.IFS(C1278&lt;K1277,1,C1278&gt;L1277,-1,TRUE,0)</f>
        <v>0</v>
      </c>
      <c r="N1278">
        <f t="shared" si="271"/>
        <v>-1</v>
      </c>
      <c r="O1278" cm="1">
        <f t="array" ref="O1278">_xlfn.IFS(AND(N1277=0,M1277=1,M1278=0),1,AND(N1277=0,M1277=-1,M1278=0),-1,AND(N1277=1,M1277=-1,M1278=0),-2,AND(N1277=-1,M1277=1,M1278=0),2,TRUE,0)</f>
        <v>0</v>
      </c>
      <c r="P1278" cm="1">
        <f t="array" ref="P1278">_xlfn.IFS(AND(N1278&lt;&gt;0,P1277=0),R1277/C1278,AND(N1278&lt;&gt;0,P1277&lt;&gt;0),P1277,TRUE,0)</f>
        <v>7139.4404106606116</v>
      </c>
      <c r="Q1278">
        <f t="shared" si="270"/>
        <v>-1.4278880821319651</v>
      </c>
      <c r="R1278">
        <f t="shared" si="272"/>
        <v>9878.2011465941105</v>
      </c>
      <c r="S1278">
        <f t="shared" si="273"/>
        <v>-1.4452851186216197E-4</v>
      </c>
      <c r="T1278">
        <f t="shared" si="274"/>
        <v>-1.2179885340589003E-2</v>
      </c>
      <c r="U1278">
        <f>IF(T1278&lt;MAX($T$22:T1278),(1+T1278)/(1+MAX($T$22:T1278))-1,0)</f>
        <v>-3.3359881511289657E-2</v>
      </c>
      <c r="V1278">
        <f>MIN($U$22:U1278)</f>
        <v>-7.3531405896501978E-2</v>
      </c>
      <c r="X1278">
        <v>1</v>
      </c>
      <c r="Y1278">
        <f t="shared" si="279"/>
        <v>7202.4834162819343</v>
      </c>
      <c r="Z1278">
        <f t="shared" si="275"/>
        <v>-11.884097636864682</v>
      </c>
      <c r="AA1278">
        <f t="shared" si="276"/>
        <v>9426.8263697322818</v>
      </c>
      <c r="AB1278">
        <f t="shared" si="277"/>
        <v>-1.2590806422073818E-3</v>
      </c>
      <c r="AC1278">
        <f t="shared" si="278"/>
        <v>-5.7317363026771817E-2</v>
      </c>
      <c r="AD1278">
        <f>IF(AC1278&lt;MAX($AC$22:AC1278),(1+AC1278)/(1+MAX($AC$22:AC1278))-1,0)</f>
        <v>-8.2005961774505143E-2</v>
      </c>
      <c r="AE1278">
        <f>MIN($AD$22:AD1278)</f>
        <v>-9.8011572856391949E-2</v>
      </c>
    </row>
    <row r="1279" spans="2:31" x14ac:dyDescent="0.2">
      <c r="B1279" t="s">
        <v>1282</v>
      </c>
      <c r="C1279">
        <v>1.3104100000000001</v>
      </c>
      <c r="D1279">
        <v>1.31108</v>
      </c>
      <c r="E1279">
        <v>1.3092900000000001</v>
      </c>
      <c r="F1279">
        <v>1.3098000000000001</v>
      </c>
      <c r="G1279">
        <v>4387</v>
      </c>
      <c r="I1279">
        <f t="shared" si="266"/>
        <v>-5.9999999999948983E-5</v>
      </c>
      <c r="J1279">
        <f t="shared" si="267"/>
        <v>1.3082374999999997</v>
      </c>
      <c r="K1279">
        <f t="shared" si="268"/>
        <v>1.2975293239181451</v>
      </c>
      <c r="L1279">
        <f t="shared" si="269"/>
        <v>1.3189456760818543</v>
      </c>
      <c r="M1279" cm="1">
        <f t="array" ref="M1279">_xlfn.IFS(C1279&lt;K1278,1,C1279&gt;L1278,-1,TRUE,0)</f>
        <v>0</v>
      </c>
      <c r="N1279">
        <f t="shared" si="271"/>
        <v>-1</v>
      </c>
      <c r="O1279" cm="1">
        <f t="array" ref="O1279">_xlfn.IFS(AND(N1278=0,M1278=1,M1279=0),1,AND(N1278=0,M1278=-1,M1279=0),-1,AND(N1278=1,M1278=-1,M1279=0),-2,AND(N1278=-1,M1278=1,M1279=0),2,TRUE,0)</f>
        <v>0</v>
      </c>
      <c r="P1279" cm="1">
        <f t="array" ref="P1279">_xlfn.IFS(AND(N1279&lt;&gt;0,P1278=0),R1278/C1279,AND(N1279&lt;&gt;0,P1278&lt;&gt;0),P1278,TRUE,0)</f>
        <v>7139.4404106606116</v>
      </c>
      <c r="Q1279">
        <f t="shared" si="270"/>
        <v>0.42836642463927249</v>
      </c>
      <c r="R1279">
        <f t="shared" si="272"/>
        <v>9878.62951301875</v>
      </c>
      <c r="S1279">
        <f t="shared" si="273"/>
        <v>4.3364821011664483E-5</v>
      </c>
      <c r="T1279">
        <f t="shared" si="274"/>
        <v>-1.2137048698125041E-2</v>
      </c>
      <c r="U1279">
        <f>IF(T1279&lt;MAX($T$22:T1279),(1+T1279)/(1+MAX($T$22:T1279))-1,0)</f>
        <v>-3.331796333556869E-2</v>
      </c>
      <c r="V1279">
        <f>MIN($U$22:U1279)</f>
        <v>-7.3531405896501978E-2</v>
      </c>
      <c r="X1279">
        <v>1</v>
      </c>
      <c r="Y1279">
        <f t="shared" si="279"/>
        <v>7202.4834162819343</v>
      </c>
      <c r="Z1279">
        <f t="shared" si="275"/>
        <v>1.4404966832562283</v>
      </c>
      <c r="AA1279">
        <f t="shared" si="276"/>
        <v>9428.2668664155372</v>
      </c>
      <c r="AB1279">
        <f t="shared" si="277"/>
        <v>1.5280823330759383E-4</v>
      </c>
      <c r="AC1279">
        <f t="shared" si="278"/>
        <v>-5.7173313358446332E-2</v>
      </c>
      <c r="AD1279">
        <f>IF(AC1279&lt;MAX($AC$22:AC1279),(1+AC1279)/(1+MAX($AC$22:AC1279))-1,0)</f>
        <v>-8.1865684727337129E-2</v>
      </c>
      <c r="AE1279">
        <f>MIN($AD$22:AD1279)</f>
        <v>-9.8011572856391949E-2</v>
      </c>
    </row>
    <row r="1280" spans="2:31" x14ac:dyDescent="0.2">
      <c r="B1280" t="s">
        <v>1283</v>
      </c>
      <c r="C1280">
        <v>1.3098099999999999</v>
      </c>
      <c r="D1280">
        <v>1.3100700000000001</v>
      </c>
      <c r="E1280">
        <v>1.3088599999999999</v>
      </c>
      <c r="F1280">
        <v>1.30897</v>
      </c>
      <c r="G1280">
        <v>5190.3301000000001</v>
      </c>
      <c r="I1280">
        <f t="shared" si="266"/>
        <v>-6.0000000000015596E-4</v>
      </c>
      <c r="J1280">
        <f t="shared" si="267"/>
        <v>1.3087564999999999</v>
      </c>
      <c r="K1280">
        <f t="shared" si="268"/>
        <v>1.2990055999902572</v>
      </c>
      <c r="L1280">
        <f t="shared" si="269"/>
        <v>1.3185074000097425</v>
      </c>
      <c r="M1280" cm="1">
        <f t="array" ref="M1280">_xlfn.IFS(C1280&lt;K1279,1,C1280&gt;L1279,-1,TRUE,0)</f>
        <v>0</v>
      </c>
      <c r="N1280">
        <f t="shared" si="271"/>
        <v>-1</v>
      </c>
      <c r="O1280" cm="1">
        <f t="array" ref="O1280">_xlfn.IFS(AND(N1279=0,M1279=1,M1280=0),1,AND(N1279=0,M1279=-1,M1280=0),-1,AND(N1279=1,M1279=-1,M1280=0),-2,AND(N1279=-1,M1279=1,M1280=0),2,TRUE,0)</f>
        <v>0</v>
      </c>
      <c r="P1280" cm="1">
        <f t="array" ref="P1280">_xlfn.IFS(AND(N1280&lt;&gt;0,P1279=0),R1279/C1280,AND(N1280&lt;&gt;0,P1279&lt;&gt;0),P1279,TRUE,0)</f>
        <v>7139.4404106606116</v>
      </c>
      <c r="Q1280">
        <f t="shared" si="270"/>
        <v>4.2836642463974801</v>
      </c>
      <c r="R1280">
        <f t="shared" si="272"/>
        <v>9882.9131772651472</v>
      </c>
      <c r="S1280">
        <f t="shared" si="273"/>
        <v>4.3362940585555591E-4</v>
      </c>
      <c r="T1280">
        <f t="shared" si="274"/>
        <v>-1.1708682273485316E-2</v>
      </c>
      <c r="U1280">
        <f>IF(T1280&lt;MAX($T$22:T1280),(1+T1280)/(1+MAX($T$22:T1280))-1,0)</f>
        <v>-3.2898781578358682E-2</v>
      </c>
      <c r="V1280">
        <f>MIN($U$22:U1280)</f>
        <v>-7.3531405896501978E-2</v>
      </c>
      <c r="X1280">
        <v>1</v>
      </c>
      <c r="Y1280">
        <f t="shared" si="279"/>
        <v>7202.4834162819343</v>
      </c>
      <c r="Z1280">
        <f t="shared" si="275"/>
        <v>-0.43214900497654862</v>
      </c>
      <c r="AA1280">
        <f t="shared" si="276"/>
        <v>9427.8347174105602</v>
      </c>
      <c r="AB1280">
        <f t="shared" si="277"/>
        <v>-4.5835465955668707E-5</v>
      </c>
      <c r="AC1280">
        <f t="shared" si="278"/>
        <v>-5.7216528258943966E-2</v>
      </c>
      <c r="AD1280">
        <f>IF(AC1280&lt;MAX($AC$22:AC1280),(1+AC1280)/(1+MAX($AC$22:AC1280))-1,0)</f>
        <v>-8.1907767841487567E-2</v>
      </c>
      <c r="AE1280">
        <f>MIN($AD$22:AD1280)</f>
        <v>-9.8011572856391949E-2</v>
      </c>
    </row>
    <row r="1281" spans="2:31" x14ac:dyDescent="0.2">
      <c r="B1281" t="s">
        <v>1284</v>
      </c>
      <c r="C1281">
        <v>1.30897</v>
      </c>
      <c r="D1281">
        <v>1.3140700000000001</v>
      </c>
      <c r="E1281">
        <v>1.3089</v>
      </c>
      <c r="F1281">
        <v>1.31301</v>
      </c>
      <c r="G1281">
        <v>10348.6299</v>
      </c>
      <c r="I1281">
        <f t="shared" si="266"/>
        <v>-8.399999999999519E-4</v>
      </c>
      <c r="J1281">
        <f t="shared" si="267"/>
        <v>1.3095579999999998</v>
      </c>
      <c r="K1281">
        <f t="shared" si="268"/>
        <v>1.3012880723098685</v>
      </c>
      <c r="L1281">
        <f t="shared" si="269"/>
        <v>1.317827927690131</v>
      </c>
      <c r="M1281" cm="1">
        <f t="array" ref="M1281">_xlfn.IFS(C1281&lt;K1280,1,C1281&gt;L1280,-1,TRUE,0)</f>
        <v>0</v>
      </c>
      <c r="N1281">
        <f t="shared" si="271"/>
        <v>-1</v>
      </c>
      <c r="O1281" cm="1">
        <f t="array" ref="O1281">_xlfn.IFS(AND(N1280=0,M1280=1,M1281=0),1,AND(N1280=0,M1280=-1,M1281=0),-1,AND(N1280=1,M1280=-1,M1281=0),-2,AND(N1280=-1,M1280=1,M1281=0),2,TRUE,0)</f>
        <v>0</v>
      </c>
      <c r="P1281" cm="1">
        <f t="array" ref="P1281">_xlfn.IFS(AND(N1281&lt;&gt;0,P1280=0),R1280/C1281,AND(N1281&lt;&gt;0,P1280&lt;&gt;0),P1280,TRUE,0)</f>
        <v>7139.4404106606116</v>
      </c>
      <c r="Q1281">
        <f t="shared" si="270"/>
        <v>5.9971299449545707</v>
      </c>
      <c r="R1281">
        <f t="shared" si="272"/>
        <v>9888.9103072101025</v>
      </c>
      <c r="S1281">
        <f t="shared" si="273"/>
        <v>6.0681803405401651E-4</v>
      </c>
      <c r="T1281">
        <f t="shared" si="274"/>
        <v>-1.1108969278989744E-2</v>
      </c>
      <c r="U1281">
        <f>IF(T1281&lt;MAX($T$22:T1281),(1+T1281)/(1+MAX($T$22:T1281))-1,0)</f>
        <v>-3.2311927118264694E-2</v>
      </c>
      <c r="V1281">
        <f>MIN($U$22:U1281)</f>
        <v>-7.3531405896501978E-2</v>
      </c>
      <c r="X1281">
        <v>1</v>
      </c>
      <c r="Y1281">
        <f t="shared" si="279"/>
        <v>7202.4834162819343</v>
      </c>
      <c r="Z1281">
        <f t="shared" si="275"/>
        <v>-4.3214900497702837</v>
      </c>
      <c r="AA1281">
        <f t="shared" si="276"/>
        <v>9423.5132273607906</v>
      </c>
      <c r="AB1281">
        <f t="shared" si="277"/>
        <v>-4.5837566941958651E-4</v>
      </c>
      <c r="AC1281">
        <f t="shared" si="278"/>
        <v>-5.7648677263920978E-2</v>
      </c>
      <c r="AD1281">
        <f>IF(AC1281&lt;MAX($AC$22:AC1281),(1+AC1281)/(1+MAX($AC$22:AC1281))-1,0)</f>
        <v>-8.2328598982992163E-2</v>
      </c>
      <c r="AE1281">
        <f>MIN($AD$22:AD1281)</f>
        <v>-9.8011572856391949E-2</v>
      </c>
    </row>
    <row r="1282" spans="2:31" x14ac:dyDescent="0.2">
      <c r="B1282" t="s">
        <v>1285</v>
      </c>
      <c r="C1282">
        <v>1.31307</v>
      </c>
      <c r="D1282">
        <v>1.31467</v>
      </c>
      <c r="E1282">
        <v>1.31158</v>
      </c>
      <c r="F1282">
        <v>1.3143100000000001</v>
      </c>
      <c r="G1282">
        <v>10758.25</v>
      </c>
      <c r="I1282">
        <f t="shared" si="266"/>
        <v>4.0999999999999925E-3</v>
      </c>
      <c r="J1282">
        <f t="shared" si="267"/>
        <v>1.3103784999999999</v>
      </c>
      <c r="K1282">
        <f t="shared" si="268"/>
        <v>1.3038185205030806</v>
      </c>
      <c r="L1282">
        <f t="shared" si="269"/>
        <v>1.3169384794969192</v>
      </c>
      <c r="M1282" cm="1">
        <f t="array" ref="M1282">_xlfn.IFS(C1282&lt;K1281,1,C1282&gt;L1281,-1,TRUE,0)</f>
        <v>0</v>
      </c>
      <c r="N1282">
        <f t="shared" si="271"/>
        <v>-1</v>
      </c>
      <c r="O1282" cm="1">
        <f t="array" ref="O1282">_xlfn.IFS(AND(N1281=0,M1281=1,M1282=0),1,AND(N1281=0,M1281=-1,M1282=0),-1,AND(N1281=1,M1281=-1,M1282=0),-2,AND(N1281=-1,M1281=1,M1282=0),2,TRUE,0)</f>
        <v>0</v>
      </c>
      <c r="P1282" cm="1">
        <f t="array" ref="P1282">_xlfn.IFS(AND(N1282&lt;&gt;0,P1281=0),R1281/C1282,AND(N1282&lt;&gt;0,P1281&lt;&gt;0),P1281,TRUE,0)</f>
        <v>7139.4404106606116</v>
      </c>
      <c r="Q1282">
        <f t="shared" si="270"/>
        <v>-29.271705683708454</v>
      </c>
      <c r="R1282">
        <f t="shared" si="272"/>
        <v>9859.6386015263943</v>
      </c>
      <c r="S1282">
        <f t="shared" si="273"/>
        <v>-2.9600537141454466E-3</v>
      </c>
      <c r="T1282">
        <f t="shared" si="274"/>
        <v>-1.4036139847360518E-2</v>
      </c>
      <c r="U1282">
        <f>IF(T1282&lt;MAX($T$22:T1282),(1+T1282)/(1+MAX($T$22:T1282))-1,0)</f>
        <v>-3.5176335792532432E-2</v>
      </c>
      <c r="V1282">
        <f>MIN($U$22:U1282)</f>
        <v>-7.3531405896501978E-2</v>
      </c>
      <c r="X1282">
        <v>1</v>
      </c>
      <c r="Y1282">
        <f t="shared" si="279"/>
        <v>7202.4834162819343</v>
      </c>
      <c r="Z1282">
        <f t="shared" si="275"/>
        <v>-6.0500860696764782</v>
      </c>
      <c r="AA1282">
        <f t="shared" si="276"/>
        <v>9417.4631412911149</v>
      </c>
      <c r="AB1282">
        <f t="shared" si="277"/>
        <v>-6.4202022363700809E-4</v>
      </c>
      <c r="AC1282">
        <f t="shared" si="278"/>
        <v>-5.8253685870888527E-2</v>
      </c>
      <c r="AD1282">
        <f>IF(AC1282&lt;MAX($AC$22:AC1282),(1+AC1282)/(1+MAX($AC$22:AC1282))-1,0)</f>
        <v>-8.2917762581098287E-2</v>
      </c>
      <c r="AE1282">
        <f>MIN($AD$22:AD1282)</f>
        <v>-9.8011572856391949E-2</v>
      </c>
    </row>
    <row r="1283" spans="2:31" x14ac:dyDescent="0.2">
      <c r="B1283" t="s">
        <v>1286</v>
      </c>
      <c r="C1283">
        <v>1.3143</v>
      </c>
      <c r="D1283">
        <v>1.3169999999999999</v>
      </c>
      <c r="E1283">
        <v>1.3136000000000001</v>
      </c>
      <c r="F1283">
        <v>1.3153900000000001</v>
      </c>
      <c r="G1283">
        <v>10667.2598</v>
      </c>
      <c r="I1283">
        <f t="shared" si="266"/>
        <v>1.2300000000000644E-3</v>
      </c>
      <c r="J1283">
        <f t="shared" si="267"/>
        <v>1.3110344999999999</v>
      </c>
      <c r="K1283">
        <f t="shared" si="268"/>
        <v>1.3052738178355334</v>
      </c>
      <c r="L1283">
        <f t="shared" si="269"/>
        <v>1.3167951821644663</v>
      </c>
      <c r="M1283" cm="1">
        <f t="array" ref="M1283">_xlfn.IFS(C1283&lt;K1282,1,C1283&gt;L1282,-1,TRUE,0)</f>
        <v>0</v>
      </c>
      <c r="N1283">
        <f t="shared" si="271"/>
        <v>-1</v>
      </c>
      <c r="O1283" cm="1">
        <f t="array" ref="O1283">_xlfn.IFS(AND(N1282=0,M1282=1,M1283=0),1,AND(N1282=0,M1282=-1,M1283=0),-1,AND(N1282=1,M1282=-1,M1283=0),-2,AND(N1282=-1,M1282=1,M1283=0),2,TRUE,0)</f>
        <v>0</v>
      </c>
      <c r="P1283" cm="1">
        <f t="array" ref="P1283">_xlfn.IFS(AND(N1283&lt;&gt;0,P1282=0),R1282/C1283,AND(N1283&lt;&gt;0,P1282&lt;&gt;0),P1282,TRUE,0)</f>
        <v>7139.4404106606116</v>
      </c>
      <c r="Q1283">
        <f t="shared" si="270"/>
        <v>-8.7815117051130116</v>
      </c>
      <c r="R1283">
        <f t="shared" si="272"/>
        <v>9850.857089821282</v>
      </c>
      <c r="S1283">
        <f t="shared" si="273"/>
        <v>-8.9065249346497594E-4</v>
      </c>
      <c r="T1283">
        <f t="shared" si="274"/>
        <v>-1.4914291017871784E-2</v>
      </c>
      <c r="U1283">
        <f>IF(T1283&lt;MAX($T$22:T1283),(1+T1283)/(1+MAX($T$22:T1283))-1,0)</f>
        <v>-3.603565839481282E-2</v>
      </c>
      <c r="V1283">
        <f>MIN($U$22:U1283)</f>
        <v>-7.3531405896501978E-2</v>
      </c>
      <c r="X1283">
        <v>1</v>
      </c>
      <c r="Y1283">
        <f t="shared" si="279"/>
        <v>7202.4834162819343</v>
      </c>
      <c r="Z1283">
        <f t="shared" si="275"/>
        <v>29.530182006755876</v>
      </c>
      <c r="AA1283">
        <f t="shared" si="276"/>
        <v>9446.993323297871</v>
      </c>
      <c r="AB1283">
        <f t="shared" si="277"/>
        <v>3.1356833112815719E-3</v>
      </c>
      <c r="AC1283">
        <f t="shared" si="278"/>
        <v>-5.5300667670212911E-2</v>
      </c>
      <c r="AD1283">
        <f>IF(AC1283&lt;MAX($AC$22:AC1283),(1+AC1283)/(1+MAX($AC$22:AC1283))-1,0)</f>
        <v>-8.0042083114151064E-2</v>
      </c>
      <c r="AE1283">
        <f>MIN($AD$22:AD1283)</f>
        <v>-9.8011572856391949E-2</v>
      </c>
    </row>
    <row r="1284" spans="2:31" x14ac:dyDescent="0.2">
      <c r="B1284" t="s">
        <v>1287</v>
      </c>
      <c r="C1284">
        <v>1.3153900000000001</v>
      </c>
      <c r="D1284">
        <v>1.3163800000000001</v>
      </c>
      <c r="E1284">
        <v>1.3126199999999999</v>
      </c>
      <c r="F1284">
        <v>1.31298</v>
      </c>
      <c r="G1284">
        <v>9751.0995999999996</v>
      </c>
      <c r="I1284">
        <f t="shared" si="266"/>
        <v>1.0900000000000354E-3</v>
      </c>
      <c r="J1284">
        <f t="shared" si="267"/>
        <v>1.3114684999999997</v>
      </c>
      <c r="K1284">
        <f t="shared" si="268"/>
        <v>1.3065574582571511</v>
      </c>
      <c r="L1284">
        <f t="shared" si="269"/>
        <v>1.3163795417428483</v>
      </c>
      <c r="M1284" cm="1">
        <f t="array" ref="M1284">_xlfn.IFS(C1284&lt;K1283,1,C1284&gt;L1283,-1,TRUE,0)</f>
        <v>0</v>
      </c>
      <c r="N1284">
        <f t="shared" si="271"/>
        <v>-1</v>
      </c>
      <c r="O1284" cm="1">
        <f t="array" ref="O1284">_xlfn.IFS(AND(N1283=0,M1283=1,M1284=0),1,AND(N1283=0,M1283=-1,M1284=0),-1,AND(N1283=1,M1283=-1,M1284=0),-2,AND(N1283=-1,M1283=1,M1284=0),2,TRUE,0)</f>
        <v>0</v>
      </c>
      <c r="P1284" cm="1">
        <f t="array" ref="P1284">_xlfn.IFS(AND(N1284&lt;&gt;0,P1283=0),R1283/C1284,AND(N1284&lt;&gt;0,P1283&lt;&gt;0),P1283,TRUE,0)</f>
        <v>7139.4404106606116</v>
      </c>
      <c r="Q1284">
        <f t="shared" si="270"/>
        <v>-7.7819900476203197</v>
      </c>
      <c r="R1284">
        <f t="shared" si="272"/>
        <v>9843.0750997736613</v>
      </c>
      <c r="S1284">
        <f t="shared" si="273"/>
        <v>-7.8998101146562298E-4</v>
      </c>
      <c r="T1284">
        <f t="shared" si="274"/>
        <v>-1.5692490022633843E-2</v>
      </c>
      <c r="U1284">
        <f>IF(T1284&lt;MAX($T$22:T1284),(1+T1284)/(1+MAX($T$22:T1284))-1,0)</f>
        <v>-3.6797171920410876E-2</v>
      </c>
      <c r="V1284">
        <f>MIN($U$22:U1284)</f>
        <v>-7.3531405896501978E-2</v>
      </c>
      <c r="X1284">
        <v>1</v>
      </c>
      <c r="Y1284">
        <f t="shared" si="279"/>
        <v>7202.4834162819343</v>
      </c>
      <c r="Z1284">
        <f t="shared" si="275"/>
        <v>8.8590546020272427</v>
      </c>
      <c r="AA1284">
        <f t="shared" si="276"/>
        <v>9455.8523778998988</v>
      </c>
      <c r="AB1284">
        <f t="shared" si="277"/>
        <v>9.3776446101420728E-4</v>
      </c>
      <c r="AC1284">
        <f t="shared" si="278"/>
        <v>-5.441476221001007E-2</v>
      </c>
      <c r="AD1284">
        <f>IF(AC1284&lt;MAX($AC$22:AC1284),(1+AC1284)/(1+MAX($AC$22:AC1284))-1,0)</f>
        <v>-7.9179379274066708E-2</v>
      </c>
      <c r="AE1284">
        <f>MIN($AD$22:AD1284)</f>
        <v>-9.8011572856391949E-2</v>
      </c>
    </row>
    <row r="1285" spans="2:31" x14ac:dyDescent="0.2">
      <c r="B1285" t="s">
        <v>1288</v>
      </c>
      <c r="C1285">
        <v>1.31298</v>
      </c>
      <c r="D1285">
        <v>1.3150900000000001</v>
      </c>
      <c r="E1285">
        <v>1.31229</v>
      </c>
      <c r="F1285">
        <v>1.31494</v>
      </c>
      <c r="G1285">
        <v>10289.940399999999</v>
      </c>
      <c r="I1285">
        <f t="shared" si="266"/>
        <v>-2.4100000000000232E-3</v>
      </c>
      <c r="J1285">
        <f t="shared" si="267"/>
        <v>1.3119064999999996</v>
      </c>
      <c r="K1285">
        <f t="shared" si="268"/>
        <v>1.307415668117152</v>
      </c>
      <c r="L1285">
        <f t="shared" si="269"/>
        <v>1.3163973318828472</v>
      </c>
      <c r="M1285" cm="1">
        <f t="array" ref="M1285">_xlfn.IFS(C1285&lt;K1284,1,C1285&gt;L1284,-1,TRUE,0)</f>
        <v>0</v>
      </c>
      <c r="N1285">
        <f t="shared" si="271"/>
        <v>-1</v>
      </c>
      <c r="O1285" cm="1">
        <f t="array" ref="O1285">_xlfn.IFS(AND(N1284=0,M1284=1,M1285=0),1,AND(N1284=0,M1284=-1,M1285=0),-1,AND(N1284=1,M1284=-1,M1285=0),-2,AND(N1284=-1,M1284=1,M1285=0),2,TRUE,0)</f>
        <v>0</v>
      </c>
      <c r="P1285" cm="1">
        <f t="array" ref="P1285">_xlfn.IFS(AND(N1285&lt;&gt;0,P1284=0),R1284/C1285,AND(N1285&lt;&gt;0,P1284&lt;&gt;0),P1284,TRUE,0)</f>
        <v>7139.4404106606116</v>
      </c>
      <c r="Q1285">
        <f t="shared" si="270"/>
        <v>17.206051389692242</v>
      </c>
      <c r="R1285">
        <f t="shared" si="272"/>
        <v>9860.2811511633536</v>
      </c>
      <c r="S1285">
        <f t="shared" si="273"/>
        <v>1.7480361792716476E-3</v>
      </c>
      <c r="T1285">
        <f t="shared" si="274"/>
        <v>-1.3971884883664631E-2</v>
      </c>
      <c r="U1285">
        <f>IF(T1285&lt;MAX($T$22:T1285),(1+T1285)/(1+MAX($T$22:T1285))-1,0)</f>
        <v>-3.511345852895098E-2</v>
      </c>
      <c r="V1285">
        <f>MIN($U$22:U1285)</f>
        <v>-7.3531405896501978E-2</v>
      </c>
      <c r="X1285">
        <v>1</v>
      </c>
      <c r="Y1285">
        <f t="shared" si="279"/>
        <v>7202.4834162819343</v>
      </c>
      <c r="Z1285">
        <f t="shared" si="275"/>
        <v>7.8507069237475635</v>
      </c>
      <c r="AA1285">
        <f t="shared" si="276"/>
        <v>9463.7030848236463</v>
      </c>
      <c r="AB1285">
        <f t="shared" si="277"/>
        <v>8.3024846518291032E-4</v>
      </c>
      <c r="AC1285">
        <f t="shared" si="278"/>
        <v>-5.3629691517635414E-2</v>
      </c>
      <c r="AD1285">
        <f>IF(AC1285&lt;MAX($AC$22:AC1285),(1+AC1285)/(1+MAX($AC$22:AC1285))-1,0)</f>
        <v>-7.8414869367000262E-2</v>
      </c>
      <c r="AE1285">
        <f>MIN($AD$22:AD1285)</f>
        <v>-9.8011572856391949E-2</v>
      </c>
    </row>
    <row r="1286" spans="2:31" x14ac:dyDescent="0.2">
      <c r="B1286" t="s">
        <v>1289</v>
      </c>
      <c r="C1286">
        <v>1.3149200000000001</v>
      </c>
      <c r="D1286">
        <v>1.31979</v>
      </c>
      <c r="E1286">
        <v>1.3143400000000001</v>
      </c>
      <c r="F1286">
        <v>1.3195699999999999</v>
      </c>
      <c r="G1286">
        <v>10262.830099999999</v>
      </c>
      <c r="I1286">
        <f t="shared" si="266"/>
        <v>1.9400000000000528E-3</v>
      </c>
      <c r="J1286">
        <f t="shared" si="267"/>
        <v>1.3125589999999998</v>
      </c>
      <c r="K1286">
        <f t="shared" si="268"/>
        <v>1.3076186036596238</v>
      </c>
      <c r="L1286">
        <f t="shared" si="269"/>
        <v>1.3174993963403758</v>
      </c>
      <c r="M1286" cm="1">
        <f t="array" ref="M1286">_xlfn.IFS(C1286&lt;K1285,1,C1286&gt;L1285,-1,TRUE,0)</f>
        <v>0</v>
      </c>
      <c r="N1286">
        <f t="shared" si="271"/>
        <v>-1</v>
      </c>
      <c r="O1286" cm="1">
        <f t="array" ref="O1286">_xlfn.IFS(AND(N1285=0,M1285=1,M1286=0),1,AND(N1285=0,M1285=-1,M1286=0),-1,AND(N1285=1,M1285=-1,M1286=0),-2,AND(N1285=-1,M1285=1,M1286=0),2,TRUE,0)</f>
        <v>0</v>
      </c>
      <c r="P1286" cm="1">
        <f t="array" ref="P1286">_xlfn.IFS(AND(N1286&lt;&gt;0,P1285=0),R1285/C1286,AND(N1286&lt;&gt;0,P1285&lt;&gt;0),P1285,TRUE,0)</f>
        <v>7139.4404106606116</v>
      </c>
      <c r="Q1286">
        <f t="shared" si="270"/>
        <v>-13.850514396681964</v>
      </c>
      <c r="R1286">
        <f t="shared" si="272"/>
        <v>9846.4306367666723</v>
      </c>
      <c r="S1286">
        <f t="shared" si="273"/>
        <v>-1.4046774310332751E-3</v>
      </c>
      <c r="T1286">
        <f t="shared" si="274"/>
        <v>-1.5356936323332793E-2</v>
      </c>
      <c r="U1286">
        <f>IF(T1286&lt;MAX($T$22:T1286),(1+T1286)/(1+MAX($T$22:T1286))-1,0)</f>
        <v>-3.6468812877263113E-2</v>
      </c>
      <c r="V1286">
        <f>MIN($U$22:U1286)</f>
        <v>-7.3531405896501978E-2</v>
      </c>
      <c r="X1286">
        <v>1</v>
      </c>
      <c r="Y1286">
        <f t="shared" si="279"/>
        <v>7202.4834162819343</v>
      </c>
      <c r="Z1286">
        <f t="shared" si="275"/>
        <v>-17.357985033239629</v>
      </c>
      <c r="AA1286">
        <f t="shared" si="276"/>
        <v>9446.3450997904074</v>
      </c>
      <c r="AB1286">
        <f t="shared" si="277"/>
        <v>-1.8341641614977918E-3</v>
      </c>
      <c r="AC1286">
        <f t="shared" si="278"/>
        <v>-5.5365490020959252E-2</v>
      </c>
      <c r="AD1286">
        <f>IF(AC1286&lt;MAX($AC$22:AC1286),(1+AC1286)/(1+MAX($AC$22:AC1286))-1,0)</f>
        <v>-8.0105207785376442E-2</v>
      </c>
      <c r="AE1286">
        <f>MIN($AD$22:AD1286)</f>
        <v>-9.8011572856391949E-2</v>
      </c>
    </row>
    <row r="1287" spans="2:31" x14ac:dyDescent="0.2">
      <c r="B1287" t="s">
        <v>1290</v>
      </c>
      <c r="C1287">
        <v>1.31955</v>
      </c>
      <c r="D1287">
        <v>1.3282799999999999</v>
      </c>
      <c r="E1287">
        <v>1.31891</v>
      </c>
      <c r="F1287">
        <v>1.32768</v>
      </c>
      <c r="G1287">
        <v>14878.7402</v>
      </c>
      <c r="I1287">
        <f t="shared" si="266"/>
        <v>4.629999999999912E-3</v>
      </c>
      <c r="J1287">
        <f t="shared" si="267"/>
        <v>1.3135330000000001</v>
      </c>
      <c r="K1287">
        <f t="shared" si="268"/>
        <v>1.305624677548304</v>
      </c>
      <c r="L1287">
        <f t="shared" si="269"/>
        <v>1.3214413224516961</v>
      </c>
      <c r="M1287" cm="1">
        <f t="array" ref="M1287">_xlfn.IFS(C1287&lt;K1286,1,C1287&gt;L1286,-1,TRUE,0)</f>
        <v>-1</v>
      </c>
      <c r="N1287">
        <f t="shared" si="271"/>
        <v>-1</v>
      </c>
      <c r="O1287" cm="1">
        <f t="array" ref="O1287">_xlfn.IFS(AND(N1286=0,M1286=1,M1287=0),1,AND(N1286=0,M1286=-1,M1287=0),-1,AND(N1286=1,M1286=-1,M1287=0),-2,AND(N1286=-1,M1286=1,M1287=0),2,TRUE,0)</f>
        <v>0</v>
      </c>
      <c r="P1287" cm="1">
        <f t="array" ref="P1287">_xlfn.IFS(AND(N1287&lt;&gt;0,P1286=0),R1286/C1287,AND(N1287&lt;&gt;0,P1286&lt;&gt;0),P1286,TRUE,0)</f>
        <v>7139.4404106606116</v>
      </c>
      <c r="Q1287">
        <f t="shared" si="270"/>
        <v>-33.055609101358002</v>
      </c>
      <c r="R1287">
        <f t="shared" si="272"/>
        <v>9813.3750276653136</v>
      </c>
      <c r="S1287">
        <f t="shared" si="273"/>
        <v>-3.3571159256358361E-3</v>
      </c>
      <c r="T1287">
        <f t="shared" si="274"/>
        <v>-1.8662497233468689E-2</v>
      </c>
      <c r="U1287">
        <f>IF(T1287&lt;MAX($T$22:T1287),(1+T1287)/(1+MAX($T$22:T1287))-1,0)</f>
        <v>-3.9703498770399692E-2</v>
      </c>
      <c r="V1287">
        <f>MIN($U$22:U1287)</f>
        <v>-7.3531405896501978E-2</v>
      </c>
      <c r="X1287">
        <v>1</v>
      </c>
      <c r="Y1287">
        <f t="shared" si="279"/>
        <v>7202.4834162819343</v>
      </c>
      <c r="Z1287">
        <f t="shared" si="275"/>
        <v>13.972817827587333</v>
      </c>
      <c r="AA1287">
        <f t="shared" si="276"/>
        <v>9460.3179176179947</v>
      </c>
      <c r="AB1287">
        <f t="shared" si="277"/>
        <v>1.479177150525377E-3</v>
      </c>
      <c r="AC1287">
        <f t="shared" si="278"/>
        <v>-5.3968208238200477E-2</v>
      </c>
      <c r="AD1287">
        <f>IF(AC1287&lt;MAX($AC$22:AC1287),(1+AC1287)/(1+MAX($AC$22:AC1287))-1,0)</f>
        <v>-7.8744520427845299E-2</v>
      </c>
      <c r="AE1287">
        <f>MIN($AD$22:AD1287)</f>
        <v>-9.8011572856391949E-2</v>
      </c>
    </row>
    <row r="1288" spans="2:31" x14ac:dyDescent="0.2">
      <c r="B1288" t="s">
        <v>1291</v>
      </c>
      <c r="C1288">
        <v>1.3277099999999999</v>
      </c>
      <c r="D1288">
        <v>1.3338000000000001</v>
      </c>
      <c r="E1288">
        <v>1.3265800000000001</v>
      </c>
      <c r="F1288">
        <v>1.3321799999999999</v>
      </c>
      <c r="G1288">
        <v>14154.4805</v>
      </c>
      <c r="I1288">
        <f t="shared" si="266"/>
        <v>8.1599999999999451E-3</v>
      </c>
      <c r="J1288">
        <f t="shared" si="267"/>
        <v>1.3144845000000003</v>
      </c>
      <c r="K1288">
        <f t="shared" si="268"/>
        <v>1.3031516742711717</v>
      </c>
      <c r="L1288">
        <f t="shared" si="269"/>
        <v>1.3258173257288288</v>
      </c>
      <c r="M1288" cm="1">
        <f t="array" ref="M1288">_xlfn.IFS(C1288&lt;K1287,1,C1288&gt;L1287,-1,TRUE,0)</f>
        <v>-1</v>
      </c>
      <c r="N1288">
        <f t="shared" si="271"/>
        <v>-1</v>
      </c>
      <c r="O1288" cm="1">
        <f t="array" ref="O1288">_xlfn.IFS(AND(N1287=0,M1287=1,M1288=0),1,AND(N1287=0,M1287=-1,M1288=0),-1,AND(N1287=1,M1287=-1,M1288=0),-2,AND(N1287=-1,M1287=1,M1288=0),2,TRUE,0)</f>
        <v>0</v>
      </c>
      <c r="P1288" cm="1">
        <f t="array" ref="P1288">_xlfn.IFS(AND(N1288&lt;&gt;0,P1287=0),R1287/C1288,AND(N1288&lt;&gt;0,P1287&lt;&gt;0),P1287,TRUE,0)</f>
        <v>7139.4404106606116</v>
      </c>
      <c r="Q1288">
        <f t="shared" si="270"/>
        <v>-58.257833750990201</v>
      </c>
      <c r="R1288">
        <f t="shared" si="272"/>
        <v>9755.1171939143242</v>
      </c>
      <c r="S1288">
        <f t="shared" si="273"/>
        <v>-5.9365746837100391E-3</v>
      </c>
      <c r="T1288">
        <f t="shared" si="274"/>
        <v>-2.4488280608567559E-2</v>
      </c>
      <c r="U1288">
        <f>IF(T1288&lt;MAX($T$22:T1288),(1+T1288)/(1+MAX($T$22:T1288))-1,0)</f>
        <v>-4.5404370668454597E-2</v>
      </c>
      <c r="V1288">
        <f>MIN($U$22:U1288)</f>
        <v>-7.3531405896501978E-2</v>
      </c>
      <c r="X1288">
        <v>1</v>
      </c>
      <c r="Y1288">
        <f t="shared" si="279"/>
        <v>7202.4834162819343</v>
      </c>
      <c r="Z1288">
        <f t="shared" si="275"/>
        <v>33.347498217384725</v>
      </c>
      <c r="AA1288">
        <f t="shared" si="276"/>
        <v>9493.6654158353795</v>
      </c>
      <c r="AB1288">
        <f t="shared" si="277"/>
        <v>3.5249870572828766E-3</v>
      </c>
      <c r="AC1288">
        <f t="shared" si="278"/>
        <v>-5.0633458416462052E-2</v>
      </c>
      <c r="AD1288">
        <f>IF(AC1288&lt;MAX($AC$22:AC1288),(1+AC1288)/(1+MAX($AC$22:AC1288))-1,0)</f>
        <v>-7.5497106785902601E-2</v>
      </c>
      <c r="AE1288">
        <f>MIN($AD$22:AD1288)</f>
        <v>-9.8011572856391949E-2</v>
      </c>
    </row>
    <row r="1289" spans="2:31" x14ac:dyDescent="0.2">
      <c r="B1289" t="s">
        <v>1292</v>
      </c>
      <c r="C1289">
        <v>1.3322000000000001</v>
      </c>
      <c r="D1289">
        <v>1.33548</v>
      </c>
      <c r="E1289">
        <v>1.33047</v>
      </c>
      <c r="F1289">
        <v>1.3333900000000001</v>
      </c>
      <c r="G1289">
        <v>13591.4004</v>
      </c>
      <c r="I1289">
        <f t="shared" si="266"/>
        <v>4.490000000000105E-3</v>
      </c>
      <c r="J1289">
        <f t="shared" si="267"/>
        <v>1.3154975000000002</v>
      </c>
      <c r="K1289">
        <f t="shared" si="268"/>
        <v>1.3015173385202461</v>
      </c>
      <c r="L1289">
        <f t="shared" si="269"/>
        <v>1.3294776614797543</v>
      </c>
      <c r="M1289" cm="1">
        <f t="array" ref="M1289">_xlfn.IFS(C1289&lt;K1288,1,C1289&gt;L1288,-1,TRUE,0)</f>
        <v>-1</v>
      </c>
      <c r="N1289">
        <f t="shared" si="271"/>
        <v>-1</v>
      </c>
      <c r="O1289" cm="1">
        <f t="array" ref="O1289">_xlfn.IFS(AND(N1288=0,M1288=1,M1289=0),1,AND(N1288=0,M1288=-1,M1289=0),-1,AND(N1288=1,M1288=-1,M1289=0),-2,AND(N1288=-1,M1288=1,M1289=0),2,TRUE,0)</f>
        <v>0</v>
      </c>
      <c r="P1289" cm="1">
        <f t="array" ref="P1289">_xlfn.IFS(AND(N1289&lt;&gt;0,P1288=0),R1288/C1289,AND(N1289&lt;&gt;0,P1288&lt;&gt;0),P1288,TRUE,0)</f>
        <v>7139.4404106606116</v>
      </c>
      <c r="Q1289">
        <f t="shared" si="270"/>
        <v>-32.056087443866893</v>
      </c>
      <c r="R1289">
        <f t="shared" si="272"/>
        <v>9723.0611064704572</v>
      </c>
      <c r="S1289">
        <f t="shared" si="273"/>
        <v>-3.2860791732840385E-3</v>
      </c>
      <c r="T1289">
        <f t="shared" si="274"/>
        <v>-2.7693889352954248E-2</v>
      </c>
      <c r="U1289">
        <f>IF(T1289&lt;MAX($T$22:T1289),(1+T1289)/(1+MAX($T$22:T1289))-1,0)</f>
        <v>-4.8541247484908956E-2</v>
      </c>
      <c r="V1289">
        <f>MIN($U$22:U1289)</f>
        <v>-7.3531405896501978E-2</v>
      </c>
      <c r="X1289">
        <v>1</v>
      </c>
      <c r="Y1289">
        <f t="shared" si="279"/>
        <v>7202.4834162819343</v>
      </c>
      <c r="Z1289">
        <f t="shared" si="275"/>
        <v>58.772264676860189</v>
      </c>
      <c r="AA1289">
        <f t="shared" si="276"/>
        <v>9552.4376805122392</v>
      </c>
      <c r="AB1289">
        <f t="shared" si="277"/>
        <v>6.190682113025427E-3</v>
      </c>
      <c r="AC1289">
        <f t="shared" si="278"/>
        <v>-4.4756231948776093E-2</v>
      </c>
      <c r="AD1289">
        <f>IF(AC1289&lt;MAX($AC$22:AC1289),(1+AC1289)/(1+MAX($AC$22:AC1289))-1,0)</f>
        <v>-6.9773803261441891E-2</v>
      </c>
      <c r="AE1289">
        <f>MIN($AD$22:AD1289)</f>
        <v>-9.8011572856391949E-2</v>
      </c>
    </row>
    <row r="1290" spans="2:31" x14ac:dyDescent="0.2">
      <c r="B1290" t="s">
        <v>1293</v>
      </c>
      <c r="C1290">
        <v>1.3333900000000001</v>
      </c>
      <c r="D1290">
        <v>1.3374900000000001</v>
      </c>
      <c r="E1290">
        <v>1.3306800000000001</v>
      </c>
      <c r="F1290">
        <v>1.3362499999999999</v>
      </c>
      <c r="G1290">
        <v>12784.75</v>
      </c>
      <c r="I1290">
        <f t="shared" si="266"/>
        <v>1.1900000000000244E-3</v>
      </c>
      <c r="J1290">
        <f t="shared" si="267"/>
        <v>1.3166540000000002</v>
      </c>
      <c r="K1290">
        <f t="shared" si="268"/>
        <v>1.3000679306645611</v>
      </c>
      <c r="L1290">
        <f t="shared" si="269"/>
        <v>1.3332400693354394</v>
      </c>
      <c r="M1290" cm="1">
        <f t="array" ref="M1290">_xlfn.IFS(C1290&lt;K1289,1,C1290&gt;L1289,-1,TRUE,0)</f>
        <v>-1</v>
      </c>
      <c r="N1290">
        <f t="shared" si="271"/>
        <v>-1</v>
      </c>
      <c r="O1290" cm="1">
        <f t="array" ref="O1290">_xlfn.IFS(AND(N1289=0,M1289=1,M1290=0),1,AND(N1289=0,M1289=-1,M1290=0),-1,AND(N1289=1,M1289=-1,M1290=0),-2,AND(N1289=-1,M1289=1,M1290=0),2,TRUE,0)</f>
        <v>0</v>
      </c>
      <c r="P1290" cm="1">
        <f t="array" ref="P1290">_xlfn.IFS(AND(N1290&lt;&gt;0,P1289=0),R1289/C1290,AND(N1290&lt;&gt;0,P1289&lt;&gt;0),P1289,TRUE,0)</f>
        <v>7139.4404106606116</v>
      </c>
      <c r="Q1290">
        <f t="shared" si="270"/>
        <v>-8.4959340886863011</v>
      </c>
      <c r="R1290">
        <f t="shared" si="272"/>
        <v>9714.56517238177</v>
      </c>
      <c r="S1290">
        <f t="shared" si="273"/>
        <v>-8.7379211090553223E-4</v>
      </c>
      <c r="T1290">
        <f t="shared" si="274"/>
        <v>-2.8543482761822947E-2</v>
      </c>
      <c r="U1290">
        <f>IF(T1290&lt;MAX($T$22:T1290),(1+T1290)/(1+MAX($T$22:T1290))-1,0)</f>
        <v>-4.9372624636708662E-2</v>
      </c>
      <c r="V1290">
        <f>MIN($U$22:U1290)</f>
        <v>-7.3531405896501978E-2</v>
      </c>
      <c r="X1290">
        <v>1</v>
      </c>
      <c r="Y1290">
        <f t="shared" si="279"/>
        <v>7202.4834162819343</v>
      </c>
      <c r="Z1290">
        <f t="shared" si="275"/>
        <v>32.33915053910664</v>
      </c>
      <c r="AA1290">
        <f t="shared" si="276"/>
        <v>9584.7768310513457</v>
      </c>
      <c r="AB1290">
        <f t="shared" si="277"/>
        <v>3.3854343384077945E-3</v>
      </c>
      <c r="AC1290">
        <f t="shared" si="278"/>
        <v>-4.1522316894865408E-2</v>
      </c>
      <c r="AD1290">
        <f>IF(AC1290&lt;MAX($AC$22:AC1290),(1+AC1290)/(1+MAX($AC$22:AC1290))-1,0)</f>
        <v>-6.6624583552516659E-2</v>
      </c>
      <c r="AE1290">
        <f>MIN($AD$22:AD1290)</f>
        <v>-9.8011572856391949E-2</v>
      </c>
    </row>
    <row r="1291" spans="2:31" x14ac:dyDescent="0.2">
      <c r="B1291" t="s">
        <v>1294</v>
      </c>
      <c r="C1291">
        <v>1.33622</v>
      </c>
      <c r="D1291">
        <v>1.33829</v>
      </c>
      <c r="E1291">
        <v>1.3354999999999999</v>
      </c>
      <c r="F1291">
        <v>1.3355900000000001</v>
      </c>
      <c r="G1291">
        <v>8128.4902000000002</v>
      </c>
      <c r="I1291">
        <f t="shared" si="266"/>
        <v>2.8299999999998882E-3</v>
      </c>
      <c r="J1291">
        <f t="shared" si="267"/>
        <v>1.3177725000000002</v>
      </c>
      <c r="K1291">
        <f t="shared" si="268"/>
        <v>1.2993483453382526</v>
      </c>
      <c r="L1291">
        <f t="shared" si="269"/>
        <v>1.3361966546617479</v>
      </c>
      <c r="M1291" cm="1">
        <f t="array" ref="M1291">_xlfn.IFS(C1291&lt;K1290,1,C1291&gt;L1290,-1,TRUE,0)</f>
        <v>-1</v>
      </c>
      <c r="N1291">
        <f t="shared" si="271"/>
        <v>-1</v>
      </c>
      <c r="O1291" cm="1">
        <f t="array" ref="O1291">_xlfn.IFS(AND(N1290=0,M1290=1,M1291=0),1,AND(N1290=0,M1290=-1,M1291=0),-1,AND(N1290=1,M1290=-1,M1291=0),-2,AND(N1290=-1,M1290=1,M1291=0),2,TRUE,0)</f>
        <v>0</v>
      </c>
      <c r="P1291" cm="1">
        <f t="array" ref="P1291">_xlfn.IFS(AND(N1291&lt;&gt;0,P1290=0),R1290/C1291,AND(N1291&lt;&gt;0,P1290&lt;&gt;0),P1290,TRUE,0)</f>
        <v>7139.4404106606116</v>
      </c>
      <c r="Q1291">
        <f t="shared" si="270"/>
        <v>-20.204616362168732</v>
      </c>
      <c r="R1291">
        <f t="shared" si="272"/>
        <v>9694.3605560196011</v>
      </c>
      <c r="S1291">
        <f t="shared" si="273"/>
        <v>-2.0798271465211717E-3</v>
      </c>
      <c r="T1291">
        <f t="shared" si="274"/>
        <v>-3.0563944398039888E-2</v>
      </c>
      <c r="U1291">
        <f>IF(T1291&lt;MAX($T$22:T1291),(1+T1291)/(1+MAX($T$22:T1291))-1,0)</f>
        <v>-5.1349765258215441E-2</v>
      </c>
      <c r="V1291">
        <f>MIN($U$22:U1291)</f>
        <v>-7.3531405896501978E-2</v>
      </c>
      <c r="X1291">
        <v>1</v>
      </c>
      <c r="Y1291">
        <f t="shared" si="279"/>
        <v>7202.4834162819343</v>
      </c>
      <c r="Z1291">
        <f t="shared" si="275"/>
        <v>8.5709552653756766</v>
      </c>
      <c r="AA1291">
        <f t="shared" si="276"/>
        <v>9593.3477863167209</v>
      </c>
      <c r="AB1291">
        <f t="shared" si="277"/>
        <v>8.9422585590190904E-4</v>
      </c>
      <c r="AC1291">
        <f t="shared" si="278"/>
        <v>-4.0665221368327953E-2</v>
      </c>
      <c r="AD1291">
        <f>IF(AC1291&lt;MAX($AC$22:AC1291),(1+AC1291)/(1+MAX($AC$22:AC1291))-1,0)</f>
        <v>-6.578993512186615E-2</v>
      </c>
      <c r="AE1291">
        <f>MIN($AD$22:AD1291)</f>
        <v>-9.8011572856391949E-2</v>
      </c>
    </row>
    <row r="1292" spans="2:31" x14ac:dyDescent="0.2">
      <c r="B1292" t="s">
        <v>1295</v>
      </c>
      <c r="C1292">
        <v>1.3355399999999999</v>
      </c>
      <c r="D1292">
        <v>1.3368100000000001</v>
      </c>
      <c r="E1292">
        <v>1.3350200000000001</v>
      </c>
      <c r="F1292">
        <v>1.33643</v>
      </c>
      <c r="G1292">
        <v>6279.8701000000001</v>
      </c>
      <c r="I1292">
        <f t="shared" si="266"/>
        <v>-6.8000000000001393E-4</v>
      </c>
      <c r="J1292">
        <f t="shared" si="267"/>
        <v>1.3189530000000003</v>
      </c>
      <c r="K1292">
        <f t="shared" si="268"/>
        <v>1.2989882770116892</v>
      </c>
      <c r="L1292">
        <f t="shared" si="269"/>
        <v>1.3389177229883114</v>
      </c>
      <c r="M1292" cm="1">
        <f t="array" ref="M1292">_xlfn.IFS(C1292&lt;K1291,1,C1292&gt;L1291,-1,TRUE,0)</f>
        <v>0</v>
      </c>
      <c r="N1292">
        <f t="shared" si="271"/>
        <v>-1</v>
      </c>
      <c r="O1292" cm="1">
        <f t="array" ref="O1292">_xlfn.IFS(AND(N1291=0,M1291=1,M1292=0),1,AND(N1291=0,M1291=-1,M1292=0),-1,AND(N1291=1,M1291=-1,M1292=0),-2,AND(N1291=-1,M1291=1,M1292=0),2,TRUE,0)</f>
        <v>0</v>
      </c>
      <c r="P1292" cm="1">
        <f t="array" ref="P1292">_xlfn.IFS(AND(N1292&lt;&gt;0,P1291=0),R1291/C1292,AND(N1292&lt;&gt;0,P1291&lt;&gt;0),P1291,TRUE,0)</f>
        <v>7139.4404106606116</v>
      </c>
      <c r="Q1292">
        <f t="shared" si="270"/>
        <v>4.8548194792493149</v>
      </c>
      <c r="R1292">
        <f t="shared" si="272"/>
        <v>9699.2153754988503</v>
      </c>
      <c r="S1292">
        <f t="shared" si="273"/>
        <v>5.0078800465439368E-4</v>
      </c>
      <c r="T1292">
        <f t="shared" si="274"/>
        <v>-3.0078462450114918E-2</v>
      </c>
      <c r="U1292">
        <f>IF(T1292&lt;MAX($T$22:T1292),(1+T1292)/(1+MAX($T$22:T1292))-1,0)</f>
        <v>-5.087469260004418E-2</v>
      </c>
      <c r="V1292">
        <f>MIN($U$22:U1292)</f>
        <v>-7.3531405896501978E-2</v>
      </c>
      <c r="X1292">
        <v>1</v>
      </c>
      <c r="Y1292">
        <f t="shared" si="279"/>
        <v>7202.4834162819343</v>
      </c>
      <c r="Z1292">
        <f t="shared" si="275"/>
        <v>20.383028068077067</v>
      </c>
      <c r="AA1292">
        <f t="shared" si="276"/>
        <v>9613.7308143847986</v>
      </c>
      <c r="AB1292">
        <f t="shared" si="277"/>
        <v>2.1247043807949913E-3</v>
      </c>
      <c r="AC1292">
        <f t="shared" si="278"/>
        <v>-3.8626918561520118E-2</v>
      </c>
      <c r="AD1292">
        <f>IF(AC1292&lt;MAX($AC$22:AC1292),(1+AC1292)/(1+MAX($AC$22:AC1292))-1,0)</f>
        <v>-6.3805014904436685E-2</v>
      </c>
      <c r="AE1292">
        <f>MIN($AD$22:AD1292)</f>
        <v>-9.8011572856391949E-2</v>
      </c>
    </row>
    <row r="1293" spans="2:31" x14ac:dyDescent="0.2">
      <c r="B1293" t="s">
        <v>1296</v>
      </c>
      <c r="C1293">
        <v>1.3364799999999999</v>
      </c>
      <c r="D1293">
        <v>1.3371999999999999</v>
      </c>
      <c r="E1293">
        <v>1.3346</v>
      </c>
      <c r="F1293">
        <v>1.3348100000000001</v>
      </c>
      <c r="G1293">
        <v>5433.6801999999998</v>
      </c>
      <c r="I1293">
        <f t="shared" si="266"/>
        <v>9.3999999999994088E-4</v>
      </c>
      <c r="J1293">
        <f t="shared" si="267"/>
        <v>1.3200630000000002</v>
      </c>
      <c r="K1293">
        <f t="shared" si="268"/>
        <v>1.2991846877118864</v>
      </c>
      <c r="L1293">
        <f t="shared" si="269"/>
        <v>1.340941312288114</v>
      </c>
      <c r="M1293" cm="1">
        <f t="array" ref="M1293">_xlfn.IFS(C1293&lt;K1292,1,C1293&gt;L1292,-1,TRUE,0)</f>
        <v>0</v>
      </c>
      <c r="N1293">
        <f t="shared" si="271"/>
        <v>-1</v>
      </c>
      <c r="O1293" cm="1">
        <f t="array" ref="O1293">_xlfn.IFS(AND(N1292=0,M1292=1,M1293=0),1,AND(N1292=0,M1292=-1,M1293=0),-1,AND(N1292=1,M1292=-1,M1293=0),-2,AND(N1292=-1,M1292=1,M1293=0),2,TRUE,0)</f>
        <v>0</v>
      </c>
      <c r="P1293" cm="1">
        <f t="array" ref="P1293">_xlfn.IFS(AND(N1293&lt;&gt;0,P1292=0),R1292/C1293,AND(N1293&lt;&gt;0,P1292&lt;&gt;0),P1292,TRUE,0)</f>
        <v>7139.4404106606116</v>
      </c>
      <c r="Q1293">
        <f t="shared" si="270"/>
        <v>-6.7110739860205531</v>
      </c>
      <c r="R1293">
        <f t="shared" si="272"/>
        <v>9692.5043015128304</v>
      </c>
      <c r="S1293">
        <f t="shared" si="273"/>
        <v>-6.9191926627110178E-4</v>
      </c>
      <c r="T1293">
        <f t="shared" si="274"/>
        <v>-3.0749569848717018E-2</v>
      </c>
      <c r="U1293">
        <f>IF(T1293&lt;MAX($T$22:T1293),(1+T1293)/(1+MAX($T$22:T1293))-1,0)</f>
        <v>-5.1531410686339707E-2</v>
      </c>
      <c r="V1293">
        <f>MIN($U$22:U1293)</f>
        <v>-7.3531405896501978E-2</v>
      </c>
      <c r="X1293">
        <v>1</v>
      </c>
      <c r="Y1293">
        <f t="shared" si="279"/>
        <v>7202.4834162819343</v>
      </c>
      <c r="Z1293">
        <f t="shared" si="275"/>
        <v>-4.8976887230718154</v>
      </c>
      <c r="AA1293">
        <f t="shared" si="276"/>
        <v>9608.8331256617275</v>
      </c>
      <c r="AB1293">
        <f t="shared" si="277"/>
        <v>-5.0944724973404909E-4</v>
      </c>
      <c r="AC1293">
        <f t="shared" si="278"/>
        <v>-3.9116687433827235E-2</v>
      </c>
      <c r="AD1293">
        <f>IF(AC1293&lt;MAX($AC$22:AC1293),(1+AC1293)/(1+MAX($AC$22:AC1293))-1,0)</f>
        <v>-6.4281956864808421E-2</v>
      </c>
      <c r="AE1293">
        <f>MIN($AD$22:AD1293)</f>
        <v>-9.8011572856391949E-2</v>
      </c>
    </row>
    <row r="1294" spans="2:31" x14ac:dyDescent="0.2">
      <c r="B1294" t="s">
        <v>1297</v>
      </c>
      <c r="C1294">
        <v>1.3348</v>
      </c>
      <c r="D1294">
        <v>1.3354900000000001</v>
      </c>
      <c r="E1294">
        <v>1.3342099999999999</v>
      </c>
      <c r="F1294">
        <v>1.3349899999999999</v>
      </c>
      <c r="G1294">
        <v>5029.2002000000002</v>
      </c>
      <c r="I1294">
        <f t="shared" si="266"/>
        <v>-1.6799999999999038E-3</v>
      </c>
      <c r="J1294">
        <f t="shared" si="267"/>
        <v>1.3211685000000002</v>
      </c>
      <c r="K1294">
        <f t="shared" si="268"/>
        <v>1.2995986281644978</v>
      </c>
      <c r="L1294">
        <f t="shared" si="269"/>
        <v>1.3427383718355026</v>
      </c>
      <c r="M1294" cm="1">
        <f t="array" ref="M1294">_xlfn.IFS(C1294&lt;K1293,1,C1294&gt;L1293,-1,TRUE,0)</f>
        <v>0</v>
      </c>
      <c r="N1294">
        <f t="shared" si="271"/>
        <v>-1</v>
      </c>
      <c r="O1294" cm="1">
        <f t="array" ref="O1294">_xlfn.IFS(AND(N1293=0,M1293=1,M1294=0),1,AND(N1293=0,M1293=-1,M1294=0),-1,AND(N1293=1,M1293=-1,M1294=0),-2,AND(N1293=-1,M1293=1,M1294=0),2,TRUE,0)</f>
        <v>0</v>
      </c>
      <c r="P1294" cm="1">
        <f t="array" ref="P1294">_xlfn.IFS(AND(N1294&lt;&gt;0,P1293=0),R1293/C1294,AND(N1294&lt;&gt;0,P1293&lt;&gt;0),P1293,TRUE,0)</f>
        <v>7139.4404106606116</v>
      </c>
      <c r="Q1294">
        <f t="shared" si="270"/>
        <v>11.994259889909141</v>
      </c>
      <c r="R1294">
        <f t="shared" si="272"/>
        <v>9704.4985614027391</v>
      </c>
      <c r="S1294">
        <f t="shared" si="273"/>
        <v>1.2374779021802494E-3</v>
      </c>
      <c r="T1294">
        <f t="shared" si="274"/>
        <v>-2.9550143859726097E-2</v>
      </c>
      <c r="U1294">
        <f>IF(T1294&lt;MAX($T$22:T1294),(1+T1294)/(1+MAX($T$22:T1294))-1,0)</f>
        <v>-5.0357701766152063E-2</v>
      </c>
      <c r="V1294">
        <f>MIN($U$22:U1294)</f>
        <v>-7.3531405896501978E-2</v>
      </c>
      <c r="X1294">
        <v>1</v>
      </c>
      <c r="Y1294">
        <f t="shared" si="279"/>
        <v>7202.4834162819343</v>
      </c>
      <c r="Z1294">
        <f t="shared" si="275"/>
        <v>6.7703344113045922</v>
      </c>
      <c r="AA1294">
        <f t="shared" si="276"/>
        <v>9615.6034600730327</v>
      </c>
      <c r="AB1294">
        <f t="shared" si="277"/>
        <v>7.0459485795663066E-4</v>
      </c>
      <c r="AC1294">
        <f t="shared" si="278"/>
        <v>-3.8439653992696776E-2</v>
      </c>
      <c r="AD1294">
        <f>IF(AC1294&lt;MAX($AC$22:AC1294),(1+AC1294)/(1+MAX($AC$22:AC1294))-1,0)</f>
        <v>-6.3622654743118123E-2</v>
      </c>
      <c r="AE1294">
        <f>MIN($AD$22:AD1294)</f>
        <v>-9.8011572856391949E-2</v>
      </c>
    </row>
    <row r="1295" spans="2:31" x14ac:dyDescent="0.2">
      <c r="B1295" t="s">
        <v>1298</v>
      </c>
      <c r="C1295">
        <v>1.3349899999999999</v>
      </c>
      <c r="D1295">
        <v>1.33649</v>
      </c>
      <c r="E1295">
        <v>1.33494</v>
      </c>
      <c r="F1295">
        <v>1.3363400000000001</v>
      </c>
      <c r="G1295">
        <v>4058.96</v>
      </c>
      <c r="I1295">
        <f t="shared" si="266"/>
        <v>1.8999999999991246E-4</v>
      </c>
      <c r="J1295">
        <f t="shared" si="267"/>
        <v>1.3223885000000002</v>
      </c>
      <c r="K1295">
        <f t="shared" si="268"/>
        <v>1.3002908166146314</v>
      </c>
      <c r="L1295">
        <f t="shared" si="269"/>
        <v>1.344486183385369</v>
      </c>
      <c r="M1295" cm="1">
        <f t="array" ref="M1295">_xlfn.IFS(C1295&lt;K1294,1,C1295&gt;L1294,-1,TRUE,0)</f>
        <v>0</v>
      </c>
      <c r="N1295">
        <f t="shared" si="271"/>
        <v>-1</v>
      </c>
      <c r="O1295" cm="1">
        <f t="array" ref="O1295">_xlfn.IFS(AND(N1294=0,M1294=1,M1295=0),1,AND(N1294=0,M1294=-1,M1295=0),-1,AND(N1294=1,M1294=-1,M1295=0),-2,AND(N1294=-1,M1294=1,M1295=0),2,TRUE,0)</f>
        <v>0</v>
      </c>
      <c r="P1295" cm="1">
        <f t="array" ref="P1295">_xlfn.IFS(AND(N1295&lt;&gt;0,P1294=0),R1294/C1295,AND(N1295&lt;&gt;0,P1294&lt;&gt;0),P1294,TRUE,0)</f>
        <v>7139.4404106606116</v>
      </c>
      <c r="Q1295">
        <f t="shared" si="270"/>
        <v>-1.3564936780248913</v>
      </c>
      <c r="R1295">
        <f t="shared" si="272"/>
        <v>9703.1420677247133</v>
      </c>
      <c r="S1295">
        <f t="shared" si="273"/>
        <v>-1.3977988346765405E-4</v>
      </c>
      <c r="T1295">
        <f t="shared" si="274"/>
        <v>-2.9685793227528623E-2</v>
      </c>
      <c r="U1295">
        <f>IF(T1295&lt;MAX($T$22:T1295),(1+T1295)/(1+MAX($T$22:T1295))-1,0)</f>
        <v>-5.0490442655935164E-2</v>
      </c>
      <c r="V1295">
        <f>MIN($U$22:U1295)</f>
        <v>-7.3531405896501978E-2</v>
      </c>
      <c r="X1295">
        <v>1</v>
      </c>
      <c r="Y1295">
        <f t="shared" si="279"/>
        <v>7202.4834162819343</v>
      </c>
      <c r="Z1295">
        <f t="shared" si="275"/>
        <v>-12.100172139352956</v>
      </c>
      <c r="AA1295">
        <f t="shared" si="276"/>
        <v>9603.5032879336795</v>
      </c>
      <c r="AB1295">
        <f t="shared" si="277"/>
        <v>-1.2583892617448944E-3</v>
      </c>
      <c r="AC1295">
        <f t="shared" si="278"/>
        <v>-3.9649671206632098E-2</v>
      </c>
      <c r="AD1295">
        <f>IF(AC1295&lt;MAX($AC$22:AC1295),(1+AC1295)/(1+MAX($AC$22:AC1295))-1,0)</f>
        <v>-6.4800981939330593E-2</v>
      </c>
      <c r="AE1295">
        <f>MIN($AD$22:AD1295)</f>
        <v>-9.8011572856391949E-2</v>
      </c>
    </row>
    <row r="1296" spans="2:31" x14ac:dyDescent="0.2">
      <c r="B1296" t="s">
        <v>1299</v>
      </c>
      <c r="C1296">
        <v>1.3363400000000001</v>
      </c>
      <c r="D1296">
        <v>1.3364400000000001</v>
      </c>
      <c r="E1296">
        <v>1.3345499999999999</v>
      </c>
      <c r="F1296">
        <v>1.33473</v>
      </c>
      <c r="G1296">
        <v>2899.1001000000001</v>
      </c>
      <c r="I1296">
        <f t="shared" si="266"/>
        <v>1.3500000000001844E-3</v>
      </c>
      <c r="J1296">
        <f t="shared" si="267"/>
        <v>1.3236130000000002</v>
      </c>
      <c r="K1296">
        <f t="shared" si="268"/>
        <v>1.3016299309694941</v>
      </c>
      <c r="L1296">
        <f t="shared" si="269"/>
        <v>1.3455960690305062</v>
      </c>
      <c r="M1296" cm="1">
        <f t="array" ref="M1296">_xlfn.IFS(C1296&lt;K1295,1,C1296&gt;L1295,-1,TRUE,0)</f>
        <v>0</v>
      </c>
      <c r="N1296">
        <f t="shared" si="271"/>
        <v>-1</v>
      </c>
      <c r="O1296" cm="1">
        <f t="array" ref="O1296">_xlfn.IFS(AND(N1295=0,M1295=1,M1296=0),1,AND(N1295=0,M1295=-1,M1296=0),-1,AND(N1295=1,M1295=-1,M1296=0),-2,AND(N1295=-1,M1295=1,M1296=0),2,TRUE,0)</f>
        <v>0</v>
      </c>
      <c r="P1296" cm="1">
        <f t="array" ref="P1296">_xlfn.IFS(AND(N1296&lt;&gt;0,P1295=0),R1295/C1296,AND(N1296&lt;&gt;0,P1295&lt;&gt;0),P1295,TRUE,0)</f>
        <v>7139.4404106606116</v>
      </c>
      <c r="Q1296">
        <f t="shared" si="270"/>
        <v>-9.6382445543931414</v>
      </c>
      <c r="R1296">
        <f t="shared" si="272"/>
        <v>9693.5038231703202</v>
      </c>
      <c r="S1296">
        <f t="shared" si="273"/>
        <v>-9.9331170121197757E-4</v>
      </c>
      <c r="T1296">
        <f t="shared" si="274"/>
        <v>-3.0649617682968033E-2</v>
      </c>
      <c r="U1296">
        <f>IF(T1296&lt;MAX($T$22:T1296),(1+T1296)/(1+MAX($T$22:T1296))-1,0)</f>
        <v>-5.1433601609657709E-2</v>
      </c>
      <c r="V1296">
        <f>MIN($U$22:U1296)</f>
        <v>-7.3531405896501978E-2</v>
      </c>
      <c r="X1296">
        <v>1</v>
      </c>
      <c r="Y1296">
        <f t="shared" si="279"/>
        <v>7202.4834162819343</v>
      </c>
      <c r="Z1296">
        <f t="shared" si="275"/>
        <v>1.3684718490929371</v>
      </c>
      <c r="AA1296">
        <f t="shared" si="276"/>
        <v>9604.8717597827726</v>
      </c>
      <c r="AB1296">
        <f t="shared" si="277"/>
        <v>1.4249715005693322E-4</v>
      </c>
      <c r="AC1296">
        <f t="shared" si="278"/>
        <v>-3.9512824021722737E-2</v>
      </c>
      <c r="AD1296">
        <f>IF(AC1296&lt;MAX($AC$22:AC1296),(1+AC1296)/(1+MAX($AC$22:AC1296))-1,0)</f>
        <v>-6.4667718744520819E-2</v>
      </c>
      <c r="AE1296">
        <f>MIN($AD$22:AD1296)</f>
        <v>-9.8011572856391949E-2</v>
      </c>
    </row>
    <row r="1297" spans="2:31" x14ac:dyDescent="0.2">
      <c r="B1297" t="s">
        <v>1300</v>
      </c>
      <c r="C1297">
        <v>1.33474</v>
      </c>
      <c r="D1297">
        <v>1.33561</v>
      </c>
      <c r="E1297">
        <v>1.33456</v>
      </c>
      <c r="F1297">
        <v>1.3350599999999999</v>
      </c>
      <c r="G1297">
        <v>3201</v>
      </c>
      <c r="I1297">
        <f t="shared" si="266"/>
        <v>-1.6000000000000458E-3</v>
      </c>
      <c r="J1297">
        <f t="shared" si="267"/>
        <v>1.3248419999999999</v>
      </c>
      <c r="K1297">
        <f t="shared" si="268"/>
        <v>1.3031873195821317</v>
      </c>
      <c r="L1297">
        <f t="shared" si="269"/>
        <v>1.346496680417868</v>
      </c>
      <c r="M1297" cm="1">
        <f t="array" ref="M1297">_xlfn.IFS(C1297&lt;K1296,1,C1297&gt;L1296,-1,TRUE,0)</f>
        <v>0</v>
      </c>
      <c r="N1297">
        <f t="shared" si="271"/>
        <v>-1</v>
      </c>
      <c r="O1297" cm="1">
        <f t="array" ref="O1297">_xlfn.IFS(AND(N1296=0,M1296=1,M1297=0),1,AND(N1296=0,M1296=-1,M1297=0),-1,AND(N1296=1,M1296=-1,M1297=0),-2,AND(N1296=-1,M1296=1,M1297=0),2,TRUE,0)</f>
        <v>0</v>
      </c>
      <c r="P1297" cm="1">
        <f t="array" ref="P1297">_xlfn.IFS(AND(N1297&lt;&gt;0,P1296=0),R1296/C1297,AND(N1297&lt;&gt;0,P1296&lt;&gt;0),P1296,TRUE,0)</f>
        <v>7139.4404106606116</v>
      </c>
      <c r="Q1297">
        <f t="shared" si="270"/>
        <v>11.423104657057305</v>
      </c>
      <c r="R1297">
        <f t="shared" si="272"/>
        <v>9704.9269278273769</v>
      </c>
      <c r="S1297">
        <f t="shared" si="273"/>
        <v>1.1784288597228105E-3</v>
      </c>
      <c r="T1297">
        <f t="shared" si="274"/>
        <v>-2.9507307217262357E-2</v>
      </c>
      <c r="U1297">
        <f>IF(T1297&lt;MAX($T$22:T1297),(1+T1297)/(1+MAX($T$22:T1297))-1,0)</f>
        <v>-5.0315783590431207E-2</v>
      </c>
      <c r="V1297">
        <f>MIN($U$22:U1297)</f>
        <v>-7.3531405896501978E-2</v>
      </c>
      <c r="X1297">
        <v>1</v>
      </c>
      <c r="Y1297">
        <f t="shared" si="279"/>
        <v>7202.4834162819343</v>
      </c>
      <c r="Z1297">
        <f t="shared" si="275"/>
        <v>9.7233526119819391</v>
      </c>
      <c r="AA1297">
        <f t="shared" si="276"/>
        <v>9614.5951123947543</v>
      </c>
      <c r="AB1297">
        <f t="shared" si="277"/>
        <v>1.0123354954821224E-3</v>
      </c>
      <c r="AC1297">
        <f t="shared" si="278"/>
        <v>-3.8540488760524516E-2</v>
      </c>
      <c r="AD1297">
        <f>IF(AC1297&lt;MAX($AC$22:AC1297),(1+AC1297)/(1+MAX($AC$22:AC1297))-1,0)</f>
        <v>-6.3720848676135589E-2</v>
      </c>
      <c r="AE1297">
        <f>MIN($AD$22:AD1297)</f>
        <v>-9.8011572856391949E-2</v>
      </c>
    </row>
    <row r="1298" spans="2:31" x14ac:dyDescent="0.2">
      <c r="B1298" t="s">
        <v>1301</v>
      </c>
      <c r="C1298">
        <v>1.3350599999999999</v>
      </c>
      <c r="D1298">
        <v>1.3357699999999999</v>
      </c>
      <c r="E1298">
        <v>1.3329500000000001</v>
      </c>
      <c r="F1298">
        <v>1.33443</v>
      </c>
      <c r="G1298">
        <v>5311.9301999999998</v>
      </c>
      <c r="I1298">
        <f t="shared" si="266"/>
        <v>3.1999999999987594E-4</v>
      </c>
      <c r="J1298">
        <f t="shared" si="267"/>
        <v>1.3260425</v>
      </c>
      <c r="K1298">
        <f t="shared" si="268"/>
        <v>1.3050675741360072</v>
      </c>
      <c r="L1298">
        <f t="shared" si="269"/>
        <v>1.3470174258639929</v>
      </c>
      <c r="M1298" cm="1">
        <f t="array" ref="M1298">_xlfn.IFS(C1298&lt;K1297,1,C1298&gt;L1297,-1,TRUE,0)</f>
        <v>0</v>
      </c>
      <c r="N1298">
        <f t="shared" si="271"/>
        <v>-1</v>
      </c>
      <c r="O1298" cm="1">
        <f t="array" ref="O1298">_xlfn.IFS(AND(N1297=0,M1297=1,M1298=0),1,AND(N1297=0,M1297=-1,M1298=0),-1,AND(N1297=1,M1297=-1,M1298=0),-2,AND(N1297=-1,M1297=1,M1298=0),2,TRUE,0)</f>
        <v>0</v>
      </c>
      <c r="P1298" cm="1">
        <f t="array" ref="P1298">_xlfn.IFS(AND(N1298&lt;&gt;0,P1297=0),R1297/C1298,AND(N1298&lt;&gt;0,P1297&lt;&gt;0),P1297,TRUE,0)</f>
        <v>7139.4404106606116</v>
      </c>
      <c r="Q1298">
        <f t="shared" si="270"/>
        <v>-2.2846209314105099</v>
      </c>
      <c r="R1298">
        <f t="shared" si="272"/>
        <v>9702.6423068959666</v>
      </c>
      <c r="S1298">
        <f t="shared" si="273"/>
        <v>-2.3540835993929153E-4</v>
      </c>
      <c r="T1298">
        <f t="shared" si="274"/>
        <v>-2.9735769310403337E-2</v>
      </c>
      <c r="U1298">
        <f>IF(T1298&lt;MAX($T$22:T1298),(1+T1298)/(1+MAX($T$22:T1298))-1,0)</f>
        <v>-5.0539347194276329E-2</v>
      </c>
      <c r="V1298">
        <f>MIN($U$22:U1298)</f>
        <v>-7.3531405896501978E-2</v>
      </c>
      <c r="X1298">
        <v>1</v>
      </c>
      <c r="Y1298">
        <f t="shared" si="279"/>
        <v>7202.4834162819343</v>
      </c>
      <c r="Z1298">
        <f t="shared" si="275"/>
        <v>-11.523973466051425</v>
      </c>
      <c r="AA1298">
        <f t="shared" si="276"/>
        <v>9603.0711389287026</v>
      </c>
      <c r="AB1298">
        <f t="shared" si="277"/>
        <v>-1.1985916548056376E-3</v>
      </c>
      <c r="AC1298">
        <f t="shared" si="278"/>
        <v>-3.9692886107129732E-2</v>
      </c>
      <c r="AD1298">
        <f>IF(AC1298&lt;MAX($AC$22:AC1298),(1+AC1298)/(1+MAX($AC$22:AC1298))-1,0)</f>
        <v>-6.4843065053480919E-2</v>
      </c>
      <c r="AE1298">
        <f>MIN($AD$22:AD1298)</f>
        <v>-9.8011572856391949E-2</v>
      </c>
    </row>
    <row r="1299" spans="2:31" x14ac:dyDescent="0.2">
      <c r="B1299" t="s">
        <v>1302</v>
      </c>
      <c r="C1299">
        <v>1.3344400000000001</v>
      </c>
      <c r="D1299">
        <v>1.3348899999999999</v>
      </c>
      <c r="E1299">
        <v>1.33297</v>
      </c>
      <c r="F1299">
        <v>1.33317</v>
      </c>
      <c r="G1299">
        <v>5042.2700000000004</v>
      </c>
      <c r="I1299">
        <f t="shared" si="266"/>
        <v>-6.199999999998429E-4</v>
      </c>
      <c r="J1299">
        <f t="shared" si="267"/>
        <v>1.3272109999999999</v>
      </c>
      <c r="K1299">
        <f t="shared" si="268"/>
        <v>1.3074149792887559</v>
      </c>
      <c r="L1299">
        <f t="shared" si="269"/>
        <v>1.3470070207112439</v>
      </c>
      <c r="M1299" cm="1">
        <f t="array" ref="M1299">_xlfn.IFS(C1299&lt;K1298,1,C1299&gt;L1298,-1,TRUE,0)</f>
        <v>0</v>
      </c>
      <c r="N1299">
        <f t="shared" si="271"/>
        <v>-1</v>
      </c>
      <c r="O1299" cm="1">
        <f t="array" ref="O1299">_xlfn.IFS(AND(N1298=0,M1298=1,M1299=0),1,AND(N1298=0,M1298=-1,M1299=0),-1,AND(N1298=1,M1298=-1,M1299=0),-2,AND(N1298=-1,M1298=1,M1299=0),2,TRUE,0)</f>
        <v>0</v>
      </c>
      <c r="P1299" cm="1">
        <f t="array" ref="P1299">_xlfn.IFS(AND(N1299&lt;&gt;0,P1298=0),R1298/C1299,AND(N1299&lt;&gt;0,P1298&lt;&gt;0),P1298,TRUE,0)</f>
        <v>7139.4404106606116</v>
      </c>
      <c r="Q1299">
        <f t="shared" si="270"/>
        <v>4.4264530546084577</v>
      </c>
      <c r="R1299">
        <f t="shared" si="272"/>
        <v>9707.0687599505745</v>
      </c>
      <c r="S1299">
        <f t="shared" si="273"/>
        <v>4.5621109328769559E-4</v>
      </c>
      <c r="T1299">
        <f t="shared" si="274"/>
        <v>-2.929312400494255E-2</v>
      </c>
      <c r="U1299">
        <f>IF(T1299&lt;MAX($T$22:T1299),(1+T1299)/(1+MAX($T$22:T1299))-1,0)</f>
        <v>-5.0106192711826258E-2</v>
      </c>
      <c r="V1299">
        <f>MIN($U$22:U1299)</f>
        <v>-7.3531405896501978E-2</v>
      </c>
      <c r="X1299">
        <v>1</v>
      </c>
      <c r="Y1299">
        <f t="shared" si="279"/>
        <v>7202.4834162819343</v>
      </c>
      <c r="Z1299">
        <f t="shared" si="275"/>
        <v>2.3047946932093253</v>
      </c>
      <c r="AA1299">
        <f t="shared" si="276"/>
        <v>9605.3759336219118</v>
      </c>
      <c r="AB1299">
        <f t="shared" si="277"/>
        <v>2.400060001499107E-4</v>
      </c>
      <c r="AC1299">
        <f t="shared" si="278"/>
        <v>-3.9462406637808867E-2</v>
      </c>
      <c r="AD1299">
        <f>IF(AC1299&lt;MAX($AC$22:AC1299),(1+AC1299)/(1+MAX($AC$22:AC1299))-1,0)</f>
        <v>-6.4618621778012031E-2</v>
      </c>
      <c r="AE1299">
        <f>MIN($AD$22:AD1299)</f>
        <v>-9.8011572856391949E-2</v>
      </c>
    </row>
    <row r="1300" spans="2:31" x14ac:dyDescent="0.2">
      <c r="B1300" t="s">
        <v>1303</v>
      </c>
      <c r="C1300">
        <v>1.3331599999999999</v>
      </c>
      <c r="D1300">
        <v>1.3336399999999999</v>
      </c>
      <c r="E1300">
        <v>1.3321700000000001</v>
      </c>
      <c r="F1300">
        <v>1.3327899999999999</v>
      </c>
      <c r="G1300">
        <v>4742.1698999999999</v>
      </c>
      <c r="I1300">
        <f t="shared" si="266"/>
        <v>-1.2800000000001699E-3</v>
      </c>
      <c r="J1300">
        <f t="shared" si="267"/>
        <v>1.3284019999999999</v>
      </c>
      <c r="K1300">
        <f t="shared" si="268"/>
        <v>1.3103496665220253</v>
      </c>
      <c r="L1300">
        <f t="shared" si="269"/>
        <v>1.3464543334779744</v>
      </c>
      <c r="M1300" cm="1">
        <f t="array" ref="M1300">_xlfn.IFS(C1300&lt;K1299,1,C1300&gt;L1299,-1,TRUE,0)</f>
        <v>0</v>
      </c>
      <c r="N1300">
        <f t="shared" si="271"/>
        <v>-1</v>
      </c>
      <c r="O1300" cm="1">
        <f t="array" ref="O1300">_xlfn.IFS(AND(N1299=0,M1299=1,M1300=0),1,AND(N1299=0,M1299=-1,M1300=0),-1,AND(N1299=1,M1299=-1,M1300=0),-2,AND(N1299=-1,M1299=1,M1300=0),2,TRUE,0)</f>
        <v>0</v>
      </c>
      <c r="P1300" cm="1">
        <f t="array" ref="P1300">_xlfn.IFS(AND(N1300&lt;&gt;0,P1299=0),R1299/C1300,AND(N1300&lt;&gt;0,P1299&lt;&gt;0),P1299,TRUE,0)</f>
        <v>7139.4404106606116</v>
      </c>
      <c r="Q1300">
        <f t="shared" si="270"/>
        <v>9.138483725646795</v>
      </c>
      <c r="R1300">
        <f t="shared" si="272"/>
        <v>9716.207243676221</v>
      </c>
      <c r="S1300">
        <f t="shared" si="273"/>
        <v>9.4142567150140653E-4</v>
      </c>
      <c r="T1300">
        <f t="shared" si="274"/>
        <v>-2.8379275632377854E-2</v>
      </c>
      <c r="U1300">
        <f>IF(T1300&lt;MAX($T$22:T1300),(1+T1300)/(1+MAX($T$22:T1300))-1,0)</f>
        <v>-4.921193829644499E-2</v>
      </c>
      <c r="V1300">
        <f>MIN($U$22:U1300)</f>
        <v>-7.3531405896501978E-2</v>
      </c>
      <c r="X1300">
        <v>1</v>
      </c>
      <c r="Y1300">
        <f t="shared" si="279"/>
        <v>7202.4834162819343</v>
      </c>
      <c r="Z1300">
        <f t="shared" si="275"/>
        <v>-4.4655397180936678</v>
      </c>
      <c r="AA1300">
        <f t="shared" si="276"/>
        <v>9600.9103939038177</v>
      </c>
      <c r="AB1300">
        <f t="shared" si="277"/>
        <v>-4.6490004648988694E-4</v>
      </c>
      <c r="AC1300">
        <f t="shared" si="278"/>
        <v>-3.9908960609618238E-2</v>
      </c>
      <c r="AD1300">
        <f>IF(AC1300&lt;MAX($AC$22:AC1300),(1+AC1300)/(1+MAX($AC$22:AC1300))-1,0)</f>
        <v>-6.5053480624233218E-2</v>
      </c>
      <c r="AE1300">
        <f>MIN($AD$22:AD1300)</f>
        <v>-9.8011572856391949E-2</v>
      </c>
    </row>
    <row r="1301" spans="2:31" x14ac:dyDescent="0.2">
      <c r="B1301" t="s">
        <v>1304</v>
      </c>
      <c r="C1301">
        <v>1.3328100000000001</v>
      </c>
      <c r="D1301">
        <v>1.33409</v>
      </c>
      <c r="E1301">
        <v>1.3328100000000001</v>
      </c>
      <c r="F1301">
        <v>1.3338000000000001</v>
      </c>
      <c r="G1301">
        <v>2762.75</v>
      </c>
      <c r="I1301">
        <f t="shared" si="266"/>
        <v>-3.4999999999985043E-4</v>
      </c>
      <c r="J1301">
        <f t="shared" si="267"/>
        <v>1.3294414999999999</v>
      </c>
      <c r="K1301">
        <f t="shared" si="268"/>
        <v>1.3127080170690617</v>
      </c>
      <c r="L1301">
        <f t="shared" si="269"/>
        <v>1.3461749829309382</v>
      </c>
      <c r="M1301" cm="1">
        <f t="array" ref="M1301">_xlfn.IFS(C1301&lt;K1300,1,C1301&gt;L1300,-1,TRUE,0)</f>
        <v>0</v>
      </c>
      <c r="N1301">
        <f t="shared" si="271"/>
        <v>-1</v>
      </c>
      <c r="O1301" cm="1">
        <f t="array" ref="O1301">_xlfn.IFS(AND(N1300=0,M1300=1,M1301=0),1,AND(N1300=0,M1300=-1,M1301=0),-1,AND(N1300=1,M1300=-1,M1301=0),-2,AND(N1300=-1,M1300=1,M1301=0),2,TRUE,0)</f>
        <v>0</v>
      </c>
      <c r="P1301" cm="1">
        <f t="array" ref="P1301">_xlfn.IFS(AND(N1301&lt;&gt;0,P1300=0),R1300/C1301,AND(N1301&lt;&gt;0,P1300&lt;&gt;0),P1300,TRUE,0)</f>
        <v>7139.4404106606116</v>
      </c>
      <c r="Q1301">
        <f t="shared" si="270"/>
        <v>2.4988041437301463</v>
      </c>
      <c r="R1301">
        <f t="shared" si="272"/>
        <v>9718.706047819951</v>
      </c>
      <c r="S1301">
        <f t="shared" si="273"/>
        <v>2.5717896716915845E-4</v>
      </c>
      <c r="T1301">
        <f t="shared" si="274"/>
        <v>-2.8129395218004949E-2</v>
      </c>
      <c r="U1301">
        <f>IF(T1301&lt;MAX($T$22:T1301),(1+T1301)/(1+MAX($T$22:T1301))-1,0)</f>
        <v>-4.8967415604739384E-2</v>
      </c>
      <c r="V1301">
        <f>MIN($U$22:U1301)</f>
        <v>-7.3531405896501978E-2</v>
      </c>
      <c r="X1301">
        <v>1</v>
      </c>
      <c r="Y1301">
        <f t="shared" si="279"/>
        <v>7202.4834162819343</v>
      </c>
      <c r="Z1301">
        <f t="shared" si="275"/>
        <v>-9.2191787728420991</v>
      </c>
      <c r="AA1301">
        <f t="shared" si="276"/>
        <v>9591.6912151309753</v>
      </c>
      <c r="AB1301">
        <f t="shared" si="277"/>
        <v>-9.6024006001513122E-4</v>
      </c>
      <c r="AC1301">
        <f t="shared" si="278"/>
        <v>-4.0830878486902478E-2</v>
      </c>
      <c r="AD1301">
        <f>IF(AC1301&lt;MAX($AC$22:AC1301),(1+AC1301)/(1+MAX($AC$22:AC1301))-1,0)</f>
        <v>-6.595125372610966E-2</v>
      </c>
      <c r="AE1301">
        <f>MIN($AD$22:AD1301)</f>
        <v>-9.8011572856391949E-2</v>
      </c>
    </row>
    <row r="1302" spans="2:31" x14ac:dyDescent="0.2">
      <c r="B1302" t="s">
        <v>1305</v>
      </c>
      <c r="C1302">
        <v>1.33369</v>
      </c>
      <c r="D1302">
        <v>1.3346899999999999</v>
      </c>
      <c r="E1302">
        <v>1.3327599999999999</v>
      </c>
      <c r="F1302">
        <v>1.33467</v>
      </c>
      <c r="G1302">
        <v>3827.52</v>
      </c>
      <c r="I1302">
        <f t="shared" si="266"/>
        <v>8.799999999999919E-4</v>
      </c>
      <c r="J1302">
        <f t="shared" si="267"/>
        <v>1.3304594999999999</v>
      </c>
      <c r="K1302">
        <f t="shared" si="268"/>
        <v>1.3151122155822275</v>
      </c>
      <c r="L1302">
        <f t="shared" si="269"/>
        <v>1.3458067844177724</v>
      </c>
      <c r="M1302" cm="1">
        <f t="array" ref="M1302">_xlfn.IFS(C1302&lt;K1301,1,C1302&gt;L1301,-1,TRUE,0)</f>
        <v>0</v>
      </c>
      <c r="N1302">
        <f t="shared" si="271"/>
        <v>-1</v>
      </c>
      <c r="O1302" cm="1">
        <f t="array" ref="O1302">_xlfn.IFS(AND(N1301=0,M1301=1,M1302=0),1,AND(N1301=0,M1301=-1,M1302=0),-1,AND(N1301=1,M1301=-1,M1302=0),-2,AND(N1301=-1,M1301=1,M1302=0),2,TRUE,0)</f>
        <v>0</v>
      </c>
      <c r="P1302" cm="1">
        <f t="array" ref="P1302">_xlfn.IFS(AND(N1302&lt;&gt;0,P1301=0),R1301/C1302,AND(N1302&lt;&gt;0,P1301&lt;&gt;0),P1301,TRUE,0)</f>
        <v>7139.4404106606116</v>
      </c>
      <c r="Q1302">
        <f t="shared" si="270"/>
        <v>-6.2827075613812804</v>
      </c>
      <c r="R1302">
        <f t="shared" si="272"/>
        <v>9712.4233402585705</v>
      </c>
      <c r="S1302">
        <f t="shared" si="273"/>
        <v>-6.4645514850102744E-4</v>
      </c>
      <c r="T1302">
        <f t="shared" si="274"/>
        <v>-2.8757665974142976E-2</v>
      </c>
      <c r="U1302">
        <f>IF(T1302&lt;MAX($T$22:T1302),(1+T1302)/(1+MAX($T$22:T1302))-1,0)</f>
        <v>-4.9582215515313832E-2</v>
      </c>
      <c r="V1302">
        <f>MIN($U$22:U1302)</f>
        <v>-7.3531405896501978E-2</v>
      </c>
      <c r="X1302">
        <v>1</v>
      </c>
      <c r="Y1302">
        <f t="shared" si="279"/>
        <v>7202.4834162819343</v>
      </c>
      <c r="Z1302">
        <f t="shared" si="275"/>
        <v>-2.5208691956975997</v>
      </c>
      <c r="AA1302">
        <f t="shared" si="276"/>
        <v>9589.1703459352775</v>
      </c>
      <c r="AB1302">
        <f t="shared" si="277"/>
        <v>-2.6281800979173589E-4</v>
      </c>
      <c r="AC1302">
        <f t="shared" si="278"/>
        <v>-4.1082965406472272E-2</v>
      </c>
      <c r="AD1302">
        <f>IF(AC1302&lt;MAX($AC$22:AC1302),(1+AC1302)/(1+MAX($AC$22:AC1302))-1,0)</f>
        <v>-6.6196738558653823E-2</v>
      </c>
      <c r="AE1302">
        <f>MIN($AD$22:AD1302)</f>
        <v>-9.8011572856391949E-2</v>
      </c>
    </row>
    <row r="1303" spans="2:31" x14ac:dyDescent="0.2">
      <c r="B1303" t="s">
        <v>1306</v>
      </c>
      <c r="C1303">
        <v>1.33467</v>
      </c>
      <c r="D1303">
        <v>1.3351599999999999</v>
      </c>
      <c r="E1303">
        <v>1.33341</v>
      </c>
      <c r="F1303">
        <v>1.33429</v>
      </c>
      <c r="G1303">
        <v>5593.6298999999999</v>
      </c>
      <c r="I1303">
        <f t="shared" ref="I1303:I1366" si="280">C1303-C1302</f>
        <v>9.7999999999998089E-4</v>
      </c>
      <c r="J1303">
        <f t="shared" ref="J1303:J1366" si="281">AVERAGE(F1284:F1303)</f>
        <v>1.3314044999999997</v>
      </c>
      <c r="K1303">
        <f t="shared" ref="K1303:K1366" si="282">J1303-2*_xlfn.STDEV.P(F1284:F1303)</f>
        <v>1.3176391950996351</v>
      </c>
      <c r="L1303">
        <f t="shared" ref="L1303:L1366" si="283">J1303+2*_xlfn.STDEV.P(F1284:F1303)</f>
        <v>1.3451698049003642</v>
      </c>
      <c r="M1303" cm="1">
        <f t="array" ref="M1303">_xlfn.IFS(C1303&lt;K1302,1,C1303&gt;L1302,-1,TRUE,0)</f>
        <v>0</v>
      </c>
      <c r="N1303">
        <f t="shared" si="271"/>
        <v>-1</v>
      </c>
      <c r="O1303" cm="1">
        <f t="array" ref="O1303">_xlfn.IFS(AND(N1302=0,M1302=1,M1303=0),1,AND(N1302=0,M1302=-1,M1303=0),-1,AND(N1302=1,M1302=-1,M1303=0),-2,AND(N1302=-1,M1302=1,M1303=0),2,TRUE,0)</f>
        <v>0</v>
      </c>
      <c r="P1303" cm="1">
        <f t="array" ref="P1303">_xlfn.IFS(AND(N1303&lt;&gt;0,P1302=0),R1302/C1303,AND(N1303&lt;&gt;0,P1302&lt;&gt;0),P1302,TRUE,0)</f>
        <v>7139.4404106606116</v>
      </c>
      <c r="Q1303">
        <f t="shared" ref="Q1303:Q1366" si="284">P1302*N1302*I1303</f>
        <v>-6.9966516024472627</v>
      </c>
      <c r="R1303">
        <f t="shared" si="272"/>
        <v>9705.4266886561236</v>
      </c>
      <c r="S1303">
        <f t="shared" si="273"/>
        <v>-7.2038165526061115E-4</v>
      </c>
      <c r="T1303">
        <f t="shared" si="274"/>
        <v>-2.9457331134387643E-2</v>
      </c>
      <c r="U1303">
        <f>IF(T1303&lt;MAX($T$22:T1303),(1+T1303)/(1+MAX($T$22:T1303))-1,0)</f>
        <v>-5.0266879052090041E-2</v>
      </c>
      <c r="V1303">
        <f>MIN($U$22:U1303)</f>
        <v>-7.3531405896501978E-2</v>
      </c>
      <c r="X1303">
        <v>1</v>
      </c>
      <c r="Y1303">
        <f t="shared" si="279"/>
        <v>7202.4834162819343</v>
      </c>
      <c r="Z1303">
        <f t="shared" si="275"/>
        <v>6.3381854063280443</v>
      </c>
      <c r="AA1303">
        <f t="shared" si="276"/>
        <v>9595.5085313416057</v>
      </c>
      <c r="AB1303">
        <f t="shared" si="277"/>
        <v>6.6097328315944633E-4</v>
      </c>
      <c r="AC1303">
        <f t="shared" si="278"/>
        <v>-4.0449146865839447E-2</v>
      </c>
      <c r="AD1303">
        <f>IF(AC1303&lt;MAX($AC$22:AC1303),(1+AC1303)/(1+MAX($AC$22:AC1303))-1,0)</f>
        <v>-6.5579519551113852E-2</v>
      </c>
      <c r="AE1303">
        <f>MIN($AD$22:AD1303)</f>
        <v>-9.8011572856391949E-2</v>
      </c>
    </row>
    <row r="1304" spans="2:31" x14ac:dyDescent="0.2">
      <c r="B1304" t="s">
        <v>1307</v>
      </c>
      <c r="C1304">
        <v>1.33429</v>
      </c>
      <c r="D1304">
        <v>1.33646</v>
      </c>
      <c r="E1304">
        <v>1.33294</v>
      </c>
      <c r="F1304">
        <v>1.3359700000000001</v>
      </c>
      <c r="G1304">
        <v>6077.48</v>
      </c>
      <c r="I1304">
        <f t="shared" si="280"/>
        <v>-3.8000000000004697E-4</v>
      </c>
      <c r="J1304">
        <f t="shared" si="281"/>
        <v>1.3325539999999998</v>
      </c>
      <c r="K1304">
        <f t="shared" si="282"/>
        <v>1.3215779107146486</v>
      </c>
      <c r="L1304">
        <f t="shared" si="283"/>
        <v>1.343530089285351</v>
      </c>
      <c r="M1304" cm="1">
        <f t="array" ref="M1304">_xlfn.IFS(C1304&lt;K1303,1,C1304&gt;L1303,-1,TRUE,0)</f>
        <v>0</v>
      </c>
      <c r="N1304">
        <f t="shared" ref="N1304:N1367" si="285">N1303+O1304</f>
        <v>-1</v>
      </c>
      <c r="O1304" cm="1">
        <f t="array" ref="O1304">_xlfn.IFS(AND(N1303=0,M1303=1,M1304=0),1,AND(N1303=0,M1303=-1,M1304=0),-1,AND(N1303=1,M1303=-1,M1304=0),-2,AND(N1303=-1,M1303=1,M1304=0),2,TRUE,0)</f>
        <v>0</v>
      </c>
      <c r="P1304" cm="1">
        <f t="array" ref="P1304">_xlfn.IFS(AND(N1304&lt;&gt;0,P1303=0),R1303/C1304,AND(N1304&lt;&gt;0,P1303&lt;&gt;0),P1303,TRUE,0)</f>
        <v>7139.4404106606116</v>
      </c>
      <c r="Q1304">
        <f t="shared" si="284"/>
        <v>2.7129873560513675</v>
      </c>
      <c r="R1304">
        <f t="shared" ref="R1304:R1367" si="286">R1303+Q1304</f>
        <v>9708.1396760121752</v>
      </c>
      <c r="S1304">
        <f t="shared" ref="S1304:S1367" si="287">Q1304/R1303</f>
        <v>2.79533032712756E-4</v>
      </c>
      <c r="T1304">
        <f t="shared" ref="T1304:T1367" si="288">R1304/$R$22-1</f>
        <v>-2.918603239878248E-2</v>
      </c>
      <c r="U1304">
        <f>IF(T1304&lt;MAX($T$22:T1304),(1+T1304)/(1+MAX($T$22:T1304))-1,0)</f>
        <v>-5.0001397272523618E-2</v>
      </c>
      <c r="V1304">
        <f>MIN($U$22:U1304)</f>
        <v>-7.3531405896501978E-2</v>
      </c>
      <c r="X1304">
        <v>1</v>
      </c>
      <c r="Y1304">
        <f t="shared" si="279"/>
        <v>7202.4834162819343</v>
      </c>
      <c r="Z1304">
        <f t="shared" ref="Z1304:Z1367" si="289">Y1304*X1304*I1303</f>
        <v>7.0584337479561583</v>
      </c>
      <c r="AA1304">
        <f t="shared" ref="AA1304:AA1367" si="290">AA1303+Z1304</f>
        <v>9602.5669650895616</v>
      </c>
      <c r="AB1304">
        <f t="shared" ref="AB1304:AB1367" si="291">Z1304/AA1303</f>
        <v>7.3559767310938718E-4</v>
      </c>
      <c r="AC1304">
        <f t="shared" ref="AC1304:AC1367" si="292">AA1304/$AA$22-1</f>
        <v>-3.9743303491043824E-2</v>
      </c>
      <c r="AD1304">
        <f>IF(AC1304&lt;MAX($AC$22:AC1304),(1+AC1304)/(1+MAX($AC$22:AC1304))-1,0)</f>
        <v>-6.489216201998993E-2</v>
      </c>
      <c r="AE1304">
        <f>MIN($AD$22:AD1304)</f>
        <v>-9.8011572856391949E-2</v>
      </c>
    </row>
    <row r="1305" spans="2:31" x14ac:dyDescent="0.2">
      <c r="B1305" t="s">
        <v>1308</v>
      </c>
      <c r="C1305">
        <v>1.33596</v>
      </c>
      <c r="D1305">
        <v>1.34009</v>
      </c>
      <c r="E1305">
        <v>1.3358300000000001</v>
      </c>
      <c r="F1305">
        <v>1.3393900000000001</v>
      </c>
      <c r="G1305">
        <v>11964.4004</v>
      </c>
      <c r="I1305">
        <f t="shared" si="280"/>
        <v>1.6700000000000603E-3</v>
      </c>
      <c r="J1305">
        <f t="shared" si="281"/>
        <v>1.3337764999999999</v>
      </c>
      <c r="K1305">
        <f t="shared" si="282"/>
        <v>1.3259157054472845</v>
      </c>
      <c r="L1305">
        <f t="shared" si="283"/>
        <v>1.3416372945527153</v>
      </c>
      <c r="M1305" cm="1">
        <f t="array" ref="M1305">_xlfn.IFS(C1305&lt;K1304,1,C1305&gt;L1304,-1,TRUE,0)</f>
        <v>0</v>
      </c>
      <c r="N1305">
        <f t="shared" si="285"/>
        <v>-1</v>
      </c>
      <c r="O1305" cm="1">
        <f t="array" ref="O1305">_xlfn.IFS(AND(N1304=0,M1304=1,M1305=0),1,AND(N1304=0,M1304=-1,M1305=0),-1,AND(N1304=1,M1304=-1,M1305=0),-2,AND(N1304=-1,M1304=1,M1305=0),2,TRUE,0)</f>
        <v>0</v>
      </c>
      <c r="P1305" cm="1">
        <f t="array" ref="P1305">_xlfn.IFS(AND(N1305&lt;&gt;0,P1304=0),R1304/C1305,AND(N1305&lt;&gt;0,P1304&lt;&gt;0),P1304,TRUE,0)</f>
        <v>7139.4404106606116</v>
      </c>
      <c r="Q1305">
        <f t="shared" si="284"/>
        <v>-11.922865485803651</v>
      </c>
      <c r="R1305">
        <f t="shared" si="286"/>
        <v>9696.2168105263718</v>
      </c>
      <c r="S1305">
        <f t="shared" si="287"/>
        <v>-1.2281308143169631E-3</v>
      </c>
      <c r="T1305">
        <f t="shared" si="288"/>
        <v>-3.037831894736287E-2</v>
      </c>
      <c r="U1305">
        <f>IF(T1305&lt;MAX($T$22:T1305),(1+T1305)/(1+MAX($T$22:T1305))-1,0)</f>
        <v>-5.1168119830091396E-2</v>
      </c>
      <c r="V1305">
        <f>MIN($U$22:U1305)</f>
        <v>-7.3531405896501978E-2</v>
      </c>
      <c r="X1305">
        <v>1</v>
      </c>
      <c r="Y1305">
        <f t="shared" ref="Y1305:Y1368" si="293">Y1304</f>
        <v>7202.4834162819343</v>
      </c>
      <c r="Z1305">
        <f t="shared" si="289"/>
        <v>-2.7369436981874733</v>
      </c>
      <c r="AA1305">
        <f t="shared" si="290"/>
        <v>9599.8300213913735</v>
      </c>
      <c r="AB1305">
        <f t="shared" si="291"/>
        <v>-2.850220892119492E-4</v>
      </c>
      <c r="AC1305">
        <f t="shared" si="292"/>
        <v>-4.0016997860862658E-2</v>
      </c>
      <c r="AD1305">
        <f>IF(AC1305&lt;MAX($AC$22:AC1305),(1+AC1305)/(1+MAX($AC$22:AC1305))-1,0)</f>
        <v>-6.5158688409609589E-2</v>
      </c>
      <c r="AE1305">
        <f>MIN($AD$22:AD1305)</f>
        <v>-9.8011572856391949E-2</v>
      </c>
    </row>
    <row r="1306" spans="2:31" x14ac:dyDescent="0.2">
      <c r="B1306" t="s">
        <v>1309</v>
      </c>
      <c r="C1306">
        <v>1.33941</v>
      </c>
      <c r="D1306">
        <v>1.34521</v>
      </c>
      <c r="E1306">
        <v>1.339</v>
      </c>
      <c r="F1306">
        <v>1.34138</v>
      </c>
      <c r="G1306">
        <v>13037.809600000001</v>
      </c>
      <c r="I1306">
        <f t="shared" si="280"/>
        <v>3.4499999999999531E-3</v>
      </c>
      <c r="J1306">
        <f t="shared" si="281"/>
        <v>1.334867</v>
      </c>
      <c r="K1306">
        <f t="shared" si="282"/>
        <v>1.3295535224193566</v>
      </c>
      <c r="L1306">
        <f t="shared" si="283"/>
        <v>1.3401804775806434</v>
      </c>
      <c r="M1306" cm="1">
        <f t="array" ref="M1306">_xlfn.IFS(C1306&lt;K1305,1,C1306&gt;L1305,-1,TRUE,0)</f>
        <v>0</v>
      </c>
      <c r="N1306">
        <f t="shared" si="285"/>
        <v>-1</v>
      </c>
      <c r="O1306" cm="1">
        <f t="array" ref="O1306">_xlfn.IFS(AND(N1305=0,M1305=1,M1306=0),1,AND(N1305=0,M1305=-1,M1306=0),-1,AND(N1305=1,M1305=-1,M1306=0),-2,AND(N1305=-1,M1305=1,M1306=0),2,TRUE,0)</f>
        <v>0</v>
      </c>
      <c r="P1306" cm="1">
        <f t="array" ref="P1306">_xlfn.IFS(AND(N1306&lt;&gt;0,P1305=0),R1305/C1306,AND(N1306&lt;&gt;0,P1305&lt;&gt;0),P1305,TRUE,0)</f>
        <v>7139.4404106606116</v>
      </c>
      <c r="Q1306">
        <f t="shared" si="284"/>
        <v>-24.631069416778775</v>
      </c>
      <c r="R1306">
        <f t="shared" si="286"/>
        <v>9671.5857411095931</v>
      </c>
      <c r="S1306">
        <f t="shared" si="287"/>
        <v>-2.5402762642476066E-3</v>
      </c>
      <c r="T1306">
        <f t="shared" si="288"/>
        <v>-3.284142588904071E-2</v>
      </c>
      <c r="U1306">
        <f>IF(T1306&lt;MAX($T$22:T1306),(1+T1306)/(1+MAX($T$22:T1306))-1,0)</f>
        <v>-5.3578414934048357E-2</v>
      </c>
      <c r="V1306">
        <f>MIN($U$22:U1306)</f>
        <v>-7.3531405896501978E-2</v>
      </c>
      <c r="X1306">
        <v>1</v>
      </c>
      <c r="Y1306">
        <f t="shared" si="293"/>
        <v>7202.4834162819343</v>
      </c>
      <c r="Z1306">
        <f t="shared" si="289"/>
        <v>12.028147305191265</v>
      </c>
      <c r="AA1306">
        <f t="shared" si="290"/>
        <v>9611.8581686965645</v>
      </c>
      <c r="AB1306">
        <f t="shared" si="291"/>
        <v>1.252954195896058E-3</v>
      </c>
      <c r="AC1306">
        <f t="shared" si="292"/>
        <v>-3.8814183130343571E-2</v>
      </c>
      <c r="AD1306">
        <f>IF(AC1306&lt;MAX($AC$22:AC1306),(1+AC1306)/(1+MAX($AC$22:AC1306))-1,0)</f>
        <v>-6.398737506575547E-2</v>
      </c>
      <c r="AE1306">
        <f>MIN($AD$22:AD1306)</f>
        <v>-9.8011572856391949E-2</v>
      </c>
    </row>
    <row r="1307" spans="2:31" x14ac:dyDescent="0.2">
      <c r="B1307" t="s">
        <v>1310</v>
      </c>
      <c r="C1307">
        <v>1.34134</v>
      </c>
      <c r="D1307">
        <v>1.3415999999999999</v>
      </c>
      <c r="E1307">
        <v>1.33579</v>
      </c>
      <c r="F1307">
        <v>1.3367</v>
      </c>
      <c r="G1307">
        <v>11781.0898</v>
      </c>
      <c r="I1307">
        <f t="shared" si="280"/>
        <v>1.9299999999999873E-3</v>
      </c>
      <c r="J1307">
        <f t="shared" si="281"/>
        <v>1.335318</v>
      </c>
      <c r="K1307">
        <f t="shared" si="282"/>
        <v>1.3311036407367192</v>
      </c>
      <c r="L1307">
        <f t="shared" si="283"/>
        <v>1.3395323592632808</v>
      </c>
      <c r="M1307" cm="1">
        <f t="array" ref="M1307">_xlfn.IFS(C1307&lt;K1306,1,C1307&gt;L1306,-1,TRUE,0)</f>
        <v>-1</v>
      </c>
      <c r="N1307">
        <f t="shared" si="285"/>
        <v>-1</v>
      </c>
      <c r="O1307" cm="1">
        <f t="array" ref="O1307">_xlfn.IFS(AND(N1306=0,M1306=1,M1307=0),1,AND(N1306=0,M1306=-1,M1307=0),-1,AND(N1306=1,M1306=-1,M1307=0),-2,AND(N1306=-1,M1306=1,M1307=0),2,TRUE,0)</f>
        <v>0</v>
      </c>
      <c r="P1307" cm="1">
        <f t="array" ref="P1307">_xlfn.IFS(AND(N1307&lt;&gt;0,P1306=0),R1306/C1307,AND(N1307&lt;&gt;0,P1306&lt;&gt;0),P1306,TRUE,0)</f>
        <v>7139.4404106606116</v>
      </c>
      <c r="Q1307">
        <f t="shared" si="284"/>
        <v>-13.77911999257489</v>
      </c>
      <c r="R1307">
        <f t="shared" si="286"/>
        <v>9657.8066211170189</v>
      </c>
      <c r="S1307">
        <f t="shared" si="287"/>
        <v>-1.4247012187469943E-3</v>
      </c>
      <c r="T1307">
        <f t="shared" si="288"/>
        <v>-3.4219337888298118E-2</v>
      </c>
      <c r="U1307">
        <f>IF(T1307&lt;MAX($T$22:T1307),(1+T1307)/(1+MAX($T$22:T1307))-1,0)</f>
        <v>-5.492678291974018E-2</v>
      </c>
      <c r="V1307">
        <f>MIN($U$22:U1307)</f>
        <v>-7.3531405896501978E-2</v>
      </c>
      <c r="X1307">
        <v>1</v>
      </c>
      <c r="Y1307">
        <f t="shared" si="293"/>
        <v>7202.4834162819343</v>
      </c>
      <c r="Z1307">
        <f t="shared" si="289"/>
        <v>24.848567786172335</v>
      </c>
      <c r="AA1307">
        <f t="shared" si="290"/>
        <v>9636.7067364827362</v>
      </c>
      <c r="AB1307">
        <f t="shared" si="291"/>
        <v>2.5851991727362301E-3</v>
      </c>
      <c r="AC1307">
        <f t="shared" si="292"/>
        <v>-3.6329326351726365E-2</v>
      </c>
      <c r="AD1307">
        <f>IF(AC1307&lt;MAX($AC$22:AC1307),(1+AC1307)/(1+MAX($AC$22:AC1307))-1,0)</f>
        <v>-6.1567596002104819E-2</v>
      </c>
      <c r="AE1307">
        <f>MIN($AD$22:AD1307)</f>
        <v>-9.8011572856391949E-2</v>
      </c>
    </row>
    <row r="1308" spans="2:31" x14ac:dyDescent="0.2">
      <c r="B1308" t="s">
        <v>1311</v>
      </c>
      <c r="C1308">
        <v>1.3367</v>
      </c>
      <c r="D1308">
        <v>1.33822</v>
      </c>
      <c r="E1308">
        <v>1.33464</v>
      </c>
      <c r="F1308">
        <v>1.3375999999999999</v>
      </c>
      <c r="G1308">
        <v>10763.190399999999</v>
      </c>
      <c r="I1308">
        <f t="shared" si="280"/>
        <v>-4.6399999999999775E-3</v>
      </c>
      <c r="J1308">
        <f t="shared" si="281"/>
        <v>1.3355889999999999</v>
      </c>
      <c r="K1308">
        <f t="shared" si="282"/>
        <v>1.3315221638833117</v>
      </c>
      <c r="L1308">
        <f t="shared" si="283"/>
        <v>1.3396558361166881</v>
      </c>
      <c r="M1308" cm="1">
        <f t="array" ref="M1308">_xlfn.IFS(C1308&lt;K1307,1,C1308&gt;L1307,-1,TRUE,0)</f>
        <v>0</v>
      </c>
      <c r="N1308">
        <f t="shared" si="285"/>
        <v>-1</v>
      </c>
      <c r="O1308" cm="1">
        <f t="array" ref="O1308">_xlfn.IFS(AND(N1307=0,M1307=1,M1308=0),1,AND(N1307=0,M1307=-1,M1308=0),-1,AND(N1307=1,M1307=-1,M1308=0),-2,AND(N1307=-1,M1307=1,M1308=0),2,TRUE,0)</f>
        <v>0</v>
      </c>
      <c r="P1308" cm="1">
        <f t="array" ref="P1308">_xlfn.IFS(AND(N1308&lt;&gt;0,P1307=0),R1307/C1308,AND(N1308&lt;&gt;0,P1307&lt;&gt;0),P1307,TRUE,0)</f>
        <v>7139.4404106606116</v>
      </c>
      <c r="Q1308">
        <f t="shared" si="284"/>
        <v>33.127003505465076</v>
      </c>
      <c r="R1308">
        <f t="shared" si="286"/>
        <v>9690.9336246224848</v>
      </c>
      <c r="S1308">
        <f t="shared" si="287"/>
        <v>3.430075254668292E-3</v>
      </c>
      <c r="T1308">
        <f t="shared" si="288"/>
        <v>-3.0906637537751469E-2</v>
      </c>
      <c r="U1308">
        <f>IF(T1308&lt;MAX($T$22:T1308),(1+T1308)/(1+MAX($T$22:T1308))-1,0)</f>
        <v>-5.1685110663983291E-2</v>
      </c>
      <c r="V1308">
        <f>MIN($U$22:U1308)</f>
        <v>-7.3531405896501978E-2</v>
      </c>
      <c r="X1308">
        <v>1</v>
      </c>
      <c r="Y1308">
        <f t="shared" si="293"/>
        <v>7202.4834162819343</v>
      </c>
      <c r="Z1308">
        <f t="shared" si="289"/>
        <v>13.900792993424041</v>
      </c>
      <c r="AA1308">
        <f t="shared" si="290"/>
        <v>9650.6075294761595</v>
      </c>
      <c r="AB1308">
        <f t="shared" si="291"/>
        <v>1.4424837627151489E-3</v>
      </c>
      <c r="AC1308">
        <f t="shared" si="292"/>
        <v>-3.4939247052384048E-2</v>
      </c>
      <c r="AD1308">
        <f>IF(AC1308&lt;MAX($AC$22:AC1308),(1+AC1308)/(1+MAX($AC$22:AC1308))-1,0)</f>
        <v>-6.0213922496932137E-2</v>
      </c>
      <c r="AE1308">
        <f>MIN($AD$22:AD1308)</f>
        <v>-9.8011572856391949E-2</v>
      </c>
    </row>
    <row r="1309" spans="2:31" x14ac:dyDescent="0.2">
      <c r="B1309" t="s">
        <v>1312</v>
      </c>
      <c r="C1309">
        <v>1.3375900000000001</v>
      </c>
      <c r="D1309">
        <v>1.33802</v>
      </c>
      <c r="E1309">
        <v>1.3359799999999999</v>
      </c>
      <c r="F1309">
        <v>1.3359799999999999</v>
      </c>
      <c r="G1309">
        <v>7567.5897999999997</v>
      </c>
      <c r="I1309">
        <f t="shared" si="280"/>
        <v>8.9000000000005741E-4</v>
      </c>
      <c r="J1309">
        <f t="shared" si="281"/>
        <v>1.3357185</v>
      </c>
      <c r="K1309">
        <f t="shared" si="282"/>
        <v>1.3317769862045148</v>
      </c>
      <c r="L1309">
        <f t="shared" si="283"/>
        <v>1.3396600137954853</v>
      </c>
      <c r="M1309" cm="1">
        <f t="array" ref="M1309">_xlfn.IFS(C1309&lt;K1308,1,C1309&gt;L1308,-1,TRUE,0)</f>
        <v>0</v>
      </c>
      <c r="N1309">
        <f t="shared" si="285"/>
        <v>-1</v>
      </c>
      <c r="O1309" cm="1">
        <f t="array" ref="O1309">_xlfn.IFS(AND(N1308=0,M1308=1,M1309=0),1,AND(N1308=0,M1308=-1,M1309=0),-1,AND(N1308=1,M1308=-1,M1309=0),-2,AND(N1308=-1,M1308=1,M1309=0),2,TRUE,0)</f>
        <v>0</v>
      </c>
      <c r="P1309" cm="1">
        <f t="array" ref="P1309">_xlfn.IFS(AND(N1309&lt;&gt;0,P1308=0),R1308/C1309,AND(N1309&lt;&gt;0,P1308&lt;&gt;0),P1308,TRUE,0)</f>
        <v>7139.4404106606116</v>
      </c>
      <c r="Q1309">
        <f t="shared" si="284"/>
        <v>-6.3541019654883542</v>
      </c>
      <c r="R1309">
        <f t="shared" si="286"/>
        <v>9684.5795226569971</v>
      </c>
      <c r="S1309">
        <f t="shared" si="287"/>
        <v>-6.5567490312223463E-4</v>
      </c>
      <c r="T1309">
        <f t="shared" si="288"/>
        <v>-3.1542047734300249E-2</v>
      </c>
      <c r="U1309">
        <f>IF(T1309&lt;MAX($T$22:T1309),(1+T1309)/(1+MAX($T$22:T1309))-1,0)</f>
        <v>-5.2306896937178049E-2</v>
      </c>
      <c r="V1309">
        <f>MIN($U$22:U1309)</f>
        <v>-7.3531405896501978E-2</v>
      </c>
      <c r="X1309">
        <v>1</v>
      </c>
      <c r="Y1309">
        <f t="shared" si="293"/>
        <v>7202.4834162819343</v>
      </c>
      <c r="Z1309">
        <f t="shared" si="289"/>
        <v>-33.419523051548012</v>
      </c>
      <c r="AA1309">
        <f t="shared" si="290"/>
        <v>9617.1880064246106</v>
      </c>
      <c r="AB1309">
        <f t="shared" si="291"/>
        <v>-3.4629449958952009E-3</v>
      </c>
      <c r="AC1309">
        <f t="shared" si="292"/>
        <v>-3.8281199357538931E-2</v>
      </c>
      <c r="AD1309">
        <f>IF(AC1309&lt;MAX($AC$22:AC1309),(1+AC1309)/(1+MAX($AC$22:AC1309))-1,0)</f>
        <v>-6.3468349991233519E-2</v>
      </c>
      <c r="AE1309">
        <f>MIN($AD$22:AD1309)</f>
        <v>-9.8011572856391949E-2</v>
      </c>
    </row>
    <row r="1310" spans="2:31" x14ac:dyDescent="0.2">
      <c r="B1310" t="s">
        <v>1313</v>
      </c>
      <c r="C1310">
        <v>1.33599</v>
      </c>
      <c r="D1310">
        <v>1.3361099999999999</v>
      </c>
      <c r="E1310">
        <v>1.3320000000000001</v>
      </c>
      <c r="F1310">
        <v>1.33453</v>
      </c>
      <c r="G1310">
        <v>10252.919900000001</v>
      </c>
      <c r="I1310">
        <f t="shared" si="280"/>
        <v>-1.6000000000000458E-3</v>
      </c>
      <c r="J1310">
        <f t="shared" si="281"/>
        <v>1.3356325</v>
      </c>
      <c r="K1310">
        <f t="shared" si="282"/>
        <v>1.3316661471412643</v>
      </c>
      <c r="L1310">
        <f t="shared" si="283"/>
        <v>1.3395988528587357</v>
      </c>
      <c r="M1310" cm="1">
        <f t="array" ref="M1310">_xlfn.IFS(C1310&lt;K1309,1,C1310&gt;L1309,-1,TRUE,0)</f>
        <v>0</v>
      </c>
      <c r="N1310">
        <f t="shared" si="285"/>
        <v>-1</v>
      </c>
      <c r="O1310" cm="1">
        <f t="array" ref="O1310">_xlfn.IFS(AND(N1309=0,M1309=1,M1310=0),1,AND(N1309=0,M1309=-1,M1310=0),-1,AND(N1309=1,M1309=-1,M1310=0),-2,AND(N1309=-1,M1309=1,M1310=0),2,TRUE,0)</f>
        <v>0</v>
      </c>
      <c r="P1310" cm="1">
        <f t="array" ref="P1310">_xlfn.IFS(AND(N1310&lt;&gt;0,P1309=0),R1309/C1310,AND(N1310&lt;&gt;0,P1309&lt;&gt;0),P1309,TRUE,0)</f>
        <v>7139.4404106606116</v>
      </c>
      <c r="Q1310">
        <f t="shared" si="284"/>
        <v>11.423104657057305</v>
      </c>
      <c r="R1310">
        <f t="shared" si="286"/>
        <v>9696.0026273140538</v>
      </c>
      <c r="S1310">
        <f t="shared" si="287"/>
        <v>1.1795147771086025E-3</v>
      </c>
      <c r="T1310">
        <f t="shared" si="288"/>
        <v>-3.0399737268594573E-2</v>
      </c>
      <c r="U1310">
        <f>IF(T1310&lt;MAX($T$22:T1310),(1+T1310)/(1+MAX($T$22:T1310))-1,0)</f>
        <v>-5.1189078917951547E-2</v>
      </c>
      <c r="V1310">
        <f>MIN($U$22:U1310)</f>
        <v>-7.3531405896501978E-2</v>
      </c>
      <c r="X1310">
        <v>1</v>
      </c>
      <c r="Y1310">
        <f t="shared" si="293"/>
        <v>7202.4834162819343</v>
      </c>
      <c r="Z1310">
        <f t="shared" si="289"/>
        <v>6.4102102404913346</v>
      </c>
      <c r="AA1310">
        <f t="shared" si="290"/>
        <v>9623.5982166651029</v>
      </c>
      <c r="AB1310">
        <f t="shared" si="291"/>
        <v>6.6653685424565838E-4</v>
      </c>
      <c r="AC1310">
        <f t="shared" si="292"/>
        <v>-3.764017833348976E-2</v>
      </c>
      <c r="AD1310">
        <f>IF(AC1310&lt;MAX($AC$22:AC1310),(1+AC1310)/(1+MAX($AC$22:AC1310))-1,0)</f>
        <v>-6.2844117131335087E-2</v>
      </c>
      <c r="AE1310">
        <f>MIN($AD$22:AD1310)</f>
        <v>-9.8011572856391949E-2</v>
      </c>
    </row>
    <row r="1311" spans="2:31" x14ac:dyDescent="0.2">
      <c r="B1311" t="s">
        <v>1314</v>
      </c>
      <c r="C1311">
        <v>1.33449</v>
      </c>
      <c r="D1311">
        <v>1.33806</v>
      </c>
      <c r="E1311">
        <v>1.33389</v>
      </c>
      <c r="F1311">
        <v>1.3362499999999999</v>
      </c>
      <c r="G1311">
        <v>11014.559600000001</v>
      </c>
      <c r="I1311">
        <f t="shared" si="280"/>
        <v>-1.5000000000000568E-3</v>
      </c>
      <c r="J1311">
        <f t="shared" si="281"/>
        <v>1.3356655</v>
      </c>
      <c r="K1311">
        <f t="shared" si="282"/>
        <v>1.3316901385070032</v>
      </c>
      <c r="L1311">
        <f t="shared" si="283"/>
        <v>1.3396408614929967</v>
      </c>
      <c r="M1311" cm="1">
        <f t="array" ref="M1311">_xlfn.IFS(C1311&lt;K1310,1,C1311&gt;L1310,-1,TRUE,0)</f>
        <v>0</v>
      </c>
      <c r="N1311">
        <f t="shared" si="285"/>
        <v>-1</v>
      </c>
      <c r="O1311" cm="1">
        <f t="array" ref="O1311">_xlfn.IFS(AND(N1310=0,M1310=1,M1311=0),1,AND(N1310=0,M1310=-1,M1311=0),-1,AND(N1310=1,M1310=-1,M1311=0),-2,AND(N1310=-1,M1310=1,M1311=0),2,TRUE,0)</f>
        <v>0</v>
      </c>
      <c r="P1311" cm="1">
        <f t="array" ref="P1311">_xlfn.IFS(AND(N1311&lt;&gt;0,P1310=0),R1310/C1311,AND(N1311&lt;&gt;0,P1310&lt;&gt;0),P1310,TRUE,0)</f>
        <v>7139.4404106606116</v>
      </c>
      <c r="Q1311">
        <f t="shared" si="284"/>
        <v>10.709160615991323</v>
      </c>
      <c r="R1311">
        <f t="shared" si="286"/>
        <v>9706.7117879300458</v>
      </c>
      <c r="S1311">
        <f t="shared" si="287"/>
        <v>1.1044923385048555E-3</v>
      </c>
      <c r="T1311">
        <f t="shared" si="288"/>
        <v>-2.9328821206995426E-2</v>
      </c>
      <c r="U1311">
        <f>IF(T1311&lt;MAX($T$22:T1311),(1+T1311)/(1+MAX($T$22:T1311))-1,0)</f>
        <v>-5.0141124524926695E-2</v>
      </c>
      <c r="V1311">
        <f>MIN($U$22:U1311)</f>
        <v>-7.3531405896501978E-2</v>
      </c>
      <c r="X1311">
        <v>1</v>
      </c>
      <c r="Y1311">
        <f t="shared" si="293"/>
        <v>7202.4834162819343</v>
      </c>
      <c r="Z1311">
        <f t="shared" si="289"/>
        <v>-11.523973466051425</v>
      </c>
      <c r="AA1311">
        <f t="shared" si="290"/>
        <v>9612.0742431990511</v>
      </c>
      <c r="AB1311">
        <f t="shared" si="291"/>
        <v>-1.1974703438985491E-3</v>
      </c>
      <c r="AC1311">
        <f t="shared" si="292"/>
        <v>-3.8792575680094865E-2</v>
      </c>
      <c r="AD1311">
        <f>IF(AC1311&lt;MAX($AC$22:AC1311),(1+AC1311)/(1+MAX($AC$22:AC1311))-1,0)</f>
        <v>-6.3966333508680306E-2</v>
      </c>
      <c r="AE1311">
        <f>MIN($AD$22:AD1311)</f>
        <v>-9.8011572856391949E-2</v>
      </c>
    </row>
    <row r="1312" spans="2:31" x14ac:dyDescent="0.2">
      <c r="B1312" t="s">
        <v>1315</v>
      </c>
      <c r="C1312">
        <v>1.3362499999999999</v>
      </c>
      <c r="D1312">
        <v>1.3372999999999999</v>
      </c>
      <c r="E1312">
        <v>1.33422</v>
      </c>
      <c r="F1312">
        <v>1.3371500000000001</v>
      </c>
      <c r="G1312">
        <v>11684.79</v>
      </c>
      <c r="I1312">
        <f t="shared" si="280"/>
        <v>1.7599999999999838E-3</v>
      </c>
      <c r="J1312">
        <f t="shared" si="281"/>
        <v>1.3357015000000001</v>
      </c>
      <c r="K1312">
        <f t="shared" si="282"/>
        <v>1.3316862576660928</v>
      </c>
      <c r="L1312">
        <f t="shared" si="283"/>
        <v>1.3397167423339074</v>
      </c>
      <c r="M1312" cm="1">
        <f t="array" ref="M1312">_xlfn.IFS(C1312&lt;K1311,1,C1312&gt;L1311,-1,TRUE,0)</f>
        <v>0</v>
      </c>
      <c r="N1312">
        <f t="shared" si="285"/>
        <v>-1</v>
      </c>
      <c r="O1312" cm="1">
        <f t="array" ref="O1312">_xlfn.IFS(AND(N1311=0,M1311=1,M1312=0),1,AND(N1311=0,M1311=-1,M1312=0),-1,AND(N1311=1,M1311=-1,M1312=0),-2,AND(N1311=-1,M1311=1,M1312=0),2,TRUE,0)</f>
        <v>0</v>
      </c>
      <c r="P1312" cm="1">
        <f t="array" ref="P1312">_xlfn.IFS(AND(N1312&lt;&gt;0,P1311=0),R1311/C1312,AND(N1312&lt;&gt;0,P1311&lt;&gt;0),P1311,TRUE,0)</f>
        <v>7139.4404106606116</v>
      </c>
      <c r="Q1312">
        <f t="shared" si="284"/>
        <v>-12.565415122762561</v>
      </c>
      <c r="R1312">
        <f t="shared" si="286"/>
        <v>9694.1463728072831</v>
      </c>
      <c r="S1312">
        <f t="shared" si="287"/>
        <v>-1.2945079031178419E-3</v>
      </c>
      <c r="T1312">
        <f t="shared" si="288"/>
        <v>-3.0585362719271703E-2</v>
      </c>
      <c r="U1312">
        <f>IF(T1312&lt;MAX($T$22:T1312),(1+T1312)/(1+MAX($T$22:T1312))-1,0)</f>
        <v>-5.1370724346075813E-2</v>
      </c>
      <c r="V1312">
        <f>MIN($U$22:U1312)</f>
        <v>-7.3531405896501978E-2</v>
      </c>
      <c r="X1312">
        <v>1</v>
      </c>
      <c r="Y1312">
        <f t="shared" si="293"/>
        <v>7202.4834162819343</v>
      </c>
      <c r="Z1312">
        <f t="shared" si="289"/>
        <v>-10.803725124423311</v>
      </c>
      <c r="AA1312">
        <f t="shared" si="290"/>
        <v>9601.270518074627</v>
      </c>
      <c r="AB1312">
        <f t="shared" si="291"/>
        <v>-1.12397437338433E-3</v>
      </c>
      <c r="AC1312">
        <f t="shared" si="292"/>
        <v>-3.9872948192537283E-2</v>
      </c>
      <c r="AD1312">
        <f>IF(AC1312&lt;MAX($AC$22:AC1312),(1+AC1312)/(1+MAX($AC$22:AC1312))-1,0)</f>
        <v>-6.5018411362441686E-2</v>
      </c>
      <c r="AE1312">
        <f>MIN($AD$22:AD1312)</f>
        <v>-9.8011572856391949E-2</v>
      </c>
    </row>
    <row r="1313" spans="2:31" x14ac:dyDescent="0.2">
      <c r="B1313" t="s">
        <v>1316</v>
      </c>
      <c r="C1313">
        <v>1.3371900000000001</v>
      </c>
      <c r="D1313">
        <v>1.34026</v>
      </c>
      <c r="E1313">
        <v>1.3354200000000001</v>
      </c>
      <c r="F1313">
        <v>1.3361799999999999</v>
      </c>
      <c r="G1313">
        <v>12291.5195</v>
      </c>
      <c r="I1313">
        <f t="shared" si="280"/>
        <v>9.4000000000016293E-4</v>
      </c>
      <c r="J1313">
        <f t="shared" si="281"/>
        <v>1.3357699999999999</v>
      </c>
      <c r="K1313">
        <f t="shared" si="282"/>
        <v>1.3317712201861067</v>
      </c>
      <c r="L1313">
        <f t="shared" si="283"/>
        <v>1.3397687798138931</v>
      </c>
      <c r="M1313" cm="1">
        <f t="array" ref="M1313">_xlfn.IFS(C1313&lt;K1312,1,C1313&gt;L1312,-1,TRUE,0)</f>
        <v>0</v>
      </c>
      <c r="N1313">
        <f t="shared" si="285"/>
        <v>-1</v>
      </c>
      <c r="O1313" cm="1">
        <f t="array" ref="O1313">_xlfn.IFS(AND(N1312=0,M1312=1,M1313=0),1,AND(N1312=0,M1312=-1,M1313=0),-1,AND(N1312=1,M1312=-1,M1313=0),-2,AND(N1312=-1,M1312=1,M1313=0),2,TRUE,0)</f>
        <v>0</v>
      </c>
      <c r="P1313" cm="1">
        <f t="array" ref="P1313">_xlfn.IFS(AND(N1313&lt;&gt;0,P1312=0),R1312/C1313,AND(N1313&lt;&gt;0,P1312&lt;&gt;0),P1312,TRUE,0)</f>
        <v>7139.4404106606116</v>
      </c>
      <c r="Q1313">
        <f t="shared" si="284"/>
        <v>-6.7110739860221384</v>
      </c>
      <c r="R1313">
        <f t="shared" si="286"/>
        <v>9687.4352988212613</v>
      </c>
      <c r="S1313">
        <f t="shared" si="287"/>
        <v>-6.9228106611296297E-4</v>
      </c>
      <c r="T1313">
        <f t="shared" si="288"/>
        <v>-3.1256470117873913E-2</v>
      </c>
      <c r="U1313">
        <f>IF(T1313&lt;MAX($T$22:T1313),(1+T1313)/(1+MAX($T$22:T1313))-1,0)</f>
        <v>-5.2027442432371451E-2</v>
      </c>
      <c r="V1313">
        <f>MIN($U$22:U1313)</f>
        <v>-7.3531405896501978E-2</v>
      </c>
      <c r="X1313">
        <v>1</v>
      </c>
      <c r="Y1313">
        <f t="shared" si="293"/>
        <v>7202.4834162819343</v>
      </c>
      <c r="Z1313">
        <f t="shared" si="289"/>
        <v>12.676370812656089</v>
      </c>
      <c r="AA1313">
        <f t="shared" si="290"/>
        <v>9613.9468888872834</v>
      </c>
      <c r="AB1313">
        <f t="shared" si="291"/>
        <v>1.3202805596189077E-3</v>
      </c>
      <c r="AC1313">
        <f t="shared" si="292"/>
        <v>-3.8605311111271634E-2</v>
      </c>
      <c r="AD1313">
        <f>IF(AC1313&lt;MAX($AC$22:AC1313),(1+AC1313)/(1+MAX($AC$22:AC1313))-1,0)</f>
        <v>-6.3783973347361855E-2</v>
      </c>
      <c r="AE1313">
        <f>MIN($AD$22:AD1313)</f>
        <v>-9.8011572856391949E-2</v>
      </c>
    </row>
    <row r="1314" spans="2:31" x14ac:dyDescent="0.2">
      <c r="B1314" t="s">
        <v>1317</v>
      </c>
      <c r="C1314">
        <v>1.3361499999999999</v>
      </c>
      <c r="D1314">
        <v>1.3370899999999999</v>
      </c>
      <c r="E1314">
        <v>1.33142</v>
      </c>
      <c r="F1314">
        <v>1.3326899999999999</v>
      </c>
      <c r="G1314">
        <v>12280.7305</v>
      </c>
      <c r="I1314">
        <f t="shared" si="280"/>
        <v>-1.0400000000001519E-3</v>
      </c>
      <c r="J1314">
        <f t="shared" si="281"/>
        <v>1.3356549999999998</v>
      </c>
      <c r="K1314">
        <f t="shared" si="282"/>
        <v>1.3314463256243798</v>
      </c>
      <c r="L1314">
        <f t="shared" si="283"/>
        <v>1.3398636743756198</v>
      </c>
      <c r="M1314" cm="1">
        <f t="array" ref="M1314">_xlfn.IFS(C1314&lt;K1313,1,C1314&gt;L1313,-1,TRUE,0)</f>
        <v>0</v>
      </c>
      <c r="N1314">
        <f t="shared" si="285"/>
        <v>-1</v>
      </c>
      <c r="O1314" cm="1">
        <f t="array" ref="O1314">_xlfn.IFS(AND(N1313=0,M1313=1,M1314=0),1,AND(N1313=0,M1313=-1,M1314=0),-1,AND(N1313=1,M1313=-1,M1314=0),-2,AND(N1313=-1,M1313=1,M1314=0),2,TRUE,0)</f>
        <v>0</v>
      </c>
      <c r="P1314" cm="1">
        <f t="array" ref="P1314">_xlfn.IFS(AND(N1314&lt;&gt;0,P1313=0),R1313/C1314,AND(N1314&lt;&gt;0,P1313&lt;&gt;0),P1313,TRUE,0)</f>
        <v>7139.4404106606116</v>
      </c>
      <c r="Q1314">
        <f t="shared" si="284"/>
        <v>7.4250180270881208</v>
      </c>
      <c r="R1314">
        <f t="shared" si="286"/>
        <v>9694.8603168483496</v>
      </c>
      <c r="S1314">
        <f t="shared" si="287"/>
        <v>7.6645859281161601E-4</v>
      </c>
      <c r="T1314">
        <f t="shared" si="288"/>
        <v>-3.0513968315165063E-2</v>
      </c>
      <c r="U1314">
        <f>IF(T1314&lt;MAX($T$22:T1314),(1+T1314)/(1+MAX($T$22:T1314))-1,0)</f>
        <v>-5.1300860719874164E-2</v>
      </c>
      <c r="V1314">
        <f>MIN($U$22:U1314)</f>
        <v>-7.3531405896501978E-2</v>
      </c>
      <c r="X1314">
        <v>1</v>
      </c>
      <c r="Y1314">
        <f t="shared" si="293"/>
        <v>7202.4834162819343</v>
      </c>
      <c r="Z1314">
        <f t="shared" si="289"/>
        <v>6.7703344113061918</v>
      </c>
      <c r="AA1314">
        <f t="shared" si="290"/>
        <v>9620.7172232985904</v>
      </c>
      <c r="AB1314">
        <f t="shared" si="291"/>
        <v>7.0422007626565837E-4</v>
      </c>
      <c r="AC1314">
        <f t="shared" si="292"/>
        <v>-3.7928277670140953E-2</v>
      </c>
      <c r="AD1314">
        <f>IF(AC1314&lt;MAX($AC$22:AC1314),(1+AC1314)/(1+MAX($AC$22:AC1314))-1,0)</f>
        <v>-6.3124671225671336E-2</v>
      </c>
      <c r="AE1314">
        <f>MIN($AD$22:AD1314)</f>
        <v>-9.8011572856391949E-2</v>
      </c>
    </row>
    <row r="1315" spans="2:31" x14ac:dyDescent="0.2">
      <c r="B1315" t="s">
        <v>1318</v>
      </c>
      <c r="C1315">
        <v>1.33266</v>
      </c>
      <c r="D1315">
        <v>1.33585</v>
      </c>
      <c r="E1315">
        <v>1.3323</v>
      </c>
      <c r="F1315">
        <v>1.33477</v>
      </c>
      <c r="G1315">
        <v>7481.29</v>
      </c>
      <c r="I1315">
        <f t="shared" si="280"/>
        <v>-3.4899999999999931E-3</v>
      </c>
      <c r="J1315">
        <f t="shared" si="281"/>
        <v>1.3355764999999997</v>
      </c>
      <c r="K1315">
        <f t="shared" si="282"/>
        <v>1.3313632956375221</v>
      </c>
      <c r="L1315">
        <f t="shared" si="283"/>
        <v>1.3397897043624774</v>
      </c>
      <c r="M1315" cm="1">
        <f t="array" ref="M1315">_xlfn.IFS(C1315&lt;K1314,1,C1315&gt;L1314,-1,TRUE,0)</f>
        <v>0</v>
      </c>
      <c r="N1315">
        <f t="shared" si="285"/>
        <v>-1</v>
      </c>
      <c r="O1315" cm="1">
        <f t="array" ref="O1315">_xlfn.IFS(AND(N1314=0,M1314=1,M1315=0),1,AND(N1314=0,M1314=-1,M1315=0),-1,AND(N1314=1,M1314=-1,M1315=0),-2,AND(N1314=-1,M1314=1,M1315=0),2,TRUE,0)</f>
        <v>0</v>
      </c>
      <c r="P1315" cm="1">
        <f t="array" ref="P1315">_xlfn.IFS(AND(N1315&lt;&gt;0,P1314=0),R1314/C1315,AND(N1315&lt;&gt;0,P1314&lt;&gt;0),P1314,TRUE,0)</f>
        <v>7139.4404106606116</v>
      </c>
      <c r="Q1315">
        <f t="shared" si="284"/>
        <v>24.916647033205486</v>
      </c>
      <c r="R1315">
        <f t="shared" si="286"/>
        <v>9719.7769638815553</v>
      </c>
      <c r="S1315">
        <f t="shared" si="287"/>
        <v>2.570088296156649E-3</v>
      </c>
      <c r="T1315">
        <f t="shared" si="288"/>
        <v>-2.8022303611844435E-2</v>
      </c>
      <c r="U1315">
        <f>IF(T1315&lt;MAX($T$22:T1315),(1+T1315)/(1+MAX($T$22:T1315))-1,0)</f>
        <v>-4.8862620165436299E-2</v>
      </c>
      <c r="V1315">
        <f>MIN($U$22:U1315)</f>
        <v>-7.3531405896501978E-2</v>
      </c>
      <c r="X1315">
        <v>1</v>
      </c>
      <c r="Y1315">
        <f t="shared" si="293"/>
        <v>7202.4834162819343</v>
      </c>
      <c r="Z1315">
        <f t="shared" si="289"/>
        <v>-7.4905827529343059</v>
      </c>
      <c r="AA1315">
        <f t="shared" si="290"/>
        <v>9613.2266405456558</v>
      </c>
      <c r="AB1315">
        <f t="shared" si="291"/>
        <v>-7.7858880778600213E-4</v>
      </c>
      <c r="AC1315">
        <f t="shared" si="292"/>
        <v>-3.8677335945434432E-2</v>
      </c>
      <c r="AD1315">
        <f>IF(AC1315&lt;MAX($AC$22:AC1315),(1+AC1315)/(1+MAX($AC$22:AC1315))-1,0)</f>
        <v>-6.3854111870945918E-2</v>
      </c>
      <c r="AE1315">
        <f>MIN($AD$22:AD1315)</f>
        <v>-9.8011572856391949E-2</v>
      </c>
    </row>
    <row r="1316" spans="2:31" x14ac:dyDescent="0.2">
      <c r="B1316" t="s">
        <v>1319</v>
      </c>
      <c r="C1316">
        <v>1.33477</v>
      </c>
      <c r="D1316">
        <v>1.3355699999999999</v>
      </c>
      <c r="E1316">
        <v>1.3338099999999999</v>
      </c>
      <c r="F1316">
        <v>1.3348</v>
      </c>
      <c r="G1316">
        <v>4506.8500999999997</v>
      </c>
      <c r="I1316">
        <f t="shared" si="280"/>
        <v>2.1100000000000563E-3</v>
      </c>
      <c r="J1316">
        <f t="shared" si="281"/>
        <v>1.3355799999999998</v>
      </c>
      <c r="K1316">
        <f t="shared" si="282"/>
        <v>1.3313694988421803</v>
      </c>
      <c r="L1316">
        <f t="shared" si="283"/>
        <v>1.3397905011578193</v>
      </c>
      <c r="M1316" cm="1">
        <f t="array" ref="M1316">_xlfn.IFS(C1316&lt;K1315,1,C1316&gt;L1315,-1,TRUE,0)</f>
        <v>0</v>
      </c>
      <c r="N1316">
        <f t="shared" si="285"/>
        <v>-1</v>
      </c>
      <c r="O1316" cm="1">
        <f t="array" ref="O1316">_xlfn.IFS(AND(N1315=0,M1315=1,M1316=0),1,AND(N1315=0,M1315=-1,M1316=0),-1,AND(N1315=1,M1315=-1,M1316=0),-2,AND(N1315=-1,M1315=1,M1316=0),2,TRUE,0)</f>
        <v>0</v>
      </c>
      <c r="P1316" cm="1">
        <f t="array" ref="P1316">_xlfn.IFS(AND(N1316&lt;&gt;0,P1315=0),R1315/C1316,AND(N1316&lt;&gt;0,P1315&lt;&gt;0),P1315,TRUE,0)</f>
        <v>7139.4404106606116</v>
      </c>
      <c r="Q1316">
        <f t="shared" si="284"/>
        <v>-15.064219266494293</v>
      </c>
      <c r="R1316">
        <f t="shared" si="286"/>
        <v>9704.7127446150607</v>
      </c>
      <c r="S1316">
        <f t="shared" si="287"/>
        <v>-1.5498523600358887E-3</v>
      </c>
      <c r="T1316">
        <f t="shared" si="288"/>
        <v>-2.952872553849395E-2</v>
      </c>
      <c r="U1316">
        <f>IF(T1316&lt;MAX($T$22:T1316),(1+T1316)/(1+MAX($T$22:T1316))-1,0)</f>
        <v>-5.0336742678291357E-2</v>
      </c>
      <c r="V1316">
        <f>MIN($U$22:U1316)</f>
        <v>-7.3531405896501978E-2</v>
      </c>
      <c r="X1316">
        <v>1</v>
      </c>
      <c r="Y1316">
        <f t="shared" si="293"/>
        <v>7202.4834162819343</v>
      </c>
      <c r="Z1316">
        <f t="shared" si="289"/>
        <v>-25.136667122823901</v>
      </c>
      <c r="AA1316">
        <f t="shared" si="290"/>
        <v>9588.0899734228315</v>
      </c>
      <c r="AB1316">
        <f t="shared" si="291"/>
        <v>-2.6148002187741117E-3</v>
      </c>
      <c r="AC1316">
        <f t="shared" si="292"/>
        <v>-4.1191002657716802E-2</v>
      </c>
      <c r="AD1316">
        <f>IF(AC1316&lt;MAX($AC$22:AC1316),(1+AC1316)/(1+MAX($AC$22:AC1316))-1,0)</f>
        <v>-6.6301946344030194E-2</v>
      </c>
      <c r="AE1316">
        <f>MIN($AD$22:AD1316)</f>
        <v>-9.8011572856391949E-2</v>
      </c>
    </row>
    <row r="1317" spans="2:31" x14ac:dyDescent="0.2">
      <c r="B1317" t="s">
        <v>1320</v>
      </c>
      <c r="C1317">
        <v>1.3348199999999999</v>
      </c>
      <c r="D1317">
        <v>1.3373900000000001</v>
      </c>
      <c r="E1317">
        <v>1.3347199999999999</v>
      </c>
      <c r="F1317">
        <v>1.33579</v>
      </c>
      <c r="G1317">
        <v>5264.4399000000003</v>
      </c>
      <c r="I1317">
        <f t="shared" si="280"/>
        <v>4.9999999999883471E-5</v>
      </c>
      <c r="J1317">
        <f t="shared" si="281"/>
        <v>1.3356165</v>
      </c>
      <c r="K1317">
        <f t="shared" si="282"/>
        <v>1.3314120106136416</v>
      </c>
      <c r="L1317">
        <f t="shared" si="283"/>
        <v>1.3398209893863584</v>
      </c>
      <c r="M1317" cm="1">
        <f t="array" ref="M1317">_xlfn.IFS(C1317&lt;K1316,1,C1317&gt;L1316,-1,TRUE,0)</f>
        <v>0</v>
      </c>
      <c r="N1317">
        <f t="shared" si="285"/>
        <v>-1</v>
      </c>
      <c r="O1317" cm="1">
        <f t="array" ref="O1317">_xlfn.IFS(AND(N1316=0,M1316=1,M1317=0),1,AND(N1316=0,M1316=-1,M1317=0),-1,AND(N1316=1,M1316=-1,M1317=0),-2,AND(N1316=-1,M1316=1,M1317=0),2,TRUE,0)</f>
        <v>0</v>
      </c>
      <c r="P1317" cm="1">
        <f t="array" ref="P1317">_xlfn.IFS(AND(N1317&lt;&gt;0,P1316=0),R1316/C1317,AND(N1317&lt;&gt;0,P1316&lt;&gt;0),P1316,TRUE,0)</f>
        <v>7139.4404106606116</v>
      </c>
      <c r="Q1317">
        <f t="shared" si="284"/>
        <v>-0.35697202053219862</v>
      </c>
      <c r="R1317">
        <f t="shared" si="286"/>
        <v>9704.3557725945284</v>
      </c>
      <c r="S1317">
        <f t="shared" si="287"/>
        <v>-3.6783368032224843E-5</v>
      </c>
      <c r="T1317">
        <f t="shared" si="288"/>
        <v>-2.9564422740547158E-2</v>
      </c>
      <c r="U1317">
        <f>IF(T1317&lt;MAX($T$22:T1317),(1+T1317)/(1+MAX($T$22:T1317))-1,0)</f>
        <v>-5.0371674491392127E-2</v>
      </c>
      <c r="V1317">
        <f>MIN($U$22:U1317)</f>
        <v>-7.3531405896501978E-2</v>
      </c>
      <c r="X1317">
        <v>1</v>
      </c>
      <c r="Y1317">
        <f t="shared" si="293"/>
        <v>7202.4834162819343</v>
      </c>
      <c r="Z1317">
        <f t="shared" si="289"/>
        <v>15.197240008355287</v>
      </c>
      <c r="AA1317">
        <f t="shared" si="290"/>
        <v>9603.2872134311874</v>
      </c>
      <c r="AB1317">
        <f t="shared" si="291"/>
        <v>1.5850122444074288E-3</v>
      </c>
      <c r="AC1317">
        <f t="shared" si="292"/>
        <v>-3.9671278656881248E-2</v>
      </c>
      <c r="AD1317">
        <f>IF(AC1317&lt;MAX($AC$22:AC1317),(1+AC1317)/(1+MAX($AC$22:AC1317))-1,0)</f>
        <v>-6.4822023496406089E-2</v>
      </c>
      <c r="AE1317">
        <f>MIN($AD$22:AD1317)</f>
        <v>-9.8011572856391949E-2</v>
      </c>
    </row>
    <row r="1318" spans="2:31" x14ac:dyDescent="0.2">
      <c r="B1318" t="s">
        <v>1321</v>
      </c>
      <c r="C1318">
        <v>1.33582</v>
      </c>
      <c r="D1318">
        <v>1.3378300000000001</v>
      </c>
      <c r="E1318">
        <v>1.33535</v>
      </c>
      <c r="F1318">
        <v>1.3372999999999999</v>
      </c>
      <c r="G1318">
        <v>3842.01</v>
      </c>
      <c r="I1318">
        <f t="shared" si="280"/>
        <v>1.0000000000001119E-3</v>
      </c>
      <c r="J1318">
        <f t="shared" si="281"/>
        <v>1.3357599999999998</v>
      </c>
      <c r="K1318">
        <f t="shared" si="282"/>
        <v>1.3315314494209007</v>
      </c>
      <c r="L1318">
        <f t="shared" si="283"/>
        <v>1.3399885505790989</v>
      </c>
      <c r="M1318" cm="1">
        <f t="array" ref="M1318">_xlfn.IFS(C1318&lt;K1317,1,C1318&gt;L1317,-1,TRUE,0)</f>
        <v>0</v>
      </c>
      <c r="N1318">
        <f t="shared" si="285"/>
        <v>-1</v>
      </c>
      <c r="O1318" cm="1">
        <f t="array" ref="O1318">_xlfn.IFS(AND(N1317=0,M1317=1,M1318=0),1,AND(N1317=0,M1317=-1,M1318=0),-1,AND(N1317=1,M1317=-1,M1318=0),-2,AND(N1317=-1,M1317=1,M1318=0),2,TRUE,0)</f>
        <v>0</v>
      </c>
      <c r="P1318" cm="1">
        <f t="array" ref="P1318">_xlfn.IFS(AND(N1318&lt;&gt;0,P1317=0),R1317/C1318,AND(N1318&lt;&gt;0,P1317&lt;&gt;0),P1317,TRUE,0)</f>
        <v>7139.4404106606116</v>
      </c>
      <c r="Q1318">
        <f t="shared" si="284"/>
        <v>-7.1394404106614102</v>
      </c>
      <c r="R1318">
        <f t="shared" si="286"/>
        <v>9697.2163321838671</v>
      </c>
      <c r="S1318">
        <f t="shared" si="287"/>
        <v>-7.3569442196497604E-4</v>
      </c>
      <c r="T1318">
        <f t="shared" si="288"/>
        <v>-3.0278366781613331E-2</v>
      </c>
      <c r="U1318">
        <f>IF(T1318&lt;MAX($T$22:T1318),(1+T1318)/(1+MAX($T$22:T1318))-1,0)</f>
        <v>-5.1070310753408732E-2</v>
      </c>
      <c r="V1318">
        <f>MIN($U$22:U1318)</f>
        <v>-7.3531405896501978E-2</v>
      </c>
      <c r="X1318">
        <v>1</v>
      </c>
      <c r="Y1318">
        <f t="shared" si="293"/>
        <v>7202.4834162819343</v>
      </c>
      <c r="Z1318">
        <f t="shared" si="289"/>
        <v>0.36012417081325743</v>
      </c>
      <c r="AA1318">
        <f t="shared" si="290"/>
        <v>9603.6473376020003</v>
      </c>
      <c r="AB1318">
        <f t="shared" si="291"/>
        <v>3.7500093750146992E-5</v>
      </c>
      <c r="AC1318">
        <f t="shared" si="292"/>
        <v>-3.963526623979996E-2</v>
      </c>
      <c r="AD1318">
        <f>IF(AC1318&lt;MAX($AC$22:AC1318),(1+AC1318)/(1+MAX($AC$22:AC1318))-1,0)</f>
        <v>-6.4786954234614225E-2</v>
      </c>
      <c r="AE1318">
        <f>MIN($AD$22:AD1318)</f>
        <v>-9.8011572856391949E-2</v>
      </c>
    </row>
    <row r="1319" spans="2:31" x14ac:dyDescent="0.2">
      <c r="B1319" t="s">
        <v>1322</v>
      </c>
      <c r="C1319">
        <v>1.3372299999999999</v>
      </c>
      <c r="D1319">
        <v>1.33877</v>
      </c>
      <c r="E1319">
        <v>1.3371999999999999</v>
      </c>
      <c r="F1319">
        <v>1.3386800000000001</v>
      </c>
      <c r="G1319">
        <v>2828.0801000000001</v>
      </c>
      <c r="I1319">
        <f t="shared" si="280"/>
        <v>1.4099999999999113E-3</v>
      </c>
      <c r="J1319">
        <f t="shared" si="281"/>
        <v>1.3360354999999999</v>
      </c>
      <c r="K1319">
        <f t="shared" si="282"/>
        <v>1.3317998537683133</v>
      </c>
      <c r="L1319">
        <f t="shared" si="283"/>
        <v>1.3402711462316865</v>
      </c>
      <c r="M1319" cm="1">
        <f t="array" ref="M1319">_xlfn.IFS(C1319&lt;K1318,1,C1319&gt;L1318,-1,TRUE,0)</f>
        <v>0</v>
      </c>
      <c r="N1319">
        <f t="shared" si="285"/>
        <v>-1</v>
      </c>
      <c r="O1319" cm="1">
        <f t="array" ref="O1319">_xlfn.IFS(AND(N1318=0,M1318=1,M1319=0),1,AND(N1318=0,M1318=-1,M1319=0),-1,AND(N1318=1,M1318=-1,M1319=0),-2,AND(N1318=-1,M1318=1,M1319=0),2,TRUE,0)</f>
        <v>0</v>
      </c>
      <c r="P1319" cm="1">
        <f t="array" ref="P1319">_xlfn.IFS(AND(N1319&lt;&gt;0,P1318=0),R1318/C1319,AND(N1319&lt;&gt;0,P1318&lt;&gt;0),P1318,TRUE,0)</f>
        <v>7139.4404106606116</v>
      </c>
      <c r="Q1319">
        <f t="shared" si="284"/>
        <v>-10.066610979030829</v>
      </c>
      <c r="R1319">
        <f t="shared" si="286"/>
        <v>9687.1497212048362</v>
      </c>
      <c r="S1319">
        <f t="shared" si="287"/>
        <v>-1.0380928540926727E-3</v>
      </c>
      <c r="T1319">
        <f t="shared" si="288"/>
        <v>-3.1285027879516369E-2</v>
      </c>
      <c r="U1319">
        <f>IF(T1319&lt;MAX($T$22:T1319),(1+T1319)/(1+MAX($T$22:T1319))-1,0)</f>
        <v>-5.2055387882852022E-2</v>
      </c>
      <c r="V1319">
        <f>MIN($U$22:U1319)</f>
        <v>-7.3531405896501978E-2</v>
      </c>
      <c r="X1319">
        <v>1</v>
      </c>
      <c r="Y1319">
        <f t="shared" si="293"/>
        <v>7202.4834162819343</v>
      </c>
      <c r="Z1319">
        <f t="shared" si="289"/>
        <v>7.2024834162827407</v>
      </c>
      <c r="AA1319">
        <f t="shared" si="290"/>
        <v>9610.8498210182825</v>
      </c>
      <c r="AB1319">
        <f t="shared" si="291"/>
        <v>7.4997375091880221E-4</v>
      </c>
      <c r="AC1319">
        <f t="shared" si="292"/>
        <v>-3.8915017898171755E-2</v>
      </c>
      <c r="AD1319">
        <f>IF(AC1319&lt;MAX($AC$22:AC1319),(1+AC1319)/(1+MAX($AC$22:AC1319))-1,0)</f>
        <v>-6.4085568998773379E-2</v>
      </c>
      <c r="AE1319">
        <f>MIN($AD$22:AD1319)</f>
        <v>-9.8011572856391949E-2</v>
      </c>
    </row>
    <row r="1320" spans="2:31" x14ac:dyDescent="0.2">
      <c r="B1320" t="s">
        <v>1323</v>
      </c>
      <c r="C1320">
        <v>1.33812</v>
      </c>
      <c r="D1320">
        <v>1.33847</v>
      </c>
      <c r="E1320">
        <v>1.33551</v>
      </c>
      <c r="F1320">
        <v>1.3369899999999999</v>
      </c>
      <c r="G1320">
        <v>3073.25</v>
      </c>
      <c r="I1320">
        <f t="shared" si="280"/>
        <v>8.9000000000005741E-4</v>
      </c>
      <c r="J1320">
        <f t="shared" si="281"/>
        <v>1.3362455</v>
      </c>
      <c r="K1320">
        <f t="shared" si="282"/>
        <v>1.3322655679654043</v>
      </c>
      <c r="L1320">
        <f t="shared" si="283"/>
        <v>1.3402254320345957</v>
      </c>
      <c r="M1320" cm="1">
        <f t="array" ref="M1320">_xlfn.IFS(C1320&lt;K1319,1,C1320&gt;L1319,-1,TRUE,0)</f>
        <v>0</v>
      </c>
      <c r="N1320">
        <f t="shared" si="285"/>
        <v>-1</v>
      </c>
      <c r="O1320" cm="1">
        <f t="array" ref="O1320">_xlfn.IFS(AND(N1319=0,M1319=1,M1320=0),1,AND(N1319=0,M1319=-1,M1320=0),-1,AND(N1319=1,M1319=-1,M1320=0),-2,AND(N1319=-1,M1319=1,M1320=0),2,TRUE,0)</f>
        <v>0</v>
      </c>
      <c r="P1320" cm="1">
        <f t="array" ref="P1320">_xlfn.IFS(AND(N1320&lt;&gt;0,P1319=0),R1319/C1320,AND(N1320&lt;&gt;0,P1319&lt;&gt;0),P1319,TRUE,0)</f>
        <v>7139.4404106606116</v>
      </c>
      <c r="Q1320">
        <f t="shared" si="284"/>
        <v>-6.3541019654883542</v>
      </c>
      <c r="R1320">
        <f t="shared" si="286"/>
        <v>9680.7956192393485</v>
      </c>
      <c r="S1320">
        <f t="shared" si="287"/>
        <v>-6.5593101669311922E-4</v>
      </c>
      <c r="T1320">
        <f t="shared" si="288"/>
        <v>-3.192043807606515E-2</v>
      </c>
      <c r="U1320">
        <f>IF(T1320&lt;MAX($T$22:T1320),(1+T1320)/(1+MAX($T$22:T1320))-1,0)</f>
        <v>-5.2677174156046669E-2</v>
      </c>
      <c r="V1320">
        <f>MIN($U$22:U1320)</f>
        <v>-7.3531405896501978E-2</v>
      </c>
      <c r="X1320">
        <v>1</v>
      </c>
      <c r="Y1320">
        <f t="shared" si="293"/>
        <v>7202.4834162819343</v>
      </c>
      <c r="Z1320">
        <f t="shared" si="289"/>
        <v>10.155501616956888</v>
      </c>
      <c r="AA1320">
        <f t="shared" si="290"/>
        <v>9621.0053226352393</v>
      </c>
      <c r="AB1320">
        <f t="shared" si="291"/>
        <v>1.0566705136467213E-3</v>
      </c>
      <c r="AC1320">
        <f t="shared" si="292"/>
        <v>-3.7899467736476122E-2</v>
      </c>
      <c r="AD1320">
        <f>IF(AC1320&lt;MAX($AC$22:AC1320),(1+AC1320)/(1+MAX($AC$22:AC1320))-1,0)</f>
        <v>-6.3096615816238044E-2</v>
      </c>
      <c r="AE1320">
        <f>MIN($AD$22:AD1320)</f>
        <v>-9.8011572856391949E-2</v>
      </c>
    </row>
    <row r="1321" spans="2:31" x14ac:dyDescent="0.2">
      <c r="B1321" t="s">
        <v>1324</v>
      </c>
      <c r="C1321">
        <v>1.3369899999999999</v>
      </c>
      <c r="D1321">
        <v>1.3382099999999999</v>
      </c>
      <c r="E1321">
        <v>1.33656</v>
      </c>
      <c r="F1321">
        <v>1.3378399999999999</v>
      </c>
      <c r="G1321">
        <v>2349.3701000000001</v>
      </c>
      <c r="I1321">
        <f t="shared" si="280"/>
        <v>-1.1300000000000754E-3</v>
      </c>
      <c r="J1321">
        <f t="shared" si="281"/>
        <v>1.3364474999999998</v>
      </c>
      <c r="K1321">
        <f t="shared" si="282"/>
        <v>1.3325759324879964</v>
      </c>
      <c r="L1321">
        <f t="shared" si="283"/>
        <v>1.3403190675120031</v>
      </c>
      <c r="M1321" cm="1">
        <f t="array" ref="M1321">_xlfn.IFS(C1321&lt;K1320,1,C1321&gt;L1320,-1,TRUE,0)</f>
        <v>0</v>
      </c>
      <c r="N1321">
        <f t="shared" si="285"/>
        <v>-1</v>
      </c>
      <c r="O1321" cm="1">
        <f t="array" ref="O1321">_xlfn.IFS(AND(N1320=0,M1320=1,M1321=0),1,AND(N1320=0,M1320=-1,M1321=0),-1,AND(N1320=1,M1320=-1,M1321=0),-2,AND(N1320=-1,M1320=1,M1321=0),2,TRUE,0)</f>
        <v>0</v>
      </c>
      <c r="P1321" cm="1">
        <f t="array" ref="P1321">_xlfn.IFS(AND(N1321&lt;&gt;0,P1320=0),R1320/C1321,AND(N1321&lt;&gt;0,P1320&lt;&gt;0),P1320,TRUE,0)</f>
        <v>7139.4404106606116</v>
      </c>
      <c r="Q1321">
        <f t="shared" si="284"/>
        <v>8.0675676640470293</v>
      </c>
      <c r="R1321">
        <f t="shared" si="286"/>
        <v>9688.8631869033961</v>
      </c>
      <c r="S1321">
        <f t="shared" si="287"/>
        <v>8.3335791616277548E-4</v>
      </c>
      <c r="T1321">
        <f t="shared" si="288"/>
        <v>-3.1113681309660413E-2</v>
      </c>
      <c r="U1321">
        <f>IF(T1321&lt;MAX($T$22:T1321),(1+T1321)/(1+MAX($T$22:T1321))-1,0)</f>
        <v>-5.188771517996793E-2</v>
      </c>
      <c r="V1321">
        <f>MIN($U$22:U1321)</f>
        <v>-7.3531405896501978E-2</v>
      </c>
      <c r="X1321">
        <v>1</v>
      </c>
      <c r="Y1321">
        <f t="shared" si="293"/>
        <v>7202.4834162819343</v>
      </c>
      <c r="Z1321">
        <f t="shared" si="289"/>
        <v>6.4102102404913346</v>
      </c>
      <c r="AA1321">
        <f t="shared" si="290"/>
        <v>9627.4155328757315</v>
      </c>
      <c r="AB1321">
        <f t="shared" si="291"/>
        <v>6.6627239311572767E-4</v>
      </c>
      <c r="AC1321">
        <f t="shared" si="292"/>
        <v>-3.725844671242684E-2</v>
      </c>
      <c r="AD1321">
        <f>IF(AC1321&lt;MAX($AC$22:AC1321),(1+AC1321)/(1+MAX($AC$22:AC1321))-1,0)</f>
        <v>-6.2472382956339501E-2</v>
      </c>
      <c r="AE1321">
        <f>MIN($AD$22:AD1321)</f>
        <v>-9.8011572856391949E-2</v>
      </c>
    </row>
    <row r="1322" spans="2:31" x14ac:dyDescent="0.2">
      <c r="B1322" t="s">
        <v>1325</v>
      </c>
      <c r="C1322">
        <v>1.3378399999999999</v>
      </c>
      <c r="D1322">
        <v>1.3379099999999999</v>
      </c>
      <c r="E1322">
        <v>1.3354999999999999</v>
      </c>
      <c r="F1322">
        <v>1.3358399999999999</v>
      </c>
      <c r="G1322">
        <v>3898.96</v>
      </c>
      <c r="I1322">
        <f t="shared" si="280"/>
        <v>8.5000000000001741E-4</v>
      </c>
      <c r="J1322">
        <f t="shared" si="281"/>
        <v>1.336506</v>
      </c>
      <c r="K1322">
        <f t="shared" si="282"/>
        <v>1.3327089938109082</v>
      </c>
      <c r="L1322">
        <f t="shared" si="283"/>
        <v>1.3403030061890917</v>
      </c>
      <c r="M1322" cm="1">
        <f t="array" ref="M1322">_xlfn.IFS(C1322&lt;K1321,1,C1322&gt;L1321,-1,TRUE,0)</f>
        <v>0</v>
      </c>
      <c r="N1322">
        <f t="shared" si="285"/>
        <v>-1</v>
      </c>
      <c r="O1322" cm="1">
        <f t="array" ref="O1322">_xlfn.IFS(AND(N1321=0,M1321=1,M1322=0),1,AND(N1321=0,M1321=-1,M1322=0),-1,AND(N1321=1,M1321=-1,M1322=0),-2,AND(N1321=-1,M1321=1,M1322=0),2,TRUE,0)</f>
        <v>0</v>
      </c>
      <c r="P1322" cm="1">
        <f t="array" ref="P1322">_xlfn.IFS(AND(N1322&lt;&gt;0,P1321=0),R1321/C1322,AND(N1322&lt;&gt;0,P1321&lt;&gt;0),P1321,TRUE,0)</f>
        <v>7139.4404106606116</v>
      </c>
      <c r="Q1322">
        <f t="shared" si="284"/>
        <v>-6.0685243490616445</v>
      </c>
      <c r="R1322">
        <f t="shared" si="286"/>
        <v>9682.7946625543336</v>
      </c>
      <c r="S1322">
        <f t="shared" si="287"/>
        <v>-6.2634018377559237E-4</v>
      </c>
      <c r="T1322">
        <f t="shared" si="288"/>
        <v>-3.1720533744566626E-2</v>
      </c>
      <c r="U1322">
        <f>IF(T1322&lt;MAX($T$22:T1322),(1+T1322)/(1+MAX($T$22:T1322))-1,0)</f>
        <v>-5.2481556002682006E-2</v>
      </c>
      <c r="V1322">
        <f>MIN($U$22:U1322)</f>
        <v>-7.3531405896501978E-2</v>
      </c>
      <c r="X1322">
        <v>1</v>
      </c>
      <c r="Y1322">
        <f t="shared" si="293"/>
        <v>7202.4834162819343</v>
      </c>
      <c r="Z1322">
        <f t="shared" si="289"/>
        <v>-8.1388062603991287</v>
      </c>
      <c r="AA1322">
        <f t="shared" si="290"/>
        <v>9619.2767266153332</v>
      </c>
      <c r="AB1322">
        <f t="shared" si="291"/>
        <v>-8.4537810096663071E-4</v>
      </c>
      <c r="AC1322">
        <f t="shared" si="292"/>
        <v>-3.8072327338466661E-2</v>
      </c>
      <c r="AD1322">
        <f>IF(AC1322&lt;MAX($AC$22:AC1322),(1+AC1322)/(1+MAX($AC$22:AC1322))-1,0)</f>
        <v>-6.3264948272839572E-2</v>
      </c>
      <c r="AE1322">
        <f>MIN($AD$22:AD1322)</f>
        <v>-9.8011572856391949E-2</v>
      </c>
    </row>
    <row r="1323" spans="2:31" x14ac:dyDescent="0.2">
      <c r="B1323" t="s">
        <v>1326</v>
      </c>
      <c r="C1323">
        <v>1.33586</v>
      </c>
      <c r="D1323">
        <v>1.33619</v>
      </c>
      <c r="E1323">
        <v>1.3336699999999999</v>
      </c>
      <c r="F1323">
        <v>1.3346100000000001</v>
      </c>
      <c r="G1323">
        <v>4354.2201999999997</v>
      </c>
      <c r="I1323">
        <f t="shared" si="280"/>
        <v>-1.9799999999998708E-3</v>
      </c>
      <c r="J1323">
        <f t="shared" si="281"/>
        <v>1.336522</v>
      </c>
      <c r="K1323">
        <f t="shared" si="282"/>
        <v>1.3327599441790425</v>
      </c>
      <c r="L1323">
        <f t="shared" si="283"/>
        <v>1.3402840558209574</v>
      </c>
      <c r="M1323" cm="1">
        <f t="array" ref="M1323">_xlfn.IFS(C1323&lt;K1322,1,C1323&gt;L1322,-1,TRUE,0)</f>
        <v>0</v>
      </c>
      <c r="N1323">
        <f t="shared" si="285"/>
        <v>-1</v>
      </c>
      <c r="O1323" cm="1">
        <f t="array" ref="O1323">_xlfn.IFS(AND(N1322=0,M1322=1,M1323=0),1,AND(N1322=0,M1322=-1,M1323=0),-1,AND(N1322=1,M1322=-1,M1323=0),-2,AND(N1322=-1,M1322=1,M1323=0),2,TRUE,0)</f>
        <v>0</v>
      </c>
      <c r="P1323" cm="1">
        <f t="array" ref="P1323">_xlfn.IFS(AND(N1323&lt;&gt;0,P1322=0),R1322/C1323,AND(N1323&lt;&gt;0,P1322&lt;&gt;0),P1322,TRUE,0)</f>
        <v>7139.4404106606116</v>
      </c>
      <c r="Q1323">
        <f t="shared" si="284"/>
        <v>14.136092013107088</v>
      </c>
      <c r="R1323">
        <f t="shared" si="286"/>
        <v>9696.9307545674401</v>
      </c>
      <c r="S1323">
        <f t="shared" si="287"/>
        <v>1.4599185984780524E-3</v>
      </c>
      <c r="T1323">
        <f t="shared" si="288"/>
        <v>-3.0306924543256009E-2</v>
      </c>
      <c r="U1323">
        <f>IF(T1323&lt;MAX($T$22:T1323),(1+T1323)/(1+MAX($T$22:T1323))-1,0)</f>
        <v>-5.1098256203889414E-2</v>
      </c>
      <c r="V1323">
        <f>MIN($U$22:U1323)</f>
        <v>-7.3531405896501978E-2</v>
      </c>
      <c r="X1323">
        <v>1</v>
      </c>
      <c r="Y1323">
        <f t="shared" si="293"/>
        <v>7202.4834162819343</v>
      </c>
      <c r="Z1323">
        <f t="shared" si="289"/>
        <v>6.1221109038397694</v>
      </c>
      <c r="AA1323">
        <f t="shared" si="290"/>
        <v>9625.398837519173</v>
      </c>
      <c r="AB1323">
        <f t="shared" si="291"/>
        <v>6.3644191531580076E-4</v>
      </c>
      <c r="AC1323">
        <f t="shared" si="292"/>
        <v>-3.7460116248082653E-2</v>
      </c>
      <c r="AD1323">
        <f>IF(AC1323&lt;MAX($AC$22:AC1323),(1+AC1323)/(1+MAX($AC$22:AC1323))-1,0)</f>
        <v>-6.2668770822374875E-2</v>
      </c>
      <c r="AE1323">
        <f>MIN($AD$22:AD1323)</f>
        <v>-9.8011572856391949E-2</v>
      </c>
    </row>
    <row r="1324" spans="2:31" x14ac:dyDescent="0.2">
      <c r="B1324" t="s">
        <v>1327</v>
      </c>
      <c r="C1324">
        <v>1.3346100000000001</v>
      </c>
      <c r="D1324">
        <v>1.3349</v>
      </c>
      <c r="E1324">
        <v>1.3332900000000001</v>
      </c>
      <c r="F1324">
        <v>1.3341000000000001</v>
      </c>
      <c r="G1324">
        <v>4570.4701999999997</v>
      </c>
      <c r="I1324">
        <f t="shared" si="280"/>
        <v>-1.2499999999999734E-3</v>
      </c>
      <c r="J1324">
        <f t="shared" si="281"/>
        <v>1.3364285</v>
      </c>
      <c r="K1324">
        <f t="shared" si="282"/>
        <v>1.33252588920721</v>
      </c>
      <c r="L1324">
        <f t="shared" si="283"/>
        <v>1.34033111079279</v>
      </c>
      <c r="M1324" cm="1">
        <f t="array" ref="M1324">_xlfn.IFS(C1324&lt;K1323,1,C1324&gt;L1323,-1,TRUE,0)</f>
        <v>0</v>
      </c>
      <c r="N1324">
        <f t="shared" si="285"/>
        <v>-1</v>
      </c>
      <c r="O1324" cm="1">
        <f t="array" ref="O1324">_xlfn.IFS(AND(N1323=0,M1323=1,M1324=0),1,AND(N1323=0,M1323=-1,M1324=0),-1,AND(N1323=1,M1323=-1,M1324=0),-2,AND(N1323=-1,M1323=1,M1324=0),2,TRUE,0)</f>
        <v>0</v>
      </c>
      <c r="P1324" cm="1">
        <f t="array" ref="P1324">_xlfn.IFS(AND(N1324&lt;&gt;0,P1323=0),R1323/C1324,AND(N1324&lt;&gt;0,P1323&lt;&gt;0),P1323,TRUE,0)</f>
        <v>7139.4404106606116</v>
      </c>
      <c r="Q1324">
        <f t="shared" si="284"/>
        <v>8.9243005133255746</v>
      </c>
      <c r="R1324">
        <f t="shared" si="286"/>
        <v>9705.8550550807649</v>
      </c>
      <c r="S1324">
        <f t="shared" si="287"/>
        <v>9.2032218639099368E-4</v>
      </c>
      <c r="T1324">
        <f t="shared" si="288"/>
        <v>-2.941449449192346E-2</v>
      </c>
      <c r="U1324">
        <f>IF(T1324&lt;MAX($T$22:T1324),(1+T1324)/(1+MAX($T$22:T1324))-1,0)</f>
        <v>-5.0224960876368741E-2</v>
      </c>
      <c r="V1324">
        <f>MIN($U$22:U1324)</f>
        <v>-7.3531405896501978E-2</v>
      </c>
      <c r="X1324">
        <v>1</v>
      </c>
      <c r="Y1324">
        <f t="shared" si="293"/>
        <v>7202.4834162819343</v>
      </c>
      <c r="Z1324">
        <f t="shared" si="289"/>
        <v>-14.260917164237298</v>
      </c>
      <c r="AA1324">
        <f t="shared" si="290"/>
        <v>9611.137920354935</v>
      </c>
      <c r="AB1324">
        <f t="shared" si="291"/>
        <v>-1.4815923376233699E-3</v>
      </c>
      <c r="AC1324">
        <f t="shared" si="292"/>
        <v>-3.8886207964506481E-2</v>
      </c>
      <c r="AD1324">
        <f>IF(AC1324&lt;MAX($AC$22:AC1324),(1+AC1324)/(1+MAX($AC$22:AC1324))-1,0)</f>
        <v>-6.4057513589339643E-2</v>
      </c>
      <c r="AE1324">
        <f>MIN($AD$22:AD1324)</f>
        <v>-9.8011572856391949E-2</v>
      </c>
    </row>
    <row r="1325" spans="2:31" x14ac:dyDescent="0.2">
      <c r="B1325" t="s">
        <v>1328</v>
      </c>
      <c r="C1325">
        <v>1.3341700000000001</v>
      </c>
      <c r="D1325">
        <v>1.33439</v>
      </c>
      <c r="E1325">
        <v>1.3332900000000001</v>
      </c>
      <c r="F1325">
        <v>1.3337300000000001</v>
      </c>
      <c r="G1325">
        <v>2720.4299000000001</v>
      </c>
      <c r="I1325">
        <f t="shared" si="280"/>
        <v>-4.3999999999999595E-4</v>
      </c>
      <c r="J1325">
        <f t="shared" si="281"/>
        <v>1.3361455</v>
      </c>
      <c r="K1325">
        <f t="shared" si="282"/>
        <v>1.3323228963061808</v>
      </c>
      <c r="L1325">
        <f t="shared" si="283"/>
        <v>1.3399681036938191</v>
      </c>
      <c r="M1325" cm="1">
        <f t="array" ref="M1325">_xlfn.IFS(C1325&lt;K1324,1,C1325&gt;L1324,-1,TRUE,0)</f>
        <v>0</v>
      </c>
      <c r="N1325">
        <f t="shared" si="285"/>
        <v>-1</v>
      </c>
      <c r="O1325" cm="1">
        <f t="array" ref="O1325">_xlfn.IFS(AND(N1324=0,M1324=1,M1325=0),1,AND(N1324=0,M1324=-1,M1325=0),-1,AND(N1324=1,M1324=-1,M1325=0),-2,AND(N1324=-1,M1324=1,M1325=0),2,TRUE,0)</f>
        <v>0</v>
      </c>
      <c r="P1325" cm="1">
        <f t="array" ref="P1325">_xlfn.IFS(AND(N1325&lt;&gt;0,P1324=0),R1324/C1325,AND(N1325&lt;&gt;0,P1324&lt;&gt;0),P1324,TRUE,0)</f>
        <v>7139.4404106606116</v>
      </c>
      <c r="Q1325">
        <f t="shared" si="284"/>
        <v>3.1413537806906402</v>
      </c>
      <c r="R1325">
        <f t="shared" si="286"/>
        <v>9708.9964088614561</v>
      </c>
      <c r="S1325">
        <f t="shared" si="287"/>
        <v>3.2365554223336791E-4</v>
      </c>
      <c r="T1325">
        <f t="shared" si="288"/>
        <v>-2.9100359113854446E-2</v>
      </c>
      <c r="U1325">
        <f>IF(T1325&lt;MAX($T$22:T1325),(1+T1325)/(1+MAX($T$22:T1325))-1,0)</f>
        <v>-4.9917560921081572E-2</v>
      </c>
      <c r="V1325">
        <f>MIN($U$22:U1325)</f>
        <v>-7.3531405896501978E-2</v>
      </c>
      <c r="X1325">
        <v>1</v>
      </c>
      <c r="Y1325">
        <f t="shared" si="293"/>
        <v>7202.4834162819343</v>
      </c>
      <c r="Z1325">
        <f t="shared" si="289"/>
        <v>-9.0031042703522264</v>
      </c>
      <c r="AA1325">
        <f t="shared" si="290"/>
        <v>9602.1348160845828</v>
      </c>
      <c r="AB1325">
        <f t="shared" si="291"/>
        <v>-9.3673655970382178E-4</v>
      </c>
      <c r="AC1325">
        <f t="shared" si="292"/>
        <v>-3.9786518391541681E-2</v>
      </c>
      <c r="AD1325">
        <f>IF(AC1325&lt;MAX($AC$22:AC1325),(1+AC1325)/(1+MAX($AC$22:AC1325))-1,0)</f>
        <v>-6.4934245134140589E-2</v>
      </c>
      <c r="AE1325">
        <f>MIN($AD$22:AD1325)</f>
        <v>-9.8011572856391949E-2</v>
      </c>
    </row>
    <row r="1326" spans="2:31" x14ac:dyDescent="0.2">
      <c r="B1326" t="s">
        <v>1329</v>
      </c>
      <c r="C1326">
        <v>1.3337300000000001</v>
      </c>
      <c r="D1326">
        <v>1.3343400000000001</v>
      </c>
      <c r="E1326">
        <v>1.33358</v>
      </c>
      <c r="F1326">
        <v>1.3336300000000001</v>
      </c>
      <c r="G1326">
        <v>2464.1898999999999</v>
      </c>
      <c r="I1326">
        <f t="shared" si="280"/>
        <v>-4.3999999999999595E-4</v>
      </c>
      <c r="J1326">
        <f t="shared" si="281"/>
        <v>1.335758</v>
      </c>
      <c r="K1326">
        <f t="shared" si="282"/>
        <v>1.3326279482432395</v>
      </c>
      <c r="L1326">
        <f t="shared" si="283"/>
        <v>1.3388880517567605</v>
      </c>
      <c r="M1326" cm="1">
        <f t="array" ref="M1326">_xlfn.IFS(C1326&lt;K1325,1,C1326&gt;L1325,-1,TRUE,0)</f>
        <v>0</v>
      </c>
      <c r="N1326">
        <f t="shared" si="285"/>
        <v>-1</v>
      </c>
      <c r="O1326" cm="1">
        <f t="array" ref="O1326">_xlfn.IFS(AND(N1325=0,M1325=1,M1326=0),1,AND(N1325=0,M1325=-1,M1326=0),-1,AND(N1325=1,M1325=-1,M1326=0),-2,AND(N1325=-1,M1325=1,M1326=0),2,TRUE,0)</f>
        <v>0</v>
      </c>
      <c r="P1326" cm="1">
        <f t="array" ref="P1326">_xlfn.IFS(AND(N1326&lt;&gt;0,P1325=0),R1325/C1326,AND(N1326&lt;&gt;0,P1325&lt;&gt;0),P1325,TRUE,0)</f>
        <v>7139.4404106606116</v>
      </c>
      <c r="Q1326">
        <f t="shared" si="284"/>
        <v>3.1413537806906402</v>
      </c>
      <c r="R1326">
        <f t="shared" si="286"/>
        <v>9712.1377626421472</v>
      </c>
      <c r="S1326">
        <f t="shared" si="287"/>
        <v>3.2355082321623984E-4</v>
      </c>
      <c r="T1326">
        <f t="shared" si="288"/>
        <v>-2.8786223735785321E-2</v>
      </c>
      <c r="U1326">
        <f>IF(T1326&lt;MAX($T$22:T1326),(1+T1326)/(1+MAX($T$22:T1326))-1,0)</f>
        <v>-4.9610160965794181E-2</v>
      </c>
      <c r="V1326">
        <f>MIN($U$22:U1326)</f>
        <v>-7.3531405896501978E-2</v>
      </c>
      <c r="X1326">
        <v>1</v>
      </c>
      <c r="Y1326">
        <f t="shared" si="293"/>
        <v>7202.4834162819343</v>
      </c>
      <c r="Z1326">
        <f t="shared" si="289"/>
        <v>-3.1690927031640221</v>
      </c>
      <c r="AA1326">
        <f t="shared" si="290"/>
        <v>9598.9657233814196</v>
      </c>
      <c r="AB1326">
        <f t="shared" si="291"/>
        <v>-3.3004042995266633E-4</v>
      </c>
      <c r="AC1326">
        <f t="shared" si="292"/>
        <v>-4.0103427661858038E-2</v>
      </c>
      <c r="AD1326">
        <f>IF(AC1326&lt;MAX($AC$22:AC1326),(1+AC1326)/(1+MAX($AC$22:AC1326))-1,0)</f>
        <v>-6.5242854637910463E-2</v>
      </c>
      <c r="AE1326">
        <f>MIN($AD$22:AD1326)</f>
        <v>-9.8011572856391949E-2</v>
      </c>
    </row>
    <row r="1327" spans="2:31" x14ac:dyDescent="0.2">
      <c r="B1327" t="s">
        <v>1330</v>
      </c>
      <c r="C1327">
        <v>1.3336399999999999</v>
      </c>
      <c r="D1327">
        <v>1.33399</v>
      </c>
      <c r="E1327">
        <v>1.33274</v>
      </c>
      <c r="F1327">
        <v>1.3333999999999999</v>
      </c>
      <c r="G1327">
        <v>2393.8701000000001</v>
      </c>
      <c r="I1327">
        <f t="shared" si="280"/>
        <v>-9.0000000000145519E-5</v>
      </c>
      <c r="J1327">
        <f t="shared" si="281"/>
        <v>1.335593</v>
      </c>
      <c r="K1327">
        <f t="shared" si="282"/>
        <v>1.3323337233931438</v>
      </c>
      <c r="L1327">
        <f t="shared" si="283"/>
        <v>1.3388522766068562</v>
      </c>
      <c r="M1327" cm="1">
        <f t="array" ref="M1327">_xlfn.IFS(C1327&lt;K1326,1,C1327&gt;L1326,-1,TRUE,0)</f>
        <v>0</v>
      </c>
      <c r="N1327">
        <f t="shared" si="285"/>
        <v>-1</v>
      </c>
      <c r="O1327" cm="1">
        <f t="array" ref="O1327">_xlfn.IFS(AND(N1326=0,M1326=1,M1327=0),1,AND(N1326=0,M1326=-1,M1327=0),-1,AND(N1326=1,M1326=-1,M1327=0),-2,AND(N1326=-1,M1326=1,M1327=0),2,TRUE,0)</f>
        <v>0</v>
      </c>
      <c r="P1327" cm="1">
        <f t="array" ref="P1327">_xlfn.IFS(AND(N1327&lt;&gt;0,P1326=0),R1326/C1327,AND(N1327&lt;&gt;0,P1326&lt;&gt;0),P1326,TRUE,0)</f>
        <v>7139.4404106606116</v>
      </c>
      <c r="Q1327">
        <f t="shared" si="284"/>
        <v>0.64254963696049394</v>
      </c>
      <c r="R1327">
        <f t="shared" si="286"/>
        <v>9712.7803122791083</v>
      </c>
      <c r="S1327">
        <f t="shared" si="287"/>
        <v>6.6159444260775291E-5</v>
      </c>
      <c r="T1327">
        <f t="shared" si="288"/>
        <v>-2.8721968772089213E-2</v>
      </c>
      <c r="U1327">
        <f>IF(T1327&lt;MAX($T$22:T1327),(1+T1327)/(1+MAX($T$22:T1327))-1,0)</f>
        <v>-4.9547283702212619E-2</v>
      </c>
      <c r="V1327">
        <f>MIN($U$22:U1327)</f>
        <v>-7.3531405896501978E-2</v>
      </c>
      <c r="X1327">
        <v>1</v>
      </c>
      <c r="Y1327">
        <f t="shared" si="293"/>
        <v>7202.4834162819343</v>
      </c>
      <c r="Z1327">
        <f t="shared" si="289"/>
        <v>-3.1690927031640221</v>
      </c>
      <c r="AA1327">
        <f t="shared" si="290"/>
        <v>9595.7966306782564</v>
      </c>
      <c r="AB1327">
        <f t="shared" si="291"/>
        <v>-3.3014939260014864E-4</v>
      </c>
      <c r="AC1327">
        <f t="shared" si="292"/>
        <v>-4.0420336932174394E-2</v>
      </c>
      <c r="AD1327">
        <f>IF(AC1327&lt;MAX($AC$22:AC1327),(1+AC1327)/(1+MAX($AC$22:AC1327))-1,0)</f>
        <v>-6.5551464141680338E-2</v>
      </c>
      <c r="AE1327">
        <f>MIN($AD$22:AD1327)</f>
        <v>-9.8011572856391949E-2</v>
      </c>
    </row>
    <row r="1328" spans="2:31" x14ac:dyDescent="0.2">
      <c r="B1328" t="s">
        <v>1331</v>
      </c>
      <c r="C1328">
        <v>1.3333900000000001</v>
      </c>
      <c r="D1328">
        <v>1.33358</v>
      </c>
      <c r="E1328">
        <v>1.3297399999999999</v>
      </c>
      <c r="F1328">
        <v>1.32988</v>
      </c>
      <c r="G1328">
        <v>6669.02</v>
      </c>
      <c r="I1328">
        <f t="shared" si="280"/>
        <v>-2.4999999999986144E-4</v>
      </c>
      <c r="J1328">
        <f t="shared" si="281"/>
        <v>1.335207</v>
      </c>
      <c r="K1328">
        <f t="shared" si="282"/>
        <v>1.3312385035592809</v>
      </c>
      <c r="L1328">
        <f t="shared" si="283"/>
        <v>1.3391754964407192</v>
      </c>
      <c r="M1328" cm="1">
        <f t="array" ref="M1328">_xlfn.IFS(C1328&lt;K1327,1,C1328&gt;L1327,-1,TRUE,0)</f>
        <v>0</v>
      </c>
      <c r="N1328">
        <f t="shared" si="285"/>
        <v>-1</v>
      </c>
      <c r="O1328" cm="1">
        <f t="array" ref="O1328">_xlfn.IFS(AND(N1327=0,M1327=1,M1328=0),1,AND(N1327=0,M1327=-1,M1328=0),-1,AND(N1327=1,M1327=-1,M1328=0),-2,AND(N1327=-1,M1327=1,M1328=0),2,TRUE,0)</f>
        <v>0</v>
      </c>
      <c r="P1328" cm="1">
        <f t="array" ref="P1328">_xlfn.IFS(AND(N1328&lt;&gt;0,P1327=0),R1327/C1328,AND(N1328&lt;&gt;0,P1327&lt;&gt;0),P1327,TRUE,0)</f>
        <v>7139.4404106606116</v>
      </c>
      <c r="Q1328">
        <f t="shared" si="284"/>
        <v>1.7848601026641637</v>
      </c>
      <c r="R1328">
        <f t="shared" si="286"/>
        <v>9714.5651723817718</v>
      </c>
      <c r="S1328">
        <f t="shared" si="287"/>
        <v>1.8376407632814516E-4</v>
      </c>
      <c r="T1328">
        <f t="shared" si="288"/>
        <v>-2.8543482761822836E-2</v>
      </c>
      <c r="U1328">
        <f>IF(T1328&lt;MAX($T$22:T1328),(1+T1328)/(1+MAX($T$22:T1328))-1,0)</f>
        <v>-4.9372624636708551E-2</v>
      </c>
      <c r="V1328">
        <f>MIN($U$22:U1328)</f>
        <v>-7.3531405896501978E-2</v>
      </c>
      <c r="X1328">
        <v>1</v>
      </c>
      <c r="Y1328">
        <f t="shared" si="293"/>
        <v>7202.4834162819343</v>
      </c>
      <c r="Z1328">
        <f t="shared" si="289"/>
        <v>-0.64822350746642221</v>
      </c>
      <c r="AA1328">
        <f t="shared" si="290"/>
        <v>9595.1484071707891</v>
      </c>
      <c r="AB1328">
        <f t="shared" si="291"/>
        <v>-6.755286011314769E-5</v>
      </c>
      <c r="AC1328">
        <f t="shared" si="292"/>
        <v>-4.0485159282921068E-2</v>
      </c>
      <c r="AD1328">
        <f>IF(AC1328&lt;MAX($AC$22:AC1328),(1+AC1328)/(1+MAX($AC$22:AC1328))-1,0)</f>
        <v>-6.5614588812906161E-2</v>
      </c>
      <c r="AE1328">
        <f>MIN($AD$22:AD1328)</f>
        <v>-9.8011572856391949E-2</v>
      </c>
    </row>
    <row r="1329" spans="2:31" x14ac:dyDescent="0.2">
      <c r="B1329" t="s">
        <v>1332</v>
      </c>
      <c r="C1329">
        <v>1.3299799999999999</v>
      </c>
      <c r="D1329">
        <v>1.3323199999999999</v>
      </c>
      <c r="E1329">
        <v>1.3286100000000001</v>
      </c>
      <c r="F1329">
        <v>1.3292299999999999</v>
      </c>
      <c r="G1329">
        <v>10805.7197</v>
      </c>
      <c r="I1329">
        <f t="shared" si="280"/>
        <v>-3.4100000000001351E-3</v>
      </c>
      <c r="J1329">
        <f t="shared" si="281"/>
        <v>1.3348694999999999</v>
      </c>
      <c r="K1329">
        <f t="shared" si="282"/>
        <v>1.3301452287334445</v>
      </c>
      <c r="L1329">
        <f t="shared" si="283"/>
        <v>1.3395937712665553</v>
      </c>
      <c r="M1329" cm="1">
        <f t="array" ref="M1329">_xlfn.IFS(C1329&lt;K1328,1,C1329&gt;L1328,-1,TRUE,0)</f>
        <v>1</v>
      </c>
      <c r="N1329">
        <f t="shared" si="285"/>
        <v>-1</v>
      </c>
      <c r="O1329" cm="1">
        <f t="array" ref="O1329">_xlfn.IFS(AND(N1328=0,M1328=1,M1329=0),1,AND(N1328=0,M1328=-1,M1329=0),-1,AND(N1328=1,M1328=-1,M1329=0),-2,AND(N1328=-1,M1328=1,M1329=0),2,TRUE,0)</f>
        <v>0</v>
      </c>
      <c r="P1329" cm="1">
        <f t="array" ref="P1329">_xlfn.IFS(AND(N1329&lt;&gt;0,P1328=0),R1328/C1329,AND(N1329&lt;&gt;0,P1328&lt;&gt;0),P1328,TRUE,0)</f>
        <v>7139.4404106606116</v>
      </c>
      <c r="Q1329">
        <f t="shared" si="284"/>
        <v>24.345491800353649</v>
      </c>
      <c r="R1329">
        <f t="shared" si="286"/>
        <v>9738.9106641821254</v>
      </c>
      <c r="S1329">
        <f t="shared" si="287"/>
        <v>2.5060814733702317E-3</v>
      </c>
      <c r="T1329">
        <f t="shared" si="288"/>
        <v>-2.6108933581787452E-2</v>
      </c>
      <c r="U1329">
        <f>IF(T1329&lt;MAX($T$22:T1329),(1+T1329)/(1+MAX($T$22:T1329))-1,0)</f>
        <v>-4.699027498323205E-2</v>
      </c>
      <c r="V1329">
        <f>MIN($U$22:U1329)</f>
        <v>-7.3531405896501978E-2</v>
      </c>
      <c r="X1329">
        <v>1</v>
      </c>
      <c r="Y1329">
        <f t="shared" si="293"/>
        <v>7202.4834162819343</v>
      </c>
      <c r="Z1329">
        <f t="shared" si="289"/>
        <v>-1.8006208540694857</v>
      </c>
      <c r="AA1329">
        <f t="shared" si="290"/>
        <v>9593.3477863167191</v>
      </c>
      <c r="AB1329">
        <f t="shared" si="291"/>
        <v>-1.8765951058389248E-4</v>
      </c>
      <c r="AC1329">
        <f t="shared" si="292"/>
        <v>-4.0665221368328064E-2</v>
      </c>
      <c r="AD1329">
        <f>IF(AC1329&lt;MAX($AC$22:AC1329),(1+AC1329)/(1+MAX($AC$22:AC1329))-1,0)</f>
        <v>-6.5789935121866261E-2</v>
      </c>
      <c r="AE1329">
        <f>MIN($AD$22:AD1329)</f>
        <v>-9.8011572856391949E-2</v>
      </c>
    </row>
    <row r="1330" spans="2:31" x14ac:dyDescent="0.2">
      <c r="B1330" t="s">
        <v>1333</v>
      </c>
      <c r="C1330">
        <v>1.3292299999999999</v>
      </c>
      <c r="D1330">
        <v>1.32989</v>
      </c>
      <c r="E1330">
        <v>1.3271500000000001</v>
      </c>
      <c r="F1330">
        <v>1.3272699999999999</v>
      </c>
      <c r="G1330">
        <v>13396.700199999999</v>
      </c>
      <c r="I1330">
        <f t="shared" si="280"/>
        <v>-7.5000000000002842E-4</v>
      </c>
      <c r="J1330">
        <f t="shared" si="281"/>
        <v>1.3345064999999998</v>
      </c>
      <c r="K1330">
        <f t="shared" si="282"/>
        <v>1.3287342308621304</v>
      </c>
      <c r="L1330">
        <f t="shared" si="283"/>
        <v>1.3402787691378693</v>
      </c>
      <c r="M1330" cm="1">
        <f t="array" ref="M1330">_xlfn.IFS(C1330&lt;K1329,1,C1330&gt;L1329,-1,TRUE,0)</f>
        <v>1</v>
      </c>
      <c r="N1330">
        <f t="shared" si="285"/>
        <v>-1</v>
      </c>
      <c r="O1330" cm="1">
        <f t="array" ref="O1330">_xlfn.IFS(AND(N1329=0,M1329=1,M1330=0),1,AND(N1329=0,M1329=-1,M1330=0),-1,AND(N1329=1,M1329=-1,M1330=0),-2,AND(N1329=-1,M1329=1,M1330=0),2,TRUE,0)</f>
        <v>0</v>
      </c>
      <c r="P1330" cm="1">
        <f t="array" ref="P1330">_xlfn.IFS(AND(N1330&lt;&gt;0,P1329=0),R1329/C1330,AND(N1330&lt;&gt;0,P1329&lt;&gt;0),P1329,TRUE,0)</f>
        <v>7139.4404106606116</v>
      </c>
      <c r="Q1330">
        <f t="shared" si="284"/>
        <v>5.3545803079956613</v>
      </c>
      <c r="R1330">
        <f t="shared" si="286"/>
        <v>9744.2652444901214</v>
      </c>
      <c r="S1330">
        <f t="shared" si="287"/>
        <v>5.498130635584118E-4</v>
      </c>
      <c r="T1330">
        <f t="shared" si="288"/>
        <v>-2.5573475550987879E-2</v>
      </c>
      <c r="U1330">
        <f>IF(T1330&lt;MAX($T$22:T1330),(1+T1330)/(1+MAX($T$22:T1330))-1,0)</f>
        <v>-4.6466297786719624E-2</v>
      </c>
      <c r="V1330">
        <f>MIN($U$22:U1330)</f>
        <v>-7.3531405896501978E-2</v>
      </c>
      <c r="X1330">
        <v>1</v>
      </c>
      <c r="Y1330">
        <f t="shared" si="293"/>
        <v>7202.4834162819343</v>
      </c>
      <c r="Z1330">
        <f t="shared" si="289"/>
        <v>-24.560468449522368</v>
      </c>
      <c r="AA1330">
        <f t="shared" si="290"/>
        <v>9568.7873178671962</v>
      </c>
      <c r="AB1330">
        <f t="shared" si="291"/>
        <v>-2.5601561620181958E-3</v>
      </c>
      <c r="AC1330">
        <f t="shared" si="292"/>
        <v>-4.3121268213280328E-2</v>
      </c>
      <c r="AD1330">
        <f>IF(AC1330&lt;MAX($AC$22:AC1330),(1+AC1330)/(1+MAX($AC$22:AC1330))-1,0)</f>
        <v>-6.8181658776083509E-2</v>
      </c>
      <c r="AE1330">
        <f>MIN($AD$22:AD1330)</f>
        <v>-9.8011572856391949E-2</v>
      </c>
    </row>
    <row r="1331" spans="2:31" x14ac:dyDescent="0.2">
      <c r="B1331" t="s">
        <v>1334</v>
      </c>
      <c r="C1331">
        <v>1.3272699999999999</v>
      </c>
      <c r="D1331">
        <v>1.32755</v>
      </c>
      <c r="E1331">
        <v>1.3244100000000001</v>
      </c>
      <c r="F1331">
        <v>1.3262799999999999</v>
      </c>
      <c r="G1331">
        <v>13533.2695</v>
      </c>
      <c r="I1331">
        <f t="shared" si="280"/>
        <v>-1.9599999999999618E-3</v>
      </c>
      <c r="J1331">
        <f t="shared" si="281"/>
        <v>1.3340079999999996</v>
      </c>
      <c r="K1331">
        <f t="shared" si="282"/>
        <v>1.3272810256429799</v>
      </c>
      <c r="L1331">
        <f t="shared" si="283"/>
        <v>1.3407349743570194</v>
      </c>
      <c r="M1331" cm="1">
        <f t="array" ref="M1331">_xlfn.IFS(C1331&lt;K1330,1,C1331&gt;L1330,-1,TRUE,0)</f>
        <v>1</v>
      </c>
      <c r="N1331">
        <f t="shared" si="285"/>
        <v>-1</v>
      </c>
      <c r="O1331" cm="1">
        <f t="array" ref="O1331">_xlfn.IFS(AND(N1330=0,M1330=1,M1331=0),1,AND(N1330=0,M1330=-1,M1331=0),-1,AND(N1330=1,M1330=-1,M1331=0),-2,AND(N1330=-1,M1330=1,M1331=0),2,TRUE,0)</f>
        <v>0</v>
      </c>
      <c r="P1331" cm="1">
        <f t="array" ref="P1331">_xlfn.IFS(AND(N1331&lt;&gt;0,P1330=0),R1330/C1331,AND(N1331&lt;&gt;0,P1330&lt;&gt;0),P1330,TRUE,0)</f>
        <v>7139.4404106606116</v>
      </c>
      <c r="Q1331">
        <f t="shared" si="284"/>
        <v>13.993303204894525</v>
      </c>
      <c r="R1331">
        <f t="shared" si="286"/>
        <v>9758.2585476950153</v>
      </c>
      <c r="S1331">
        <f t="shared" si="287"/>
        <v>1.4360552441659996E-3</v>
      </c>
      <c r="T1331">
        <f t="shared" si="288"/>
        <v>-2.4174145230498434E-2</v>
      </c>
      <c r="U1331">
        <f>IF(T1331&lt;MAX($T$22:T1331),(1+T1331)/(1+MAX($T$22:T1331))-1,0)</f>
        <v>-4.5096970713167206E-2</v>
      </c>
      <c r="V1331">
        <f>MIN($U$22:U1331)</f>
        <v>-7.3531405896501978E-2</v>
      </c>
      <c r="X1331">
        <v>1</v>
      </c>
      <c r="Y1331">
        <f t="shared" si="293"/>
        <v>7202.4834162819343</v>
      </c>
      <c r="Z1331">
        <f t="shared" si="289"/>
        <v>-5.4018625622116554</v>
      </c>
      <c r="AA1331">
        <f t="shared" si="290"/>
        <v>9563.3854553049841</v>
      </c>
      <c r="AB1331">
        <f t="shared" si="291"/>
        <v>-5.6452948349317955E-4</v>
      </c>
      <c r="AC1331">
        <f t="shared" si="292"/>
        <v>-4.3661454469501537E-2</v>
      </c>
      <c r="AD1331">
        <f>IF(AC1331&lt;MAX($AC$22:AC1331),(1+AC1331)/(1+MAX($AC$22:AC1331))-1,0)</f>
        <v>-6.8707697702964143E-2</v>
      </c>
      <c r="AE1331">
        <f>MIN($AD$22:AD1331)</f>
        <v>-9.8011572856391949E-2</v>
      </c>
    </row>
    <row r="1332" spans="2:31" x14ac:dyDescent="0.2">
      <c r="B1332" t="s">
        <v>1335</v>
      </c>
      <c r="C1332">
        <v>1.32639</v>
      </c>
      <c r="D1332">
        <v>1.3295399999999999</v>
      </c>
      <c r="E1332">
        <v>1.32528</v>
      </c>
      <c r="F1332">
        <v>1.32884</v>
      </c>
      <c r="G1332">
        <v>11314.7803</v>
      </c>
      <c r="I1332">
        <f t="shared" si="280"/>
        <v>-8.799999999999919E-4</v>
      </c>
      <c r="J1332">
        <f t="shared" si="281"/>
        <v>1.3335924999999997</v>
      </c>
      <c r="K1332">
        <f t="shared" si="282"/>
        <v>1.3266694345662486</v>
      </c>
      <c r="L1332">
        <f t="shared" si="283"/>
        <v>1.3405155654337508</v>
      </c>
      <c r="M1332" cm="1">
        <f t="array" ref="M1332">_xlfn.IFS(C1332&lt;K1331,1,C1332&gt;L1331,-1,TRUE,0)</f>
        <v>1</v>
      </c>
      <c r="N1332">
        <f t="shared" si="285"/>
        <v>-1</v>
      </c>
      <c r="O1332" cm="1">
        <f t="array" ref="O1332">_xlfn.IFS(AND(N1331=0,M1331=1,M1332=0),1,AND(N1331=0,M1331=-1,M1332=0),-1,AND(N1331=1,M1331=-1,M1332=0),-2,AND(N1331=-1,M1331=1,M1332=0),2,TRUE,0)</f>
        <v>0</v>
      </c>
      <c r="P1332" cm="1">
        <f t="array" ref="P1332">_xlfn.IFS(AND(N1332&lt;&gt;0,P1331=0),R1331/C1332,AND(N1332&lt;&gt;0,P1331&lt;&gt;0),P1331,TRUE,0)</f>
        <v>7139.4404106606116</v>
      </c>
      <c r="Q1332">
        <f t="shared" si="284"/>
        <v>6.2827075613812804</v>
      </c>
      <c r="R1332">
        <f t="shared" si="286"/>
        <v>9764.5412552563957</v>
      </c>
      <c r="S1332">
        <f t="shared" si="287"/>
        <v>6.4383491487477655E-4</v>
      </c>
      <c r="T1332">
        <f t="shared" si="288"/>
        <v>-2.3545874474360406E-2</v>
      </c>
      <c r="U1332">
        <f>IF(T1332&lt;MAX($T$22:T1332),(1+T1332)/(1+MAX($T$22:T1332))-1,0)</f>
        <v>-4.4482170802592758E-2</v>
      </c>
      <c r="V1332">
        <f>MIN($U$22:U1332)</f>
        <v>-7.3531405896501978E-2</v>
      </c>
      <c r="X1332">
        <v>1</v>
      </c>
      <c r="Y1332">
        <f t="shared" si="293"/>
        <v>7202.4834162819343</v>
      </c>
      <c r="Z1332">
        <f t="shared" si="289"/>
        <v>-14.116867495912317</v>
      </c>
      <c r="AA1332">
        <f t="shared" si="290"/>
        <v>9549.2685878090724</v>
      </c>
      <c r="AB1332">
        <f t="shared" si="291"/>
        <v>-1.4761370397427026E-3</v>
      </c>
      <c r="AC1332">
        <f t="shared" si="292"/>
        <v>-4.5073141219092783E-2</v>
      </c>
      <c r="AD1332">
        <f>IF(AC1332&lt;MAX($AC$22:AC1332),(1+AC1332)/(1+MAX($AC$22:AC1332))-1,0)</f>
        <v>-7.0082412765212099E-2</v>
      </c>
      <c r="AE1332">
        <f>MIN($AD$22:AD1332)</f>
        <v>-9.8011572856391949E-2</v>
      </c>
    </row>
    <row r="1333" spans="2:31" x14ac:dyDescent="0.2">
      <c r="B1333" t="s">
        <v>1336</v>
      </c>
      <c r="C1333">
        <v>1.32883</v>
      </c>
      <c r="D1333">
        <v>1.33294</v>
      </c>
      <c r="E1333">
        <v>1.32728</v>
      </c>
      <c r="F1333">
        <v>1.3318000000000001</v>
      </c>
      <c r="G1333">
        <v>11585.4902</v>
      </c>
      <c r="I1333">
        <f t="shared" si="280"/>
        <v>2.4399999999999977E-3</v>
      </c>
      <c r="J1333">
        <f t="shared" si="281"/>
        <v>1.3333735</v>
      </c>
      <c r="K1333">
        <f t="shared" si="282"/>
        <v>1.3265148870935881</v>
      </c>
      <c r="L1333">
        <f t="shared" si="283"/>
        <v>1.3402321129064119</v>
      </c>
      <c r="M1333" cm="1">
        <f t="array" ref="M1333">_xlfn.IFS(C1333&lt;K1332,1,C1333&gt;L1332,-1,TRUE,0)</f>
        <v>0</v>
      </c>
      <c r="N1333">
        <f t="shared" si="285"/>
        <v>1</v>
      </c>
      <c r="O1333" cm="1">
        <f t="array" ref="O1333">_xlfn.IFS(AND(N1332=0,M1332=1,M1333=0),1,AND(N1332=0,M1332=-1,M1333=0),-1,AND(N1332=1,M1332=-1,M1333=0),-2,AND(N1332=-1,M1332=1,M1333=0),2,TRUE,0)</f>
        <v>2</v>
      </c>
      <c r="P1333" cm="1">
        <f t="array" ref="P1333">_xlfn.IFS(AND(N1333&lt;&gt;0,P1332=0),R1332/C1333,AND(N1333&lt;&gt;0,P1332&lt;&gt;0),P1332,TRUE,0)</f>
        <v>7139.4404106606116</v>
      </c>
      <c r="Q1333">
        <f t="shared" si="284"/>
        <v>-17.420234602011877</v>
      </c>
      <c r="R1333">
        <f t="shared" si="286"/>
        <v>9747.1210206543838</v>
      </c>
      <c r="S1333">
        <f t="shared" si="287"/>
        <v>-1.784030006799788E-3</v>
      </c>
      <c r="T1333">
        <f t="shared" si="288"/>
        <v>-2.5287897934561654E-2</v>
      </c>
      <c r="U1333">
        <f>IF(T1333&lt;MAX($T$22:T1333),(1+T1333)/(1+MAX($T$22:T1333))-1,0)</f>
        <v>-4.6186843281913137E-2</v>
      </c>
      <c r="V1333">
        <f>MIN($U$22:U1333)</f>
        <v>-7.3531405896501978E-2</v>
      </c>
      <c r="X1333">
        <v>1</v>
      </c>
      <c r="Y1333">
        <f t="shared" si="293"/>
        <v>7202.4834162819343</v>
      </c>
      <c r="Z1333">
        <f t="shared" si="289"/>
        <v>-6.3381854063280443</v>
      </c>
      <c r="AA1333">
        <f t="shared" si="290"/>
        <v>9542.9304024027442</v>
      </c>
      <c r="AB1333">
        <f t="shared" si="291"/>
        <v>-6.6373516966729696E-4</v>
      </c>
      <c r="AC1333">
        <f t="shared" si="292"/>
        <v>-4.5706959759725607E-2</v>
      </c>
      <c r="AD1333">
        <f>IF(AC1333&lt;MAX($AC$22:AC1333),(1+AC1333)/(1+MAX($AC$22:AC1333))-1,0)</f>
        <v>-7.0699631772751959E-2</v>
      </c>
      <c r="AE1333">
        <f>MIN($AD$22:AD1333)</f>
        <v>-9.8011572856391949E-2</v>
      </c>
    </row>
    <row r="1334" spans="2:31" x14ac:dyDescent="0.2">
      <c r="B1334" t="s">
        <v>1337</v>
      </c>
      <c r="C1334">
        <v>1.3317699999999999</v>
      </c>
      <c r="D1334">
        <v>1.3342000000000001</v>
      </c>
      <c r="E1334">
        <v>1.33114</v>
      </c>
      <c r="F1334">
        <v>1.33236</v>
      </c>
      <c r="G1334">
        <v>12804.3604</v>
      </c>
      <c r="I1334">
        <f t="shared" si="280"/>
        <v>2.9399999999999427E-3</v>
      </c>
      <c r="J1334">
        <f t="shared" si="281"/>
        <v>1.3333569999999999</v>
      </c>
      <c r="K1334">
        <f t="shared" si="282"/>
        <v>1.3264903061812834</v>
      </c>
      <c r="L1334">
        <f t="shared" si="283"/>
        <v>1.3402236938187164</v>
      </c>
      <c r="M1334" cm="1">
        <f t="array" ref="M1334">_xlfn.IFS(C1334&lt;K1333,1,C1334&gt;L1333,-1,TRUE,0)</f>
        <v>0</v>
      </c>
      <c r="N1334">
        <f t="shared" si="285"/>
        <v>1</v>
      </c>
      <c r="O1334" cm="1">
        <f t="array" ref="O1334">_xlfn.IFS(AND(N1333=0,M1333=1,M1334=0),1,AND(N1333=0,M1333=-1,M1334=0),-1,AND(N1333=1,M1333=-1,M1334=0),-2,AND(N1333=-1,M1333=1,M1334=0),2,TRUE,0)</f>
        <v>0</v>
      </c>
      <c r="P1334" cm="1">
        <f t="array" ref="P1334">_xlfn.IFS(AND(N1334&lt;&gt;0,P1333=0),R1333/C1334,AND(N1334&lt;&gt;0,P1333&lt;&gt;0),P1333,TRUE,0)</f>
        <v>7139.4404106606116</v>
      </c>
      <c r="Q1334">
        <f t="shared" si="284"/>
        <v>20.989954807341789</v>
      </c>
      <c r="R1334">
        <f t="shared" si="286"/>
        <v>9768.1109754617264</v>
      </c>
      <c r="S1334">
        <f t="shared" si="287"/>
        <v>2.1534517487639244E-3</v>
      </c>
      <c r="T1334">
        <f t="shared" si="288"/>
        <v>-2.318890245382732E-2</v>
      </c>
      <c r="U1334">
        <f>IF(T1334&lt;MAX($T$22:T1334),(1+T1334)/(1+MAX($T$22:T1334))-1,0)</f>
        <v>-4.4132852671584399E-2</v>
      </c>
      <c r="V1334">
        <f>MIN($U$22:U1334)</f>
        <v>-7.3531405896501978E-2</v>
      </c>
      <c r="X1334">
        <v>1</v>
      </c>
      <c r="Y1334">
        <f t="shared" si="293"/>
        <v>7202.4834162819343</v>
      </c>
      <c r="Z1334">
        <f t="shared" si="289"/>
        <v>17.574059535727905</v>
      </c>
      <c r="AA1334">
        <f t="shared" si="290"/>
        <v>9560.5044619384716</v>
      </c>
      <c r="AB1334">
        <f t="shared" si="291"/>
        <v>1.8415789275066977E-3</v>
      </c>
      <c r="AC1334">
        <f t="shared" si="292"/>
        <v>-4.3949553806152841E-2</v>
      </c>
      <c r="AD1334">
        <f>IF(AC1334&lt;MAX($AC$22:AC1334),(1+AC1334)/(1+MAX($AC$22:AC1334))-1,0)</f>
        <v>-6.8988251797300504E-2</v>
      </c>
      <c r="AE1334">
        <f>MIN($AD$22:AD1334)</f>
        <v>-9.8011572856391949E-2</v>
      </c>
    </row>
    <row r="1335" spans="2:31" x14ac:dyDescent="0.2">
      <c r="B1335" t="s">
        <v>1338</v>
      </c>
      <c r="C1335">
        <v>1.33233</v>
      </c>
      <c r="D1335">
        <v>1.3333200000000001</v>
      </c>
      <c r="E1335">
        <v>1.32779</v>
      </c>
      <c r="F1335">
        <v>1.32887</v>
      </c>
      <c r="G1335">
        <v>11386.549800000001</v>
      </c>
      <c r="I1335">
        <f t="shared" si="280"/>
        <v>5.6000000000011596E-4</v>
      </c>
      <c r="J1335">
        <f t="shared" si="281"/>
        <v>1.3330619999999997</v>
      </c>
      <c r="K1335">
        <f t="shared" si="282"/>
        <v>1.3259605421215075</v>
      </c>
      <c r="L1335">
        <f t="shared" si="283"/>
        <v>1.340163457878492</v>
      </c>
      <c r="M1335" cm="1">
        <f t="array" ref="M1335">_xlfn.IFS(C1335&lt;K1334,1,C1335&gt;L1334,-1,TRUE,0)</f>
        <v>0</v>
      </c>
      <c r="N1335">
        <f t="shared" si="285"/>
        <v>1</v>
      </c>
      <c r="O1335" cm="1">
        <f t="array" ref="O1335">_xlfn.IFS(AND(N1334=0,M1334=1,M1335=0),1,AND(N1334=0,M1334=-1,M1335=0),-1,AND(N1334=1,M1334=-1,M1335=0),-2,AND(N1334=-1,M1334=1,M1335=0),2,TRUE,0)</f>
        <v>0</v>
      </c>
      <c r="P1335" cm="1">
        <f t="array" ref="P1335">_xlfn.IFS(AND(N1335&lt;&gt;0,P1334=0),R1334/C1335,AND(N1335&lt;&gt;0,P1334&lt;&gt;0),P1334,TRUE,0)</f>
        <v>7139.4404106606116</v>
      </c>
      <c r="Q1335">
        <f t="shared" si="284"/>
        <v>3.9980866299707705</v>
      </c>
      <c r="R1335">
        <f t="shared" si="286"/>
        <v>9772.1090620916966</v>
      </c>
      <c r="S1335">
        <f t="shared" si="287"/>
        <v>4.0929987794101466E-4</v>
      </c>
      <c r="T1335">
        <f t="shared" si="288"/>
        <v>-2.2789093790830384E-2</v>
      </c>
      <c r="U1335">
        <f>IF(T1335&lt;MAX($T$22:T1335),(1+T1335)/(1+MAX($T$22:T1335))-1,0)</f>
        <v>-4.3741616364855185E-2</v>
      </c>
      <c r="V1335">
        <f>MIN($U$22:U1335)</f>
        <v>-7.3531405896501978E-2</v>
      </c>
      <c r="X1335">
        <v>1</v>
      </c>
      <c r="Y1335">
        <f t="shared" si="293"/>
        <v>7202.4834162819343</v>
      </c>
      <c r="Z1335">
        <f t="shared" si="289"/>
        <v>21.175301243868475</v>
      </c>
      <c r="AA1335">
        <f t="shared" si="290"/>
        <v>9581.6797631823392</v>
      </c>
      <c r="AB1335">
        <f t="shared" si="291"/>
        <v>2.2148727954858366E-3</v>
      </c>
      <c r="AC1335">
        <f t="shared" si="292"/>
        <v>-4.1832023681766084E-2</v>
      </c>
      <c r="AD1335">
        <f>IF(AC1335&lt;MAX($AC$22:AC1335),(1+AC1335)/(1+MAX($AC$22:AC1335))-1,0)</f>
        <v>-6.6926179203928737E-2</v>
      </c>
      <c r="AE1335">
        <f>MIN($AD$22:AD1335)</f>
        <v>-9.8011572856391949E-2</v>
      </c>
    </row>
    <row r="1336" spans="2:31" x14ac:dyDescent="0.2">
      <c r="B1336" t="s">
        <v>1339</v>
      </c>
      <c r="C1336">
        <v>1.32887</v>
      </c>
      <c r="D1336">
        <v>1.33084</v>
      </c>
      <c r="E1336">
        <v>1.3278700000000001</v>
      </c>
      <c r="F1336">
        <v>1.3302799999999999</v>
      </c>
      <c r="G1336">
        <v>10513.700199999999</v>
      </c>
      <c r="I1336">
        <f t="shared" si="280"/>
        <v>-3.4600000000000186E-3</v>
      </c>
      <c r="J1336">
        <f t="shared" si="281"/>
        <v>1.3328359999999999</v>
      </c>
      <c r="K1336">
        <f t="shared" si="282"/>
        <v>1.3256826667909287</v>
      </c>
      <c r="L1336">
        <f t="shared" si="283"/>
        <v>1.3399893332090711</v>
      </c>
      <c r="M1336" cm="1">
        <f t="array" ref="M1336">_xlfn.IFS(C1336&lt;K1335,1,C1336&gt;L1335,-1,TRUE,0)</f>
        <v>0</v>
      </c>
      <c r="N1336">
        <f t="shared" si="285"/>
        <v>1</v>
      </c>
      <c r="O1336" cm="1">
        <f t="array" ref="O1336">_xlfn.IFS(AND(N1335=0,M1335=1,M1336=0),1,AND(N1335=0,M1335=-1,M1336=0),-1,AND(N1335=1,M1335=-1,M1336=0),-2,AND(N1335=-1,M1335=1,M1336=0),2,TRUE,0)</f>
        <v>0</v>
      </c>
      <c r="P1336" cm="1">
        <f t="array" ref="P1336">_xlfn.IFS(AND(N1336&lt;&gt;0,P1335=0),R1335/C1336,AND(N1336&lt;&gt;0,P1335&lt;&gt;0),P1335,TRUE,0)</f>
        <v>7139.4404106606116</v>
      </c>
      <c r="Q1336">
        <f t="shared" si="284"/>
        <v>-24.70246382088585</v>
      </c>
      <c r="R1336">
        <f t="shared" si="286"/>
        <v>9747.4065982708107</v>
      </c>
      <c r="S1336">
        <f t="shared" si="287"/>
        <v>-2.5278538812785567E-3</v>
      </c>
      <c r="T1336">
        <f t="shared" si="288"/>
        <v>-2.5259340172918976E-2</v>
      </c>
      <c r="U1336">
        <f>IF(T1336&lt;MAX($T$22:T1336),(1+T1336)/(1+MAX($T$22:T1336))-1,0)</f>
        <v>-4.6158897831432455E-2</v>
      </c>
      <c r="V1336">
        <f>MIN($U$22:U1336)</f>
        <v>-7.3531405896501978E-2</v>
      </c>
      <c r="X1336">
        <v>1</v>
      </c>
      <c r="Y1336">
        <f t="shared" si="293"/>
        <v>7202.4834162819343</v>
      </c>
      <c r="Z1336">
        <f t="shared" si="289"/>
        <v>4.0333907131187186</v>
      </c>
      <c r="AA1336">
        <f t="shared" si="290"/>
        <v>9585.7131538954582</v>
      </c>
      <c r="AB1336">
        <f t="shared" si="291"/>
        <v>4.2094818578857602E-4</v>
      </c>
      <c r="AC1336">
        <f t="shared" si="292"/>
        <v>-4.1428684610454236E-2</v>
      </c>
      <c r="AD1336">
        <f>IF(AC1336&lt;MAX($AC$22:AC1336),(1+AC1336)/(1+MAX($AC$22:AC1336))-1,0)</f>
        <v>-6.6533403471857766E-2</v>
      </c>
      <c r="AE1336">
        <f>MIN($AD$22:AD1336)</f>
        <v>-9.8011572856391949E-2</v>
      </c>
    </row>
    <row r="1337" spans="2:31" x14ac:dyDescent="0.2">
      <c r="B1337" t="s">
        <v>1340</v>
      </c>
      <c r="C1337">
        <v>1.3302700000000001</v>
      </c>
      <c r="D1337">
        <v>1.33063</v>
      </c>
      <c r="E1337">
        <v>1.32809</v>
      </c>
      <c r="F1337">
        <v>1.3287199999999999</v>
      </c>
      <c r="G1337">
        <v>9170.4102000000003</v>
      </c>
      <c r="I1337">
        <f t="shared" si="280"/>
        <v>1.4000000000000679E-3</v>
      </c>
      <c r="J1337">
        <f t="shared" si="281"/>
        <v>1.3324824999999998</v>
      </c>
      <c r="K1337">
        <f t="shared" si="282"/>
        <v>1.3252497000580685</v>
      </c>
      <c r="L1337">
        <f t="shared" si="283"/>
        <v>1.3397152999419311</v>
      </c>
      <c r="M1337" cm="1">
        <f t="array" ref="M1337">_xlfn.IFS(C1337&lt;K1336,1,C1337&gt;L1336,-1,TRUE,0)</f>
        <v>0</v>
      </c>
      <c r="N1337">
        <f t="shared" si="285"/>
        <v>1</v>
      </c>
      <c r="O1337" cm="1">
        <f t="array" ref="O1337">_xlfn.IFS(AND(N1336=0,M1336=1,M1337=0),1,AND(N1336=0,M1336=-1,M1337=0),-1,AND(N1336=1,M1336=-1,M1337=0),-2,AND(N1336=-1,M1336=1,M1337=0),2,TRUE,0)</f>
        <v>0</v>
      </c>
      <c r="P1337" cm="1">
        <f t="array" ref="P1337">_xlfn.IFS(AND(N1337&lt;&gt;0,P1336=0),R1336/C1337,AND(N1337&lt;&gt;0,P1336&lt;&gt;0),P1336,TRUE,0)</f>
        <v>7139.4404106606116</v>
      </c>
      <c r="Q1337">
        <f t="shared" si="284"/>
        <v>9.9952165749253403</v>
      </c>
      <c r="R1337">
        <f t="shared" si="286"/>
        <v>9757.4018148457362</v>
      </c>
      <c r="S1337">
        <f t="shared" si="287"/>
        <v>1.0254231701690264E-3</v>
      </c>
      <c r="T1337">
        <f t="shared" si="288"/>
        <v>-2.4259818515426357E-2</v>
      </c>
      <c r="U1337">
        <f>IF(T1337&lt;MAX($T$22:T1337),(1+T1337)/(1+MAX($T$22:T1337))-1,0)</f>
        <v>-4.5180807064609141E-2</v>
      </c>
      <c r="V1337">
        <f>MIN($U$22:U1337)</f>
        <v>-7.3531405896501978E-2</v>
      </c>
      <c r="X1337">
        <v>1</v>
      </c>
      <c r="Y1337">
        <f t="shared" si="293"/>
        <v>7202.4834162819343</v>
      </c>
      <c r="Z1337">
        <f t="shared" si="289"/>
        <v>-24.920592620335626</v>
      </c>
      <c r="AA1337">
        <f t="shared" si="290"/>
        <v>9560.7925612751224</v>
      </c>
      <c r="AB1337">
        <f t="shared" si="291"/>
        <v>-2.5997640676539914E-3</v>
      </c>
      <c r="AC1337">
        <f t="shared" si="292"/>
        <v>-4.3920743872487789E-2</v>
      </c>
      <c r="AD1337">
        <f>IF(AC1337&lt;MAX($AC$22:AC1337),(1+AC1337)/(1+MAX($AC$22:AC1337))-1,0)</f>
        <v>-6.8960196387866879E-2</v>
      </c>
      <c r="AE1337">
        <f>MIN($AD$22:AD1337)</f>
        <v>-9.8011572856391949E-2</v>
      </c>
    </row>
    <row r="1338" spans="2:31" x14ac:dyDescent="0.2">
      <c r="B1338" t="s">
        <v>1341</v>
      </c>
      <c r="C1338">
        <v>1.3287</v>
      </c>
      <c r="D1338">
        <v>1.3304800000000001</v>
      </c>
      <c r="E1338">
        <v>1.3283700000000001</v>
      </c>
      <c r="F1338">
        <v>1.32959</v>
      </c>
      <c r="G1338">
        <v>7532.3198000000002</v>
      </c>
      <c r="I1338">
        <f t="shared" si="280"/>
        <v>-1.5700000000000713E-3</v>
      </c>
      <c r="J1338">
        <f t="shared" si="281"/>
        <v>1.3320969999999999</v>
      </c>
      <c r="K1338">
        <f t="shared" si="282"/>
        <v>1.325114836724911</v>
      </c>
      <c r="L1338">
        <f t="shared" si="283"/>
        <v>1.3390791632750887</v>
      </c>
      <c r="M1338" cm="1">
        <f t="array" ref="M1338">_xlfn.IFS(C1338&lt;K1337,1,C1338&gt;L1337,-1,TRUE,0)</f>
        <v>0</v>
      </c>
      <c r="N1338">
        <f t="shared" si="285"/>
        <v>1</v>
      </c>
      <c r="O1338" cm="1">
        <f t="array" ref="O1338">_xlfn.IFS(AND(N1337=0,M1337=1,M1338=0),1,AND(N1337=0,M1337=-1,M1338=0),-1,AND(N1337=1,M1337=-1,M1338=0),-2,AND(N1337=-1,M1337=1,M1338=0),2,TRUE,0)</f>
        <v>0</v>
      </c>
      <c r="P1338" cm="1">
        <f t="array" ref="P1338">_xlfn.IFS(AND(N1338&lt;&gt;0,P1337=0),R1337/C1338,AND(N1338&lt;&gt;0,P1337&lt;&gt;0),P1337,TRUE,0)</f>
        <v>7139.4404106606116</v>
      </c>
      <c r="Q1338">
        <f t="shared" si="284"/>
        <v>-11.208921444737669</v>
      </c>
      <c r="R1338">
        <f t="shared" si="286"/>
        <v>9746.1928934009993</v>
      </c>
      <c r="S1338">
        <f t="shared" si="287"/>
        <v>-1.1487608748143863E-3</v>
      </c>
      <c r="T1338">
        <f t="shared" si="288"/>
        <v>-2.5380710659900108E-2</v>
      </c>
      <c r="U1338">
        <f>IF(T1338&lt;MAX($T$22:T1338),(1+T1338)/(1+MAX($T$22:T1338))-1,0)</f>
        <v>-4.6277665995975159E-2</v>
      </c>
      <c r="V1338">
        <f>MIN($U$22:U1338)</f>
        <v>-7.3531405896501978E-2</v>
      </c>
      <c r="X1338">
        <v>1</v>
      </c>
      <c r="Y1338">
        <f t="shared" si="293"/>
        <v>7202.4834162819343</v>
      </c>
      <c r="Z1338">
        <f t="shared" si="289"/>
        <v>10.083476782795197</v>
      </c>
      <c r="AA1338">
        <f t="shared" si="290"/>
        <v>9570.876038057917</v>
      </c>
      <c r="AB1338">
        <f t="shared" si="291"/>
        <v>1.0546695494301535E-3</v>
      </c>
      <c r="AC1338">
        <f t="shared" si="292"/>
        <v>-4.291239619420828E-2</v>
      </c>
      <c r="AD1338">
        <f>IF(AC1338&lt;MAX($AC$22:AC1338),(1+AC1338)/(1+MAX($AC$22:AC1338))-1,0)</f>
        <v>-6.7978257057689784E-2</v>
      </c>
      <c r="AE1338">
        <f>MIN($AD$22:AD1338)</f>
        <v>-9.8011572856391949E-2</v>
      </c>
    </row>
    <row r="1339" spans="2:31" x14ac:dyDescent="0.2">
      <c r="B1339" t="s">
        <v>1342</v>
      </c>
      <c r="C1339">
        <v>1.3295699999999999</v>
      </c>
      <c r="D1339">
        <v>1.3301400000000001</v>
      </c>
      <c r="E1339">
        <v>1.3288899999999999</v>
      </c>
      <c r="F1339">
        <v>1.32938</v>
      </c>
      <c r="G1339">
        <v>4853.0698000000002</v>
      </c>
      <c r="I1339">
        <f t="shared" si="280"/>
        <v>8.6999999999992639E-4</v>
      </c>
      <c r="J1339">
        <f t="shared" si="281"/>
        <v>1.3316320000000001</v>
      </c>
      <c r="K1339">
        <f t="shared" si="282"/>
        <v>1.325252741108875</v>
      </c>
      <c r="L1339">
        <f t="shared" si="283"/>
        <v>1.3380112588911253</v>
      </c>
      <c r="M1339" cm="1">
        <f t="array" ref="M1339">_xlfn.IFS(C1339&lt;K1338,1,C1339&gt;L1338,-1,TRUE,0)</f>
        <v>0</v>
      </c>
      <c r="N1339">
        <f t="shared" si="285"/>
        <v>1</v>
      </c>
      <c r="O1339" cm="1">
        <f t="array" ref="O1339">_xlfn.IFS(AND(N1338=0,M1338=1,M1339=0),1,AND(N1338=0,M1338=-1,M1339=0),-1,AND(N1338=1,M1338=-1,M1339=0),-2,AND(N1338=-1,M1338=1,M1339=0),2,TRUE,0)</f>
        <v>0</v>
      </c>
      <c r="P1339" cm="1">
        <f t="array" ref="P1339">_xlfn.IFS(AND(N1339&lt;&gt;0,P1338=0),R1338/C1339,AND(N1339&lt;&gt;0,P1338&lt;&gt;0),P1338,TRUE,0)</f>
        <v>7139.4404106606116</v>
      </c>
      <c r="Q1339">
        <f t="shared" si="284"/>
        <v>6.2113131572742066</v>
      </c>
      <c r="R1339">
        <f t="shared" si="286"/>
        <v>9752.4042065582744</v>
      </c>
      <c r="S1339">
        <f t="shared" si="287"/>
        <v>6.3730661040782327E-4</v>
      </c>
      <c r="T1339">
        <f t="shared" si="288"/>
        <v>-2.4759579344172611E-2</v>
      </c>
      <c r="U1339">
        <f>IF(T1339&lt;MAX($T$22:T1339),(1+T1339)/(1+MAX($T$22:T1339))-1,0)</f>
        <v>-4.5669852448020798E-2</v>
      </c>
      <c r="V1339">
        <f>MIN($U$22:U1339)</f>
        <v>-7.3531405896501978E-2</v>
      </c>
      <c r="X1339">
        <v>1</v>
      </c>
      <c r="Y1339">
        <f t="shared" si="293"/>
        <v>7202.4834162819343</v>
      </c>
      <c r="Z1339">
        <f t="shared" si="289"/>
        <v>-11.307898963563151</v>
      </c>
      <c r="AA1339">
        <f t="shared" si="290"/>
        <v>9559.5681390943537</v>
      </c>
      <c r="AB1339">
        <f t="shared" si="291"/>
        <v>-1.1814904841101362E-3</v>
      </c>
      <c r="AC1339">
        <f t="shared" si="292"/>
        <v>-4.4043186090564679E-2</v>
      </c>
      <c r="AD1339">
        <f>IF(AC1339&lt;MAX($AC$22:AC1339),(1+AC1339)/(1+MAX($AC$22:AC1339))-1,0)</f>
        <v>-6.9079431877959951E-2</v>
      </c>
      <c r="AE1339">
        <f>MIN($AD$22:AD1339)</f>
        <v>-9.8011572856391949E-2</v>
      </c>
    </row>
    <row r="1340" spans="2:31" x14ac:dyDescent="0.2">
      <c r="B1340" t="s">
        <v>1343</v>
      </c>
      <c r="C1340">
        <v>1.32938</v>
      </c>
      <c r="D1340">
        <v>1.3301000000000001</v>
      </c>
      <c r="E1340">
        <v>1.3290500000000001</v>
      </c>
      <c r="F1340">
        <v>1.3294999999999999</v>
      </c>
      <c r="G1340">
        <v>2538.9099000000001</v>
      </c>
      <c r="I1340">
        <f t="shared" si="280"/>
        <v>-1.8999999999991246E-4</v>
      </c>
      <c r="J1340">
        <f t="shared" si="281"/>
        <v>1.3312575</v>
      </c>
      <c r="K1340">
        <f t="shared" si="282"/>
        <v>1.3253160022931922</v>
      </c>
      <c r="L1340">
        <f t="shared" si="283"/>
        <v>1.3371989977068077</v>
      </c>
      <c r="M1340" cm="1">
        <f t="array" ref="M1340">_xlfn.IFS(C1340&lt;K1339,1,C1340&gt;L1339,-1,TRUE,0)</f>
        <v>0</v>
      </c>
      <c r="N1340">
        <f t="shared" si="285"/>
        <v>1</v>
      </c>
      <c r="O1340" cm="1">
        <f t="array" ref="O1340">_xlfn.IFS(AND(N1339=0,M1339=1,M1340=0),1,AND(N1339=0,M1339=-1,M1340=0),-1,AND(N1339=1,M1339=-1,M1340=0),-2,AND(N1339=-1,M1339=1,M1340=0),2,TRUE,0)</f>
        <v>0</v>
      </c>
      <c r="P1340" cm="1">
        <f t="array" ref="P1340">_xlfn.IFS(AND(N1340&lt;&gt;0,P1339=0),R1339/C1340,AND(N1340&lt;&gt;0,P1339&lt;&gt;0),P1339,TRUE,0)</f>
        <v>7139.4404106606116</v>
      </c>
      <c r="Q1340">
        <f t="shared" si="284"/>
        <v>-1.3564936780248913</v>
      </c>
      <c r="R1340">
        <f t="shared" si="286"/>
        <v>9751.0477128802486</v>
      </c>
      <c r="S1340">
        <f t="shared" si="287"/>
        <v>-1.3909325836932389E-4</v>
      </c>
      <c r="T1340">
        <f t="shared" si="288"/>
        <v>-2.4895228711975137E-2</v>
      </c>
      <c r="U1340">
        <f>IF(T1340&lt;MAX($T$22:T1340),(1+T1340)/(1+MAX($T$22:T1340))-1,0)</f>
        <v>-4.5802593337803899E-2</v>
      </c>
      <c r="V1340">
        <f>MIN($U$22:U1340)</f>
        <v>-7.3531405896501978E-2</v>
      </c>
      <c r="X1340">
        <v>1</v>
      </c>
      <c r="Y1340">
        <f t="shared" si="293"/>
        <v>7202.4834162819343</v>
      </c>
      <c r="Z1340">
        <f t="shared" si="289"/>
        <v>6.2661605721647531</v>
      </c>
      <c r="AA1340">
        <f t="shared" si="290"/>
        <v>9565.8342996665178</v>
      </c>
      <c r="AB1340">
        <f t="shared" si="291"/>
        <v>6.5548573753441454E-4</v>
      </c>
      <c r="AC1340">
        <f t="shared" si="292"/>
        <v>-4.3416570033348201E-2</v>
      </c>
      <c r="AD1340">
        <f>IF(AC1340&lt;MAX($AC$22:AC1340),(1+AC1340)/(1+MAX($AC$22:AC1340))-1,0)</f>
        <v>-6.8469226722778553E-2</v>
      </c>
      <c r="AE1340">
        <f>MIN($AD$22:AD1340)</f>
        <v>-9.8011572856391949E-2</v>
      </c>
    </row>
    <row r="1341" spans="2:31" x14ac:dyDescent="0.2">
      <c r="B1341" t="s">
        <v>1344</v>
      </c>
      <c r="C1341">
        <v>1.3294999999999999</v>
      </c>
      <c r="D1341">
        <v>1.3297099999999999</v>
      </c>
      <c r="E1341">
        <v>1.3288800000000001</v>
      </c>
      <c r="F1341">
        <v>1.3291599999999999</v>
      </c>
      <c r="G1341">
        <v>1684.38</v>
      </c>
      <c r="I1341">
        <f t="shared" si="280"/>
        <v>1.1999999999989797E-4</v>
      </c>
      <c r="J1341">
        <f t="shared" si="281"/>
        <v>1.3308234999999999</v>
      </c>
      <c r="K1341">
        <f t="shared" si="282"/>
        <v>1.3256502987667209</v>
      </c>
      <c r="L1341">
        <f t="shared" si="283"/>
        <v>1.335996701233279</v>
      </c>
      <c r="M1341" cm="1">
        <f t="array" ref="M1341">_xlfn.IFS(C1341&lt;K1340,1,C1341&gt;L1340,-1,TRUE,0)</f>
        <v>0</v>
      </c>
      <c r="N1341">
        <f t="shared" si="285"/>
        <v>1</v>
      </c>
      <c r="O1341" cm="1">
        <f t="array" ref="O1341">_xlfn.IFS(AND(N1340=0,M1340=1,M1341=0),1,AND(N1340=0,M1340=-1,M1341=0),-1,AND(N1340=1,M1340=-1,M1341=0),-2,AND(N1340=-1,M1340=1,M1341=0),2,TRUE,0)</f>
        <v>0</v>
      </c>
      <c r="P1341" cm="1">
        <f t="array" ref="P1341">_xlfn.IFS(AND(N1341&lt;&gt;0,P1340=0),R1340/C1341,AND(N1341&lt;&gt;0,P1340&lt;&gt;0),P1340,TRUE,0)</f>
        <v>7139.4404106606116</v>
      </c>
      <c r="Q1341">
        <f t="shared" si="284"/>
        <v>0.85673284927854498</v>
      </c>
      <c r="R1341">
        <f t="shared" si="286"/>
        <v>9751.9044457295277</v>
      </c>
      <c r="S1341">
        <f t="shared" si="287"/>
        <v>8.7860594523281709E-5</v>
      </c>
      <c r="T1341">
        <f t="shared" si="288"/>
        <v>-2.4809555427047214E-2</v>
      </c>
      <c r="U1341">
        <f>IF(T1341&lt;MAX($T$22:T1341),(1+T1341)/(1+MAX($T$22:T1341))-1,0)</f>
        <v>-4.5718756986361964E-2</v>
      </c>
      <c r="V1341">
        <f>MIN($U$22:U1341)</f>
        <v>-7.3531405896501978E-2</v>
      </c>
      <c r="X1341">
        <v>1</v>
      </c>
      <c r="Y1341">
        <f t="shared" si="293"/>
        <v>7202.4834162819343</v>
      </c>
      <c r="Z1341">
        <f t="shared" si="289"/>
        <v>-1.3684718490929371</v>
      </c>
      <c r="AA1341">
        <f t="shared" si="290"/>
        <v>9564.4658278174247</v>
      </c>
      <c r="AB1341">
        <f t="shared" si="291"/>
        <v>-1.4305828495697907E-4</v>
      </c>
      <c r="AC1341">
        <f t="shared" si="292"/>
        <v>-4.3553417218257562E-2</v>
      </c>
      <c r="AD1341">
        <f>IF(AC1341&lt;MAX($AC$22:AC1341),(1+AC1341)/(1+MAX($AC$22:AC1341))-1,0)</f>
        <v>-6.8602489917588327E-2</v>
      </c>
      <c r="AE1341">
        <f>MIN($AD$22:AD1341)</f>
        <v>-9.8011572856391949E-2</v>
      </c>
    </row>
    <row r="1342" spans="2:31" x14ac:dyDescent="0.2">
      <c r="B1342" t="s">
        <v>1345</v>
      </c>
      <c r="C1342">
        <v>1.3291900000000001</v>
      </c>
      <c r="D1342">
        <v>1.32921</v>
      </c>
      <c r="E1342">
        <v>1.32829</v>
      </c>
      <c r="F1342">
        <v>1.3285100000000001</v>
      </c>
      <c r="G1342">
        <v>1423.7</v>
      </c>
      <c r="I1342">
        <f t="shared" si="280"/>
        <v>-3.0999999999981043E-4</v>
      </c>
      <c r="J1342">
        <f t="shared" si="281"/>
        <v>1.3304569999999998</v>
      </c>
      <c r="K1342">
        <f t="shared" si="282"/>
        <v>1.325738724467562</v>
      </c>
      <c r="L1342">
        <f t="shared" si="283"/>
        <v>1.3351752755324375</v>
      </c>
      <c r="M1342" cm="1">
        <f t="array" ref="M1342">_xlfn.IFS(C1342&lt;K1341,1,C1342&gt;L1341,-1,TRUE,0)</f>
        <v>0</v>
      </c>
      <c r="N1342">
        <f t="shared" si="285"/>
        <v>1</v>
      </c>
      <c r="O1342" cm="1">
        <f t="array" ref="O1342">_xlfn.IFS(AND(N1341=0,M1341=1,M1342=0),1,AND(N1341=0,M1341=-1,M1342=0),-1,AND(N1341=1,M1341=-1,M1342=0),-2,AND(N1341=-1,M1341=1,M1342=0),2,TRUE,0)</f>
        <v>0</v>
      </c>
      <c r="P1342" cm="1">
        <f t="array" ref="P1342">_xlfn.IFS(AND(N1342&lt;&gt;0,P1341=0),R1341/C1342,AND(N1342&lt;&gt;0,P1341&lt;&gt;0),P1341,TRUE,0)</f>
        <v>7139.4404106606116</v>
      </c>
      <c r="Q1342">
        <f t="shared" si="284"/>
        <v>-2.2132265273034362</v>
      </c>
      <c r="R1342">
        <f t="shared" si="286"/>
        <v>9749.6912192022246</v>
      </c>
      <c r="S1342">
        <f t="shared" si="287"/>
        <v>-2.2695326226997986E-4</v>
      </c>
      <c r="T1342">
        <f t="shared" si="288"/>
        <v>-2.5030878079777552E-2</v>
      </c>
      <c r="U1342">
        <f>IF(T1342&lt;MAX($T$22:T1342),(1+T1342)/(1+MAX($T$22:T1342))-1,0)</f>
        <v>-4.5935334227586888E-2</v>
      </c>
      <c r="V1342">
        <f>MIN($U$22:U1342)</f>
        <v>-7.3531405896501978E-2</v>
      </c>
      <c r="X1342">
        <v>1</v>
      </c>
      <c r="Y1342">
        <f t="shared" si="293"/>
        <v>7202.4834162819343</v>
      </c>
      <c r="Z1342">
        <f t="shared" si="289"/>
        <v>0.86429800995309725</v>
      </c>
      <c r="AA1342">
        <f t="shared" si="290"/>
        <v>9565.3301258273787</v>
      </c>
      <c r="AB1342">
        <f t="shared" si="291"/>
        <v>9.0365528562960727E-5</v>
      </c>
      <c r="AC1342">
        <f t="shared" si="292"/>
        <v>-4.3466987417262182E-2</v>
      </c>
      <c r="AD1342">
        <f>IF(AC1342&lt;MAX($AC$22:AC1342),(1+AC1342)/(1+MAX($AC$22:AC1342))-1,0)</f>
        <v>-6.8518323689287342E-2</v>
      </c>
      <c r="AE1342">
        <f>MIN($AD$22:AD1342)</f>
        <v>-9.8011572856391949E-2</v>
      </c>
    </row>
    <row r="1343" spans="2:31" x14ac:dyDescent="0.2">
      <c r="B1343" t="s">
        <v>1346</v>
      </c>
      <c r="C1343">
        <v>1.3285199999999999</v>
      </c>
      <c r="D1343">
        <v>1.3296399999999999</v>
      </c>
      <c r="E1343">
        <v>1.32847</v>
      </c>
      <c r="F1343">
        <v>1.3293200000000001</v>
      </c>
      <c r="G1343">
        <v>1614.49</v>
      </c>
      <c r="I1343">
        <f t="shared" si="280"/>
        <v>-6.7000000000017046E-4</v>
      </c>
      <c r="J1343">
        <f t="shared" si="281"/>
        <v>1.3301924999999999</v>
      </c>
      <c r="K1343">
        <f t="shared" si="282"/>
        <v>1.325857600347182</v>
      </c>
      <c r="L1343">
        <f t="shared" si="283"/>
        <v>1.3345273996528177</v>
      </c>
      <c r="M1343" cm="1">
        <f t="array" ref="M1343">_xlfn.IFS(C1343&lt;K1342,1,C1343&gt;L1342,-1,TRUE,0)</f>
        <v>0</v>
      </c>
      <c r="N1343">
        <f t="shared" si="285"/>
        <v>1</v>
      </c>
      <c r="O1343" cm="1">
        <f t="array" ref="O1343">_xlfn.IFS(AND(N1342=0,M1342=1,M1343=0),1,AND(N1342=0,M1342=-1,M1343=0),-1,AND(N1342=1,M1342=-1,M1343=0),-2,AND(N1342=-1,M1342=1,M1343=0),2,TRUE,0)</f>
        <v>0</v>
      </c>
      <c r="P1343" cm="1">
        <f t="array" ref="P1343">_xlfn.IFS(AND(N1343&lt;&gt;0,P1342=0),R1342/C1343,AND(N1343&lt;&gt;0,P1342&lt;&gt;0),P1342,TRUE,0)</f>
        <v>7139.4404106606116</v>
      </c>
      <c r="Q1343">
        <f t="shared" si="284"/>
        <v>-4.7834250751438265</v>
      </c>
      <c r="R1343">
        <f t="shared" si="286"/>
        <v>9744.9077941270807</v>
      </c>
      <c r="S1343">
        <f t="shared" si="287"/>
        <v>-4.906232379670414E-4</v>
      </c>
      <c r="T1343">
        <f t="shared" si="288"/>
        <v>-2.5509220587291881E-2</v>
      </c>
      <c r="U1343">
        <f>IF(T1343&lt;MAX($T$22:T1343),(1+T1343)/(1+MAX($T$22:T1343))-1,0)</f>
        <v>-4.6403420523138061E-2</v>
      </c>
      <c r="V1343">
        <f>MIN($U$22:U1343)</f>
        <v>-7.3531405896501978E-2</v>
      </c>
      <c r="X1343">
        <v>1</v>
      </c>
      <c r="Y1343">
        <f t="shared" si="293"/>
        <v>7202.4834162819343</v>
      </c>
      <c r="Z1343">
        <f t="shared" si="289"/>
        <v>-2.2327698590460341</v>
      </c>
      <c r="AA1343">
        <f t="shared" si="290"/>
        <v>9563.0973559683334</v>
      </c>
      <c r="AB1343">
        <f t="shared" si="291"/>
        <v>-2.3342318871121082E-4</v>
      </c>
      <c r="AC1343">
        <f t="shared" si="292"/>
        <v>-4.3690264403166701E-2</v>
      </c>
      <c r="AD1343">
        <f>IF(AC1343&lt;MAX($AC$22:AC1343),(1+AC1343)/(1+MAX($AC$22:AC1343))-1,0)</f>
        <v>-6.8735753112397768E-2</v>
      </c>
      <c r="AE1343">
        <f>MIN($AD$22:AD1343)</f>
        <v>-9.8011572856391949E-2</v>
      </c>
    </row>
    <row r="1344" spans="2:31" x14ac:dyDescent="0.2">
      <c r="B1344" t="s">
        <v>1347</v>
      </c>
      <c r="C1344">
        <v>1.3293200000000001</v>
      </c>
      <c r="D1344">
        <v>1.32941</v>
      </c>
      <c r="E1344">
        <v>1.32714</v>
      </c>
      <c r="F1344">
        <v>1.32751</v>
      </c>
      <c r="G1344">
        <v>3038.6001000000001</v>
      </c>
      <c r="I1344">
        <f t="shared" si="280"/>
        <v>8.0000000000013394E-4</v>
      </c>
      <c r="J1344">
        <f t="shared" si="281"/>
        <v>1.329863</v>
      </c>
      <c r="K1344">
        <f t="shared" si="282"/>
        <v>1.3257712370547647</v>
      </c>
      <c r="L1344">
        <f t="shared" si="283"/>
        <v>1.3339547629452353</v>
      </c>
      <c r="M1344" cm="1">
        <f t="array" ref="M1344">_xlfn.IFS(C1344&lt;K1343,1,C1344&gt;L1343,-1,TRUE,0)</f>
        <v>0</v>
      </c>
      <c r="N1344">
        <f t="shared" si="285"/>
        <v>1</v>
      </c>
      <c r="O1344" cm="1">
        <f t="array" ref="O1344">_xlfn.IFS(AND(N1343=0,M1343=1,M1344=0),1,AND(N1343=0,M1343=-1,M1344=0),-1,AND(N1343=1,M1343=-1,M1344=0),-2,AND(N1343=-1,M1343=1,M1344=0),2,TRUE,0)</f>
        <v>0</v>
      </c>
      <c r="P1344" cm="1">
        <f t="array" ref="P1344">_xlfn.IFS(AND(N1344&lt;&gt;0,P1343=0),R1343/C1344,AND(N1344&lt;&gt;0,P1343&lt;&gt;0),P1343,TRUE,0)</f>
        <v>7139.4404106606116</v>
      </c>
      <c r="Q1344">
        <f t="shared" si="284"/>
        <v>5.7115523285294456</v>
      </c>
      <c r="R1344">
        <f t="shared" si="286"/>
        <v>9750.6193464556109</v>
      </c>
      <c r="S1344">
        <f t="shared" si="287"/>
        <v>5.8610634899712447E-4</v>
      </c>
      <c r="T1344">
        <f t="shared" si="288"/>
        <v>-2.4938065354438876E-2</v>
      </c>
      <c r="U1344">
        <f>IF(T1344&lt;MAX($T$22:T1344),(1+T1344)/(1+MAX($T$22:T1344))-1,0)</f>
        <v>-4.5844511513524644E-2</v>
      </c>
      <c r="V1344">
        <f>MIN($U$22:U1344)</f>
        <v>-7.3531405896501978E-2</v>
      </c>
      <c r="X1344">
        <v>1</v>
      </c>
      <c r="Y1344">
        <f t="shared" si="293"/>
        <v>7202.4834162819343</v>
      </c>
      <c r="Z1344">
        <f t="shared" si="289"/>
        <v>-4.8256638889101238</v>
      </c>
      <c r="AA1344">
        <f t="shared" si="290"/>
        <v>9558.2716920794228</v>
      </c>
      <c r="AB1344">
        <f t="shared" si="291"/>
        <v>-5.046130672191081E-4</v>
      </c>
      <c r="AC1344">
        <f t="shared" si="292"/>
        <v>-4.4172830792057693E-2</v>
      </c>
      <c r="AD1344">
        <f>IF(AC1344&lt;MAX($AC$22:AC1344),(1+AC1344)/(1+MAX($AC$22:AC1344))-1,0)</f>
        <v>-6.9205681220411264E-2</v>
      </c>
      <c r="AE1344">
        <f>MIN($AD$22:AD1344)</f>
        <v>-9.8011572856391949E-2</v>
      </c>
    </row>
    <row r="1345" spans="2:31" x14ac:dyDescent="0.2">
      <c r="B1345" t="s">
        <v>1348</v>
      </c>
      <c r="C1345">
        <v>1.32744</v>
      </c>
      <c r="D1345">
        <v>1.32867</v>
      </c>
      <c r="E1345">
        <v>1.3272600000000001</v>
      </c>
      <c r="F1345">
        <v>1.32809</v>
      </c>
      <c r="G1345">
        <v>3061.8</v>
      </c>
      <c r="I1345">
        <f t="shared" si="280"/>
        <v>-1.8800000000001038E-3</v>
      </c>
      <c r="J1345">
        <f t="shared" si="281"/>
        <v>1.3295810000000001</v>
      </c>
      <c r="K1345">
        <f t="shared" si="282"/>
        <v>1.3258310138666924</v>
      </c>
      <c r="L1345">
        <f t="shared" si="283"/>
        <v>1.3333309861333078</v>
      </c>
      <c r="M1345" cm="1">
        <f t="array" ref="M1345">_xlfn.IFS(C1345&lt;K1344,1,C1345&gt;L1344,-1,TRUE,0)</f>
        <v>0</v>
      </c>
      <c r="N1345">
        <f t="shared" si="285"/>
        <v>1</v>
      </c>
      <c r="O1345" cm="1">
        <f t="array" ref="O1345">_xlfn.IFS(AND(N1344=0,M1344=1,M1345=0),1,AND(N1344=0,M1344=-1,M1345=0),-1,AND(N1344=1,M1344=-1,M1345=0),-2,AND(N1344=-1,M1344=1,M1345=0),2,TRUE,0)</f>
        <v>0</v>
      </c>
      <c r="P1345" cm="1">
        <f t="array" ref="P1345">_xlfn.IFS(AND(N1345&lt;&gt;0,P1344=0),R1344/C1345,AND(N1345&lt;&gt;0,P1344&lt;&gt;0),P1344,TRUE,0)</f>
        <v>7139.4404106606116</v>
      </c>
      <c r="Q1345">
        <f t="shared" si="284"/>
        <v>-13.422147972042691</v>
      </c>
      <c r="R1345">
        <f t="shared" si="286"/>
        <v>9737.1971984835691</v>
      </c>
      <c r="S1345">
        <f t="shared" si="287"/>
        <v>-1.3765431194810917E-3</v>
      </c>
      <c r="T1345">
        <f t="shared" si="288"/>
        <v>-2.6280280151643076E-2</v>
      </c>
      <c r="U1345">
        <f>IF(T1345&lt;MAX($T$22:T1345),(1+T1345)/(1+MAX($T$22:T1345))-1,0)</f>
        <v>-4.7157947686115809E-2</v>
      </c>
      <c r="V1345">
        <f>MIN($U$22:U1345)</f>
        <v>-7.3531405896501978E-2</v>
      </c>
      <c r="X1345">
        <v>1</v>
      </c>
      <c r="Y1345">
        <f t="shared" si="293"/>
        <v>7202.4834162819343</v>
      </c>
      <c r="Z1345">
        <f t="shared" si="289"/>
        <v>5.7619867330265118</v>
      </c>
      <c r="AA1345">
        <f t="shared" si="290"/>
        <v>9564.0336788124496</v>
      </c>
      <c r="AB1345">
        <f t="shared" si="291"/>
        <v>6.0282725984879169E-4</v>
      </c>
      <c r="AC1345">
        <f t="shared" si="292"/>
        <v>-4.3596632118755085E-2</v>
      </c>
      <c r="AD1345">
        <f>IF(AC1345&lt;MAX($AC$22:AC1345),(1+AC1345)/(1+MAX($AC$22:AC1345))-1,0)</f>
        <v>-6.8644573031738543E-2</v>
      </c>
      <c r="AE1345">
        <f>MIN($AD$22:AD1345)</f>
        <v>-9.8011572856391949E-2</v>
      </c>
    </row>
    <row r="1346" spans="2:31" x14ac:dyDescent="0.2">
      <c r="B1346" t="s">
        <v>1349</v>
      </c>
      <c r="C1346">
        <v>1.32809</v>
      </c>
      <c r="D1346">
        <v>1.32874</v>
      </c>
      <c r="E1346">
        <v>1.3252699999999999</v>
      </c>
      <c r="F1346">
        <v>1.3264100000000001</v>
      </c>
      <c r="G1346">
        <v>6404.96</v>
      </c>
      <c r="I1346">
        <f t="shared" si="280"/>
        <v>6.5000000000003944E-4</v>
      </c>
      <c r="J1346">
        <f t="shared" si="281"/>
        <v>1.3292199999999998</v>
      </c>
      <c r="K1346">
        <f t="shared" si="282"/>
        <v>1.3257166758642682</v>
      </c>
      <c r="L1346">
        <f t="shared" si="283"/>
        <v>1.3327233241357315</v>
      </c>
      <c r="M1346" cm="1">
        <f t="array" ref="M1346">_xlfn.IFS(C1346&lt;K1345,1,C1346&gt;L1345,-1,TRUE,0)</f>
        <v>0</v>
      </c>
      <c r="N1346">
        <f t="shared" si="285"/>
        <v>1</v>
      </c>
      <c r="O1346" cm="1">
        <f t="array" ref="O1346">_xlfn.IFS(AND(N1345=0,M1345=1,M1346=0),1,AND(N1345=0,M1345=-1,M1346=0),-1,AND(N1345=1,M1345=-1,M1346=0),-2,AND(N1345=-1,M1345=1,M1346=0),2,TRUE,0)</f>
        <v>0</v>
      </c>
      <c r="P1346" cm="1">
        <f t="array" ref="P1346">_xlfn.IFS(AND(N1346&lt;&gt;0,P1345=0),R1345/C1346,AND(N1346&lt;&gt;0,P1345&lt;&gt;0),P1345,TRUE,0)</f>
        <v>7139.4404106606116</v>
      </c>
      <c r="Q1346">
        <f t="shared" si="284"/>
        <v>4.640636266929679</v>
      </c>
      <c r="R1346">
        <f t="shared" si="286"/>
        <v>9741.8378347504986</v>
      </c>
      <c r="S1346">
        <f t="shared" si="287"/>
        <v>4.7658850615168731E-4</v>
      </c>
      <c r="T1346">
        <f t="shared" si="288"/>
        <v>-2.5816216524950142E-2</v>
      </c>
      <c r="U1346">
        <f>IF(T1346&lt;MAX($T$22:T1346),(1+T1346)/(1+MAX($T$22:T1346))-1,0)</f>
        <v>-4.6703834115805032E-2</v>
      </c>
      <c r="V1346">
        <f>MIN($U$22:U1346)</f>
        <v>-7.3531405896501978E-2</v>
      </c>
      <c r="X1346">
        <v>1</v>
      </c>
      <c r="Y1346">
        <f t="shared" si="293"/>
        <v>7202.4834162819343</v>
      </c>
      <c r="Z1346">
        <f t="shared" si="289"/>
        <v>-13.540668822610785</v>
      </c>
      <c r="AA1346">
        <f t="shared" si="290"/>
        <v>9550.4930099898393</v>
      </c>
      <c r="AB1346">
        <f t="shared" si="291"/>
        <v>-1.4157905834865387E-3</v>
      </c>
      <c r="AC1346">
        <f t="shared" si="292"/>
        <v>-4.4950699001016114E-2</v>
      </c>
      <c r="AD1346">
        <f>IF(AC1346&lt;MAX($AC$22:AC1346),(1+AC1346)/(1+MAX($AC$22:AC1346))-1,0)</f>
        <v>-6.9963177275119248E-2</v>
      </c>
      <c r="AE1346">
        <f>MIN($AD$22:AD1346)</f>
        <v>-9.8011572856391949E-2</v>
      </c>
    </row>
    <row r="1347" spans="2:31" x14ac:dyDescent="0.2">
      <c r="B1347" t="s">
        <v>1350</v>
      </c>
      <c r="C1347">
        <v>1.3264100000000001</v>
      </c>
      <c r="D1347">
        <v>1.3284899999999999</v>
      </c>
      <c r="E1347">
        <v>1.32582</v>
      </c>
      <c r="F1347">
        <v>1.3280799999999999</v>
      </c>
      <c r="G1347">
        <v>4603.3701000000001</v>
      </c>
      <c r="I1347">
        <f t="shared" si="280"/>
        <v>-1.6799999999999038E-3</v>
      </c>
      <c r="J1347">
        <f t="shared" si="281"/>
        <v>1.3289540000000002</v>
      </c>
      <c r="K1347">
        <f t="shared" si="282"/>
        <v>1.3259949974653611</v>
      </c>
      <c r="L1347">
        <f t="shared" si="283"/>
        <v>1.3319130025346393</v>
      </c>
      <c r="M1347" cm="1">
        <f t="array" ref="M1347">_xlfn.IFS(C1347&lt;K1346,1,C1347&gt;L1346,-1,TRUE,0)</f>
        <v>0</v>
      </c>
      <c r="N1347">
        <f t="shared" si="285"/>
        <v>1</v>
      </c>
      <c r="O1347" cm="1">
        <f t="array" ref="O1347">_xlfn.IFS(AND(N1346=0,M1346=1,M1347=0),1,AND(N1346=0,M1346=-1,M1347=0),-1,AND(N1346=1,M1346=-1,M1347=0),-2,AND(N1346=-1,M1346=1,M1347=0),2,TRUE,0)</f>
        <v>0</v>
      </c>
      <c r="P1347" cm="1">
        <f t="array" ref="P1347">_xlfn.IFS(AND(N1347&lt;&gt;0,P1346=0),R1346/C1347,AND(N1347&lt;&gt;0,P1346&lt;&gt;0),P1346,TRUE,0)</f>
        <v>7139.4404106606116</v>
      </c>
      <c r="Q1347">
        <f t="shared" si="284"/>
        <v>-11.994259889909141</v>
      </c>
      <c r="R1347">
        <f t="shared" si="286"/>
        <v>9729.8435748605898</v>
      </c>
      <c r="S1347">
        <f t="shared" si="287"/>
        <v>-1.2312112040218878E-3</v>
      </c>
      <c r="T1347">
        <f t="shared" si="288"/>
        <v>-2.7015642513941063E-2</v>
      </c>
      <c r="U1347">
        <f>IF(T1347&lt;MAX($T$22:T1347),(1+T1347)/(1+MAX($T$22:T1347))-1,0)</f>
        <v>-4.7877543035992787E-2</v>
      </c>
      <c r="V1347">
        <f>MIN($U$22:U1347)</f>
        <v>-7.3531405896501978E-2</v>
      </c>
      <c r="X1347">
        <v>1</v>
      </c>
      <c r="Y1347">
        <f t="shared" si="293"/>
        <v>7202.4834162819343</v>
      </c>
      <c r="Z1347">
        <f t="shared" si="289"/>
        <v>4.6816142205835414</v>
      </c>
      <c r="AA1347">
        <f t="shared" si="290"/>
        <v>9555.1746242104236</v>
      </c>
      <c r="AB1347">
        <f t="shared" si="291"/>
        <v>4.9019607843140257E-4</v>
      </c>
      <c r="AC1347">
        <f t="shared" si="292"/>
        <v>-4.4482537578957593E-2</v>
      </c>
      <c r="AD1347">
        <f>IF(AC1347&lt;MAX($AC$22:AC1347),(1+AC1347)/(1+MAX($AC$22:AC1347))-1,0)</f>
        <v>-6.9507276871822565E-2</v>
      </c>
      <c r="AE1347">
        <f>MIN($AD$22:AD1347)</f>
        <v>-9.8011572856391949E-2</v>
      </c>
    </row>
    <row r="1348" spans="2:31" x14ac:dyDescent="0.2">
      <c r="B1348" t="s">
        <v>1351</v>
      </c>
      <c r="C1348">
        <v>1.32806</v>
      </c>
      <c r="D1348">
        <v>1.3283</v>
      </c>
      <c r="E1348">
        <v>1.32657</v>
      </c>
      <c r="F1348">
        <v>1.3268200000000001</v>
      </c>
      <c r="G1348">
        <v>3996.8101000000001</v>
      </c>
      <c r="I1348">
        <f t="shared" si="280"/>
        <v>1.6499999999999293E-3</v>
      </c>
      <c r="J1348">
        <f t="shared" si="281"/>
        <v>1.3288010000000001</v>
      </c>
      <c r="K1348">
        <f t="shared" si="282"/>
        <v>1.3257348369254067</v>
      </c>
      <c r="L1348">
        <f t="shared" si="283"/>
        <v>1.3318671630745935</v>
      </c>
      <c r="M1348" cm="1">
        <f t="array" ref="M1348">_xlfn.IFS(C1348&lt;K1347,1,C1348&gt;L1347,-1,TRUE,0)</f>
        <v>0</v>
      </c>
      <c r="N1348">
        <f t="shared" si="285"/>
        <v>1</v>
      </c>
      <c r="O1348" cm="1">
        <f t="array" ref="O1348">_xlfn.IFS(AND(N1347=0,M1347=1,M1348=0),1,AND(N1347=0,M1347=-1,M1348=0),-1,AND(N1347=1,M1347=-1,M1348=0),-2,AND(N1347=-1,M1347=1,M1348=0),2,TRUE,0)</f>
        <v>0</v>
      </c>
      <c r="P1348" cm="1">
        <f t="array" ref="P1348">_xlfn.IFS(AND(N1348&lt;&gt;0,P1347=0),R1347/C1348,AND(N1348&lt;&gt;0,P1347&lt;&gt;0),P1347,TRUE,0)</f>
        <v>7139.4404106606116</v>
      </c>
      <c r="Q1348">
        <f t="shared" si="284"/>
        <v>11.780076677589504</v>
      </c>
      <c r="R1348">
        <f t="shared" si="286"/>
        <v>9741.6236515381788</v>
      </c>
      <c r="S1348">
        <f t="shared" si="287"/>
        <v>1.2107159366905125E-3</v>
      </c>
      <c r="T1348">
        <f t="shared" si="288"/>
        <v>-2.5837634846182067E-2</v>
      </c>
      <c r="U1348">
        <f>IF(T1348&lt;MAX($T$22:T1348),(1+T1348)/(1+MAX($T$22:T1348))-1,0)</f>
        <v>-4.6724793203665516E-2</v>
      </c>
      <c r="V1348">
        <f>MIN($U$22:U1348)</f>
        <v>-7.3531405896501978E-2</v>
      </c>
      <c r="X1348">
        <v>1</v>
      </c>
      <c r="Y1348">
        <f t="shared" si="293"/>
        <v>7202.4834162819343</v>
      </c>
      <c r="Z1348">
        <f t="shared" si="289"/>
        <v>-12.100172139352956</v>
      </c>
      <c r="AA1348">
        <f t="shared" si="290"/>
        <v>9543.0744520710705</v>
      </c>
      <c r="AB1348">
        <f t="shared" si="291"/>
        <v>-1.2663475671804202E-3</v>
      </c>
      <c r="AC1348">
        <f t="shared" si="292"/>
        <v>-4.5692554792892914E-2</v>
      </c>
      <c r="AD1348">
        <f>IF(AC1348&lt;MAX($AC$22:AC1348),(1+AC1348)/(1+MAX($AC$22:AC1348))-1,0)</f>
        <v>-7.0685604068035035E-2</v>
      </c>
      <c r="AE1348">
        <f>MIN($AD$22:AD1348)</f>
        <v>-9.8011572856391949E-2</v>
      </c>
    </row>
    <row r="1349" spans="2:31" x14ac:dyDescent="0.2">
      <c r="B1349" t="s">
        <v>1352</v>
      </c>
      <c r="C1349">
        <v>1.3268200000000001</v>
      </c>
      <c r="D1349">
        <v>1.32867</v>
      </c>
      <c r="E1349">
        <v>1.3266899999999999</v>
      </c>
      <c r="F1349">
        <v>1.32833</v>
      </c>
      <c r="G1349">
        <v>4152.5097999999998</v>
      </c>
      <c r="I1349">
        <f t="shared" si="280"/>
        <v>-1.2399999999999078E-3</v>
      </c>
      <c r="J1349">
        <f t="shared" si="281"/>
        <v>1.328756</v>
      </c>
      <c r="K1349">
        <f t="shared" si="282"/>
        <v>1.3256899249846099</v>
      </c>
      <c r="L1349">
        <f t="shared" si="283"/>
        <v>1.3318220750153902</v>
      </c>
      <c r="M1349" cm="1">
        <f t="array" ref="M1349">_xlfn.IFS(C1349&lt;K1348,1,C1349&gt;L1348,-1,TRUE,0)</f>
        <v>0</v>
      </c>
      <c r="N1349">
        <f t="shared" si="285"/>
        <v>1</v>
      </c>
      <c r="O1349" cm="1">
        <f t="array" ref="O1349">_xlfn.IFS(AND(N1348=0,M1348=1,M1349=0),1,AND(N1348=0,M1348=-1,M1349=0),-1,AND(N1348=1,M1348=-1,M1349=0),-2,AND(N1348=-1,M1348=1,M1349=0),2,TRUE,0)</f>
        <v>0</v>
      </c>
      <c r="P1349" cm="1">
        <f t="array" ref="P1349">_xlfn.IFS(AND(N1349&lt;&gt;0,P1348=0),R1348/C1349,AND(N1349&lt;&gt;0,P1348&lt;&gt;0),P1348,TRUE,0)</f>
        <v>7139.4404106606116</v>
      </c>
      <c r="Q1349">
        <f t="shared" si="284"/>
        <v>-8.8529061092185</v>
      </c>
      <c r="R1349">
        <f t="shared" si="286"/>
        <v>9732.7707454289612</v>
      </c>
      <c r="S1349">
        <f t="shared" si="287"/>
        <v>-9.0877110694177223E-4</v>
      </c>
      <c r="T1349">
        <f t="shared" si="288"/>
        <v>-2.6722925457103863E-2</v>
      </c>
      <c r="U1349">
        <f>IF(T1349&lt;MAX($T$22:T1349),(1+T1349)/(1+MAX($T$22:T1349))-1,0)</f>
        <v>-4.759110216856588E-2</v>
      </c>
      <c r="V1349">
        <f>MIN($U$22:U1349)</f>
        <v>-7.3531405896501978E-2</v>
      </c>
      <c r="X1349">
        <v>1</v>
      </c>
      <c r="Y1349">
        <f t="shared" si="293"/>
        <v>7202.4834162819343</v>
      </c>
      <c r="Z1349">
        <f t="shared" si="289"/>
        <v>11.884097636864682</v>
      </c>
      <c r="AA1349">
        <f t="shared" si="290"/>
        <v>9554.9585497079352</v>
      </c>
      <c r="AB1349">
        <f t="shared" si="291"/>
        <v>1.2453112145934852E-3</v>
      </c>
      <c r="AC1349">
        <f t="shared" si="292"/>
        <v>-4.4504145029206521E-2</v>
      </c>
      <c r="AD1349">
        <f>IF(AC1349&lt;MAX($AC$22:AC1349),(1+AC1349)/(1+MAX($AC$22:AC1349))-1,0)</f>
        <v>-6.952831842889784E-2</v>
      </c>
      <c r="AE1349">
        <f>MIN($AD$22:AD1349)</f>
        <v>-9.8011572856391949E-2</v>
      </c>
    </row>
    <row r="1350" spans="2:31" x14ac:dyDescent="0.2">
      <c r="B1350" t="s">
        <v>1353</v>
      </c>
      <c r="C1350">
        <v>1.3283400000000001</v>
      </c>
      <c r="D1350">
        <v>1.33229</v>
      </c>
      <c r="E1350">
        <v>1.3283400000000001</v>
      </c>
      <c r="F1350">
        <v>1.3314900000000001</v>
      </c>
      <c r="G1350">
        <v>7277.5897999999997</v>
      </c>
      <c r="I1350">
        <f t="shared" si="280"/>
        <v>1.5199999999999658E-3</v>
      </c>
      <c r="J1350">
        <f t="shared" si="281"/>
        <v>1.328967</v>
      </c>
      <c r="K1350">
        <f t="shared" si="282"/>
        <v>1.3257613730722368</v>
      </c>
      <c r="L1350">
        <f t="shared" si="283"/>
        <v>1.3321726269277632</v>
      </c>
      <c r="M1350" cm="1">
        <f t="array" ref="M1350">_xlfn.IFS(C1350&lt;K1349,1,C1350&gt;L1349,-1,TRUE,0)</f>
        <v>0</v>
      </c>
      <c r="N1350">
        <f t="shared" si="285"/>
        <v>1</v>
      </c>
      <c r="O1350" cm="1">
        <f t="array" ref="O1350">_xlfn.IFS(AND(N1349=0,M1349=1,M1350=0),1,AND(N1349=0,M1349=-1,M1350=0),-1,AND(N1349=1,M1349=-1,M1350=0),-2,AND(N1349=-1,M1349=1,M1350=0),2,TRUE,0)</f>
        <v>0</v>
      </c>
      <c r="P1350" cm="1">
        <f t="array" ref="P1350">_xlfn.IFS(AND(N1350&lt;&gt;0,P1349=0),R1349/C1350,AND(N1350&lt;&gt;0,P1349&lt;&gt;0),P1349,TRUE,0)</f>
        <v>7139.4404106606116</v>
      </c>
      <c r="Q1350">
        <f t="shared" si="284"/>
        <v>10.851949424203886</v>
      </c>
      <c r="R1350">
        <f t="shared" si="286"/>
        <v>9743.6226948531657</v>
      </c>
      <c r="S1350">
        <f t="shared" si="287"/>
        <v>1.1149907573134352E-3</v>
      </c>
      <c r="T1350">
        <f t="shared" si="288"/>
        <v>-2.5637730514683432E-2</v>
      </c>
      <c r="U1350">
        <f>IF(T1350&lt;MAX($T$22:T1350),(1+T1350)/(1+MAX($T$22:T1350))-1,0)</f>
        <v>-4.6529175050300742E-2</v>
      </c>
      <c r="V1350">
        <f>MIN($U$22:U1350)</f>
        <v>-7.3531405896501978E-2</v>
      </c>
      <c r="X1350">
        <v>1</v>
      </c>
      <c r="Y1350">
        <f t="shared" si="293"/>
        <v>7202.4834162819343</v>
      </c>
      <c r="Z1350">
        <f t="shared" si="289"/>
        <v>-8.9310794361889343</v>
      </c>
      <c r="AA1350">
        <f t="shared" si="290"/>
        <v>9546.027470271747</v>
      </c>
      <c r="AB1350">
        <f t="shared" si="291"/>
        <v>-9.3470624594828083E-4</v>
      </c>
      <c r="AC1350">
        <f t="shared" si="292"/>
        <v>-4.5397252972825264E-2</v>
      </c>
      <c r="AD1350">
        <f>IF(AC1350&lt;MAX($AC$22:AC1350),(1+AC1350)/(1+MAX($AC$22:AC1350))-1,0)</f>
        <v>-7.0398036121340213E-2</v>
      </c>
      <c r="AE1350">
        <f>MIN($AD$22:AD1350)</f>
        <v>-9.8011572856391949E-2</v>
      </c>
    </row>
    <row r="1351" spans="2:31" x14ac:dyDescent="0.2">
      <c r="B1351" t="s">
        <v>1354</v>
      </c>
      <c r="C1351">
        <v>1.33148</v>
      </c>
      <c r="D1351">
        <v>1.3321700000000001</v>
      </c>
      <c r="E1351">
        <v>1.3308800000000001</v>
      </c>
      <c r="F1351">
        <v>1.33107</v>
      </c>
      <c r="G1351">
        <v>4868.3701000000001</v>
      </c>
      <c r="I1351">
        <f t="shared" si="280"/>
        <v>3.1399999999999206E-3</v>
      </c>
      <c r="J1351">
        <f t="shared" si="281"/>
        <v>1.3292065</v>
      </c>
      <c r="K1351">
        <f t="shared" si="282"/>
        <v>1.3261263813334547</v>
      </c>
      <c r="L1351">
        <f t="shared" si="283"/>
        <v>1.3322866186665452</v>
      </c>
      <c r="M1351" cm="1">
        <f t="array" ref="M1351">_xlfn.IFS(C1351&lt;K1350,1,C1351&gt;L1350,-1,TRUE,0)</f>
        <v>0</v>
      </c>
      <c r="N1351">
        <f t="shared" si="285"/>
        <v>1</v>
      </c>
      <c r="O1351" cm="1">
        <f t="array" ref="O1351">_xlfn.IFS(AND(N1350=0,M1350=1,M1351=0),1,AND(N1350=0,M1350=-1,M1351=0),-1,AND(N1350=1,M1350=-1,M1351=0),-2,AND(N1350=-1,M1350=1,M1351=0),2,TRUE,0)</f>
        <v>0</v>
      </c>
      <c r="P1351" cm="1">
        <f t="array" ref="P1351">_xlfn.IFS(AND(N1351&lt;&gt;0,P1350=0),R1350/C1351,AND(N1351&lt;&gt;0,P1350&lt;&gt;0),P1350,TRUE,0)</f>
        <v>7139.4404106606116</v>
      </c>
      <c r="Q1351">
        <f t="shared" si="284"/>
        <v>22.417842889473754</v>
      </c>
      <c r="R1351">
        <f t="shared" si="286"/>
        <v>9766.0405377426396</v>
      </c>
      <c r="S1351">
        <f t="shared" si="287"/>
        <v>2.3007708315014538E-3</v>
      </c>
      <c r="T1351">
        <f t="shared" si="288"/>
        <v>-2.3395946225736042E-2</v>
      </c>
      <c r="U1351">
        <f>IF(T1351&lt;MAX($T$22:T1351),(1+T1351)/(1+MAX($T$22:T1351))-1,0)</f>
        <v>-4.4335457187568816E-2</v>
      </c>
      <c r="V1351">
        <f>MIN($U$22:U1351)</f>
        <v>-7.3531405896501978E-2</v>
      </c>
      <c r="X1351">
        <v>1</v>
      </c>
      <c r="Y1351">
        <f t="shared" si="293"/>
        <v>7202.4834162819343</v>
      </c>
      <c r="Z1351">
        <f t="shared" si="289"/>
        <v>10.947774792748294</v>
      </c>
      <c r="AA1351">
        <f t="shared" si="290"/>
        <v>9556.9752450644955</v>
      </c>
      <c r="AB1351">
        <f t="shared" si="291"/>
        <v>1.1468409060042904E-3</v>
      </c>
      <c r="AC1351">
        <f t="shared" si="292"/>
        <v>-4.4302475493550486E-2</v>
      </c>
      <c r="AD1351">
        <f>IF(AC1351&lt;MAX($AC$22:AC1351),(1+AC1351)/(1+MAX($AC$22:AC1351))-1,0)</f>
        <v>-6.9331930562862354E-2</v>
      </c>
      <c r="AE1351">
        <f>MIN($AD$22:AD1351)</f>
        <v>-9.8011572856391949E-2</v>
      </c>
    </row>
    <row r="1352" spans="2:31" x14ac:dyDescent="0.2">
      <c r="B1352" t="s">
        <v>1355</v>
      </c>
      <c r="C1352">
        <v>1.33107</v>
      </c>
      <c r="D1352">
        <v>1.33457</v>
      </c>
      <c r="E1352">
        <v>1.33033</v>
      </c>
      <c r="F1352">
        <v>1.33409</v>
      </c>
      <c r="G1352">
        <v>8872.9102000000003</v>
      </c>
      <c r="I1352">
        <f t="shared" si="280"/>
        <v>-4.1000000000002146E-4</v>
      </c>
      <c r="J1352">
        <f t="shared" si="281"/>
        <v>1.329469</v>
      </c>
      <c r="K1352">
        <f t="shared" si="282"/>
        <v>1.3257334470288857</v>
      </c>
      <c r="L1352">
        <f t="shared" si="283"/>
        <v>1.3332045529711143</v>
      </c>
      <c r="M1352" cm="1">
        <f t="array" ref="M1352">_xlfn.IFS(C1352&lt;K1351,1,C1352&gt;L1351,-1,TRUE,0)</f>
        <v>0</v>
      </c>
      <c r="N1352">
        <f t="shared" si="285"/>
        <v>1</v>
      </c>
      <c r="O1352" cm="1">
        <f t="array" ref="O1352">_xlfn.IFS(AND(N1351=0,M1351=1,M1352=0),1,AND(N1351=0,M1351=-1,M1352=0),-1,AND(N1351=1,M1351=-1,M1352=0),-2,AND(N1351=-1,M1351=1,M1352=0),2,TRUE,0)</f>
        <v>0</v>
      </c>
      <c r="P1352" cm="1">
        <f t="array" ref="P1352">_xlfn.IFS(AND(N1352&lt;&gt;0,P1351=0),R1351/C1352,AND(N1352&lt;&gt;0,P1351&lt;&gt;0),P1351,TRUE,0)</f>
        <v>7139.4404106606116</v>
      </c>
      <c r="Q1352">
        <f t="shared" si="284"/>
        <v>-2.9271705683710039</v>
      </c>
      <c r="R1352">
        <f t="shared" si="286"/>
        <v>9763.1133671742682</v>
      </c>
      <c r="S1352">
        <f t="shared" si="287"/>
        <v>-2.9972951239127268E-4</v>
      </c>
      <c r="T1352">
        <f t="shared" si="288"/>
        <v>-2.368866328257313E-2</v>
      </c>
      <c r="U1352">
        <f>IF(T1352&lt;MAX($T$22:T1352),(1+T1352)/(1+MAX($T$22:T1352))-1,0)</f>
        <v>-4.4621898054995612E-2</v>
      </c>
      <c r="V1352">
        <f>MIN($U$22:U1352)</f>
        <v>-7.3531405896501978E-2</v>
      </c>
      <c r="X1352">
        <v>1</v>
      </c>
      <c r="Y1352">
        <f t="shared" si="293"/>
        <v>7202.4834162819343</v>
      </c>
      <c r="Z1352">
        <f t="shared" si="289"/>
        <v>22.615797927124703</v>
      </c>
      <c r="AA1352">
        <f t="shared" si="290"/>
        <v>9579.5910429916203</v>
      </c>
      <c r="AB1352">
        <f t="shared" si="291"/>
        <v>2.366417966689217E-3</v>
      </c>
      <c r="AC1352">
        <f t="shared" si="292"/>
        <v>-4.2040895700838021E-2</v>
      </c>
      <c r="AD1352">
        <f>IF(AC1352&lt;MAX($AC$22:AC1352),(1+AC1352)/(1+MAX($AC$22:AC1352))-1,0)</f>
        <v>-6.7129580922322352E-2</v>
      </c>
      <c r="AE1352">
        <f>MIN($AD$22:AD1352)</f>
        <v>-9.8011572856391949E-2</v>
      </c>
    </row>
    <row r="1353" spans="2:31" x14ac:dyDescent="0.2">
      <c r="B1353" t="s">
        <v>1356</v>
      </c>
      <c r="C1353">
        <v>1.3340700000000001</v>
      </c>
      <c r="D1353">
        <v>1.3368</v>
      </c>
      <c r="E1353">
        <v>1.3332900000000001</v>
      </c>
      <c r="F1353">
        <v>1.3348800000000001</v>
      </c>
      <c r="G1353">
        <v>13312.7305</v>
      </c>
      <c r="I1353">
        <f t="shared" si="280"/>
        <v>3.0000000000001137E-3</v>
      </c>
      <c r="J1353">
        <f t="shared" si="281"/>
        <v>1.3296230000000002</v>
      </c>
      <c r="K1353">
        <f t="shared" si="282"/>
        <v>1.3253069179803902</v>
      </c>
      <c r="L1353">
        <f t="shared" si="283"/>
        <v>1.3339390820196102</v>
      </c>
      <c r="M1353" cm="1">
        <f t="array" ref="M1353">_xlfn.IFS(C1353&lt;K1352,1,C1353&gt;L1352,-1,TRUE,0)</f>
        <v>-1</v>
      </c>
      <c r="N1353">
        <f t="shared" si="285"/>
        <v>1</v>
      </c>
      <c r="O1353" cm="1">
        <f t="array" ref="O1353">_xlfn.IFS(AND(N1352=0,M1352=1,M1353=0),1,AND(N1352=0,M1352=-1,M1353=0),-1,AND(N1352=1,M1352=-1,M1353=0),-2,AND(N1352=-1,M1352=1,M1353=0),2,TRUE,0)</f>
        <v>0</v>
      </c>
      <c r="P1353" cm="1">
        <f t="array" ref="P1353">_xlfn.IFS(AND(N1353&lt;&gt;0,P1352=0),R1352/C1353,AND(N1353&lt;&gt;0,P1352&lt;&gt;0),P1352,TRUE,0)</f>
        <v>7139.4404106606116</v>
      </c>
      <c r="Q1353">
        <f t="shared" si="284"/>
        <v>21.418321231982645</v>
      </c>
      <c r="R1353">
        <f t="shared" si="286"/>
        <v>9784.5316884062504</v>
      </c>
      <c r="S1353">
        <f t="shared" si="287"/>
        <v>2.1938003202949322E-3</v>
      </c>
      <c r="T1353">
        <f t="shared" si="288"/>
        <v>-2.1546831159374946E-2</v>
      </c>
      <c r="U1353">
        <f>IF(T1353&lt;MAX($T$22:T1353),(1+T1353)/(1+MAX($T$22:T1353))-1,0)</f>
        <v>-4.2525989268945907E-2</v>
      </c>
      <c r="V1353">
        <f>MIN($U$22:U1353)</f>
        <v>-7.3531405896501978E-2</v>
      </c>
      <c r="X1353">
        <v>1</v>
      </c>
      <c r="Y1353">
        <f t="shared" si="293"/>
        <v>7202.4834162819343</v>
      </c>
      <c r="Z1353">
        <f t="shared" si="289"/>
        <v>-2.9530182006757477</v>
      </c>
      <c r="AA1353">
        <f t="shared" si="290"/>
        <v>9576.6380247909437</v>
      </c>
      <c r="AB1353">
        <f t="shared" si="291"/>
        <v>-3.0826140567202613E-4</v>
      </c>
      <c r="AC1353">
        <f t="shared" si="292"/>
        <v>-4.2336197520905672E-2</v>
      </c>
      <c r="AD1353">
        <f>IF(AC1353&lt;MAX($AC$22:AC1353),(1+AC1353)/(1+MAX($AC$22:AC1353))-1,0)</f>
        <v>-6.7417148869017063E-2</v>
      </c>
      <c r="AE1353">
        <f>MIN($AD$22:AD1353)</f>
        <v>-9.8011572856391949E-2</v>
      </c>
    </row>
    <row r="1354" spans="2:31" x14ac:dyDescent="0.2">
      <c r="B1354" t="s">
        <v>1357</v>
      </c>
      <c r="C1354">
        <v>1.3348800000000001</v>
      </c>
      <c r="D1354">
        <v>1.3388</v>
      </c>
      <c r="E1354">
        <v>1.3348</v>
      </c>
      <c r="F1354">
        <v>1.3383400000000001</v>
      </c>
      <c r="G1354">
        <v>12954.5098</v>
      </c>
      <c r="I1354">
        <f t="shared" si="280"/>
        <v>8.099999999999774E-4</v>
      </c>
      <c r="J1354">
        <f t="shared" si="281"/>
        <v>1.329922</v>
      </c>
      <c r="K1354">
        <f t="shared" si="282"/>
        <v>1.3242678029747805</v>
      </c>
      <c r="L1354">
        <f t="shared" si="283"/>
        <v>1.3355761970252196</v>
      </c>
      <c r="M1354" cm="1">
        <f t="array" ref="M1354">_xlfn.IFS(C1354&lt;K1353,1,C1354&gt;L1353,-1,TRUE,0)</f>
        <v>-1</v>
      </c>
      <c r="N1354">
        <f t="shared" si="285"/>
        <v>1</v>
      </c>
      <c r="O1354" cm="1">
        <f t="array" ref="O1354">_xlfn.IFS(AND(N1353=0,M1353=1,M1354=0),1,AND(N1353=0,M1353=-1,M1354=0),-1,AND(N1353=1,M1353=-1,M1354=0),-2,AND(N1353=-1,M1353=1,M1354=0),2,TRUE,0)</f>
        <v>0</v>
      </c>
      <c r="P1354" cm="1">
        <f t="array" ref="P1354">_xlfn.IFS(AND(N1354&lt;&gt;0,P1353=0),R1353/C1354,AND(N1354&lt;&gt;0,P1353&lt;&gt;0),P1353,TRUE,0)</f>
        <v>7139.4404106606116</v>
      </c>
      <c r="Q1354">
        <f t="shared" si="284"/>
        <v>5.782946732634934</v>
      </c>
      <c r="R1354">
        <f t="shared" si="286"/>
        <v>9790.3146351388859</v>
      </c>
      <c r="S1354">
        <f t="shared" si="287"/>
        <v>5.9102948580433152E-4</v>
      </c>
      <c r="T1354">
        <f t="shared" si="288"/>
        <v>-2.0968536486111411E-2</v>
      </c>
      <c r="U1354">
        <f>IF(T1354&lt;MAX($T$22:T1354),(1+T1354)/(1+MAX($T$22:T1354))-1,0)</f>
        <v>-4.1960093896712514E-2</v>
      </c>
      <c r="V1354">
        <f>MIN($U$22:U1354)</f>
        <v>-7.3531405896501978E-2</v>
      </c>
      <c r="X1354">
        <v>1</v>
      </c>
      <c r="Y1354">
        <f t="shared" si="293"/>
        <v>7202.4834162819343</v>
      </c>
      <c r="Z1354">
        <f t="shared" si="289"/>
        <v>21.607450248846622</v>
      </c>
      <c r="AA1354">
        <f t="shared" si="290"/>
        <v>9598.2454750397901</v>
      </c>
      <c r="AB1354">
        <f t="shared" si="291"/>
        <v>2.2562667809842701E-3</v>
      </c>
      <c r="AC1354">
        <f t="shared" si="292"/>
        <v>-4.0175452496020947E-2</v>
      </c>
      <c r="AD1354">
        <f>IF(AC1354&lt;MAX($AC$22:AC1354),(1+AC1354)/(1+MAX($AC$22:AC1354))-1,0)</f>
        <v>-6.5312993161494637E-2</v>
      </c>
      <c r="AE1354">
        <f>MIN($AD$22:AD1354)</f>
        <v>-9.8011572856391949E-2</v>
      </c>
    </row>
    <row r="1355" spans="2:31" x14ac:dyDescent="0.2">
      <c r="B1355" t="s">
        <v>1358</v>
      </c>
      <c r="C1355">
        <v>1.33833</v>
      </c>
      <c r="D1355">
        <v>1.3423499999999999</v>
      </c>
      <c r="E1355">
        <v>1.3382799999999999</v>
      </c>
      <c r="F1355">
        <v>1.34</v>
      </c>
      <c r="G1355">
        <v>13607.059600000001</v>
      </c>
      <c r="I1355">
        <f t="shared" si="280"/>
        <v>3.4499999999999531E-3</v>
      </c>
      <c r="J1355">
        <f t="shared" si="281"/>
        <v>1.3304784999999999</v>
      </c>
      <c r="K1355">
        <f t="shared" si="282"/>
        <v>1.3233494712442717</v>
      </c>
      <c r="L1355">
        <f t="shared" si="283"/>
        <v>1.3376075287557281</v>
      </c>
      <c r="M1355" cm="1">
        <f t="array" ref="M1355">_xlfn.IFS(C1355&lt;K1354,1,C1355&gt;L1354,-1,TRUE,0)</f>
        <v>-1</v>
      </c>
      <c r="N1355">
        <f t="shared" si="285"/>
        <v>1</v>
      </c>
      <c r="O1355" cm="1">
        <f t="array" ref="O1355">_xlfn.IFS(AND(N1354=0,M1354=1,M1355=0),1,AND(N1354=0,M1354=-1,M1355=0),-1,AND(N1354=1,M1354=-1,M1355=0),-2,AND(N1354=-1,M1354=1,M1355=0),2,TRUE,0)</f>
        <v>0</v>
      </c>
      <c r="P1355" cm="1">
        <f t="array" ref="P1355">_xlfn.IFS(AND(N1355&lt;&gt;0,P1354=0),R1354/C1355,AND(N1355&lt;&gt;0,P1354&lt;&gt;0),P1354,TRUE,0)</f>
        <v>7139.4404106606116</v>
      </c>
      <c r="Q1355">
        <f t="shared" si="284"/>
        <v>24.631069416778775</v>
      </c>
      <c r="R1355">
        <f t="shared" si="286"/>
        <v>9814.9457045556646</v>
      </c>
      <c r="S1355">
        <f t="shared" si="287"/>
        <v>2.5158608619557771E-3</v>
      </c>
      <c r="T1355">
        <f t="shared" si="288"/>
        <v>-1.8505429544433571E-2</v>
      </c>
      <c r="U1355">
        <f>IF(T1355&lt;MAX($T$22:T1355),(1+T1355)/(1+MAX($T$22:T1355))-1,0)</f>
        <v>-3.9549798792755553E-2</v>
      </c>
      <c r="V1355">
        <f>MIN($U$22:U1355)</f>
        <v>-7.3531405896501978E-2</v>
      </c>
      <c r="X1355">
        <v>1</v>
      </c>
      <c r="Y1355">
        <f t="shared" si="293"/>
        <v>7202.4834162819343</v>
      </c>
      <c r="Z1355">
        <f t="shared" si="289"/>
        <v>5.8340115671882042</v>
      </c>
      <c r="AA1355">
        <f t="shared" si="290"/>
        <v>9604.0794866069791</v>
      </c>
      <c r="AB1355">
        <f t="shared" si="291"/>
        <v>6.0782062537987117E-4</v>
      </c>
      <c r="AC1355">
        <f t="shared" si="292"/>
        <v>-3.9592051339302103E-2</v>
      </c>
      <c r="AD1355">
        <f>IF(AC1355&lt;MAX($AC$22:AC1355),(1+AC1355)/(1+MAX($AC$22:AC1355))-1,0)</f>
        <v>-6.4744871120463565E-2</v>
      </c>
      <c r="AE1355">
        <f>MIN($AD$22:AD1355)</f>
        <v>-9.8011572856391949E-2</v>
      </c>
    </row>
    <row r="1356" spans="2:31" x14ac:dyDescent="0.2">
      <c r="B1356" t="s">
        <v>1359</v>
      </c>
      <c r="C1356">
        <v>1.34015</v>
      </c>
      <c r="D1356">
        <v>1.34284</v>
      </c>
      <c r="E1356">
        <v>1.33782</v>
      </c>
      <c r="F1356">
        <v>1.3386499999999999</v>
      </c>
      <c r="G1356">
        <v>13845.46</v>
      </c>
      <c r="I1356">
        <f t="shared" si="280"/>
        <v>1.8199999999999328E-3</v>
      </c>
      <c r="J1356">
        <f t="shared" si="281"/>
        <v>1.3308969999999998</v>
      </c>
      <c r="K1356">
        <f t="shared" si="282"/>
        <v>1.3229302388011186</v>
      </c>
      <c r="L1356">
        <f t="shared" si="283"/>
        <v>1.338863761198881</v>
      </c>
      <c r="M1356" cm="1">
        <f t="array" ref="M1356">_xlfn.IFS(C1356&lt;K1355,1,C1356&gt;L1355,-1,TRUE,0)</f>
        <v>-1</v>
      </c>
      <c r="N1356">
        <f t="shared" si="285"/>
        <v>1</v>
      </c>
      <c r="O1356" cm="1">
        <f t="array" ref="O1356">_xlfn.IFS(AND(N1355=0,M1355=1,M1356=0),1,AND(N1355=0,M1355=-1,M1356=0),-1,AND(N1355=1,M1355=-1,M1356=0),-2,AND(N1355=-1,M1355=1,M1356=0),2,TRUE,0)</f>
        <v>0</v>
      </c>
      <c r="P1356" cm="1">
        <f t="array" ref="P1356">_xlfn.IFS(AND(N1356&lt;&gt;0,P1355=0),R1355/C1356,AND(N1356&lt;&gt;0,P1355&lt;&gt;0),P1355,TRUE,0)</f>
        <v>7139.4404106606116</v>
      </c>
      <c r="Q1356">
        <f t="shared" si="284"/>
        <v>12.993781547401833</v>
      </c>
      <c r="R1356">
        <f t="shared" si="286"/>
        <v>9827.9394861030669</v>
      </c>
      <c r="S1356">
        <f t="shared" si="287"/>
        <v>1.3238770685578723E-3</v>
      </c>
      <c r="T1356">
        <f t="shared" si="288"/>
        <v>-1.7206051389693333E-2</v>
      </c>
      <c r="U1356">
        <f>IF(T1356&lt;MAX($T$22:T1356),(1+T1356)/(1+MAX($T$22:T1356))-1,0)</f>
        <v>-3.8278280795885355E-2</v>
      </c>
      <c r="V1356">
        <f>MIN($U$22:U1356)</f>
        <v>-7.3531405896501978E-2</v>
      </c>
      <c r="X1356">
        <v>1</v>
      </c>
      <c r="Y1356">
        <f t="shared" si="293"/>
        <v>7202.4834162819343</v>
      </c>
      <c r="Z1356">
        <f t="shared" si="289"/>
        <v>24.848567786172335</v>
      </c>
      <c r="AA1356">
        <f t="shared" si="290"/>
        <v>9628.9280543931509</v>
      </c>
      <c r="AB1356">
        <f t="shared" si="291"/>
        <v>2.5872930165586408E-3</v>
      </c>
      <c r="AC1356">
        <f t="shared" si="292"/>
        <v>-3.7107194560684897E-2</v>
      </c>
      <c r="AD1356">
        <f>IF(AC1356&lt;MAX($AC$22:AC1356),(1+AC1356)/(1+MAX($AC$22:AC1356))-1,0)</f>
        <v>-6.2325092056812914E-2</v>
      </c>
      <c r="AE1356">
        <f>MIN($AD$22:AD1356)</f>
        <v>-9.8011572856391949E-2</v>
      </c>
    </row>
    <row r="1357" spans="2:31" x14ac:dyDescent="0.2">
      <c r="B1357" t="s">
        <v>1360</v>
      </c>
      <c r="C1357">
        <v>1.3387199999999999</v>
      </c>
      <c r="D1357">
        <v>1.34195</v>
      </c>
      <c r="E1357">
        <v>1.3387199999999999</v>
      </c>
      <c r="F1357">
        <v>1.33979</v>
      </c>
      <c r="G1357">
        <v>11605.3896</v>
      </c>
      <c r="I1357">
        <f t="shared" si="280"/>
        <v>-1.4300000000000423E-3</v>
      </c>
      <c r="J1357">
        <f t="shared" si="281"/>
        <v>1.3314504999999996</v>
      </c>
      <c r="K1357">
        <f t="shared" si="282"/>
        <v>1.3226690958412104</v>
      </c>
      <c r="L1357">
        <f t="shared" si="283"/>
        <v>1.3402319041587889</v>
      </c>
      <c r="M1357" cm="1">
        <f t="array" ref="M1357">_xlfn.IFS(C1357&lt;K1356,1,C1357&gt;L1356,-1,TRUE,0)</f>
        <v>0</v>
      </c>
      <c r="N1357">
        <f t="shared" si="285"/>
        <v>-1</v>
      </c>
      <c r="O1357" cm="1">
        <f t="array" ref="O1357">_xlfn.IFS(AND(N1356=0,M1356=1,M1357=0),1,AND(N1356=0,M1356=-1,M1357=0),-1,AND(N1356=1,M1356=-1,M1357=0),-2,AND(N1356=-1,M1356=1,M1357=0),2,TRUE,0)</f>
        <v>-2</v>
      </c>
      <c r="P1357" cm="1">
        <f t="array" ref="P1357">_xlfn.IFS(AND(N1357&lt;&gt;0,P1356=0),R1356/C1357,AND(N1357&lt;&gt;0,P1356&lt;&gt;0),P1356,TRUE,0)</f>
        <v>7139.4404106606116</v>
      </c>
      <c r="Q1357">
        <f t="shared" si="284"/>
        <v>-10.209399787244976</v>
      </c>
      <c r="R1357">
        <f t="shared" si="286"/>
        <v>9817.7300863158216</v>
      </c>
      <c r="S1357">
        <f t="shared" si="287"/>
        <v>-1.0388138634432277E-3</v>
      </c>
      <c r="T1357">
        <f t="shared" si="288"/>
        <v>-1.8226991368417877E-2</v>
      </c>
      <c r="U1357">
        <f>IF(T1357&lt;MAX($T$22:T1357),(1+T1357)/(1+MAX($T$22:T1357))-1,0)</f>
        <v>-3.9277330650569153E-2</v>
      </c>
      <c r="V1357">
        <f>MIN($U$22:U1357)</f>
        <v>-7.3531405896501978E-2</v>
      </c>
      <c r="X1357">
        <v>1</v>
      </c>
      <c r="Y1357">
        <f t="shared" si="293"/>
        <v>7202.4834162819343</v>
      </c>
      <c r="Z1357">
        <f t="shared" si="289"/>
        <v>13.108519817632637</v>
      </c>
      <c r="AA1357">
        <f t="shared" si="290"/>
        <v>9642.0365742107842</v>
      </c>
      <c r="AB1357">
        <f t="shared" si="291"/>
        <v>1.3613685493944405E-3</v>
      </c>
      <c r="AC1357">
        <f t="shared" si="292"/>
        <v>-3.5796342578921614E-2</v>
      </c>
      <c r="AD1357">
        <f>IF(AC1357&lt;MAX($AC$22:AC1357),(1+AC1357)/(1+MAX($AC$22:AC1357))-1,0)</f>
        <v>-6.1048570927582757E-2</v>
      </c>
      <c r="AE1357">
        <f>MIN($AD$22:AD1357)</f>
        <v>-9.8011572856391949E-2</v>
      </c>
    </row>
    <row r="1358" spans="2:31" x14ac:dyDescent="0.2">
      <c r="B1358" t="s">
        <v>1361</v>
      </c>
      <c r="C1358">
        <v>1.3397699999999999</v>
      </c>
      <c r="D1358">
        <v>1.3414999999999999</v>
      </c>
      <c r="E1358">
        <v>1.33819</v>
      </c>
      <c r="F1358">
        <v>1.3404799999999999</v>
      </c>
      <c r="G1358">
        <v>12356.580099999999</v>
      </c>
      <c r="I1358">
        <f t="shared" si="280"/>
        <v>1.0499999999999954E-3</v>
      </c>
      <c r="J1358">
        <f t="shared" si="281"/>
        <v>1.3319949999999998</v>
      </c>
      <c r="K1358">
        <f t="shared" si="282"/>
        <v>1.322427282403833</v>
      </c>
      <c r="L1358">
        <f t="shared" si="283"/>
        <v>1.3415627175961666</v>
      </c>
      <c r="M1358" cm="1">
        <f t="array" ref="M1358">_xlfn.IFS(C1358&lt;K1357,1,C1358&gt;L1357,-1,TRUE,0)</f>
        <v>0</v>
      </c>
      <c r="N1358">
        <f t="shared" si="285"/>
        <v>-1</v>
      </c>
      <c r="O1358" cm="1">
        <f t="array" ref="O1358">_xlfn.IFS(AND(N1357=0,M1357=1,M1358=0),1,AND(N1357=0,M1357=-1,M1358=0),-1,AND(N1357=1,M1357=-1,M1358=0),-2,AND(N1357=-1,M1357=1,M1358=0),2,TRUE,0)</f>
        <v>0</v>
      </c>
      <c r="P1358" cm="1">
        <f t="array" ref="P1358">_xlfn.IFS(AND(N1358&lt;&gt;0,P1357=0),R1357/C1358,AND(N1358&lt;&gt;0,P1357&lt;&gt;0),P1357,TRUE,0)</f>
        <v>7139.4404106606116</v>
      </c>
      <c r="Q1358">
        <f t="shared" si="284"/>
        <v>-7.4964124311936091</v>
      </c>
      <c r="R1358">
        <f t="shared" si="286"/>
        <v>9810.2336738846279</v>
      </c>
      <c r="S1358">
        <f t="shared" si="287"/>
        <v>-7.635586194860135E-4</v>
      </c>
      <c r="T1358">
        <f t="shared" si="288"/>
        <v>-1.8976632611537259E-2</v>
      </c>
      <c r="U1358">
        <f>IF(T1358&lt;MAX($T$22:T1358),(1+T1358)/(1+MAX($T$22:T1358))-1,0)</f>
        <v>-4.0010898725686528E-2</v>
      </c>
      <c r="V1358">
        <f>MIN($U$22:U1358)</f>
        <v>-7.3531405896501978E-2</v>
      </c>
      <c r="X1358">
        <v>1</v>
      </c>
      <c r="Y1358">
        <f t="shared" si="293"/>
        <v>7202.4834162819343</v>
      </c>
      <c r="Z1358">
        <f t="shared" si="289"/>
        <v>-10.299551285283471</v>
      </c>
      <c r="AA1358">
        <f t="shared" si="290"/>
        <v>9631.7370229255012</v>
      </c>
      <c r="AB1358">
        <f t="shared" si="291"/>
        <v>-1.0681925136885829E-3</v>
      </c>
      <c r="AC1358">
        <f t="shared" si="292"/>
        <v>-3.682629770744994E-2</v>
      </c>
      <c r="AD1358">
        <f>IF(AC1358&lt;MAX($AC$22:AC1358),(1+AC1358)/(1+MAX($AC$22:AC1358))-1,0)</f>
        <v>-6.2051551814835015E-2</v>
      </c>
      <c r="AE1358">
        <f>MIN($AD$22:AD1358)</f>
        <v>-9.8011572856391949E-2</v>
      </c>
    </row>
    <row r="1359" spans="2:31" x14ac:dyDescent="0.2">
      <c r="B1359" t="s">
        <v>1362</v>
      </c>
      <c r="C1359">
        <v>1.3405199999999999</v>
      </c>
      <c r="D1359">
        <v>1.34057</v>
      </c>
      <c r="E1359">
        <v>1.3367899999999999</v>
      </c>
      <c r="F1359">
        <v>1.33897</v>
      </c>
      <c r="G1359">
        <v>14733.7695</v>
      </c>
      <c r="I1359">
        <f t="shared" si="280"/>
        <v>7.5000000000002842E-4</v>
      </c>
      <c r="J1359">
        <f t="shared" si="281"/>
        <v>1.3324745000000002</v>
      </c>
      <c r="K1359">
        <f t="shared" si="282"/>
        <v>1.322525428736812</v>
      </c>
      <c r="L1359">
        <f t="shared" si="283"/>
        <v>1.3424235712631885</v>
      </c>
      <c r="M1359" cm="1">
        <f t="array" ref="M1359">_xlfn.IFS(C1359&lt;K1358,1,C1359&gt;L1358,-1,TRUE,0)</f>
        <v>0</v>
      </c>
      <c r="N1359">
        <f t="shared" si="285"/>
        <v>-1</v>
      </c>
      <c r="O1359" cm="1">
        <f t="array" ref="O1359">_xlfn.IFS(AND(N1358=0,M1358=1,M1359=0),1,AND(N1358=0,M1358=-1,M1359=0),-1,AND(N1358=1,M1358=-1,M1359=0),-2,AND(N1358=-1,M1358=1,M1359=0),2,TRUE,0)</f>
        <v>0</v>
      </c>
      <c r="P1359" cm="1">
        <f t="array" ref="P1359">_xlfn.IFS(AND(N1359&lt;&gt;0,P1358=0),R1358/C1359,AND(N1359&lt;&gt;0,P1358&lt;&gt;0),P1358,TRUE,0)</f>
        <v>7139.4404106606116</v>
      </c>
      <c r="Q1359">
        <f t="shared" si="284"/>
        <v>-5.3545803079956613</v>
      </c>
      <c r="R1359">
        <f t="shared" si="286"/>
        <v>9804.8790935766319</v>
      </c>
      <c r="S1359">
        <f t="shared" si="287"/>
        <v>-5.4581577625921831E-4</v>
      </c>
      <c r="T1359">
        <f t="shared" si="288"/>
        <v>-1.9512090642336832E-2</v>
      </c>
      <c r="U1359">
        <f>IF(T1359&lt;MAX($T$22:T1359),(1+T1359)/(1+MAX($T$22:T1359))-1,0)</f>
        <v>-4.0534875922198954E-2</v>
      </c>
      <c r="V1359">
        <f>MIN($U$22:U1359)</f>
        <v>-7.3531405896501978E-2</v>
      </c>
      <c r="X1359">
        <v>1</v>
      </c>
      <c r="Y1359">
        <f t="shared" si="293"/>
        <v>7202.4834162819343</v>
      </c>
      <c r="Z1359">
        <f t="shared" si="289"/>
        <v>7.5626075870959975</v>
      </c>
      <c r="AA1359">
        <f t="shared" si="290"/>
        <v>9639.299630512598</v>
      </c>
      <c r="AB1359">
        <f t="shared" si="291"/>
        <v>7.8517587939698171E-4</v>
      </c>
      <c r="AC1359">
        <f t="shared" si="292"/>
        <v>-3.6070036948740225E-2</v>
      </c>
      <c r="AD1359">
        <f>IF(AC1359&lt;MAX($AC$22:AC1359),(1+AC1359)/(1+MAX($AC$22:AC1359))-1,0)</f>
        <v>-6.1315097317202083E-2</v>
      </c>
      <c r="AE1359">
        <f>MIN($AD$22:AD1359)</f>
        <v>-9.8011572856391949E-2</v>
      </c>
    </row>
    <row r="1360" spans="2:31" x14ac:dyDescent="0.2">
      <c r="B1360" t="s">
        <v>1363</v>
      </c>
      <c r="C1360">
        <v>1.33907</v>
      </c>
      <c r="D1360">
        <v>1.34622</v>
      </c>
      <c r="E1360">
        <v>1.33778</v>
      </c>
      <c r="F1360">
        <v>1.34413</v>
      </c>
      <c r="G1360">
        <v>17882.609400000001</v>
      </c>
      <c r="I1360">
        <f t="shared" si="280"/>
        <v>-1.4499999999999513E-3</v>
      </c>
      <c r="J1360">
        <f t="shared" si="281"/>
        <v>1.3332060000000001</v>
      </c>
      <c r="K1360">
        <f t="shared" si="282"/>
        <v>1.3221495875619622</v>
      </c>
      <c r="L1360">
        <f t="shared" si="283"/>
        <v>1.344262412438038</v>
      </c>
      <c r="M1360" cm="1">
        <f t="array" ref="M1360">_xlfn.IFS(C1360&lt;K1359,1,C1360&gt;L1359,-1,TRUE,0)</f>
        <v>0</v>
      </c>
      <c r="N1360">
        <f t="shared" si="285"/>
        <v>-1</v>
      </c>
      <c r="O1360" cm="1">
        <f t="array" ref="O1360">_xlfn.IFS(AND(N1359=0,M1359=1,M1360=0),1,AND(N1359=0,M1359=-1,M1360=0),-1,AND(N1359=1,M1359=-1,M1360=0),-2,AND(N1359=-1,M1359=1,M1360=0),2,TRUE,0)</f>
        <v>0</v>
      </c>
      <c r="P1360" cm="1">
        <f t="array" ref="P1360">_xlfn.IFS(AND(N1360&lt;&gt;0,P1359=0),R1359/C1360,AND(N1360&lt;&gt;0,P1359&lt;&gt;0),P1359,TRUE,0)</f>
        <v>7139.4404106606116</v>
      </c>
      <c r="Q1360">
        <f t="shared" si="284"/>
        <v>10.352188595457539</v>
      </c>
      <c r="R1360">
        <f t="shared" si="286"/>
        <v>9815.2312821720898</v>
      </c>
      <c r="S1360">
        <f t="shared" si="287"/>
        <v>1.0558201173780368E-3</v>
      </c>
      <c r="T1360">
        <f t="shared" si="288"/>
        <v>-1.8476871782791005E-2</v>
      </c>
      <c r="U1360">
        <f>IF(T1360&lt;MAX($T$22:T1360),(1+T1360)/(1+MAX($T$22:T1360))-1,0)</f>
        <v>-3.9521853342274871E-2</v>
      </c>
      <c r="V1360">
        <f>MIN($U$22:U1360)</f>
        <v>-7.3531405896501978E-2</v>
      </c>
      <c r="X1360">
        <v>1</v>
      </c>
      <c r="Y1360">
        <f t="shared" si="293"/>
        <v>7202.4834162819343</v>
      </c>
      <c r="Z1360">
        <f t="shared" si="289"/>
        <v>5.4018625622116554</v>
      </c>
      <c r="AA1360">
        <f t="shared" si="290"/>
        <v>9644.7014930748101</v>
      </c>
      <c r="AB1360">
        <f t="shared" si="291"/>
        <v>5.6039990136963881E-4</v>
      </c>
      <c r="AC1360">
        <f t="shared" si="292"/>
        <v>-3.5529850692519016E-2</v>
      </c>
      <c r="AD1360">
        <f>IF(AC1360&lt;MAX($AC$22:AC1360),(1+AC1360)/(1+MAX($AC$22:AC1360))-1,0)</f>
        <v>-6.0789058390321449E-2</v>
      </c>
      <c r="AE1360">
        <f>MIN($AD$22:AD1360)</f>
        <v>-9.8011572856391949E-2</v>
      </c>
    </row>
    <row r="1361" spans="2:31" x14ac:dyDescent="0.2">
      <c r="B1361" t="s">
        <v>1364</v>
      </c>
      <c r="C1361">
        <v>1.34416</v>
      </c>
      <c r="D1361">
        <v>1.34582</v>
      </c>
      <c r="E1361">
        <v>1.33795</v>
      </c>
      <c r="F1361">
        <v>1.3390200000000001</v>
      </c>
      <c r="G1361">
        <v>17354.169900000001</v>
      </c>
      <c r="I1361">
        <f t="shared" si="280"/>
        <v>5.0900000000000389E-3</v>
      </c>
      <c r="J1361">
        <f t="shared" si="281"/>
        <v>1.3336990000000002</v>
      </c>
      <c r="K1361">
        <f t="shared" si="282"/>
        <v>1.3225294630355597</v>
      </c>
      <c r="L1361">
        <f t="shared" si="283"/>
        <v>1.3448685369644406</v>
      </c>
      <c r="M1361" cm="1">
        <f t="array" ref="M1361">_xlfn.IFS(C1361&lt;K1360,1,C1361&gt;L1360,-1,TRUE,0)</f>
        <v>0</v>
      </c>
      <c r="N1361">
        <f t="shared" si="285"/>
        <v>-1</v>
      </c>
      <c r="O1361" cm="1">
        <f t="array" ref="O1361">_xlfn.IFS(AND(N1360=0,M1360=1,M1361=0),1,AND(N1360=0,M1360=-1,M1361=0),-1,AND(N1360=1,M1360=-1,M1361=0),-2,AND(N1360=-1,M1360=1,M1361=0),2,TRUE,0)</f>
        <v>0</v>
      </c>
      <c r="P1361" cm="1">
        <f t="array" ref="P1361">_xlfn.IFS(AND(N1361&lt;&gt;0,P1360=0),R1360/C1361,AND(N1361&lt;&gt;0,P1360&lt;&gt;0),P1360,TRUE,0)</f>
        <v>7139.4404106606116</v>
      </c>
      <c r="Q1361">
        <f t="shared" si="284"/>
        <v>-36.339751690262794</v>
      </c>
      <c r="R1361">
        <f t="shared" si="286"/>
        <v>9778.8915304818274</v>
      </c>
      <c r="S1361">
        <f t="shared" si="287"/>
        <v>-3.7023836367736495E-3</v>
      </c>
      <c r="T1361">
        <f t="shared" si="288"/>
        <v>-2.2110846951817309E-2</v>
      </c>
      <c r="U1361">
        <f>IF(T1361&lt;MAX($T$22:T1361),(1+T1361)/(1+MAX($T$22:T1361))-1,0)</f>
        <v>-4.3077911915939238E-2</v>
      </c>
      <c r="V1361">
        <f>MIN($U$22:U1361)</f>
        <v>-7.3531405896501978E-2</v>
      </c>
      <c r="X1361">
        <v>1</v>
      </c>
      <c r="Y1361">
        <f t="shared" si="293"/>
        <v>7202.4834162819343</v>
      </c>
      <c r="Z1361">
        <f t="shared" si="289"/>
        <v>-10.443600953608454</v>
      </c>
      <c r="AA1361">
        <f t="shared" si="290"/>
        <v>9634.2578921212007</v>
      </c>
      <c r="AB1361">
        <f t="shared" si="291"/>
        <v>-1.082832989813866E-3</v>
      </c>
      <c r="AC1361">
        <f t="shared" si="292"/>
        <v>-3.6574210787879924E-2</v>
      </c>
      <c r="AD1361">
        <f>IF(AC1361&lt;MAX($AC$22:AC1361),(1+AC1361)/(1+MAX($AC$22:AC1361))-1,0)</f>
        <v>-6.1806066982290631E-2</v>
      </c>
      <c r="AE1361">
        <f>MIN($AD$22:AD1361)</f>
        <v>-9.8011572856391949E-2</v>
      </c>
    </row>
    <row r="1362" spans="2:31" x14ac:dyDescent="0.2">
      <c r="B1362" t="s">
        <v>1365</v>
      </c>
      <c r="C1362">
        <v>1.33901</v>
      </c>
      <c r="D1362">
        <v>1.3414200000000001</v>
      </c>
      <c r="E1362">
        <v>1.33874</v>
      </c>
      <c r="F1362">
        <v>1.3398099999999999</v>
      </c>
      <c r="G1362">
        <v>11278.1602</v>
      </c>
      <c r="I1362">
        <f t="shared" si="280"/>
        <v>-5.1499999999999879E-3</v>
      </c>
      <c r="J1362">
        <f t="shared" si="281"/>
        <v>1.3342640000000001</v>
      </c>
      <c r="K1362">
        <f t="shared" si="282"/>
        <v>1.3230584042550162</v>
      </c>
      <c r="L1362">
        <f t="shared" si="283"/>
        <v>1.345469595744984</v>
      </c>
      <c r="M1362" cm="1">
        <f t="array" ref="M1362">_xlfn.IFS(C1362&lt;K1361,1,C1362&gt;L1361,-1,TRUE,0)</f>
        <v>0</v>
      </c>
      <c r="N1362">
        <f t="shared" si="285"/>
        <v>-1</v>
      </c>
      <c r="O1362" cm="1">
        <f t="array" ref="O1362">_xlfn.IFS(AND(N1361=0,M1361=1,M1362=0),1,AND(N1361=0,M1361=-1,M1362=0),-1,AND(N1361=1,M1361=-1,M1362=0),-2,AND(N1361=-1,M1361=1,M1362=0),2,TRUE,0)</f>
        <v>0</v>
      </c>
      <c r="P1362" cm="1">
        <f t="array" ref="P1362">_xlfn.IFS(AND(N1362&lt;&gt;0,P1361=0),R1361/C1362,AND(N1362&lt;&gt;0,P1361&lt;&gt;0),P1361,TRUE,0)</f>
        <v>7139.4404106606116</v>
      </c>
      <c r="Q1362">
        <f t="shared" si="284"/>
        <v>36.768118114902066</v>
      </c>
      <c r="R1362">
        <f t="shared" si="286"/>
        <v>9815.6596485967293</v>
      </c>
      <c r="S1362">
        <f t="shared" si="287"/>
        <v>3.7599474337446119E-3</v>
      </c>
      <c r="T1362">
        <f t="shared" si="288"/>
        <v>-1.8434035140327043E-2</v>
      </c>
      <c r="U1362">
        <f>IF(T1362&lt;MAX($T$22:T1362),(1+T1362)/(1+MAX($T$22:T1362))-1,0)</f>
        <v>-3.9479935166553903E-2</v>
      </c>
      <c r="V1362">
        <f>MIN($U$22:U1362)</f>
        <v>-7.3531405896501978E-2</v>
      </c>
      <c r="X1362">
        <v>1</v>
      </c>
      <c r="Y1362">
        <f t="shared" si="293"/>
        <v>7202.4834162819343</v>
      </c>
      <c r="Z1362">
        <f t="shared" si="289"/>
        <v>36.660640588875324</v>
      </c>
      <c r="AA1362">
        <f t="shared" si="290"/>
        <v>9670.9185327100768</v>
      </c>
      <c r="AB1362">
        <f t="shared" si="291"/>
        <v>3.805237621763896E-3</v>
      </c>
      <c r="AC1362">
        <f t="shared" si="292"/>
        <v>-3.2908146728992338E-2</v>
      </c>
      <c r="AD1362">
        <f>IF(AC1362&lt;MAX($AC$22:AC1362),(1+AC1362)/(1+MAX($AC$22:AC1362))-1,0)</f>
        <v>-5.8236016131860913E-2</v>
      </c>
      <c r="AE1362">
        <f>MIN($AD$22:AD1362)</f>
        <v>-9.8011572856391949E-2</v>
      </c>
    </row>
    <row r="1363" spans="2:31" x14ac:dyDescent="0.2">
      <c r="B1363" t="s">
        <v>1366</v>
      </c>
      <c r="C1363">
        <v>1.33985</v>
      </c>
      <c r="D1363">
        <v>1.3406400000000001</v>
      </c>
      <c r="E1363">
        <v>1.3356699999999999</v>
      </c>
      <c r="F1363">
        <v>1.33595</v>
      </c>
      <c r="G1363">
        <v>9549.9403999999995</v>
      </c>
      <c r="I1363">
        <f t="shared" si="280"/>
        <v>8.399999999999519E-4</v>
      </c>
      <c r="J1363">
        <f t="shared" si="281"/>
        <v>1.3345955000000003</v>
      </c>
      <c r="K1363">
        <f t="shared" si="282"/>
        <v>1.3236043354120233</v>
      </c>
      <c r="L1363">
        <f t="shared" si="283"/>
        <v>1.3455866645879773</v>
      </c>
      <c r="M1363" cm="1">
        <f t="array" ref="M1363">_xlfn.IFS(C1363&lt;K1362,1,C1363&gt;L1362,-1,TRUE,0)</f>
        <v>0</v>
      </c>
      <c r="N1363">
        <f t="shared" si="285"/>
        <v>-1</v>
      </c>
      <c r="O1363" cm="1">
        <f t="array" ref="O1363">_xlfn.IFS(AND(N1362=0,M1362=1,M1363=0),1,AND(N1362=0,M1362=-1,M1363=0),-1,AND(N1362=1,M1362=-1,M1363=0),-2,AND(N1362=-1,M1362=1,M1363=0),2,TRUE,0)</f>
        <v>0</v>
      </c>
      <c r="P1363" cm="1">
        <f t="array" ref="P1363">_xlfn.IFS(AND(N1363&lt;&gt;0,P1362=0),R1362/C1363,AND(N1363&lt;&gt;0,P1362&lt;&gt;0),P1362,TRUE,0)</f>
        <v>7139.4404106606116</v>
      </c>
      <c r="Q1363">
        <f t="shared" si="284"/>
        <v>-5.9971299449545707</v>
      </c>
      <c r="R1363">
        <f t="shared" si="286"/>
        <v>9809.662518651774</v>
      </c>
      <c r="S1363">
        <f t="shared" si="287"/>
        <v>-6.1097574280827218E-4</v>
      </c>
      <c r="T1363">
        <f t="shared" si="288"/>
        <v>-1.9033748134822615E-2</v>
      </c>
      <c r="U1363">
        <f>IF(T1363&lt;MAX($T$22:T1363),(1+T1363)/(1+MAX($T$22:T1363))-1,0)</f>
        <v>-4.0066789626647892E-2</v>
      </c>
      <c r="V1363">
        <f>MIN($U$22:U1363)</f>
        <v>-7.3531405896501978E-2</v>
      </c>
      <c r="X1363">
        <v>1</v>
      </c>
      <c r="Y1363">
        <f t="shared" si="293"/>
        <v>7202.4834162819343</v>
      </c>
      <c r="Z1363">
        <f t="shared" si="289"/>
        <v>-37.092789593851876</v>
      </c>
      <c r="AA1363">
        <f t="shared" si="290"/>
        <v>9633.8257431162256</v>
      </c>
      <c r="AB1363">
        <f t="shared" si="291"/>
        <v>-3.8354980934222991E-3</v>
      </c>
      <c r="AC1363">
        <f t="shared" si="292"/>
        <v>-3.6617425688377447E-2</v>
      </c>
      <c r="AD1363">
        <f>IF(AC1363&lt;MAX($AC$22:AC1363),(1+AC1363)/(1+MAX($AC$22:AC1363))-1,0)</f>
        <v>-6.1848150096440957E-2</v>
      </c>
      <c r="AE1363">
        <f>MIN($AD$22:AD1363)</f>
        <v>-9.8011572856391949E-2</v>
      </c>
    </row>
    <row r="1364" spans="2:31" x14ac:dyDescent="0.2">
      <c r="B1364" t="s">
        <v>1367</v>
      </c>
      <c r="C1364">
        <v>1.33596</v>
      </c>
      <c r="D1364">
        <v>1.33779</v>
      </c>
      <c r="E1364">
        <v>1.33596</v>
      </c>
      <c r="F1364">
        <v>1.3373900000000001</v>
      </c>
      <c r="G1364">
        <v>4867.3999000000003</v>
      </c>
      <c r="I1364">
        <f t="shared" si="280"/>
        <v>-3.8899999999999491E-3</v>
      </c>
      <c r="J1364">
        <f t="shared" si="281"/>
        <v>1.3350895</v>
      </c>
      <c r="K1364">
        <f t="shared" si="282"/>
        <v>1.3245372235157526</v>
      </c>
      <c r="L1364">
        <f t="shared" si="283"/>
        <v>1.3456417764842474</v>
      </c>
      <c r="M1364" cm="1">
        <f t="array" ref="M1364">_xlfn.IFS(C1364&lt;K1363,1,C1364&gt;L1363,-1,TRUE,0)</f>
        <v>0</v>
      </c>
      <c r="N1364">
        <f t="shared" si="285"/>
        <v>-1</v>
      </c>
      <c r="O1364" cm="1">
        <f t="array" ref="O1364">_xlfn.IFS(AND(N1363=0,M1363=1,M1364=0),1,AND(N1363=0,M1363=-1,M1364=0),-1,AND(N1363=1,M1363=-1,M1364=0),-2,AND(N1363=-1,M1363=1,M1364=0),2,TRUE,0)</f>
        <v>0</v>
      </c>
      <c r="P1364" cm="1">
        <f t="array" ref="P1364">_xlfn.IFS(AND(N1364&lt;&gt;0,P1363=0),R1363/C1364,AND(N1364&lt;&gt;0,P1363&lt;&gt;0),P1363,TRUE,0)</f>
        <v>7139.4404106606116</v>
      </c>
      <c r="Q1364">
        <f t="shared" si="284"/>
        <v>27.772423197469415</v>
      </c>
      <c r="R1364">
        <f t="shared" si="286"/>
        <v>9837.4349418492438</v>
      </c>
      <c r="S1364">
        <f t="shared" si="287"/>
        <v>2.831129322202862E-3</v>
      </c>
      <c r="T1364">
        <f t="shared" si="288"/>
        <v>-1.625650581507565E-2</v>
      </c>
      <c r="U1364">
        <f>IF(T1364&lt;MAX($T$22:T1364),(1+T1364)/(1+MAX($T$22:T1364))-1,0)</f>
        <v>-3.734909456740354E-2</v>
      </c>
      <c r="V1364">
        <f>MIN($U$22:U1364)</f>
        <v>-7.3531405896501978E-2</v>
      </c>
      <c r="X1364">
        <v>1</v>
      </c>
      <c r="Y1364">
        <f t="shared" si="293"/>
        <v>7202.4834162819343</v>
      </c>
      <c r="Z1364">
        <f t="shared" si="289"/>
        <v>6.0500860696764782</v>
      </c>
      <c r="AA1364">
        <f t="shared" si="290"/>
        <v>9639.8758291859012</v>
      </c>
      <c r="AB1364">
        <f t="shared" si="291"/>
        <v>6.2800451565148141E-4</v>
      </c>
      <c r="AC1364">
        <f t="shared" si="292"/>
        <v>-3.6012417081409898E-2</v>
      </c>
      <c r="AD1364">
        <f>IF(AC1364&lt;MAX($AC$22:AC1364),(1+AC1364)/(1+MAX($AC$22:AC1364))-1,0)</f>
        <v>-6.1258986498334833E-2</v>
      </c>
      <c r="AE1364">
        <f>MIN($AD$22:AD1364)</f>
        <v>-9.8011572856391949E-2</v>
      </c>
    </row>
    <row r="1365" spans="2:31" x14ac:dyDescent="0.2">
      <c r="B1365" t="s">
        <v>1368</v>
      </c>
      <c r="C1365">
        <v>1.3373900000000001</v>
      </c>
      <c r="D1365">
        <v>1.33866</v>
      </c>
      <c r="E1365">
        <v>1.3361799999999999</v>
      </c>
      <c r="F1365">
        <v>1.3386</v>
      </c>
      <c r="G1365">
        <v>5042.2597999999998</v>
      </c>
      <c r="I1365">
        <f t="shared" si="280"/>
        <v>1.4300000000000423E-3</v>
      </c>
      <c r="J1365">
        <f t="shared" si="281"/>
        <v>1.3356150000000002</v>
      </c>
      <c r="K1365">
        <f t="shared" si="282"/>
        <v>1.3254704418528949</v>
      </c>
      <c r="L1365">
        <f t="shared" si="283"/>
        <v>1.3457595581471056</v>
      </c>
      <c r="M1365" cm="1">
        <f t="array" ref="M1365">_xlfn.IFS(C1365&lt;K1364,1,C1365&gt;L1364,-1,TRUE,0)</f>
        <v>0</v>
      </c>
      <c r="N1365">
        <f t="shared" si="285"/>
        <v>-1</v>
      </c>
      <c r="O1365" cm="1">
        <f t="array" ref="O1365">_xlfn.IFS(AND(N1364=0,M1364=1,M1365=0),1,AND(N1364=0,M1364=-1,M1365=0),-1,AND(N1364=1,M1364=-1,M1365=0),-2,AND(N1364=-1,M1364=1,M1365=0),2,TRUE,0)</f>
        <v>0</v>
      </c>
      <c r="P1365" cm="1">
        <f t="array" ref="P1365">_xlfn.IFS(AND(N1365&lt;&gt;0,P1364=0),R1364/C1365,AND(N1365&lt;&gt;0,P1364&lt;&gt;0),P1364,TRUE,0)</f>
        <v>7139.4404106606116</v>
      </c>
      <c r="Q1365">
        <f t="shared" si="284"/>
        <v>-10.209399787244976</v>
      </c>
      <c r="R1365">
        <f t="shared" si="286"/>
        <v>9827.2255420619986</v>
      </c>
      <c r="S1365">
        <f t="shared" si="287"/>
        <v>-1.0378111619130882E-3</v>
      </c>
      <c r="T1365">
        <f t="shared" si="288"/>
        <v>-1.7277445793800195E-2</v>
      </c>
      <c r="U1365">
        <f>IF(T1365&lt;MAX($T$22:T1365),(1+T1365)/(1+MAX($T$22:T1365))-1,0)</f>
        <v>-3.8348144422087338E-2</v>
      </c>
      <c r="V1365">
        <f>MIN($U$22:U1365)</f>
        <v>-7.3531405896501978E-2</v>
      </c>
      <c r="X1365">
        <v>1</v>
      </c>
      <c r="Y1365">
        <f t="shared" si="293"/>
        <v>7202.4834162819343</v>
      </c>
      <c r="Z1365">
        <f t="shared" si="289"/>
        <v>-28.017660489336357</v>
      </c>
      <c r="AA1365">
        <f t="shared" si="290"/>
        <v>9611.8581686965645</v>
      </c>
      <c r="AB1365">
        <f t="shared" si="291"/>
        <v>-2.9064337534835736E-3</v>
      </c>
      <c r="AC1365">
        <f t="shared" si="292"/>
        <v>-3.8814183130343571E-2</v>
      </c>
      <c r="AD1365">
        <f>IF(AC1365&lt;MAX($AC$22:AC1365),(1+AC1365)/(1+MAX($AC$22:AC1365))-1,0)</f>
        <v>-6.398737506575547E-2</v>
      </c>
      <c r="AE1365">
        <f>MIN($AD$22:AD1365)</f>
        <v>-9.8011572856391949E-2</v>
      </c>
    </row>
    <row r="1366" spans="2:31" x14ac:dyDescent="0.2">
      <c r="B1366" t="s">
        <v>1369</v>
      </c>
      <c r="C1366">
        <v>1.3385800000000001</v>
      </c>
      <c r="D1366">
        <v>1.33935</v>
      </c>
      <c r="E1366">
        <v>1.3378300000000001</v>
      </c>
      <c r="F1366">
        <v>1.3383</v>
      </c>
      <c r="G1366">
        <v>4624.7700000000004</v>
      </c>
      <c r="I1366">
        <f t="shared" si="280"/>
        <v>1.1900000000000244E-3</v>
      </c>
      <c r="J1366">
        <f t="shared" si="281"/>
        <v>1.3362095</v>
      </c>
      <c r="K1366">
        <f t="shared" si="282"/>
        <v>1.3269362169244114</v>
      </c>
      <c r="L1366">
        <f t="shared" si="283"/>
        <v>1.3454827830755887</v>
      </c>
      <c r="M1366" cm="1">
        <f t="array" ref="M1366">_xlfn.IFS(C1366&lt;K1365,1,C1366&gt;L1365,-1,TRUE,0)</f>
        <v>0</v>
      </c>
      <c r="N1366">
        <f t="shared" si="285"/>
        <v>-1</v>
      </c>
      <c r="O1366" cm="1">
        <f t="array" ref="O1366">_xlfn.IFS(AND(N1365=0,M1365=1,M1366=0),1,AND(N1365=0,M1365=-1,M1366=0),-1,AND(N1365=1,M1365=-1,M1366=0),-2,AND(N1365=-1,M1365=1,M1366=0),2,TRUE,0)</f>
        <v>0</v>
      </c>
      <c r="P1366" cm="1">
        <f t="array" ref="P1366">_xlfn.IFS(AND(N1366&lt;&gt;0,P1365=0),R1365/C1366,AND(N1366&lt;&gt;0,P1365&lt;&gt;0),P1365,TRUE,0)</f>
        <v>7139.4404106606116</v>
      </c>
      <c r="Q1366">
        <f t="shared" si="284"/>
        <v>-8.4959340886863011</v>
      </c>
      <c r="R1366">
        <f t="shared" si="286"/>
        <v>9818.7296079733114</v>
      </c>
      <c r="S1366">
        <f t="shared" si="287"/>
        <v>-8.6453028398731963E-4</v>
      </c>
      <c r="T1366">
        <f t="shared" si="288"/>
        <v>-1.8127039202668893E-2</v>
      </c>
      <c r="U1366">
        <f>IF(T1366&lt;MAX($T$22:T1366),(1+T1366)/(1+MAX($T$22:T1366))-1,0)</f>
        <v>-3.9179521573887044E-2</v>
      </c>
      <c r="V1366">
        <f>MIN($U$22:U1366)</f>
        <v>-7.3531405896501978E-2</v>
      </c>
      <c r="X1366">
        <v>1</v>
      </c>
      <c r="Y1366">
        <f t="shared" si="293"/>
        <v>7202.4834162819343</v>
      </c>
      <c r="Z1366">
        <f t="shared" si="289"/>
        <v>10.299551285283471</v>
      </c>
      <c r="AA1366">
        <f t="shared" si="290"/>
        <v>9622.1577199818475</v>
      </c>
      <c r="AB1366">
        <f t="shared" si="291"/>
        <v>1.071546323771875E-3</v>
      </c>
      <c r="AC1366">
        <f t="shared" si="292"/>
        <v>-3.7784228001815245E-2</v>
      </c>
      <c r="AD1366">
        <f>IF(AC1366&lt;MAX($AC$22:AC1366),(1+AC1366)/(1+MAX($AC$22:AC1366))-1,0)</f>
        <v>-6.29843941785031E-2</v>
      </c>
      <c r="AE1366">
        <f>MIN($AD$22:AD1366)</f>
        <v>-9.8011572856391949E-2</v>
      </c>
    </row>
    <row r="1367" spans="2:31" x14ac:dyDescent="0.2">
      <c r="B1367" t="s">
        <v>1370</v>
      </c>
      <c r="C1367">
        <v>1.33832</v>
      </c>
      <c r="D1367">
        <v>1.33901</v>
      </c>
      <c r="E1367">
        <v>1.3378099999999999</v>
      </c>
      <c r="F1367">
        <v>1.3386499999999999</v>
      </c>
      <c r="G1367">
        <v>2571.5300000000002</v>
      </c>
      <c r="I1367">
        <f t="shared" ref="I1367:I1430" si="294">C1367-C1366</f>
        <v>-2.60000000000149E-4</v>
      </c>
      <c r="J1367">
        <f t="shared" ref="J1367:J1430" si="295">AVERAGE(F1348:F1367)</f>
        <v>1.336738</v>
      </c>
      <c r="K1367">
        <f t="shared" ref="K1367:K1430" si="296">J1367-2*_xlfn.STDEV.P(F1348:F1367)</f>
        <v>1.3282027797919445</v>
      </c>
      <c r="L1367">
        <f t="shared" ref="L1367:L1430" si="297">J1367+2*_xlfn.STDEV.P(F1348:F1367)</f>
        <v>1.3452732202080555</v>
      </c>
      <c r="M1367" cm="1">
        <f t="array" ref="M1367">_xlfn.IFS(C1367&lt;K1366,1,C1367&gt;L1366,-1,TRUE,0)</f>
        <v>0</v>
      </c>
      <c r="N1367">
        <f t="shared" si="285"/>
        <v>-1</v>
      </c>
      <c r="O1367" cm="1">
        <f t="array" ref="O1367">_xlfn.IFS(AND(N1366=0,M1366=1,M1367=0),1,AND(N1366=0,M1366=-1,M1367=0),-1,AND(N1366=1,M1366=-1,M1367=0),-2,AND(N1366=-1,M1366=1,M1367=0),2,TRUE,0)</f>
        <v>0</v>
      </c>
      <c r="P1367" cm="1">
        <f t="array" ref="P1367">_xlfn.IFS(AND(N1367&lt;&gt;0,P1366=0),R1366/C1367,AND(N1367&lt;&gt;0,P1366&lt;&gt;0),P1366,TRUE,0)</f>
        <v>7139.4404106606116</v>
      </c>
      <c r="Q1367">
        <f t="shared" ref="Q1367:Q1430" si="298">P1366*N1366*I1367</f>
        <v>1.8562545067728229</v>
      </c>
      <c r="R1367">
        <f t="shared" si="286"/>
        <v>9820.585862480084</v>
      </c>
      <c r="S1367">
        <f t="shared" si="287"/>
        <v>1.890524111454754E-4</v>
      </c>
      <c r="T1367">
        <f t="shared" si="288"/>
        <v>-1.7941413751991653E-2</v>
      </c>
      <c r="U1367">
        <f>IF(T1367&lt;MAX($T$22:T1367),(1+T1367)/(1+MAX($T$22:T1367))-1,0)</f>
        <v>-3.8997876145762667E-2</v>
      </c>
      <c r="V1367">
        <f>MIN($U$22:U1367)</f>
        <v>-7.3531405896501978E-2</v>
      </c>
      <c r="X1367">
        <v>1</v>
      </c>
      <c r="Y1367">
        <f t="shared" si="293"/>
        <v>7202.4834162819343</v>
      </c>
      <c r="Z1367">
        <f t="shared" si="289"/>
        <v>8.5709552653756766</v>
      </c>
      <c r="AA1367">
        <f t="shared" si="290"/>
        <v>9630.7286752472228</v>
      </c>
      <c r="AB1367">
        <f t="shared" si="291"/>
        <v>8.9075189939745089E-4</v>
      </c>
      <c r="AC1367">
        <f t="shared" si="292"/>
        <v>-3.692713247527768E-2</v>
      </c>
      <c r="AD1367">
        <f>IF(AC1367&lt;MAX($AC$22:AC1367),(1+AC1367)/(1+MAX($AC$22:AC1367))-1,0)</f>
        <v>-6.2149745747852592E-2</v>
      </c>
      <c r="AE1367">
        <f>MIN($AD$22:AD1367)</f>
        <v>-9.8011572856391949E-2</v>
      </c>
    </row>
    <row r="1368" spans="2:31" x14ac:dyDescent="0.2">
      <c r="B1368" t="s">
        <v>1371</v>
      </c>
      <c r="C1368">
        <v>1.3386499999999999</v>
      </c>
      <c r="D1368">
        <v>1.3389500000000001</v>
      </c>
      <c r="E1368">
        <v>1.33735</v>
      </c>
      <c r="F1368">
        <v>1.33853</v>
      </c>
      <c r="G1368">
        <v>2497.54</v>
      </c>
      <c r="I1368">
        <f t="shared" si="294"/>
        <v>3.2999999999994145E-4</v>
      </c>
      <c r="J1368">
        <f t="shared" si="295"/>
        <v>1.3373235000000001</v>
      </c>
      <c r="K1368">
        <f t="shared" si="296"/>
        <v>1.3300814249520598</v>
      </c>
      <c r="L1368">
        <f t="shared" si="297"/>
        <v>1.3445655750479404</v>
      </c>
      <c r="M1368" cm="1">
        <f t="array" ref="M1368">_xlfn.IFS(C1368&lt;K1367,1,C1368&gt;L1367,-1,TRUE,0)</f>
        <v>0</v>
      </c>
      <c r="N1368">
        <f t="shared" ref="N1368:N1431" si="299">N1367+O1368</f>
        <v>-1</v>
      </c>
      <c r="O1368" cm="1">
        <f t="array" ref="O1368">_xlfn.IFS(AND(N1367=0,M1367=1,M1368=0),1,AND(N1367=0,M1367=-1,M1368=0),-1,AND(N1367=1,M1367=-1,M1368=0),-2,AND(N1367=-1,M1367=1,M1368=0),2,TRUE,0)</f>
        <v>0</v>
      </c>
      <c r="P1368" cm="1">
        <f t="array" ref="P1368">_xlfn.IFS(AND(N1368&lt;&gt;0,P1367=0),R1367/C1368,AND(N1368&lt;&gt;0,P1367&lt;&gt;0),P1367,TRUE,0)</f>
        <v>7139.4404106606116</v>
      </c>
      <c r="Q1368">
        <f t="shared" si="298"/>
        <v>-2.3560153355175837</v>
      </c>
      <c r="R1368">
        <f t="shared" ref="R1368:R1431" si="300">R1367+Q1368</f>
        <v>9818.2298471445665</v>
      </c>
      <c r="S1368">
        <f t="shared" ref="S1368:S1431" si="301">Q1368/R1367</f>
        <v>-2.3990578245630217E-4</v>
      </c>
      <c r="T1368">
        <f t="shared" ref="T1368:T1431" si="302">R1368/$R$22-1</f>
        <v>-1.8177015285543385E-2</v>
      </c>
      <c r="U1368">
        <f>IF(T1368&lt;MAX($T$22:T1368),(1+T1368)/(1+MAX($T$22:T1368))-1,0)</f>
        <v>-3.9228426112228099E-2</v>
      </c>
      <c r="V1368">
        <f>MIN($U$22:U1368)</f>
        <v>-7.3531405896501978E-2</v>
      </c>
      <c r="X1368">
        <v>1</v>
      </c>
      <c r="Y1368">
        <f t="shared" si="293"/>
        <v>7202.4834162819343</v>
      </c>
      <c r="Z1368">
        <f t="shared" ref="Z1368:Z1431" si="303">Y1368*X1368*I1367</f>
        <v>-1.872645688234376</v>
      </c>
      <c r="AA1368">
        <f t="shared" ref="AA1368:AA1431" si="304">AA1367+Z1368</f>
        <v>9628.8560295589887</v>
      </c>
      <c r="AB1368">
        <f t="shared" ref="AB1368:AB1431" si="305">Z1368/AA1367</f>
        <v>-1.9444485992502585E-4</v>
      </c>
      <c r="AC1368">
        <f t="shared" ref="AC1368:AC1431" si="306">AA1368/$AA$22-1</f>
        <v>-3.7114397044101133E-2</v>
      </c>
      <c r="AD1368">
        <f>IF(AC1368&lt;MAX($AC$22:AC1368),(1+AC1368)/(1+MAX($AC$22:AC1368))-1,0)</f>
        <v>-6.2332105909171265E-2</v>
      </c>
      <c r="AE1368">
        <f>MIN($AD$22:AD1368)</f>
        <v>-9.8011572856391949E-2</v>
      </c>
    </row>
    <row r="1369" spans="2:31" x14ac:dyDescent="0.2">
      <c r="B1369" t="s">
        <v>1372</v>
      </c>
      <c r="C1369">
        <v>1.33853</v>
      </c>
      <c r="D1369">
        <v>1.33863</v>
      </c>
      <c r="E1369">
        <v>1.3368</v>
      </c>
      <c r="F1369">
        <v>1.3377600000000001</v>
      </c>
      <c r="G1369">
        <v>2649.1698999999999</v>
      </c>
      <c r="I1369">
        <f t="shared" si="294"/>
        <v>-1.1999999999989797E-4</v>
      </c>
      <c r="J1369">
        <f t="shared" si="295"/>
        <v>1.3377949999999998</v>
      </c>
      <c r="K1369">
        <f t="shared" si="296"/>
        <v>1.3318435379947444</v>
      </c>
      <c r="L1369">
        <f t="shared" si="297"/>
        <v>1.3437464620052553</v>
      </c>
      <c r="M1369" cm="1">
        <f t="array" ref="M1369">_xlfn.IFS(C1369&lt;K1368,1,C1369&gt;L1368,-1,TRUE,0)</f>
        <v>0</v>
      </c>
      <c r="N1369">
        <f t="shared" si="299"/>
        <v>-1</v>
      </c>
      <c r="O1369" cm="1">
        <f t="array" ref="O1369">_xlfn.IFS(AND(N1368=0,M1368=1,M1369=0),1,AND(N1368=0,M1368=-1,M1369=0),-1,AND(N1368=1,M1368=-1,M1369=0),-2,AND(N1368=-1,M1368=1,M1369=0),2,TRUE,0)</f>
        <v>0</v>
      </c>
      <c r="P1369" cm="1">
        <f t="array" ref="P1369">_xlfn.IFS(AND(N1369&lt;&gt;0,P1368=0),R1368/C1369,AND(N1369&lt;&gt;0,P1368&lt;&gt;0),P1368,TRUE,0)</f>
        <v>7139.4404106606116</v>
      </c>
      <c r="Q1369">
        <f t="shared" si="298"/>
        <v>0.85673284927854498</v>
      </c>
      <c r="R1369">
        <f t="shared" si="300"/>
        <v>9819.0865799938456</v>
      </c>
      <c r="S1369">
        <f t="shared" si="301"/>
        <v>8.725940038241296E-5</v>
      </c>
      <c r="T1369">
        <f t="shared" si="302"/>
        <v>-1.8091342000615462E-2</v>
      </c>
      <c r="U1369">
        <f>IF(T1369&lt;MAX($T$22:T1369),(1+T1369)/(1+MAX($T$22:T1369))-1,0)</f>
        <v>-3.9144589760786164E-2</v>
      </c>
      <c r="V1369">
        <f>MIN($U$22:U1369)</f>
        <v>-7.3531405896501978E-2</v>
      </c>
      <c r="X1369">
        <v>1</v>
      </c>
      <c r="Y1369">
        <f t="shared" ref="Y1369:Y1432" si="307">Y1368</f>
        <v>7202.4834162819343</v>
      </c>
      <c r="Z1369">
        <f t="shared" si="303"/>
        <v>2.3768195273726165</v>
      </c>
      <c r="AA1369">
        <f t="shared" si="304"/>
        <v>9631.232849086362</v>
      </c>
      <c r="AB1369">
        <f t="shared" si="305"/>
        <v>2.46843396565093E-4</v>
      </c>
      <c r="AC1369">
        <f t="shared" si="306"/>
        <v>-3.687671509136381E-2</v>
      </c>
      <c r="AD1369">
        <f>IF(AC1369&lt;MAX($AC$22:AC1369),(1+AC1369)/(1+MAX($AC$22:AC1369))-1,0)</f>
        <v>-6.2100648781343804E-2</v>
      </c>
      <c r="AE1369">
        <f>MIN($AD$22:AD1369)</f>
        <v>-9.8011572856391949E-2</v>
      </c>
    </row>
    <row r="1370" spans="2:31" x14ac:dyDescent="0.2">
      <c r="B1370" t="s">
        <v>1373</v>
      </c>
      <c r="C1370">
        <v>1.3377600000000001</v>
      </c>
      <c r="D1370">
        <v>1.3398000000000001</v>
      </c>
      <c r="E1370">
        <v>1.33761</v>
      </c>
      <c r="F1370">
        <v>1.3396399999999999</v>
      </c>
      <c r="G1370">
        <v>4890.75</v>
      </c>
      <c r="I1370">
        <f t="shared" si="294"/>
        <v>-7.699999999999374E-4</v>
      </c>
      <c r="J1370">
        <f t="shared" si="295"/>
        <v>1.3382025</v>
      </c>
      <c r="K1370">
        <f t="shared" si="296"/>
        <v>1.3329598026980378</v>
      </c>
      <c r="L1370">
        <f t="shared" si="297"/>
        <v>1.3434451973019621</v>
      </c>
      <c r="M1370" cm="1">
        <f t="array" ref="M1370">_xlfn.IFS(C1370&lt;K1369,1,C1370&gt;L1369,-1,TRUE,0)</f>
        <v>0</v>
      </c>
      <c r="N1370">
        <f t="shared" si="299"/>
        <v>-1</v>
      </c>
      <c r="O1370" cm="1">
        <f t="array" ref="O1370">_xlfn.IFS(AND(N1369=0,M1369=1,M1370=0),1,AND(N1369=0,M1369=-1,M1370=0),-1,AND(N1369=1,M1369=-1,M1370=0),-2,AND(N1369=-1,M1369=1,M1370=0),2,TRUE,0)</f>
        <v>0</v>
      </c>
      <c r="P1370" cm="1">
        <f t="array" ref="P1370">_xlfn.IFS(AND(N1370&lt;&gt;0,P1369=0),R1369/C1370,AND(N1370&lt;&gt;0,P1369&lt;&gt;0),P1369,TRUE,0)</f>
        <v>7139.4404106606116</v>
      </c>
      <c r="Q1370">
        <f t="shared" si="298"/>
        <v>5.4973691162082243</v>
      </c>
      <c r="R1370">
        <f t="shared" si="300"/>
        <v>9824.5839491100542</v>
      </c>
      <c r="S1370">
        <f t="shared" si="301"/>
        <v>5.5986563224821569E-4</v>
      </c>
      <c r="T1370">
        <f t="shared" si="302"/>
        <v>-1.7541605088994605E-2</v>
      </c>
      <c r="U1370">
        <f>IF(T1370&lt;MAX($T$22:T1370),(1+T1370)/(1+MAX($T$22:T1370))-1,0)</f>
        <v>-3.8606639839033341E-2</v>
      </c>
      <c r="V1370">
        <f>MIN($U$22:U1370)</f>
        <v>-7.3531405896501978E-2</v>
      </c>
      <c r="X1370">
        <v>1</v>
      </c>
      <c r="Y1370">
        <f t="shared" si="307"/>
        <v>7202.4834162819343</v>
      </c>
      <c r="Z1370">
        <f t="shared" si="303"/>
        <v>-0.86429800995309725</v>
      </c>
      <c r="AA1370">
        <f t="shared" si="304"/>
        <v>9630.368551076408</v>
      </c>
      <c r="AB1370">
        <f t="shared" si="305"/>
        <v>-8.9739083614314883E-5</v>
      </c>
      <c r="AC1370">
        <f t="shared" si="306"/>
        <v>-3.696314489235919E-2</v>
      </c>
      <c r="AD1370">
        <f>IF(AC1370&lt;MAX($AC$22:AC1370),(1+AC1370)/(1+MAX($AC$22:AC1370))-1,0)</f>
        <v>-6.2184815009644678E-2</v>
      </c>
      <c r="AE1370">
        <f>MIN($AD$22:AD1370)</f>
        <v>-9.8011572856391949E-2</v>
      </c>
    </row>
    <row r="1371" spans="2:31" x14ac:dyDescent="0.2">
      <c r="B1371" t="s">
        <v>1374</v>
      </c>
      <c r="C1371">
        <v>1.3396399999999999</v>
      </c>
      <c r="D1371">
        <v>1.3435600000000001</v>
      </c>
      <c r="E1371">
        <v>1.3395900000000001</v>
      </c>
      <c r="F1371">
        <v>1.34304</v>
      </c>
      <c r="G1371">
        <v>8686.7196999999996</v>
      </c>
      <c r="I1371">
        <f t="shared" si="294"/>
        <v>1.8799999999998818E-3</v>
      </c>
      <c r="J1371">
        <f t="shared" si="295"/>
        <v>1.3388009999999997</v>
      </c>
      <c r="K1371">
        <f t="shared" si="296"/>
        <v>1.3342668147369121</v>
      </c>
      <c r="L1371">
        <f t="shared" si="297"/>
        <v>1.3433351852630873</v>
      </c>
      <c r="M1371" cm="1">
        <f t="array" ref="M1371">_xlfn.IFS(C1371&lt;K1370,1,C1371&gt;L1370,-1,TRUE,0)</f>
        <v>0</v>
      </c>
      <c r="N1371">
        <f t="shared" si="299"/>
        <v>-1</v>
      </c>
      <c r="O1371" cm="1">
        <f t="array" ref="O1371">_xlfn.IFS(AND(N1370=0,M1370=1,M1371=0),1,AND(N1370=0,M1370=-1,M1371=0),-1,AND(N1370=1,M1370=-1,M1371=0),-2,AND(N1370=-1,M1370=1,M1371=0),2,TRUE,0)</f>
        <v>0</v>
      </c>
      <c r="P1371" cm="1">
        <f t="array" ref="P1371">_xlfn.IFS(AND(N1371&lt;&gt;0,P1370=0),R1370/C1371,AND(N1371&lt;&gt;0,P1370&lt;&gt;0),P1370,TRUE,0)</f>
        <v>7139.4404106606116</v>
      </c>
      <c r="Q1371">
        <f t="shared" si="298"/>
        <v>-13.422147972041106</v>
      </c>
      <c r="R1371">
        <f t="shared" si="300"/>
        <v>9811.1618011380124</v>
      </c>
      <c r="S1371">
        <f t="shared" si="301"/>
        <v>-1.3661797834458864E-3</v>
      </c>
      <c r="T1371">
        <f t="shared" si="302"/>
        <v>-1.8883819886198805E-2</v>
      </c>
      <c r="U1371">
        <f>IF(T1371&lt;MAX($T$22:T1371),(1+T1371)/(1+MAX($T$22:T1371))-1,0)</f>
        <v>-3.9920076011624506E-2</v>
      </c>
      <c r="V1371">
        <f>MIN($U$22:U1371)</f>
        <v>-7.3531405896501978E-2</v>
      </c>
      <c r="X1371">
        <v>1</v>
      </c>
      <c r="Y1371">
        <f t="shared" si="307"/>
        <v>7202.4834162819343</v>
      </c>
      <c r="Z1371">
        <f t="shared" si="303"/>
        <v>-5.5459122305366382</v>
      </c>
      <c r="AA1371">
        <f t="shared" si="304"/>
        <v>9624.8226388458716</v>
      </c>
      <c r="AB1371">
        <f t="shared" si="305"/>
        <v>-5.7587746524163496E-4</v>
      </c>
      <c r="AC1371">
        <f t="shared" si="306"/>
        <v>-3.751773611541287E-2</v>
      </c>
      <c r="AD1371">
        <f>IF(AC1371&lt;MAX($AC$22:AC1371),(1+AC1371)/(1+MAX($AC$22:AC1371))-1,0)</f>
        <v>-6.2724881641242125E-2</v>
      </c>
      <c r="AE1371">
        <f>MIN($AD$22:AD1371)</f>
        <v>-9.8011572856391949E-2</v>
      </c>
    </row>
    <row r="1372" spans="2:31" x14ac:dyDescent="0.2">
      <c r="B1372" t="s">
        <v>1375</v>
      </c>
      <c r="C1372">
        <v>1.3430200000000001</v>
      </c>
      <c r="D1372">
        <v>1.34429</v>
      </c>
      <c r="E1372">
        <v>1.34199</v>
      </c>
      <c r="F1372">
        <v>1.34399</v>
      </c>
      <c r="G1372">
        <v>5685.25</v>
      </c>
      <c r="I1372">
        <f t="shared" si="294"/>
        <v>3.3800000000001607E-3</v>
      </c>
      <c r="J1372">
        <f t="shared" si="295"/>
        <v>1.3392959999999998</v>
      </c>
      <c r="K1372">
        <f t="shared" si="296"/>
        <v>1.3347655280599036</v>
      </c>
      <c r="L1372">
        <f t="shared" si="297"/>
        <v>1.3438264719400961</v>
      </c>
      <c r="M1372" cm="1">
        <f t="array" ref="M1372">_xlfn.IFS(C1372&lt;K1371,1,C1372&gt;L1371,-1,TRUE,0)</f>
        <v>0</v>
      </c>
      <c r="N1372">
        <f t="shared" si="299"/>
        <v>-1</v>
      </c>
      <c r="O1372" cm="1">
        <f t="array" ref="O1372">_xlfn.IFS(AND(N1371=0,M1371=1,M1372=0),1,AND(N1371=0,M1371=-1,M1372=0),-1,AND(N1371=1,M1371=-1,M1372=0),-2,AND(N1371=-1,M1371=1,M1372=0),2,TRUE,0)</f>
        <v>0</v>
      </c>
      <c r="P1372" cm="1">
        <f t="array" ref="P1372">_xlfn.IFS(AND(N1372&lt;&gt;0,P1371=0),R1371/C1372,AND(N1372&lt;&gt;0,P1371&lt;&gt;0),P1371,TRUE,0)</f>
        <v>7139.4404106606116</v>
      </c>
      <c r="Q1372">
        <f t="shared" si="298"/>
        <v>-24.131308588034013</v>
      </c>
      <c r="R1372">
        <f t="shared" si="300"/>
        <v>9787.0304925499786</v>
      </c>
      <c r="S1372">
        <f t="shared" si="301"/>
        <v>-2.4595770691739059E-3</v>
      </c>
      <c r="T1372">
        <f t="shared" si="302"/>
        <v>-2.1296950745002152E-2</v>
      </c>
      <c r="U1372">
        <f>IF(T1372&lt;MAX($T$22:T1372),(1+T1372)/(1+MAX($T$22:T1372))-1,0)</f>
        <v>-4.2281466577240523E-2</v>
      </c>
      <c r="V1372">
        <f>MIN($U$22:U1372)</f>
        <v>-7.3531405896501978E-2</v>
      </c>
      <c r="X1372">
        <v>1</v>
      </c>
      <c r="Y1372">
        <f t="shared" si="307"/>
        <v>7202.4834162819343</v>
      </c>
      <c r="Z1372">
        <f t="shared" si="303"/>
        <v>13.540668822609184</v>
      </c>
      <c r="AA1372">
        <f t="shared" si="304"/>
        <v>9638.36330766848</v>
      </c>
      <c r="AB1372">
        <f t="shared" si="305"/>
        <v>1.4068486590037433E-3</v>
      </c>
      <c r="AC1372">
        <f t="shared" si="306"/>
        <v>-3.6163669233151952E-2</v>
      </c>
      <c r="AD1372">
        <f>IF(AC1372&lt;MAX($AC$22:AC1372),(1+AC1372)/(1+MAX($AC$22:AC1372))-1,0)</f>
        <v>-6.1406277397861531E-2</v>
      </c>
      <c r="AE1372">
        <f>MIN($AD$22:AD1372)</f>
        <v>-9.8011572856391949E-2</v>
      </c>
    </row>
    <row r="1373" spans="2:31" x14ac:dyDescent="0.2">
      <c r="B1373" t="s">
        <v>1376</v>
      </c>
      <c r="C1373">
        <v>1.34398</v>
      </c>
      <c r="D1373">
        <v>1.34581</v>
      </c>
      <c r="E1373">
        <v>1.3439099999999999</v>
      </c>
      <c r="F1373">
        <v>1.34466</v>
      </c>
      <c r="G1373">
        <v>6582.3599000000004</v>
      </c>
      <c r="I1373">
        <f t="shared" si="294"/>
        <v>9.5999999999984986E-4</v>
      </c>
      <c r="J1373">
        <f t="shared" si="295"/>
        <v>1.339785</v>
      </c>
      <c r="K1373">
        <f t="shared" si="296"/>
        <v>1.3351565034838513</v>
      </c>
      <c r="L1373">
        <f t="shared" si="297"/>
        <v>1.3444134965161487</v>
      </c>
      <c r="M1373" cm="1">
        <f t="array" ref="M1373">_xlfn.IFS(C1373&lt;K1372,1,C1373&gt;L1372,-1,TRUE,0)</f>
        <v>-1</v>
      </c>
      <c r="N1373">
        <f t="shared" si="299"/>
        <v>-1</v>
      </c>
      <c r="O1373" cm="1">
        <f t="array" ref="O1373">_xlfn.IFS(AND(N1372=0,M1372=1,M1373=0),1,AND(N1372=0,M1372=-1,M1373=0),-1,AND(N1372=1,M1372=-1,M1373=0),-2,AND(N1372=-1,M1372=1,M1373=0),2,TRUE,0)</f>
        <v>0</v>
      </c>
      <c r="P1373" cm="1">
        <f t="array" ref="P1373">_xlfn.IFS(AND(N1373&lt;&gt;0,P1372=0),R1372/C1373,AND(N1373&lt;&gt;0,P1372&lt;&gt;0),P1372,TRUE,0)</f>
        <v>7139.4404106606116</v>
      </c>
      <c r="Q1373">
        <f t="shared" si="298"/>
        <v>-6.8538627942331152</v>
      </c>
      <c r="R1373">
        <f t="shared" si="300"/>
        <v>9780.176629755746</v>
      </c>
      <c r="S1373">
        <f t="shared" si="301"/>
        <v>-7.0030054565073331E-4</v>
      </c>
      <c r="T1373">
        <f t="shared" si="302"/>
        <v>-2.1982337024425425E-2</v>
      </c>
      <c r="U1373">
        <f>IF(T1373&lt;MAX($T$22:T1373),(1+T1373)/(1+MAX($T$22:T1373))-1,0)</f>
        <v>-4.2952157388776224E-2</v>
      </c>
      <c r="V1373">
        <f>MIN($U$22:U1373)</f>
        <v>-7.3531405896501978E-2</v>
      </c>
      <c r="X1373">
        <v>1</v>
      </c>
      <c r="Y1373">
        <f t="shared" si="307"/>
        <v>7202.4834162819343</v>
      </c>
      <c r="Z1373">
        <f t="shared" si="303"/>
        <v>24.344393947034096</v>
      </c>
      <c r="AA1373">
        <f t="shared" si="304"/>
        <v>9662.7077016155145</v>
      </c>
      <c r="AB1373">
        <f t="shared" si="305"/>
        <v>2.525780899716158E-3</v>
      </c>
      <c r="AC1373">
        <f t="shared" si="306"/>
        <v>-3.3729229838448505E-2</v>
      </c>
      <c r="AD1373">
        <f>IF(AC1373&lt;MAX($AC$22:AC1373),(1+AC1373)/(1+MAX($AC$22:AC1373))-1,0)</f>
        <v>-5.9035595300719446E-2</v>
      </c>
      <c r="AE1373">
        <f>MIN($AD$22:AD1373)</f>
        <v>-9.8011572856391949E-2</v>
      </c>
    </row>
    <row r="1374" spans="2:31" x14ac:dyDescent="0.2">
      <c r="B1374" t="s">
        <v>1377</v>
      </c>
      <c r="C1374">
        <v>1.34466</v>
      </c>
      <c r="D1374">
        <v>1.3451900000000001</v>
      </c>
      <c r="E1374">
        <v>1.34362</v>
      </c>
      <c r="F1374">
        <v>1.34459</v>
      </c>
      <c r="G1374">
        <v>3935.8101000000001</v>
      </c>
      <c r="I1374">
        <f t="shared" si="294"/>
        <v>6.8000000000001393E-4</v>
      </c>
      <c r="J1374">
        <f t="shared" si="295"/>
        <v>1.3400974999999999</v>
      </c>
      <c r="K1374">
        <f t="shared" si="296"/>
        <v>1.3350743182394025</v>
      </c>
      <c r="L1374">
        <f t="shared" si="297"/>
        <v>1.3451206817605974</v>
      </c>
      <c r="M1374" cm="1">
        <f t="array" ref="M1374">_xlfn.IFS(C1374&lt;K1373,1,C1374&gt;L1373,-1,TRUE,0)</f>
        <v>-1</v>
      </c>
      <c r="N1374">
        <f t="shared" si="299"/>
        <v>-1</v>
      </c>
      <c r="O1374" cm="1">
        <f t="array" ref="O1374">_xlfn.IFS(AND(N1373=0,M1373=1,M1374=0),1,AND(N1373=0,M1373=-1,M1374=0),-1,AND(N1373=1,M1373=-1,M1374=0),-2,AND(N1373=-1,M1373=1,M1374=0),2,TRUE,0)</f>
        <v>0</v>
      </c>
      <c r="P1374" cm="1">
        <f t="array" ref="P1374">_xlfn.IFS(AND(N1374&lt;&gt;0,P1373=0),R1373/C1374,AND(N1374&lt;&gt;0,P1373&lt;&gt;0),P1373,TRUE,0)</f>
        <v>7139.4404106606116</v>
      </c>
      <c r="Q1374">
        <f t="shared" si="298"/>
        <v>-4.8548194792493149</v>
      </c>
      <c r="R1374">
        <f t="shared" si="300"/>
        <v>9775.3218102764968</v>
      </c>
      <c r="S1374">
        <f t="shared" si="301"/>
        <v>-4.963938447163363E-4</v>
      </c>
      <c r="T1374">
        <f t="shared" si="302"/>
        <v>-2.2467818972350284E-2</v>
      </c>
      <c r="U1374">
        <f>IF(T1374&lt;MAX($T$22:T1374),(1+T1374)/(1+MAX($T$22:T1374))-1,0)</f>
        <v>-4.3427230046947374E-2</v>
      </c>
      <c r="V1374">
        <f>MIN($U$22:U1374)</f>
        <v>-7.3531405896501978E-2</v>
      </c>
      <c r="X1374">
        <v>1</v>
      </c>
      <c r="Y1374">
        <f t="shared" si="307"/>
        <v>7202.4834162819343</v>
      </c>
      <c r="Z1374">
        <f t="shared" si="303"/>
        <v>6.9143840796295759</v>
      </c>
      <c r="AA1374">
        <f t="shared" si="304"/>
        <v>9669.6220856951441</v>
      </c>
      <c r="AB1374">
        <f t="shared" si="305"/>
        <v>7.1557417373533457E-4</v>
      </c>
      <c r="AC1374">
        <f t="shared" si="306"/>
        <v>-3.3037791430485575E-2</v>
      </c>
      <c r="AD1374">
        <f>IF(AC1374&lt;MAX($AC$22:AC1374),(1+AC1374)/(1+MAX($AC$22:AC1374))-1,0)</f>
        <v>-5.8362265474312447E-2</v>
      </c>
      <c r="AE1374">
        <f>MIN($AD$22:AD1374)</f>
        <v>-9.8011572856391949E-2</v>
      </c>
    </row>
    <row r="1375" spans="2:31" x14ac:dyDescent="0.2">
      <c r="B1375" t="s">
        <v>1378</v>
      </c>
      <c r="C1375">
        <v>1.3446499999999999</v>
      </c>
      <c r="D1375">
        <v>1.3480799999999999</v>
      </c>
      <c r="E1375">
        <v>1.3444499999999999</v>
      </c>
      <c r="F1375">
        <v>1.3474699999999999</v>
      </c>
      <c r="G1375">
        <v>6216.1899000000003</v>
      </c>
      <c r="I1375">
        <f t="shared" si="294"/>
        <v>-1.0000000000065512E-5</v>
      </c>
      <c r="J1375">
        <f t="shared" si="295"/>
        <v>1.340471</v>
      </c>
      <c r="K1375">
        <f t="shared" si="296"/>
        <v>1.3345091885303206</v>
      </c>
      <c r="L1375">
        <f t="shared" si="297"/>
        <v>1.3464328114696793</v>
      </c>
      <c r="M1375" cm="1">
        <f t="array" ref="M1375">_xlfn.IFS(C1375&lt;K1374,1,C1375&gt;L1374,-1,TRUE,0)</f>
        <v>0</v>
      </c>
      <c r="N1375">
        <f t="shared" si="299"/>
        <v>-1</v>
      </c>
      <c r="O1375" cm="1">
        <f t="array" ref="O1375">_xlfn.IFS(AND(N1374=0,M1374=1,M1375=0),1,AND(N1374=0,M1374=-1,M1375=0),-1,AND(N1374=1,M1374=-1,M1375=0),-2,AND(N1374=-1,M1374=1,M1375=0),2,TRUE,0)</f>
        <v>0</v>
      </c>
      <c r="P1375" cm="1">
        <f t="array" ref="P1375">_xlfn.IFS(AND(N1375&lt;&gt;0,P1374=0),R1374/C1375,AND(N1375&lt;&gt;0,P1374&lt;&gt;0),P1374,TRUE,0)</f>
        <v>7139.4404106606116</v>
      </c>
      <c r="Q1375">
        <f t="shared" si="298"/>
        <v>7.1394404107073831E-2</v>
      </c>
      <c r="R1375">
        <f t="shared" si="300"/>
        <v>9775.393204680604</v>
      </c>
      <c r="S1375">
        <f t="shared" si="301"/>
        <v>7.30353491094473E-6</v>
      </c>
      <c r="T1375">
        <f t="shared" si="302"/>
        <v>-2.2460679531939642E-2</v>
      </c>
      <c r="U1375">
        <f>IF(T1375&lt;MAX($T$22:T1375),(1+T1375)/(1+MAX($T$22:T1375))-1,0)</f>
        <v>-4.3420243684327287E-2</v>
      </c>
      <c r="V1375">
        <f>MIN($U$22:U1375)</f>
        <v>-7.3531405896501978E-2</v>
      </c>
      <c r="X1375">
        <v>1</v>
      </c>
      <c r="Y1375">
        <f t="shared" si="307"/>
        <v>7202.4834162819343</v>
      </c>
      <c r="Z1375">
        <f t="shared" si="303"/>
        <v>4.8976887230718154</v>
      </c>
      <c r="AA1375">
        <f t="shared" si="304"/>
        <v>9674.5197744182151</v>
      </c>
      <c r="AB1375">
        <f t="shared" si="305"/>
        <v>5.0650259955011706E-4</v>
      </c>
      <c r="AC1375">
        <f t="shared" si="306"/>
        <v>-3.2548022558178458E-2</v>
      </c>
      <c r="AD1375">
        <f>IF(AC1375&lt;MAX($AC$22:AC1375),(1+AC1375)/(1+MAX($AC$22:AC1375))-1,0)</f>
        <v>-5.7885323513940823E-2</v>
      </c>
      <c r="AE1375">
        <f>MIN($AD$22:AD1375)</f>
        <v>-9.8011572856391949E-2</v>
      </c>
    </row>
    <row r="1376" spans="2:31" x14ac:dyDescent="0.2">
      <c r="B1376" t="s">
        <v>1379</v>
      </c>
      <c r="C1376">
        <v>1.34738</v>
      </c>
      <c r="D1376">
        <v>1.3487800000000001</v>
      </c>
      <c r="E1376">
        <v>1.34623</v>
      </c>
      <c r="F1376">
        <v>1.3484400000000001</v>
      </c>
      <c r="G1376">
        <v>8241.8701000000001</v>
      </c>
      <c r="I1376">
        <f t="shared" si="294"/>
        <v>2.7300000000001212E-3</v>
      </c>
      <c r="J1376">
        <f t="shared" si="295"/>
        <v>1.3409605</v>
      </c>
      <c r="K1376">
        <f t="shared" si="296"/>
        <v>1.3341324300677277</v>
      </c>
      <c r="L1376">
        <f t="shared" si="297"/>
        <v>1.3477885699322723</v>
      </c>
      <c r="M1376" cm="1">
        <f t="array" ref="M1376">_xlfn.IFS(C1376&lt;K1375,1,C1376&gt;L1375,-1,TRUE,0)</f>
        <v>-1</v>
      </c>
      <c r="N1376">
        <f t="shared" si="299"/>
        <v>-1</v>
      </c>
      <c r="O1376" cm="1">
        <f t="array" ref="O1376">_xlfn.IFS(AND(N1375=0,M1375=1,M1376=0),1,AND(N1375=0,M1375=-1,M1376=0),-1,AND(N1375=1,M1375=-1,M1376=0),-2,AND(N1375=-1,M1375=1,M1376=0),2,TRUE,0)</f>
        <v>0</v>
      </c>
      <c r="P1376" cm="1">
        <f t="array" ref="P1376">_xlfn.IFS(AND(N1376&lt;&gt;0,P1375=0),R1375/C1376,AND(N1376&lt;&gt;0,P1375&lt;&gt;0),P1375,TRUE,0)</f>
        <v>7139.4404106606116</v>
      </c>
      <c r="Q1376">
        <f t="shared" si="298"/>
        <v>-19.490672321104334</v>
      </c>
      <c r="R1376">
        <f t="shared" si="300"/>
        <v>9755.9025323594997</v>
      </c>
      <c r="S1376">
        <f t="shared" si="301"/>
        <v>-1.9938504685184334E-3</v>
      </c>
      <c r="T1376">
        <f t="shared" si="302"/>
        <v>-2.4409746764050055E-2</v>
      </c>
      <c r="U1376">
        <f>IF(T1376&lt;MAX($T$22:T1376),(1+T1376)/(1+MAX($T$22:T1376))-1,0)</f>
        <v>-4.5327520679632527E-2</v>
      </c>
      <c r="V1376">
        <f>MIN($U$22:U1376)</f>
        <v>-7.3531405896501978E-2</v>
      </c>
      <c r="X1376">
        <v>1</v>
      </c>
      <c r="Y1376">
        <f t="shared" si="307"/>
        <v>7202.4834162819343</v>
      </c>
      <c r="Z1376">
        <f t="shared" si="303"/>
        <v>-7.2024834163291196E-2</v>
      </c>
      <c r="AA1376">
        <f t="shared" si="304"/>
        <v>9674.4477495840511</v>
      </c>
      <c r="AB1376">
        <f t="shared" si="305"/>
        <v>-7.4447968315432449E-6</v>
      </c>
      <c r="AC1376">
        <f t="shared" si="306"/>
        <v>-3.2555225041594915E-2</v>
      </c>
      <c r="AD1376">
        <f>IF(AC1376&lt;MAX($AC$22:AC1376),(1+AC1376)/(1+MAX($AC$22:AC1376))-1,0)</f>
        <v>-5.7892337366299396E-2</v>
      </c>
      <c r="AE1376">
        <f>MIN($AD$22:AD1376)</f>
        <v>-9.8011572856391949E-2</v>
      </c>
    </row>
    <row r="1377" spans="2:31" x14ac:dyDescent="0.2">
      <c r="B1377" t="s">
        <v>1380</v>
      </c>
      <c r="C1377">
        <v>1.34843</v>
      </c>
      <c r="D1377">
        <v>1.34996</v>
      </c>
      <c r="E1377">
        <v>1.3467100000000001</v>
      </c>
      <c r="F1377">
        <v>1.3483700000000001</v>
      </c>
      <c r="G1377">
        <v>12404.6201</v>
      </c>
      <c r="I1377">
        <f t="shared" si="294"/>
        <v>1.0499999999999954E-3</v>
      </c>
      <c r="J1377">
        <f t="shared" si="295"/>
        <v>1.3413895</v>
      </c>
      <c r="K1377">
        <f t="shared" si="296"/>
        <v>1.3338667013851226</v>
      </c>
      <c r="L1377">
        <f t="shared" si="297"/>
        <v>1.3489122986148774</v>
      </c>
      <c r="M1377" cm="1">
        <f t="array" ref="M1377">_xlfn.IFS(C1377&lt;K1376,1,C1377&gt;L1376,-1,TRUE,0)</f>
        <v>-1</v>
      </c>
      <c r="N1377">
        <f t="shared" si="299"/>
        <v>-1</v>
      </c>
      <c r="O1377" cm="1">
        <f t="array" ref="O1377">_xlfn.IFS(AND(N1376=0,M1376=1,M1377=0),1,AND(N1376=0,M1376=-1,M1377=0),-1,AND(N1376=1,M1376=-1,M1377=0),-2,AND(N1376=-1,M1376=1,M1377=0),2,TRUE,0)</f>
        <v>0</v>
      </c>
      <c r="P1377" cm="1">
        <f t="array" ref="P1377">_xlfn.IFS(AND(N1377&lt;&gt;0,P1376=0),R1376/C1377,AND(N1377&lt;&gt;0,P1376&lt;&gt;0),P1376,TRUE,0)</f>
        <v>7139.4404106606116</v>
      </c>
      <c r="Q1377">
        <f t="shared" si="298"/>
        <v>-7.4964124311936091</v>
      </c>
      <c r="R1377">
        <f t="shared" si="300"/>
        <v>9748.406119928306</v>
      </c>
      <c r="S1377">
        <f t="shared" si="301"/>
        <v>-7.6839763479889702E-4</v>
      </c>
      <c r="T1377">
        <f t="shared" si="302"/>
        <v>-2.5159388007169436E-2</v>
      </c>
      <c r="U1377">
        <f>IF(T1377&lt;MAX($T$22:T1377),(1+T1377)/(1+MAX($T$22:T1377))-1,0)</f>
        <v>-4.6061088754749901E-2</v>
      </c>
      <c r="V1377">
        <f>MIN($U$22:U1377)</f>
        <v>-7.3531405896501978E-2</v>
      </c>
      <c r="X1377">
        <v>1</v>
      </c>
      <c r="Y1377">
        <f t="shared" si="307"/>
        <v>7202.4834162819343</v>
      </c>
      <c r="Z1377">
        <f t="shared" si="303"/>
        <v>19.662779726450555</v>
      </c>
      <c r="AA1377">
        <f t="shared" si="304"/>
        <v>9694.1105293105011</v>
      </c>
      <c r="AB1377">
        <f t="shared" si="305"/>
        <v>2.0324446661356922E-3</v>
      </c>
      <c r="AC1377">
        <f t="shared" si="306"/>
        <v>-3.0588947068949879E-2</v>
      </c>
      <c r="AD1377">
        <f>IF(AC1377&lt;MAX($AC$22:AC1377),(1+AC1377)/(1+MAX($AC$22:AC1377))-1,0)</f>
        <v>-5.5977555672453994E-2</v>
      </c>
      <c r="AE1377">
        <f>MIN($AD$22:AD1377)</f>
        <v>-9.8011572856391949E-2</v>
      </c>
    </row>
    <row r="1378" spans="2:31" x14ac:dyDescent="0.2">
      <c r="B1378" t="s">
        <v>1381</v>
      </c>
      <c r="C1378">
        <v>1.3484400000000001</v>
      </c>
      <c r="D1378">
        <v>1.3484799999999999</v>
      </c>
      <c r="E1378">
        <v>1.3442700000000001</v>
      </c>
      <c r="F1378">
        <v>1.34568</v>
      </c>
      <c r="G1378">
        <v>13961.0898</v>
      </c>
      <c r="I1378">
        <f t="shared" si="294"/>
        <v>1.0000000000065512E-5</v>
      </c>
      <c r="J1378">
        <f t="shared" si="295"/>
        <v>1.3416495000000002</v>
      </c>
      <c r="K1378">
        <f t="shared" si="296"/>
        <v>1.3339139755187512</v>
      </c>
      <c r="L1378">
        <f t="shared" si="297"/>
        <v>1.3493850244812491</v>
      </c>
      <c r="M1378" cm="1">
        <f t="array" ref="M1378">_xlfn.IFS(C1378&lt;K1377,1,C1378&gt;L1377,-1,TRUE,0)</f>
        <v>0</v>
      </c>
      <c r="N1378">
        <f t="shared" si="299"/>
        <v>-1</v>
      </c>
      <c r="O1378" cm="1">
        <f t="array" ref="O1378">_xlfn.IFS(AND(N1377=0,M1377=1,M1378=0),1,AND(N1377=0,M1377=-1,M1378=0),-1,AND(N1377=1,M1377=-1,M1378=0),-2,AND(N1377=-1,M1377=1,M1378=0),2,TRUE,0)</f>
        <v>0</v>
      </c>
      <c r="P1378" cm="1">
        <f t="array" ref="P1378">_xlfn.IFS(AND(N1378&lt;&gt;0,P1377=0),R1377/C1378,AND(N1378&lt;&gt;0,P1377&lt;&gt;0),P1377,TRUE,0)</f>
        <v>7139.4404106606116</v>
      </c>
      <c r="Q1378">
        <f t="shared" si="298"/>
        <v>-7.1394404107073831E-2</v>
      </c>
      <c r="R1378">
        <f t="shared" si="300"/>
        <v>9748.3347255241988</v>
      </c>
      <c r="S1378">
        <f t="shared" si="301"/>
        <v>-7.3237002263503257E-6</v>
      </c>
      <c r="T1378">
        <f t="shared" si="302"/>
        <v>-2.5166527447580078E-2</v>
      </c>
      <c r="U1378">
        <f>IF(T1378&lt;MAX($T$22:T1378),(1+T1378)/(1+MAX($T$22:T1378))-1,0)</f>
        <v>-4.6068075117369989E-2</v>
      </c>
      <c r="V1378">
        <f>MIN($U$22:U1378)</f>
        <v>-7.3531405896501978E-2</v>
      </c>
      <c r="X1378">
        <v>1</v>
      </c>
      <c r="Y1378">
        <f t="shared" si="307"/>
        <v>7202.4834162819343</v>
      </c>
      <c r="Z1378">
        <f t="shared" si="303"/>
        <v>7.5626075870959975</v>
      </c>
      <c r="AA1378">
        <f t="shared" si="304"/>
        <v>9701.6731368975979</v>
      </c>
      <c r="AB1378">
        <f t="shared" si="305"/>
        <v>7.8012392825831459E-4</v>
      </c>
      <c r="AC1378">
        <f t="shared" si="306"/>
        <v>-2.9832686310240164E-2</v>
      </c>
      <c r="AD1378">
        <f>IF(AC1378&lt;MAX($AC$22:AC1378),(1+AC1378)/(1+MAX($AC$22:AC1378))-1,0)</f>
        <v>-5.5241101174821061E-2</v>
      </c>
      <c r="AE1378">
        <f>MIN($AD$22:AD1378)</f>
        <v>-9.8011572856391949E-2</v>
      </c>
    </row>
    <row r="1379" spans="2:31" x14ac:dyDescent="0.2">
      <c r="B1379" t="s">
        <v>1382</v>
      </c>
      <c r="C1379">
        <v>1.34578</v>
      </c>
      <c r="D1379">
        <v>1.3475200000000001</v>
      </c>
      <c r="E1379">
        <v>1.3444400000000001</v>
      </c>
      <c r="F1379">
        <v>1.3456699999999999</v>
      </c>
      <c r="G1379">
        <v>12763.919900000001</v>
      </c>
      <c r="I1379">
        <f t="shared" si="294"/>
        <v>-2.6600000000001067E-3</v>
      </c>
      <c r="J1379">
        <f t="shared" si="295"/>
        <v>1.3419845000000001</v>
      </c>
      <c r="K1379">
        <f t="shared" si="296"/>
        <v>1.3341623277313781</v>
      </c>
      <c r="L1379">
        <f t="shared" si="297"/>
        <v>1.3498066722686222</v>
      </c>
      <c r="M1379" cm="1">
        <f t="array" ref="M1379">_xlfn.IFS(C1379&lt;K1378,1,C1379&gt;L1378,-1,TRUE,0)</f>
        <v>0</v>
      </c>
      <c r="N1379">
        <f t="shared" si="299"/>
        <v>-1</v>
      </c>
      <c r="O1379" cm="1">
        <f t="array" ref="O1379">_xlfn.IFS(AND(N1378=0,M1378=1,M1379=0),1,AND(N1378=0,M1378=-1,M1379=0),-1,AND(N1378=1,M1378=-1,M1379=0),-2,AND(N1378=-1,M1378=1,M1379=0),2,TRUE,0)</f>
        <v>0</v>
      </c>
      <c r="P1379" cm="1">
        <f t="array" ref="P1379">_xlfn.IFS(AND(N1379&lt;&gt;0,P1378=0),R1378/C1379,AND(N1379&lt;&gt;0,P1378&lt;&gt;0),P1378,TRUE,0)</f>
        <v>7139.4404106606116</v>
      </c>
      <c r="Q1379">
        <f t="shared" si="298"/>
        <v>18.990911492357988</v>
      </c>
      <c r="R1379">
        <f t="shared" si="300"/>
        <v>9767.3256370165564</v>
      </c>
      <c r="S1379">
        <f t="shared" si="301"/>
        <v>1.948118527632604E-3</v>
      </c>
      <c r="T1379">
        <f t="shared" si="302"/>
        <v>-2.3267436298344379E-2</v>
      </c>
      <c r="U1379">
        <f>IF(T1379&lt;MAX($T$22:T1379),(1+T1379)/(1+MAX($T$22:T1379))-1,0)</f>
        <v>-4.4209702660406025E-2</v>
      </c>
      <c r="V1379">
        <f>MIN($U$22:U1379)</f>
        <v>-7.3531405896501978E-2</v>
      </c>
      <c r="X1379">
        <v>1</v>
      </c>
      <c r="Y1379">
        <f t="shared" si="307"/>
        <v>7202.4834162819343</v>
      </c>
      <c r="Z1379">
        <f t="shared" si="303"/>
        <v>7.2024834163291196E-2</v>
      </c>
      <c r="AA1379">
        <f t="shared" si="304"/>
        <v>9701.745161731762</v>
      </c>
      <c r="AB1379">
        <f t="shared" si="305"/>
        <v>7.4239600888392026E-6</v>
      </c>
      <c r="AC1379">
        <f t="shared" si="306"/>
        <v>-2.9825483826823818E-2</v>
      </c>
      <c r="AD1379">
        <f>IF(AC1379&lt;MAX($AC$22:AC1379),(1+AC1379)/(1+MAX($AC$22:AC1379))-1,0)</f>
        <v>-5.5234087322462488E-2</v>
      </c>
      <c r="AE1379">
        <f>MIN($AD$22:AD1379)</f>
        <v>-9.8011572856391949E-2</v>
      </c>
    </row>
    <row r="1380" spans="2:31" x14ac:dyDescent="0.2">
      <c r="B1380" t="s">
        <v>1383</v>
      </c>
      <c r="C1380">
        <v>1.3456300000000001</v>
      </c>
      <c r="D1380">
        <v>1.3486899999999999</v>
      </c>
      <c r="E1380">
        <v>1.3434999999999999</v>
      </c>
      <c r="F1380">
        <v>1.34659</v>
      </c>
      <c r="G1380">
        <v>16457.5098</v>
      </c>
      <c r="I1380">
        <f t="shared" si="294"/>
        <v>-1.4999999999987246E-4</v>
      </c>
      <c r="J1380">
        <f t="shared" si="295"/>
        <v>1.3421075</v>
      </c>
      <c r="K1380">
        <f t="shared" si="296"/>
        <v>1.3340795890014898</v>
      </c>
      <c r="L1380">
        <f t="shared" si="297"/>
        <v>1.3501354109985102</v>
      </c>
      <c r="M1380" cm="1">
        <f t="array" ref="M1380">_xlfn.IFS(C1380&lt;K1379,1,C1380&gt;L1379,-1,TRUE,0)</f>
        <v>0</v>
      </c>
      <c r="N1380">
        <f t="shared" si="299"/>
        <v>-1</v>
      </c>
      <c r="O1380" cm="1">
        <f t="array" ref="O1380">_xlfn.IFS(AND(N1379=0,M1379=1,M1380=0),1,AND(N1379=0,M1379=-1,M1380=0),-1,AND(N1379=1,M1379=-1,M1380=0),-2,AND(N1379=-1,M1379=1,M1380=0),2,TRUE,0)</f>
        <v>0</v>
      </c>
      <c r="P1380" cm="1">
        <f t="array" ref="P1380">_xlfn.IFS(AND(N1380&lt;&gt;0,P1379=0),R1379/C1380,AND(N1380&lt;&gt;0,P1379&lt;&gt;0),P1379,TRUE,0)</f>
        <v>7139.4404106606116</v>
      </c>
      <c r="Q1380">
        <f t="shared" si="298"/>
        <v>1.0709160615981812</v>
      </c>
      <c r="R1380">
        <f t="shared" si="300"/>
        <v>9768.3965530781552</v>
      </c>
      <c r="S1380">
        <f t="shared" si="301"/>
        <v>1.096427109524828E-4</v>
      </c>
      <c r="T1380">
        <f t="shared" si="302"/>
        <v>-2.3160344692184531E-2</v>
      </c>
      <c r="U1380">
        <f>IF(T1380&lt;MAX($T$22:T1380),(1+T1380)/(1+MAX($T$22:T1380))-1,0)</f>
        <v>-4.4104907221103606E-2</v>
      </c>
      <c r="V1380">
        <f>MIN($U$22:U1380)</f>
        <v>-7.3531405896501978E-2</v>
      </c>
      <c r="X1380">
        <v>1</v>
      </c>
      <c r="Y1380">
        <f t="shared" si="307"/>
        <v>7202.4834162819343</v>
      </c>
      <c r="Z1380">
        <f t="shared" si="303"/>
        <v>-19.158605887310713</v>
      </c>
      <c r="AA1380">
        <f t="shared" si="304"/>
        <v>9682.5865558444511</v>
      </c>
      <c r="AB1380">
        <f t="shared" si="305"/>
        <v>-1.9747587230884243E-3</v>
      </c>
      <c r="AC1380">
        <f t="shared" si="306"/>
        <v>-3.1741344415554873E-2</v>
      </c>
      <c r="AD1380">
        <f>IF(AC1380&lt;MAX($AC$22:AC1380),(1+AC1380)/(1+MAX($AC$22:AC1380))-1,0)</f>
        <v>-5.7099772049799102E-2</v>
      </c>
      <c r="AE1380">
        <f>MIN($AD$22:AD1380)</f>
        <v>-9.8011572856391949E-2</v>
      </c>
    </row>
    <row r="1381" spans="2:31" x14ac:dyDescent="0.2">
      <c r="B1381" t="s">
        <v>1384</v>
      </c>
      <c r="C1381">
        <v>1.3466199999999999</v>
      </c>
      <c r="D1381">
        <v>1.34737</v>
      </c>
      <c r="E1381">
        <v>1.3457600000000001</v>
      </c>
      <c r="F1381">
        <v>1.34579</v>
      </c>
      <c r="G1381">
        <v>9337.3495999999996</v>
      </c>
      <c r="I1381">
        <f t="shared" si="294"/>
        <v>9.8999999999982435E-4</v>
      </c>
      <c r="J1381">
        <f t="shared" si="295"/>
        <v>1.342446</v>
      </c>
      <c r="K1381">
        <f t="shared" si="296"/>
        <v>1.3343964872197132</v>
      </c>
      <c r="L1381">
        <f t="shared" si="297"/>
        <v>1.3504955127802869</v>
      </c>
      <c r="M1381" cm="1">
        <f t="array" ref="M1381">_xlfn.IFS(C1381&lt;K1380,1,C1381&gt;L1380,-1,TRUE,0)</f>
        <v>0</v>
      </c>
      <c r="N1381">
        <f t="shared" si="299"/>
        <v>-1</v>
      </c>
      <c r="O1381" cm="1">
        <f t="array" ref="O1381">_xlfn.IFS(AND(N1380=0,M1380=1,M1381=0),1,AND(N1380=0,M1380=-1,M1381=0),-1,AND(N1380=1,M1380=-1,M1381=0),-2,AND(N1380=-1,M1380=1,M1381=0),2,TRUE,0)</f>
        <v>0</v>
      </c>
      <c r="P1381" cm="1">
        <f t="array" ref="P1381">_xlfn.IFS(AND(N1381&lt;&gt;0,P1380=0),R1380/C1381,AND(N1381&lt;&gt;0,P1380&lt;&gt;0),P1380,TRUE,0)</f>
        <v>7139.4404106606116</v>
      </c>
      <c r="Q1381">
        <f t="shared" si="298"/>
        <v>-7.0680460065527511</v>
      </c>
      <c r="R1381">
        <f t="shared" si="300"/>
        <v>9761.3285070716029</v>
      </c>
      <c r="S1381">
        <f t="shared" si="301"/>
        <v>-7.2356255892636881E-4</v>
      </c>
      <c r="T1381">
        <f t="shared" si="302"/>
        <v>-2.3867149292839729E-2</v>
      </c>
      <c r="U1381">
        <f>IF(T1381&lt;MAX($T$22:T1381),(1+T1381)/(1+MAX($T$22:T1381))-1,0)</f>
        <v>-4.4796557120499791E-2</v>
      </c>
      <c r="V1381">
        <f>MIN($U$22:U1381)</f>
        <v>-7.3531405896501978E-2</v>
      </c>
      <c r="X1381">
        <v>1</v>
      </c>
      <c r="Y1381">
        <f t="shared" si="307"/>
        <v>7202.4834162819343</v>
      </c>
      <c r="Z1381">
        <f t="shared" si="303"/>
        <v>-1.0803725124413714</v>
      </c>
      <c r="AA1381">
        <f t="shared" si="304"/>
        <v>9681.5061833320106</v>
      </c>
      <c r="AB1381">
        <f t="shared" si="305"/>
        <v>-1.1157891604792874E-4</v>
      </c>
      <c r="AC1381">
        <f t="shared" si="306"/>
        <v>-3.1849381666798959E-2</v>
      </c>
      <c r="AD1381">
        <f>IF(AC1381&lt;MAX($AC$22:AC1381),(1+AC1381)/(1+MAX($AC$22:AC1381))-1,0)</f>
        <v>-5.7204979835175029E-2</v>
      </c>
      <c r="AE1381">
        <f>MIN($AD$22:AD1381)</f>
        <v>-9.8011572856391949E-2</v>
      </c>
    </row>
    <row r="1382" spans="2:31" x14ac:dyDescent="0.2">
      <c r="B1382" t="s">
        <v>1385</v>
      </c>
      <c r="C1382">
        <v>1.34579</v>
      </c>
      <c r="D1382">
        <v>1.3522700000000001</v>
      </c>
      <c r="E1382">
        <v>1.34571</v>
      </c>
      <c r="F1382">
        <v>1.3516900000000001</v>
      </c>
      <c r="G1382">
        <v>14136.7305</v>
      </c>
      <c r="I1382">
        <f t="shared" si="294"/>
        <v>-8.2999999999988638E-4</v>
      </c>
      <c r="J1382">
        <f t="shared" si="295"/>
        <v>1.34304</v>
      </c>
      <c r="K1382">
        <f t="shared" si="296"/>
        <v>1.334147085966906</v>
      </c>
      <c r="L1382">
        <f t="shared" si="297"/>
        <v>1.351932914033094</v>
      </c>
      <c r="M1382" cm="1">
        <f t="array" ref="M1382">_xlfn.IFS(C1382&lt;K1381,1,C1382&gt;L1381,-1,TRUE,0)</f>
        <v>0</v>
      </c>
      <c r="N1382">
        <f t="shared" si="299"/>
        <v>-1</v>
      </c>
      <c r="O1382" cm="1">
        <f t="array" ref="O1382">_xlfn.IFS(AND(N1381=0,M1381=1,M1382=0),1,AND(N1381=0,M1381=-1,M1382=0),-1,AND(N1381=1,M1381=-1,M1382=0),-2,AND(N1381=-1,M1381=1,M1382=0),2,TRUE,0)</f>
        <v>0</v>
      </c>
      <c r="P1382" cm="1">
        <f t="array" ref="P1382">_xlfn.IFS(AND(N1382&lt;&gt;0,P1381=0),R1381/C1382,AND(N1382&lt;&gt;0,P1381&lt;&gt;0),P1381,TRUE,0)</f>
        <v>7139.4404106606116</v>
      </c>
      <c r="Q1382">
        <f t="shared" si="298"/>
        <v>5.9257355408474961</v>
      </c>
      <c r="R1382">
        <f t="shared" si="300"/>
        <v>9767.254242612451</v>
      </c>
      <c r="S1382">
        <f t="shared" si="301"/>
        <v>6.0706240308935325E-4</v>
      </c>
      <c r="T1382">
        <f t="shared" si="302"/>
        <v>-2.327457573875491E-2</v>
      </c>
      <c r="U1382">
        <f>IF(T1382&lt;MAX($T$22:T1382),(1+T1382)/(1+MAX($T$22:T1382))-1,0)</f>
        <v>-4.4216689023026112E-2</v>
      </c>
      <c r="V1382">
        <f>MIN($U$22:U1382)</f>
        <v>-7.3531405896501978E-2</v>
      </c>
      <c r="X1382">
        <v>1</v>
      </c>
      <c r="Y1382">
        <f t="shared" si="307"/>
        <v>7202.4834162819343</v>
      </c>
      <c r="Z1382">
        <f t="shared" si="303"/>
        <v>7.1304585821178499</v>
      </c>
      <c r="AA1382">
        <f t="shared" si="304"/>
        <v>9688.6366419141286</v>
      </c>
      <c r="AB1382">
        <f t="shared" si="305"/>
        <v>7.3650302412592316E-4</v>
      </c>
      <c r="AC1382">
        <f t="shared" si="306"/>
        <v>-3.1136335808587101E-2</v>
      </c>
      <c r="AD1382">
        <f>IF(AC1382&lt;MAX($AC$22:AC1382),(1+AC1382)/(1+MAX($AC$22:AC1382))-1,0)</f>
        <v>-5.6510608451692756E-2</v>
      </c>
      <c r="AE1382">
        <f>MIN($AD$22:AD1382)</f>
        <v>-9.8011572856391949E-2</v>
      </c>
    </row>
    <row r="1383" spans="2:31" x14ac:dyDescent="0.2">
      <c r="B1383" t="s">
        <v>1386</v>
      </c>
      <c r="C1383">
        <v>1.35165</v>
      </c>
      <c r="D1383">
        <v>1.35379</v>
      </c>
      <c r="E1383">
        <v>1.34968</v>
      </c>
      <c r="F1383">
        <v>1.3509899999999999</v>
      </c>
      <c r="G1383">
        <v>16174.669900000001</v>
      </c>
      <c r="I1383">
        <f t="shared" si="294"/>
        <v>5.8599999999999763E-3</v>
      </c>
      <c r="J1383">
        <f t="shared" si="295"/>
        <v>1.3437920000000001</v>
      </c>
      <c r="K1383">
        <f t="shared" si="296"/>
        <v>1.3348808393573004</v>
      </c>
      <c r="L1383">
        <f t="shared" si="297"/>
        <v>1.3527031606426998</v>
      </c>
      <c r="M1383" cm="1">
        <f t="array" ref="M1383">_xlfn.IFS(C1383&lt;K1382,1,C1383&gt;L1382,-1,TRUE,0)</f>
        <v>0</v>
      </c>
      <c r="N1383">
        <f t="shared" si="299"/>
        <v>-1</v>
      </c>
      <c r="O1383" cm="1">
        <f t="array" ref="O1383">_xlfn.IFS(AND(N1382=0,M1382=1,M1383=0),1,AND(N1382=0,M1382=-1,M1383=0),-1,AND(N1382=1,M1382=-1,M1383=0),-2,AND(N1382=-1,M1382=1,M1383=0),2,TRUE,0)</f>
        <v>0</v>
      </c>
      <c r="P1383" cm="1">
        <f t="array" ref="P1383">_xlfn.IFS(AND(N1383&lt;&gt;0,P1382=0),R1382/C1383,AND(N1383&lt;&gt;0,P1382&lt;&gt;0),P1382,TRUE,0)</f>
        <v>7139.4404106606116</v>
      </c>
      <c r="Q1383">
        <f t="shared" si="298"/>
        <v>-41.837120806471013</v>
      </c>
      <c r="R1383">
        <f t="shared" si="300"/>
        <v>9725.4171218059801</v>
      </c>
      <c r="S1383">
        <f t="shared" si="301"/>
        <v>-4.2834065508343747E-3</v>
      </c>
      <c r="T1383">
        <f t="shared" si="302"/>
        <v>-2.7458287819401961E-2</v>
      </c>
      <c r="U1383">
        <f>IF(T1383&lt;MAX($T$22:T1383),(1+T1383)/(1+MAX($T$22:T1383))-1,0)</f>
        <v>-4.8310697518442969E-2</v>
      </c>
      <c r="V1383">
        <f>MIN($U$22:U1383)</f>
        <v>-7.3531405896501978E-2</v>
      </c>
      <c r="X1383">
        <v>1</v>
      </c>
      <c r="Y1383">
        <f t="shared" si="307"/>
        <v>7202.4834162819343</v>
      </c>
      <c r="Z1383">
        <f t="shared" si="303"/>
        <v>-5.978061235513187</v>
      </c>
      <c r="AA1383">
        <f t="shared" si="304"/>
        <v>9682.6585806786152</v>
      </c>
      <c r="AB1383">
        <f t="shared" si="305"/>
        <v>-6.1701779687468341E-4</v>
      </c>
      <c r="AC1383">
        <f t="shared" si="306"/>
        <v>-3.1734141932138527E-2</v>
      </c>
      <c r="AD1383">
        <f>IF(AC1383&lt;MAX($AC$22:AC1383),(1+AC1383)/(1+MAX($AC$22:AC1383))-1,0)</f>
        <v>-5.7092758197440641E-2</v>
      </c>
      <c r="AE1383">
        <f>MIN($AD$22:AD1383)</f>
        <v>-9.8011572856391949E-2</v>
      </c>
    </row>
    <row r="1384" spans="2:31" x14ac:dyDescent="0.2">
      <c r="B1384" t="s">
        <v>1387</v>
      </c>
      <c r="C1384">
        <v>1.351</v>
      </c>
      <c r="D1384">
        <v>1.3524700000000001</v>
      </c>
      <c r="E1384">
        <v>1.34799</v>
      </c>
      <c r="F1384">
        <v>1.34941</v>
      </c>
      <c r="G1384">
        <v>14343.1104</v>
      </c>
      <c r="I1384">
        <f t="shared" si="294"/>
        <v>-6.5000000000003944E-4</v>
      </c>
      <c r="J1384">
        <f t="shared" si="295"/>
        <v>1.3443929999999999</v>
      </c>
      <c r="K1384">
        <f t="shared" si="296"/>
        <v>1.3356706583419358</v>
      </c>
      <c r="L1384">
        <f t="shared" si="297"/>
        <v>1.3531153416580641</v>
      </c>
      <c r="M1384" cm="1">
        <f t="array" ref="M1384">_xlfn.IFS(C1384&lt;K1383,1,C1384&gt;L1383,-1,TRUE,0)</f>
        <v>0</v>
      </c>
      <c r="N1384">
        <f t="shared" si="299"/>
        <v>-1</v>
      </c>
      <c r="O1384" cm="1">
        <f t="array" ref="O1384">_xlfn.IFS(AND(N1383=0,M1383=1,M1384=0),1,AND(N1383=0,M1383=-1,M1384=0),-1,AND(N1383=1,M1383=-1,M1384=0),-2,AND(N1383=-1,M1383=1,M1384=0),2,TRUE,0)</f>
        <v>0</v>
      </c>
      <c r="P1384" cm="1">
        <f t="array" ref="P1384">_xlfn.IFS(AND(N1384&lt;&gt;0,P1383=0),R1383/C1384,AND(N1384&lt;&gt;0,P1383&lt;&gt;0),P1383,TRUE,0)</f>
        <v>7139.4404106606116</v>
      </c>
      <c r="Q1384">
        <f t="shared" si="298"/>
        <v>4.640636266929679</v>
      </c>
      <c r="R1384">
        <f t="shared" si="300"/>
        <v>9730.0577580729096</v>
      </c>
      <c r="S1384">
        <f t="shared" si="301"/>
        <v>4.7716578207474632E-4</v>
      </c>
      <c r="T1384">
        <f t="shared" si="302"/>
        <v>-2.6994224192709027E-2</v>
      </c>
      <c r="U1384">
        <f>IF(T1384&lt;MAX($T$22:T1384),(1+T1384)/(1+MAX($T$22:T1384))-1,0)</f>
        <v>-4.7856583948132192E-2</v>
      </c>
      <c r="V1384">
        <f>MIN($U$22:U1384)</f>
        <v>-7.3531405896501978E-2</v>
      </c>
      <c r="X1384">
        <v>1</v>
      </c>
      <c r="Y1384">
        <f t="shared" si="307"/>
        <v>7202.4834162819343</v>
      </c>
      <c r="Z1384">
        <f t="shared" si="303"/>
        <v>42.206552819411968</v>
      </c>
      <c r="AA1384">
        <f t="shared" si="304"/>
        <v>9724.8651334980277</v>
      </c>
      <c r="AB1384">
        <f t="shared" si="305"/>
        <v>4.3589838955628958E-3</v>
      </c>
      <c r="AC1384">
        <f t="shared" si="306"/>
        <v>-2.7513486650197261E-2</v>
      </c>
      <c r="AD1384">
        <f>IF(AC1384&lt;MAX($AC$22:AC1384),(1+AC1384)/(1+MAX($AC$22:AC1384))-1,0)</f>
        <v>-5.2982640715413587E-2</v>
      </c>
      <c r="AE1384">
        <f>MIN($AD$22:AD1384)</f>
        <v>-9.8011572856391949E-2</v>
      </c>
    </row>
    <row r="1385" spans="2:31" x14ac:dyDescent="0.2">
      <c r="B1385" t="s">
        <v>1388</v>
      </c>
      <c r="C1385">
        <v>1.34938</v>
      </c>
      <c r="D1385">
        <v>1.34975</v>
      </c>
      <c r="E1385">
        <v>1.3468</v>
      </c>
      <c r="F1385">
        <v>1.34934</v>
      </c>
      <c r="G1385">
        <v>14483.6201</v>
      </c>
      <c r="I1385">
        <f t="shared" si="294"/>
        <v>-1.6199999999999548E-3</v>
      </c>
      <c r="J1385">
        <f t="shared" si="295"/>
        <v>1.3449300000000002</v>
      </c>
      <c r="K1385">
        <f t="shared" si="296"/>
        <v>1.3363796456213795</v>
      </c>
      <c r="L1385">
        <f t="shared" si="297"/>
        <v>1.3534803543786209</v>
      </c>
      <c r="M1385" cm="1">
        <f t="array" ref="M1385">_xlfn.IFS(C1385&lt;K1384,1,C1385&gt;L1384,-1,TRUE,0)</f>
        <v>0</v>
      </c>
      <c r="N1385">
        <f t="shared" si="299"/>
        <v>-1</v>
      </c>
      <c r="O1385" cm="1">
        <f t="array" ref="O1385">_xlfn.IFS(AND(N1384=0,M1384=1,M1385=0),1,AND(N1384=0,M1384=-1,M1385=0),-1,AND(N1384=1,M1384=-1,M1385=0),-2,AND(N1384=-1,M1384=1,M1385=0),2,TRUE,0)</f>
        <v>0</v>
      </c>
      <c r="P1385" cm="1">
        <f t="array" ref="P1385">_xlfn.IFS(AND(N1385&lt;&gt;0,P1384=0),R1384/C1385,AND(N1385&lt;&gt;0,P1384&lt;&gt;0),P1384,TRUE,0)</f>
        <v>7139.4404106606116</v>
      </c>
      <c r="Q1385">
        <f t="shared" si="298"/>
        <v>11.565893465269868</v>
      </c>
      <c r="R1385">
        <f t="shared" si="300"/>
        <v>9741.6236515381788</v>
      </c>
      <c r="S1385">
        <f t="shared" si="301"/>
        <v>1.1886767532981793E-3</v>
      </c>
      <c r="T1385">
        <f t="shared" si="302"/>
        <v>-2.5837634846182067E-2</v>
      </c>
      <c r="U1385">
        <f>IF(T1385&lt;MAX($T$22:T1385),(1+T1385)/(1+MAX($T$22:T1385))-1,0)</f>
        <v>-4.6724793203665516E-2</v>
      </c>
      <c r="V1385">
        <f>MIN($U$22:U1385)</f>
        <v>-7.3531405896501978E-2</v>
      </c>
      <c r="X1385">
        <v>1</v>
      </c>
      <c r="Y1385">
        <f t="shared" si="307"/>
        <v>7202.4834162819343</v>
      </c>
      <c r="Z1385">
        <f t="shared" si="303"/>
        <v>-4.6816142205835414</v>
      </c>
      <c r="AA1385">
        <f t="shared" si="304"/>
        <v>9720.1835192774433</v>
      </c>
      <c r="AB1385">
        <f t="shared" si="305"/>
        <v>-4.8140659601102025E-4</v>
      </c>
      <c r="AC1385">
        <f t="shared" si="306"/>
        <v>-2.7981648072255672E-2</v>
      </c>
      <c r="AD1385">
        <f>IF(AC1385&lt;MAX($AC$22:AC1385),(1+AC1385)/(1+MAX($AC$22:AC1385))-1,0)</f>
        <v>-5.3438541118710159E-2</v>
      </c>
      <c r="AE1385">
        <f>MIN($AD$22:AD1385)</f>
        <v>-9.8011572856391949E-2</v>
      </c>
    </row>
    <row r="1386" spans="2:31" x14ac:dyDescent="0.2">
      <c r="B1386" t="s">
        <v>1389</v>
      </c>
      <c r="C1386">
        <v>1.34938</v>
      </c>
      <c r="D1386">
        <v>1.35005</v>
      </c>
      <c r="E1386">
        <v>1.3480000000000001</v>
      </c>
      <c r="F1386">
        <v>1.3493299999999999</v>
      </c>
      <c r="G1386">
        <v>11056.29</v>
      </c>
      <c r="I1386">
        <f t="shared" si="294"/>
        <v>0</v>
      </c>
      <c r="J1386">
        <f t="shared" si="295"/>
        <v>1.3454815</v>
      </c>
      <c r="K1386">
        <f t="shared" si="296"/>
        <v>1.337297822892489</v>
      </c>
      <c r="L1386">
        <f t="shared" si="297"/>
        <v>1.353665177107511</v>
      </c>
      <c r="M1386" cm="1">
        <f t="array" ref="M1386">_xlfn.IFS(C1386&lt;K1385,1,C1386&gt;L1385,-1,TRUE,0)</f>
        <v>0</v>
      </c>
      <c r="N1386">
        <f t="shared" si="299"/>
        <v>-1</v>
      </c>
      <c r="O1386" cm="1">
        <f t="array" ref="O1386">_xlfn.IFS(AND(N1385=0,M1385=1,M1386=0),1,AND(N1385=0,M1385=-1,M1386=0),-1,AND(N1385=1,M1385=-1,M1386=0),-2,AND(N1385=-1,M1385=1,M1386=0),2,TRUE,0)</f>
        <v>0</v>
      </c>
      <c r="P1386" cm="1">
        <f t="array" ref="P1386">_xlfn.IFS(AND(N1386&lt;&gt;0,P1385=0),R1385/C1386,AND(N1386&lt;&gt;0,P1385&lt;&gt;0),P1385,TRUE,0)</f>
        <v>7139.4404106606116</v>
      </c>
      <c r="Q1386">
        <f t="shared" si="298"/>
        <v>0</v>
      </c>
      <c r="R1386">
        <f t="shared" si="300"/>
        <v>9741.6236515381788</v>
      </c>
      <c r="S1386">
        <f t="shared" si="301"/>
        <v>0</v>
      </c>
      <c r="T1386">
        <f t="shared" si="302"/>
        <v>-2.5837634846182067E-2</v>
      </c>
      <c r="U1386">
        <f>IF(T1386&lt;MAX($T$22:T1386),(1+T1386)/(1+MAX($T$22:T1386))-1,0)</f>
        <v>-4.6724793203665516E-2</v>
      </c>
      <c r="V1386">
        <f>MIN($U$22:U1386)</f>
        <v>-7.3531405896501978E-2</v>
      </c>
      <c r="X1386">
        <v>1</v>
      </c>
      <c r="Y1386">
        <f t="shared" si="307"/>
        <v>7202.4834162819343</v>
      </c>
      <c r="Z1386">
        <f t="shared" si="303"/>
        <v>-11.668023134376408</v>
      </c>
      <c r="AA1386">
        <f t="shared" si="304"/>
        <v>9708.5154961430671</v>
      </c>
      <c r="AB1386">
        <f t="shared" si="305"/>
        <v>-1.2003912386258895E-3</v>
      </c>
      <c r="AC1386">
        <f t="shared" si="306"/>
        <v>-2.9148450385693248E-2</v>
      </c>
      <c r="AD1386">
        <f>IF(AC1386&lt;MAX($AC$22:AC1386),(1+AC1386)/(1+MAX($AC$22:AC1386))-1,0)</f>
        <v>-5.457478520077208E-2</v>
      </c>
      <c r="AE1386">
        <f>MIN($AD$22:AD1386)</f>
        <v>-9.8011572856391949E-2</v>
      </c>
    </row>
    <row r="1387" spans="2:31" x14ac:dyDescent="0.2">
      <c r="B1387" t="s">
        <v>1390</v>
      </c>
      <c r="C1387">
        <v>1.34938</v>
      </c>
      <c r="D1387">
        <v>1.3508599999999999</v>
      </c>
      <c r="E1387">
        <v>1.3474999999999999</v>
      </c>
      <c r="F1387">
        <v>1.3479699999999999</v>
      </c>
      <c r="G1387">
        <v>8003.3599000000004</v>
      </c>
      <c r="I1387">
        <f t="shared" si="294"/>
        <v>0</v>
      </c>
      <c r="J1387">
        <f t="shared" si="295"/>
        <v>1.3459474999999999</v>
      </c>
      <c r="K1387">
        <f t="shared" si="296"/>
        <v>1.3383311626256447</v>
      </c>
      <c r="L1387">
        <f t="shared" si="297"/>
        <v>1.353563837374355</v>
      </c>
      <c r="M1387" cm="1">
        <f t="array" ref="M1387">_xlfn.IFS(C1387&lt;K1386,1,C1387&gt;L1386,-1,TRUE,0)</f>
        <v>0</v>
      </c>
      <c r="N1387">
        <f t="shared" si="299"/>
        <v>-1</v>
      </c>
      <c r="O1387" cm="1">
        <f t="array" ref="O1387">_xlfn.IFS(AND(N1386=0,M1386=1,M1387=0),1,AND(N1386=0,M1386=-1,M1387=0),-1,AND(N1386=1,M1386=-1,M1387=0),-2,AND(N1386=-1,M1386=1,M1387=0),2,TRUE,0)</f>
        <v>0</v>
      </c>
      <c r="P1387" cm="1">
        <f t="array" ref="P1387">_xlfn.IFS(AND(N1387&lt;&gt;0,P1386=0),R1386/C1387,AND(N1387&lt;&gt;0,P1386&lt;&gt;0),P1386,TRUE,0)</f>
        <v>7139.4404106606116</v>
      </c>
      <c r="Q1387">
        <f t="shared" si="298"/>
        <v>0</v>
      </c>
      <c r="R1387">
        <f t="shared" si="300"/>
        <v>9741.6236515381788</v>
      </c>
      <c r="S1387">
        <f t="shared" si="301"/>
        <v>0</v>
      </c>
      <c r="T1387">
        <f t="shared" si="302"/>
        <v>-2.5837634846182067E-2</v>
      </c>
      <c r="U1387">
        <f>IF(T1387&lt;MAX($T$22:T1387),(1+T1387)/(1+MAX($T$22:T1387))-1,0)</f>
        <v>-4.6724793203665516E-2</v>
      </c>
      <c r="V1387">
        <f>MIN($U$22:U1387)</f>
        <v>-7.3531405896501978E-2</v>
      </c>
      <c r="X1387">
        <v>1</v>
      </c>
      <c r="Y1387">
        <f t="shared" si="307"/>
        <v>7202.4834162819343</v>
      </c>
      <c r="Z1387">
        <f t="shared" si="303"/>
        <v>0</v>
      </c>
      <c r="AA1387">
        <f t="shared" si="304"/>
        <v>9708.5154961430671</v>
      </c>
      <c r="AB1387">
        <f t="shared" si="305"/>
        <v>0</v>
      </c>
      <c r="AC1387">
        <f t="shared" si="306"/>
        <v>-2.9148450385693248E-2</v>
      </c>
      <c r="AD1387">
        <f>IF(AC1387&lt;MAX($AC$22:AC1387),(1+AC1387)/(1+MAX($AC$22:AC1387))-1,0)</f>
        <v>-5.457478520077208E-2</v>
      </c>
      <c r="AE1387">
        <f>MIN($AD$22:AD1387)</f>
        <v>-9.8011572856391949E-2</v>
      </c>
    </row>
    <row r="1388" spans="2:31" x14ac:dyDescent="0.2">
      <c r="B1388" t="s">
        <v>1391</v>
      </c>
      <c r="C1388">
        <v>1.34798</v>
      </c>
      <c r="D1388">
        <v>1.3494299999999999</v>
      </c>
      <c r="E1388">
        <v>1.34771</v>
      </c>
      <c r="F1388">
        <v>1.3488899999999999</v>
      </c>
      <c r="G1388">
        <v>5300.8798999999999</v>
      </c>
      <c r="I1388">
        <f t="shared" si="294"/>
        <v>-1.4000000000000679E-3</v>
      </c>
      <c r="J1388">
        <f t="shared" si="295"/>
        <v>1.3464655000000001</v>
      </c>
      <c r="K1388">
        <f t="shared" si="296"/>
        <v>1.3395616533186203</v>
      </c>
      <c r="L1388">
        <f t="shared" si="297"/>
        <v>1.3533693466813799</v>
      </c>
      <c r="M1388" cm="1">
        <f t="array" ref="M1388">_xlfn.IFS(C1388&lt;K1387,1,C1388&gt;L1387,-1,TRUE,0)</f>
        <v>0</v>
      </c>
      <c r="N1388">
        <f t="shared" si="299"/>
        <v>-1</v>
      </c>
      <c r="O1388" cm="1">
        <f t="array" ref="O1388">_xlfn.IFS(AND(N1387=0,M1387=1,M1388=0),1,AND(N1387=0,M1387=-1,M1388=0),-1,AND(N1387=1,M1387=-1,M1388=0),-2,AND(N1387=-1,M1387=1,M1388=0),2,TRUE,0)</f>
        <v>0</v>
      </c>
      <c r="P1388" cm="1">
        <f t="array" ref="P1388">_xlfn.IFS(AND(N1388&lt;&gt;0,P1387=0),R1387/C1388,AND(N1388&lt;&gt;0,P1387&lt;&gt;0),P1387,TRUE,0)</f>
        <v>7139.4404106606116</v>
      </c>
      <c r="Q1388">
        <f t="shared" si="298"/>
        <v>9.9952165749253403</v>
      </c>
      <c r="R1388">
        <f t="shared" si="300"/>
        <v>9751.6188681131043</v>
      </c>
      <c r="S1388">
        <f t="shared" si="301"/>
        <v>1.026031894934385E-3</v>
      </c>
      <c r="T1388">
        <f t="shared" si="302"/>
        <v>-2.4838113188689559E-2</v>
      </c>
      <c r="U1388">
        <f>IF(T1388&lt;MAX($T$22:T1388),(1+T1388)/(1+MAX($T$22:T1388))-1,0)</f>
        <v>-4.5746702436842313E-2</v>
      </c>
      <c r="V1388">
        <f>MIN($U$22:U1388)</f>
        <v>-7.3531405896501978E-2</v>
      </c>
      <c r="X1388">
        <v>1</v>
      </c>
      <c r="Y1388">
        <f t="shared" si="307"/>
        <v>7202.4834162819343</v>
      </c>
      <c r="Z1388">
        <f t="shared" si="303"/>
        <v>0</v>
      </c>
      <c r="AA1388">
        <f t="shared" si="304"/>
        <v>9708.5154961430671</v>
      </c>
      <c r="AB1388">
        <f t="shared" si="305"/>
        <v>0</v>
      </c>
      <c r="AC1388">
        <f t="shared" si="306"/>
        <v>-2.9148450385693248E-2</v>
      </c>
      <c r="AD1388">
        <f>IF(AC1388&lt;MAX($AC$22:AC1388),(1+AC1388)/(1+MAX($AC$22:AC1388))-1,0)</f>
        <v>-5.457478520077208E-2</v>
      </c>
      <c r="AE1388">
        <f>MIN($AD$22:AD1388)</f>
        <v>-9.8011572856391949E-2</v>
      </c>
    </row>
    <row r="1389" spans="2:31" x14ac:dyDescent="0.2">
      <c r="B1389" t="s">
        <v>1392</v>
      </c>
      <c r="C1389">
        <v>1.3489100000000001</v>
      </c>
      <c r="D1389">
        <v>1.34928</v>
      </c>
      <c r="E1389">
        <v>1.3451200000000001</v>
      </c>
      <c r="F1389">
        <v>1.3459300000000001</v>
      </c>
      <c r="G1389">
        <v>6742.9198999999999</v>
      </c>
      <c r="I1389">
        <f t="shared" si="294"/>
        <v>9.3000000000009742E-4</v>
      </c>
      <c r="J1389">
        <f t="shared" si="295"/>
        <v>1.3468740000000001</v>
      </c>
      <c r="K1389">
        <f t="shared" si="296"/>
        <v>1.3412263619096123</v>
      </c>
      <c r="L1389">
        <f t="shared" si="297"/>
        <v>1.3525216380903879</v>
      </c>
      <c r="M1389" cm="1">
        <f t="array" ref="M1389">_xlfn.IFS(C1389&lt;K1388,1,C1389&gt;L1388,-1,TRUE,0)</f>
        <v>0</v>
      </c>
      <c r="N1389">
        <f t="shared" si="299"/>
        <v>-1</v>
      </c>
      <c r="O1389" cm="1">
        <f t="array" ref="O1389">_xlfn.IFS(AND(N1388=0,M1388=1,M1389=0),1,AND(N1388=0,M1388=-1,M1389=0),-1,AND(N1388=1,M1388=-1,M1389=0),-2,AND(N1388=-1,M1388=1,M1389=0),2,TRUE,0)</f>
        <v>0</v>
      </c>
      <c r="P1389" cm="1">
        <f t="array" ref="P1389">_xlfn.IFS(AND(N1389&lt;&gt;0,P1388=0),R1388/C1389,AND(N1389&lt;&gt;0,P1388&lt;&gt;0),P1388,TRUE,0)</f>
        <v>7139.4404106606116</v>
      </c>
      <c r="Q1389">
        <f t="shared" si="298"/>
        <v>-6.6396795819150647</v>
      </c>
      <c r="R1389">
        <f t="shared" si="300"/>
        <v>9744.9791885311897</v>
      </c>
      <c r="S1389">
        <f t="shared" si="301"/>
        <v>-6.8087972589107285E-4</v>
      </c>
      <c r="T1389">
        <f t="shared" si="302"/>
        <v>-2.5502081146881017E-2</v>
      </c>
      <c r="U1389">
        <f>IF(T1389&lt;MAX($T$22:T1389),(1+T1389)/(1+MAX($T$22:T1389))-1,0)</f>
        <v>-4.6396434160517752E-2</v>
      </c>
      <c r="V1389">
        <f>MIN($U$22:U1389)</f>
        <v>-7.3531405896501978E-2</v>
      </c>
      <c r="X1389">
        <v>1</v>
      </c>
      <c r="Y1389">
        <f t="shared" si="307"/>
        <v>7202.4834162819343</v>
      </c>
      <c r="Z1389">
        <f t="shared" si="303"/>
        <v>-10.083476782795197</v>
      </c>
      <c r="AA1389">
        <f t="shared" si="304"/>
        <v>9698.4320193602725</v>
      </c>
      <c r="AB1389">
        <f t="shared" si="305"/>
        <v>-1.0386218971171332E-3</v>
      </c>
      <c r="AC1389">
        <f t="shared" si="306"/>
        <v>-3.0156798063972756E-2</v>
      </c>
      <c r="AD1389">
        <f>IF(AC1389&lt;MAX($AC$22:AC1389),(1+AC1389)/(1+MAX($AC$22:AC1389))-1,0)</f>
        <v>-5.5556724530949286E-2</v>
      </c>
      <c r="AE1389">
        <f>MIN($AD$22:AD1389)</f>
        <v>-9.8011572856391949E-2</v>
      </c>
    </row>
    <row r="1390" spans="2:31" x14ac:dyDescent="0.2">
      <c r="B1390" t="s">
        <v>1393</v>
      </c>
      <c r="C1390">
        <v>1.3459399999999999</v>
      </c>
      <c r="D1390">
        <v>1.3471900000000001</v>
      </c>
      <c r="E1390">
        <v>1.3459000000000001</v>
      </c>
      <c r="F1390">
        <v>1.34711</v>
      </c>
      <c r="G1390">
        <v>6171.9502000000002</v>
      </c>
      <c r="I1390">
        <f t="shared" si="294"/>
        <v>-2.9700000000001392E-3</v>
      </c>
      <c r="J1390">
        <f t="shared" si="295"/>
        <v>1.3472475000000002</v>
      </c>
      <c r="K1390">
        <f t="shared" si="296"/>
        <v>1.3426777303121493</v>
      </c>
      <c r="L1390">
        <f t="shared" si="297"/>
        <v>1.351817269687851</v>
      </c>
      <c r="M1390" cm="1">
        <f t="array" ref="M1390">_xlfn.IFS(C1390&lt;K1389,1,C1390&gt;L1389,-1,TRUE,0)</f>
        <v>0</v>
      </c>
      <c r="N1390">
        <f t="shared" si="299"/>
        <v>-1</v>
      </c>
      <c r="O1390" cm="1">
        <f t="array" ref="O1390">_xlfn.IFS(AND(N1389=0,M1389=1,M1390=0),1,AND(N1389=0,M1389=-1,M1390=0),-1,AND(N1389=1,M1389=-1,M1390=0),-2,AND(N1389=-1,M1389=1,M1390=0),2,TRUE,0)</f>
        <v>0</v>
      </c>
      <c r="P1390" cm="1">
        <f t="array" ref="P1390">_xlfn.IFS(AND(N1390&lt;&gt;0,P1389=0),R1389/C1390,AND(N1390&lt;&gt;0,P1389&lt;&gt;0),P1389,TRUE,0)</f>
        <v>7139.4404106606116</v>
      </c>
      <c r="Q1390">
        <f t="shared" si="298"/>
        <v>21.204138019663009</v>
      </c>
      <c r="R1390">
        <f t="shared" si="300"/>
        <v>9766.1833265508521</v>
      </c>
      <c r="S1390">
        <f t="shared" si="301"/>
        <v>2.175903879263081E-3</v>
      </c>
      <c r="T1390">
        <f t="shared" si="302"/>
        <v>-2.3381667344914758E-2</v>
      </c>
      <c r="U1390">
        <f>IF(T1390&lt;MAX($T$22:T1390),(1+T1390)/(1+MAX($T$22:T1390))-1,0)</f>
        <v>-4.4321484462328531E-2</v>
      </c>
      <c r="V1390">
        <f>MIN($U$22:U1390)</f>
        <v>-7.3531405896501978E-2</v>
      </c>
      <c r="X1390">
        <v>1</v>
      </c>
      <c r="Y1390">
        <f t="shared" si="307"/>
        <v>7202.4834162819343</v>
      </c>
      <c r="Z1390">
        <f t="shared" si="303"/>
        <v>6.6983095771429007</v>
      </c>
      <c r="AA1390">
        <f t="shared" si="304"/>
        <v>9705.1303289374155</v>
      </c>
      <c r="AB1390">
        <f t="shared" si="305"/>
        <v>6.9065902238336604E-4</v>
      </c>
      <c r="AC1390">
        <f t="shared" si="306"/>
        <v>-2.9486967106258422E-2</v>
      </c>
      <c r="AD1390">
        <f>IF(AC1390&lt;MAX($AC$22:AC1390),(1+AC1390)/(1+MAX($AC$22:AC1390))-1,0)</f>
        <v>-5.4904436261617229E-2</v>
      </c>
      <c r="AE1390">
        <f>MIN($AD$22:AD1390)</f>
        <v>-9.8011572856391949E-2</v>
      </c>
    </row>
    <row r="1391" spans="2:31" x14ac:dyDescent="0.2">
      <c r="B1391" t="s">
        <v>1394</v>
      </c>
      <c r="C1391">
        <v>1.34718</v>
      </c>
      <c r="D1391">
        <v>1.3475900000000001</v>
      </c>
      <c r="E1391">
        <v>1.3466800000000001</v>
      </c>
      <c r="F1391">
        <v>1.34728</v>
      </c>
      <c r="G1391">
        <v>2549.5100000000002</v>
      </c>
      <c r="I1391">
        <f t="shared" si="294"/>
        <v>1.2400000000001299E-3</v>
      </c>
      <c r="J1391">
        <f t="shared" si="295"/>
        <v>1.3474595</v>
      </c>
      <c r="K1391">
        <f t="shared" si="296"/>
        <v>1.3433167208603403</v>
      </c>
      <c r="L1391">
        <f t="shared" si="297"/>
        <v>1.3516022791396598</v>
      </c>
      <c r="M1391" cm="1">
        <f t="array" ref="M1391">_xlfn.IFS(C1391&lt;K1390,1,C1391&gt;L1390,-1,TRUE,0)</f>
        <v>0</v>
      </c>
      <c r="N1391">
        <f t="shared" si="299"/>
        <v>-1</v>
      </c>
      <c r="O1391" cm="1">
        <f t="array" ref="O1391">_xlfn.IFS(AND(N1390=0,M1390=1,M1391=0),1,AND(N1390=0,M1390=-1,M1391=0),-1,AND(N1390=1,M1390=-1,M1391=0),-2,AND(N1390=-1,M1390=1,M1391=0),2,TRUE,0)</f>
        <v>0</v>
      </c>
      <c r="P1391" cm="1">
        <f t="array" ref="P1391">_xlfn.IFS(AND(N1391&lt;&gt;0,P1390=0),R1390/C1391,AND(N1391&lt;&gt;0,P1390&lt;&gt;0),P1390,TRUE,0)</f>
        <v>7139.4404106606116</v>
      </c>
      <c r="Q1391">
        <f t="shared" si="298"/>
        <v>-8.8529061092200863</v>
      </c>
      <c r="R1391">
        <f t="shared" si="300"/>
        <v>9757.3304204416327</v>
      </c>
      <c r="S1391">
        <f t="shared" si="301"/>
        <v>-9.0648575940123065E-4</v>
      </c>
      <c r="T1391">
        <f t="shared" si="302"/>
        <v>-2.4266957955836777E-2</v>
      </c>
      <c r="U1391">
        <f>IF(T1391&lt;MAX($T$22:T1391),(1+T1391)/(1+MAX($T$22:T1391))-1,0)</f>
        <v>-4.5187793427229117E-2</v>
      </c>
      <c r="V1391">
        <f>MIN($U$22:U1391)</f>
        <v>-7.3531405896501978E-2</v>
      </c>
      <c r="X1391">
        <v>1</v>
      </c>
      <c r="Y1391">
        <f t="shared" si="307"/>
        <v>7202.4834162819343</v>
      </c>
      <c r="Z1391">
        <f t="shared" si="303"/>
        <v>-21.391375746358346</v>
      </c>
      <c r="AA1391">
        <f t="shared" si="304"/>
        <v>9683.7389531910576</v>
      </c>
      <c r="AB1391">
        <f t="shared" si="305"/>
        <v>-2.2041307042087316E-3</v>
      </c>
      <c r="AC1391">
        <f t="shared" si="306"/>
        <v>-3.1626104680894218E-2</v>
      </c>
      <c r="AD1391">
        <f>IF(AC1391&lt;MAX($AC$22:AC1391),(1+AC1391)/(1+MAX($AC$22:AC1391))-1,0)</f>
        <v>-5.6987550412064381E-2</v>
      </c>
      <c r="AE1391">
        <f>MIN($AD$22:AD1391)</f>
        <v>-9.8011572856391949E-2</v>
      </c>
    </row>
    <row r="1392" spans="2:31" x14ac:dyDescent="0.2">
      <c r="B1392" t="s">
        <v>1395</v>
      </c>
      <c r="C1392">
        <v>1.34711</v>
      </c>
      <c r="D1392">
        <v>1.34741</v>
      </c>
      <c r="E1392">
        <v>1.34554</v>
      </c>
      <c r="F1392">
        <v>1.34554</v>
      </c>
      <c r="G1392">
        <v>3557.0900999999999</v>
      </c>
      <c r="I1392">
        <f t="shared" si="294"/>
        <v>-7.0000000000014495E-5</v>
      </c>
      <c r="J1392">
        <f t="shared" si="295"/>
        <v>1.3475370000000002</v>
      </c>
      <c r="K1392">
        <f t="shared" si="296"/>
        <v>1.3436040616582512</v>
      </c>
      <c r="L1392">
        <f t="shared" si="297"/>
        <v>1.3514699383417492</v>
      </c>
      <c r="M1392" cm="1">
        <f t="array" ref="M1392">_xlfn.IFS(C1392&lt;K1391,1,C1392&gt;L1391,-1,TRUE,0)</f>
        <v>0</v>
      </c>
      <c r="N1392">
        <f t="shared" si="299"/>
        <v>-1</v>
      </c>
      <c r="O1392" cm="1">
        <f t="array" ref="O1392">_xlfn.IFS(AND(N1391=0,M1391=1,M1392=0),1,AND(N1391=0,M1391=-1,M1392=0),-1,AND(N1391=1,M1391=-1,M1392=0),-2,AND(N1391=-1,M1391=1,M1392=0),2,TRUE,0)</f>
        <v>0</v>
      </c>
      <c r="P1392" cm="1">
        <f t="array" ref="P1392">_xlfn.IFS(AND(N1392&lt;&gt;0,P1391=0),R1391/C1392,AND(N1392&lt;&gt;0,P1391&lt;&gt;0),P1391,TRUE,0)</f>
        <v>7139.4404106606116</v>
      </c>
      <c r="Q1392">
        <f t="shared" si="298"/>
        <v>0.49976082874634631</v>
      </c>
      <c r="R1392">
        <f t="shared" si="300"/>
        <v>9757.8301812703794</v>
      </c>
      <c r="S1392">
        <f t="shared" si="301"/>
        <v>5.1219012497449722E-5</v>
      </c>
      <c r="T1392">
        <f t="shared" si="302"/>
        <v>-2.4216981872962062E-2</v>
      </c>
      <c r="U1392">
        <f>IF(T1392&lt;MAX($T$22:T1392),(1+T1392)/(1+MAX($T$22:T1392))-1,0)</f>
        <v>-4.513888888888784E-2</v>
      </c>
      <c r="V1392">
        <f>MIN($U$22:U1392)</f>
        <v>-7.3531405896501978E-2</v>
      </c>
      <c r="X1392">
        <v>1</v>
      </c>
      <c r="Y1392">
        <f t="shared" si="307"/>
        <v>7202.4834162819343</v>
      </c>
      <c r="Z1392">
        <f t="shared" si="303"/>
        <v>8.9310794361905348</v>
      </c>
      <c r="AA1392">
        <f t="shared" si="304"/>
        <v>9692.6700326272476</v>
      </c>
      <c r="AB1392">
        <f t="shared" si="305"/>
        <v>9.2227593901088171E-4</v>
      </c>
      <c r="AC1392">
        <f t="shared" si="306"/>
        <v>-3.0732996737275253E-2</v>
      </c>
      <c r="AD1392">
        <f>IF(AC1392&lt;MAX($AC$22:AC1392),(1+AC1392)/(1+MAX($AC$22:AC1392))-1,0)</f>
        <v>-5.6117832719621896E-2</v>
      </c>
      <c r="AE1392">
        <f>MIN($AD$22:AD1392)</f>
        <v>-9.8011572856391949E-2</v>
      </c>
    </row>
    <row r="1393" spans="2:31" x14ac:dyDescent="0.2">
      <c r="B1393" t="s">
        <v>1396</v>
      </c>
      <c r="C1393">
        <v>1.34551</v>
      </c>
      <c r="D1393">
        <v>1.3465499999999999</v>
      </c>
      <c r="E1393">
        <v>1.3446499999999999</v>
      </c>
      <c r="F1393">
        <v>1.3451500000000001</v>
      </c>
      <c r="G1393">
        <v>4003.8301000000001</v>
      </c>
      <c r="I1393">
        <f t="shared" si="294"/>
        <v>-1.6000000000000458E-3</v>
      </c>
      <c r="J1393">
        <f t="shared" si="295"/>
        <v>1.3475615000000001</v>
      </c>
      <c r="K1393">
        <f t="shared" si="296"/>
        <v>1.3436950118000957</v>
      </c>
      <c r="L1393">
        <f t="shared" si="297"/>
        <v>1.3514279881999045</v>
      </c>
      <c r="M1393" cm="1">
        <f t="array" ref="M1393">_xlfn.IFS(C1393&lt;K1392,1,C1393&gt;L1392,-1,TRUE,0)</f>
        <v>0</v>
      </c>
      <c r="N1393">
        <f t="shared" si="299"/>
        <v>-1</v>
      </c>
      <c r="O1393" cm="1">
        <f t="array" ref="O1393">_xlfn.IFS(AND(N1392=0,M1392=1,M1393=0),1,AND(N1392=0,M1392=-1,M1393=0),-1,AND(N1392=1,M1392=-1,M1393=0),-2,AND(N1392=-1,M1392=1,M1393=0),2,TRUE,0)</f>
        <v>0</v>
      </c>
      <c r="P1393" cm="1">
        <f t="array" ref="P1393">_xlfn.IFS(AND(N1393&lt;&gt;0,P1392=0),R1392/C1393,AND(N1393&lt;&gt;0,P1392&lt;&gt;0),P1392,TRUE,0)</f>
        <v>7139.4404106606116</v>
      </c>
      <c r="Q1393">
        <f t="shared" si="298"/>
        <v>11.423104657057305</v>
      </c>
      <c r="R1393">
        <f t="shared" si="300"/>
        <v>9769.2532859274361</v>
      </c>
      <c r="S1393">
        <f t="shared" si="301"/>
        <v>1.1706603255899378E-3</v>
      </c>
      <c r="T1393">
        <f t="shared" si="302"/>
        <v>-2.3074671407256386E-2</v>
      </c>
      <c r="U1393">
        <f>IF(T1393&lt;MAX($T$22:T1393),(1+T1393)/(1+MAX($T$22:T1393))-1,0)</f>
        <v>-4.4021070869661449E-2</v>
      </c>
      <c r="V1393">
        <f>MIN($U$22:U1393)</f>
        <v>-7.3531405896501978E-2</v>
      </c>
      <c r="X1393">
        <v>1</v>
      </c>
      <c r="Y1393">
        <f t="shared" si="307"/>
        <v>7202.4834162819343</v>
      </c>
      <c r="Z1393">
        <f t="shared" si="303"/>
        <v>-0.50417383913983982</v>
      </c>
      <c r="AA1393">
        <f t="shared" si="304"/>
        <v>9692.1658587881084</v>
      </c>
      <c r="AB1393">
        <f t="shared" si="305"/>
        <v>-5.2015991201877421E-5</v>
      </c>
      <c r="AC1393">
        <f t="shared" si="306"/>
        <v>-3.0783414121189123E-2</v>
      </c>
      <c r="AD1393">
        <f>IF(AC1393&lt;MAX($AC$22:AC1393),(1+AC1393)/(1+MAX($AC$22:AC1393))-1,0)</f>
        <v>-5.6166929686130573E-2</v>
      </c>
      <c r="AE1393">
        <f>MIN($AD$22:AD1393)</f>
        <v>-9.8011572856391949E-2</v>
      </c>
    </row>
    <row r="1394" spans="2:31" x14ac:dyDescent="0.2">
      <c r="B1394" t="s">
        <v>1397</v>
      </c>
      <c r="C1394">
        <v>1.3451500000000001</v>
      </c>
      <c r="D1394">
        <v>1.34545</v>
      </c>
      <c r="E1394">
        <v>1.34307</v>
      </c>
      <c r="F1394">
        <v>1.34419</v>
      </c>
      <c r="G1394">
        <v>6330.3999000000003</v>
      </c>
      <c r="I1394">
        <f t="shared" si="294"/>
        <v>-3.5999999999991594E-4</v>
      </c>
      <c r="J1394">
        <f t="shared" si="295"/>
        <v>1.3475415000000002</v>
      </c>
      <c r="K1394">
        <f t="shared" si="296"/>
        <v>1.3436101426008313</v>
      </c>
      <c r="L1394">
        <f t="shared" si="297"/>
        <v>1.351472857399169</v>
      </c>
      <c r="M1394" cm="1">
        <f t="array" ref="M1394">_xlfn.IFS(C1394&lt;K1393,1,C1394&gt;L1393,-1,TRUE,0)</f>
        <v>0</v>
      </c>
      <c r="N1394">
        <f t="shared" si="299"/>
        <v>-1</v>
      </c>
      <c r="O1394" cm="1">
        <f t="array" ref="O1394">_xlfn.IFS(AND(N1393=0,M1393=1,M1394=0),1,AND(N1393=0,M1393=-1,M1394=0),-1,AND(N1393=1,M1393=-1,M1394=0),-2,AND(N1393=-1,M1393=1,M1394=0),2,TRUE,0)</f>
        <v>0</v>
      </c>
      <c r="P1394" cm="1">
        <f t="array" ref="P1394">_xlfn.IFS(AND(N1394&lt;&gt;0,P1393=0),R1393/C1394,AND(N1394&lt;&gt;0,P1393&lt;&gt;0),P1393,TRUE,0)</f>
        <v>7139.4404106606116</v>
      </c>
      <c r="Q1394">
        <f t="shared" si="298"/>
        <v>2.57019854783722</v>
      </c>
      <c r="R1394">
        <f t="shared" si="300"/>
        <v>9771.8234844752733</v>
      </c>
      <c r="S1394">
        <f t="shared" si="301"/>
        <v>2.6309058354946933E-4</v>
      </c>
      <c r="T1394">
        <f t="shared" si="302"/>
        <v>-2.2817651552472618E-2</v>
      </c>
      <c r="U1394">
        <f>IF(T1394&lt;MAX($T$22:T1394),(1+T1394)/(1+MAX($T$22:T1394))-1,0)</f>
        <v>-4.3769561815335534E-2</v>
      </c>
      <c r="V1394">
        <f>MIN($U$22:U1394)</f>
        <v>-7.3531405896501978E-2</v>
      </c>
      <c r="X1394">
        <v>1</v>
      </c>
      <c r="Y1394">
        <f t="shared" si="307"/>
        <v>7202.4834162819343</v>
      </c>
      <c r="Z1394">
        <f t="shared" si="303"/>
        <v>-11.523973466051425</v>
      </c>
      <c r="AA1394">
        <f t="shared" si="304"/>
        <v>9680.6418853220566</v>
      </c>
      <c r="AB1394">
        <f t="shared" si="305"/>
        <v>-1.1889987887075183E-3</v>
      </c>
      <c r="AC1394">
        <f t="shared" si="306"/>
        <v>-3.1935811467794339E-2</v>
      </c>
      <c r="AD1394">
        <f>IF(AC1394&lt;MAX($AC$22:AC1394),(1+AC1394)/(1+MAX($AC$22:AC1394))-1,0)</f>
        <v>-5.7289146063475904E-2</v>
      </c>
      <c r="AE1394">
        <f>MIN($AD$22:AD1394)</f>
        <v>-9.8011572856391949E-2</v>
      </c>
    </row>
    <row r="1395" spans="2:31" x14ac:dyDescent="0.2">
      <c r="B1395" t="s">
        <v>1398</v>
      </c>
      <c r="C1395">
        <v>1.34416</v>
      </c>
      <c r="D1395">
        <v>1.3445199999999999</v>
      </c>
      <c r="E1395">
        <v>1.34267</v>
      </c>
      <c r="F1395">
        <v>1.3436699999999999</v>
      </c>
      <c r="G1395">
        <v>6002.3301000000001</v>
      </c>
      <c r="I1395">
        <f t="shared" si="294"/>
        <v>-9.900000000000464E-4</v>
      </c>
      <c r="J1395">
        <f t="shared" si="295"/>
        <v>1.3473515</v>
      </c>
      <c r="K1395">
        <f t="shared" si="296"/>
        <v>1.3430727325372838</v>
      </c>
      <c r="L1395">
        <f t="shared" si="297"/>
        <v>1.3516302674627163</v>
      </c>
      <c r="M1395" cm="1">
        <f t="array" ref="M1395">_xlfn.IFS(C1395&lt;K1394,1,C1395&gt;L1394,-1,TRUE,0)</f>
        <v>0</v>
      </c>
      <c r="N1395">
        <f t="shared" si="299"/>
        <v>-1</v>
      </c>
      <c r="O1395" cm="1">
        <f t="array" ref="O1395">_xlfn.IFS(AND(N1394=0,M1394=1,M1395=0),1,AND(N1394=0,M1394=-1,M1395=0),-1,AND(N1394=1,M1394=-1,M1395=0),-2,AND(N1394=-1,M1394=1,M1395=0),2,TRUE,0)</f>
        <v>0</v>
      </c>
      <c r="P1395" cm="1">
        <f t="array" ref="P1395">_xlfn.IFS(AND(N1395&lt;&gt;0,P1394=0),R1394/C1395,AND(N1395&lt;&gt;0,P1394&lt;&gt;0),P1394,TRUE,0)</f>
        <v>7139.4404106606116</v>
      </c>
      <c r="Q1395">
        <f t="shared" si="298"/>
        <v>7.0680460065543365</v>
      </c>
      <c r="R1395">
        <f t="shared" si="300"/>
        <v>9778.8915304818274</v>
      </c>
      <c r="S1395">
        <f t="shared" si="301"/>
        <v>7.2330880902459079E-4</v>
      </c>
      <c r="T1395">
        <f t="shared" si="302"/>
        <v>-2.2110846951817309E-2</v>
      </c>
      <c r="U1395">
        <f>IF(T1395&lt;MAX($T$22:T1395),(1+T1395)/(1+MAX($T$22:T1395))-1,0)</f>
        <v>-4.3077911915939238E-2</v>
      </c>
      <c r="V1395">
        <f>MIN($U$22:U1395)</f>
        <v>-7.3531405896501978E-2</v>
      </c>
      <c r="X1395">
        <v>1</v>
      </c>
      <c r="Y1395">
        <f t="shared" si="307"/>
        <v>7202.4834162819343</v>
      </c>
      <c r="Z1395">
        <f t="shared" si="303"/>
        <v>-2.5928940298608909</v>
      </c>
      <c r="AA1395">
        <f t="shared" si="304"/>
        <v>9678.0489912921948</v>
      </c>
      <c r="AB1395">
        <f t="shared" si="305"/>
        <v>-2.678431926907944E-4</v>
      </c>
      <c r="AC1395">
        <f t="shared" si="306"/>
        <v>-3.219510087078048E-2</v>
      </c>
      <c r="AD1395">
        <f>IF(AC1395&lt;MAX($AC$22:AC1395),(1+AC1395)/(1+MAX($AC$22:AC1395))-1,0)</f>
        <v>-5.754164474837864E-2</v>
      </c>
      <c r="AE1395">
        <f>MIN($AD$22:AD1395)</f>
        <v>-9.8011572856391949E-2</v>
      </c>
    </row>
    <row r="1396" spans="2:31" x14ac:dyDescent="0.2">
      <c r="B1396" t="s">
        <v>1399</v>
      </c>
      <c r="C1396">
        <v>1.3436699999999999</v>
      </c>
      <c r="D1396">
        <v>1.3460399999999999</v>
      </c>
      <c r="E1396">
        <v>1.343</v>
      </c>
      <c r="F1396">
        <v>1.34389</v>
      </c>
      <c r="G1396">
        <v>6290.4902000000002</v>
      </c>
      <c r="I1396">
        <f t="shared" si="294"/>
        <v>-4.9000000000010147E-4</v>
      </c>
      <c r="J1396">
        <f t="shared" si="295"/>
        <v>1.3471240000000002</v>
      </c>
      <c r="K1396">
        <f t="shared" si="296"/>
        <v>1.3426228605886956</v>
      </c>
      <c r="L1396">
        <f t="shared" si="297"/>
        <v>1.3516251394113048</v>
      </c>
      <c r="M1396" cm="1">
        <f t="array" ref="M1396">_xlfn.IFS(C1396&lt;K1395,1,C1396&gt;L1395,-1,TRUE,0)</f>
        <v>0</v>
      </c>
      <c r="N1396">
        <f t="shared" si="299"/>
        <v>-1</v>
      </c>
      <c r="O1396" cm="1">
        <f t="array" ref="O1396">_xlfn.IFS(AND(N1395=0,M1395=1,M1396=0),1,AND(N1395=0,M1395=-1,M1396=0),-1,AND(N1395=1,M1395=-1,M1396=0),-2,AND(N1395=-1,M1395=1,M1396=0),2,TRUE,0)</f>
        <v>0</v>
      </c>
      <c r="P1396" cm="1">
        <f t="array" ref="P1396">_xlfn.IFS(AND(N1396&lt;&gt;0,P1395=0),R1395/C1396,AND(N1396&lt;&gt;0,P1395&lt;&gt;0),P1395,TRUE,0)</f>
        <v>7139.4404106606116</v>
      </c>
      <c r="Q1396">
        <f t="shared" si="298"/>
        <v>3.498325801224424</v>
      </c>
      <c r="R1396">
        <f t="shared" si="300"/>
        <v>9782.3898562830527</v>
      </c>
      <c r="S1396">
        <f t="shared" si="301"/>
        <v>3.5774257136606707E-4</v>
      </c>
      <c r="T1396">
        <f t="shared" si="302"/>
        <v>-2.1761014371694753E-2</v>
      </c>
      <c r="U1396">
        <f>IF(T1396&lt;MAX($T$22:T1396),(1+T1396)/(1+MAX($T$22:T1396))-1,0)</f>
        <v>-4.2735580147550856E-2</v>
      </c>
      <c r="V1396">
        <f>MIN($U$22:U1396)</f>
        <v>-7.3531405896501978E-2</v>
      </c>
      <c r="X1396">
        <v>1</v>
      </c>
      <c r="Y1396">
        <f t="shared" si="307"/>
        <v>7202.4834162819343</v>
      </c>
      <c r="Z1396">
        <f t="shared" si="303"/>
        <v>-7.1304585821194495</v>
      </c>
      <c r="AA1396">
        <f t="shared" si="304"/>
        <v>9670.9185327100749</v>
      </c>
      <c r="AB1396">
        <f t="shared" si="305"/>
        <v>-7.3676611768911954E-4</v>
      </c>
      <c r="AC1396">
        <f t="shared" si="306"/>
        <v>-3.290814672899256E-2</v>
      </c>
      <c r="AD1396">
        <f>IF(AC1396&lt;MAX($AC$22:AC1396),(1+AC1396)/(1+MAX($AC$22:AC1396))-1,0)</f>
        <v>-5.8236016131861135E-2</v>
      </c>
      <c r="AE1396">
        <f>MIN($AD$22:AD1396)</f>
        <v>-9.8011572856391949E-2</v>
      </c>
    </row>
    <row r="1397" spans="2:31" x14ac:dyDescent="0.2">
      <c r="B1397" t="s">
        <v>1400</v>
      </c>
      <c r="C1397">
        <v>1.34389</v>
      </c>
      <c r="D1397">
        <v>1.3448</v>
      </c>
      <c r="E1397">
        <v>1.34304</v>
      </c>
      <c r="F1397">
        <v>1.34402</v>
      </c>
      <c r="G1397">
        <v>5531.3100999999997</v>
      </c>
      <c r="I1397">
        <f t="shared" si="294"/>
        <v>2.20000000000109E-4</v>
      </c>
      <c r="J1397">
        <f t="shared" si="295"/>
        <v>1.3469065</v>
      </c>
      <c r="K1397">
        <f t="shared" si="296"/>
        <v>1.3422495169637414</v>
      </c>
      <c r="L1397">
        <f t="shared" si="297"/>
        <v>1.3515634830362586</v>
      </c>
      <c r="M1397" cm="1">
        <f t="array" ref="M1397">_xlfn.IFS(C1397&lt;K1396,1,C1397&gt;L1396,-1,TRUE,0)</f>
        <v>0</v>
      </c>
      <c r="N1397">
        <f t="shared" si="299"/>
        <v>-1</v>
      </c>
      <c r="O1397" cm="1">
        <f t="array" ref="O1397">_xlfn.IFS(AND(N1396=0,M1396=1,M1397=0),1,AND(N1396=0,M1396=-1,M1397=0),-1,AND(N1396=1,M1396=-1,M1397=0),-2,AND(N1396=-1,M1396=1,M1397=0),2,TRUE,0)</f>
        <v>0</v>
      </c>
      <c r="P1397" cm="1">
        <f t="array" ref="P1397">_xlfn.IFS(AND(N1397&lt;&gt;0,P1396=0),R1396/C1397,AND(N1397&lt;&gt;0,P1396&lt;&gt;0),P1396,TRUE,0)</f>
        <v>7139.4404106606116</v>
      </c>
      <c r="Q1397">
        <f t="shared" si="298"/>
        <v>-1.5706768903461128</v>
      </c>
      <c r="R1397">
        <f t="shared" si="300"/>
        <v>9780.8191793927072</v>
      </c>
      <c r="S1397">
        <f t="shared" si="301"/>
        <v>-1.6056167392851302E-4</v>
      </c>
      <c r="T1397">
        <f t="shared" si="302"/>
        <v>-2.1918082060729316E-2</v>
      </c>
      <c r="U1397">
        <f>IF(T1397&lt;MAX($T$22:T1397),(1+T1397)/(1+MAX($T$22:T1397))-1,0)</f>
        <v>-4.2889280125194551E-2</v>
      </c>
      <c r="V1397">
        <f>MIN($U$22:U1397)</f>
        <v>-7.3531405896501978E-2</v>
      </c>
      <c r="X1397">
        <v>1</v>
      </c>
      <c r="Y1397">
        <f t="shared" si="307"/>
        <v>7202.4834162819343</v>
      </c>
      <c r="Z1397">
        <f t="shared" si="303"/>
        <v>-3.5292168739788785</v>
      </c>
      <c r="AA1397">
        <f t="shared" si="304"/>
        <v>9667.3893158360952</v>
      </c>
      <c r="AB1397">
        <f t="shared" si="305"/>
        <v>-3.6493088655870299E-4</v>
      </c>
      <c r="AC1397">
        <f t="shared" si="306"/>
        <v>-3.3261068416390427E-2</v>
      </c>
      <c r="AD1397">
        <f>IF(AC1397&lt;MAX($AC$22:AC1397),(1+AC1397)/(1+MAX($AC$22:AC1397))-1,0)</f>
        <v>-5.8579694897423207E-2</v>
      </c>
      <c r="AE1397">
        <f>MIN($AD$22:AD1397)</f>
        <v>-9.8011572856391949E-2</v>
      </c>
    </row>
    <row r="1398" spans="2:31" x14ac:dyDescent="0.2">
      <c r="B1398" t="s">
        <v>1401</v>
      </c>
      <c r="C1398">
        <v>1.3440000000000001</v>
      </c>
      <c r="D1398">
        <v>1.34639</v>
      </c>
      <c r="E1398">
        <v>1.3439700000000001</v>
      </c>
      <c r="F1398">
        <v>1.34552</v>
      </c>
      <c r="G1398">
        <v>5551.1698999999999</v>
      </c>
      <c r="I1398">
        <f t="shared" si="294"/>
        <v>1.100000000000545E-4</v>
      </c>
      <c r="J1398">
        <f t="shared" si="295"/>
        <v>1.3468985</v>
      </c>
      <c r="K1398">
        <f t="shared" si="296"/>
        <v>1.3422325755471183</v>
      </c>
      <c r="L1398">
        <f t="shared" si="297"/>
        <v>1.3515644244528817</v>
      </c>
      <c r="M1398" cm="1">
        <f t="array" ref="M1398">_xlfn.IFS(C1398&lt;K1397,1,C1398&gt;L1397,-1,TRUE,0)</f>
        <v>0</v>
      </c>
      <c r="N1398">
        <f t="shared" si="299"/>
        <v>-1</v>
      </c>
      <c r="O1398" cm="1">
        <f t="array" ref="O1398">_xlfn.IFS(AND(N1397=0,M1397=1,M1398=0),1,AND(N1397=0,M1397=-1,M1398=0),-1,AND(N1397=1,M1397=-1,M1398=0),-2,AND(N1397=-1,M1397=1,M1398=0),2,TRUE,0)</f>
        <v>0</v>
      </c>
      <c r="P1398" cm="1">
        <f t="array" ref="P1398">_xlfn.IFS(AND(N1398&lt;&gt;0,P1397=0),R1397/C1398,AND(N1398&lt;&gt;0,P1397&lt;&gt;0),P1397,TRUE,0)</f>
        <v>7139.4404106606116</v>
      </c>
      <c r="Q1398">
        <f t="shared" si="298"/>
        <v>-0.7853384451730564</v>
      </c>
      <c r="R1398">
        <f t="shared" si="300"/>
        <v>9780.0338409475335</v>
      </c>
      <c r="S1398">
        <f t="shared" si="301"/>
        <v>-8.0293729059800309E-5</v>
      </c>
      <c r="T1398">
        <f t="shared" si="302"/>
        <v>-2.1996615905246708E-2</v>
      </c>
      <c r="U1398">
        <f>IF(T1398&lt;MAX($T$22:T1398),(1+T1398)/(1+MAX($T$22:T1398))-1,0)</f>
        <v>-4.296613011401651E-2</v>
      </c>
      <c r="V1398">
        <f>MIN($U$22:U1398)</f>
        <v>-7.3531405896501978E-2</v>
      </c>
      <c r="X1398">
        <v>1</v>
      </c>
      <c r="Y1398">
        <f t="shared" si="307"/>
        <v>7202.4834162819343</v>
      </c>
      <c r="Z1398">
        <f t="shared" si="303"/>
        <v>1.5845463515828107</v>
      </c>
      <c r="AA1398">
        <f t="shared" si="304"/>
        <v>9668.9738621876786</v>
      </c>
      <c r="AB1398">
        <f t="shared" si="305"/>
        <v>1.6390633497992828E-4</v>
      </c>
      <c r="AC1398">
        <f t="shared" si="306"/>
        <v>-3.3102613781232137E-2</v>
      </c>
      <c r="AD1398">
        <f>IF(AC1398&lt;MAX($AC$22:AC1398),(1+AC1398)/(1+MAX($AC$22:AC1398))-1,0)</f>
        <v>-5.8425390145538159E-2</v>
      </c>
      <c r="AE1398">
        <f>MIN($AD$22:AD1398)</f>
        <v>-9.8011572856391949E-2</v>
      </c>
    </row>
    <row r="1399" spans="2:31" x14ac:dyDescent="0.2">
      <c r="B1399" t="s">
        <v>1402</v>
      </c>
      <c r="C1399">
        <v>1.34554</v>
      </c>
      <c r="D1399">
        <v>1.3462799999999999</v>
      </c>
      <c r="E1399">
        <v>1.3445100000000001</v>
      </c>
      <c r="F1399">
        <v>1.3458600000000001</v>
      </c>
      <c r="G1399">
        <v>5714.5298000000003</v>
      </c>
      <c r="I1399">
        <f t="shared" si="294"/>
        <v>1.5399999999998748E-3</v>
      </c>
      <c r="J1399">
        <f t="shared" si="295"/>
        <v>1.3469080000000002</v>
      </c>
      <c r="K1399">
        <f t="shared" si="296"/>
        <v>1.3422513548556931</v>
      </c>
      <c r="L1399">
        <f t="shared" si="297"/>
        <v>1.3515646451443073</v>
      </c>
      <c r="M1399" cm="1">
        <f t="array" ref="M1399">_xlfn.IFS(C1399&lt;K1398,1,C1399&gt;L1398,-1,TRUE,0)</f>
        <v>0</v>
      </c>
      <c r="N1399">
        <f t="shared" si="299"/>
        <v>-1</v>
      </c>
      <c r="O1399" cm="1">
        <f t="array" ref="O1399">_xlfn.IFS(AND(N1398=0,M1398=1,M1399=0),1,AND(N1398=0,M1398=-1,M1399=0),-1,AND(N1398=1,M1398=-1,M1399=0),-2,AND(N1398=-1,M1398=1,M1399=0),2,TRUE,0)</f>
        <v>0</v>
      </c>
      <c r="P1399" cm="1">
        <f t="array" ref="P1399">_xlfn.IFS(AND(N1399&lt;&gt;0,P1398=0),R1398/C1399,AND(N1399&lt;&gt;0,P1398&lt;&gt;0),P1398,TRUE,0)</f>
        <v>7139.4404106606116</v>
      </c>
      <c r="Q1399">
        <f t="shared" si="298"/>
        <v>-10.994738232416449</v>
      </c>
      <c r="R1399">
        <f t="shared" si="300"/>
        <v>9769.0391027151163</v>
      </c>
      <c r="S1399">
        <f t="shared" si="301"/>
        <v>-1.1242024732453513E-3</v>
      </c>
      <c r="T1399">
        <f t="shared" si="302"/>
        <v>-2.3096089728488423E-2</v>
      </c>
      <c r="U1399">
        <f>IF(T1399&lt;MAX($T$22:T1399),(1+T1399)/(1+MAX($T$22:T1399))-1,0)</f>
        <v>-4.4042029957521933E-2</v>
      </c>
      <c r="V1399">
        <f>MIN($U$22:U1399)</f>
        <v>-7.3531405896501978E-2</v>
      </c>
      <c r="X1399">
        <v>1</v>
      </c>
      <c r="Y1399">
        <f t="shared" si="307"/>
        <v>7202.4834162819343</v>
      </c>
      <c r="Z1399">
        <f t="shared" si="303"/>
        <v>0.79227317579140533</v>
      </c>
      <c r="AA1399">
        <f t="shared" si="304"/>
        <v>9669.7661353634703</v>
      </c>
      <c r="AB1399">
        <f t="shared" si="305"/>
        <v>8.1939737047975376E-5</v>
      </c>
      <c r="AC1399">
        <f t="shared" si="306"/>
        <v>-3.3023386463652993E-2</v>
      </c>
      <c r="AD1399">
        <f>IF(AC1399&lt;MAX($AC$22:AC1399),(1+AC1399)/(1+MAX($AC$22:AC1399))-1,0)</f>
        <v>-5.8348237769595634E-2</v>
      </c>
      <c r="AE1399">
        <f>MIN($AD$22:AD1399)</f>
        <v>-9.8011572856391949E-2</v>
      </c>
    </row>
    <row r="1400" spans="2:31" x14ac:dyDescent="0.2">
      <c r="B1400" t="s">
        <v>1403</v>
      </c>
      <c r="C1400">
        <v>1.3458399999999999</v>
      </c>
      <c r="D1400">
        <v>1.34873</v>
      </c>
      <c r="E1400">
        <v>1.3458399999999999</v>
      </c>
      <c r="F1400">
        <v>1.3463000000000001</v>
      </c>
      <c r="G1400">
        <v>7424.9102000000003</v>
      </c>
      <c r="I1400">
        <f t="shared" si="294"/>
        <v>2.9999999999996696E-4</v>
      </c>
      <c r="J1400">
        <f t="shared" si="295"/>
        <v>1.3468935000000002</v>
      </c>
      <c r="K1400">
        <f t="shared" si="296"/>
        <v>1.3422311817997912</v>
      </c>
      <c r="L1400">
        <f t="shared" si="297"/>
        <v>1.3515558182002092</v>
      </c>
      <c r="M1400" cm="1">
        <f t="array" ref="M1400">_xlfn.IFS(C1400&lt;K1399,1,C1400&gt;L1399,-1,TRUE,0)</f>
        <v>0</v>
      </c>
      <c r="N1400">
        <f t="shared" si="299"/>
        <v>-1</v>
      </c>
      <c r="O1400" cm="1">
        <f t="array" ref="O1400">_xlfn.IFS(AND(N1399=0,M1399=1,M1400=0),1,AND(N1399=0,M1399=-1,M1400=0),-1,AND(N1399=1,M1399=-1,M1400=0),-2,AND(N1399=-1,M1399=1,M1400=0),2,TRUE,0)</f>
        <v>0</v>
      </c>
      <c r="P1400" cm="1">
        <f t="array" ref="P1400">_xlfn.IFS(AND(N1400&lt;&gt;0,P1399=0),R1399/C1400,AND(N1400&lt;&gt;0,P1399&lt;&gt;0),P1399,TRUE,0)</f>
        <v>7139.4404106606116</v>
      </c>
      <c r="Q1400">
        <f t="shared" si="298"/>
        <v>-2.1418321231979478</v>
      </c>
      <c r="R1400">
        <f t="shared" si="300"/>
        <v>9766.8972705919186</v>
      </c>
      <c r="S1400">
        <f t="shared" si="301"/>
        <v>-2.1924695977546725E-4</v>
      </c>
      <c r="T1400">
        <f t="shared" si="302"/>
        <v>-2.3310272940808119E-2</v>
      </c>
      <c r="U1400">
        <f>IF(T1400&lt;MAX($T$22:T1400),(1+T1400)/(1+MAX($T$22:T1400))-1,0)</f>
        <v>-4.425162083612677E-2</v>
      </c>
      <c r="V1400">
        <f>MIN($U$22:U1400)</f>
        <v>-7.3531405896501978E-2</v>
      </c>
      <c r="X1400">
        <v>1</v>
      </c>
      <c r="Y1400">
        <f t="shared" si="307"/>
        <v>7202.4834162819343</v>
      </c>
      <c r="Z1400">
        <f t="shared" si="303"/>
        <v>11.091824461073276</v>
      </c>
      <c r="AA1400">
        <f t="shared" si="304"/>
        <v>9680.8579598245433</v>
      </c>
      <c r="AB1400">
        <f t="shared" si="305"/>
        <v>1.1470623286854035E-3</v>
      </c>
      <c r="AC1400">
        <f t="shared" si="306"/>
        <v>-3.1914204017545633E-2</v>
      </c>
      <c r="AD1400">
        <f>IF(AC1400&lt;MAX($AC$22:AC1400),(1+AC1400)/(1+MAX($AC$22:AC1400))-1,0)</f>
        <v>-5.7268104506400852E-2</v>
      </c>
      <c r="AE1400">
        <f>MIN($AD$22:AD1400)</f>
        <v>-9.8011572856391949E-2</v>
      </c>
    </row>
    <row r="1401" spans="2:31" x14ac:dyDescent="0.2">
      <c r="B1401" t="s">
        <v>1404</v>
      </c>
      <c r="C1401">
        <v>1.3463499999999999</v>
      </c>
      <c r="D1401">
        <v>1.3472</v>
      </c>
      <c r="E1401">
        <v>1.3418099999999999</v>
      </c>
      <c r="F1401">
        <v>1.34222</v>
      </c>
      <c r="G1401">
        <v>12276.190399999999</v>
      </c>
      <c r="I1401">
        <f t="shared" si="294"/>
        <v>5.1000000000001044E-4</v>
      </c>
      <c r="J1401">
        <f t="shared" si="295"/>
        <v>1.3467150000000001</v>
      </c>
      <c r="K1401">
        <f t="shared" si="296"/>
        <v>1.3416420777652325</v>
      </c>
      <c r="L1401">
        <f t="shared" si="297"/>
        <v>1.3517879222347677</v>
      </c>
      <c r="M1401" cm="1">
        <f t="array" ref="M1401">_xlfn.IFS(C1401&lt;K1400,1,C1401&gt;L1400,-1,TRUE,0)</f>
        <v>0</v>
      </c>
      <c r="N1401">
        <f t="shared" si="299"/>
        <v>-1</v>
      </c>
      <c r="O1401" cm="1">
        <f t="array" ref="O1401">_xlfn.IFS(AND(N1400=0,M1400=1,M1401=0),1,AND(N1400=0,M1400=-1,M1401=0),-1,AND(N1400=1,M1400=-1,M1401=0),-2,AND(N1400=-1,M1400=1,M1401=0),2,TRUE,0)</f>
        <v>0</v>
      </c>
      <c r="P1401" cm="1">
        <f t="array" ref="P1401">_xlfn.IFS(AND(N1401&lt;&gt;0,P1400=0),R1400/C1401,AND(N1401&lt;&gt;0,P1400&lt;&gt;0),P1400,TRUE,0)</f>
        <v>7139.4404106606116</v>
      </c>
      <c r="Q1401">
        <f t="shared" si="298"/>
        <v>-3.6411146094369866</v>
      </c>
      <c r="R1401">
        <f t="shared" si="300"/>
        <v>9763.2561559824808</v>
      </c>
      <c r="S1401">
        <f t="shared" si="301"/>
        <v>-3.7280156722855739E-4</v>
      </c>
      <c r="T1401">
        <f t="shared" si="302"/>
        <v>-2.3674384401751958E-2</v>
      </c>
      <c r="U1401">
        <f>IF(T1401&lt;MAX($T$22:T1401),(1+T1401)/(1+MAX($T$22:T1401))-1,0)</f>
        <v>-4.4607925329755438E-2</v>
      </c>
      <c r="V1401">
        <f>MIN($U$22:U1401)</f>
        <v>-7.3531405896501978E-2</v>
      </c>
      <c r="X1401">
        <v>1</v>
      </c>
      <c r="Y1401">
        <f t="shared" si="307"/>
        <v>7202.4834162819343</v>
      </c>
      <c r="Z1401">
        <f t="shared" si="303"/>
        <v>2.1607450248843425</v>
      </c>
      <c r="AA1401">
        <f t="shared" si="304"/>
        <v>9683.0187048494281</v>
      </c>
      <c r="AB1401">
        <f t="shared" si="305"/>
        <v>2.2319767874411661E-4</v>
      </c>
      <c r="AC1401">
        <f t="shared" si="306"/>
        <v>-3.1698129515057238E-2</v>
      </c>
      <c r="AD1401">
        <f>IF(AC1401&lt;MAX($AC$22:AC1401),(1+AC1401)/(1+MAX($AC$22:AC1401))-1,0)</f>
        <v>-5.7057688935648665E-2</v>
      </c>
      <c r="AE1401">
        <f>MIN($AD$22:AD1401)</f>
        <v>-9.8011572856391949E-2</v>
      </c>
    </row>
    <row r="1402" spans="2:31" x14ac:dyDescent="0.2">
      <c r="B1402" t="s">
        <v>1405</v>
      </c>
      <c r="C1402">
        <v>1.3423</v>
      </c>
      <c r="D1402">
        <v>1.3477699999999999</v>
      </c>
      <c r="E1402">
        <v>1.3422400000000001</v>
      </c>
      <c r="F1402">
        <v>1.3477300000000001</v>
      </c>
      <c r="G1402">
        <v>12851.919900000001</v>
      </c>
      <c r="I1402">
        <f t="shared" si="294"/>
        <v>-4.049999999999887E-3</v>
      </c>
      <c r="J1402">
        <f t="shared" si="295"/>
        <v>1.346517</v>
      </c>
      <c r="K1402">
        <f t="shared" si="296"/>
        <v>1.3419526113224223</v>
      </c>
      <c r="L1402">
        <f t="shared" si="297"/>
        <v>1.3510813886775777</v>
      </c>
      <c r="M1402" cm="1">
        <f t="array" ref="M1402">_xlfn.IFS(C1402&lt;K1401,1,C1402&gt;L1401,-1,TRUE,0)</f>
        <v>0</v>
      </c>
      <c r="N1402">
        <f t="shared" si="299"/>
        <v>-1</v>
      </c>
      <c r="O1402" cm="1">
        <f t="array" ref="O1402">_xlfn.IFS(AND(N1401=0,M1401=1,M1402=0),1,AND(N1401=0,M1401=-1,M1402=0),-1,AND(N1401=1,M1401=-1,M1402=0),-2,AND(N1401=-1,M1401=1,M1402=0),2,TRUE,0)</f>
        <v>0</v>
      </c>
      <c r="P1402" cm="1">
        <f t="array" ref="P1402">_xlfn.IFS(AND(N1402&lt;&gt;0,P1401=0),R1401/C1402,AND(N1402&lt;&gt;0,P1401&lt;&gt;0),P1401,TRUE,0)</f>
        <v>7139.4404106606116</v>
      </c>
      <c r="Q1402">
        <f t="shared" si="298"/>
        <v>28.914733663174669</v>
      </c>
      <c r="R1402">
        <f t="shared" si="300"/>
        <v>9792.1708896456548</v>
      </c>
      <c r="S1402">
        <f t="shared" si="301"/>
        <v>2.9615871181928408E-3</v>
      </c>
      <c r="T1402">
        <f t="shared" si="302"/>
        <v>-2.0782911035434504E-2</v>
      </c>
      <c r="U1402">
        <f>IF(T1402&lt;MAX($T$22:T1402),(1+T1402)/(1+MAX($T$22:T1402))-1,0)</f>
        <v>-4.1778448468588469E-2</v>
      </c>
      <c r="V1402">
        <f>MIN($U$22:U1402)</f>
        <v>-7.3531405896501978E-2</v>
      </c>
      <c r="X1402">
        <v>1</v>
      </c>
      <c r="Y1402">
        <f t="shared" si="307"/>
        <v>7202.4834162819343</v>
      </c>
      <c r="Z1402">
        <f t="shared" si="303"/>
        <v>3.6732665423038617</v>
      </c>
      <c r="AA1402">
        <f t="shared" si="304"/>
        <v>9686.6919713917323</v>
      </c>
      <c r="AB1402">
        <f t="shared" si="305"/>
        <v>3.7935138351681839E-4</v>
      </c>
      <c r="AC1402">
        <f t="shared" si="306"/>
        <v>-3.133080286082679E-2</v>
      </c>
      <c r="AD1402">
        <f>IF(AC1402&lt;MAX($AC$22:AC1402),(1+AC1402)/(1+MAX($AC$22:AC1402))-1,0)</f>
        <v>-5.669998246536978E-2</v>
      </c>
      <c r="AE1402">
        <f>MIN($AD$22:AD1402)</f>
        <v>-9.8011572856391949E-2</v>
      </c>
    </row>
    <row r="1403" spans="2:31" x14ac:dyDescent="0.2">
      <c r="B1403" t="s">
        <v>1406</v>
      </c>
      <c r="C1403">
        <v>1.3477399999999999</v>
      </c>
      <c r="D1403">
        <v>1.3492999999999999</v>
      </c>
      <c r="E1403">
        <v>1.3466</v>
      </c>
      <c r="F1403">
        <v>1.34903</v>
      </c>
      <c r="G1403">
        <v>11150.169900000001</v>
      </c>
      <c r="I1403">
        <f t="shared" si="294"/>
        <v>5.4399999999998894E-3</v>
      </c>
      <c r="J1403">
        <f t="shared" si="295"/>
        <v>1.346419</v>
      </c>
      <c r="K1403">
        <f t="shared" si="296"/>
        <v>1.3421696805250722</v>
      </c>
      <c r="L1403">
        <f t="shared" si="297"/>
        <v>1.3506683194749278</v>
      </c>
      <c r="M1403" cm="1">
        <f t="array" ref="M1403">_xlfn.IFS(C1403&lt;K1402,1,C1403&gt;L1402,-1,TRUE,0)</f>
        <v>0</v>
      </c>
      <c r="N1403">
        <f t="shared" si="299"/>
        <v>-1</v>
      </c>
      <c r="O1403" cm="1">
        <f t="array" ref="O1403">_xlfn.IFS(AND(N1402=0,M1402=1,M1403=0),1,AND(N1402=0,M1402=-1,M1403=0),-1,AND(N1402=1,M1402=-1,M1403=0),-2,AND(N1402=-1,M1402=1,M1403=0),2,TRUE,0)</f>
        <v>0</v>
      </c>
      <c r="P1403" cm="1">
        <f t="array" ref="P1403">_xlfn.IFS(AND(N1403&lt;&gt;0,P1402=0),R1402/C1403,AND(N1403&lt;&gt;0,P1402&lt;&gt;0),P1402,TRUE,0)</f>
        <v>7139.4404106606116</v>
      </c>
      <c r="Q1403">
        <f t="shared" si="298"/>
        <v>-38.838555833992935</v>
      </c>
      <c r="R1403">
        <f t="shared" si="300"/>
        <v>9753.3323338116625</v>
      </c>
      <c r="S1403">
        <f t="shared" si="301"/>
        <v>-3.966286564204188E-3</v>
      </c>
      <c r="T1403">
        <f t="shared" si="302"/>
        <v>-2.4666766618833713E-2</v>
      </c>
      <c r="U1403">
        <f>IF(T1403&lt;MAX($T$22:T1403),(1+T1403)/(1+MAX($T$22:T1403))-1,0)</f>
        <v>-4.5579029733958332E-2</v>
      </c>
      <c r="V1403">
        <f>MIN($U$22:U1403)</f>
        <v>-7.3531405896501978E-2</v>
      </c>
      <c r="X1403">
        <v>1</v>
      </c>
      <c r="Y1403">
        <f t="shared" si="307"/>
        <v>7202.4834162819343</v>
      </c>
      <c r="Z1403">
        <f t="shared" si="303"/>
        <v>-29.170057835941019</v>
      </c>
      <c r="AA1403">
        <f t="shared" si="304"/>
        <v>9657.5219135557909</v>
      </c>
      <c r="AB1403">
        <f t="shared" si="305"/>
        <v>-3.0113539195930497E-3</v>
      </c>
      <c r="AC1403">
        <f t="shared" si="306"/>
        <v>-3.4247808644420896E-2</v>
      </c>
      <c r="AD1403">
        <f>IF(AC1403&lt;MAX($AC$22:AC1403),(1+AC1403)/(1+MAX($AC$22:AC1403))-1,0)</f>
        <v>-5.9540592670524917E-2</v>
      </c>
      <c r="AE1403">
        <f>MIN($AD$22:AD1403)</f>
        <v>-9.8011572856391949E-2</v>
      </c>
    </row>
    <row r="1404" spans="2:31" x14ac:dyDescent="0.2">
      <c r="B1404" t="s">
        <v>1407</v>
      </c>
      <c r="C1404">
        <v>1.34903</v>
      </c>
      <c r="D1404">
        <v>1.3511899999999999</v>
      </c>
      <c r="E1404">
        <v>1.3482099999999999</v>
      </c>
      <c r="F1404">
        <v>1.34927</v>
      </c>
      <c r="G1404">
        <v>13226.46</v>
      </c>
      <c r="I1404">
        <f t="shared" si="294"/>
        <v>1.2900000000000134E-3</v>
      </c>
      <c r="J1404">
        <f t="shared" si="295"/>
        <v>1.3464120000000002</v>
      </c>
      <c r="K1404">
        <f t="shared" si="296"/>
        <v>1.3421819947990579</v>
      </c>
      <c r="L1404">
        <f t="shared" si="297"/>
        <v>1.3506420052009425</v>
      </c>
      <c r="M1404" cm="1">
        <f t="array" ref="M1404">_xlfn.IFS(C1404&lt;K1403,1,C1404&gt;L1403,-1,TRUE,0)</f>
        <v>0</v>
      </c>
      <c r="N1404">
        <f t="shared" si="299"/>
        <v>-1</v>
      </c>
      <c r="O1404" cm="1">
        <f t="array" ref="O1404">_xlfn.IFS(AND(N1403=0,M1403=1,M1404=0),1,AND(N1403=0,M1403=-1,M1404=0),-1,AND(N1403=1,M1403=-1,M1404=0),-2,AND(N1403=-1,M1403=1,M1404=0),2,TRUE,0)</f>
        <v>0</v>
      </c>
      <c r="P1404" cm="1">
        <f t="array" ref="P1404">_xlfn.IFS(AND(N1404&lt;&gt;0,P1403=0),R1403/C1404,AND(N1404&lt;&gt;0,P1403&lt;&gt;0),P1403,TRUE,0)</f>
        <v>7139.4404106606116</v>
      </c>
      <c r="Q1404">
        <f t="shared" si="298"/>
        <v>-9.2098781297522851</v>
      </c>
      <c r="R1404">
        <f t="shared" si="300"/>
        <v>9744.1224556819107</v>
      </c>
      <c r="S1404">
        <f t="shared" si="301"/>
        <v>-9.4428015108483521E-4</v>
      </c>
      <c r="T1404">
        <f t="shared" si="302"/>
        <v>-2.558775443180894E-2</v>
      </c>
      <c r="U1404">
        <f>IF(T1404&lt;MAX($T$22:T1404),(1+T1404)/(1+MAX($T$22:T1404))-1,0)</f>
        <v>-4.6480270511959687E-2</v>
      </c>
      <c r="V1404">
        <f>MIN($U$22:U1404)</f>
        <v>-7.3531405896501978E-2</v>
      </c>
      <c r="X1404">
        <v>1</v>
      </c>
      <c r="Y1404">
        <f t="shared" si="307"/>
        <v>7202.4834162819343</v>
      </c>
      <c r="Z1404">
        <f t="shared" si="303"/>
        <v>39.181509784572924</v>
      </c>
      <c r="AA1404">
        <f t="shared" si="304"/>
        <v>9696.7034233403647</v>
      </c>
      <c r="AB1404">
        <f t="shared" si="305"/>
        <v>4.0570976835761314E-3</v>
      </c>
      <c r="AC1404">
        <f t="shared" si="306"/>
        <v>-3.0329657665963516E-2</v>
      </c>
      <c r="AD1404">
        <f>IF(AC1404&lt;MAX($AC$22:AC1404),(1+AC1404)/(1+MAX($AC$22:AC1404))-1,0)</f>
        <v>-5.5725056987551036E-2</v>
      </c>
      <c r="AE1404">
        <f>MIN($AD$22:AD1404)</f>
        <v>-9.8011572856391949E-2</v>
      </c>
    </row>
    <row r="1405" spans="2:31" x14ac:dyDescent="0.2">
      <c r="B1405" t="s">
        <v>1408</v>
      </c>
      <c r="C1405">
        <v>1.34924</v>
      </c>
      <c r="D1405">
        <v>1.3507</v>
      </c>
      <c r="E1405">
        <v>1.3482799999999999</v>
      </c>
      <c r="F1405">
        <v>1.34948</v>
      </c>
      <c r="G1405">
        <v>11965.299800000001</v>
      </c>
      <c r="I1405">
        <f t="shared" si="294"/>
        <v>2.1000000000004349E-4</v>
      </c>
      <c r="J1405">
        <f t="shared" si="295"/>
        <v>1.3464189999999998</v>
      </c>
      <c r="K1405">
        <f t="shared" si="296"/>
        <v>1.3421692192997754</v>
      </c>
      <c r="L1405">
        <f t="shared" si="297"/>
        <v>1.3506687807002242</v>
      </c>
      <c r="M1405" cm="1">
        <f t="array" ref="M1405">_xlfn.IFS(C1405&lt;K1404,1,C1405&gt;L1404,-1,TRUE,0)</f>
        <v>0</v>
      </c>
      <c r="N1405">
        <f t="shared" si="299"/>
        <v>-1</v>
      </c>
      <c r="O1405" cm="1">
        <f t="array" ref="O1405">_xlfn.IFS(AND(N1404=0,M1404=1,M1405=0),1,AND(N1404=0,M1404=-1,M1405=0),-1,AND(N1404=1,M1404=-1,M1405=0),-2,AND(N1404=-1,M1404=1,M1405=0),2,TRUE,0)</f>
        <v>0</v>
      </c>
      <c r="P1405" cm="1">
        <f t="array" ref="P1405">_xlfn.IFS(AND(N1405&lt;&gt;0,P1404=0),R1404/C1405,AND(N1405&lt;&gt;0,P1404&lt;&gt;0),P1404,TRUE,0)</f>
        <v>7139.4404106606116</v>
      </c>
      <c r="Q1405">
        <f t="shared" si="298"/>
        <v>-1.4992824862390388</v>
      </c>
      <c r="R1405">
        <f t="shared" si="300"/>
        <v>9742.6231731956723</v>
      </c>
      <c r="S1405">
        <f t="shared" si="301"/>
        <v>-1.5386531655960355E-4</v>
      </c>
      <c r="T1405">
        <f t="shared" si="302"/>
        <v>-2.573768268043275E-2</v>
      </c>
      <c r="U1405">
        <f>IF(T1405&lt;MAX($T$22:T1405),(1+T1405)/(1+MAX($T$22:T1405))-1,0)</f>
        <v>-4.6626984126983073E-2</v>
      </c>
      <c r="V1405">
        <f>MIN($U$22:U1405)</f>
        <v>-7.3531405896501978E-2</v>
      </c>
      <c r="X1405">
        <v>1</v>
      </c>
      <c r="Y1405">
        <f t="shared" si="307"/>
        <v>7202.4834162819343</v>
      </c>
      <c r="Z1405">
        <f t="shared" si="303"/>
        <v>9.2912036070037907</v>
      </c>
      <c r="AA1405">
        <f t="shared" si="304"/>
        <v>9705.9946269473676</v>
      </c>
      <c r="AB1405">
        <f t="shared" si="305"/>
        <v>9.5818168313155589E-4</v>
      </c>
      <c r="AC1405">
        <f t="shared" si="306"/>
        <v>-2.9400537305263263E-2</v>
      </c>
      <c r="AD1405">
        <f>IF(AC1405&lt;MAX($AC$22:AC1405),(1+AC1405)/(1+MAX($AC$22:AC1405))-1,0)</f>
        <v>-5.4820270033316576E-2</v>
      </c>
      <c r="AE1405">
        <f>MIN($AD$22:AD1405)</f>
        <v>-9.8011572856391949E-2</v>
      </c>
    </row>
    <row r="1406" spans="2:31" x14ac:dyDescent="0.2">
      <c r="B1406" t="s">
        <v>1409</v>
      </c>
      <c r="C1406">
        <v>1.3494900000000001</v>
      </c>
      <c r="D1406">
        <v>1.3521799999999999</v>
      </c>
      <c r="E1406">
        <v>1.34728</v>
      </c>
      <c r="F1406">
        <v>1.3474699999999999</v>
      </c>
      <c r="G1406">
        <v>16796.8691</v>
      </c>
      <c r="I1406">
        <f t="shared" si="294"/>
        <v>2.5000000000008349E-4</v>
      </c>
      <c r="J1406">
        <f t="shared" si="295"/>
        <v>1.3463259999999999</v>
      </c>
      <c r="K1406">
        <f t="shared" si="296"/>
        <v>1.3422575634452532</v>
      </c>
      <c r="L1406">
        <f t="shared" si="297"/>
        <v>1.3503944365547467</v>
      </c>
      <c r="M1406" cm="1">
        <f t="array" ref="M1406">_xlfn.IFS(C1406&lt;K1405,1,C1406&gt;L1405,-1,TRUE,0)</f>
        <v>0</v>
      </c>
      <c r="N1406">
        <f t="shared" si="299"/>
        <v>-1</v>
      </c>
      <c r="O1406" cm="1">
        <f t="array" ref="O1406">_xlfn.IFS(AND(N1405=0,M1405=1,M1406=0),1,AND(N1405=0,M1405=-1,M1406=0),-1,AND(N1405=1,M1405=-1,M1406=0),-2,AND(N1405=-1,M1405=1,M1406=0),2,TRUE,0)</f>
        <v>0</v>
      </c>
      <c r="P1406" cm="1">
        <f t="array" ref="P1406">_xlfn.IFS(AND(N1406&lt;&gt;0,P1405=0),R1405/C1406,AND(N1406&lt;&gt;0,P1405&lt;&gt;0),P1405,TRUE,0)</f>
        <v>7139.4404106606116</v>
      </c>
      <c r="Q1406">
        <f t="shared" si="298"/>
        <v>-1.7848601026657489</v>
      </c>
      <c r="R1406">
        <f t="shared" si="300"/>
        <v>9740.8383130930069</v>
      </c>
      <c r="S1406">
        <f t="shared" si="301"/>
        <v>-1.8320118421251614E-4</v>
      </c>
      <c r="T1406">
        <f t="shared" si="302"/>
        <v>-2.5916168690699348E-2</v>
      </c>
      <c r="U1406">
        <f>IF(T1406&lt;MAX($T$22:T1406),(1+T1406)/(1+MAX($T$22:T1406))-1,0)</f>
        <v>-4.6801643192487363E-2</v>
      </c>
      <c r="V1406">
        <f>MIN($U$22:U1406)</f>
        <v>-7.3531405896501978E-2</v>
      </c>
      <c r="X1406">
        <v>1</v>
      </c>
      <c r="Y1406">
        <f t="shared" si="307"/>
        <v>7202.4834162819343</v>
      </c>
      <c r="Z1406">
        <f t="shared" si="303"/>
        <v>1.5125215174195195</v>
      </c>
      <c r="AA1406">
        <f t="shared" si="304"/>
        <v>9707.507148464787</v>
      </c>
      <c r="AB1406">
        <f t="shared" si="305"/>
        <v>1.5583374765325032E-4</v>
      </c>
      <c r="AC1406">
        <f t="shared" si="306"/>
        <v>-2.9249285153521321E-2</v>
      </c>
      <c r="AD1406">
        <f>IF(AC1406&lt;MAX($AC$22:AC1406),(1+AC1406)/(1+MAX($AC$22:AC1406))-1,0)</f>
        <v>-5.467297913378999E-2</v>
      </c>
      <c r="AE1406">
        <f>MIN($AD$22:AD1406)</f>
        <v>-9.8011572856391949E-2</v>
      </c>
    </row>
    <row r="1407" spans="2:31" x14ac:dyDescent="0.2">
      <c r="B1407" t="s">
        <v>1410</v>
      </c>
      <c r="C1407">
        <v>1.34744</v>
      </c>
      <c r="D1407">
        <v>1.3484</v>
      </c>
      <c r="E1407">
        <v>1.3430800000000001</v>
      </c>
      <c r="F1407">
        <v>1.34483</v>
      </c>
      <c r="G1407">
        <v>18680.039100000002</v>
      </c>
      <c r="I1407">
        <f t="shared" si="294"/>
        <v>-2.0500000000001073E-3</v>
      </c>
      <c r="J1407">
        <f t="shared" si="295"/>
        <v>1.3461690000000002</v>
      </c>
      <c r="K1407">
        <f t="shared" si="296"/>
        <v>1.3421241716970929</v>
      </c>
      <c r="L1407">
        <f t="shared" si="297"/>
        <v>1.3502138283029075</v>
      </c>
      <c r="M1407" cm="1">
        <f t="array" ref="M1407">_xlfn.IFS(C1407&lt;K1406,1,C1407&gt;L1406,-1,TRUE,0)</f>
        <v>0</v>
      </c>
      <c r="N1407">
        <f t="shared" si="299"/>
        <v>-1</v>
      </c>
      <c r="O1407" cm="1">
        <f t="array" ref="O1407">_xlfn.IFS(AND(N1406=0,M1406=1,M1407=0),1,AND(N1406=0,M1406=-1,M1407=0),-1,AND(N1406=1,M1406=-1,M1407=0),-2,AND(N1406=-1,M1406=1,M1407=0),2,TRUE,0)</f>
        <v>0</v>
      </c>
      <c r="P1407" cm="1">
        <f t="array" ref="P1407">_xlfn.IFS(AND(N1407&lt;&gt;0,P1406=0),R1406/C1407,AND(N1407&lt;&gt;0,P1406&lt;&gt;0),P1406,TRUE,0)</f>
        <v>7139.4404106606116</v>
      </c>
      <c r="Q1407">
        <f t="shared" si="298"/>
        <v>14.635852841855019</v>
      </c>
      <c r="R1407">
        <f t="shared" si="300"/>
        <v>9755.474165934862</v>
      </c>
      <c r="S1407">
        <f t="shared" si="301"/>
        <v>1.5025249748969191E-3</v>
      </c>
      <c r="T1407">
        <f t="shared" si="302"/>
        <v>-2.4452583406513795E-2</v>
      </c>
      <c r="U1407">
        <f>IF(T1407&lt;MAX($T$22:T1407),(1+T1407)/(1+MAX($T$22:T1407))-1,0)</f>
        <v>-4.5369438855353272E-2</v>
      </c>
      <c r="V1407">
        <f>MIN($U$22:U1407)</f>
        <v>-7.3531405896501978E-2</v>
      </c>
      <c r="X1407">
        <v>1</v>
      </c>
      <c r="Y1407">
        <f t="shared" si="307"/>
        <v>7202.4834162819343</v>
      </c>
      <c r="Z1407">
        <f t="shared" si="303"/>
        <v>1.8006208540710849</v>
      </c>
      <c r="AA1407">
        <f t="shared" si="304"/>
        <v>9709.3077693188588</v>
      </c>
      <c r="AB1407">
        <f t="shared" si="305"/>
        <v>1.8548746104769519E-4</v>
      </c>
      <c r="AC1407">
        <f t="shared" si="306"/>
        <v>-2.9069223068114103E-2</v>
      </c>
      <c r="AD1407">
        <f>IF(AC1407&lt;MAX($AC$22:AC1407),(1+AC1407)/(1+MAX($AC$22:AC1407))-1,0)</f>
        <v>-5.4497632824829556E-2</v>
      </c>
      <c r="AE1407">
        <f>MIN($AD$22:AD1407)</f>
        <v>-9.8011572856391949E-2</v>
      </c>
    </row>
    <row r="1408" spans="2:31" x14ac:dyDescent="0.2">
      <c r="B1408" t="s">
        <v>1411</v>
      </c>
      <c r="C1408">
        <v>1.3448500000000001</v>
      </c>
      <c r="D1408">
        <v>1.3487</v>
      </c>
      <c r="E1408">
        <v>1.34318</v>
      </c>
      <c r="F1408">
        <v>1.34754</v>
      </c>
      <c r="G1408">
        <v>18306.429700000001</v>
      </c>
      <c r="I1408">
        <f t="shared" si="294"/>
        <v>-2.5899999999998702E-3</v>
      </c>
      <c r="J1408">
        <f t="shared" si="295"/>
        <v>1.3461014999999998</v>
      </c>
      <c r="K1408">
        <f t="shared" si="296"/>
        <v>1.3421979668568076</v>
      </c>
      <c r="L1408">
        <f t="shared" si="297"/>
        <v>1.3500050331431921</v>
      </c>
      <c r="M1408" cm="1">
        <f t="array" ref="M1408">_xlfn.IFS(C1408&lt;K1407,1,C1408&gt;L1407,-1,TRUE,0)</f>
        <v>0</v>
      </c>
      <c r="N1408">
        <f t="shared" si="299"/>
        <v>-1</v>
      </c>
      <c r="O1408" cm="1">
        <f t="array" ref="O1408">_xlfn.IFS(AND(N1407=0,M1407=1,M1408=0),1,AND(N1407=0,M1407=-1,M1408=0),-1,AND(N1407=1,M1407=-1,M1408=0),-2,AND(N1407=-1,M1407=1,M1408=0),2,TRUE,0)</f>
        <v>0</v>
      </c>
      <c r="P1408" cm="1">
        <f t="array" ref="P1408">_xlfn.IFS(AND(N1408&lt;&gt;0,P1407=0),R1407/C1408,AND(N1408&lt;&gt;0,P1407&lt;&gt;0),P1407,TRUE,0)</f>
        <v>7139.4404106606116</v>
      </c>
      <c r="Q1408">
        <f t="shared" si="298"/>
        <v>18.491150663610057</v>
      </c>
      <c r="R1408">
        <f t="shared" si="300"/>
        <v>9773.9653165984728</v>
      </c>
      <c r="S1408">
        <f t="shared" si="301"/>
        <v>1.8954640593667196E-3</v>
      </c>
      <c r="T1408">
        <f t="shared" si="302"/>
        <v>-2.2603468340152699E-2</v>
      </c>
      <c r="U1408">
        <f>IF(T1408&lt;MAX($T$22:T1408),(1+T1408)/(1+MAX($T$22:T1408))-1,0)</f>
        <v>-4.3559970936730474E-2</v>
      </c>
      <c r="V1408">
        <f>MIN($U$22:U1408)</f>
        <v>-7.3531405896501978E-2</v>
      </c>
      <c r="X1408">
        <v>1</v>
      </c>
      <c r="Y1408">
        <f t="shared" si="307"/>
        <v>7202.4834162819343</v>
      </c>
      <c r="Z1408">
        <f t="shared" si="303"/>
        <v>-14.765091003378737</v>
      </c>
      <c r="AA1408">
        <f t="shared" si="304"/>
        <v>9694.5426783154799</v>
      </c>
      <c r="AB1408">
        <f t="shared" si="305"/>
        <v>-1.5207151070064965E-3</v>
      </c>
      <c r="AC1408">
        <f t="shared" si="306"/>
        <v>-3.0545732168452022E-2</v>
      </c>
      <c r="AD1408">
        <f>IF(AC1408&lt;MAX($AC$22:AC1408),(1+AC1408)/(1+MAX($AC$22:AC1408))-1,0)</f>
        <v>-5.5935472558303334E-2</v>
      </c>
      <c r="AE1408">
        <f>MIN($AD$22:AD1408)</f>
        <v>-9.8011572856391949E-2</v>
      </c>
    </row>
    <row r="1409" spans="2:31" x14ac:dyDescent="0.2">
      <c r="B1409" t="s">
        <v>1412</v>
      </c>
      <c r="C1409">
        <v>1.34755</v>
      </c>
      <c r="D1409">
        <v>1.34755</v>
      </c>
      <c r="E1409">
        <v>1.33958</v>
      </c>
      <c r="F1409">
        <v>1.3410500000000001</v>
      </c>
      <c r="G1409">
        <v>18959.9395</v>
      </c>
      <c r="I1409">
        <f t="shared" si="294"/>
        <v>2.6999999999999247E-3</v>
      </c>
      <c r="J1409">
        <f t="shared" si="295"/>
        <v>1.3458574999999999</v>
      </c>
      <c r="K1409">
        <f t="shared" si="296"/>
        <v>1.341374523868009</v>
      </c>
      <c r="L1409">
        <f t="shared" si="297"/>
        <v>1.3503404761319908</v>
      </c>
      <c r="M1409" cm="1">
        <f t="array" ref="M1409">_xlfn.IFS(C1409&lt;K1408,1,C1409&gt;L1408,-1,TRUE,0)</f>
        <v>0</v>
      </c>
      <c r="N1409">
        <f t="shared" si="299"/>
        <v>-1</v>
      </c>
      <c r="O1409" cm="1">
        <f t="array" ref="O1409">_xlfn.IFS(AND(N1408=0,M1408=1,M1409=0),1,AND(N1408=0,M1408=-1,M1409=0),-1,AND(N1408=1,M1408=-1,M1409=0),-2,AND(N1408=-1,M1408=1,M1409=0),2,TRUE,0)</f>
        <v>0</v>
      </c>
      <c r="P1409" cm="1">
        <f t="array" ref="P1409">_xlfn.IFS(AND(N1409&lt;&gt;0,P1408=0),R1408/C1409,AND(N1409&lt;&gt;0,P1408&lt;&gt;0),P1408,TRUE,0)</f>
        <v>7139.4404106606116</v>
      </c>
      <c r="Q1409">
        <f t="shared" si="298"/>
        <v>-19.276489108783114</v>
      </c>
      <c r="R1409">
        <f t="shared" si="300"/>
        <v>9754.6888274896901</v>
      </c>
      <c r="S1409">
        <f t="shared" si="301"/>
        <v>-1.9722281064418288E-3</v>
      </c>
      <c r="T1409">
        <f t="shared" si="302"/>
        <v>-2.4531117251030965E-2</v>
      </c>
      <c r="U1409">
        <f>IF(T1409&lt;MAX($T$22:T1409),(1+T1409)/(1+MAX($T$22:T1409))-1,0)</f>
        <v>-4.5446288844175009E-2</v>
      </c>
      <c r="V1409">
        <f>MIN($U$22:U1409)</f>
        <v>-7.3531405896501978E-2</v>
      </c>
      <c r="X1409">
        <v>1</v>
      </c>
      <c r="Y1409">
        <f t="shared" si="307"/>
        <v>7202.4834162819343</v>
      </c>
      <c r="Z1409">
        <f t="shared" si="303"/>
        <v>-18.654432048169276</v>
      </c>
      <c r="AA1409">
        <f t="shared" si="304"/>
        <v>9675.88824626731</v>
      </c>
      <c r="AB1409">
        <f t="shared" si="305"/>
        <v>-1.9242199108468585E-3</v>
      </c>
      <c r="AC1409">
        <f t="shared" si="306"/>
        <v>-3.2411175373268986E-2</v>
      </c>
      <c r="AD1409">
        <f>IF(AC1409&lt;MAX($AC$22:AC1409),(1+AC1409)/(1+MAX($AC$22:AC1409))-1,0)</f>
        <v>-5.7752060319130938E-2</v>
      </c>
      <c r="AE1409">
        <f>MIN($AD$22:AD1409)</f>
        <v>-9.8011572856391949E-2</v>
      </c>
    </row>
    <row r="1410" spans="2:31" x14ac:dyDescent="0.2">
      <c r="B1410" t="s">
        <v>1413</v>
      </c>
      <c r="C1410">
        <v>1.3410500000000001</v>
      </c>
      <c r="D1410">
        <v>1.34514</v>
      </c>
      <c r="E1410">
        <v>1.3410200000000001</v>
      </c>
      <c r="F1410">
        <v>1.3441799999999999</v>
      </c>
      <c r="G1410">
        <v>13698.1602</v>
      </c>
      <c r="I1410">
        <f t="shared" si="294"/>
        <v>-6.4999999999999503E-3</v>
      </c>
      <c r="J1410">
        <f t="shared" si="295"/>
        <v>1.3457110000000001</v>
      </c>
      <c r="K1410">
        <f t="shared" si="296"/>
        <v>1.3412098583670362</v>
      </c>
      <c r="L1410">
        <f t="shared" si="297"/>
        <v>1.350212141632964</v>
      </c>
      <c r="M1410" cm="1">
        <f t="array" ref="M1410">_xlfn.IFS(C1410&lt;K1409,1,C1410&gt;L1409,-1,TRUE,0)</f>
        <v>1</v>
      </c>
      <c r="N1410">
        <f t="shared" si="299"/>
        <v>-1</v>
      </c>
      <c r="O1410" cm="1">
        <f t="array" ref="O1410">_xlfn.IFS(AND(N1409=0,M1409=1,M1410=0),1,AND(N1409=0,M1409=-1,M1410=0),-1,AND(N1409=1,M1409=-1,M1410=0),-2,AND(N1409=-1,M1409=1,M1410=0),2,TRUE,0)</f>
        <v>0</v>
      </c>
      <c r="P1410" cm="1">
        <f t="array" ref="P1410">_xlfn.IFS(AND(N1410&lt;&gt;0,P1409=0),R1409/C1410,AND(N1410&lt;&gt;0,P1409&lt;&gt;0),P1409,TRUE,0)</f>
        <v>7139.4404106606116</v>
      </c>
      <c r="Q1410">
        <f t="shared" si="298"/>
        <v>46.406362669293621</v>
      </c>
      <c r="R1410">
        <f t="shared" si="300"/>
        <v>9801.0951901589833</v>
      </c>
      <c r="S1410">
        <f t="shared" si="301"/>
        <v>4.7573391104507451E-3</v>
      </c>
      <c r="T1410">
        <f t="shared" si="302"/>
        <v>-1.9890480984101622E-2</v>
      </c>
      <c r="U1410">
        <f>IF(T1410&lt;MAX($T$22:T1410),(1+T1410)/(1+MAX($T$22:T1410))-1,0)</f>
        <v>-4.0905153141067463E-2</v>
      </c>
      <c r="V1410">
        <f>MIN($U$22:U1410)</f>
        <v>-7.3531405896501978E-2</v>
      </c>
      <c r="X1410">
        <v>1</v>
      </c>
      <c r="Y1410">
        <f t="shared" si="307"/>
        <v>7202.4834162819343</v>
      </c>
      <c r="Z1410">
        <f t="shared" si="303"/>
        <v>19.446705223960681</v>
      </c>
      <c r="AA1410">
        <f t="shared" si="304"/>
        <v>9695.3349514912716</v>
      </c>
      <c r="AB1410">
        <f t="shared" si="305"/>
        <v>2.0098108544673076E-3</v>
      </c>
      <c r="AC1410">
        <f t="shared" si="306"/>
        <v>-3.0466504850872878E-2</v>
      </c>
      <c r="AD1410">
        <f>IF(AC1410&lt;MAX($AC$22:AC1410),(1+AC1410)/(1+MAX($AC$22:AC1410))-1,0)</f>
        <v>-5.585832018236081E-2</v>
      </c>
      <c r="AE1410">
        <f>MIN($AD$22:AD1410)</f>
        <v>-9.8011572856391949E-2</v>
      </c>
    </row>
    <row r="1411" spans="2:31" x14ac:dyDescent="0.2">
      <c r="B1411" t="s">
        <v>1414</v>
      </c>
      <c r="C1411">
        <v>1.3441799999999999</v>
      </c>
      <c r="D1411">
        <v>1.3471900000000001</v>
      </c>
      <c r="E1411">
        <v>1.34416</v>
      </c>
      <c r="F1411">
        <v>1.3468100000000001</v>
      </c>
      <c r="G1411">
        <v>8853.5596000000005</v>
      </c>
      <c r="I1411">
        <f t="shared" si="294"/>
        <v>3.1299999999998551E-3</v>
      </c>
      <c r="J1411">
        <f t="shared" si="295"/>
        <v>1.3456875000000001</v>
      </c>
      <c r="K1411">
        <f t="shared" si="296"/>
        <v>1.3412145507492261</v>
      </c>
      <c r="L1411">
        <f t="shared" si="297"/>
        <v>1.3501604492507742</v>
      </c>
      <c r="M1411" cm="1">
        <f t="array" ref="M1411">_xlfn.IFS(C1411&lt;K1410,1,C1411&gt;L1410,-1,TRUE,0)</f>
        <v>0</v>
      </c>
      <c r="N1411">
        <f t="shared" si="299"/>
        <v>1</v>
      </c>
      <c r="O1411" cm="1">
        <f t="array" ref="O1411">_xlfn.IFS(AND(N1410=0,M1410=1,M1411=0),1,AND(N1410=0,M1410=-1,M1411=0),-1,AND(N1410=1,M1410=-1,M1411=0),-2,AND(N1410=-1,M1410=1,M1411=0),2,TRUE,0)</f>
        <v>2</v>
      </c>
      <c r="P1411" cm="1">
        <f t="array" ref="P1411">_xlfn.IFS(AND(N1411&lt;&gt;0,P1410=0),R1410/C1411,AND(N1411&lt;&gt;0,P1410&lt;&gt;0),P1410,TRUE,0)</f>
        <v>7139.4404106606116</v>
      </c>
      <c r="Q1411">
        <f t="shared" si="298"/>
        <v>-22.346448485366679</v>
      </c>
      <c r="R1411">
        <f t="shared" si="300"/>
        <v>9778.7487416736167</v>
      </c>
      <c r="S1411">
        <f t="shared" si="301"/>
        <v>-2.2799950466560258E-3</v>
      </c>
      <c r="T1411">
        <f t="shared" si="302"/>
        <v>-2.212512583263837E-2</v>
      </c>
      <c r="U1411">
        <f>IF(T1411&lt;MAX($T$22:T1411),(1+T1411)/(1+MAX($T$22:T1411))-1,0)</f>
        <v>-4.3091884641179301E-2</v>
      </c>
      <c r="V1411">
        <f>MIN($U$22:U1411)</f>
        <v>-7.3531405896501978E-2</v>
      </c>
      <c r="X1411">
        <v>1</v>
      </c>
      <c r="Y1411">
        <f t="shared" si="307"/>
        <v>7202.4834162819343</v>
      </c>
      <c r="Z1411">
        <f t="shared" si="303"/>
        <v>-46.816142205832215</v>
      </c>
      <c r="AA1411">
        <f t="shared" si="304"/>
        <v>9648.5188092854387</v>
      </c>
      <c r="AB1411">
        <f t="shared" si="305"/>
        <v>-4.828728707163569E-3</v>
      </c>
      <c r="AC1411">
        <f t="shared" si="306"/>
        <v>-3.5148119071456096E-2</v>
      </c>
      <c r="AD1411">
        <f>IF(AC1411&lt;MAX($AC$22:AC1411),(1+AC1411)/(1+MAX($AC$22:AC1411))-1,0)</f>
        <v>-6.0417324215325863E-2</v>
      </c>
      <c r="AE1411">
        <f>MIN($AD$22:AD1411)</f>
        <v>-9.8011572856391949E-2</v>
      </c>
    </row>
    <row r="1412" spans="2:31" x14ac:dyDescent="0.2">
      <c r="B1412" t="s">
        <v>1415</v>
      </c>
      <c r="C1412">
        <v>1.3468500000000001</v>
      </c>
      <c r="D1412">
        <v>1.34693</v>
      </c>
      <c r="E1412">
        <v>1.3442000000000001</v>
      </c>
      <c r="F1412">
        <v>1.3464400000000001</v>
      </c>
      <c r="G1412">
        <v>6876.1000999999997</v>
      </c>
      <c r="I1412">
        <f t="shared" si="294"/>
        <v>2.6700000000001722E-3</v>
      </c>
      <c r="J1412">
        <f t="shared" si="295"/>
        <v>1.3457325000000002</v>
      </c>
      <c r="K1412">
        <f t="shared" si="296"/>
        <v>1.341248297172295</v>
      </c>
      <c r="L1412">
        <f t="shared" si="297"/>
        <v>1.3502167028277055</v>
      </c>
      <c r="M1412" cm="1">
        <f t="array" ref="M1412">_xlfn.IFS(C1412&lt;K1411,1,C1412&gt;L1411,-1,TRUE,0)</f>
        <v>0</v>
      </c>
      <c r="N1412">
        <f t="shared" si="299"/>
        <v>1</v>
      </c>
      <c r="O1412" cm="1">
        <f t="array" ref="O1412">_xlfn.IFS(AND(N1411=0,M1411=1,M1412=0),1,AND(N1411=0,M1411=-1,M1412=0),-1,AND(N1411=1,M1411=-1,M1412=0),-2,AND(N1411=-1,M1411=1,M1412=0),2,TRUE,0)</f>
        <v>0</v>
      </c>
      <c r="P1412" cm="1">
        <f t="array" ref="P1412">_xlfn.IFS(AND(N1412&lt;&gt;0,P1411=0),R1411/C1412,AND(N1412&lt;&gt;0,P1411&lt;&gt;0),P1411,TRUE,0)</f>
        <v>7139.4404106606116</v>
      </c>
      <c r="Q1412">
        <f t="shared" si="298"/>
        <v>19.062305896465062</v>
      </c>
      <c r="R1412">
        <f t="shared" si="300"/>
        <v>9797.8110475700814</v>
      </c>
      <c r="S1412">
        <f t="shared" si="301"/>
        <v>1.9493604345541841E-3</v>
      </c>
      <c r="T1412">
        <f t="shared" si="302"/>
        <v>-2.0218895242991808E-2</v>
      </c>
      <c r="U1412">
        <f>IF(T1412&lt;MAX($T$22:T1412),(1+T1412)/(1+MAX($T$22:T1412))-1,0)</f>
        <v>-4.1226525821594917E-2</v>
      </c>
      <c r="V1412">
        <f>MIN($U$22:U1412)</f>
        <v>-7.3531405896501978E-2</v>
      </c>
      <c r="X1412">
        <v>1</v>
      </c>
      <c r="Y1412">
        <f t="shared" si="307"/>
        <v>7202.4834162819343</v>
      </c>
      <c r="Z1412">
        <f t="shared" si="303"/>
        <v>22.543773092961413</v>
      </c>
      <c r="AA1412">
        <f t="shared" si="304"/>
        <v>9671.0625823783994</v>
      </c>
      <c r="AB1412">
        <f t="shared" si="305"/>
        <v>2.3365009219100011E-3</v>
      </c>
      <c r="AC1412">
        <f t="shared" si="306"/>
        <v>-3.2893741762160089E-2</v>
      </c>
      <c r="AD1412">
        <f>IF(AC1412&lt;MAX($AC$22:AC1412),(1+AC1412)/(1+MAX($AC$22:AC1412))-1,0)</f>
        <v>-5.8221988427144433E-2</v>
      </c>
      <c r="AE1412">
        <f>MIN($AD$22:AD1412)</f>
        <v>-9.8011572856391949E-2</v>
      </c>
    </row>
    <row r="1413" spans="2:31" x14ac:dyDescent="0.2">
      <c r="B1413" t="s">
        <v>1416</v>
      </c>
      <c r="C1413">
        <v>1.3464400000000001</v>
      </c>
      <c r="D1413">
        <v>1.349</v>
      </c>
      <c r="E1413">
        <v>1.3457600000000001</v>
      </c>
      <c r="F1413">
        <v>1.3470899999999999</v>
      </c>
      <c r="G1413">
        <v>8410.7402000000002</v>
      </c>
      <c r="I1413">
        <f t="shared" si="294"/>
        <v>-4.1000000000002146E-4</v>
      </c>
      <c r="J1413">
        <f t="shared" si="295"/>
        <v>1.3458295000000002</v>
      </c>
      <c r="K1413">
        <f t="shared" si="296"/>
        <v>1.3413160601809708</v>
      </c>
      <c r="L1413">
        <f t="shared" si="297"/>
        <v>1.3503429398190296</v>
      </c>
      <c r="M1413" cm="1">
        <f t="array" ref="M1413">_xlfn.IFS(C1413&lt;K1412,1,C1413&gt;L1412,-1,TRUE,0)</f>
        <v>0</v>
      </c>
      <c r="N1413">
        <f t="shared" si="299"/>
        <v>1</v>
      </c>
      <c r="O1413" cm="1">
        <f t="array" ref="O1413">_xlfn.IFS(AND(N1412=0,M1412=1,M1413=0),1,AND(N1412=0,M1412=-1,M1413=0),-1,AND(N1412=1,M1412=-1,M1413=0),-2,AND(N1412=-1,M1412=1,M1413=0),2,TRUE,0)</f>
        <v>0</v>
      </c>
      <c r="P1413" cm="1">
        <f t="array" ref="P1413">_xlfn.IFS(AND(N1413&lt;&gt;0,P1412=0),R1412/C1413,AND(N1413&lt;&gt;0,P1412&lt;&gt;0),P1412,TRUE,0)</f>
        <v>7139.4404106606116</v>
      </c>
      <c r="Q1413">
        <f t="shared" si="298"/>
        <v>-2.9271705683710039</v>
      </c>
      <c r="R1413">
        <f t="shared" si="300"/>
        <v>9794.8838770017101</v>
      </c>
      <c r="S1413">
        <f t="shared" si="301"/>
        <v>-2.9875760556710885E-4</v>
      </c>
      <c r="T1413">
        <f t="shared" si="302"/>
        <v>-2.0511612299829007E-2</v>
      </c>
      <c r="U1413">
        <f>IF(T1413&lt;MAX($T$22:T1413),(1+T1413)/(1+MAX($T$22:T1413))-1,0)</f>
        <v>-4.1512966689021824E-2</v>
      </c>
      <c r="V1413">
        <f>MIN($U$22:U1413)</f>
        <v>-7.3531405896501978E-2</v>
      </c>
      <c r="X1413">
        <v>1</v>
      </c>
      <c r="Y1413">
        <f t="shared" si="307"/>
        <v>7202.4834162819343</v>
      </c>
      <c r="Z1413">
        <f t="shared" si="303"/>
        <v>19.230630721474004</v>
      </c>
      <c r="AA1413">
        <f t="shared" si="304"/>
        <v>9690.2932130998743</v>
      </c>
      <c r="AB1413">
        <f t="shared" si="305"/>
        <v>1.9884713347335845E-3</v>
      </c>
      <c r="AC1413">
        <f t="shared" si="306"/>
        <v>-3.0970678690012576E-2</v>
      </c>
      <c r="AD1413">
        <f>IF(AC1413&lt;MAX($AC$22:AC1413),(1+AC1413)/(1+MAX($AC$22:AC1413))-1,0)</f>
        <v>-5.6349289847449358E-2</v>
      </c>
      <c r="AE1413">
        <f>MIN($AD$22:AD1413)</f>
        <v>-9.8011572856391949E-2</v>
      </c>
    </row>
    <row r="1414" spans="2:31" x14ac:dyDescent="0.2">
      <c r="B1414" t="s">
        <v>1417</v>
      </c>
      <c r="C1414">
        <v>1.3470899999999999</v>
      </c>
      <c r="D1414">
        <v>1.34781</v>
      </c>
      <c r="E1414">
        <v>1.34646</v>
      </c>
      <c r="F1414">
        <v>1.34738</v>
      </c>
      <c r="G1414">
        <v>5325.1698999999999</v>
      </c>
      <c r="I1414">
        <f t="shared" si="294"/>
        <v>6.4999999999981739E-4</v>
      </c>
      <c r="J1414">
        <f t="shared" si="295"/>
        <v>1.3459890000000003</v>
      </c>
      <c r="K1414">
        <f t="shared" si="296"/>
        <v>1.3414931579209233</v>
      </c>
      <c r="L1414">
        <f t="shared" si="297"/>
        <v>1.3504848420790774</v>
      </c>
      <c r="M1414" cm="1">
        <f t="array" ref="M1414">_xlfn.IFS(C1414&lt;K1413,1,C1414&gt;L1413,-1,TRUE,0)</f>
        <v>0</v>
      </c>
      <c r="N1414">
        <f t="shared" si="299"/>
        <v>1</v>
      </c>
      <c r="O1414" cm="1">
        <f t="array" ref="O1414">_xlfn.IFS(AND(N1413=0,M1413=1,M1414=0),1,AND(N1413=0,M1413=-1,M1414=0),-1,AND(N1413=1,M1413=-1,M1414=0),-2,AND(N1413=-1,M1413=1,M1414=0),2,TRUE,0)</f>
        <v>0</v>
      </c>
      <c r="P1414" cm="1">
        <f t="array" ref="P1414">_xlfn.IFS(AND(N1414&lt;&gt;0,P1413=0),R1413/C1414,AND(N1414&lt;&gt;0,P1413&lt;&gt;0),P1413,TRUE,0)</f>
        <v>7139.4404106606116</v>
      </c>
      <c r="Q1414">
        <f t="shared" si="298"/>
        <v>4.6406362669280936</v>
      </c>
      <c r="R1414">
        <f t="shared" si="300"/>
        <v>9799.5245132686377</v>
      </c>
      <c r="S1414">
        <f t="shared" si="301"/>
        <v>4.7378165225871248E-4</v>
      </c>
      <c r="T1414">
        <f t="shared" si="302"/>
        <v>-2.0047548673136184E-2</v>
      </c>
      <c r="U1414">
        <f>IF(T1414&lt;MAX($T$22:T1414),(1+T1414)/(1+MAX($T$22:T1414))-1,0)</f>
        <v>-4.1058853118711158E-2</v>
      </c>
      <c r="V1414">
        <f>MIN($U$22:U1414)</f>
        <v>-7.3531405896501978E-2</v>
      </c>
      <c r="X1414">
        <v>1</v>
      </c>
      <c r="Y1414">
        <f t="shared" si="307"/>
        <v>7202.4834162819343</v>
      </c>
      <c r="Z1414">
        <f t="shared" si="303"/>
        <v>-2.9530182006757477</v>
      </c>
      <c r="AA1414">
        <f t="shared" si="304"/>
        <v>9687.3401948991977</v>
      </c>
      <c r="AB1414">
        <f t="shared" si="305"/>
        <v>-3.0473981908862104E-4</v>
      </c>
      <c r="AC1414">
        <f t="shared" si="306"/>
        <v>-3.1265980510080227E-2</v>
      </c>
      <c r="AD1414">
        <f>IF(AC1414&lt;MAX($AC$22:AC1414),(1+AC1414)/(1+MAX($AC$22:AC1414))-1,0)</f>
        <v>-5.663685779414418E-2</v>
      </c>
      <c r="AE1414">
        <f>MIN($AD$22:AD1414)</f>
        <v>-9.8011572856391949E-2</v>
      </c>
    </row>
    <row r="1415" spans="2:31" x14ac:dyDescent="0.2">
      <c r="B1415" t="s">
        <v>1418</v>
      </c>
      <c r="C1415">
        <v>1.34738</v>
      </c>
      <c r="D1415">
        <v>1.3482099999999999</v>
      </c>
      <c r="E1415">
        <v>1.3466800000000001</v>
      </c>
      <c r="F1415">
        <v>1.34717</v>
      </c>
      <c r="G1415">
        <v>2688.73</v>
      </c>
      <c r="I1415">
        <f t="shared" si="294"/>
        <v>2.9000000000012349E-4</v>
      </c>
      <c r="J1415">
        <f t="shared" si="295"/>
        <v>1.3461640000000001</v>
      </c>
      <c r="K1415">
        <f t="shared" si="296"/>
        <v>1.3417715637739407</v>
      </c>
      <c r="L1415">
        <f t="shared" si="297"/>
        <v>1.3505564362260596</v>
      </c>
      <c r="M1415" cm="1">
        <f t="array" ref="M1415">_xlfn.IFS(C1415&lt;K1414,1,C1415&gt;L1414,-1,TRUE,0)</f>
        <v>0</v>
      </c>
      <c r="N1415">
        <f t="shared" si="299"/>
        <v>1</v>
      </c>
      <c r="O1415" cm="1">
        <f t="array" ref="O1415">_xlfn.IFS(AND(N1414=0,M1414=1,M1415=0),1,AND(N1414=0,M1414=-1,M1415=0),-1,AND(N1414=1,M1414=-1,M1415=0),-2,AND(N1414=-1,M1414=1,M1415=0),2,TRUE,0)</f>
        <v>0</v>
      </c>
      <c r="P1415" cm="1">
        <f t="array" ref="P1415">_xlfn.IFS(AND(N1415&lt;&gt;0,P1414=0),R1414/C1415,AND(N1415&lt;&gt;0,P1414&lt;&gt;0),P1414,TRUE,0)</f>
        <v>7139.4404106606116</v>
      </c>
      <c r="Q1415">
        <f t="shared" si="298"/>
        <v>2.070437719092459</v>
      </c>
      <c r="R1415">
        <f t="shared" si="300"/>
        <v>9801.59495098773</v>
      </c>
      <c r="S1415">
        <f t="shared" si="301"/>
        <v>2.112794060863942E-4</v>
      </c>
      <c r="T1415">
        <f t="shared" si="302"/>
        <v>-1.9840504901227018E-2</v>
      </c>
      <c r="U1415">
        <f>IF(T1415&lt;MAX($T$22:T1415),(1+T1415)/(1+MAX($T$22:T1415))-1,0)</f>
        <v>-4.0856248602726408E-2</v>
      </c>
      <c r="V1415">
        <f>MIN($U$22:U1415)</f>
        <v>-7.3531405896501978E-2</v>
      </c>
      <c r="X1415">
        <v>1</v>
      </c>
      <c r="Y1415">
        <f t="shared" si="307"/>
        <v>7202.4834162819343</v>
      </c>
      <c r="Z1415">
        <f t="shared" si="303"/>
        <v>4.6816142205819418</v>
      </c>
      <c r="AA1415">
        <f t="shared" si="304"/>
        <v>9692.0218091197803</v>
      </c>
      <c r="AB1415">
        <f t="shared" si="305"/>
        <v>4.8327137546454841E-4</v>
      </c>
      <c r="AC1415">
        <f t="shared" si="306"/>
        <v>-3.0797819088021927E-2</v>
      </c>
      <c r="AD1415">
        <f>IF(AC1415&lt;MAX($AC$22:AC1415),(1+AC1415)/(1+MAX($AC$22:AC1415))-1,0)</f>
        <v>-5.6180957390847608E-2</v>
      </c>
      <c r="AE1415">
        <f>MIN($AD$22:AD1415)</f>
        <v>-9.8011572856391949E-2</v>
      </c>
    </row>
    <row r="1416" spans="2:31" x14ac:dyDescent="0.2">
      <c r="B1416" t="s">
        <v>1419</v>
      </c>
      <c r="C1416">
        <v>1.34717</v>
      </c>
      <c r="D1416">
        <v>1.3477399999999999</v>
      </c>
      <c r="E1416">
        <v>1.34623</v>
      </c>
      <c r="F1416">
        <v>1.3463000000000001</v>
      </c>
      <c r="G1416">
        <v>1922.99</v>
      </c>
      <c r="I1416">
        <f t="shared" si="294"/>
        <v>-2.1000000000004349E-4</v>
      </c>
      <c r="J1416">
        <f t="shared" si="295"/>
        <v>1.3462845000000001</v>
      </c>
      <c r="K1416">
        <f t="shared" si="296"/>
        <v>1.3420177800654367</v>
      </c>
      <c r="L1416">
        <f t="shared" si="297"/>
        <v>1.3505512199345635</v>
      </c>
      <c r="M1416" cm="1">
        <f t="array" ref="M1416">_xlfn.IFS(C1416&lt;K1415,1,C1416&gt;L1415,-1,TRUE,0)</f>
        <v>0</v>
      </c>
      <c r="N1416">
        <f t="shared" si="299"/>
        <v>1</v>
      </c>
      <c r="O1416" cm="1">
        <f t="array" ref="O1416">_xlfn.IFS(AND(N1415=0,M1415=1,M1416=0),1,AND(N1415=0,M1415=-1,M1416=0),-1,AND(N1415=1,M1415=-1,M1416=0),-2,AND(N1415=-1,M1415=1,M1416=0),2,TRUE,0)</f>
        <v>0</v>
      </c>
      <c r="P1416" cm="1">
        <f t="array" ref="P1416">_xlfn.IFS(AND(N1416&lt;&gt;0,P1415=0),R1415/C1416,AND(N1416&lt;&gt;0,P1415&lt;&gt;0),P1415,TRUE,0)</f>
        <v>7139.4404106606116</v>
      </c>
      <c r="Q1416">
        <f t="shared" si="298"/>
        <v>-1.4992824862390388</v>
      </c>
      <c r="R1416">
        <f t="shared" si="300"/>
        <v>9800.0956685014917</v>
      </c>
      <c r="S1416">
        <f t="shared" si="301"/>
        <v>-1.5296311403767532E-4</v>
      </c>
      <c r="T1416">
        <f t="shared" si="302"/>
        <v>-1.9990433149850828E-2</v>
      </c>
      <c r="U1416">
        <f>IF(T1416&lt;MAX($T$22:T1416),(1+T1416)/(1+MAX($T$22:T1416))-1,0)</f>
        <v>-4.1002962217749794E-2</v>
      </c>
      <c r="V1416">
        <f>MIN($U$22:U1416)</f>
        <v>-7.3531405896501978E-2</v>
      </c>
      <c r="X1416">
        <v>1</v>
      </c>
      <c r="Y1416">
        <f t="shared" si="307"/>
        <v>7202.4834162819343</v>
      </c>
      <c r="Z1416">
        <f t="shared" si="303"/>
        <v>2.0887201907226505</v>
      </c>
      <c r="AA1416">
        <f t="shared" si="304"/>
        <v>9694.1105293105029</v>
      </c>
      <c r="AB1416">
        <f t="shared" si="305"/>
        <v>2.1550923345604254E-4</v>
      </c>
      <c r="AC1416">
        <f t="shared" si="306"/>
        <v>-3.0588947068949657E-2</v>
      </c>
      <c r="AD1416">
        <f>IF(AC1416&lt;MAX($AC$22:AC1416),(1+AC1416)/(1+MAX($AC$22:AC1416))-1,0)</f>
        <v>-5.5977555672453772E-2</v>
      </c>
      <c r="AE1416">
        <f>MIN($AD$22:AD1416)</f>
        <v>-9.8011572856391949E-2</v>
      </c>
    </row>
    <row r="1417" spans="2:31" x14ac:dyDescent="0.2">
      <c r="B1417" t="s">
        <v>1420</v>
      </c>
      <c r="C1417">
        <v>1.3463000000000001</v>
      </c>
      <c r="D1417">
        <v>1.3472200000000001</v>
      </c>
      <c r="E1417">
        <v>1.3460700000000001</v>
      </c>
      <c r="F1417">
        <v>1.3465</v>
      </c>
      <c r="G1417">
        <v>2874.1298999999999</v>
      </c>
      <c r="I1417">
        <f t="shared" si="294"/>
        <v>-8.6999999999992639E-4</v>
      </c>
      <c r="J1417">
        <f t="shared" si="295"/>
        <v>1.3464085000000003</v>
      </c>
      <c r="K1417">
        <f t="shared" si="296"/>
        <v>1.3422700110245409</v>
      </c>
      <c r="L1417">
        <f t="shared" si="297"/>
        <v>1.3505469889754598</v>
      </c>
      <c r="M1417" cm="1">
        <f t="array" ref="M1417">_xlfn.IFS(C1417&lt;K1416,1,C1417&gt;L1416,-1,TRUE,0)</f>
        <v>0</v>
      </c>
      <c r="N1417">
        <f t="shared" si="299"/>
        <v>1</v>
      </c>
      <c r="O1417" cm="1">
        <f t="array" ref="O1417">_xlfn.IFS(AND(N1416=0,M1416=1,M1417=0),1,AND(N1416=0,M1416=-1,M1417=0),-1,AND(N1416=1,M1416=-1,M1417=0),-2,AND(N1416=-1,M1416=1,M1417=0),2,TRUE,0)</f>
        <v>0</v>
      </c>
      <c r="P1417" cm="1">
        <f t="array" ref="P1417">_xlfn.IFS(AND(N1417&lt;&gt;0,P1416=0),R1416/C1417,AND(N1417&lt;&gt;0,P1416&lt;&gt;0),P1416,TRUE,0)</f>
        <v>7139.4404106606116</v>
      </c>
      <c r="Q1417">
        <f t="shared" si="298"/>
        <v>-6.2113131572742066</v>
      </c>
      <c r="R1417">
        <f t="shared" si="300"/>
        <v>9793.8843553442166</v>
      </c>
      <c r="S1417">
        <f t="shared" si="301"/>
        <v>-6.3380127780160369E-4</v>
      </c>
      <c r="T1417">
        <f t="shared" si="302"/>
        <v>-2.0611564465578325E-2</v>
      </c>
      <c r="U1417">
        <f>IF(T1417&lt;MAX($T$22:T1417),(1+T1417)/(1+MAX($T$22:T1417))-1,0)</f>
        <v>-4.1610775765704155E-2</v>
      </c>
      <c r="V1417">
        <f>MIN($U$22:U1417)</f>
        <v>-7.3531405896501978E-2</v>
      </c>
      <c r="X1417">
        <v>1</v>
      </c>
      <c r="Y1417">
        <f t="shared" si="307"/>
        <v>7202.4834162819343</v>
      </c>
      <c r="Z1417">
        <f t="shared" si="303"/>
        <v>-1.5125215174195195</v>
      </c>
      <c r="AA1417">
        <f t="shared" si="304"/>
        <v>9692.5980077930835</v>
      </c>
      <c r="AB1417">
        <f t="shared" si="305"/>
        <v>-1.560247856516959E-4</v>
      </c>
      <c r="AC1417">
        <f t="shared" si="306"/>
        <v>-3.07401992206916E-2</v>
      </c>
      <c r="AD1417">
        <f>IF(AC1417&lt;MAX($AC$22:AC1417),(1+AC1417)/(1+MAX($AC$22:AC1417))-1,0)</f>
        <v>-5.6124846571980358E-2</v>
      </c>
      <c r="AE1417">
        <f>MIN($AD$22:AD1417)</f>
        <v>-9.8011572856391949E-2</v>
      </c>
    </row>
    <row r="1418" spans="2:31" x14ac:dyDescent="0.2">
      <c r="B1418" t="s">
        <v>1421</v>
      </c>
      <c r="C1418">
        <v>1.34649</v>
      </c>
      <c r="D1418">
        <v>1.34805</v>
      </c>
      <c r="E1418">
        <v>1.3448500000000001</v>
      </c>
      <c r="F1418">
        <v>1.3463000000000001</v>
      </c>
      <c r="G1418">
        <v>7392.25</v>
      </c>
      <c r="I1418">
        <f t="shared" si="294"/>
        <v>1.8999999999991246E-4</v>
      </c>
      <c r="J1418">
        <f t="shared" si="295"/>
        <v>1.3464475000000002</v>
      </c>
      <c r="K1418">
        <f t="shared" si="296"/>
        <v>1.342328583273481</v>
      </c>
      <c r="L1418">
        <f t="shared" si="297"/>
        <v>1.3505664167265194</v>
      </c>
      <c r="M1418" cm="1">
        <f t="array" ref="M1418">_xlfn.IFS(C1418&lt;K1417,1,C1418&gt;L1417,-1,TRUE,0)</f>
        <v>0</v>
      </c>
      <c r="N1418">
        <f t="shared" si="299"/>
        <v>1</v>
      </c>
      <c r="O1418" cm="1">
        <f t="array" ref="O1418">_xlfn.IFS(AND(N1417=0,M1417=1,M1418=0),1,AND(N1417=0,M1417=-1,M1418=0),-1,AND(N1417=1,M1417=-1,M1418=0),-2,AND(N1417=-1,M1417=1,M1418=0),2,TRUE,0)</f>
        <v>0</v>
      </c>
      <c r="P1418" cm="1">
        <f t="array" ref="P1418">_xlfn.IFS(AND(N1418&lt;&gt;0,P1417=0),R1417/C1418,AND(N1418&lt;&gt;0,P1417&lt;&gt;0),P1417,TRUE,0)</f>
        <v>7139.4404106606116</v>
      </c>
      <c r="Q1418">
        <f t="shared" si="298"/>
        <v>1.3564936780248913</v>
      </c>
      <c r="R1418">
        <f t="shared" si="300"/>
        <v>9795.2408490222424</v>
      </c>
      <c r="S1418">
        <f t="shared" si="301"/>
        <v>1.3850415512459008E-4</v>
      </c>
      <c r="T1418">
        <f t="shared" si="302"/>
        <v>-2.0475915097775799E-2</v>
      </c>
      <c r="U1418">
        <f>IF(T1418&lt;MAX($T$22:T1418),(1+T1418)/(1+MAX($T$22:T1418))-1,0)</f>
        <v>-4.1478034875921055E-2</v>
      </c>
      <c r="V1418">
        <f>MIN($U$22:U1418)</f>
        <v>-7.3531405896501978E-2</v>
      </c>
      <c r="X1418">
        <v>1</v>
      </c>
      <c r="Y1418">
        <f t="shared" si="307"/>
        <v>7202.4834162819343</v>
      </c>
      <c r="Z1418">
        <f t="shared" si="303"/>
        <v>-6.2661605721647531</v>
      </c>
      <c r="AA1418">
        <f t="shared" si="304"/>
        <v>9686.3318472209194</v>
      </c>
      <c r="AB1418">
        <f t="shared" si="305"/>
        <v>-6.4648926604885589E-4</v>
      </c>
      <c r="AC1418">
        <f t="shared" si="306"/>
        <v>-3.1366815277908078E-2</v>
      </c>
      <c r="AD1418">
        <f>IF(AC1418&lt;MAX($AC$22:AC1418),(1+AC1418)/(1+MAX($AC$22:AC1418))-1,0)</f>
        <v>-5.6735051727161756E-2</v>
      </c>
      <c r="AE1418">
        <f>MIN($AD$22:AD1418)</f>
        <v>-9.8011572856391949E-2</v>
      </c>
    </row>
    <row r="1419" spans="2:31" x14ac:dyDescent="0.2">
      <c r="B1419" t="s">
        <v>1422</v>
      </c>
      <c r="C1419">
        <v>1.3463000000000001</v>
      </c>
      <c r="D1419">
        <v>1.34778</v>
      </c>
      <c r="E1419">
        <v>1.3452900000000001</v>
      </c>
      <c r="F1419">
        <v>1.3467899999999999</v>
      </c>
      <c r="G1419">
        <v>5826.4301999999998</v>
      </c>
      <c r="I1419">
        <f t="shared" si="294"/>
        <v>-1.8999999999991246E-4</v>
      </c>
      <c r="J1419">
        <f t="shared" si="295"/>
        <v>1.3464939999999999</v>
      </c>
      <c r="K1419">
        <f t="shared" si="296"/>
        <v>1.3423816702466849</v>
      </c>
      <c r="L1419">
        <f t="shared" si="297"/>
        <v>1.3506063297533148</v>
      </c>
      <c r="M1419" cm="1">
        <f t="array" ref="M1419">_xlfn.IFS(C1419&lt;K1418,1,C1419&gt;L1418,-1,TRUE,0)</f>
        <v>0</v>
      </c>
      <c r="N1419">
        <f t="shared" si="299"/>
        <v>1</v>
      </c>
      <c r="O1419" cm="1">
        <f t="array" ref="O1419">_xlfn.IFS(AND(N1418=0,M1418=1,M1419=0),1,AND(N1418=0,M1418=-1,M1419=0),-1,AND(N1418=1,M1418=-1,M1419=0),-2,AND(N1418=-1,M1418=1,M1419=0),2,TRUE,0)</f>
        <v>0</v>
      </c>
      <c r="P1419" cm="1">
        <f t="array" ref="P1419">_xlfn.IFS(AND(N1419&lt;&gt;0,P1418=0),R1418/C1419,AND(N1419&lt;&gt;0,P1418&lt;&gt;0),P1418,TRUE,0)</f>
        <v>7139.4404106606116</v>
      </c>
      <c r="Q1419">
        <f t="shared" si="298"/>
        <v>-1.3564936780248913</v>
      </c>
      <c r="R1419">
        <f t="shared" si="300"/>
        <v>9793.8843553442166</v>
      </c>
      <c r="S1419">
        <f t="shared" si="301"/>
        <v>-1.3848497438021608E-4</v>
      </c>
      <c r="T1419">
        <f t="shared" si="302"/>
        <v>-2.0611564465578325E-2</v>
      </c>
      <c r="U1419">
        <f>IF(T1419&lt;MAX($T$22:T1419),(1+T1419)/(1+MAX($T$22:T1419))-1,0)</f>
        <v>-4.1610775765704155E-2</v>
      </c>
      <c r="V1419">
        <f>MIN($U$22:U1419)</f>
        <v>-7.3531405896501978E-2</v>
      </c>
      <c r="X1419">
        <v>1</v>
      </c>
      <c r="Y1419">
        <f t="shared" si="307"/>
        <v>7202.4834162819343</v>
      </c>
      <c r="Z1419">
        <f t="shared" si="303"/>
        <v>1.3684718490929371</v>
      </c>
      <c r="AA1419">
        <f t="shared" si="304"/>
        <v>9687.7003190700125</v>
      </c>
      <c r="AB1419">
        <f t="shared" si="305"/>
        <v>1.4127864610436218E-4</v>
      </c>
      <c r="AC1419">
        <f t="shared" si="306"/>
        <v>-3.1229968092998717E-2</v>
      </c>
      <c r="AD1419">
        <f>IF(AC1419&lt;MAX($AC$22:AC1419),(1+AC1419)/(1+MAX($AC$22:AC1419))-1,0)</f>
        <v>-5.6601788532351982E-2</v>
      </c>
      <c r="AE1419">
        <f>MIN($AD$22:AD1419)</f>
        <v>-9.8011572856391949E-2</v>
      </c>
    </row>
    <row r="1420" spans="2:31" x14ac:dyDescent="0.2">
      <c r="B1420" t="s">
        <v>1423</v>
      </c>
      <c r="C1420">
        <v>1.34677</v>
      </c>
      <c r="D1420">
        <v>1.34887</v>
      </c>
      <c r="E1420">
        <v>1.3458600000000001</v>
      </c>
      <c r="F1420">
        <v>1.3488100000000001</v>
      </c>
      <c r="G1420">
        <v>4849.2402000000002</v>
      </c>
      <c r="I1420">
        <f t="shared" si="294"/>
        <v>4.6999999999997044E-4</v>
      </c>
      <c r="J1420">
        <f t="shared" si="295"/>
        <v>1.3466194999999999</v>
      </c>
      <c r="K1420">
        <f t="shared" si="296"/>
        <v>1.3423870658303996</v>
      </c>
      <c r="L1420">
        <f t="shared" si="297"/>
        <v>1.3508519341696001</v>
      </c>
      <c r="M1420" cm="1">
        <f t="array" ref="M1420">_xlfn.IFS(C1420&lt;K1419,1,C1420&gt;L1419,-1,TRUE,0)</f>
        <v>0</v>
      </c>
      <c r="N1420">
        <f t="shared" si="299"/>
        <v>1</v>
      </c>
      <c r="O1420" cm="1">
        <f t="array" ref="O1420">_xlfn.IFS(AND(N1419=0,M1419=1,M1420=0),1,AND(N1419=0,M1419=-1,M1420=0),-1,AND(N1419=1,M1419=-1,M1420=0),-2,AND(N1419=-1,M1419=1,M1420=0),2,TRUE,0)</f>
        <v>0</v>
      </c>
      <c r="P1420" cm="1">
        <f t="array" ref="P1420">_xlfn.IFS(AND(N1420&lt;&gt;0,P1419=0),R1419/C1420,AND(N1420&lt;&gt;0,P1419&lt;&gt;0),P1419,TRUE,0)</f>
        <v>7139.4404106606116</v>
      </c>
      <c r="Q1420">
        <f t="shared" si="298"/>
        <v>3.3555369930102765</v>
      </c>
      <c r="R1420">
        <f t="shared" si="300"/>
        <v>9797.2398923372275</v>
      </c>
      <c r="S1420">
        <f t="shared" si="301"/>
        <v>3.4261554162412229E-4</v>
      </c>
      <c r="T1420">
        <f t="shared" si="302"/>
        <v>-2.0276010766277275E-2</v>
      </c>
      <c r="U1420">
        <f>IF(T1420&lt;MAX($T$22:T1420),(1+T1420)/(1+MAX($T$22:T1420))-1,0)</f>
        <v>-4.1282416722556392E-2</v>
      </c>
      <c r="V1420">
        <f>MIN($U$22:U1420)</f>
        <v>-7.3531405896501978E-2</v>
      </c>
      <c r="X1420">
        <v>1</v>
      </c>
      <c r="Y1420">
        <f t="shared" si="307"/>
        <v>7202.4834162819343</v>
      </c>
      <c r="Z1420">
        <f t="shared" si="303"/>
        <v>-1.3684718490929371</v>
      </c>
      <c r="AA1420">
        <f t="shared" si="304"/>
        <v>9686.3318472209194</v>
      </c>
      <c r="AB1420">
        <f t="shared" si="305"/>
        <v>-1.4125868926799192E-4</v>
      </c>
      <c r="AC1420">
        <f t="shared" si="306"/>
        <v>-3.1366815277908078E-2</v>
      </c>
      <c r="AD1420">
        <f>IF(AC1420&lt;MAX($AC$22:AC1420),(1+AC1420)/(1+MAX($AC$22:AC1420))-1,0)</f>
        <v>-5.6735051727161756E-2</v>
      </c>
      <c r="AE1420">
        <f>MIN($AD$22:AD1420)</f>
        <v>-9.8011572856391949E-2</v>
      </c>
    </row>
    <row r="1421" spans="2:31" x14ac:dyDescent="0.2">
      <c r="B1421" t="s">
        <v>1424</v>
      </c>
      <c r="C1421">
        <v>1.3488</v>
      </c>
      <c r="D1421">
        <v>1.3513500000000001</v>
      </c>
      <c r="E1421">
        <v>1.3488</v>
      </c>
      <c r="F1421">
        <v>1.35049</v>
      </c>
      <c r="G1421">
        <v>5538.1499000000003</v>
      </c>
      <c r="I1421">
        <f t="shared" si="294"/>
        <v>2.0299999999999763E-3</v>
      </c>
      <c r="J1421">
        <f t="shared" si="295"/>
        <v>1.3470329999999997</v>
      </c>
      <c r="K1421">
        <f t="shared" si="296"/>
        <v>1.3429889174093494</v>
      </c>
      <c r="L1421">
        <f t="shared" si="297"/>
        <v>1.35107708259065</v>
      </c>
      <c r="M1421" cm="1">
        <f t="array" ref="M1421">_xlfn.IFS(C1421&lt;K1420,1,C1421&gt;L1420,-1,TRUE,0)</f>
        <v>0</v>
      </c>
      <c r="N1421">
        <f t="shared" si="299"/>
        <v>1</v>
      </c>
      <c r="O1421" cm="1">
        <f t="array" ref="O1421">_xlfn.IFS(AND(N1420=0,M1420=1,M1421=0),1,AND(N1420=0,M1420=-1,M1421=0),-1,AND(N1420=1,M1420=-1,M1421=0),-2,AND(N1420=-1,M1420=1,M1421=0),2,TRUE,0)</f>
        <v>0</v>
      </c>
      <c r="P1421" cm="1">
        <f t="array" ref="P1421">_xlfn.IFS(AND(N1421&lt;&gt;0,P1420=0),R1420/C1421,AND(N1421&lt;&gt;0,P1420&lt;&gt;0),P1420,TRUE,0)</f>
        <v>7139.4404106606116</v>
      </c>
      <c r="Q1421">
        <f t="shared" si="298"/>
        <v>14.493064033640872</v>
      </c>
      <c r="R1421">
        <f t="shared" si="300"/>
        <v>9811.7329563708681</v>
      </c>
      <c r="S1421">
        <f t="shared" si="301"/>
        <v>1.4793007207036359E-3</v>
      </c>
      <c r="T1421">
        <f t="shared" si="302"/>
        <v>-1.8826704362913227E-2</v>
      </c>
      <c r="U1421">
        <f>IF(T1421&lt;MAX($T$22:T1421),(1+T1421)/(1+MAX($T$22:T1421))-1,0)</f>
        <v>-3.986418511066292E-2</v>
      </c>
      <c r="V1421">
        <f>MIN($U$22:U1421)</f>
        <v>-7.3531405896501978E-2</v>
      </c>
      <c r="X1421">
        <v>1</v>
      </c>
      <c r="Y1421">
        <f t="shared" si="307"/>
        <v>7202.4834162819343</v>
      </c>
      <c r="Z1421">
        <f t="shared" si="303"/>
        <v>3.3851672056522961</v>
      </c>
      <c r="AA1421">
        <f t="shared" si="304"/>
        <v>9689.717014426571</v>
      </c>
      <c r="AB1421">
        <f t="shared" si="305"/>
        <v>3.4947875615303495E-4</v>
      </c>
      <c r="AC1421">
        <f t="shared" si="306"/>
        <v>-3.1028298557342904E-2</v>
      </c>
      <c r="AD1421">
        <f>IF(AC1421&lt;MAX($AC$22:AC1421),(1+AC1421)/(1+MAX($AC$22:AC1421))-1,0)</f>
        <v>-5.6405400666316607E-2</v>
      </c>
      <c r="AE1421">
        <f>MIN($AD$22:AD1421)</f>
        <v>-9.8011572856391949E-2</v>
      </c>
    </row>
    <row r="1422" spans="2:31" x14ac:dyDescent="0.2">
      <c r="B1422" t="s">
        <v>1425</v>
      </c>
      <c r="C1422">
        <v>1.3505</v>
      </c>
      <c r="D1422">
        <v>1.3512200000000001</v>
      </c>
      <c r="E1422">
        <v>1.3491</v>
      </c>
      <c r="F1422">
        <v>1.34964</v>
      </c>
      <c r="G1422">
        <v>4274.5497999999998</v>
      </c>
      <c r="I1422">
        <f t="shared" si="294"/>
        <v>1.7000000000000348E-3</v>
      </c>
      <c r="J1422">
        <f t="shared" si="295"/>
        <v>1.3471284999999997</v>
      </c>
      <c r="K1422">
        <f t="shared" si="296"/>
        <v>1.3429356190095589</v>
      </c>
      <c r="L1422">
        <f t="shared" si="297"/>
        <v>1.3513213809904405</v>
      </c>
      <c r="M1422" cm="1">
        <f t="array" ref="M1422">_xlfn.IFS(C1422&lt;K1421,1,C1422&gt;L1421,-1,TRUE,0)</f>
        <v>0</v>
      </c>
      <c r="N1422">
        <f t="shared" si="299"/>
        <v>1</v>
      </c>
      <c r="O1422" cm="1">
        <f t="array" ref="O1422">_xlfn.IFS(AND(N1421=0,M1421=1,M1422=0),1,AND(N1421=0,M1421=-1,M1422=0),-1,AND(N1421=1,M1421=-1,M1422=0),-2,AND(N1421=-1,M1421=1,M1422=0),2,TRUE,0)</f>
        <v>0</v>
      </c>
      <c r="P1422" cm="1">
        <f t="array" ref="P1422">_xlfn.IFS(AND(N1422&lt;&gt;0,P1421=0),R1421/C1422,AND(N1422&lt;&gt;0,P1421&lt;&gt;0),P1421,TRUE,0)</f>
        <v>7139.4404106606116</v>
      </c>
      <c r="Q1422">
        <f t="shared" si="298"/>
        <v>12.137048698123289</v>
      </c>
      <c r="R1422">
        <f t="shared" si="300"/>
        <v>9823.8700050689913</v>
      </c>
      <c r="S1422">
        <f t="shared" si="301"/>
        <v>1.2369933784472363E-3</v>
      </c>
      <c r="T1422">
        <f t="shared" si="302"/>
        <v>-1.7612999493100912E-2</v>
      </c>
      <c r="U1422">
        <f>IF(T1422&lt;MAX($T$22:T1422),(1+T1422)/(1+MAX($T$22:T1422))-1,0)</f>
        <v>-3.8676503465234768E-2</v>
      </c>
      <c r="V1422">
        <f>MIN($U$22:U1422)</f>
        <v>-7.3531405896501978E-2</v>
      </c>
      <c r="X1422">
        <v>1</v>
      </c>
      <c r="Y1422">
        <f t="shared" si="307"/>
        <v>7202.4834162819343</v>
      </c>
      <c r="Z1422">
        <f t="shared" si="303"/>
        <v>14.621041335052155</v>
      </c>
      <c r="AA1422">
        <f t="shared" si="304"/>
        <v>9704.3380557616238</v>
      </c>
      <c r="AB1422">
        <f t="shared" si="305"/>
        <v>1.5089234611582118E-3</v>
      </c>
      <c r="AC1422">
        <f t="shared" si="306"/>
        <v>-2.9566194423837677E-2</v>
      </c>
      <c r="AD1422">
        <f>IF(AC1422&lt;MAX($AC$22:AC1422),(1+AC1422)/(1+MAX($AC$22:AC1422))-1,0)</f>
        <v>-5.4981588637559864E-2</v>
      </c>
      <c r="AE1422">
        <f>MIN($AD$22:AD1422)</f>
        <v>-9.8011572856391949E-2</v>
      </c>
    </row>
    <row r="1423" spans="2:31" x14ac:dyDescent="0.2">
      <c r="B1423" t="s">
        <v>1426</v>
      </c>
      <c r="C1423">
        <v>1.3496600000000001</v>
      </c>
      <c r="D1423">
        <v>1.3496900000000001</v>
      </c>
      <c r="E1423">
        <v>1.34646</v>
      </c>
      <c r="F1423">
        <v>1.3473200000000001</v>
      </c>
      <c r="G1423">
        <v>6108.21</v>
      </c>
      <c r="I1423">
        <f t="shared" si="294"/>
        <v>-8.399999999999519E-4</v>
      </c>
      <c r="J1423">
        <f t="shared" si="295"/>
        <v>1.3470429999999998</v>
      </c>
      <c r="K1423">
        <f t="shared" si="296"/>
        <v>1.3429399274927194</v>
      </c>
      <c r="L1423">
        <f t="shared" si="297"/>
        <v>1.3511460725072801</v>
      </c>
      <c r="M1423" cm="1">
        <f t="array" ref="M1423">_xlfn.IFS(C1423&lt;K1422,1,C1423&gt;L1422,-1,TRUE,0)</f>
        <v>0</v>
      </c>
      <c r="N1423">
        <f t="shared" si="299"/>
        <v>1</v>
      </c>
      <c r="O1423" cm="1">
        <f t="array" ref="O1423">_xlfn.IFS(AND(N1422=0,M1422=1,M1423=0),1,AND(N1422=0,M1422=-1,M1423=0),-1,AND(N1422=1,M1422=-1,M1423=0),-2,AND(N1422=-1,M1422=1,M1423=0),2,TRUE,0)</f>
        <v>0</v>
      </c>
      <c r="P1423" cm="1">
        <f t="array" ref="P1423">_xlfn.IFS(AND(N1423&lt;&gt;0,P1422=0),R1422/C1423,AND(N1423&lt;&gt;0,P1422&lt;&gt;0),P1422,TRUE,0)</f>
        <v>7139.4404106606116</v>
      </c>
      <c r="Q1423">
        <f t="shared" si="298"/>
        <v>-5.9971299449545707</v>
      </c>
      <c r="R1423">
        <f t="shared" si="300"/>
        <v>9817.872875124036</v>
      </c>
      <c r="S1423">
        <f t="shared" si="301"/>
        <v>-6.1046511627903548E-4</v>
      </c>
      <c r="T1423">
        <f t="shared" si="302"/>
        <v>-1.8212712487596372E-2</v>
      </c>
      <c r="U1423">
        <f>IF(T1423&lt;MAX($T$22:T1423),(1+T1423)/(1+MAX($T$22:T1423))-1,0)</f>
        <v>-3.9263357925328646E-2</v>
      </c>
      <c r="V1423">
        <f>MIN($U$22:U1423)</f>
        <v>-7.3531405896501978E-2</v>
      </c>
      <c r="X1423">
        <v>1</v>
      </c>
      <c r="Y1423">
        <f t="shared" si="307"/>
        <v>7202.4834162819343</v>
      </c>
      <c r="Z1423">
        <f t="shared" si="303"/>
        <v>12.244221807679539</v>
      </c>
      <c r="AA1423">
        <f t="shared" si="304"/>
        <v>9716.5822775693032</v>
      </c>
      <c r="AB1423">
        <f t="shared" si="305"/>
        <v>1.2617266357914999E-3</v>
      </c>
      <c r="AC1423">
        <f t="shared" si="306"/>
        <v>-2.8341772243069663E-2</v>
      </c>
      <c r="AD1423">
        <f>IF(AC1423&lt;MAX($AC$22:AC1423),(1+AC1423)/(1+MAX($AC$22:AC1423))-1,0)</f>
        <v>-5.3789233736630471E-2</v>
      </c>
      <c r="AE1423">
        <f>MIN($AD$22:AD1423)</f>
        <v>-9.8011572856391949E-2</v>
      </c>
    </row>
    <row r="1424" spans="2:31" x14ac:dyDescent="0.2">
      <c r="B1424" t="s">
        <v>1427</v>
      </c>
      <c r="C1424">
        <v>1.34731</v>
      </c>
      <c r="D1424">
        <v>1.3516999999999999</v>
      </c>
      <c r="E1424">
        <v>1.34731</v>
      </c>
      <c r="F1424">
        <v>1.34958</v>
      </c>
      <c r="G1424">
        <v>6156.3397999999997</v>
      </c>
      <c r="I1424">
        <f t="shared" si="294"/>
        <v>-2.3500000000000743E-3</v>
      </c>
      <c r="J1424">
        <f t="shared" si="295"/>
        <v>1.3470584999999997</v>
      </c>
      <c r="K1424">
        <f t="shared" si="296"/>
        <v>1.3429197065767906</v>
      </c>
      <c r="L1424">
        <f t="shared" si="297"/>
        <v>1.3511972934232088</v>
      </c>
      <c r="M1424" cm="1">
        <f t="array" ref="M1424">_xlfn.IFS(C1424&lt;K1423,1,C1424&gt;L1423,-1,TRUE,0)</f>
        <v>0</v>
      </c>
      <c r="N1424">
        <f t="shared" si="299"/>
        <v>1</v>
      </c>
      <c r="O1424" cm="1">
        <f t="array" ref="O1424">_xlfn.IFS(AND(N1423=0,M1423=1,M1424=0),1,AND(N1423=0,M1423=-1,M1424=0),-1,AND(N1423=1,M1423=-1,M1424=0),-2,AND(N1423=-1,M1423=1,M1424=0),2,TRUE,0)</f>
        <v>0</v>
      </c>
      <c r="P1424" cm="1">
        <f t="array" ref="P1424">_xlfn.IFS(AND(N1424&lt;&gt;0,P1423=0),R1423/C1424,AND(N1424&lt;&gt;0,P1423&lt;&gt;0),P1423,TRUE,0)</f>
        <v>7139.4404106606116</v>
      </c>
      <c r="Q1424">
        <f t="shared" si="298"/>
        <v>-16.777684965052966</v>
      </c>
      <c r="R1424">
        <f t="shared" si="300"/>
        <v>9801.0951901589833</v>
      </c>
      <c r="S1424">
        <f t="shared" si="301"/>
        <v>-1.7088920561971529E-3</v>
      </c>
      <c r="T1424">
        <f t="shared" si="302"/>
        <v>-1.9890480984101622E-2</v>
      </c>
      <c r="U1424">
        <f>IF(T1424&lt;MAX($T$22:T1424),(1+T1424)/(1+MAX($T$22:T1424))-1,0)</f>
        <v>-4.0905153141067463E-2</v>
      </c>
      <c r="V1424">
        <f>MIN($U$22:U1424)</f>
        <v>-7.3531405896501978E-2</v>
      </c>
      <c r="X1424">
        <v>1</v>
      </c>
      <c r="Y1424">
        <f t="shared" si="307"/>
        <v>7202.4834162819343</v>
      </c>
      <c r="Z1424">
        <f t="shared" si="303"/>
        <v>-6.0500860696764782</v>
      </c>
      <c r="AA1424">
        <f t="shared" si="304"/>
        <v>9710.5321914996275</v>
      </c>
      <c r="AB1424">
        <f t="shared" si="305"/>
        <v>-6.2265577513227885E-4</v>
      </c>
      <c r="AC1424">
        <f t="shared" si="306"/>
        <v>-2.8946780850037213E-2</v>
      </c>
      <c r="AD1424">
        <f>IF(AC1424&lt;MAX($AC$22:AC1424),(1+AC1424)/(1+MAX($AC$22:AC1424))-1,0)</f>
        <v>-5.4378397334736595E-2</v>
      </c>
      <c r="AE1424">
        <f>MIN($AD$22:AD1424)</f>
        <v>-9.8011572856391949E-2</v>
      </c>
    </row>
    <row r="1425" spans="2:31" x14ac:dyDescent="0.2">
      <c r="B1425" t="s">
        <v>1428</v>
      </c>
      <c r="C1425">
        <v>1.34958</v>
      </c>
      <c r="D1425">
        <v>1.3531899999999999</v>
      </c>
      <c r="E1425">
        <v>1.34958</v>
      </c>
      <c r="F1425">
        <v>1.3515200000000001</v>
      </c>
      <c r="G1425">
        <v>12348.1504</v>
      </c>
      <c r="I1425">
        <f t="shared" si="294"/>
        <v>2.2699999999999942E-3</v>
      </c>
      <c r="J1425">
        <f t="shared" si="295"/>
        <v>1.3471604999999998</v>
      </c>
      <c r="K1425">
        <f t="shared" si="296"/>
        <v>1.342699977721163</v>
      </c>
      <c r="L1425">
        <f t="shared" si="297"/>
        <v>1.3516210222788365</v>
      </c>
      <c r="M1425" cm="1">
        <f t="array" ref="M1425">_xlfn.IFS(C1425&lt;K1424,1,C1425&gt;L1424,-1,TRUE,0)</f>
        <v>0</v>
      </c>
      <c r="N1425">
        <f t="shared" si="299"/>
        <v>1</v>
      </c>
      <c r="O1425" cm="1">
        <f t="array" ref="O1425">_xlfn.IFS(AND(N1424=0,M1424=1,M1425=0),1,AND(N1424=0,M1424=-1,M1425=0),-1,AND(N1424=1,M1424=-1,M1425=0),-2,AND(N1424=-1,M1424=1,M1425=0),2,TRUE,0)</f>
        <v>0</v>
      </c>
      <c r="P1425" cm="1">
        <f t="array" ref="P1425">_xlfn.IFS(AND(N1425&lt;&gt;0,P1424=0),R1424/C1425,AND(N1425&lt;&gt;0,P1424&lt;&gt;0),P1424,TRUE,0)</f>
        <v>7139.4404106606116</v>
      </c>
      <c r="Q1425">
        <f t="shared" si="298"/>
        <v>16.206529732199549</v>
      </c>
      <c r="R1425">
        <f t="shared" si="300"/>
        <v>9817.3017198911821</v>
      </c>
      <c r="S1425">
        <f t="shared" si="301"/>
        <v>1.6535427335173818E-3</v>
      </c>
      <c r="T1425">
        <f t="shared" si="302"/>
        <v>-1.8269828010881839E-2</v>
      </c>
      <c r="U1425">
        <f>IF(T1425&lt;MAX($T$22:T1425),(1+T1425)/(1+MAX($T$22:T1425))-1,0)</f>
        <v>-3.9319248826290121E-2</v>
      </c>
      <c r="V1425">
        <f>MIN($U$22:U1425)</f>
        <v>-7.3531405896501978E-2</v>
      </c>
      <c r="X1425">
        <v>1</v>
      </c>
      <c r="Y1425">
        <f t="shared" si="307"/>
        <v>7202.4834162819343</v>
      </c>
      <c r="Z1425">
        <f t="shared" si="303"/>
        <v>-16.925836028263081</v>
      </c>
      <c r="AA1425">
        <f t="shared" si="304"/>
        <v>9693.6063554713637</v>
      </c>
      <c r="AB1425">
        <f t="shared" si="305"/>
        <v>-1.7430389699011103E-3</v>
      </c>
      <c r="AC1425">
        <f t="shared" si="306"/>
        <v>-3.0639364452863638E-2</v>
      </c>
      <c r="AD1425">
        <f>IF(AC1425&lt;MAX($AC$22:AC1425),(1+AC1425)/(1+MAX($AC$22:AC1425))-1,0)</f>
        <v>-5.602665263896256E-2</v>
      </c>
      <c r="AE1425">
        <f>MIN($AD$22:AD1425)</f>
        <v>-9.8011572856391949E-2</v>
      </c>
    </row>
    <row r="1426" spans="2:31" x14ac:dyDescent="0.2">
      <c r="B1426" t="s">
        <v>1429</v>
      </c>
      <c r="C1426">
        <v>1.35154</v>
      </c>
      <c r="D1426">
        <v>1.3560700000000001</v>
      </c>
      <c r="E1426">
        <v>1.3512900000000001</v>
      </c>
      <c r="F1426">
        <v>1.3555200000000001</v>
      </c>
      <c r="G1426">
        <v>15303.1201</v>
      </c>
      <c r="I1426">
        <f t="shared" si="294"/>
        <v>1.9599999999999618E-3</v>
      </c>
      <c r="J1426">
        <f t="shared" si="295"/>
        <v>1.3475629999999998</v>
      </c>
      <c r="K1426">
        <f t="shared" si="296"/>
        <v>1.3418005939053204</v>
      </c>
      <c r="L1426">
        <f t="shared" si="297"/>
        <v>1.3533254060946793</v>
      </c>
      <c r="M1426" cm="1">
        <f t="array" ref="M1426">_xlfn.IFS(C1426&lt;K1425,1,C1426&gt;L1425,-1,TRUE,0)</f>
        <v>0</v>
      </c>
      <c r="N1426">
        <f t="shared" si="299"/>
        <v>1</v>
      </c>
      <c r="O1426" cm="1">
        <f t="array" ref="O1426">_xlfn.IFS(AND(N1425=0,M1425=1,M1426=0),1,AND(N1425=0,M1425=-1,M1426=0),-1,AND(N1425=1,M1425=-1,M1426=0),-2,AND(N1425=-1,M1425=1,M1426=0),2,TRUE,0)</f>
        <v>0</v>
      </c>
      <c r="P1426" cm="1">
        <f t="array" ref="P1426">_xlfn.IFS(AND(N1426&lt;&gt;0,P1425=0),R1425/C1426,AND(N1426&lt;&gt;0,P1425&lt;&gt;0),P1425,TRUE,0)</f>
        <v>7139.4404106606116</v>
      </c>
      <c r="Q1426">
        <f t="shared" si="298"/>
        <v>13.993303204894525</v>
      </c>
      <c r="R1426">
        <f t="shared" si="300"/>
        <v>9831.295023096076</v>
      </c>
      <c r="S1426">
        <f t="shared" si="301"/>
        <v>1.4253716147423889E-3</v>
      </c>
      <c r="T1426">
        <f t="shared" si="302"/>
        <v>-1.6870497690392394E-2</v>
      </c>
      <c r="U1426">
        <f>IF(T1426&lt;MAX($T$22:T1426),(1+T1426)/(1+MAX($T$22:T1426))-1,0)</f>
        <v>-3.7949921752737703E-2</v>
      </c>
      <c r="V1426">
        <f>MIN($U$22:U1426)</f>
        <v>-7.3531405896501978E-2</v>
      </c>
      <c r="X1426">
        <v>1</v>
      </c>
      <c r="Y1426">
        <f t="shared" si="307"/>
        <v>7202.4834162819343</v>
      </c>
      <c r="Z1426">
        <f t="shared" si="303"/>
        <v>16.349637354959949</v>
      </c>
      <c r="AA1426">
        <f t="shared" si="304"/>
        <v>9709.9559928263243</v>
      </c>
      <c r="AB1426">
        <f t="shared" si="305"/>
        <v>1.6866413546627794E-3</v>
      </c>
      <c r="AC1426">
        <f t="shared" si="306"/>
        <v>-2.900440071736754E-2</v>
      </c>
      <c r="AD1426">
        <f>IF(AC1426&lt;MAX($AC$22:AC1426),(1+AC1426)/(1+MAX($AC$22:AC1426))-1,0)</f>
        <v>-5.4434508153603955E-2</v>
      </c>
      <c r="AE1426">
        <f>MIN($AD$22:AD1426)</f>
        <v>-9.8011572856391949E-2</v>
      </c>
    </row>
    <row r="1427" spans="2:31" x14ac:dyDescent="0.2">
      <c r="B1427" t="s">
        <v>1430</v>
      </c>
      <c r="C1427">
        <v>1.35547</v>
      </c>
      <c r="D1427">
        <v>1.3562399999999999</v>
      </c>
      <c r="E1427">
        <v>1.35219</v>
      </c>
      <c r="F1427">
        <v>1.3527199999999999</v>
      </c>
      <c r="G1427">
        <v>11903.9102</v>
      </c>
      <c r="I1427">
        <f t="shared" si="294"/>
        <v>3.9299999999999891E-3</v>
      </c>
      <c r="J1427">
        <f t="shared" si="295"/>
        <v>1.3479575000000001</v>
      </c>
      <c r="K1427">
        <f t="shared" si="296"/>
        <v>1.3419236061494257</v>
      </c>
      <c r="L1427">
        <f t="shared" si="297"/>
        <v>1.3539913938505745</v>
      </c>
      <c r="M1427" cm="1">
        <f t="array" ref="M1427">_xlfn.IFS(C1427&lt;K1426,1,C1427&gt;L1426,-1,TRUE,0)</f>
        <v>-1</v>
      </c>
      <c r="N1427">
        <f t="shared" si="299"/>
        <v>1</v>
      </c>
      <c r="O1427" cm="1">
        <f t="array" ref="O1427">_xlfn.IFS(AND(N1426=0,M1426=1,M1427=0),1,AND(N1426=0,M1426=-1,M1427=0),-1,AND(N1426=1,M1426=-1,M1427=0),-2,AND(N1426=-1,M1426=1,M1427=0),2,TRUE,0)</f>
        <v>0</v>
      </c>
      <c r="P1427" cm="1">
        <f t="array" ref="P1427">_xlfn.IFS(AND(N1427&lt;&gt;0,P1426=0),R1426/C1427,AND(N1427&lt;&gt;0,P1426&lt;&gt;0),P1426,TRUE,0)</f>
        <v>7139.4404106606116</v>
      </c>
      <c r="Q1427">
        <f t="shared" si="298"/>
        <v>28.058000813896125</v>
      </c>
      <c r="R1427">
        <f t="shared" si="300"/>
        <v>9859.3530239099728</v>
      </c>
      <c r="S1427">
        <f t="shared" si="301"/>
        <v>2.8539475977458852E-3</v>
      </c>
      <c r="T1427">
        <f t="shared" si="302"/>
        <v>-1.4064697609002752E-2</v>
      </c>
      <c r="U1427">
        <f>IF(T1427&lt;MAX($T$22:T1427),(1+T1427)/(1+MAX($T$22:T1427))-1,0)</f>
        <v>-3.5204281243012669E-2</v>
      </c>
      <c r="V1427">
        <f>MIN($U$22:U1427)</f>
        <v>-7.3531405896501978E-2</v>
      </c>
      <c r="X1427">
        <v>1</v>
      </c>
      <c r="Y1427">
        <f t="shared" si="307"/>
        <v>7202.4834162819343</v>
      </c>
      <c r="Z1427">
        <f t="shared" si="303"/>
        <v>14.116867495912317</v>
      </c>
      <c r="AA1427">
        <f t="shared" si="304"/>
        <v>9724.072860322236</v>
      </c>
      <c r="AB1427">
        <f t="shared" si="305"/>
        <v>1.4538549408814828E-3</v>
      </c>
      <c r="AC1427">
        <f t="shared" si="306"/>
        <v>-2.7592713967776406E-2</v>
      </c>
      <c r="AD1427">
        <f>IF(AC1427&lt;MAX($AC$22:AC1427),(1+AC1427)/(1+MAX($AC$22:AC1427))-1,0)</f>
        <v>-5.3059793091356111E-2</v>
      </c>
      <c r="AE1427">
        <f>MIN($AD$22:AD1427)</f>
        <v>-9.8011572856391949E-2</v>
      </c>
    </row>
    <row r="1428" spans="2:31" x14ac:dyDescent="0.2">
      <c r="B1428" t="s">
        <v>1431</v>
      </c>
      <c r="C1428">
        <v>1.3527199999999999</v>
      </c>
      <c r="D1428">
        <v>1.3545100000000001</v>
      </c>
      <c r="E1428">
        <v>1.35225</v>
      </c>
      <c r="F1428">
        <v>1.35293</v>
      </c>
      <c r="G1428">
        <v>9182.8896000000004</v>
      </c>
      <c r="I1428">
        <f t="shared" si="294"/>
        <v>-2.7500000000000302E-3</v>
      </c>
      <c r="J1428">
        <f t="shared" si="295"/>
        <v>1.3482270000000001</v>
      </c>
      <c r="K1428">
        <f t="shared" si="296"/>
        <v>1.3418217174925693</v>
      </c>
      <c r="L1428">
        <f t="shared" si="297"/>
        <v>1.3546322825074308</v>
      </c>
      <c r="M1428" cm="1">
        <f t="array" ref="M1428">_xlfn.IFS(C1428&lt;K1427,1,C1428&gt;L1427,-1,TRUE,0)</f>
        <v>0</v>
      </c>
      <c r="N1428">
        <f t="shared" si="299"/>
        <v>-1</v>
      </c>
      <c r="O1428" cm="1">
        <f t="array" ref="O1428">_xlfn.IFS(AND(N1427=0,M1427=1,M1428=0),1,AND(N1427=0,M1427=-1,M1428=0),-1,AND(N1427=1,M1427=-1,M1428=0),-2,AND(N1427=-1,M1427=1,M1428=0),2,TRUE,0)</f>
        <v>-2</v>
      </c>
      <c r="P1428" cm="1">
        <f t="array" ref="P1428">_xlfn.IFS(AND(N1428&lt;&gt;0,P1427=0),R1427/C1428,AND(N1428&lt;&gt;0,P1427&lt;&gt;0),P1427,TRUE,0)</f>
        <v>7139.4404106606116</v>
      </c>
      <c r="Q1428">
        <f t="shared" si="298"/>
        <v>-19.633461129316899</v>
      </c>
      <c r="R1428">
        <f t="shared" si="300"/>
        <v>9839.7195627806559</v>
      </c>
      <c r="S1428">
        <f t="shared" si="301"/>
        <v>-1.9913539034157393E-3</v>
      </c>
      <c r="T1428">
        <f t="shared" si="302"/>
        <v>-1.6028043721934448E-2</v>
      </c>
      <c r="U1428">
        <f>IF(T1428&lt;MAX($T$22:T1428),(1+T1428)/(1+MAX($T$22:T1428))-1,0)</f>
        <v>-3.7125530963558195E-2</v>
      </c>
      <c r="V1428">
        <f>MIN($U$22:U1428)</f>
        <v>-7.3531405896501978E-2</v>
      </c>
      <c r="X1428">
        <v>1</v>
      </c>
      <c r="Y1428">
        <f t="shared" si="307"/>
        <v>7202.4834162819343</v>
      </c>
      <c r="Z1428">
        <f t="shared" si="303"/>
        <v>28.305759825987924</v>
      </c>
      <c r="AA1428">
        <f t="shared" si="304"/>
        <v>9752.3786201482235</v>
      </c>
      <c r="AB1428">
        <f t="shared" si="305"/>
        <v>2.9108954892230134E-3</v>
      </c>
      <c r="AC1428">
        <f t="shared" si="306"/>
        <v>-2.4762137985177679E-2</v>
      </c>
      <c r="AD1428">
        <f>IF(AC1428&lt;MAX($AC$22:AC1428),(1+AC1428)/(1+MAX($AC$22:AC1428))-1,0)</f>
        <v>-5.030334911450185E-2</v>
      </c>
      <c r="AE1428">
        <f>MIN($AD$22:AD1428)</f>
        <v>-9.8011572856391949E-2</v>
      </c>
    </row>
    <row r="1429" spans="2:31" x14ac:dyDescent="0.2">
      <c r="B1429" t="s">
        <v>1432</v>
      </c>
      <c r="C1429">
        <v>1.3529100000000001</v>
      </c>
      <c r="D1429">
        <v>1.3540700000000001</v>
      </c>
      <c r="E1429">
        <v>1.3510899999999999</v>
      </c>
      <c r="F1429">
        <v>1.3514699999999999</v>
      </c>
      <c r="G1429">
        <v>9941.2597999999998</v>
      </c>
      <c r="I1429">
        <f t="shared" si="294"/>
        <v>1.9000000000013451E-4</v>
      </c>
      <c r="J1429">
        <f t="shared" si="295"/>
        <v>1.3487480000000001</v>
      </c>
      <c r="K1429">
        <f t="shared" si="296"/>
        <v>1.3431138697210661</v>
      </c>
      <c r="L1429">
        <f t="shared" si="297"/>
        <v>1.3543821302789341</v>
      </c>
      <c r="M1429" cm="1">
        <f t="array" ref="M1429">_xlfn.IFS(C1429&lt;K1428,1,C1429&gt;L1428,-1,TRUE,0)</f>
        <v>0</v>
      </c>
      <c r="N1429">
        <f t="shared" si="299"/>
        <v>-1</v>
      </c>
      <c r="O1429" cm="1">
        <f t="array" ref="O1429">_xlfn.IFS(AND(N1428=0,M1428=1,M1429=0),1,AND(N1428=0,M1428=-1,M1429=0),-1,AND(N1428=1,M1428=-1,M1429=0),-2,AND(N1428=-1,M1428=1,M1429=0),2,TRUE,0)</f>
        <v>0</v>
      </c>
      <c r="P1429" cm="1">
        <f t="array" ref="P1429">_xlfn.IFS(AND(N1429&lt;&gt;0,P1428=0),R1428/C1429,AND(N1429&lt;&gt;0,P1428&lt;&gt;0),P1428,TRUE,0)</f>
        <v>7139.4404106606116</v>
      </c>
      <c r="Q1429">
        <f t="shared" si="298"/>
        <v>-1.3564936780264765</v>
      </c>
      <c r="R1429">
        <f t="shared" si="300"/>
        <v>9838.3630691026301</v>
      </c>
      <c r="S1429">
        <f t="shared" si="301"/>
        <v>-1.3785897752182868E-4</v>
      </c>
      <c r="T1429">
        <f t="shared" si="302"/>
        <v>-1.6163693089736975E-2</v>
      </c>
      <c r="U1429">
        <f>IF(T1429&lt;MAX($T$22:T1429),(1+T1429)/(1+MAX($T$22:T1429))-1,0)</f>
        <v>-3.7258271853341296E-2</v>
      </c>
      <c r="V1429">
        <f>MIN($U$22:U1429)</f>
        <v>-7.3531405896501978E-2</v>
      </c>
      <c r="X1429">
        <v>1</v>
      </c>
      <c r="Y1429">
        <f t="shared" si="307"/>
        <v>7202.4834162819343</v>
      </c>
      <c r="Z1429">
        <f t="shared" si="303"/>
        <v>-19.806829394775537</v>
      </c>
      <c r="AA1429">
        <f t="shared" si="304"/>
        <v>9732.5717907534472</v>
      </c>
      <c r="AB1429">
        <f t="shared" si="305"/>
        <v>-2.0309742029349653E-3</v>
      </c>
      <c r="AC1429">
        <f t="shared" si="306"/>
        <v>-2.6742820924655297E-2</v>
      </c>
      <c r="AD1429">
        <f>IF(AC1429&lt;MAX($AC$22:AC1429),(1+AC1429)/(1+MAX($AC$22:AC1429))-1,0)</f>
        <v>-5.2232158513064175E-2</v>
      </c>
      <c r="AE1429">
        <f>MIN($AD$22:AD1429)</f>
        <v>-9.8011572856391949E-2</v>
      </c>
    </row>
    <row r="1430" spans="2:31" x14ac:dyDescent="0.2">
      <c r="B1430" t="s">
        <v>1433</v>
      </c>
      <c r="C1430">
        <v>1.3514699999999999</v>
      </c>
      <c r="D1430">
        <v>1.35507</v>
      </c>
      <c r="E1430">
        <v>1.3504499999999999</v>
      </c>
      <c r="F1430">
        <v>1.35328</v>
      </c>
      <c r="G1430">
        <v>12240.669900000001</v>
      </c>
      <c r="I1430">
        <f t="shared" si="294"/>
        <v>-1.4400000000001079E-3</v>
      </c>
      <c r="J1430">
        <f t="shared" si="295"/>
        <v>1.3492030000000002</v>
      </c>
      <c r="K1430">
        <f t="shared" si="296"/>
        <v>1.3436487400132873</v>
      </c>
      <c r="L1430">
        <f t="shared" si="297"/>
        <v>1.354757259986713</v>
      </c>
      <c r="M1430" cm="1">
        <f t="array" ref="M1430">_xlfn.IFS(C1430&lt;K1429,1,C1430&gt;L1429,-1,TRUE,0)</f>
        <v>0</v>
      </c>
      <c r="N1430">
        <f t="shared" si="299"/>
        <v>-1</v>
      </c>
      <c r="O1430" cm="1">
        <f t="array" ref="O1430">_xlfn.IFS(AND(N1429=0,M1429=1,M1430=0),1,AND(N1429=0,M1429=-1,M1430=0),-1,AND(N1429=1,M1429=-1,M1430=0),-2,AND(N1429=-1,M1429=1,M1430=0),2,TRUE,0)</f>
        <v>0</v>
      </c>
      <c r="P1430" cm="1">
        <f t="array" ref="P1430">_xlfn.IFS(AND(N1430&lt;&gt;0,P1429=0),R1429/C1430,AND(N1430&lt;&gt;0,P1429&lt;&gt;0),P1429,TRUE,0)</f>
        <v>7139.4404106606116</v>
      </c>
      <c r="Q1430">
        <f t="shared" si="298"/>
        <v>10.280794191352051</v>
      </c>
      <c r="R1430">
        <f t="shared" si="300"/>
        <v>9848.6438632939826</v>
      </c>
      <c r="S1430">
        <f t="shared" si="301"/>
        <v>1.0449699933964497E-3</v>
      </c>
      <c r="T1430">
        <f t="shared" si="302"/>
        <v>-1.5135613670601789E-2</v>
      </c>
      <c r="U1430">
        <f>IF(T1430&lt;MAX($T$22:T1430),(1+T1430)/(1+MAX($T$22:T1430))-1,0)</f>
        <v>-3.6252235636037411E-2</v>
      </c>
      <c r="V1430">
        <f>MIN($U$22:U1430)</f>
        <v>-7.3531405896501978E-2</v>
      </c>
      <c r="X1430">
        <v>1</v>
      </c>
      <c r="Y1430">
        <f t="shared" si="307"/>
        <v>7202.4834162819343</v>
      </c>
      <c r="Z1430">
        <f t="shared" si="303"/>
        <v>1.3684718490945362</v>
      </c>
      <c r="AA1430">
        <f t="shared" si="304"/>
        <v>9733.9402626025421</v>
      </c>
      <c r="AB1430">
        <f t="shared" si="305"/>
        <v>1.406074240720906E-4</v>
      </c>
      <c r="AC1430">
        <f t="shared" si="306"/>
        <v>-2.6605973739745825E-2</v>
      </c>
      <c r="AD1430">
        <f>IF(AC1430&lt;MAX($AC$22:AC1430),(1+AC1430)/(1+MAX($AC$22:AC1430))-1,0)</f>
        <v>-5.209889531825429E-2</v>
      </c>
      <c r="AE1430">
        <f>MIN($AD$22:AD1430)</f>
        <v>-9.8011572856391949E-2</v>
      </c>
    </row>
    <row r="1431" spans="2:31" x14ac:dyDescent="0.2">
      <c r="B1431" t="s">
        <v>1434</v>
      </c>
      <c r="C1431">
        <v>1.3532299999999999</v>
      </c>
      <c r="D1431">
        <v>1.3549100000000001</v>
      </c>
      <c r="E1431">
        <v>1.35145</v>
      </c>
      <c r="F1431">
        <v>1.3545799999999999</v>
      </c>
      <c r="G1431">
        <v>13396.7305</v>
      </c>
      <c r="I1431">
        <f t="shared" ref="I1431:I1494" si="308">C1431-C1430</f>
        <v>1.7599999999999838E-3</v>
      </c>
      <c r="J1431">
        <f t="shared" ref="J1431:J1494" si="309">AVERAGE(F1412:F1431)</f>
        <v>1.3495915000000001</v>
      </c>
      <c r="K1431">
        <f t="shared" ref="K1431:K1494" si="310">J1431-2*_xlfn.STDEV.P(F1412:F1431)</f>
        <v>1.3436852989367107</v>
      </c>
      <c r="L1431">
        <f t="shared" ref="L1431:L1494" si="311">J1431+2*_xlfn.STDEV.P(F1412:F1431)</f>
        <v>1.3554977010632894</v>
      </c>
      <c r="M1431" cm="1">
        <f t="array" ref="M1431">_xlfn.IFS(C1431&lt;K1430,1,C1431&gt;L1430,-1,TRUE,0)</f>
        <v>0</v>
      </c>
      <c r="N1431">
        <f t="shared" si="299"/>
        <v>-1</v>
      </c>
      <c r="O1431" cm="1">
        <f t="array" ref="O1431">_xlfn.IFS(AND(N1430=0,M1430=1,M1431=0),1,AND(N1430=0,M1430=-1,M1431=0),-1,AND(N1430=1,M1430=-1,M1431=0),-2,AND(N1430=-1,M1430=1,M1431=0),2,TRUE,0)</f>
        <v>0</v>
      </c>
      <c r="P1431" cm="1">
        <f t="array" ref="P1431">_xlfn.IFS(AND(N1431&lt;&gt;0,P1430=0),R1430/C1431,AND(N1431&lt;&gt;0,P1430&lt;&gt;0),P1430,TRUE,0)</f>
        <v>7139.4404106606116</v>
      </c>
      <c r="Q1431">
        <f t="shared" ref="Q1431:Q1494" si="312">P1430*N1430*I1431</f>
        <v>-12.565415122762561</v>
      </c>
      <c r="R1431">
        <f t="shared" si="300"/>
        <v>9836.0784481712199</v>
      </c>
      <c r="S1431">
        <f t="shared" si="301"/>
        <v>-1.2758523200939388E-3</v>
      </c>
      <c r="T1431">
        <f t="shared" si="302"/>
        <v>-1.6392155182878065E-2</v>
      </c>
      <c r="U1431">
        <f>IF(T1431&lt;MAX($T$22:T1431),(1+T1431)/(1+MAX($T$22:T1431))-1,0)</f>
        <v>-3.748183545718653E-2</v>
      </c>
      <c r="V1431">
        <f>MIN($U$22:U1431)</f>
        <v>-7.3531405896501978E-2</v>
      </c>
      <c r="X1431">
        <v>1</v>
      </c>
      <c r="Y1431">
        <f t="shared" si="307"/>
        <v>7202.4834162819343</v>
      </c>
      <c r="Z1431">
        <f t="shared" si="303"/>
        <v>-10.371576119446763</v>
      </c>
      <c r="AA1431">
        <f t="shared" si="304"/>
        <v>9723.568686483095</v>
      </c>
      <c r="AB1431">
        <f t="shared" si="305"/>
        <v>-1.065506448533899E-3</v>
      </c>
      <c r="AC1431">
        <f t="shared" si="306"/>
        <v>-2.7643131351690498E-2</v>
      </c>
      <c r="AD1431">
        <f>IF(AC1431&lt;MAX($AC$22:AC1431),(1+AC1431)/(1+MAX($AC$22:AC1431))-1,0)</f>
        <v>-5.310889005786501E-2</v>
      </c>
      <c r="AE1431">
        <f>MIN($AD$22:AD1431)</f>
        <v>-9.8011572856391949E-2</v>
      </c>
    </row>
    <row r="1432" spans="2:31" x14ac:dyDescent="0.2">
      <c r="B1432" t="s">
        <v>1435</v>
      </c>
      <c r="C1432">
        <v>1.35459</v>
      </c>
      <c r="D1432">
        <v>1.3566800000000001</v>
      </c>
      <c r="E1432">
        <v>1.3531200000000001</v>
      </c>
      <c r="F1432">
        <v>1.35528</v>
      </c>
      <c r="G1432">
        <v>15594.549800000001</v>
      </c>
      <c r="I1432">
        <f t="shared" si="308"/>
        <v>1.3600000000000279E-3</v>
      </c>
      <c r="J1432">
        <f t="shared" si="309"/>
        <v>1.3500335000000001</v>
      </c>
      <c r="K1432">
        <f t="shared" si="310"/>
        <v>1.3438216427093019</v>
      </c>
      <c r="L1432">
        <f t="shared" si="311"/>
        <v>1.3562453572906983</v>
      </c>
      <c r="M1432" cm="1">
        <f t="array" ref="M1432">_xlfn.IFS(C1432&lt;K1431,1,C1432&gt;L1431,-1,TRUE,0)</f>
        <v>0</v>
      </c>
      <c r="N1432">
        <f t="shared" ref="N1432:N1495" si="313">N1431+O1432</f>
        <v>-1</v>
      </c>
      <c r="O1432" cm="1">
        <f t="array" ref="O1432">_xlfn.IFS(AND(N1431=0,M1431=1,M1432=0),1,AND(N1431=0,M1431=-1,M1432=0),-1,AND(N1431=1,M1431=-1,M1432=0),-2,AND(N1431=-1,M1431=1,M1432=0),2,TRUE,0)</f>
        <v>0</v>
      </c>
      <c r="P1432" cm="1">
        <f t="array" ref="P1432">_xlfn.IFS(AND(N1432&lt;&gt;0,P1431=0),R1431/C1432,AND(N1432&lt;&gt;0,P1431&lt;&gt;0),P1431,TRUE,0)</f>
        <v>7139.4404106606116</v>
      </c>
      <c r="Q1432">
        <f t="shared" si="312"/>
        <v>-9.7096389584986298</v>
      </c>
      <c r="R1432">
        <f t="shared" ref="R1432:R1495" si="314">R1431+Q1432</f>
        <v>9826.3688092127213</v>
      </c>
      <c r="S1432">
        <f t="shared" ref="S1432:S1495" si="315">Q1432/R1431</f>
        <v>-9.8714533537539047E-4</v>
      </c>
      <c r="T1432">
        <f t="shared" ref="T1432:T1495" si="316">R1432/$R$22-1</f>
        <v>-1.7363119078727896E-2</v>
      </c>
      <c r="U1432">
        <f>IF(T1432&lt;MAX($T$22:T1432),(1+T1432)/(1+MAX($T$22:T1432))-1,0)</f>
        <v>-3.8431980773529051E-2</v>
      </c>
      <c r="V1432">
        <f>MIN($U$22:U1432)</f>
        <v>-7.3531405896501978E-2</v>
      </c>
      <c r="X1432">
        <v>1</v>
      </c>
      <c r="Y1432">
        <f t="shared" si="307"/>
        <v>7202.4834162819343</v>
      </c>
      <c r="Z1432">
        <f t="shared" ref="Z1432:Z1495" si="317">Y1432*X1432*I1431</f>
        <v>12.676370812656089</v>
      </c>
      <c r="AA1432">
        <f t="shared" ref="AA1432:AA1495" si="318">AA1431+Z1432</f>
        <v>9736.2450572957514</v>
      </c>
      <c r="AB1432">
        <f t="shared" ref="AB1432:AB1495" si="319">Z1432/AA1431</f>
        <v>1.3036747331540669E-3</v>
      </c>
      <c r="AC1432">
        <f t="shared" ref="AC1432:AC1495" si="320">AA1432/$AA$22-1</f>
        <v>-2.6375494270424849E-2</v>
      </c>
      <c r="AD1432">
        <f>IF(AC1432&lt;MAX($AC$22:AC1432),(1+AC1432)/(1+MAX($AC$22:AC1432))-1,0)</f>
        <v>-5.1874452042785291E-2</v>
      </c>
      <c r="AE1432">
        <f>MIN($AD$22:AD1432)</f>
        <v>-9.8011572856391949E-2</v>
      </c>
    </row>
    <row r="1433" spans="2:31" x14ac:dyDescent="0.2">
      <c r="B1433" t="s">
        <v>1436</v>
      </c>
      <c r="C1433">
        <v>1.35528</v>
      </c>
      <c r="D1433">
        <v>1.3590199999999999</v>
      </c>
      <c r="E1433">
        <v>1.3546100000000001</v>
      </c>
      <c r="F1433">
        <v>1.3584799999999999</v>
      </c>
      <c r="G1433">
        <v>15156.570299999999</v>
      </c>
      <c r="I1433">
        <f t="shared" si="308"/>
        <v>6.9000000000007944E-4</v>
      </c>
      <c r="J1433">
        <f t="shared" si="309"/>
        <v>1.350603</v>
      </c>
      <c r="K1433">
        <f t="shared" si="310"/>
        <v>1.3435442689525667</v>
      </c>
      <c r="L1433">
        <f t="shared" si="311"/>
        <v>1.3576617310474333</v>
      </c>
      <c r="M1433" cm="1">
        <f t="array" ref="M1433">_xlfn.IFS(C1433&lt;K1432,1,C1433&gt;L1432,-1,TRUE,0)</f>
        <v>0</v>
      </c>
      <c r="N1433">
        <f t="shared" si="313"/>
        <v>-1</v>
      </c>
      <c r="O1433" cm="1">
        <f t="array" ref="O1433">_xlfn.IFS(AND(N1432=0,M1432=1,M1433=0),1,AND(N1432=0,M1432=-1,M1433=0),-1,AND(N1432=1,M1432=-1,M1433=0),-2,AND(N1432=-1,M1432=1,M1433=0),2,TRUE,0)</f>
        <v>0</v>
      </c>
      <c r="P1433" cm="1">
        <f t="array" ref="P1433">_xlfn.IFS(AND(N1433&lt;&gt;0,P1432=0),R1432/C1433,AND(N1433&lt;&gt;0,P1432&lt;&gt;0),P1432,TRUE,0)</f>
        <v>7139.4404106606116</v>
      </c>
      <c r="Q1433">
        <f t="shared" si="312"/>
        <v>-4.9262138833563895</v>
      </c>
      <c r="R1433">
        <f t="shared" si="314"/>
        <v>9821.4425953293648</v>
      </c>
      <c r="S1433">
        <f t="shared" si="315"/>
        <v>-5.0132597086502732E-4</v>
      </c>
      <c r="T1433">
        <f t="shared" si="316"/>
        <v>-1.7855740467063508E-2</v>
      </c>
      <c r="U1433">
        <f>IF(T1433&lt;MAX($T$22:T1433),(1+T1433)/(1+MAX($T$22:T1433))-1,0)</f>
        <v>-3.891403979432051E-2</v>
      </c>
      <c r="V1433">
        <f>MIN($U$22:U1433)</f>
        <v>-7.3531405896501978E-2</v>
      </c>
      <c r="X1433">
        <v>1</v>
      </c>
      <c r="Y1433">
        <f t="shared" ref="Y1433:Y1496" si="321">Y1432</f>
        <v>7202.4834162819343</v>
      </c>
      <c r="Z1433">
        <f t="shared" si="317"/>
        <v>9.7953774461436307</v>
      </c>
      <c r="AA1433">
        <f t="shared" si="318"/>
        <v>9746.0404347418953</v>
      </c>
      <c r="AB1433">
        <f t="shared" si="319"/>
        <v>1.0060734285651089E-3</v>
      </c>
      <c r="AC1433">
        <f t="shared" si="320"/>
        <v>-2.5395956525810504E-2</v>
      </c>
      <c r="AD1433">
        <f>IF(AC1433&lt;MAX($AC$22:AC1433),(1+AC1433)/(1+MAX($AC$22:AC1433))-1,0)</f>
        <v>-5.092056812204182E-2</v>
      </c>
      <c r="AE1433">
        <f>MIN($AD$22:AD1433)</f>
        <v>-9.8011572856391949E-2</v>
      </c>
    </row>
    <row r="1434" spans="2:31" x14ac:dyDescent="0.2">
      <c r="B1434" t="s">
        <v>1437</v>
      </c>
      <c r="C1434">
        <v>1.3584700000000001</v>
      </c>
      <c r="D1434">
        <v>1.35928</v>
      </c>
      <c r="E1434">
        <v>1.357</v>
      </c>
      <c r="F1434">
        <v>1.3580000000000001</v>
      </c>
      <c r="G1434">
        <v>11760.059600000001</v>
      </c>
      <c r="I1434">
        <f t="shared" si="308"/>
        <v>3.1900000000000261E-3</v>
      </c>
      <c r="J1434">
        <f t="shared" si="309"/>
        <v>1.3511340000000001</v>
      </c>
      <c r="K1434">
        <f t="shared" si="310"/>
        <v>1.343546944181041</v>
      </c>
      <c r="L1434">
        <f t="shared" si="311"/>
        <v>1.3587210558189591</v>
      </c>
      <c r="M1434" cm="1">
        <f t="array" ref="M1434">_xlfn.IFS(C1434&lt;K1433,1,C1434&gt;L1433,-1,TRUE,0)</f>
        <v>-1</v>
      </c>
      <c r="N1434">
        <f t="shared" si="313"/>
        <v>-1</v>
      </c>
      <c r="O1434" cm="1">
        <f t="array" ref="O1434">_xlfn.IFS(AND(N1433=0,M1433=1,M1434=0),1,AND(N1433=0,M1433=-1,M1434=0),-1,AND(N1433=1,M1433=-1,M1434=0),-2,AND(N1433=-1,M1433=1,M1434=0),2,TRUE,0)</f>
        <v>0</v>
      </c>
      <c r="P1434" cm="1">
        <f t="array" ref="P1434">_xlfn.IFS(AND(N1434&lt;&gt;0,P1433=0),R1433/C1434,AND(N1434&lt;&gt;0,P1433&lt;&gt;0),P1433,TRUE,0)</f>
        <v>7139.4404106606116</v>
      </c>
      <c r="Q1434">
        <f t="shared" si="312"/>
        <v>-22.774814910007539</v>
      </c>
      <c r="R1434">
        <f t="shared" si="314"/>
        <v>9798.6677804193569</v>
      </c>
      <c r="S1434">
        <f t="shared" si="315"/>
        <v>-2.3188869342715716E-3</v>
      </c>
      <c r="T1434">
        <f t="shared" si="316"/>
        <v>-2.0133221958064329E-2</v>
      </c>
      <c r="U1434">
        <f>IF(T1434&lt;MAX($T$22:T1434),(1+T1434)/(1+MAX($T$22:T1434))-1,0)</f>
        <v>-4.1142689470153315E-2</v>
      </c>
      <c r="V1434">
        <f>MIN($U$22:U1434)</f>
        <v>-7.3531405896501978E-2</v>
      </c>
      <c r="X1434">
        <v>1</v>
      </c>
      <c r="Y1434">
        <f t="shared" si="321"/>
        <v>7202.4834162819343</v>
      </c>
      <c r="Z1434">
        <f t="shared" si="317"/>
        <v>4.9697135572351065</v>
      </c>
      <c r="AA1434">
        <f t="shared" si="318"/>
        <v>9751.0101482991304</v>
      </c>
      <c r="AB1434">
        <f t="shared" si="319"/>
        <v>5.0992129475673777E-4</v>
      </c>
      <c r="AC1434">
        <f t="shared" si="320"/>
        <v>-2.4898985170086929E-2</v>
      </c>
      <c r="AD1434">
        <f>IF(AC1434&lt;MAX($AC$22:AC1434),(1+AC1434)/(1+MAX($AC$22:AC1434))-1,0)</f>
        <v>-5.0436612309311513E-2</v>
      </c>
      <c r="AE1434">
        <f>MIN($AD$22:AD1434)</f>
        <v>-9.8011572856391949E-2</v>
      </c>
    </row>
    <row r="1435" spans="2:31" x14ac:dyDescent="0.2">
      <c r="B1435" t="s">
        <v>1438</v>
      </c>
      <c r="C1435">
        <v>1.35798</v>
      </c>
      <c r="D1435">
        <v>1.35958</v>
      </c>
      <c r="E1435">
        <v>1.3575900000000001</v>
      </c>
      <c r="F1435">
        <v>1.3583099999999999</v>
      </c>
      <c r="G1435">
        <v>8767.9403999999995</v>
      </c>
      <c r="I1435">
        <f t="shared" si="308"/>
        <v>-4.9000000000010147E-4</v>
      </c>
      <c r="J1435">
        <f t="shared" si="309"/>
        <v>1.3516910000000002</v>
      </c>
      <c r="K1435">
        <f t="shared" si="310"/>
        <v>1.3437236443533631</v>
      </c>
      <c r="L1435">
        <f t="shared" si="311"/>
        <v>1.3596583556466373</v>
      </c>
      <c r="M1435" cm="1">
        <f t="array" ref="M1435">_xlfn.IFS(C1435&lt;K1434,1,C1435&gt;L1434,-1,TRUE,0)</f>
        <v>0</v>
      </c>
      <c r="N1435">
        <f t="shared" si="313"/>
        <v>-1</v>
      </c>
      <c r="O1435" cm="1">
        <f t="array" ref="O1435">_xlfn.IFS(AND(N1434=0,M1434=1,M1435=0),1,AND(N1434=0,M1434=-1,M1435=0),-1,AND(N1434=1,M1434=-1,M1435=0),-2,AND(N1434=-1,M1434=1,M1435=0),2,TRUE,0)</f>
        <v>0</v>
      </c>
      <c r="P1435" cm="1">
        <f t="array" ref="P1435">_xlfn.IFS(AND(N1435&lt;&gt;0,P1434=0),R1434/C1435,AND(N1435&lt;&gt;0,P1434&lt;&gt;0),P1434,TRUE,0)</f>
        <v>7139.4404106606116</v>
      </c>
      <c r="Q1435">
        <f t="shared" si="312"/>
        <v>3.498325801224424</v>
      </c>
      <c r="R1435">
        <f t="shared" si="314"/>
        <v>9802.1661062205822</v>
      </c>
      <c r="S1435">
        <f t="shared" si="315"/>
        <v>3.5702055418340809E-4</v>
      </c>
      <c r="T1435">
        <f t="shared" si="316"/>
        <v>-1.9783389377941774E-2</v>
      </c>
      <c r="U1435">
        <f>IF(T1435&lt;MAX($T$22:T1435),(1+T1435)/(1+MAX($T$22:T1435))-1,0)</f>
        <v>-4.0800357701765044E-2</v>
      </c>
      <c r="V1435">
        <f>MIN($U$22:U1435)</f>
        <v>-7.3531405896501978E-2</v>
      </c>
      <c r="X1435">
        <v>1</v>
      </c>
      <c r="Y1435">
        <f t="shared" si="321"/>
        <v>7202.4834162819343</v>
      </c>
      <c r="Z1435">
        <f t="shared" si="317"/>
        <v>22.975922097939559</v>
      </c>
      <c r="AA1435">
        <f t="shared" si="318"/>
        <v>9773.9860703970699</v>
      </c>
      <c r="AB1435">
        <f t="shared" si="319"/>
        <v>2.3562607102759758E-3</v>
      </c>
      <c r="AC1435">
        <f t="shared" si="320"/>
        <v>-2.2601392960293065E-2</v>
      </c>
      <c r="AD1435">
        <f>IF(AC1435&lt;MAX($AC$22:AC1435),(1+AC1435)/(1+MAX($AC$22:AC1435))-1,0)</f>
        <v>-4.8199193406979535E-2</v>
      </c>
      <c r="AE1435">
        <f>MIN($AD$22:AD1435)</f>
        <v>-9.8011572856391949E-2</v>
      </c>
    </row>
    <row r="1436" spans="2:31" x14ac:dyDescent="0.2">
      <c r="B1436" t="s">
        <v>1439</v>
      </c>
      <c r="C1436">
        <v>1.3583000000000001</v>
      </c>
      <c r="D1436">
        <v>1.3603000000000001</v>
      </c>
      <c r="E1436">
        <v>1.3583000000000001</v>
      </c>
      <c r="F1436">
        <v>1.3597300000000001</v>
      </c>
      <c r="G1436">
        <v>6667.6201000000001</v>
      </c>
      <c r="I1436">
        <f t="shared" si="308"/>
        <v>3.2000000000009798E-4</v>
      </c>
      <c r="J1436">
        <f t="shared" si="309"/>
        <v>1.3523624999999999</v>
      </c>
      <c r="K1436">
        <f t="shared" si="310"/>
        <v>1.344068668858724</v>
      </c>
      <c r="L1436">
        <f t="shared" si="311"/>
        <v>1.3606563311412758</v>
      </c>
      <c r="M1436" cm="1">
        <f t="array" ref="M1436">_xlfn.IFS(C1436&lt;K1435,1,C1436&gt;L1435,-1,TRUE,0)</f>
        <v>0</v>
      </c>
      <c r="N1436">
        <f t="shared" si="313"/>
        <v>-1</v>
      </c>
      <c r="O1436" cm="1">
        <f t="array" ref="O1436">_xlfn.IFS(AND(N1435=0,M1435=1,M1436=0),1,AND(N1435=0,M1435=-1,M1436=0),-1,AND(N1435=1,M1435=-1,M1436=0),-2,AND(N1435=-1,M1435=1,M1436=0),2,TRUE,0)</f>
        <v>0</v>
      </c>
      <c r="P1436" cm="1">
        <f t="array" ref="P1436">_xlfn.IFS(AND(N1436&lt;&gt;0,P1435=0),R1435/C1436,AND(N1436&lt;&gt;0,P1435&lt;&gt;0),P1435,TRUE,0)</f>
        <v>7139.4404106606116</v>
      </c>
      <c r="Q1436">
        <f t="shared" si="312"/>
        <v>-2.2846209314120953</v>
      </c>
      <c r="R1436">
        <f t="shared" si="314"/>
        <v>9799.8814852891701</v>
      </c>
      <c r="S1436">
        <f t="shared" si="315"/>
        <v>-2.330730684070172E-4</v>
      </c>
      <c r="T1436">
        <f t="shared" si="316"/>
        <v>-2.0011851471082975E-2</v>
      </c>
      <c r="U1436">
        <f>IF(T1436&lt;MAX($T$22:T1436),(1+T1436)/(1+MAX($T$22:T1436))-1,0)</f>
        <v>-4.1023921305610389E-2</v>
      </c>
      <c r="V1436">
        <f>MIN($U$22:U1436)</f>
        <v>-7.3531405896501978E-2</v>
      </c>
      <c r="X1436">
        <v>1</v>
      </c>
      <c r="Y1436">
        <f t="shared" si="321"/>
        <v>7202.4834162819343</v>
      </c>
      <c r="Z1436">
        <f t="shared" si="317"/>
        <v>-3.5292168739788785</v>
      </c>
      <c r="AA1436">
        <f t="shared" si="318"/>
        <v>9770.4568535230901</v>
      </c>
      <c r="AB1436">
        <f t="shared" si="319"/>
        <v>-3.6108265845272516E-4</v>
      </c>
      <c r="AC1436">
        <f t="shared" si="320"/>
        <v>-2.2954314647691043E-2</v>
      </c>
      <c r="AD1436">
        <f>IF(AC1436&lt;MAX($AC$22:AC1436),(1+AC1436)/(1+MAX($AC$22:AC1436))-1,0)</f>
        <v>-4.8542872172541607E-2</v>
      </c>
      <c r="AE1436">
        <f>MIN($AD$22:AD1436)</f>
        <v>-9.8011572856391949E-2</v>
      </c>
    </row>
    <row r="1437" spans="2:31" x14ac:dyDescent="0.2">
      <c r="B1437" t="s">
        <v>1440</v>
      </c>
      <c r="C1437">
        <v>1.3597300000000001</v>
      </c>
      <c r="D1437">
        <v>1.3603799999999999</v>
      </c>
      <c r="E1437">
        <v>1.35856</v>
      </c>
      <c r="F1437">
        <v>1.3597999999999999</v>
      </c>
      <c r="G1437">
        <v>5753.3397999999997</v>
      </c>
      <c r="I1437">
        <f t="shared" si="308"/>
        <v>1.4300000000000423E-3</v>
      </c>
      <c r="J1437">
        <f t="shared" si="309"/>
        <v>1.3530275</v>
      </c>
      <c r="K1437">
        <f t="shared" si="310"/>
        <v>1.3445890027996688</v>
      </c>
      <c r="L1437">
        <f t="shared" si="311"/>
        <v>1.3614659972003313</v>
      </c>
      <c r="M1437" cm="1">
        <f t="array" ref="M1437">_xlfn.IFS(C1437&lt;K1436,1,C1437&gt;L1436,-1,TRUE,0)</f>
        <v>0</v>
      </c>
      <c r="N1437">
        <f t="shared" si="313"/>
        <v>-1</v>
      </c>
      <c r="O1437" cm="1">
        <f t="array" ref="O1437">_xlfn.IFS(AND(N1436=0,M1436=1,M1437=0),1,AND(N1436=0,M1436=-1,M1437=0),-1,AND(N1436=1,M1436=-1,M1437=0),-2,AND(N1436=-1,M1436=1,M1437=0),2,TRUE,0)</f>
        <v>0</v>
      </c>
      <c r="P1437" cm="1">
        <f t="array" ref="P1437">_xlfn.IFS(AND(N1437&lt;&gt;0,P1436=0),R1436/C1437,AND(N1437&lt;&gt;0,P1436&lt;&gt;0),P1436,TRUE,0)</f>
        <v>7139.4404106606116</v>
      </c>
      <c r="Q1437">
        <f t="shared" si="312"/>
        <v>-10.209399787244976</v>
      </c>
      <c r="R1437">
        <f t="shared" si="314"/>
        <v>9789.6720855019248</v>
      </c>
      <c r="S1437">
        <f t="shared" si="315"/>
        <v>-1.0417880871896811E-3</v>
      </c>
      <c r="T1437">
        <f t="shared" si="316"/>
        <v>-2.103279144980752E-2</v>
      </c>
      <c r="U1437">
        <f>IF(T1437&lt;MAX($T$22:T1437),(1+T1437)/(1+MAX($T$22:T1437))-1,0)</f>
        <v>-4.2022971160294187E-2</v>
      </c>
      <c r="V1437">
        <f>MIN($U$22:U1437)</f>
        <v>-7.3531405896501978E-2</v>
      </c>
      <c r="X1437">
        <v>1</v>
      </c>
      <c r="Y1437">
        <f t="shared" si="321"/>
        <v>7202.4834162819343</v>
      </c>
      <c r="Z1437">
        <f t="shared" si="317"/>
        <v>2.3047946932109249</v>
      </c>
      <c r="AA1437">
        <f t="shared" si="318"/>
        <v>9772.7616482163012</v>
      </c>
      <c r="AB1437">
        <f t="shared" si="319"/>
        <v>2.3589426039784906E-4</v>
      </c>
      <c r="AC1437">
        <f t="shared" si="320"/>
        <v>-2.2723835178369844E-2</v>
      </c>
      <c r="AD1437">
        <f>IF(AC1437&lt;MAX($AC$22:AC1437),(1+AC1437)/(1+MAX($AC$22:AC1437))-1,0)</f>
        <v>-4.8318428897072385E-2</v>
      </c>
      <c r="AE1437">
        <f>MIN($AD$22:AD1437)</f>
        <v>-9.8011572856391949E-2</v>
      </c>
    </row>
    <row r="1438" spans="2:31" x14ac:dyDescent="0.2">
      <c r="B1438" t="s">
        <v>1441</v>
      </c>
      <c r="C1438">
        <v>1.3597900000000001</v>
      </c>
      <c r="D1438">
        <v>1.36239</v>
      </c>
      <c r="E1438">
        <v>1.3597900000000001</v>
      </c>
      <c r="F1438">
        <v>1.36134</v>
      </c>
      <c r="G1438">
        <v>4838.1801999999998</v>
      </c>
      <c r="I1438">
        <f t="shared" si="308"/>
        <v>5.9999999999948983E-5</v>
      </c>
      <c r="J1438">
        <f t="shared" si="309"/>
        <v>1.3537794999999999</v>
      </c>
      <c r="K1438">
        <f t="shared" si="310"/>
        <v>1.3451938201201068</v>
      </c>
      <c r="L1438">
        <f t="shared" si="311"/>
        <v>1.362365179879893</v>
      </c>
      <c r="M1438" cm="1">
        <f t="array" ref="M1438">_xlfn.IFS(C1438&lt;K1437,1,C1438&gt;L1437,-1,TRUE,0)</f>
        <v>0</v>
      </c>
      <c r="N1438">
        <f t="shared" si="313"/>
        <v>-1</v>
      </c>
      <c r="O1438" cm="1">
        <f t="array" ref="O1438">_xlfn.IFS(AND(N1437=0,M1437=1,M1438=0),1,AND(N1437=0,M1437=-1,M1438=0),-1,AND(N1437=1,M1437=-1,M1438=0),-2,AND(N1437=-1,M1437=1,M1438=0),2,TRUE,0)</f>
        <v>0</v>
      </c>
      <c r="P1438" cm="1">
        <f t="array" ref="P1438">_xlfn.IFS(AND(N1438&lt;&gt;0,P1437=0),R1437/C1438,AND(N1438&lt;&gt;0,P1437&lt;&gt;0),P1437,TRUE,0)</f>
        <v>7139.4404106606116</v>
      </c>
      <c r="Q1438">
        <f t="shared" si="312"/>
        <v>-0.42836642463927249</v>
      </c>
      <c r="R1438">
        <f t="shared" si="314"/>
        <v>9789.2437190772853</v>
      </c>
      <c r="S1438">
        <f t="shared" si="315"/>
        <v>-4.3756973767657077E-5</v>
      </c>
      <c r="T1438">
        <f t="shared" si="316"/>
        <v>-2.1075628092271481E-2</v>
      </c>
      <c r="U1438">
        <f>IF(T1438&lt;MAX($T$22:T1438),(1+T1438)/(1+MAX($T$22:T1438))-1,0)</f>
        <v>-4.2064889336015154E-2</v>
      </c>
      <c r="V1438">
        <f>MIN($U$22:U1438)</f>
        <v>-7.3531405896501978E-2</v>
      </c>
      <c r="X1438">
        <v>1</v>
      </c>
      <c r="Y1438">
        <f t="shared" si="321"/>
        <v>7202.4834162819343</v>
      </c>
      <c r="Z1438">
        <f t="shared" si="317"/>
        <v>10.299551285283471</v>
      </c>
      <c r="AA1438">
        <f t="shared" si="318"/>
        <v>9783.0611995015843</v>
      </c>
      <c r="AB1438">
        <f t="shared" si="319"/>
        <v>1.0539038662795298E-3</v>
      </c>
      <c r="AC1438">
        <f t="shared" si="320"/>
        <v>-2.1693880049841519E-2</v>
      </c>
      <c r="AD1438">
        <f>IF(AC1438&lt;MAX($AC$22:AC1438),(1+AC1438)/(1+MAX($AC$22:AC1438))-1,0)</f>
        <v>-4.7315448009820127E-2</v>
      </c>
      <c r="AE1438">
        <f>MIN($AD$22:AD1438)</f>
        <v>-9.8011572856391949E-2</v>
      </c>
    </row>
    <row r="1439" spans="2:31" x14ac:dyDescent="0.2">
      <c r="B1439" t="s">
        <v>1442</v>
      </c>
      <c r="C1439">
        <v>1.3613999999999999</v>
      </c>
      <c r="D1439">
        <v>1.3624700000000001</v>
      </c>
      <c r="E1439">
        <v>1.36127</v>
      </c>
      <c r="F1439">
        <v>1.3620399999999999</v>
      </c>
      <c r="G1439">
        <v>2743.1100999999999</v>
      </c>
      <c r="I1439">
        <f t="shared" si="308"/>
        <v>1.6099999999998893E-3</v>
      </c>
      <c r="J1439">
        <f t="shared" si="309"/>
        <v>1.3545419999999999</v>
      </c>
      <c r="K1439">
        <f t="shared" si="310"/>
        <v>1.3458664698144724</v>
      </c>
      <c r="L1439">
        <f t="shared" si="311"/>
        <v>1.3632175301855274</v>
      </c>
      <c r="M1439" cm="1">
        <f t="array" ref="M1439">_xlfn.IFS(C1439&lt;K1438,1,C1439&gt;L1438,-1,TRUE,0)</f>
        <v>0</v>
      </c>
      <c r="N1439">
        <f t="shared" si="313"/>
        <v>-1</v>
      </c>
      <c r="O1439" cm="1">
        <f t="array" ref="O1439">_xlfn.IFS(AND(N1438=0,M1438=1,M1439=0),1,AND(N1438=0,M1438=-1,M1439=0),-1,AND(N1438=1,M1438=-1,M1439=0),-2,AND(N1438=-1,M1438=1,M1439=0),2,TRUE,0)</f>
        <v>0</v>
      </c>
      <c r="P1439" cm="1">
        <f t="array" ref="P1439">_xlfn.IFS(AND(N1439&lt;&gt;0,P1438=0),R1438/C1439,AND(N1439&lt;&gt;0,P1438&lt;&gt;0),P1438,TRUE,0)</f>
        <v>7139.4404106606116</v>
      </c>
      <c r="Q1439">
        <f t="shared" si="312"/>
        <v>-11.494499061162795</v>
      </c>
      <c r="R1439">
        <f t="shared" si="314"/>
        <v>9777.7492200161232</v>
      </c>
      <c r="S1439">
        <f t="shared" si="315"/>
        <v>-1.1741968420667991E-3</v>
      </c>
      <c r="T1439">
        <f t="shared" si="316"/>
        <v>-2.2225077998387688E-2</v>
      </c>
      <c r="U1439">
        <f>IF(T1439&lt;MAX($T$22:T1439),(1+T1439)/(1+MAX($T$22:T1439))-1,0)</f>
        <v>-4.3189693717861632E-2</v>
      </c>
      <c r="V1439">
        <f>MIN($U$22:U1439)</f>
        <v>-7.3531405896501978E-2</v>
      </c>
      <c r="X1439">
        <v>1</v>
      </c>
      <c r="Y1439">
        <f t="shared" si="321"/>
        <v>7202.4834162819343</v>
      </c>
      <c r="Z1439">
        <f t="shared" si="317"/>
        <v>0.43214900497654862</v>
      </c>
      <c r="AA1439">
        <f t="shared" si="318"/>
        <v>9783.4933485065612</v>
      </c>
      <c r="AB1439">
        <f t="shared" si="319"/>
        <v>4.4173188347075375E-5</v>
      </c>
      <c r="AC1439">
        <f t="shared" si="320"/>
        <v>-2.1650665149343884E-2</v>
      </c>
      <c r="AD1439">
        <f>IF(AC1439&lt;MAX($AC$22:AC1439),(1+AC1439)/(1+MAX($AC$22:AC1439))-1,0)</f>
        <v>-4.7273364895669689E-2</v>
      </c>
      <c r="AE1439">
        <f>MIN($AD$22:AD1439)</f>
        <v>-9.8011572856391949E-2</v>
      </c>
    </row>
    <row r="1440" spans="2:31" x14ac:dyDescent="0.2">
      <c r="B1440" t="s">
        <v>1443</v>
      </c>
      <c r="C1440">
        <v>1.36388</v>
      </c>
      <c r="D1440">
        <v>1.3641700000000001</v>
      </c>
      <c r="E1440">
        <v>1.3606499999999999</v>
      </c>
      <c r="F1440">
        <v>1.36067</v>
      </c>
      <c r="G1440">
        <v>2242</v>
      </c>
      <c r="I1440">
        <f t="shared" si="308"/>
        <v>2.4800000000000377E-3</v>
      </c>
      <c r="J1440">
        <f t="shared" si="309"/>
        <v>1.3551349999999998</v>
      </c>
      <c r="K1440">
        <f t="shared" si="310"/>
        <v>1.3464864428949099</v>
      </c>
      <c r="L1440">
        <f t="shared" si="311"/>
        <v>1.3637835571050896</v>
      </c>
      <c r="M1440" cm="1">
        <f t="array" ref="M1440">_xlfn.IFS(C1440&lt;K1439,1,C1440&gt;L1439,-1,TRUE,0)</f>
        <v>-1</v>
      </c>
      <c r="N1440">
        <f t="shared" si="313"/>
        <v>-1</v>
      </c>
      <c r="O1440" cm="1">
        <f t="array" ref="O1440">_xlfn.IFS(AND(N1439=0,M1439=1,M1440=0),1,AND(N1439=0,M1439=-1,M1440=0),-1,AND(N1439=1,M1439=-1,M1440=0),-2,AND(N1439=-1,M1439=1,M1440=0),2,TRUE,0)</f>
        <v>0</v>
      </c>
      <c r="P1440" cm="1">
        <f t="array" ref="P1440">_xlfn.IFS(AND(N1440&lt;&gt;0,P1439=0),R1439/C1440,AND(N1440&lt;&gt;0,P1439&lt;&gt;0),P1439,TRUE,0)</f>
        <v>7139.4404106606116</v>
      </c>
      <c r="Q1440">
        <f t="shared" si="312"/>
        <v>-17.705812218438588</v>
      </c>
      <c r="R1440">
        <f t="shared" si="314"/>
        <v>9760.0434077976843</v>
      </c>
      <c r="S1440">
        <f t="shared" si="315"/>
        <v>-1.8108269930049803E-3</v>
      </c>
      <c r="T1440">
        <f t="shared" si="316"/>
        <v>-2.3995659220231613E-2</v>
      </c>
      <c r="U1440">
        <f>IF(T1440&lt;MAX($T$22:T1440),(1+T1440)/(1+MAX($T$22:T1440))-1,0)</f>
        <v>-4.4922311647662805E-2</v>
      </c>
      <c r="V1440">
        <f>MIN($U$22:U1440)</f>
        <v>-7.3531405896501978E-2</v>
      </c>
      <c r="X1440">
        <v>1</v>
      </c>
      <c r="Y1440">
        <f t="shared" si="321"/>
        <v>7202.4834162819343</v>
      </c>
      <c r="Z1440">
        <f t="shared" si="317"/>
        <v>11.595998300213116</v>
      </c>
      <c r="AA1440">
        <f t="shared" si="318"/>
        <v>9795.0893468067752</v>
      </c>
      <c r="AB1440">
        <f t="shared" si="319"/>
        <v>1.1852615305332867E-3</v>
      </c>
      <c r="AC1440">
        <f t="shared" si="320"/>
        <v>-2.0491065319322432E-2</v>
      </c>
      <c r="AD1440">
        <f>IF(AC1440&lt;MAX($AC$22:AC1440),(1+AC1440)/(1+MAX($AC$22:AC1440))-1,0)</f>
        <v>-4.6144134665966008E-2</v>
      </c>
      <c r="AE1440">
        <f>MIN($AD$22:AD1440)</f>
        <v>-9.8011572856391949E-2</v>
      </c>
    </row>
    <row r="1441" spans="2:31" x14ac:dyDescent="0.2">
      <c r="B1441" t="s">
        <v>1444</v>
      </c>
      <c r="C1441">
        <v>1.3606499999999999</v>
      </c>
      <c r="D1441">
        <v>1.36195</v>
      </c>
      <c r="E1441">
        <v>1.36025</v>
      </c>
      <c r="F1441">
        <v>1.3618699999999999</v>
      </c>
      <c r="G1441">
        <v>2787.49</v>
      </c>
      <c r="I1441">
        <f t="shared" si="308"/>
        <v>-3.2300000000000662E-3</v>
      </c>
      <c r="J1441">
        <f t="shared" si="309"/>
        <v>1.3557039999999998</v>
      </c>
      <c r="K1441">
        <f t="shared" si="310"/>
        <v>1.3468575693073419</v>
      </c>
      <c r="L1441">
        <f t="shared" si="311"/>
        <v>1.3645504306926577</v>
      </c>
      <c r="M1441" cm="1">
        <f t="array" ref="M1441">_xlfn.IFS(C1441&lt;K1440,1,C1441&gt;L1440,-1,TRUE,0)</f>
        <v>0</v>
      </c>
      <c r="N1441">
        <f t="shared" si="313"/>
        <v>-1</v>
      </c>
      <c r="O1441" cm="1">
        <f t="array" ref="O1441">_xlfn.IFS(AND(N1440=0,M1440=1,M1441=0),1,AND(N1440=0,M1440=-1,M1441=0),-1,AND(N1440=1,M1440=-1,M1441=0),-2,AND(N1440=-1,M1440=1,M1441=0),2,TRUE,0)</f>
        <v>0</v>
      </c>
      <c r="P1441" cm="1">
        <f t="array" ref="P1441">_xlfn.IFS(AND(N1441&lt;&gt;0,P1440=0),R1440/C1441,AND(N1441&lt;&gt;0,P1440&lt;&gt;0),P1440,TRUE,0)</f>
        <v>7139.4404106606116</v>
      </c>
      <c r="Q1441">
        <f t="shared" si="312"/>
        <v>23.060392526434249</v>
      </c>
      <c r="R1441">
        <f t="shared" si="314"/>
        <v>9783.1038003241192</v>
      </c>
      <c r="S1441">
        <f t="shared" si="315"/>
        <v>2.3627346275950363E-3</v>
      </c>
      <c r="T1441">
        <f t="shared" si="316"/>
        <v>-2.1689619967588114E-2</v>
      </c>
      <c r="U1441">
        <f>IF(T1441&lt;MAX($T$22:T1441),(1+T1441)/(1+MAX($T$22:T1441))-1,0)</f>
        <v>-4.2665716521349206E-2</v>
      </c>
      <c r="V1441">
        <f>MIN($U$22:U1441)</f>
        <v>-7.3531405896501978E-2</v>
      </c>
      <c r="X1441">
        <v>1</v>
      </c>
      <c r="Y1441">
        <f t="shared" si="321"/>
        <v>7202.4834162819343</v>
      </c>
      <c r="Z1441">
        <f t="shared" si="317"/>
        <v>17.862158872379467</v>
      </c>
      <c r="AA1441">
        <f t="shared" si="318"/>
        <v>9812.9515056791552</v>
      </c>
      <c r="AB1441">
        <f t="shared" si="319"/>
        <v>1.8235830465602213E-3</v>
      </c>
      <c r="AC1441">
        <f t="shared" si="320"/>
        <v>-1.8704849432084503E-2</v>
      </c>
      <c r="AD1441">
        <f>IF(AC1441&lt;MAX($AC$22:AC1441),(1+AC1441)/(1+MAX($AC$22:AC1441))-1,0)</f>
        <v>-4.4404699281080817E-2</v>
      </c>
      <c r="AE1441">
        <f>MIN($AD$22:AD1441)</f>
        <v>-9.8011572856391949E-2</v>
      </c>
    </row>
    <row r="1442" spans="2:31" x14ac:dyDescent="0.2">
      <c r="B1442" t="s">
        <v>1445</v>
      </c>
      <c r="C1442">
        <v>1.36188</v>
      </c>
      <c r="D1442">
        <v>1.36208</v>
      </c>
      <c r="E1442">
        <v>1.3590599999999999</v>
      </c>
      <c r="F1442">
        <v>1.3592900000000001</v>
      </c>
      <c r="G1442">
        <v>5364.5801000000001</v>
      </c>
      <c r="I1442">
        <f t="shared" si="308"/>
        <v>1.2300000000000644E-3</v>
      </c>
      <c r="J1442">
        <f t="shared" si="309"/>
        <v>1.3561865</v>
      </c>
      <c r="K1442">
        <f t="shared" si="310"/>
        <v>1.3476691312161559</v>
      </c>
      <c r="L1442">
        <f t="shared" si="311"/>
        <v>1.364703868783844</v>
      </c>
      <c r="M1442" cm="1">
        <f t="array" ref="M1442">_xlfn.IFS(C1442&lt;K1441,1,C1442&gt;L1441,-1,TRUE,0)</f>
        <v>0</v>
      </c>
      <c r="N1442">
        <f t="shared" si="313"/>
        <v>-1</v>
      </c>
      <c r="O1442" cm="1">
        <f t="array" ref="O1442">_xlfn.IFS(AND(N1441=0,M1441=1,M1442=0),1,AND(N1441=0,M1441=-1,M1442=0),-1,AND(N1441=1,M1441=-1,M1442=0),-2,AND(N1441=-1,M1441=1,M1442=0),2,TRUE,0)</f>
        <v>0</v>
      </c>
      <c r="P1442" cm="1">
        <f t="array" ref="P1442">_xlfn.IFS(AND(N1442&lt;&gt;0,P1441=0),R1441/C1442,AND(N1442&lt;&gt;0,P1441&lt;&gt;0),P1441,TRUE,0)</f>
        <v>7139.4404106606116</v>
      </c>
      <c r="Q1442">
        <f t="shared" si="312"/>
        <v>-8.7815117051130116</v>
      </c>
      <c r="R1442">
        <f t="shared" si="314"/>
        <v>9774.3222886190069</v>
      </c>
      <c r="S1442">
        <f t="shared" si="315"/>
        <v>-8.9762021178003612E-4</v>
      </c>
      <c r="T1442">
        <f t="shared" si="316"/>
        <v>-2.2567771138099268E-2</v>
      </c>
      <c r="U1442">
        <f>IF(T1442&lt;MAX($T$22:T1442),(1+T1442)/(1+MAX($T$22:T1442))-1,0)</f>
        <v>-4.3525039123629483E-2</v>
      </c>
      <c r="V1442">
        <f>MIN($U$22:U1442)</f>
        <v>-7.3531405896501978E-2</v>
      </c>
      <c r="X1442">
        <v>1</v>
      </c>
      <c r="Y1442">
        <f t="shared" si="321"/>
        <v>7202.4834162819343</v>
      </c>
      <c r="Z1442">
        <f t="shared" si="317"/>
        <v>-23.264021434591125</v>
      </c>
      <c r="AA1442">
        <f t="shared" si="318"/>
        <v>9789.6874842445632</v>
      </c>
      <c r="AB1442">
        <f t="shared" si="319"/>
        <v>-2.3707466016852615E-3</v>
      </c>
      <c r="AC1442">
        <f t="shared" si="320"/>
        <v>-2.1031251575543641E-2</v>
      </c>
      <c r="AD1442">
        <f>IF(AC1442&lt;MAX($AC$22:AC1442),(1+AC1442)/(1+MAX($AC$22:AC1442))-1,0)</f>
        <v>-4.6670173592846642E-2</v>
      </c>
      <c r="AE1442">
        <f>MIN($AD$22:AD1442)</f>
        <v>-9.8011572856391949E-2</v>
      </c>
    </row>
    <row r="1443" spans="2:31" x14ac:dyDescent="0.2">
      <c r="B1443" t="s">
        <v>1446</v>
      </c>
      <c r="C1443">
        <v>1.3593200000000001</v>
      </c>
      <c r="D1443">
        <v>1.3607</v>
      </c>
      <c r="E1443">
        <v>1.35859</v>
      </c>
      <c r="F1443">
        <v>1.3602099999999999</v>
      </c>
      <c r="G1443">
        <v>6036.5600999999997</v>
      </c>
      <c r="I1443">
        <f t="shared" si="308"/>
        <v>-2.5599999999998957E-3</v>
      </c>
      <c r="J1443">
        <f t="shared" si="309"/>
        <v>1.3568309999999999</v>
      </c>
      <c r="K1443">
        <f t="shared" si="310"/>
        <v>1.3491890895058891</v>
      </c>
      <c r="L1443">
        <f t="shared" si="311"/>
        <v>1.3644729104941107</v>
      </c>
      <c r="M1443" cm="1">
        <f t="array" ref="M1443">_xlfn.IFS(C1443&lt;K1442,1,C1443&gt;L1442,-1,TRUE,0)</f>
        <v>0</v>
      </c>
      <c r="N1443">
        <f t="shared" si="313"/>
        <v>-1</v>
      </c>
      <c r="O1443" cm="1">
        <f t="array" ref="O1443">_xlfn.IFS(AND(N1442=0,M1442=1,M1443=0),1,AND(N1442=0,M1442=-1,M1443=0),-1,AND(N1442=1,M1442=-1,M1443=0),-2,AND(N1442=-1,M1442=1,M1443=0),2,TRUE,0)</f>
        <v>0</v>
      </c>
      <c r="P1443" cm="1">
        <f t="array" ref="P1443">_xlfn.IFS(AND(N1443&lt;&gt;0,P1442=0),R1442/C1443,AND(N1443&lt;&gt;0,P1442&lt;&gt;0),P1442,TRUE,0)</f>
        <v>7139.4404106606116</v>
      </c>
      <c r="Q1443">
        <f t="shared" si="312"/>
        <v>18.276967451290421</v>
      </c>
      <c r="R1443">
        <f t="shared" si="314"/>
        <v>9792.599256070298</v>
      </c>
      <c r="S1443">
        <f t="shared" si="315"/>
        <v>1.8698961331131568E-3</v>
      </c>
      <c r="T1443">
        <f t="shared" si="316"/>
        <v>-2.0740074392970209E-2</v>
      </c>
      <c r="U1443">
        <f>IF(T1443&lt;MAX($T$22:T1443),(1+T1443)/(1+MAX($T$22:T1443))-1,0)</f>
        <v>-4.1736530292867169E-2</v>
      </c>
      <c r="V1443">
        <f>MIN($U$22:U1443)</f>
        <v>-7.3531405896501978E-2</v>
      </c>
      <c r="X1443">
        <v>1</v>
      </c>
      <c r="Y1443">
        <f t="shared" si="321"/>
        <v>7202.4834162819343</v>
      </c>
      <c r="Z1443">
        <f t="shared" si="317"/>
        <v>8.8590546020272427</v>
      </c>
      <c r="AA1443">
        <f t="shared" si="318"/>
        <v>9798.5465388465909</v>
      </c>
      <c r="AB1443">
        <f t="shared" si="319"/>
        <v>9.0493742688772523E-4</v>
      </c>
      <c r="AC1443">
        <f t="shared" si="320"/>
        <v>-2.0145346115340912E-2</v>
      </c>
      <c r="AD1443">
        <f>IF(AC1443&lt;MAX($AC$22:AC1443),(1+AC1443)/(1+MAX($AC$22:AC1443))-1,0)</f>
        <v>-4.5807469752762398E-2</v>
      </c>
      <c r="AE1443">
        <f>MIN($AD$22:AD1443)</f>
        <v>-9.8011572856391949E-2</v>
      </c>
    </row>
    <row r="1444" spans="2:31" x14ac:dyDescent="0.2">
      <c r="B1444" t="s">
        <v>1447</v>
      </c>
      <c r="C1444">
        <v>1.36022</v>
      </c>
      <c r="D1444">
        <v>1.3623000000000001</v>
      </c>
      <c r="E1444">
        <v>1.3601099999999999</v>
      </c>
      <c r="F1444">
        <v>1.36042</v>
      </c>
      <c r="G1444">
        <v>6636.0801000000001</v>
      </c>
      <c r="I1444">
        <f t="shared" si="308"/>
        <v>8.9999999999990088E-4</v>
      </c>
      <c r="J1444">
        <f t="shared" si="309"/>
        <v>1.3573729999999999</v>
      </c>
      <c r="K1444">
        <f t="shared" si="310"/>
        <v>1.3503527062739511</v>
      </c>
      <c r="L1444">
        <f t="shared" si="311"/>
        <v>1.3643932937260488</v>
      </c>
      <c r="M1444" cm="1">
        <f t="array" ref="M1444">_xlfn.IFS(C1444&lt;K1443,1,C1444&gt;L1443,-1,TRUE,0)</f>
        <v>0</v>
      </c>
      <c r="N1444">
        <f t="shared" si="313"/>
        <v>-1</v>
      </c>
      <c r="O1444" cm="1">
        <f t="array" ref="O1444">_xlfn.IFS(AND(N1443=0,M1443=1,M1444=0),1,AND(N1443=0,M1443=-1,M1444=0),-1,AND(N1443=1,M1443=-1,M1444=0),-2,AND(N1443=-1,M1443=1,M1444=0),2,TRUE,0)</f>
        <v>0</v>
      </c>
      <c r="P1444" cm="1">
        <f t="array" ref="P1444">_xlfn.IFS(AND(N1444&lt;&gt;0,P1443=0),R1443/C1444,AND(N1444&lt;&gt;0,P1443&lt;&gt;0),P1443,TRUE,0)</f>
        <v>7139.4404106606116</v>
      </c>
      <c r="Q1444">
        <f t="shared" si="312"/>
        <v>-6.4254963695938425</v>
      </c>
      <c r="R1444">
        <f t="shared" si="314"/>
        <v>9786.173759700705</v>
      </c>
      <c r="S1444">
        <f t="shared" si="315"/>
        <v>-6.5615841122169537E-4</v>
      </c>
      <c r="T1444">
        <f t="shared" si="316"/>
        <v>-2.138262402992952E-2</v>
      </c>
      <c r="U1444">
        <f>IF(T1444&lt;MAX($T$22:T1444),(1+T1444)/(1+MAX($T$22:T1444))-1,0)</f>
        <v>-4.2365302928681903E-2</v>
      </c>
      <c r="V1444">
        <f>MIN($U$22:U1444)</f>
        <v>-7.3531405896501978E-2</v>
      </c>
      <c r="X1444">
        <v>1</v>
      </c>
      <c r="Y1444">
        <f t="shared" si="321"/>
        <v>7202.4834162819343</v>
      </c>
      <c r="Z1444">
        <f t="shared" si="317"/>
        <v>-18.438357545681001</v>
      </c>
      <c r="AA1444">
        <f t="shared" si="318"/>
        <v>9780.1081813009096</v>
      </c>
      <c r="AB1444">
        <f t="shared" si="319"/>
        <v>-1.8817441416011708E-3</v>
      </c>
      <c r="AC1444">
        <f t="shared" si="320"/>
        <v>-2.1989181869909058E-2</v>
      </c>
      <c r="AD1444">
        <f>IF(AC1444&lt;MAX($AC$22:AC1444),(1+AC1444)/(1+MAX($AC$22:AC1444))-1,0)</f>
        <v>-4.7603015956514727E-2</v>
      </c>
      <c r="AE1444">
        <f>MIN($AD$22:AD1444)</f>
        <v>-9.8011572856391949E-2</v>
      </c>
    </row>
    <row r="1445" spans="2:31" x14ac:dyDescent="0.2">
      <c r="B1445" t="s">
        <v>1448</v>
      </c>
      <c r="C1445">
        <v>1.36046</v>
      </c>
      <c r="D1445">
        <v>1.3605799999999999</v>
      </c>
      <c r="E1445">
        <v>1.3590599999999999</v>
      </c>
      <c r="F1445">
        <v>1.35975</v>
      </c>
      <c r="G1445">
        <v>4181</v>
      </c>
      <c r="I1445">
        <f t="shared" si="308"/>
        <v>2.4000000000001798E-4</v>
      </c>
      <c r="J1445">
        <f t="shared" si="309"/>
        <v>1.3577844999999999</v>
      </c>
      <c r="K1445">
        <f t="shared" si="310"/>
        <v>1.3512357826446699</v>
      </c>
      <c r="L1445">
        <f t="shared" si="311"/>
        <v>1.36433321735533</v>
      </c>
      <c r="M1445" cm="1">
        <f t="array" ref="M1445">_xlfn.IFS(C1445&lt;K1444,1,C1445&gt;L1444,-1,TRUE,0)</f>
        <v>0</v>
      </c>
      <c r="N1445">
        <f t="shared" si="313"/>
        <v>-1</v>
      </c>
      <c r="O1445" cm="1">
        <f t="array" ref="O1445">_xlfn.IFS(AND(N1444=0,M1444=1,M1445=0),1,AND(N1444=0,M1444=-1,M1445=0),-1,AND(N1444=1,M1444=-1,M1445=0),-2,AND(N1444=-1,M1444=1,M1445=0),2,TRUE,0)</f>
        <v>0</v>
      </c>
      <c r="P1445" cm="1">
        <f t="array" ref="P1445">_xlfn.IFS(AND(N1445&lt;&gt;0,P1444=0),R1444/C1445,AND(N1445&lt;&gt;0,P1444&lt;&gt;0),P1444,TRUE,0)</f>
        <v>7139.4404106606116</v>
      </c>
      <c r="Q1445">
        <f t="shared" si="312"/>
        <v>-1.7134656985586751</v>
      </c>
      <c r="R1445">
        <f t="shared" si="314"/>
        <v>9784.4602940021468</v>
      </c>
      <c r="S1445">
        <f t="shared" si="315"/>
        <v>-1.7509046340610641E-4</v>
      </c>
      <c r="T1445">
        <f t="shared" si="316"/>
        <v>-2.1553970599785366E-2</v>
      </c>
      <c r="U1445">
        <f>IF(T1445&lt;MAX($T$22:T1445),(1+T1445)/(1+MAX($T$22:T1445))-1,0)</f>
        <v>-4.2532975631565884E-2</v>
      </c>
      <c r="V1445">
        <f>MIN($U$22:U1445)</f>
        <v>-7.3531405896501978E-2</v>
      </c>
      <c r="X1445">
        <v>1</v>
      </c>
      <c r="Y1445">
        <f t="shared" si="321"/>
        <v>7202.4834162819343</v>
      </c>
      <c r="Z1445">
        <f t="shared" si="317"/>
        <v>6.4822350746530271</v>
      </c>
      <c r="AA1445">
        <f t="shared" si="318"/>
        <v>9786.5904163755622</v>
      </c>
      <c r="AB1445">
        <f t="shared" si="319"/>
        <v>6.6279789082975015E-4</v>
      </c>
      <c r="AC1445">
        <f t="shared" si="320"/>
        <v>-2.1340958362443763E-2</v>
      </c>
      <c r="AD1445">
        <f>IF(AC1445&lt;MAX($AC$22:AC1445),(1+AC1445)/(1+MAX($AC$22:AC1445))-1,0)</f>
        <v>-4.6971769244258166E-2</v>
      </c>
      <c r="AE1445">
        <f>MIN($AD$22:AD1445)</f>
        <v>-9.8011572856391949E-2</v>
      </c>
    </row>
    <row r="1446" spans="2:31" x14ac:dyDescent="0.2">
      <c r="B1446" t="s">
        <v>1449</v>
      </c>
      <c r="C1446">
        <v>1.35975</v>
      </c>
      <c r="D1446">
        <v>1.3605</v>
      </c>
      <c r="E1446">
        <v>1.35867</v>
      </c>
      <c r="F1446">
        <v>1.3593299999999999</v>
      </c>
      <c r="G1446">
        <v>3674.8600999999999</v>
      </c>
      <c r="I1446">
        <f t="shared" si="308"/>
        <v>-7.0999999999998842E-4</v>
      </c>
      <c r="J1446">
        <f t="shared" si="309"/>
        <v>1.3579750000000002</v>
      </c>
      <c r="K1446">
        <f t="shared" si="310"/>
        <v>1.351479412266777</v>
      </c>
      <c r="L1446">
        <f t="shared" si="311"/>
        <v>1.3644705877332233</v>
      </c>
      <c r="M1446" cm="1">
        <f t="array" ref="M1446">_xlfn.IFS(C1446&lt;K1445,1,C1446&gt;L1445,-1,TRUE,0)</f>
        <v>0</v>
      </c>
      <c r="N1446">
        <f t="shared" si="313"/>
        <v>-1</v>
      </c>
      <c r="O1446" cm="1">
        <f t="array" ref="O1446">_xlfn.IFS(AND(N1445=0,M1445=1,M1446=0),1,AND(N1445=0,M1445=-1,M1446=0),-1,AND(N1445=1,M1445=-1,M1446=0),-2,AND(N1445=-1,M1445=1,M1446=0),2,TRUE,0)</f>
        <v>0</v>
      </c>
      <c r="P1446" cm="1">
        <f t="array" ref="P1446">_xlfn.IFS(AND(N1446&lt;&gt;0,P1445=0),R1445/C1446,AND(N1446&lt;&gt;0,P1445&lt;&gt;0),P1445,TRUE,0)</f>
        <v>7139.4404106606116</v>
      </c>
      <c r="Q1446">
        <f t="shared" si="312"/>
        <v>5.0690026915689517</v>
      </c>
      <c r="R1446">
        <f t="shared" si="314"/>
        <v>9789.5292966937159</v>
      </c>
      <c r="S1446">
        <f t="shared" si="315"/>
        <v>5.1806666277507806E-4</v>
      </c>
      <c r="T1446">
        <f t="shared" si="316"/>
        <v>-2.1047070330628359E-2</v>
      </c>
      <c r="U1446">
        <f>IF(T1446&lt;MAX($T$22:T1446),(1+T1446)/(1+MAX($T$22:T1446))-1,0)</f>
        <v>-4.2036943885534028E-2</v>
      </c>
      <c r="V1446">
        <f>MIN($U$22:U1446)</f>
        <v>-7.3531405896501978E-2</v>
      </c>
      <c r="X1446">
        <v>1</v>
      </c>
      <c r="Y1446">
        <f t="shared" si="321"/>
        <v>7202.4834162819343</v>
      </c>
      <c r="Z1446">
        <f t="shared" si="317"/>
        <v>1.7285960199077937</v>
      </c>
      <c r="AA1446">
        <f t="shared" si="318"/>
        <v>9788.3190123954701</v>
      </c>
      <c r="AB1446">
        <f t="shared" si="319"/>
        <v>1.766290348695286E-4</v>
      </c>
      <c r="AC1446">
        <f t="shared" si="320"/>
        <v>-2.1168098760453002E-2</v>
      </c>
      <c r="AD1446">
        <f>IF(AC1446&lt;MAX($AC$22:AC1446),(1+AC1446)/(1+MAX($AC$22:AC1446))-1,0)</f>
        <v>-4.6803436787656416E-2</v>
      </c>
      <c r="AE1446">
        <f>MIN($AD$22:AD1446)</f>
        <v>-9.8011572856391949E-2</v>
      </c>
    </row>
    <row r="1447" spans="2:31" x14ac:dyDescent="0.2">
      <c r="B1447" t="s">
        <v>1450</v>
      </c>
      <c r="C1447">
        <v>1.3593200000000001</v>
      </c>
      <c r="D1447">
        <v>1.3602700000000001</v>
      </c>
      <c r="E1447">
        <v>1.3589199999999999</v>
      </c>
      <c r="F1447">
        <v>1.3594299999999999</v>
      </c>
      <c r="G1447">
        <v>4278.6801999999998</v>
      </c>
      <c r="I1447">
        <f t="shared" si="308"/>
        <v>-4.2999999999993044E-4</v>
      </c>
      <c r="J1447">
        <f t="shared" si="309"/>
        <v>1.3583105000000002</v>
      </c>
      <c r="K1447">
        <f t="shared" si="310"/>
        <v>1.352257168768356</v>
      </c>
      <c r="L1447">
        <f t="shared" si="311"/>
        <v>1.3643638312316444</v>
      </c>
      <c r="M1447" cm="1">
        <f t="array" ref="M1447">_xlfn.IFS(C1447&lt;K1446,1,C1447&gt;L1446,-1,TRUE,0)</f>
        <v>0</v>
      </c>
      <c r="N1447">
        <f t="shared" si="313"/>
        <v>-1</v>
      </c>
      <c r="O1447" cm="1">
        <f t="array" ref="O1447">_xlfn.IFS(AND(N1446=0,M1446=1,M1447=0),1,AND(N1446=0,M1446=-1,M1447=0),-1,AND(N1446=1,M1446=-1,M1447=0),-2,AND(N1446=-1,M1446=1,M1447=0),2,TRUE,0)</f>
        <v>0</v>
      </c>
      <c r="P1447" cm="1">
        <f t="array" ref="P1447">_xlfn.IFS(AND(N1447&lt;&gt;0,P1446=0),R1446/C1447,AND(N1447&lt;&gt;0,P1446&lt;&gt;0),P1446,TRUE,0)</f>
        <v>7139.4404106606116</v>
      </c>
      <c r="Q1447">
        <f t="shared" si="312"/>
        <v>3.0699593765835664</v>
      </c>
      <c r="R1447">
        <f t="shared" si="314"/>
        <v>9792.5992560702998</v>
      </c>
      <c r="S1447">
        <f t="shared" si="315"/>
        <v>3.1359621934227261E-4</v>
      </c>
      <c r="T1447">
        <f t="shared" si="316"/>
        <v>-2.0740074392969987E-2</v>
      </c>
      <c r="U1447">
        <f>IF(T1447&lt;MAX($T$22:T1447),(1+T1447)/(1+MAX($T$22:T1447))-1,0)</f>
        <v>-4.1736530292866947E-2</v>
      </c>
      <c r="V1447">
        <f>MIN($U$22:U1447)</f>
        <v>-7.3531405896501978E-2</v>
      </c>
      <c r="X1447">
        <v>1</v>
      </c>
      <c r="Y1447">
        <f t="shared" si="321"/>
        <v>7202.4834162819343</v>
      </c>
      <c r="Z1447">
        <f t="shared" si="317"/>
        <v>-5.1137632255600902</v>
      </c>
      <c r="AA1447">
        <f t="shared" si="318"/>
        <v>9783.2052491699105</v>
      </c>
      <c r="AB1447">
        <f t="shared" si="319"/>
        <v>-5.2243528424893583E-4</v>
      </c>
      <c r="AC1447">
        <f t="shared" si="320"/>
        <v>-2.1679475083008937E-2</v>
      </c>
      <c r="AD1447">
        <f>IF(AC1447&lt;MAX($AC$22:AC1447),(1+AC1447)/(1+MAX($AC$22:AC1447))-1,0)</f>
        <v>-4.7301420305103203E-2</v>
      </c>
      <c r="AE1447">
        <f>MIN($AD$22:AD1447)</f>
        <v>-9.8011572856391949E-2</v>
      </c>
    </row>
    <row r="1448" spans="2:31" x14ac:dyDescent="0.2">
      <c r="B1448" t="s">
        <v>1451</v>
      </c>
      <c r="C1448">
        <v>1.3594299999999999</v>
      </c>
      <c r="D1448">
        <v>1.3611800000000001</v>
      </c>
      <c r="E1448">
        <v>1.3591899999999999</v>
      </c>
      <c r="F1448">
        <v>1.35995</v>
      </c>
      <c r="G1448">
        <v>4978.1801999999998</v>
      </c>
      <c r="I1448">
        <f t="shared" si="308"/>
        <v>1.0999999999983245E-4</v>
      </c>
      <c r="J1448">
        <f t="shared" si="309"/>
        <v>1.3586615000000002</v>
      </c>
      <c r="K1448">
        <f t="shared" si="310"/>
        <v>1.3531029344476297</v>
      </c>
      <c r="L1448">
        <f t="shared" si="311"/>
        <v>1.3642200655523706</v>
      </c>
      <c r="M1448" cm="1">
        <f t="array" ref="M1448">_xlfn.IFS(C1448&lt;K1447,1,C1448&gt;L1447,-1,TRUE,0)</f>
        <v>0</v>
      </c>
      <c r="N1448">
        <f t="shared" si="313"/>
        <v>-1</v>
      </c>
      <c r="O1448" cm="1">
        <f t="array" ref="O1448">_xlfn.IFS(AND(N1447=0,M1447=1,M1448=0),1,AND(N1447=0,M1447=-1,M1448=0),-1,AND(N1447=1,M1447=-1,M1448=0),-2,AND(N1447=-1,M1447=1,M1448=0),2,TRUE,0)</f>
        <v>0</v>
      </c>
      <c r="P1448" cm="1">
        <f t="array" ref="P1448">_xlfn.IFS(AND(N1448&lt;&gt;0,P1447=0),R1447/C1448,AND(N1448&lt;&gt;0,P1447&lt;&gt;0),P1447,TRUE,0)</f>
        <v>7139.4404106606116</v>
      </c>
      <c r="Q1448">
        <f t="shared" si="312"/>
        <v>-0.78533844517147111</v>
      </c>
      <c r="R1448">
        <f t="shared" si="314"/>
        <v>9791.8139176251279</v>
      </c>
      <c r="S1448">
        <f t="shared" si="315"/>
        <v>-8.0197139149204994E-5</v>
      </c>
      <c r="T1448">
        <f t="shared" si="316"/>
        <v>-2.0818608237487157E-2</v>
      </c>
      <c r="U1448">
        <f>IF(T1448&lt;MAX($T$22:T1448),(1+T1448)/(1+MAX($T$22:T1448))-1,0)</f>
        <v>-4.1813380281688683E-2</v>
      </c>
      <c r="V1448">
        <f>MIN($U$22:U1448)</f>
        <v>-7.3531405896501978E-2</v>
      </c>
      <c r="X1448">
        <v>1</v>
      </c>
      <c r="Y1448">
        <f t="shared" si="321"/>
        <v>7202.4834162819343</v>
      </c>
      <c r="Z1448">
        <f t="shared" si="317"/>
        <v>-3.0970678690007309</v>
      </c>
      <c r="AA1448">
        <f t="shared" si="318"/>
        <v>9780.1081813009096</v>
      </c>
      <c r="AB1448">
        <f t="shared" si="319"/>
        <v>-3.1656985518764541E-4</v>
      </c>
      <c r="AC1448">
        <f t="shared" si="320"/>
        <v>-2.1989181869909058E-2</v>
      </c>
      <c r="AD1448">
        <f>IF(AC1448&lt;MAX($AC$22:AC1448),(1+AC1448)/(1+MAX($AC$22:AC1448))-1,0)</f>
        <v>-4.7603015956514727E-2</v>
      </c>
      <c r="AE1448">
        <f>MIN($AD$22:AD1448)</f>
        <v>-9.8011572856391949E-2</v>
      </c>
    </row>
    <row r="1449" spans="2:31" x14ac:dyDescent="0.2">
      <c r="B1449" t="s">
        <v>1452</v>
      </c>
      <c r="C1449">
        <v>1.35991</v>
      </c>
      <c r="D1449">
        <v>1.36049</v>
      </c>
      <c r="E1449">
        <v>1.3575999999999999</v>
      </c>
      <c r="F1449">
        <v>1.35877</v>
      </c>
      <c r="G1449">
        <v>8932.8603999999996</v>
      </c>
      <c r="I1449">
        <f t="shared" si="308"/>
        <v>4.8000000000003595E-4</v>
      </c>
      <c r="J1449">
        <f t="shared" si="309"/>
        <v>1.3590265000000001</v>
      </c>
      <c r="K1449">
        <f t="shared" si="310"/>
        <v>1.354551729503092</v>
      </c>
      <c r="L1449">
        <f t="shared" si="311"/>
        <v>1.3635012704969083</v>
      </c>
      <c r="M1449" cm="1">
        <f t="array" ref="M1449">_xlfn.IFS(C1449&lt;K1448,1,C1449&gt;L1448,-1,TRUE,0)</f>
        <v>0</v>
      </c>
      <c r="N1449">
        <f t="shared" si="313"/>
        <v>-1</v>
      </c>
      <c r="O1449" cm="1">
        <f t="array" ref="O1449">_xlfn.IFS(AND(N1448=0,M1448=1,M1449=0),1,AND(N1448=0,M1448=-1,M1449=0),-1,AND(N1448=1,M1448=-1,M1449=0),-2,AND(N1448=-1,M1448=1,M1449=0),2,TRUE,0)</f>
        <v>0</v>
      </c>
      <c r="P1449" cm="1">
        <f t="array" ref="P1449">_xlfn.IFS(AND(N1449&lt;&gt;0,P1448=0),R1448/C1449,AND(N1449&lt;&gt;0,P1448&lt;&gt;0),P1448,TRUE,0)</f>
        <v>7139.4404106606116</v>
      </c>
      <c r="Q1449">
        <f t="shared" si="312"/>
        <v>-3.4269313971173503</v>
      </c>
      <c r="R1449">
        <f t="shared" si="314"/>
        <v>9788.3869862280098</v>
      </c>
      <c r="S1449">
        <f t="shared" si="315"/>
        <v>-3.4997921998383995E-4</v>
      </c>
      <c r="T1449">
        <f t="shared" si="316"/>
        <v>-2.116130137719896E-2</v>
      </c>
      <c r="U1449">
        <f>IF(T1449&lt;MAX($T$22:T1449),(1+T1449)/(1+MAX($T$22:T1449))-1,0)</f>
        <v>-4.2148725687456756E-2</v>
      </c>
      <c r="V1449">
        <f>MIN($U$22:U1449)</f>
        <v>-7.3531405896501978E-2</v>
      </c>
      <c r="X1449">
        <v>1</v>
      </c>
      <c r="Y1449">
        <f t="shared" si="321"/>
        <v>7202.4834162819343</v>
      </c>
      <c r="Z1449">
        <f t="shared" si="317"/>
        <v>0.79227317578980605</v>
      </c>
      <c r="AA1449">
        <f t="shared" si="318"/>
        <v>9780.9004544766995</v>
      </c>
      <c r="AB1449">
        <f t="shared" si="319"/>
        <v>8.1008631101299442E-5</v>
      </c>
      <c r="AC1449">
        <f t="shared" si="320"/>
        <v>-2.1909954552330024E-2</v>
      </c>
      <c r="AD1449">
        <f>IF(AC1449&lt;MAX($AC$22:AC1449),(1+AC1449)/(1+MAX($AC$22:AC1449))-1,0)</f>
        <v>-4.7525863580572314E-2</v>
      </c>
      <c r="AE1449">
        <f>MIN($AD$22:AD1449)</f>
        <v>-9.8011572856391949E-2</v>
      </c>
    </row>
    <row r="1450" spans="2:31" x14ac:dyDescent="0.2">
      <c r="B1450" t="s">
        <v>1453</v>
      </c>
      <c r="C1450">
        <v>1.35876</v>
      </c>
      <c r="D1450">
        <v>1.35903</v>
      </c>
      <c r="E1450">
        <v>1.35633</v>
      </c>
      <c r="F1450">
        <v>1.3572599999999999</v>
      </c>
      <c r="G1450">
        <v>12004.9004</v>
      </c>
      <c r="I1450">
        <f t="shared" si="308"/>
        <v>-1.1499999999999844E-3</v>
      </c>
      <c r="J1450">
        <f t="shared" si="309"/>
        <v>1.3592255</v>
      </c>
      <c r="K1450">
        <f t="shared" si="310"/>
        <v>1.3554992661104004</v>
      </c>
      <c r="L1450">
        <f t="shared" si="311"/>
        <v>1.3629517338895996</v>
      </c>
      <c r="M1450" cm="1">
        <f t="array" ref="M1450">_xlfn.IFS(C1450&lt;K1449,1,C1450&gt;L1449,-1,TRUE,0)</f>
        <v>0</v>
      </c>
      <c r="N1450">
        <f t="shared" si="313"/>
        <v>-1</v>
      </c>
      <c r="O1450" cm="1">
        <f t="array" ref="O1450">_xlfn.IFS(AND(N1449=0,M1449=1,M1450=0),1,AND(N1449=0,M1449=-1,M1450=0),-1,AND(N1449=1,M1449=-1,M1450=0),-2,AND(N1449=-1,M1449=1,M1450=0),2,TRUE,0)</f>
        <v>0</v>
      </c>
      <c r="P1450" cm="1">
        <f t="array" ref="P1450">_xlfn.IFS(AND(N1450&lt;&gt;0,P1449=0),R1449/C1450,AND(N1450&lt;&gt;0,P1449&lt;&gt;0),P1449,TRUE,0)</f>
        <v>7139.4404106606116</v>
      </c>
      <c r="Q1450">
        <f t="shared" si="312"/>
        <v>8.2103564722595923</v>
      </c>
      <c r="R1450">
        <f t="shared" si="314"/>
        <v>9796.59734270027</v>
      </c>
      <c r="S1450">
        <f t="shared" si="315"/>
        <v>8.3878543868477382E-4</v>
      </c>
      <c r="T1450">
        <f t="shared" si="316"/>
        <v>-2.034026572997305E-2</v>
      </c>
      <c r="U1450">
        <f>IF(T1450&lt;MAX($T$22:T1450),(1+T1450)/(1+MAX($T$22:T1450))-1,0)</f>
        <v>-4.1345293986137732E-2</v>
      </c>
      <c r="V1450">
        <f>MIN($U$22:U1450)</f>
        <v>-7.3531405896501978E-2</v>
      </c>
      <c r="X1450">
        <v>1</v>
      </c>
      <c r="Y1450">
        <f t="shared" si="321"/>
        <v>7202.4834162819343</v>
      </c>
      <c r="Z1450">
        <f t="shared" si="317"/>
        <v>3.4571920398155873</v>
      </c>
      <c r="AA1450">
        <f t="shared" si="318"/>
        <v>9784.3576465165152</v>
      </c>
      <c r="AB1450">
        <f t="shared" si="319"/>
        <v>3.5346357484225668E-4</v>
      </c>
      <c r="AC1450">
        <f t="shared" si="320"/>
        <v>-2.1564235348348504E-2</v>
      </c>
      <c r="AD1450">
        <f>IF(AC1450&lt;MAX($AC$22:AC1450),(1+AC1450)/(1+MAX($AC$22:AC1450))-1,0)</f>
        <v>-4.7189198667368815E-2</v>
      </c>
      <c r="AE1450">
        <f>MIN($AD$22:AD1450)</f>
        <v>-9.8011572856391949E-2</v>
      </c>
    </row>
    <row r="1451" spans="2:31" x14ac:dyDescent="0.2">
      <c r="B1451" t="s">
        <v>1454</v>
      </c>
      <c r="C1451">
        <v>1.3572599999999999</v>
      </c>
      <c r="D1451">
        <v>1.3577699999999999</v>
      </c>
      <c r="E1451">
        <v>1.3556900000000001</v>
      </c>
      <c r="F1451">
        <v>1.35748</v>
      </c>
      <c r="G1451">
        <v>9296.6699000000008</v>
      </c>
      <c r="I1451">
        <f t="shared" si="308"/>
        <v>-1.5000000000000568E-3</v>
      </c>
      <c r="J1451">
        <f t="shared" si="309"/>
        <v>1.3593705</v>
      </c>
      <c r="K1451">
        <f t="shared" si="310"/>
        <v>1.3561934039989325</v>
      </c>
      <c r="L1451">
        <f t="shared" si="311"/>
        <v>1.3625475960010676</v>
      </c>
      <c r="M1451" cm="1">
        <f t="array" ref="M1451">_xlfn.IFS(C1451&lt;K1450,1,C1451&gt;L1450,-1,TRUE,0)</f>
        <v>0</v>
      </c>
      <c r="N1451">
        <f t="shared" si="313"/>
        <v>-1</v>
      </c>
      <c r="O1451" cm="1">
        <f t="array" ref="O1451">_xlfn.IFS(AND(N1450=0,M1450=1,M1451=0),1,AND(N1450=0,M1450=-1,M1451=0),-1,AND(N1450=1,M1450=-1,M1451=0),-2,AND(N1450=-1,M1450=1,M1451=0),2,TRUE,0)</f>
        <v>0</v>
      </c>
      <c r="P1451" cm="1">
        <f t="array" ref="P1451">_xlfn.IFS(AND(N1451&lt;&gt;0,P1450=0),R1450/C1451,AND(N1451&lt;&gt;0,P1450&lt;&gt;0),P1450,TRUE,0)</f>
        <v>7139.4404106606116</v>
      </c>
      <c r="Q1451">
        <f t="shared" si="312"/>
        <v>10.709160615991323</v>
      </c>
      <c r="R1451">
        <f t="shared" si="314"/>
        <v>9807.306503316262</v>
      </c>
      <c r="S1451">
        <f t="shared" si="315"/>
        <v>1.0931510443236733E-3</v>
      </c>
      <c r="T1451">
        <f t="shared" si="316"/>
        <v>-1.9269349668373792E-2</v>
      </c>
      <c r="U1451">
        <f>IF(T1451&lt;MAX($T$22:T1451),(1+T1451)/(1+MAX($T$22:T1451))-1,0)</f>
        <v>-4.0297339593112769E-2</v>
      </c>
      <c r="V1451">
        <f>MIN($U$22:U1451)</f>
        <v>-7.3531405896501978E-2</v>
      </c>
      <c r="X1451">
        <v>1</v>
      </c>
      <c r="Y1451">
        <f t="shared" si="321"/>
        <v>7202.4834162819343</v>
      </c>
      <c r="Z1451">
        <f t="shared" si="317"/>
        <v>-8.2828559287241124</v>
      </c>
      <c r="AA1451">
        <f t="shared" si="318"/>
        <v>9776.0747905877906</v>
      </c>
      <c r="AB1451">
        <f t="shared" si="319"/>
        <v>-8.46540593461751E-4</v>
      </c>
      <c r="AC1451">
        <f t="shared" si="320"/>
        <v>-2.2392520941220906E-2</v>
      </c>
      <c r="AD1451">
        <f>IF(AC1451&lt;MAX($AC$22:AC1451),(1+AC1451)/(1+MAX($AC$22:AC1451))-1,0)</f>
        <v>-4.7995791688585698E-2</v>
      </c>
      <c r="AE1451">
        <f>MIN($AD$22:AD1451)</f>
        <v>-9.8011572856391949E-2</v>
      </c>
    </row>
    <row r="1452" spans="2:31" x14ac:dyDescent="0.2">
      <c r="B1452" t="s">
        <v>1455</v>
      </c>
      <c r="C1452">
        <v>1.35748</v>
      </c>
      <c r="D1452">
        <v>1.35768</v>
      </c>
      <c r="E1452">
        <v>1.35555</v>
      </c>
      <c r="F1452">
        <v>1.3573200000000001</v>
      </c>
      <c r="G1452">
        <v>9288.5897999999997</v>
      </c>
      <c r="I1452">
        <f t="shared" si="308"/>
        <v>2.20000000000109E-4</v>
      </c>
      <c r="J1452">
        <f t="shared" si="309"/>
        <v>1.3594725000000001</v>
      </c>
      <c r="K1452">
        <f t="shared" si="310"/>
        <v>1.3567253569385633</v>
      </c>
      <c r="L1452">
        <f t="shared" si="311"/>
        <v>1.3622196430614368</v>
      </c>
      <c r="M1452" cm="1">
        <f t="array" ref="M1452">_xlfn.IFS(C1452&lt;K1451,1,C1452&gt;L1451,-1,TRUE,0)</f>
        <v>0</v>
      </c>
      <c r="N1452">
        <f t="shared" si="313"/>
        <v>-1</v>
      </c>
      <c r="O1452" cm="1">
        <f t="array" ref="O1452">_xlfn.IFS(AND(N1451=0,M1451=1,M1452=0),1,AND(N1451=0,M1451=-1,M1452=0),-1,AND(N1451=1,M1451=-1,M1452=0),-2,AND(N1451=-1,M1451=1,M1452=0),2,TRUE,0)</f>
        <v>0</v>
      </c>
      <c r="P1452" cm="1">
        <f t="array" ref="P1452">_xlfn.IFS(AND(N1452&lt;&gt;0,P1451=0),R1451/C1452,AND(N1452&lt;&gt;0,P1451&lt;&gt;0),P1451,TRUE,0)</f>
        <v>7139.4404106606116</v>
      </c>
      <c r="Q1452">
        <f t="shared" si="312"/>
        <v>-1.5706768903461128</v>
      </c>
      <c r="R1452">
        <f t="shared" si="314"/>
        <v>9805.7358264259165</v>
      </c>
      <c r="S1452">
        <f t="shared" si="315"/>
        <v>-1.6015374759777325E-4</v>
      </c>
      <c r="T1452">
        <f t="shared" si="316"/>
        <v>-1.9426417357408354E-2</v>
      </c>
      <c r="U1452">
        <f>IF(T1452&lt;MAX($T$22:T1452),(1+T1452)/(1+MAX($T$22:T1452))-1,0)</f>
        <v>-4.0451039570756464E-2</v>
      </c>
      <c r="V1452">
        <f>MIN($U$22:U1452)</f>
        <v>-7.3531405896501978E-2</v>
      </c>
      <c r="X1452">
        <v>1</v>
      </c>
      <c r="Y1452">
        <f t="shared" si="321"/>
        <v>7202.4834162819343</v>
      </c>
      <c r="Z1452">
        <f t="shared" si="317"/>
        <v>-10.803725124423311</v>
      </c>
      <c r="AA1452">
        <f t="shared" si="318"/>
        <v>9765.2710654633665</v>
      </c>
      <c r="AB1452">
        <f t="shared" si="319"/>
        <v>-1.1051189107948438E-3</v>
      </c>
      <c r="AC1452">
        <f t="shared" si="320"/>
        <v>-2.3472893453663324E-2</v>
      </c>
      <c r="AD1452">
        <f>IF(AC1452&lt;MAX($AC$22:AC1452),(1+AC1452)/(1+MAX($AC$22:AC1452))-1,0)</f>
        <v>-4.9047869542346967E-2</v>
      </c>
      <c r="AE1452">
        <f>MIN($AD$22:AD1452)</f>
        <v>-9.8011572856391949E-2</v>
      </c>
    </row>
    <row r="1453" spans="2:31" x14ac:dyDescent="0.2">
      <c r="B1453" t="s">
        <v>1456</v>
      </c>
      <c r="C1453">
        <v>1.3573599999999999</v>
      </c>
      <c r="D1453">
        <v>1.35765</v>
      </c>
      <c r="E1453">
        <v>1.3540700000000001</v>
      </c>
      <c r="F1453">
        <v>1.3553999999999999</v>
      </c>
      <c r="G1453">
        <v>11867.2305</v>
      </c>
      <c r="I1453">
        <f t="shared" si="308"/>
        <v>-1.2000000000012001E-4</v>
      </c>
      <c r="J1453">
        <f t="shared" si="309"/>
        <v>1.3593185000000001</v>
      </c>
      <c r="K1453">
        <f t="shared" si="310"/>
        <v>1.3560670432495574</v>
      </c>
      <c r="L1453">
        <f t="shared" si="311"/>
        <v>1.3625699567504428</v>
      </c>
      <c r="M1453" cm="1">
        <f t="array" ref="M1453">_xlfn.IFS(C1453&lt;K1452,1,C1453&gt;L1452,-1,TRUE,0)</f>
        <v>0</v>
      </c>
      <c r="N1453">
        <f t="shared" si="313"/>
        <v>-1</v>
      </c>
      <c r="O1453" cm="1">
        <f t="array" ref="O1453">_xlfn.IFS(AND(N1452=0,M1452=1,M1453=0),1,AND(N1452=0,M1452=-1,M1453=0),-1,AND(N1452=1,M1452=-1,M1453=0),-2,AND(N1452=-1,M1452=1,M1453=0),2,TRUE,0)</f>
        <v>0</v>
      </c>
      <c r="P1453" cm="1">
        <f t="array" ref="P1453">_xlfn.IFS(AND(N1453&lt;&gt;0,P1452=0),R1452/C1453,AND(N1453&lt;&gt;0,P1452&lt;&gt;0),P1452,TRUE,0)</f>
        <v>7139.4404106606116</v>
      </c>
      <c r="Q1453">
        <f t="shared" si="312"/>
        <v>0.85673284928013016</v>
      </c>
      <c r="R1453">
        <f t="shared" si="314"/>
        <v>9806.5925592751973</v>
      </c>
      <c r="S1453">
        <f t="shared" si="315"/>
        <v>8.7370582325018635E-5</v>
      </c>
      <c r="T1453">
        <f t="shared" si="316"/>
        <v>-1.934074407248032E-2</v>
      </c>
      <c r="U1453">
        <f>IF(T1453&lt;MAX($T$22:T1453),(1+T1453)/(1+MAX($T$22:T1453))-1,0)</f>
        <v>-4.0367203219314307E-2</v>
      </c>
      <c r="V1453">
        <f>MIN($U$22:U1453)</f>
        <v>-7.3531405896501978E-2</v>
      </c>
      <c r="X1453">
        <v>1</v>
      </c>
      <c r="Y1453">
        <f t="shared" si="321"/>
        <v>7202.4834162819343</v>
      </c>
      <c r="Z1453">
        <f t="shared" si="317"/>
        <v>1.5845463515828107</v>
      </c>
      <c r="AA1453">
        <f t="shared" si="318"/>
        <v>9766.85561181495</v>
      </c>
      <c r="AB1453">
        <f t="shared" si="319"/>
        <v>1.6226342729868946E-4</v>
      </c>
      <c r="AC1453">
        <f t="shared" si="320"/>
        <v>-2.3314438818505034E-2</v>
      </c>
      <c r="AD1453">
        <f>IF(AC1453&lt;MAX($AC$22:AC1453),(1+AC1453)/(1+MAX($AC$22:AC1453))-1,0)</f>
        <v>-4.8893564790461919E-2</v>
      </c>
      <c r="AE1453">
        <f>MIN($AD$22:AD1453)</f>
        <v>-9.8011572856391949E-2</v>
      </c>
    </row>
    <row r="1454" spans="2:31" x14ac:dyDescent="0.2">
      <c r="B1454" t="s">
        <v>1457</v>
      </c>
      <c r="C1454">
        <v>1.35547</v>
      </c>
      <c r="D1454">
        <v>1.3573900000000001</v>
      </c>
      <c r="E1454">
        <v>1.3550899999999999</v>
      </c>
      <c r="F1454">
        <v>1.3571899999999999</v>
      </c>
      <c r="G1454">
        <v>10478.209999999999</v>
      </c>
      <c r="I1454">
        <f t="shared" si="308"/>
        <v>-1.8899999999999473E-3</v>
      </c>
      <c r="J1454">
        <f t="shared" si="309"/>
        <v>1.3592780000000002</v>
      </c>
      <c r="K1454">
        <f t="shared" si="310"/>
        <v>1.355942760278481</v>
      </c>
      <c r="L1454">
        <f t="shared" si="311"/>
        <v>1.3626132397215194</v>
      </c>
      <c r="M1454" cm="1">
        <f t="array" ref="M1454">_xlfn.IFS(C1454&lt;K1453,1,C1454&gt;L1453,-1,TRUE,0)</f>
        <v>1</v>
      </c>
      <c r="N1454">
        <f t="shared" si="313"/>
        <v>-1</v>
      </c>
      <c r="O1454" cm="1">
        <f t="array" ref="O1454">_xlfn.IFS(AND(N1453=0,M1453=1,M1454=0),1,AND(N1453=0,M1453=-1,M1454=0),-1,AND(N1453=1,M1453=-1,M1454=0),-2,AND(N1453=-1,M1453=1,M1454=0),2,TRUE,0)</f>
        <v>0</v>
      </c>
      <c r="P1454" cm="1">
        <f t="array" ref="P1454">_xlfn.IFS(AND(N1454&lt;&gt;0,P1453=0),R1453/C1454,AND(N1454&lt;&gt;0,P1453&lt;&gt;0),P1453,TRUE,0)</f>
        <v>7139.4404106606116</v>
      </c>
      <c r="Q1454">
        <f t="shared" si="312"/>
        <v>13.493542376148179</v>
      </c>
      <c r="R1454">
        <f t="shared" si="314"/>
        <v>9820.0861016513463</v>
      </c>
      <c r="S1454">
        <f t="shared" si="315"/>
        <v>1.375966452627403E-3</v>
      </c>
      <c r="T1454">
        <f t="shared" si="316"/>
        <v>-1.7991389834865368E-2</v>
      </c>
      <c r="U1454">
        <f>IF(T1454&lt;MAX($T$22:T1454),(1+T1454)/(1+MAX($T$22:T1454))-1,0)</f>
        <v>-3.9046780684102944E-2</v>
      </c>
      <c r="V1454">
        <f>MIN($U$22:U1454)</f>
        <v>-7.3531405896501978E-2</v>
      </c>
      <c r="X1454">
        <v>1</v>
      </c>
      <c r="Y1454">
        <f t="shared" si="321"/>
        <v>7202.4834162819343</v>
      </c>
      <c r="Z1454">
        <f t="shared" si="317"/>
        <v>-0.86429800995469652</v>
      </c>
      <c r="AA1454">
        <f t="shared" si="318"/>
        <v>9765.991313804996</v>
      </c>
      <c r="AB1454">
        <f t="shared" si="319"/>
        <v>-8.8492964809386198E-5</v>
      </c>
      <c r="AC1454">
        <f t="shared" si="320"/>
        <v>-2.3400868619500415E-2</v>
      </c>
      <c r="AD1454">
        <f>IF(AC1454&lt;MAX($AC$22:AC1454),(1+AC1454)/(1+MAX($AC$22:AC1454))-1,0)</f>
        <v>-4.8977731018762793E-2</v>
      </c>
      <c r="AE1454">
        <f>MIN($AD$22:AD1454)</f>
        <v>-9.8011572856391949E-2</v>
      </c>
    </row>
    <row r="1455" spans="2:31" x14ac:dyDescent="0.2">
      <c r="B1455" t="s">
        <v>1458</v>
      </c>
      <c r="C1455">
        <v>1.3572500000000001</v>
      </c>
      <c r="D1455">
        <v>1.3602799999999999</v>
      </c>
      <c r="E1455">
        <v>1.35694</v>
      </c>
      <c r="F1455">
        <v>1.36015</v>
      </c>
      <c r="G1455">
        <v>12028.5</v>
      </c>
      <c r="I1455">
        <f t="shared" si="308"/>
        <v>1.7800000000001148E-3</v>
      </c>
      <c r="J1455">
        <f t="shared" si="309"/>
        <v>1.35937</v>
      </c>
      <c r="K1455">
        <f t="shared" si="310"/>
        <v>1.3560451481236</v>
      </c>
      <c r="L1455">
        <f t="shared" si="311"/>
        <v>1.3626948518763999</v>
      </c>
      <c r="M1455" cm="1">
        <f t="array" ref="M1455">_xlfn.IFS(C1455&lt;K1454,1,C1455&gt;L1454,-1,TRUE,0)</f>
        <v>0</v>
      </c>
      <c r="N1455">
        <f t="shared" si="313"/>
        <v>1</v>
      </c>
      <c r="O1455" cm="1">
        <f t="array" ref="O1455">_xlfn.IFS(AND(N1454=0,M1454=1,M1455=0),1,AND(N1454=0,M1454=-1,M1455=0),-1,AND(N1454=1,M1454=-1,M1455=0),-2,AND(N1454=-1,M1454=1,M1455=0),2,TRUE,0)</f>
        <v>2</v>
      </c>
      <c r="P1455" cm="1">
        <f t="array" ref="P1455">_xlfn.IFS(AND(N1455&lt;&gt;0,P1454=0),R1454/C1455,AND(N1455&lt;&gt;0,P1454&lt;&gt;0),P1454,TRUE,0)</f>
        <v>7139.4404106606116</v>
      </c>
      <c r="Q1455">
        <f t="shared" si="312"/>
        <v>-12.708203930976708</v>
      </c>
      <c r="R1455">
        <f t="shared" si="314"/>
        <v>9807.3778977203692</v>
      </c>
      <c r="S1455">
        <f t="shared" si="315"/>
        <v>-1.2941031065745641E-3</v>
      </c>
      <c r="T1455">
        <f t="shared" si="316"/>
        <v>-1.9262210227963039E-2</v>
      </c>
      <c r="U1455">
        <f>IF(T1455&lt;MAX($T$22:T1455),(1+T1455)/(1+MAX($T$22:T1455))-1,0)</f>
        <v>-4.0290353230492459E-2</v>
      </c>
      <c r="V1455">
        <f>MIN($U$22:U1455)</f>
        <v>-7.3531405896501978E-2</v>
      </c>
      <c r="X1455">
        <v>1</v>
      </c>
      <c r="Y1455">
        <f t="shared" si="321"/>
        <v>7202.4834162819343</v>
      </c>
      <c r="Z1455">
        <f t="shared" si="317"/>
        <v>-13.612693656772477</v>
      </c>
      <c r="AA1455">
        <f t="shared" si="318"/>
        <v>9752.3786201482235</v>
      </c>
      <c r="AB1455">
        <f t="shared" si="319"/>
        <v>-1.3938875449878666E-3</v>
      </c>
      <c r="AC1455">
        <f t="shared" si="320"/>
        <v>-2.4762137985177679E-2</v>
      </c>
      <c r="AD1455">
        <f>IF(AC1455&lt;MAX($AC$22:AC1455),(1+AC1455)/(1+MAX($AC$22:AC1455))-1,0)</f>
        <v>-5.030334911450185E-2</v>
      </c>
      <c r="AE1455">
        <f>MIN($AD$22:AD1455)</f>
        <v>-9.8011572856391949E-2</v>
      </c>
    </row>
    <row r="1456" spans="2:31" x14ac:dyDescent="0.2">
      <c r="B1456" t="s">
        <v>1459</v>
      </c>
      <c r="C1456">
        <v>1.36015</v>
      </c>
      <c r="D1456">
        <v>1.3658999999999999</v>
      </c>
      <c r="E1456">
        <v>1.3583099999999999</v>
      </c>
      <c r="F1456">
        <v>1.36388</v>
      </c>
      <c r="G1456">
        <v>14551.2197</v>
      </c>
      <c r="I1456">
        <f t="shared" si="308"/>
        <v>2.8999999999999027E-3</v>
      </c>
      <c r="J1456">
        <f t="shared" si="309"/>
        <v>1.3595774999999999</v>
      </c>
      <c r="K1456">
        <f t="shared" si="310"/>
        <v>1.3557142740164467</v>
      </c>
      <c r="L1456">
        <f t="shared" si="311"/>
        <v>1.363440725983553</v>
      </c>
      <c r="M1456" cm="1">
        <f t="array" ref="M1456">_xlfn.IFS(C1456&lt;K1455,1,C1456&gt;L1455,-1,TRUE,0)</f>
        <v>0</v>
      </c>
      <c r="N1456">
        <f t="shared" si="313"/>
        <v>1</v>
      </c>
      <c r="O1456" cm="1">
        <f t="array" ref="O1456">_xlfn.IFS(AND(N1455=0,M1455=1,M1456=0),1,AND(N1455=0,M1455=-1,M1456=0),-1,AND(N1455=1,M1455=-1,M1456=0),-2,AND(N1455=-1,M1455=1,M1456=0),2,TRUE,0)</f>
        <v>0</v>
      </c>
      <c r="P1456" cm="1">
        <f t="array" ref="P1456">_xlfn.IFS(AND(N1456&lt;&gt;0,P1455=0),R1455/C1456,AND(N1456&lt;&gt;0,P1455&lt;&gt;0),P1455,TRUE,0)</f>
        <v>7139.4404106606116</v>
      </c>
      <c r="Q1456">
        <f t="shared" si="312"/>
        <v>20.704377190915078</v>
      </c>
      <c r="R1456">
        <f t="shared" si="314"/>
        <v>9828.0822749112849</v>
      </c>
      <c r="S1456">
        <f t="shared" si="315"/>
        <v>2.11110221374539E-3</v>
      </c>
      <c r="T1456">
        <f t="shared" si="316"/>
        <v>-1.7191772508871495E-2</v>
      </c>
      <c r="U1456">
        <f>IF(T1456&lt;MAX($T$22:T1456),(1+T1456)/(1+MAX($T$22:T1456))-1,0)</f>
        <v>-3.8264308070644515E-2</v>
      </c>
      <c r="V1456">
        <f>MIN($U$22:U1456)</f>
        <v>-7.3531405896501978E-2</v>
      </c>
      <c r="X1456">
        <v>1</v>
      </c>
      <c r="Y1456">
        <f t="shared" si="321"/>
        <v>7202.4834162819343</v>
      </c>
      <c r="Z1456">
        <f t="shared" si="317"/>
        <v>12.820420480982669</v>
      </c>
      <c r="AA1456">
        <f t="shared" si="318"/>
        <v>9765.1990406292061</v>
      </c>
      <c r="AB1456">
        <f t="shared" si="319"/>
        <v>1.3145942113543389E-3</v>
      </c>
      <c r="AC1456">
        <f t="shared" si="320"/>
        <v>-2.3480095937079337E-2</v>
      </c>
      <c r="AD1456">
        <f>IF(AC1456&lt;MAX($AC$22:AC1456),(1+AC1456)/(1+MAX($AC$22:AC1456))-1,0)</f>
        <v>-4.9054883394705096E-2</v>
      </c>
      <c r="AE1456">
        <f>MIN($AD$22:AD1456)</f>
        <v>-9.8011572856391949E-2</v>
      </c>
    </row>
    <row r="1457" spans="2:31" x14ac:dyDescent="0.2">
      <c r="B1457" t="s">
        <v>1460</v>
      </c>
      <c r="C1457">
        <v>1.36391</v>
      </c>
      <c r="D1457">
        <v>1.3681000000000001</v>
      </c>
      <c r="E1457">
        <v>1.36311</v>
      </c>
      <c r="F1457">
        <v>1.36747</v>
      </c>
      <c r="G1457">
        <v>15130.419900000001</v>
      </c>
      <c r="I1457">
        <f t="shared" si="308"/>
        <v>3.7599999999999856E-3</v>
      </c>
      <c r="J1457">
        <f t="shared" si="309"/>
        <v>1.359961</v>
      </c>
      <c r="K1457">
        <f t="shared" si="310"/>
        <v>1.3547856124782776</v>
      </c>
      <c r="L1457">
        <f t="shared" si="311"/>
        <v>1.3651363875217224</v>
      </c>
      <c r="M1457" cm="1">
        <f t="array" ref="M1457">_xlfn.IFS(C1457&lt;K1456,1,C1457&gt;L1456,-1,TRUE,0)</f>
        <v>-1</v>
      </c>
      <c r="N1457">
        <f t="shared" si="313"/>
        <v>1</v>
      </c>
      <c r="O1457" cm="1">
        <f t="array" ref="O1457">_xlfn.IFS(AND(N1456=0,M1456=1,M1457=0),1,AND(N1456=0,M1456=-1,M1457=0),-1,AND(N1456=1,M1456=-1,M1457=0),-2,AND(N1456=-1,M1456=1,M1457=0),2,TRUE,0)</f>
        <v>0</v>
      </c>
      <c r="P1457" cm="1">
        <f t="array" ref="P1457">_xlfn.IFS(AND(N1457&lt;&gt;0,P1456=0),R1456/C1457,AND(N1457&lt;&gt;0,P1456&lt;&gt;0),P1456,TRUE,0)</f>
        <v>7139.4404106606116</v>
      </c>
      <c r="Q1457">
        <f t="shared" si="312"/>
        <v>26.844295944083797</v>
      </c>
      <c r="R1457">
        <f t="shared" si="314"/>
        <v>9854.9265708553685</v>
      </c>
      <c r="S1457">
        <f t="shared" si="315"/>
        <v>2.7313869779672872E-3</v>
      </c>
      <c r="T1457">
        <f t="shared" si="316"/>
        <v>-1.4507342914463206E-2</v>
      </c>
      <c r="U1457">
        <f>IF(T1457&lt;MAX($T$22:T1457),(1+T1457)/(1+MAX($T$22:T1457))-1,0)</f>
        <v>-3.5637435725462407E-2</v>
      </c>
      <c r="V1457">
        <f>MIN($U$22:U1457)</f>
        <v>-7.3531405896501978E-2</v>
      </c>
      <c r="X1457">
        <v>1</v>
      </c>
      <c r="Y1457">
        <f t="shared" si="321"/>
        <v>7202.4834162819343</v>
      </c>
      <c r="Z1457">
        <f t="shared" si="317"/>
        <v>20.887201907216909</v>
      </c>
      <c r="AA1457">
        <f t="shared" si="318"/>
        <v>9786.086242536423</v>
      </c>
      <c r="AB1457">
        <f t="shared" si="319"/>
        <v>2.1389427722172749E-3</v>
      </c>
      <c r="AC1457">
        <f t="shared" si="320"/>
        <v>-2.1391375746357744E-2</v>
      </c>
      <c r="AD1457">
        <f>IF(AC1457&lt;MAX($AC$22:AC1457),(1+AC1457)/(1+MAX($AC$22:AC1457))-1,0)</f>
        <v>-4.7020866210767065E-2</v>
      </c>
      <c r="AE1457">
        <f>MIN($AD$22:AD1457)</f>
        <v>-9.8011572856391949E-2</v>
      </c>
    </row>
    <row r="1458" spans="2:31" x14ac:dyDescent="0.2">
      <c r="B1458" t="s">
        <v>1461</v>
      </c>
      <c r="C1458">
        <v>1.3674200000000001</v>
      </c>
      <c r="D1458">
        <v>1.36852</v>
      </c>
      <c r="E1458">
        <v>1.36493</v>
      </c>
      <c r="F1458">
        <v>1.36524</v>
      </c>
      <c r="G1458">
        <v>11324.6504</v>
      </c>
      <c r="I1458">
        <f t="shared" si="308"/>
        <v>3.5100000000001241E-3</v>
      </c>
      <c r="J1458">
        <f t="shared" si="309"/>
        <v>1.3601560000000001</v>
      </c>
      <c r="K1458">
        <f t="shared" si="310"/>
        <v>1.3545145661397124</v>
      </c>
      <c r="L1458">
        <f t="shared" si="311"/>
        <v>1.3657974338602878</v>
      </c>
      <c r="M1458" cm="1">
        <f t="array" ref="M1458">_xlfn.IFS(C1458&lt;K1457,1,C1458&gt;L1457,-1,TRUE,0)</f>
        <v>-1</v>
      </c>
      <c r="N1458">
        <f t="shared" si="313"/>
        <v>1</v>
      </c>
      <c r="O1458" cm="1">
        <f t="array" ref="O1458">_xlfn.IFS(AND(N1457=0,M1457=1,M1458=0),1,AND(N1457=0,M1457=-1,M1458=0),-1,AND(N1457=1,M1457=-1,M1458=0),-2,AND(N1457=-1,M1457=1,M1458=0),2,TRUE,0)</f>
        <v>0</v>
      </c>
      <c r="P1458" cm="1">
        <f t="array" ref="P1458">_xlfn.IFS(AND(N1458&lt;&gt;0,P1457=0),R1457/C1458,AND(N1458&lt;&gt;0,P1457&lt;&gt;0),P1457,TRUE,0)</f>
        <v>7139.4404106606116</v>
      </c>
      <c r="Q1458">
        <f t="shared" si="312"/>
        <v>25.059435841419631</v>
      </c>
      <c r="R1458">
        <f t="shared" si="314"/>
        <v>9879.9860066967885</v>
      </c>
      <c r="S1458">
        <f t="shared" si="315"/>
        <v>2.5428333393705412E-3</v>
      </c>
      <c r="T1458">
        <f t="shared" si="316"/>
        <v>-1.2001399330321183E-2</v>
      </c>
      <c r="U1458">
        <f>IF(T1458&lt;MAX($T$22:T1458),(1+T1458)/(1+MAX($T$22:T1458))-1,0)</f>
        <v>-3.3185222445784257E-2</v>
      </c>
      <c r="V1458">
        <f>MIN($U$22:U1458)</f>
        <v>-7.3531405896501978E-2</v>
      </c>
      <c r="X1458">
        <v>1</v>
      </c>
      <c r="Y1458">
        <f t="shared" si="321"/>
        <v>7202.4834162819343</v>
      </c>
      <c r="Z1458">
        <f t="shared" si="317"/>
        <v>27.081337645219968</v>
      </c>
      <c r="AA1458">
        <f t="shared" si="318"/>
        <v>9813.1675801816436</v>
      </c>
      <c r="AB1458">
        <f t="shared" si="319"/>
        <v>2.7673307769869853E-3</v>
      </c>
      <c r="AC1458">
        <f t="shared" si="320"/>
        <v>-1.8683241981835685E-2</v>
      </c>
      <c r="AD1458">
        <f>IF(AC1458&lt;MAX($AC$22:AC1458),(1+AC1458)/(1+MAX($AC$22:AC1458))-1,0)</f>
        <v>-4.4383657724005654E-2</v>
      </c>
      <c r="AE1458">
        <f>MIN($AD$22:AD1458)</f>
        <v>-9.8011572856391949E-2</v>
      </c>
    </row>
    <row r="1459" spans="2:31" x14ac:dyDescent="0.2">
      <c r="B1459" t="s">
        <v>1462</v>
      </c>
      <c r="C1459">
        <v>1.36528</v>
      </c>
      <c r="D1459">
        <v>1.3672800000000001</v>
      </c>
      <c r="E1459">
        <v>1.36416</v>
      </c>
      <c r="F1459">
        <v>1.36416</v>
      </c>
      <c r="G1459">
        <v>7840.77</v>
      </c>
      <c r="I1459">
        <f t="shared" si="308"/>
        <v>-2.1400000000000308E-3</v>
      </c>
      <c r="J1459">
        <f t="shared" si="309"/>
        <v>1.3602620000000001</v>
      </c>
      <c r="K1459">
        <f t="shared" si="310"/>
        <v>1.3544073143551512</v>
      </c>
      <c r="L1459">
        <f t="shared" si="311"/>
        <v>1.366116685644849</v>
      </c>
      <c r="M1459" cm="1">
        <f t="array" ref="M1459">_xlfn.IFS(C1459&lt;K1458,1,C1459&gt;L1458,-1,TRUE,0)</f>
        <v>0</v>
      </c>
      <c r="N1459">
        <f t="shared" si="313"/>
        <v>-1</v>
      </c>
      <c r="O1459" cm="1">
        <f t="array" ref="O1459">_xlfn.IFS(AND(N1458=0,M1458=1,M1459=0),1,AND(N1458=0,M1458=-1,M1459=0),-1,AND(N1458=1,M1458=-1,M1459=0),-2,AND(N1458=-1,M1458=1,M1459=0),2,TRUE,0)</f>
        <v>-2</v>
      </c>
      <c r="P1459" cm="1">
        <f t="array" ref="P1459">_xlfn.IFS(AND(N1459&lt;&gt;0,P1458=0),R1458/C1459,AND(N1459&lt;&gt;0,P1458&lt;&gt;0),P1458,TRUE,0)</f>
        <v>7139.4404106606116</v>
      </c>
      <c r="Q1459">
        <f t="shared" si="312"/>
        <v>-15.278402478813929</v>
      </c>
      <c r="R1459">
        <f t="shared" si="314"/>
        <v>9864.7076042179742</v>
      </c>
      <c r="S1459">
        <f t="shared" si="315"/>
        <v>-1.5463992022314626E-3</v>
      </c>
      <c r="T1459">
        <f t="shared" si="316"/>
        <v>-1.3529239578202623E-2</v>
      </c>
      <c r="U1459">
        <f>IF(T1459&lt;MAX($T$22:T1459),(1+T1459)/(1+MAX($T$22:T1459))-1,0)</f>
        <v>-3.4680304046499688E-2</v>
      </c>
      <c r="V1459">
        <f>MIN($U$22:U1459)</f>
        <v>-7.3531405896501978E-2</v>
      </c>
      <c r="X1459">
        <v>1</v>
      </c>
      <c r="Y1459">
        <f t="shared" si="321"/>
        <v>7202.4834162819343</v>
      </c>
      <c r="Z1459">
        <f t="shared" si="317"/>
        <v>25.280716791150482</v>
      </c>
      <c r="AA1459">
        <f t="shared" si="318"/>
        <v>9838.4482969727942</v>
      </c>
      <c r="AB1459">
        <f t="shared" si="319"/>
        <v>2.5762035127379871E-3</v>
      </c>
      <c r="AC1459">
        <f t="shared" si="320"/>
        <v>-1.6155170302720623E-2</v>
      </c>
      <c r="AD1459">
        <f>IF(AC1459&lt;MAX($AC$22:AC1459),(1+AC1459)/(1+MAX($AC$22:AC1459))-1,0)</f>
        <v>-4.1921795546204343E-2</v>
      </c>
      <c r="AE1459">
        <f>MIN($AD$22:AD1459)</f>
        <v>-9.8011572856391949E-2</v>
      </c>
    </row>
    <row r="1460" spans="2:31" x14ac:dyDescent="0.2">
      <c r="B1460" t="s">
        <v>1463</v>
      </c>
      <c r="C1460">
        <v>1.36416</v>
      </c>
      <c r="D1460">
        <v>1.3652200000000001</v>
      </c>
      <c r="E1460">
        <v>1.36351</v>
      </c>
      <c r="F1460">
        <v>1.36422</v>
      </c>
      <c r="G1460">
        <v>7401.27</v>
      </c>
      <c r="I1460">
        <f t="shared" si="308"/>
        <v>-1.1200000000000099E-3</v>
      </c>
      <c r="J1460">
        <f t="shared" si="309"/>
        <v>1.3604395000000002</v>
      </c>
      <c r="K1460">
        <f t="shared" si="310"/>
        <v>1.3543361256054542</v>
      </c>
      <c r="L1460">
        <f t="shared" si="311"/>
        <v>1.3665428743945462</v>
      </c>
      <c r="M1460" cm="1">
        <f t="array" ref="M1460">_xlfn.IFS(C1460&lt;K1459,1,C1460&gt;L1459,-1,TRUE,0)</f>
        <v>0</v>
      </c>
      <c r="N1460">
        <f t="shared" si="313"/>
        <v>-1</v>
      </c>
      <c r="O1460" cm="1">
        <f t="array" ref="O1460">_xlfn.IFS(AND(N1459=0,M1459=1,M1460=0),1,AND(N1459=0,M1459=-1,M1460=0),-1,AND(N1459=1,M1459=-1,M1460=0),-2,AND(N1459=-1,M1459=1,M1460=0),2,TRUE,0)</f>
        <v>0</v>
      </c>
      <c r="P1460" cm="1">
        <f t="array" ref="P1460">_xlfn.IFS(AND(N1460&lt;&gt;0,P1459=0),R1459/C1460,AND(N1460&lt;&gt;0,P1459&lt;&gt;0),P1459,TRUE,0)</f>
        <v>7139.4404106606116</v>
      </c>
      <c r="Q1460">
        <f t="shared" si="312"/>
        <v>7.9961732599399555</v>
      </c>
      <c r="R1460">
        <f t="shared" si="314"/>
        <v>9872.7037774779146</v>
      </c>
      <c r="S1460">
        <f t="shared" si="315"/>
        <v>8.105839099093959E-4</v>
      </c>
      <c r="T1460">
        <f t="shared" si="316"/>
        <v>-1.2729622252208528E-2</v>
      </c>
      <c r="U1460">
        <f>IF(T1460&lt;MAX($T$22:T1460),(1+T1460)/(1+MAX($T$22:T1460))-1,0)</f>
        <v>-3.3897831433041037E-2</v>
      </c>
      <c r="V1460">
        <f>MIN($U$22:U1460)</f>
        <v>-7.3531405896501978E-2</v>
      </c>
      <c r="X1460">
        <v>1</v>
      </c>
      <c r="Y1460">
        <f t="shared" si="321"/>
        <v>7202.4834162819343</v>
      </c>
      <c r="Z1460">
        <f t="shared" si="317"/>
        <v>-15.413314510843561</v>
      </c>
      <c r="AA1460">
        <f t="shared" si="318"/>
        <v>9823.0349824619498</v>
      </c>
      <c r="AB1460">
        <f t="shared" si="319"/>
        <v>-1.5666408000117361E-3</v>
      </c>
      <c r="AC1460">
        <f t="shared" si="320"/>
        <v>-1.7696501753804994E-2</v>
      </c>
      <c r="AD1460">
        <f>IF(AC1460&lt;MAX($AC$22:AC1460),(1+AC1460)/(1+MAX($AC$22:AC1460))-1,0)</f>
        <v>-4.3422759950903722E-2</v>
      </c>
      <c r="AE1460">
        <f>MIN($AD$22:AD1460)</f>
        <v>-9.8011572856391949E-2</v>
      </c>
    </row>
    <row r="1461" spans="2:31" x14ac:dyDescent="0.2">
      <c r="B1461" t="s">
        <v>1464</v>
      </c>
      <c r="C1461">
        <v>1.36422</v>
      </c>
      <c r="D1461">
        <v>1.3642799999999999</v>
      </c>
      <c r="E1461">
        <v>1.36273</v>
      </c>
      <c r="F1461">
        <v>1.3635200000000001</v>
      </c>
      <c r="G1461">
        <v>4901.5097999999998</v>
      </c>
      <c r="I1461">
        <f t="shared" si="308"/>
        <v>5.9999999999948983E-5</v>
      </c>
      <c r="J1461">
        <f t="shared" si="309"/>
        <v>1.360522</v>
      </c>
      <c r="K1461">
        <f t="shared" si="310"/>
        <v>1.3543000562522634</v>
      </c>
      <c r="L1461">
        <f t="shared" si="311"/>
        <v>1.3667439437477367</v>
      </c>
      <c r="M1461" cm="1">
        <f t="array" ref="M1461">_xlfn.IFS(C1461&lt;K1460,1,C1461&gt;L1460,-1,TRUE,0)</f>
        <v>0</v>
      </c>
      <c r="N1461">
        <f t="shared" si="313"/>
        <v>-1</v>
      </c>
      <c r="O1461" cm="1">
        <f t="array" ref="O1461">_xlfn.IFS(AND(N1460=0,M1460=1,M1461=0),1,AND(N1460=0,M1460=-1,M1461=0),-1,AND(N1460=1,M1460=-1,M1461=0),-2,AND(N1460=-1,M1460=1,M1461=0),2,TRUE,0)</f>
        <v>0</v>
      </c>
      <c r="P1461" cm="1">
        <f t="array" ref="P1461">_xlfn.IFS(AND(N1461&lt;&gt;0,P1460=0),R1460/C1461,AND(N1461&lt;&gt;0,P1460&lt;&gt;0),P1460,TRUE,0)</f>
        <v>7139.4404106606116</v>
      </c>
      <c r="Q1461">
        <f t="shared" si="312"/>
        <v>-0.42836642463927249</v>
      </c>
      <c r="R1461">
        <f t="shared" si="314"/>
        <v>9872.2754110532751</v>
      </c>
      <c r="S1461">
        <f t="shared" si="315"/>
        <v>-4.338896763179328E-5</v>
      </c>
      <c r="T1461">
        <f t="shared" si="316"/>
        <v>-1.2772458894672489E-2</v>
      </c>
      <c r="U1461">
        <f>IF(T1461&lt;MAX($T$22:T1461),(1+T1461)/(1+MAX($T$22:T1461))-1,0)</f>
        <v>-3.3939749608762004E-2</v>
      </c>
      <c r="V1461">
        <f>MIN($U$22:U1461)</f>
        <v>-7.3531405896501978E-2</v>
      </c>
      <c r="X1461">
        <v>1</v>
      </c>
      <c r="Y1461">
        <f t="shared" si="321"/>
        <v>7202.4834162819343</v>
      </c>
      <c r="Z1461">
        <f t="shared" si="317"/>
        <v>-8.0667814262358384</v>
      </c>
      <c r="AA1461">
        <f t="shared" si="318"/>
        <v>9814.9682010357137</v>
      </c>
      <c r="AB1461">
        <f t="shared" si="319"/>
        <v>-8.2121069920226006E-4</v>
      </c>
      <c r="AC1461">
        <f t="shared" si="320"/>
        <v>-1.8503179896428579E-2</v>
      </c>
      <c r="AD1461">
        <f>IF(AC1461&lt;MAX($AC$22:AC1461),(1+AC1461)/(1+MAX($AC$22:AC1461))-1,0)</f>
        <v>-4.4208311415045332E-2</v>
      </c>
      <c r="AE1461">
        <f>MIN($AD$22:AD1461)</f>
        <v>-9.8011572856391949E-2</v>
      </c>
    </row>
    <row r="1462" spans="2:31" x14ac:dyDescent="0.2">
      <c r="B1462" t="s">
        <v>1465</v>
      </c>
      <c r="C1462">
        <v>1.36358</v>
      </c>
      <c r="D1462">
        <v>1.36463</v>
      </c>
      <c r="E1462">
        <v>1.36328</v>
      </c>
      <c r="F1462">
        <v>1.3643799999999999</v>
      </c>
      <c r="G1462">
        <v>4181.8100999999997</v>
      </c>
      <c r="I1462">
        <f t="shared" si="308"/>
        <v>-6.3999999999997392E-4</v>
      </c>
      <c r="J1462">
        <f t="shared" si="309"/>
        <v>1.3607765000000001</v>
      </c>
      <c r="K1462">
        <f t="shared" si="310"/>
        <v>1.3543634842507601</v>
      </c>
      <c r="L1462">
        <f t="shared" si="311"/>
        <v>1.36718951574924</v>
      </c>
      <c r="M1462" cm="1">
        <f t="array" ref="M1462">_xlfn.IFS(C1462&lt;K1461,1,C1462&gt;L1461,-1,TRUE,0)</f>
        <v>0</v>
      </c>
      <c r="N1462">
        <f t="shared" si="313"/>
        <v>-1</v>
      </c>
      <c r="O1462" cm="1">
        <f t="array" ref="O1462">_xlfn.IFS(AND(N1461=0,M1461=1,M1462=0),1,AND(N1461=0,M1461=-1,M1462=0),-1,AND(N1461=1,M1461=-1,M1462=0),-2,AND(N1461=-1,M1461=1,M1462=0),2,TRUE,0)</f>
        <v>0</v>
      </c>
      <c r="P1462" cm="1">
        <f t="array" ref="P1462">_xlfn.IFS(AND(N1462&lt;&gt;0,P1461=0),R1461/C1462,AND(N1462&lt;&gt;0,P1461&lt;&gt;0),P1461,TRUE,0)</f>
        <v>7139.4404106606116</v>
      </c>
      <c r="Q1462">
        <f t="shared" si="312"/>
        <v>4.5692418628226052</v>
      </c>
      <c r="R1462">
        <f t="shared" si="314"/>
        <v>9876.8446529160974</v>
      </c>
      <c r="S1462">
        <f t="shared" si="315"/>
        <v>4.6283573670430166E-4</v>
      </c>
      <c r="T1462">
        <f t="shared" si="316"/>
        <v>-1.2315534708390308E-2</v>
      </c>
      <c r="U1462">
        <f>IF(T1462&lt;MAX($T$22:T1462),(1+T1462)/(1+MAX($T$22:T1462))-1,0)</f>
        <v>-3.3492622401071537E-2</v>
      </c>
      <c r="V1462">
        <f>MIN($U$22:U1462)</f>
        <v>-7.3531405896501978E-2</v>
      </c>
      <c r="X1462">
        <v>1</v>
      </c>
      <c r="Y1462">
        <f t="shared" si="321"/>
        <v>7202.4834162819343</v>
      </c>
      <c r="Z1462">
        <f t="shared" si="317"/>
        <v>0.43214900497654862</v>
      </c>
      <c r="AA1462">
        <f t="shared" si="318"/>
        <v>9815.4003500406907</v>
      </c>
      <c r="AB1462">
        <f t="shared" si="319"/>
        <v>4.4029587883019996E-5</v>
      </c>
      <c r="AC1462">
        <f t="shared" si="320"/>
        <v>-1.8459964995930944E-2</v>
      </c>
      <c r="AD1462">
        <f>IF(AC1462&lt;MAX($AC$22:AC1462),(1+AC1462)/(1+MAX($AC$22:AC1462))-1,0)</f>
        <v>-4.4166228300895005E-2</v>
      </c>
      <c r="AE1462">
        <f>MIN($AD$22:AD1462)</f>
        <v>-9.8011572856391949E-2</v>
      </c>
    </row>
    <row r="1463" spans="2:31" x14ac:dyDescent="0.2">
      <c r="B1463" t="s">
        <v>1466</v>
      </c>
      <c r="C1463">
        <v>1.3643799999999999</v>
      </c>
      <c r="D1463">
        <v>1.3645499999999999</v>
      </c>
      <c r="E1463">
        <v>1.36351</v>
      </c>
      <c r="F1463">
        <v>1.3636999999999999</v>
      </c>
      <c r="G1463">
        <v>2427.96</v>
      </c>
      <c r="I1463">
        <f t="shared" si="308"/>
        <v>7.9999999999991189E-4</v>
      </c>
      <c r="J1463">
        <f t="shared" si="309"/>
        <v>1.360951</v>
      </c>
      <c r="K1463">
        <f t="shared" si="310"/>
        <v>1.3544202913095131</v>
      </c>
      <c r="L1463">
        <f t="shared" si="311"/>
        <v>1.3674817086904869</v>
      </c>
      <c r="M1463" cm="1">
        <f t="array" ref="M1463">_xlfn.IFS(C1463&lt;K1462,1,C1463&gt;L1462,-1,TRUE,0)</f>
        <v>0</v>
      </c>
      <c r="N1463">
        <f t="shared" si="313"/>
        <v>-1</v>
      </c>
      <c r="O1463" cm="1">
        <f t="array" ref="O1463">_xlfn.IFS(AND(N1462=0,M1462=1,M1463=0),1,AND(N1462=0,M1462=-1,M1463=0),-1,AND(N1462=1,M1462=-1,M1463=0),-2,AND(N1462=-1,M1462=1,M1463=0),2,TRUE,0)</f>
        <v>0</v>
      </c>
      <c r="P1463" cm="1">
        <f t="array" ref="P1463">_xlfn.IFS(AND(N1463&lt;&gt;0,P1462=0),R1462/C1463,AND(N1463&lt;&gt;0,P1462&lt;&gt;0),P1462,TRUE,0)</f>
        <v>7139.4404106606116</v>
      </c>
      <c r="Q1463">
        <f t="shared" si="312"/>
        <v>-5.7115523285278602</v>
      </c>
      <c r="R1463">
        <f t="shared" si="314"/>
        <v>9871.1331005875691</v>
      </c>
      <c r="S1463">
        <f t="shared" si="315"/>
        <v>-5.7827702360809614E-4</v>
      </c>
      <c r="T1463">
        <f t="shared" si="316"/>
        <v>-1.288668994124309E-2</v>
      </c>
      <c r="U1463">
        <f>IF(T1463&lt;MAX($T$22:T1463),(1+T1463)/(1+MAX($T$22:T1463))-1,0)</f>
        <v>-3.4051531410684732E-2</v>
      </c>
      <c r="V1463">
        <f>MIN($U$22:U1463)</f>
        <v>-7.3531405896501978E-2</v>
      </c>
      <c r="X1463">
        <v>1</v>
      </c>
      <c r="Y1463">
        <f t="shared" si="321"/>
        <v>7202.4834162819343</v>
      </c>
      <c r="Z1463">
        <f t="shared" si="317"/>
        <v>-4.6095893864202502</v>
      </c>
      <c r="AA1463">
        <f t="shared" si="318"/>
        <v>9810.7907606542703</v>
      </c>
      <c r="AB1463">
        <f t="shared" si="319"/>
        <v>-4.6962825988051938E-4</v>
      </c>
      <c r="AC1463">
        <f t="shared" si="320"/>
        <v>-1.8920923934573008E-2</v>
      </c>
      <c r="AD1463">
        <f>IF(AC1463&lt;MAX($AC$22:AC1463),(1+AC1463)/(1+MAX($AC$22:AC1463))-1,0)</f>
        <v>-4.4615114851833115E-2</v>
      </c>
      <c r="AE1463">
        <f>MIN($AD$22:AD1463)</f>
        <v>-9.8011572856391949E-2</v>
      </c>
    </row>
    <row r="1464" spans="2:31" x14ac:dyDescent="0.2">
      <c r="B1464" t="s">
        <v>1467</v>
      </c>
      <c r="C1464">
        <v>1.36372</v>
      </c>
      <c r="D1464">
        <v>1.3645099999999999</v>
      </c>
      <c r="E1464">
        <v>1.36355</v>
      </c>
      <c r="F1464">
        <v>1.3638999999999999</v>
      </c>
      <c r="G1464">
        <v>2275.0601000000001</v>
      </c>
      <c r="I1464">
        <f t="shared" si="308"/>
        <v>-6.599999999998829E-4</v>
      </c>
      <c r="J1464">
        <f t="shared" si="309"/>
        <v>1.3611250000000001</v>
      </c>
      <c r="K1464">
        <f t="shared" si="310"/>
        <v>1.3544757910244904</v>
      </c>
      <c r="L1464">
        <f t="shared" si="311"/>
        <v>1.3677742089755098</v>
      </c>
      <c r="M1464" cm="1">
        <f t="array" ref="M1464">_xlfn.IFS(C1464&lt;K1463,1,C1464&gt;L1463,-1,TRUE,0)</f>
        <v>0</v>
      </c>
      <c r="N1464">
        <f t="shared" si="313"/>
        <v>-1</v>
      </c>
      <c r="O1464" cm="1">
        <f t="array" ref="O1464">_xlfn.IFS(AND(N1463=0,M1463=1,M1464=0),1,AND(N1463=0,M1463=-1,M1464=0),-1,AND(N1463=1,M1463=-1,M1464=0),-2,AND(N1463=-1,M1463=1,M1464=0),2,TRUE,0)</f>
        <v>0</v>
      </c>
      <c r="P1464" cm="1">
        <f t="array" ref="P1464">_xlfn.IFS(AND(N1464&lt;&gt;0,P1463=0),R1463/C1464,AND(N1464&lt;&gt;0,P1463&lt;&gt;0),P1463,TRUE,0)</f>
        <v>7139.4404106606116</v>
      </c>
      <c r="Q1464">
        <f t="shared" si="312"/>
        <v>4.7120306710351674</v>
      </c>
      <c r="R1464">
        <f t="shared" si="314"/>
        <v>9875.8451312586039</v>
      </c>
      <c r="S1464">
        <f t="shared" si="315"/>
        <v>4.7735458766680886E-4</v>
      </c>
      <c r="T1464">
        <f t="shared" si="316"/>
        <v>-1.2415486874139625E-2</v>
      </c>
      <c r="U1464">
        <f>IF(T1464&lt;MAX($T$22:T1464),(1+T1464)/(1+MAX($T$22:T1464))-1,0)</f>
        <v>-3.3590431477753979E-2</v>
      </c>
      <c r="V1464">
        <f>MIN($U$22:U1464)</f>
        <v>-7.3531405896501978E-2</v>
      </c>
      <c r="X1464">
        <v>1</v>
      </c>
      <c r="Y1464">
        <f t="shared" si="321"/>
        <v>7202.4834162819343</v>
      </c>
      <c r="Z1464">
        <f t="shared" si="317"/>
        <v>5.761986733024913</v>
      </c>
      <c r="AA1464">
        <f t="shared" si="318"/>
        <v>9816.5527473872953</v>
      </c>
      <c r="AB1464">
        <f t="shared" si="319"/>
        <v>5.8731114276059163E-4</v>
      </c>
      <c r="AC1464">
        <f t="shared" si="320"/>
        <v>-1.8344725261270511E-2</v>
      </c>
      <c r="AD1464">
        <f>IF(AC1464&lt;MAX($AC$22:AC1464),(1+AC1464)/(1+MAX($AC$22:AC1464))-1,0)</f>
        <v>-4.4054006663160505E-2</v>
      </c>
      <c r="AE1464">
        <f>MIN($AD$22:AD1464)</f>
        <v>-9.8011572856391949E-2</v>
      </c>
    </row>
    <row r="1465" spans="2:31" x14ac:dyDescent="0.2">
      <c r="B1465" t="s">
        <v>1468</v>
      </c>
      <c r="C1465">
        <v>1.3638999999999999</v>
      </c>
      <c r="D1465">
        <v>1.3649</v>
      </c>
      <c r="E1465">
        <v>1.3637699999999999</v>
      </c>
      <c r="F1465">
        <v>1.3642300000000001</v>
      </c>
      <c r="G1465">
        <v>2507.7800000000002</v>
      </c>
      <c r="I1465">
        <f t="shared" si="308"/>
        <v>1.7999999999984695E-4</v>
      </c>
      <c r="J1465">
        <f t="shared" si="309"/>
        <v>1.3613489999999999</v>
      </c>
      <c r="K1465">
        <f t="shared" si="310"/>
        <v>1.3545990847412726</v>
      </c>
      <c r="L1465">
        <f t="shared" si="311"/>
        <v>1.3680989152587273</v>
      </c>
      <c r="M1465" cm="1">
        <f t="array" ref="M1465">_xlfn.IFS(C1465&lt;K1464,1,C1465&gt;L1464,-1,TRUE,0)</f>
        <v>0</v>
      </c>
      <c r="N1465">
        <f t="shared" si="313"/>
        <v>-1</v>
      </c>
      <c r="O1465" cm="1">
        <f t="array" ref="O1465">_xlfn.IFS(AND(N1464=0,M1464=1,M1465=0),1,AND(N1464=0,M1464=-1,M1465=0),-1,AND(N1464=1,M1464=-1,M1465=0),-2,AND(N1464=-1,M1464=1,M1465=0),2,TRUE,0)</f>
        <v>0</v>
      </c>
      <c r="P1465" cm="1">
        <f t="array" ref="P1465">_xlfn.IFS(AND(N1465&lt;&gt;0,P1464=0),R1464/C1465,AND(N1465&lt;&gt;0,P1464&lt;&gt;0),P1464,TRUE,0)</f>
        <v>7139.4404106606116</v>
      </c>
      <c r="Q1465">
        <f t="shared" si="312"/>
        <v>-1.2850992739178173</v>
      </c>
      <c r="R1465">
        <f t="shared" si="314"/>
        <v>9874.5600319846853</v>
      </c>
      <c r="S1465">
        <f t="shared" si="315"/>
        <v>-1.3012549881430156E-4</v>
      </c>
      <c r="T1465">
        <f t="shared" si="316"/>
        <v>-1.254399680153151E-2</v>
      </c>
      <c r="U1465">
        <f>IF(T1465&lt;MAX($T$22:T1465),(1+T1465)/(1+MAX($T$22:T1465))-1,0)</f>
        <v>-3.3716186004916882E-2</v>
      </c>
      <c r="V1465">
        <f>MIN($U$22:U1465)</f>
        <v>-7.3531405896501978E-2</v>
      </c>
      <c r="X1465">
        <v>1</v>
      </c>
      <c r="Y1465">
        <f t="shared" si="321"/>
        <v>7202.4834162819343</v>
      </c>
      <c r="Z1465">
        <f t="shared" si="317"/>
        <v>-4.753639054745233</v>
      </c>
      <c r="AA1465">
        <f t="shared" si="318"/>
        <v>9811.7991083325505</v>
      </c>
      <c r="AB1465">
        <f t="shared" si="319"/>
        <v>-4.8424728894880416E-4</v>
      </c>
      <c r="AC1465">
        <f t="shared" si="320"/>
        <v>-1.8820089166744935E-2</v>
      </c>
      <c r="AD1465">
        <f>IF(AC1465&lt;MAX($AC$22:AC1465),(1+AC1465)/(1+MAX($AC$22:AC1465))-1,0)</f>
        <v>-4.4516920918815206E-2</v>
      </c>
      <c r="AE1465">
        <f>MIN($AD$22:AD1465)</f>
        <v>-9.8011572856391949E-2</v>
      </c>
    </row>
    <row r="1466" spans="2:31" x14ac:dyDescent="0.2">
      <c r="B1466" t="s">
        <v>1469</v>
      </c>
      <c r="C1466">
        <v>1.36425</v>
      </c>
      <c r="D1466">
        <v>1.3649500000000001</v>
      </c>
      <c r="E1466">
        <v>1.3627400000000001</v>
      </c>
      <c r="F1466">
        <v>1.36442</v>
      </c>
      <c r="G1466">
        <v>7170.0097999999998</v>
      </c>
      <c r="I1466">
        <f t="shared" si="308"/>
        <v>3.5000000000007248E-4</v>
      </c>
      <c r="J1466">
        <f t="shared" si="309"/>
        <v>1.3616034999999997</v>
      </c>
      <c r="K1466">
        <f t="shared" si="310"/>
        <v>1.3547937121178406</v>
      </c>
      <c r="L1466">
        <f t="shared" si="311"/>
        <v>1.3684132878821589</v>
      </c>
      <c r="M1466" cm="1">
        <f t="array" ref="M1466">_xlfn.IFS(C1466&lt;K1465,1,C1466&gt;L1465,-1,TRUE,0)</f>
        <v>0</v>
      </c>
      <c r="N1466">
        <f t="shared" si="313"/>
        <v>-1</v>
      </c>
      <c r="O1466" cm="1">
        <f t="array" ref="O1466">_xlfn.IFS(AND(N1465=0,M1465=1,M1466=0),1,AND(N1465=0,M1465=-1,M1466=0),-1,AND(N1465=1,M1465=-1,M1466=0),-2,AND(N1465=-1,M1465=1,M1466=0),2,TRUE,0)</f>
        <v>0</v>
      </c>
      <c r="P1466" cm="1">
        <f t="array" ref="P1466">_xlfn.IFS(AND(N1466&lt;&gt;0,P1465=0),R1465/C1466,AND(N1466&lt;&gt;0,P1465&lt;&gt;0),P1465,TRUE,0)</f>
        <v>7139.4404106606116</v>
      </c>
      <c r="Q1466">
        <f t="shared" si="312"/>
        <v>-2.4988041437317317</v>
      </c>
      <c r="R1466">
        <f t="shared" si="314"/>
        <v>9872.0612278409535</v>
      </c>
      <c r="S1466">
        <f t="shared" si="315"/>
        <v>-2.5305473212354327E-4</v>
      </c>
      <c r="T1466">
        <f t="shared" si="316"/>
        <v>-1.2793877215904637E-2</v>
      </c>
      <c r="U1466">
        <f>IF(T1466&lt;MAX($T$22:T1466),(1+T1466)/(1+MAX($T$22:T1466))-1,0)</f>
        <v>-3.396070869662271E-2</v>
      </c>
      <c r="V1466">
        <f>MIN($U$22:U1466)</f>
        <v>-7.3531405896501978E-2</v>
      </c>
      <c r="X1466">
        <v>1</v>
      </c>
      <c r="Y1466">
        <f t="shared" si="321"/>
        <v>7202.4834162819343</v>
      </c>
      <c r="Z1466">
        <f t="shared" si="317"/>
        <v>1.2964470149296459</v>
      </c>
      <c r="AA1466">
        <f t="shared" si="318"/>
        <v>9813.0955553474796</v>
      </c>
      <c r="AB1466">
        <f t="shared" si="319"/>
        <v>1.3213142672567095E-4</v>
      </c>
      <c r="AC1466">
        <f t="shared" si="320"/>
        <v>-1.8690444465252032E-2</v>
      </c>
      <c r="AD1466">
        <f>IF(AC1466&lt;MAX($AC$22:AC1466),(1+AC1466)/(1+MAX($AC$22:AC1466))-1,0)</f>
        <v>-4.4390671576364116E-2</v>
      </c>
      <c r="AE1466">
        <f>MIN($AD$22:AD1466)</f>
        <v>-9.8011572856391949E-2</v>
      </c>
    </row>
    <row r="1467" spans="2:31" x14ac:dyDescent="0.2">
      <c r="B1467" t="s">
        <v>1470</v>
      </c>
      <c r="C1467">
        <v>1.3644400000000001</v>
      </c>
      <c r="D1467">
        <v>1.3679699999999999</v>
      </c>
      <c r="E1467">
        <v>1.3642000000000001</v>
      </c>
      <c r="F1467">
        <v>1.36775</v>
      </c>
      <c r="G1467">
        <v>6705.23</v>
      </c>
      <c r="I1467">
        <f t="shared" si="308"/>
        <v>1.9000000000013451E-4</v>
      </c>
      <c r="J1467">
        <f t="shared" si="309"/>
        <v>1.3620195000000002</v>
      </c>
      <c r="K1467">
        <f t="shared" si="310"/>
        <v>1.3547881751559623</v>
      </c>
      <c r="L1467">
        <f t="shared" si="311"/>
        <v>1.369250824844038</v>
      </c>
      <c r="M1467" cm="1">
        <f t="array" ref="M1467">_xlfn.IFS(C1467&lt;K1466,1,C1467&gt;L1466,-1,TRUE,0)</f>
        <v>0</v>
      </c>
      <c r="N1467">
        <f t="shared" si="313"/>
        <v>-1</v>
      </c>
      <c r="O1467" cm="1">
        <f t="array" ref="O1467">_xlfn.IFS(AND(N1466=0,M1466=1,M1467=0),1,AND(N1466=0,M1466=-1,M1467=0),-1,AND(N1466=1,M1466=-1,M1467=0),-2,AND(N1466=-1,M1466=1,M1467=0),2,TRUE,0)</f>
        <v>0</v>
      </c>
      <c r="P1467" cm="1">
        <f t="array" ref="P1467">_xlfn.IFS(AND(N1467&lt;&gt;0,P1466=0),R1466/C1467,AND(N1467&lt;&gt;0,P1466&lt;&gt;0),P1466,TRUE,0)</f>
        <v>7139.4404106606116</v>
      </c>
      <c r="Q1467">
        <f t="shared" si="312"/>
        <v>-1.3564936780264765</v>
      </c>
      <c r="R1467">
        <f t="shared" si="314"/>
        <v>9870.7047341629277</v>
      </c>
      <c r="S1467">
        <f t="shared" si="315"/>
        <v>-1.3740734044486323E-4</v>
      </c>
      <c r="T1467">
        <f t="shared" si="316"/>
        <v>-1.2929526583707274E-2</v>
      </c>
      <c r="U1467">
        <f>IF(T1467&lt;MAX($T$22:T1467),(1+T1467)/(1+MAX($T$22:T1467))-1,0)</f>
        <v>-3.4093449586405922E-2</v>
      </c>
      <c r="V1467">
        <f>MIN($U$22:U1467)</f>
        <v>-7.3531405896501978E-2</v>
      </c>
      <c r="X1467">
        <v>1</v>
      </c>
      <c r="Y1467">
        <f t="shared" si="321"/>
        <v>7202.4834162819343</v>
      </c>
      <c r="Z1467">
        <f t="shared" si="317"/>
        <v>2.5208691956991989</v>
      </c>
      <c r="AA1467">
        <f t="shared" si="318"/>
        <v>9815.6164245431792</v>
      </c>
      <c r="AB1467">
        <f t="shared" si="319"/>
        <v>2.5688827561915406E-4</v>
      </c>
      <c r="AC1467">
        <f t="shared" si="320"/>
        <v>-1.8438357545682127E-2</v>
      </c>
      <c r="AD1467">
        <f>IF(AC1467&lt;MAX($AC$22:AC1467),(1+AC1467)/(1+MAX($AC$22:AC1467))-1,0)</f>
        <v>-4.4145186743819731E-2</v>
      </c>
      <c r="AE1467">
        <f>MIN($AD$22:AD1467)</f>
        <v>-9.8011572856391949E-2</v>
      </c>
    </row>
    <row r="1468" spans="2:31" x14ac:dyDescent="0.2">
      <c r="B1468" t="s">
        <v>1471</v>
      </c>
      <c r="C1468">
        <v>1.36775</v>
      </c>
      <c r="D1468">
        <v>1.3683799999999999</v>
      </c>
      <c r="E1468">
        <v>1.3660399999999999</v>
      </c>
      <c r="F1468">
        <v>1.3662300000000001</v>
      </c>
      <c r="G1468">
        <v>5162.04</v>
      </c>
      <c r="I1468">
        <f t="shared" si="308"/>
        <v>3.3099999999999241E-3</v>
      </c>
      <c r="J1468">
        <f t="shared" si="309"/>
        <v>1.3623335000000003</v>
      </c>
      <c r="K1468">
        <f t="shared" si="310"/>
        <v>1.3549452139335298</v>
      </c>
      <c r="L1468">
        <f t="shared" si="311"/>
        <v>1.3697217860664708</v>
      </c>
      <c r="M1468" cm="1">
        <f t="array" ref="M1468">_xlfn.IFS(C1468&lt;K1467,1,C1468&gt;L1467,-1,TRUE,0)</f>
        <v>0</v>
      </c>
      <c r="N1468">
        <f t="shared" si="313"/>
        <v>-1</v>
      </c>
      <c r="O1468" cm="1">
        <f t="array" ref="O1468">_xlfn.IFS(AND(N1467=0,M1467=1,M1468=0),1,AND(N1467=0,M1467=-1,M1468=0),-1,AND(N1467=1,M1467=-1,M1468=0),-2,AND(N1467=-1,M1467=1,M1468=0),2,TRUE,0)</f>
        <v>0</v>
      </c>
      <c r="P1468" cm="1">
        <f t="array" ref="P1468">_xlfn.IFS(AND(N1468&lt;&gt;0,P1467=0),R1467/C1468,AND(N1468&lt;&gt;0,P1467&lt;&gt;0),P1467,TRUE,0)</f>
        <v>7139.4404106606116</v>
      </c>
      <c r="Q1468">
        <f t="shared" si="312"/>
        <v>-23.631547759286082</v>
      </c>
      <c r="R1468">
        <f t="shared" si="314"/>
        <v>9847.0731864036425</v>
      </c>
      <c r="S1468">
        <f t="shared" si="315"/>
        <v>-2.3941094780696149E-3</v>
      </c>
      <c r="T1468">
        <f t="shared" si="316"/>
        <v>-1.5292681359635796E-2</v>
      </c>
      <c r="U1468">
        <f>IF(T1468&lt;MAX($T$22:T1468),(1+T1468)/(1+MAX($T$22:T1468))-1,0)</f>
        <v>-3.6405935613680551E-2</v>
      </c>
      <c r="V1468">
        <f>MIN($U$22:U1468)</f>
        <v>-7.3531405896501978E-2</v>
      </c>
      <c r="X1468">
        <v>1</v>
      </c>
      <c r="Y1468">
        <f t="shared" si="321"/>
        <v>7202.4834162819343</v>
      </c>
      <c r="Z1468">
        <f t="shared" si="317"/>
        <v>1.3684718490945362</v>
      </c>
      <c r="AA1468">
        <f t="shared" si="318"/>
        <v>9816.9848963922741</v>
      </c>
      <c r="AB1468">
        <f t="shared" si="319"/>
        <v>1.3941782053267482E-4</v>
      </c>
      <c r="AC1468">
        <f t="shared" si="320"/>
        <v>-1.8301510360772544E-2</v>
      </c>
      <c r="AD1468">
        <f>IF(AC1468&lt;MAX($AC$22:AC1468),(1+AC1468)/(1+MAX($AC$22:AC1468))-1,0)</f>
        <v>-4.4011923549009846E-2</v>
      </c>
      <c r="AE1468">
        <f>MIN($AD$22:AD1468)</f>
        <v>-9.8011572856391949E-2</v>
      </c>
    </row>
    <row r="1469" spans="2:31" x14ac:dyDescent="0.2">
      <c r="B1469" t="s">
        <v>1472</v>
      </c>
      <c r="C1469">
        <v>1.3662300000000001</v>
      </c>
      <c r="D1469">
        <v>1.3665099999999999</v>
      </c>
      <c r="E1469">
        <v>1.36521</v>
      </c>
      <c r="F1469">
        <v>1.3653200000000001</v>
      </c>
      <c r="G1469">
        <v>4583.6298999999999</v>
      </c>
      <c r="I1469">
        <f t="shared" si="308"/>
        <v>-1.5199999999999658E-3</v>
      </c>
      <c r="J1469">
        <f t="shared" si="309"/>
        <v>1.3626610000000001</v>
      </c>
      <c r="K1469">
        <f t="shared" si="310"/>
        <v>1.35535334127781</v>
      </c>
      <c r="L1469">
        <f t="shared" si="311"/>
        <v>1.3699686587221902</v>
      </c>
      <c r="M1469" cm="1">
        <f t="array" ref="M1469">_xlfn.IFS(C1469&lt;K1468,1,C1469&gt;L1468,-1,TRUE,0)</f>
        <v>0</v>
      </c>
      <c r="N1469">
        <f t="shared" si="313"/>
        <v>-1</v>
      </c>
      <c r="O1469" cm="1">
        <f t="array" ref="O1469">_xlfn.IFS(AND(N1468=0,M1468=1,M1469=0),1,AND(N1468=0,M1468=-1,M1469=0),-1,AND(N1468=1,M1468=-1,M1469=0),-2,AND(N1468=-1,M1468=1,M1469=0),2,TRUE,0)</f>
        <v>0</v>
      </c>
      <c r="P1469" cm="1">
        <f t="array" ref="P1469">_xlfn.IFS(AND(N1469&lt;&gt;0,P1468=0),R1468/C1469,AND(N1469&lt;&gt;0,P1468&lt;&gt;0),P1468,TRUE,0)</f>
        <v>7139.4404106606116</v>
      </c>
      <c r="Q1469">
        <f t="shared" si="312"/>
        <v>10.851949424203886</v>
      </c>
      <c r="R1469">
        <f t="shared" si="314"/>
        <v>9857.925135827847</v>
      </c>
      <c r="S1469">
        <f t="shared" si="315"/>
        <v>1.102048214609365E-3</v>
      </c>
      <c r="T1469">
        <f t="shared" si="316"/>
        <v>-1.4207486417215254E-2</v>
      </c>
      <c r="U1469">
        <f>IF(T1469&lt;MAX($T$22:T1469),(1+T1469)/(1+MAX($T$22:T1469))-1,0)</f>
        <v>-3.5344008495415302E-2</v>
      </c>
      <c r="V1469">
        <f>MIN($U$22:U1469)</f>
        <v>-7.3531405896501978E-2</v>
      </c>
      <c r="X1469">
        <v>1</v>
      </c>
      <c r="Y1469">
        <f t="shared" si="321"/>
        <v>7202.4834162819343</v>
      </c>
      <c r="Z1469">
        <f t="shared" si="317"/>
        <v>23.840220107892655</v>
      </c>
      <c r="AA1469">
        <f t="shared" si="318"/>
        <v>9840.8251165001675</v>
      </c>
      <c r="AB1469">
        <f t="shared" si="319"/>
        <v>2.4284666177548969E-3</v>
      </c>
      <c r="AC1469">
        <f t="shared" si="320"/>
        <v>-1.59174883499833E-2</v>
      </c>
      <c r="AD1469">
        <f>IF(AC1469&lt;MAX($AC$22:AC1469),(1+AC1469)/(1+MAX($AC$22:AC1469))-1,0)</f>
        <v>-4.1690338418376882E-2</v>
      </c>
      <c r="AE1469">
        <f>MIN($AD$22:AD1469)</f>
        <v>-9.8011572856391949E-2</v>
      </c>
    </row>
    <row r="1470" spans="2:31" x14ac:dyDescent="0.2">
      <c r="B1470" t="s">
        <v>1473</v>
      </c>
      <c r="C1470">
        <v>1.36531</v>
      </c>
      <c r="D1470">
        <v>1.3661700000000001</v>
      </c>
      <c r="E1470">
        <v>1.3647400000000001</v>
      </c>
      <c r="F1470">
        <v>1.3658999999999999</v>
      </c>
      <c r="G1470">
        <v>5080.5801000000001</v>
      </c>
      <c r="I1470">
        <f t="shared" si="308"/>
        <v>-9.200000000000319E-4</v>
      </c>
      <c r="J1470">
        <f t="shared" si="309"/>
        <v>1.3630930000000001</v>
      </c>
      <c r="K1470">
        <f t="shared" si="310"/>
        <v>1.3560987563668401</v>
      </c>
      <c r="L1470">
        <f t="shared" si="311"/>
        <v>1.3700872436331601</v>
      </c>
      <c r="M1470" cm="1">
        <f t="array" ref="M1470">_xlfn.IFS(C1470&lt;K1469,1,C1470&gt;L1469,-1,TRUE,0)</f>
        <v>0</v>
      </c>
      <c r="N1470">
        <f t="shared" si="313"/>
        <v>-1</v>
      </c>
      <c r="O1470" cm="1">
        <f t="array" ref="O1470">_xlfn.IFS(AND(N1469=0,M1469=1,M1470=0),1,AND(N1469=0,M1469=-1,M1470=0),-1,AND(N1469=1,M1469=-1,M1470=0),-2,AND(N1469=-1,M1469=1,M1470=0),2,TRUE,0)</f>
        <v>0</v>
      </c>
      <c r="P1470" cm="1">
        <f t="array" ref="P1470">_xlfn.IFS(AND(N1470&lt;&gt;0,P1469=0),R1469/C1470,AND(N1470&lt;&gt;0,P1469&lt;&gt;0),P1469,TRUE,0)</f>
        <v>7139.4404106606116</v>
      </c>
      <c r="Q1470">
        <f t="shared" si="312"/>
        <v>6.56828517780799</v>
      </c>
      <c r="R1470">
        <f t="shared" si="314"/>
        <v>9864.4934210056545</v>
      </c>
      <c r="S1470">
        <f t="shared" si="315"/>
        <v>6.662948934290522E-4</v>
      </c>
      <c r="T1470">
        <f t="shared" si="316"/>
        <v>-1.3550657899434548E-2</v>
      </c>
      <c r="U1470">
        <f>IF(T1470&lt;MAX($T$22:T1470),(1+T1470)/(1+MAX($T$22:T1470))-1,0)</f>
        <v>-3.4701263134360172E-2</v>
      </c>
      <c r="V1470">
        <f>MIN($U$22:U1470)</f>
        <v>-7.3531405896501978E-2</v>
      </c>
      <c r="X1470">
        <v>1</v>
      </c>
      <c r="Y1470">
        <f t="shared" si="321"/>
        <v>7202.4834162819343</v>
      </c>
      <c r="Z1470">
        <f t="shared" si="317"/>
        <v>-10.947774792748294</v>
      </c>
      <c r="AA1470">
        <f t="shared" si="318"/>
        <v>9829.877341707419</v>
      </c>
      <c r="AB1470">
        <f t="shared" si="319"/>
        <v>-1.1124854535207722E-3</v>
      </c>
      <c r="AC1470">
        <f t="shared" si="320"/>
        <v>-1.7012265829258078E-2</v>
      </c>
      <c r="AD1470">
        <f>IF(AC1470&lt;MAX($AC$22:AC1470),(1+AC1470)/(1+MAX($AC$22:AC1470))-1,0)</f>
        <v>-4.2756443976854741E-2</v>
      </c>
      <c r="AE1470">
        <f>MIN($AD$22:AD1470)</f>
        <v>-9.8011572856391949E-2</v>
      </c>
    </row>
    <row r="1471" spans="2:31" x14ac:dyDescent="0.2">
      <c r="B1471" t="s">
        <v>1474</v>
      </c>
      <c r="C1471">
        <v>1.36589</v>
      </c>
      <c r="D1471">
        <v>1.3666799999999999</v>
      </c>
      <c r="E1471">
        <v>1.3645</v>
      </c>
      <c r="F1471">
        <v>1.3651899999999999</v>
      </c>
      <c r="G1471">
        <v>5566.1099000000004</v>
      </c>
      <c r="I1471">
        <f t="shared" si="308"/>
        <v>5.8000000000002494E-4</v>
      </c>
      <c r="J1471">
        <f t="shared" si="309"/>
        <v>1.3634785</v>
      </c>
      <c r="K1471">
        <f t="shared" si="310"/>
        <v>1.3569284365651928</v>
      </c>
      <c r="L1471">
        <f t="shared" si="311"/>
        <v>1.3700285634348073</v>
      </c>
      <c r="M1471" cm="1">
        <f t="array" ref="M1471">_xlfn.IFS(C1471&lt;K1470,1,C1471&gt;L1470,-1,TRUE,0)</f>
        <v>0</v>
      </c>
      <c r="N1471">
        <f t="shared" si="313"/>
        <v>-1</v>
      </c>
      <c r="O1471" cm="1">
        <f t="array" ref="O1471">_xlfn.IFS(AND(N1470=0,M1470=1,M1471=0),1,AND(N1470=0,M1470=-1,M1471=0),-1,AND(N1470=1,M1470=-1,M1471=0),-2,AND(N1470=-1,M1470=1,M1471=0),2,TRUE,0)</f>
        <v>0</v>
      </c>
      <c r="P1471" cm="1">
        <f t="array" ref="P1471">_xlfn.IFS(AND(N1471&lt;&gt;0,P1470=0),R1470/C1471,AND(N1471&lt;&gt;0,P1470&lt;&gt;0),P1470,TRUE,0)</f>
        <v>7139.4404106606116</v>
      </c>
      <c r="Q1471">
        <f t="shared" si="312"/>
        <v>-4.1408754381833326</v>
      </c>
      <c r="R1471">
        <f t="shared" si="314"/>
        <v>9860.3525455674717</v>
      </c>
      <c r="S1471">
        <f t="shared" si="315"/>
        <v>-4.1977578183241196E-4</v>
      </c>
      <c r="T1471">
        <f t="shared" si="316"/>
        <v>-1.3964745443252879E-2</v>
      </c>
      <c r="U1471">
        <f>IF(T1471&lt;MAX($T$22:T1471),(1+T1471)/(1+MAX($T$22:T1471))-1,0)</f>
        <v>-3.5106472166329783E-2</v>
      </c>
      <c r="V1471">
        <f>MIN($U$22:U1471)</f>
        <v>-7.3531405896501978E-2</v>
      </c>
      <c r="X1471">
        <v>1</v>
      </c>
      <c r="Y1471">
        <f t="shared" si="321"/>
        <v>7202.4834162819343</v>
      </c>
      <c r="Z1471">
        <f t="shared" si="317"/>
        <v>-6.6262847429796095</v>
      </c>
      <c r="AA1471">
        <f t="shared" si="318"/>
        <v>9823.2510569644401</v>
      </c>
      <c r="AB1471">
        <f t="shared" si="319"/>
        <v>-6.740963811282557E-4</v>
      </c>
      <c r="AC1471">
        <f t="shared" si="320"/>
        <v>-1.7674894303555955E-2</v>
      </c>
      <c r="AD1471">
        <f>IF(AC1471&lt;MAX($AC$22:AC1471),(1+AC1471)/(1+MAX($AC$22:AC1471))-1,0)</f>
        <v>-4.3401718393828226E-2</v>
      </c>
      <c r="AE1471">
        <f>MIN($AD$22:AD1471)</f>
        <v>-9.8011572856391949E-2</v>
      </c>
    </row>
    <row r="1472" spans="2:31" x14ac:dyDescent="0.2">
      <c r="B1472" t="s">
        <v>1475</v>
      </c>
      <c r="C1472">
        <v>1.3651899999999999</v>
      </c>
      <c r="D1472">
        <v>1.3657699999999999</v>
      </c>
      <c r="E1472">
        <v>1.3637699999999999</v>
      </c>
      <c r="F1472">
        <v>1.36517</v>
      </c>
      <c r="G1472">
        <v>5285.6499000000003</v>
      </c>
      <c r="I1472">
        <f t="shared" si="308"/>
        <v>-7.0000000000014495E-4</v>
      </c>
      <c r="J1472">
        <f t="shared" si="309"/>
        <v>1.3638709999999998</v>
      </c>
      <c r="K1472">
        <f t="shared" si="310"/>
        <v>1.3579318152074547</v>
      </c>
      <c r="L1472">
        <f t="shared" si="311"/>
        <v>1.369810184792545</v>
      </c>
      <c r="M1472" cm="1">
        <f t="array" ref="M1472">_xlfn.IFS(C1472&lt;K1471,1,C1472&gt;L1471,-1,TRUE,0)</f>
        <v>0</v>
      </c>
      <c r="N1472">
        <f t="shared" si="313"/>
        <v>-1</v>
      </c>
      <c r="O1472" cm="1">
        <f t="array" ref="O1472">_xlfn.IFS(AND(N1471=0,M1471=1,M1472=0),1,AND(N1471=0,M1471=-1,M1472=0),-1,AND(N1471=1,M1471=-1,M1472=0),-2,AND(N1471=-1,M1471=1,M1472=0),2,TRUE,0)</f>
        <v>0</v>
      </c>
      <c r="P1472" cm="1">
        <f t="array" ref="P1472">_xlfn.IFS(AND(N1472&lt;&gt;0,P1471=0),R1471/C1472,AND(N1472&lt;&gt;0,P1471&lt;&gt;0),P1471,TRUE,0)</f>
        <v>7139.4404106606116</v>
      </c>
      <c r="Q1472">
        <f t="shared" si="312"/>
        <v>4.9976082874634633</v>
      </c>
      <c r="R1472">
        <f t="shared" si="314"/>
        <v>9865.3501538549353</v>
      </c>
      <c r="S1472">
        <f t="shared" si="315"/>
        <v>5.0683870220340546E-4</v>
      </c>
      <c r="T1472">
        <f t="shared" si="316"/>
        <v>-1.3464984614506514E-2</v>
      </c>
      <c r="U1472">
        <f>IF(T1472&lt;MAX($T$22:T1472),(1+T1472)/(1+MAX($T$22:T1472))-1,0)</f>
        <v>-3.4617426782918015E-2</v>
      </c>
      <c r="V1472">
        <f>MIN($U$22:U1472)</f>
        <v>-7.3531405896501978E-2</v>
      </c>
      <c r="X1472">
        <v>1</v>
      </c>
      <c r="Y1472">
        <f t="shared" si="321"/>
        <v>7202.4834162819343</v>
      </c>
      <c r="Z1472">
        <f t="shared" si="317"/>
        <v>4.1774403814437013</v>
      </c>
      <c r="AA1472">
        <f t="shared" si="318"/>
        <v>9827.4284973458834</v>
      </c>
      <c r="AB1472">
        <f t="shared" si="319"/>
        <v>4.2526047203914232E-4</v>
      </c>
      <c r="AC1472">
        <f t="shared" si="320"/>
        <v>-1.7257150265411636E-2</v>
      </c>
      <c r="AD1472">
        <f>IF(AC1472&lt;MAX($AC$22:AC1472),(1+AC1472)/(1+MAX($AC$22:AC1472))-1,0)</f>
        <v>-4.2994914957040664E-2</v>
      </c>
      <c r="AE1472">
        <f>MIN($AD$22:AD1472)</f>
        <v>-9.8011572856391949E-2</v>
      </c>
    </row>
    <row r="1473" spans="2:31" x14ac:dyDescent="0.2">
      <c r="B1473" t="s">
        <v>1476</v>
      </c>
      <c r="C1473">
        <v>1.36517</v>
      </c>
      <c r="D1473">
        <v>1.36853</v>
      </c>
      <c r="E1473">
        <v>1.3641099999999999</v>
      </c>
      <c r="F1473">
        <v>1.3666199999999999</v>
      </c>
      <c r="G1473">
        <v>10864.25</v>
      </c>
      <c r="I1473">
        <f t="shared" si="308"/>
        <v>-1.9999999999908979E-5</v>
      </c>
      <c r="J1473">
        <f t="shared" si="309"/>
        <v>1.3644320000000001</v>
      </c>
      <c r="K1473">
        <f t="shared" si="310"/>
        <v>1.3598303846314583</v>
      </c>
      <c r="L1473">
        <f t="shared" si="311"/>
        <v>1.3690336153685418</v>
      </c>
      <c r="M1473" cm="1">
        <f t="array" ref="M1473">_xlfn.IFS(C1473&lt;K1472,1,C1473&gt;L1472,-1,TRUE,0)</f>
        <v>0</v>
      </c>
      <c r="N1473">
        <f t="shared" si="313"/>
        <v>-1</v>
      </c>
      <c r="O1473" cm="1">
        <f t="array" ref="O1473">_xlfn.IFS(AND(N1472=0,M1472=1,M1473=0),1,AND(N1472=0,M1472=-1,M1473=0),-1,AND(N1472=1,M1472=-1,M1473=0),-2,AND(N1472=-1,M1472=1,M1473=0),2,TRUE,0)</f>
        <v>0</v>
      </c>
      <c r="P1473" cm="1">
        <f t="array" ref="P1473">_xlfn.IFS(AND(N1473&lt;&gt;0,P1472=0),R1472/C1473,AND(N1473&lt;&gt;0,P1472&lt;&gt;0),P1472,TRUE,0)</f>
        <v>7139.4404106606116</v>
      </c>
      <c r="Q1473">
        <f t="shared" si="312"/>
        <v>0.1427888082125624</v>
      </c>
      <c r="R1473">
        <f t="shared" si="314"/>
        <v>9865.4929426631479</v>
      </c>
      <c r="S1473">
        <f t="shared" si="315"/>
        <v>1.447376991041387E-5</v>
      </c>
      <c r="T1473">
        <f t="shared" si="316"/>
        <v>-1.3450705733685231E-2</v>
      </c>
      <c r="U1473">
        <f>IF(T1473&lt;MAX($T$22:T1473),(1+T1473)/(1+MAX($T$22:T1473))-1,0)</f>
        <v>-3.4603454057677729E-2</v>
      </c>
      <c r="V1473">
        <f>MIN($U$22:U1473)</f>
        <v>-7.3531405896501978E-2</v>
      </c>
      <c r="X1473">
        <v>1</v>
      </c>
      <c r="Y1473">
        <f t="shared" si="321"/>
        <v>7202.4834162819343</v>
      </c>
      <c r="Z1473">
        <f t="shared" si="317"/>
        <v>-5.0417383913983977</v>
      </c>
      <c r="AA1473">
        <f t="shared" si="318"/>
        <v>9822.3867589544843</v>
      </c>
      <c r="AB1473">
        <f t="shared" si="319"/>
        <v>-5.1302722708794393E-4</v>
      </c>
      <c r="AC1473">
        <f t="shared" si="320"/>
        <v>-1.7761324104551557E-2</v>
      </c>
      <c r="AD1473">
        <f>IF(AC1473&lt;MAX($AC$22:AC1473),(1+AC1473)/(1+MAX($AC$22:AC1473))-1,0)</f>
        <v>-4.3485884622129323E-2</v>
      </c>
      <c r="AE1473">
        <f>MIN($AD$22:AD1473)</f>
        <v>-9.8011572856391949E-2</v>
      </c>
    </row>
    <row r="1474" spans="2:31" x14ac:dyDescent="0.2">
      <c r="B1474" t="s">
        <v>1477</v>
      </c>
      <c r="C1474">
        <v>1.3666400000000001</v>
      </c>
      <c r="D1474">
        <v>1.36819</v>
      </c>
      <c r="E1474">
        <v>1.36277</v>
      </c>
      <c r="F1474">
        <v>1.3636600000000001</v>
      </c>
      <c r="G1474">
        <v>12072.96</v>
      </c>
      <c r="I1474">
        <f t="shared" si="308"/>
        <v>1.4700000000000824E-3</v>
      </c>
      <c r="J1474">
        <f t="shared" si="309"/>
        <v>1.3647554999999998</v>
      </c>
      <c r="K1474">
        <f t="shared" si="310"/>
        <v>1.3615327466740377</v>
      </c>
      <c r="L1474">
        <f t="shared" si="311"/>
        <v>1.3679782533259619</v>
      </c>
      <c r="M1474" cm="1">
        <f t="array" ref="M1474">_xlfn.IFS(C1474&lt;K1473,1,C1474&gt;L1473,-1,TRUE,0)</f>
        <v>0</v>
      </c>
      <c r="N1474">
        <f t="shared" si="313"/>
        <v>-1</v>
      </c>
      <c r="O1474" cm="1">
        <f t="array" ref="O1474">_xlfn.IFS(AND(N1473=0,M1473=1,M1474=0),1,AND(N1473=0,M1473=-1,M1474=0),-1,AND(N1473=1,M1473=-1,M1474=0),-2,AND(N1473=-1,M1473=1,M1474=0),2,TRUE,0)</f>
        <v>0</v>
      </c>
      <c r="P1474" cm="1">
        <f t="array" ref="P1474">_xlfn.IFS(AND(N1474&lt;&gt;0,P1473=0),R1473/C1474,AND(N1474&lt;&gt;0,P1473&lt;&gt;0),P1473,TRUE,0)</f>
        <v>7139.4404106606116</v>
      </c>
      <c r="Q1474">
        <f t="shared" si="312"/>
        <v>-10.494977403671687</v>
      </c>
      <c r="R1474">
        <f t="shared" si="314"/>
        <v>9854.9979652594757</v>
      </c>
      <c r="S1474">
        <f t="shared" si="315"/>
        <v>-1.0638066911270439E-3</v>
      </c>
      <c r="T1474">
        <f t="shared" si="316"/>
        <v>-1.4500203474052453E-2</v>
      </c>
      <c r="U1474">
        <f>IF(T1474&lt;MAX($T$22:T1474),(1+T1474)/(1+MAX($T$22:T1474))-1,0)</f>
        <v>-3.5630449362842209E-2</v>
      </c>
      <c r="V1474">
        <f>MIN($U$22:U1474)</f>
        <v>-7.3531405896501978E-2</v>
      </c>
      <c r="X1474">
        <v>1</v>
      </c>
      <c r="Y1474">
        <f t="shared" si="321"/>
        <v>7202.4834162819343</v>
      </c>
      <c r="Z1474">
        <f t="shared" si="317"/>
        <v>-0.14404966832498312</v>
      </c>
      <c r="AA1474">
        <f t="shared" si="318"/>
        <v>9822.2427092861599</v>
      </c>
      <c r="AB1474">
        <f t="shared" si="319"/>
        <v>-1.4665444546221072E-5</v>
      </c>
      <c r="AC1474">
        <f t="shared" si="320"/>
        <v>-1.7775729071384028E-2</v>
      </c>
      <c r="AD1474">
        <f>IF(AC1474&lt;MAX($AC$22:AC1474),(1+AC1474)/(1+MAX($AC$22:AC1474))-1,0)</f>
        <v>-4.3499912326846135E-2</v>
      </c>
      <c r="AE1474">
        <f>MIN($AD$22:AD1474)</f>
        <v>-9.8011572856391949E-2</v>
      </c>
    </row>
    <row r="1475" spans="2:31" x14ac:dyDescent="0.2">
      <c r="B1475" t="s">
        <v>1478</v>
      </c>
      <c r="C1475">
        <v>1.3636200000000001</v>
      </c>
      <c r="D1475">
        <v>1.3638399999999999</v>
      </c>
      <c r="E1475">
        <v>1.3574200000000001</v>
      </c>
      <c r="F1475">
        <v>1.35751</v>
      </c>
      <c r="G1475">
        <v>14869.25</v>
      </c>
      <c r="I1475">
        <f t="shared" si="308"/>
        <v>-3.0200000000000227E-3</v>
      </c>
      <c r="J1475">
        <f t="shared" si="309"/>
        <v>1.3646235</v>
      </c>
      <c r="K1475">
        <f t="shared" si="310"/>
        <v>1.3605524103424267</v>
      </c>
      <c r="L1475">
        <f t="shared" si="311"/>
        <v>1.3686945896575733</v>
      </c>
      <c r="M1475" cm="1">
        <f t="array" ref="M1475">_xlfn.IFS(C1475&lt;K1474,1,C1475&gt;L1474,-1,TRUE,0)</f>
        <v>0</v>
      </c>
      <c r="N1475">
        <f t="shared" si="313"/>
        <v>-1</v>
      </c>
      <c r="O1475" cm="1">
        <f t="array" ref="O1475">_xlfn.IFS(AND(N1474=0,M1474=1,M1475=0),1,AND(N1474=0,M1474=-1,M1475=0),-1,AND(N1474=1,M1474=-1,M1475=0),-2,AND(N1474=-1,M1474=1,M1475=0),2,TRUE,0)</f>
        <v>0</v>
      </c>
      <c r="P1475" cm="1">
        <f t="array" ref="P1475">_xlfn.IFS(AND(N1475&lt;&gt;0,P1474=0),R1474/C1475,AND(N1475&lt;&gt;0,P1474&lt;&gt;0),P1474,TRUE,0)</f>
        <v>7139.4404106606116</v>
      </c>
      <c r="Q1475">
        <f t="shared" si="312"/>
        <v>21.56111004019521</v>
      </c>
      <c r="R1475">
        <f t="shared" si="314"/>
        <v>9876.5590752996704</v>
      </c>
      <c r="S1475">
        <f t="shared" si="315"/>
        <v>2.1878350575212442E-3</v>
      </c>
      <c r="T1475">
        <f t="shared" si="316"/>
        <v>-1.2344092470032986E-2</v>
      </c>
      <c r="U1475">
        <f>IF(T1475&lt;MAX($T$22:T1475),(1+T1475)/(1+MAX($T$22:T1475))-1,0)</f>
        <v>-3.3520567851552219E-2</v>
      </c>
      <c r="V1475">
        <f>MIN($U$22:U1475)</f>
        <v>-7.3531405896501978E-2</v>
      </c>
      <c r="X1475">
        <v>1</v>
      </c>
      <c r="Y1475">
        <f t="shared" si="321"/>
        <v>7202.4834162819343</v>
      </c>
      <c r="Z1475">
        <f t="shared" si="317"/>
        <v>10.587650621935037</v>
      </c>
      <c r="AA1475">
        <f t="shared" si="318"/>
        <v>9832.8303599080955</v>
      </c>
      <c r="AB1475">
        <f t="shared" si="319"/>
        <v>1.0779259824159348E-3</v>
      </c>
      <c r="AC1475">
        <f t="shared" si="320"/>
        <v>-1.6716964009190427E-2</v>
      </c>
      <c r="AD1475">
        <f>IF(AC1475&lt;MAX($AC$22:AC1475),(1+AC1475)/(1+MAX($AC$22:AC1475))-1,0)</f>
        <v>-4.246887603016003E-2</v>
      </c>
      <c r="AE1475">
        <f>MIN($AD$22:AD1475)</f>
        <v>-9.8011572856391949E-2</v>
      </c>
    </row>
    <row r="1476" spans="2:31" x14ac:dyDescent="0.2">
      <c r="B1476" t="s">
        <v>1479</v>
      </c>
      <c r="C1476">
        <v>1.3575299999999999</v>
      </c>
      <c r="D1476">
        <v>1.36</v>
      </c>
      <c r="E1476">
        <v>1.35744</v>
      </c>
      <c r="F1476">
        <v>1.35917</v>
      </c>
      <c r="G1476">
        <v>12179.3896</v>
      </c>
      <c r="I1476">
        <f t="shared" si="308"/>
        <v>-6.0900000000001508E-3</v>
      </c>
      <c r="J1476">
        <f t="shared" si="309"/>
        <v>1.3643879999999999</v>
      </c>
      <c r="K1476">
        <f t="shared" si="310"/>
        <v>1.359677426361896</v>
      </c>
      <c r="L1476">
        <f t="shared" si="311"/>
        <v>1.3690985736381038</v>
      </c>
      <c r="M1476" cm="1">
        <f t="array" ref="M1476">_xlfn.IFS(C1476&lt;K1475,1,C1476&gt;L1475,-1,TRUE,0)</f>
        <v>1</v>
      </c>
      <c r="N1476">
        <f t="shared" si="313"/>
        <v>-1</v>
      </c>
      <c r="O1476" cm="1">
        <f t="array" ref="O1476">_xlfn.IFS(AND(N1475=0,M1475=1,M1476=0),1,AND(N1475=0,M1475=-1,M1476=0),-1,AND(N1475=1,M1475=-1,M1476=0),-2,AND(N1475=-1,M1475=1,M1476=0),2,TRUE,0)</f>
        <v>0</v>
      </c>
      <c r="P1476" cm="1">
        <f t="array" ref="P1476">_xlfn.IFS(AND(N1476&lt;&gt;0,P1475=0),R1475/C1476,AND(N1476&lt;&gt;0,P1475&lt;&gt;0),P1475,TRUE,0)</f>
        <v>7139.4404106606116</v>
      </c>
      <c r="Q1476">
        <f t="shared" si="312"/>
        <v>43.479192100924202</v>
      </c>
      <c r="R1476">
        <f t="shared" si="314"/>
        <v>9920.0382674005941</v>
      </c>
      <c r="S1476">
        <f t="shared" si="315"/>
        <v>4.4022611285403539E-3</v>
      </c>
      <c r="T1476">
        <f t="shared" si="316"/>
        <v>-7.9961732599406199E-3</v>
      </c>
      <c r="U1476">
        <f>IF(T1476&lt;MAX($T$22:T1476),(1+T1476)/(1+MAX($T$22:T1476))-1,0)</f>
        <v>-2.9265873015871469E-2</v>
      </c>
      <c r="V1476">
        <f>MIN($U$22:U1476)</f>
        <v>-7.3531405896501978E-2</v>
      </c>
      <c r="X1476">
        <v>1</v>
      </c>
      <c r="Y1476">
        <f t="shared" si="321"/>
        <v>7202.4834162819343</v>
      </c>
      <c r="Z1476">
        <f t="shared" si="317"/>
        <v>-21.751499917171603</v>
      </c>
      <c r="AA1476">
        <f t="shared" si="318"/>
        <v>9811.0788599909247</v>
      </c>
      <c r="AB1476">
        <f t="shared" si="319"/>
        <v>-2.2121300908291993E-3</v>
      </c>
      <c r="AC1476">
        <f t="shared" si="320"/>
        <v>-1.8892114000907512E-2</v>
      </c>
      <c r="AD1476">
        <f>IF(AC1476&lt;MAX($AC$22:AC1476),(1+AC1476)/(1+MAX($AC$22:AC1476))-1,0)</f>
        <v>-4.4587059442399046E-2</v>
      </c>
      <c r="AE1476">
        <f>MIN($AD$22:AD1476)</f>
        <v>-9.8011572856391949E-2</v>
      </c>
    </row>
    <row r="1477" spans="2:31" x14ac:dyDescent="0.2">
      <c r="B1477" t="s">
        <v>1480</v>
      </c>
      <c r="C1477">
        <v>1.3591800000000001</v>
      </c>
      <c r="D1477">
        <v>1.3638999999999999</v>
      </c>
      <c r="E1477">
        <v>1.3591</v>
      </c>
      <c r="F1477">
        <v>1.36347</v>
      </c>
      <c r="G1477">
        <v>14285.4805</v>
      </c>
      <c r="I1477">
        <f t="shared" si="308"/>
        <v>1.6500000000001513E-3</v>
      </c>
      <c r="J1477">
        <f t="shared" si="309"/>
        <v>1.3641879999999997</v>
      </c>
      <c r="K1477">
        <f t="shared" si="310"/>
        <v>1.3596826360857304</v>
      </c>
      <c r="L1477">
        <f t="shared" si="311"/>
        <v>1.3686933639142691</v>
      </c>
      <c r="M1477" cm="1">
        <f t="array" ref="M1477">_xlfn.IFS(C1477&lt;K1476,1,C1477&gt;L1476,-1,TRUE,0)</f>
        <v>1</v>
      </c>
      <c r="N1477">
        <f t="shared" si="313"/>
        <v>-1</v>
      </c>
      <c r="O1477" cm="1">
        <f t="array" ref="O1477">_xlfn.IFS(AND(N1476=0,M1476=1,M1477=0),1,AND(N1476=0,M1476=-1,M1477=0),-1,AND(N1476=1,M1476=-1,M1477=0),-2,AND(N1476=-1,M1476=1,M1477=0),2,TRUE,0)</f>
        <v>0</v>
      </c>
      <c r="P1477" cm="1">
        <f t="array" ref="P1477">_xlfn.IFS(AND(N1477&lt;&gt;0,P1476=0),R1476/C1477,AND(N1477&lt;&gt;0,P1476&lt;&gt;0),P1476,TRUE,0)</f>
        <v>7139.4404106606116</v>
      </c>
      <c r="Q1477">
        <f t="shared" si="312"/>
        <v>-11.78007667759109</v>
      </c>
      <c r="R1477">
        <f t="shared" si="314"/>
        <v>9908.2581907230033</v>
      </c>
      <c r="S1477">
        <f t="shared" si="315"/>
        <v>-1.1875031486827008E-3</v>
      </c>
      <c r="T1477">
        <f t="shared" si="316"/>
        <v>-9.1741809276997266E-3</v>
      </c>
      <c r="U1477">
        <f>IF(T1477&lt;MAX($T$22:T1477),(1+T1477)/(1+MAX($T$22:T1477))-1,0)</f>
        <v>-3.0418622848198851E-2</v>
      </c>
      <c r="V1477">
        <f>MIN($U$22:U1477)</f>
        <v>-7.3531405896501978E-2</v>
      </c>
      <c r="X1477">
        <v>1</v>
      </c>
      <c r="Y1477">
        <f t="shared" si="321"/>
        <v>7202.4834162819343</v>
      </c>
      <c r="Z1477">
        <f t="shared" si="317"/>
        <v>-43.863124005158063</v>
      </c>
      <c r="AA1477">
        <f t="shared" si="318"/>
        <v>9767.2157359857665</v>
      </c>
      <c r="AB1477">
        <f t="shared" si="319"/>
        <v>-4.4707747874731321E-3</v>
      </c>
      <c r="AC1477">
        <f t="shared" si="320"/>
        <v>-2.3278426401423302E-2</v>
      </c>
      <c r="AD1477">
        <f>IF(AC1477&lt;MAX($AC$22:AC1477),(1+AC1477)/(1+MAX($AC$22:AC1477))-1,0)</f>
        <v>-4.885849552866961E-2</v>
      </c>
      <c r="AE1477">
        <f>MIN($AD$22:AD1477)</f>
        <v>-9.8011572856391949E-2</v>
      </c>
    </row>
    <row r="1478" spans="2:31" x14ac:dyDescent="0.2">
      <c r="B1478" t="s">
        <v>1481</v>
      </c>
      <c r="C1478">
        <v>1.3634999999999999</v>
      </c>
      <c r="D1478">
        <v>1.36375</v>
      </c>
      <c r="E1478">
        <v>1.3586</v>
      </c>
      <c r="F1478">
        <v>1.3591299999999999</v>
      </c>
      <c r="G1478">
        <v>13805.8799</v>
      </c>
      <c r="I1478">
        <f t="shared" si="308"/>
        <v>4.3199999999998795E-3</v>
      </c>
      <c r="J1478">
        <f t="shared" si="309"/>
        <v>1.3638824999999999</v>
      </c>
      <c r="K1478">
        <f t="shared" si="310"/>
        <v>1.3589005009032518</v>
      </c>
      <c r="L1478">
        <f t="shared" si="311"/>
        <v>1.368864499096748</v>
      </c>
      <c r="M1478" cm="1">
        <f t="array" ref="M1478">_xlfn.IFS(C1478&lt;K1477,1,C1478&gt;L1477,-1,TRUE,0)</f>
        <v>0</v>
      </c>
      <c r="N1478">
        <f t="shared" si="313"/>
        <v>1</v>
      </c>
      <c r="O1478" cm="1">
        <f t="array" ref="O1478">_xlfn.IFS(AND(N1477=0,M1477=1,M1478=0),1,AND(N1477=0,M1477=-1,M1478=0),-1,AND(N1477=1,M1477=-1,M1478=0),-2,AND(N1477=-1,M1477=1,M1478=0),2,TRUE,0)</f>
        <v>2</v>
      </c>
      <c r="P1478" cm="1">
        <f t="array" ref="P1478">_xlfn.IFS(AND(N1478&lt;&gt;0,P1477=0),R1477/C1478,AND(N1478&lt;&gt;0,P1477&lt;&gt;0),P1477,TRUE,0)</f>
        <v>7139.4404106606116</v>
      </c>
      <c r="Q1478">
        <f t="shared" si="312"/>
        <v>-30.842382574052984</v>
      </c>
      <c r="R1478">
        <f t="shared" si="314"/>
        <v>9877.4158081489495</v>
      </c>
      <c r="S1478">
        <f t="shared" si="315"/>
        <v>-3.1127956074994472E-3</v>
      </c>
      <c r="T1478">
        <f t="shared" si="316"/>
        <v>-1.2258419185105063E-2</v>
      </c>
      <c r="U1478">
        <f>IF(T1478&lt;MAX($T$22:T1478),(1+T1478)/(1+MAX($T$22:T1478))-1,0)</f>
        <v>-3.3436731500110284E-2</v>
      </c>
      <c r="V1478">
        <f>MIN($U$22:U1478)</f>
        <v>-7.3531405896501978E-2</v>
      </c>
      <c r="X1478">
        <v>1</v>
      </c>
      <c r="Y1478">
        <f t="shared" si="321"/>
        <v>7202.4834162819343</v>
      </c>
      <c r="Z1478">
        <f t="shared" si="317"/>
        <v>11.884097636866281</v>
      </c>
      <c r="AA1478">
        <f t="shared" si="318"/>
        <v>9779.099833622633</v>
      </c>
      <c r="AB1478">
        <f t="shared" si="319"/>
        <v>1.2167334026503783E-3</v>
      </c>
      <c r="AC1478">
        <f t="shared" si="320"/>
        <v>-2.2090016637736687E-2</v>
      </c>
      <c r="AD1478">
        <f>IF(AC1478&lt;MAX($AC$22:AC1478),(1+AC1478)/(1+MAX($AC$22:AC1478))-1,0)</f>
        <v>-4.7701209889532192E-2</v>
      </c>
      <c r="AE1478">
        <f>MIN($AD$22:AD1478)</f>
        <v>-9.8011572856391949E-2</v>
      </c>
    </row>
    <row r="1479" spans="2:31" x14ac:dyDescent="0.2">
      <c r="B1479" t="s">
        <v>1482</v>
      </c>
      <c r="C1479">
        <v>1.35911</v>
      </c>
      <c r="D1479">
        <v>1.3617300000000001</v>
      </c>
      <c r="E1479">
        <v>1.3575999999999999</v>
      </c>
      <c r="F1479">
        <v>1.3605</v>
      </c>
      <c r="G1479">
        <v>12816.0898</v>
      </c>
      <c r="I1479">
        <f t="shared" si="308"/>
        <v>-4.389999999999894E-3</v>
      </c>
      <c r="J1479">
        <f t="shared" si="309"/>
        <v>1.3636994999999998</v>
      </c>
      <c r="K1479">
        <f t="shared" si="310"/>
        <v>1.3585072732137355</v>
      </c>
      <c r="L1479">
        <f t="shared" si="311"/>
        <v>1.3688917267862641</v>
      </c>
      <c r="M1479" cm="1">
        <f t="array" ref="M1479">_xlfn.IFS(C1479&lt;K1478,1,C1479&gt;L1478,-1,TRUE,0)</f>
        <v>0</v>
      </c>
      <c r="N1479">
        <f t="shared" si="313"/>
        <v>1</v>
      </c>
      <c r="O1479" cm="1">
        <f t="array" ref="O1479">_xlfn.IFS(AND(N1478=0,M1478=1,M1479=0),1,AND(N1478=0,M1478=-1,M1479=0),-1,AND(N1478=1,M1478=-1,M1479=0),-2,AND(N1478=-1,M1478=1,M1479=0),2,TRUE,0)</f>
        <v>0</v>
      </c>
      <c r="P1479" cm="1">
        <f t="array" ref="P1479">_xlfn.IFS(AND(N1479&lt;&gt;0,P1478=0),R1478/C1479,AND(N1479&lt;&gt;0,P1478&lt;&gt;0),P1478,TRUE,0)</f>
        <v>7139.4404106606116</v>
      </c>
      <c r="Q1479">
        <f t="shared" si="312"/>
        <v>-31.342143402799326</v>
      </c>
      <c r="R1479">
        <f t="shared" si="314"/>
        <v>9846.0736647461508</v>
      </c>
      <c r="S1479">
        <f t="shared" si="315"/>
        <v>-3.1731116732922997E-3</v>
      </c>
      <c r="T1479">
        <f t="shared" si="316"/>
        <v>-1.5392633525384891E-2</v>
      </c>
      <c r="U1479">
        <f>IF(T1479&lt;MAX($T$22:T1479),(1+T1479)/(1+MAX($T$22:T1479))-1,0)</f>
        <v>-3.6503744690362772E-2</v>
      </c>
      <c r="V1479">
        <f>MIN($U$22:U1479)</f>
        <v>-7.3531405896501978E-2</v>
      </c>
      <c r="X1479">
        <v>1</v>
      </c>
      <c r="Y1479">
        <f t="shared" si="321"/>
        <v>7202.4834162819343</v>
      </c>
      <c r="Z1479">
        <f t="shared" si="317"/>
        <v>31.114728358337089</v>
      </c>
      <c r="AA1479">
        <f t="shared" si="318"/>
        <v>9810.2145619809708</v>
      </c>
      <c r="AB1479">
        <f t="shared" si="319"/>
        <v>3.1817579212514028E-3</v>
      </c>
      <c r="AC1479">
        <f t="shared" si="320"/>
        <v>-1.8978543801902892E-2</v>
      </c>
      <c r="AD1479">
        <f>IF(AC1479&lt;MAX($AC$22:AC1479),(1+AC1479)/(1+MAX($AC$22:AC1479))-1,0)</f>
        <v>-4.4671225670700032E-2</v>
      </c>
      <c r="AE1479">
        <f>MIN($AD$22:AD1479)</f>
        <v>-9.8011572856391949E-2</v>
      </c>
    </row>
    <row r="1480" spans="2:31" x14ac:dyDescent="0.2">
      <c r="B1480" t="s">
        <v>1483</v>
      </c>
      <c r="C1480">
        <v>1.36059</v>
      </c>
      <c r="D1480">
        <v>1.3633</v>
      </c>
      <c r="E1480">
        <v>1.35877</v>
      </c>
      <c r="F1480">
        <v>1.3631500000000001</v>
      </c>
      <c r="G1480">
        <v>14027.0996</v>
      </c>
      <c r="I1480">
        <f t="shared" si="308"/>
        <v>1.4799999999999258E-3</v>
      </c>
      <c r="J1480">
        <f t="shared" si="309"/>
        <v>1.3636460000000001</v>
      </c>
      <c r="K1480">
        <f t="shared" si="310"/>
        <v>1.3584542781276345</v>
      </c>
      <c r="L1480">
        <f t="shared" si="311"/>
        <v>1.3688377218723657</v>
      </c>
      <c r="M1480" cm="1">
        <f t="array" ref="M1480">_xlfn.IFS(C1480&lt;K1479,1,C1480&gt;L1479,-1,TRUE,0)</f>
        <v>0</v>
      </c>
      <c r="N1480">
        <f t="shared" si="313"/>
        <v>1</v>
      </c>
      <c r="O1480" cm="1">
        <f t="array" ref="O1480">_xlfn.IFS(AND(N1479=0,M1479=1,M1480=0),1,AND(N1479=0,M1479=-1,M1480=0),-1,AND(N1479=1,M1479=-1,M1480=0),-2,AND(N1479=-1,M1479=1,M1480=0),2,TRUE,0)</f>
        <v>0</v>
      </c>
      <c r="P1480" cm="1">
        <f t="array" ref="P1480">_xlfn.IFS(AND(N1480&lt;&gt;0,P1479=0),R1479/C1480,AND(N1480&lt;&gt;0,P1479&lt;&gt;0),P1479,TRUE,0)</f>
        <v>7139.4404106606116</v>
      </c>
      <c r="Q1480">
        <f t="shared" si="312"/>
        <v>10.566371807777175</v>
      </c>
      <c r="R1480">
        <f t="shared" si="314"/>
        <v>9856.6400365539284</v>
      </c>
      <c r="S1480">
        <f t="shared" si="315"/>
        <v>1.0731558758909198E-3</v>
      </c>
      <c r="T1480">
        <f t="shared" si="316"/>
        <v>-1.4335996344607138E-2</v>
      </c>
      <c r="U1480">
        <f>IF(T1480&lt;MAX($T$22:T1480),(1+T1480)/(1+MAX($T$22:T1480))-1,0)</f>
        <v>-3.5469763022578316E-2</v>
      </c>
      <c r="V1480">
        <f>MIN($U$22:U1480)</f>
        <v>-7.3531405896501978E-2</v>
      </c>
      <c r="X1480">
        <v>1</v>
      </c>
      <c r="Y1480">
        <f t="shared" si="321"/>
        <v>7202.4834162819343</v>
      </c>
      <c r="Z1480">
        <f t="shared" si="317"/>
        <v>-31.618902197476928</v>
      </c>
      <c r="AA1480">
        <f t="shared" si="318"/>
        <v>9778.5956597834938</v>
      </c>
      <c r="AB1480">
        <f t="shared" si="319"/>
        <v>-3.2230591897566144E-3</v>
      </c>
      <c r="AC1480">
        <f t="shared" si="320"/>
        <v>-2.2140434021650668E-2</v>
      </c>
      <c r="AD1480">
        <f>IF(AC1480&lt;MAX($AC$22:AC1480),(1+AC1480)/(1+MAX($AC$22:AC1480))-1,0)</f>
        <v>-4.7750306856041091E-2</v>
      </c>
      <c r="AE1480">
        <f>MIN($AD$22:AD1480)</f>
        <v>-9.8011572856391949E-2</v>
      </c>
    </row>
    <row r="1481" spans="2:31" x14ac:dyDescent="0.2">
      <c r="B1481" t="s">
        <v>1484</v>
      </c>
      <c r="C1481">
        <v>1.36304</v>
      </c>
      <c r="D1481">
        <v>1.3682799999999999</v>
      </c>
      <c r="E1481">
        <v>1.3599300000000001</v>
      </c>
      <c r="F1481">
        <v>1.36731</v>
      </c>
      <c r="G1481">
        <v>16664.650399999999</v>
      </c>
      <c r="I1481">
        <f t="shared" si="308"/>
        <v>2.4500000000000632E-3</v>
      </c>
      <c r="J1481">
        <f t="shared" si="309"/>
        <v>1.3638355</v>
      </c>
      <c r="K1481">
        <f t="shared" si="310"/>
        <v>1.358404833466323</v>
      </c>
      <c r="L1481">
        <f t="shared" si="311"/>
        <v>1.3692661665336769</v>
      </c>
      <c r="M1481" cm="1">
        <f t="array" ref="M1481">_xlfn.IFS(C1481&lt;K1480,1,C1481&gt;L1480,-1,TRUE,0)</f>
        <v>0</v>
      </c>
      <c r="N1481">
        <f t="shared" si="313"/>
        <v>1</v>
      </c>
      <c r="O1481" cm="1">
        <f t="array" ref="O1481">_xlfn.IFS(AND(N1480=0,M1480=1,M1481=0),1,AND(N1480=0,M1480=-1,M1481=0),-1,AND(N1480=1,M1480=-1,M1481=0),-2,AND(N1480=-1,M1480=1,M1481=0),2,TRUE,0)</f>
        <v>0</v>
      </c>
      <c r="P1481" cm="1">
        <f t="array" ref="P1481">_xlfn.IFS(AND(N1481&lt;&gt;0,P1480=0),R1480/C1481,AND(N1481&lt;&gt;0,P1480&lt;&gt;0),P1480,TRUE,0)</f>
        <v>7139.4404106606116</v>
      </c>
      <c r="Q1481">
        <f t="shared" si="312"/>
        <v>17.491629006118949</v>
      </c>
      <c r="R1481">
        <f t="shared" si="314"/>
        <v>9874.1316655600476</v>
      </c>
      <c r="S1481">
        <f t="shared" si="315"/>
        <v>1.774603611499478E-3</v>
      </c>
      <c r="T1481">
        <f t="shared" si="316"/>
        <v>-1.2586833443995249E-2</v>
      </c>
      <c r="U1481">
        <f>IF(T1481&lt;MAX($T$22:T1481),(1+T1481)/(1+MAX($T$22:T1481))-1,0)</f>
        <v>-3.3758104180637738E-2</v>
      </c>
      <c r="V1481">
        <f>MIN($U$22:U1481)</f>
        <v>-7.3531405896501978E-2</v>
      </c>
      <c r="X1481">
        <v>1</v>
      </c>
      <c r="Y1481">
        <f t="shared" si="321"/>
        <v>7202.4834162819343</v>
      </c>
      <c r="Z1481">
        <f t="shared" si="317"/>
        <v>10.659675456096728</v>
      </c>
      <c r="AA1481">
        <f t="shared" si="318"/>
        <v>9789.2553352395898</v>
      </c>
      <c r="AB1481">
        <f t="shared" si="319"/>
        <v>1.0901028968747382E-3</v>
      </c>
      <c r="AC1481">
        <f t="shared" si="320"/>
        <v>-2.1074466476041054E-2</v>
      </c>
      <c r="AD1481">
        <f>IF(AC1481&lt;MAX($AC$22:AC1481),(1+AC1481)/(1+MAX($AC$22:AC1481))-1,0)</f>
        <v>-4.6712256706996746E-2</v>
      </c>
      <c r="AE1481">
        <f>MIN($AD$22:AD1481)</f>
        <v>-9.8011572856391949E-2</v>
      </c>
    </row>
    <row r="1482" spans="2:31" x14ac:dyDescent="0.2">
      <c r="B1482" t="s">
        <v>1485</v>
      </c>
      <c r="C1482">
        <v>1.3672899999999999</v>
      </c>
      <c r="D1482">
        <v>1.3672899999999999</v>
      </c>
      <c r="E1482">
        <v>1.3606</v>
      </c>
      <c r="F1482">
        <v>1.3642300000000001</v>
      </c>
      <c r="G1482">
        <v>13793.0898</v>
      </c>
      <c r="I1482">
        <f t="shared" si="308"/>
        <v>4.249999999999865E-3</v>
      </c>
      <c r="J1482">
        <f t="shared" si="309"/>
        <v>1.3638280000000003</v>
      </c>
      <c r="K1482">
        <f t="shared" si="310"/>
        <v>1.358399948415868</v>
      </c>
      <c r="L1482">
        <f t="shared" si="311"/>
        <v>1.3692560515841325</v>
      </c>
      <c r="M1482" cm="1">
        <f t="array" ref="M1482">_xlfn.IFS(C1482&lt;K1481,1,C1482&gt;L1481,-1,TRUE,0)</f>
        <v>0</v>
      </c>
      <c r="N1482">
        <f t="shared" si="313"/>
        <v>1</v>
      </c>
      <c r="O1482" cm="1">
        <f t="array" ref="O1482">_xlfn.IFS(AND(N1481=0,M1481=1,M1482=0),1,AND(N1481=0,M1481=-1,M1482=0),-1,AND(N1481=1,M1481=-1,M1482=0),-2,AND(N1481=-1,M1481=1,M1482=0),2,TRUE,0)</f>
        <v>0</v>
      </c>
      <c r="P1482" cm="1">
        <f t="array" ref="P1482">_xlfn.IFS(AND(N1482&lt;&gt;0,P1481=0),R1481/C1482,AND(N1482&lt;&gt;0,P1481&lt;&gt;0),P1481,TRUE,0)</f>
        <v>7139.4404106606116</v>
      </c>
      <c r="Q1482">
        <f t="shared" si="312"/>
        <v>30.342621745306637</v>
      </c>
      <c r="R1482">
        <f t="shared" si="314"/>
        <v>9904.4742873053547</v>
      </c>
      <c r="S1482">
        <f t="shared" si="315"/>
        <v>3.0729407681627918E-3</v>
      </c>
      <c r="T1482">
        <f t="shared" si="316"/>
        <v>-9.552571269464516E-3</v>
      </c>
      <c r="U1482">
        <f>IF(T1482&lt;MAX($T$22:T1482),(1+T1482)/(1+MAX($T$22:T1482))-1,0)</f>
        <v>-3.078890006706736E-2</v>
      </c>
      <c r="V1482">
        <f>MIN($U$22:U1482)</f>
        <v>-7.3531405896501978E-2</v>
      </c>
      <c r="X1482">
        <v>1</v>
      </c>
      <c r="Y1482">
        <f t="shared" si="321"/>
        <v>7202.4834162819343</v>
      </c>
      <c r="Z1482">
        <f t="shared" si="317"/>
        <v>17.646084369891195</v>
      </c>
      <c r="AA1482">
        <f t="shared" si="318"/>
        <v>9806.9014196094813</v>
      </c>
      <c r="AB1482">
        <f t="shared" si="319"/>
        <v>1.8025972114925238E-3</v>
      </c>
      <c r="AC1482">
        <f t="shared" si="320"/>
        <v>-1.930985803905183E-2</v>
      </c>
      <c r="AD1482">
        <f>IF(AC1482&lt;MAX($AC$22:AC1482),(1+AC1482)/(1+MAX($AC$22:AC1482))-1,0)</f>
        <v>-4.4993862879186719E-2</v>
      </c>
      <c r="AE1482">
        <f>MIN($AD$22:AD1482)</f>
        <v>-9.8011572856391949E-2</v>
      </c>
    </row>
    <row r="1483" spans="2:31" x14ac:dyDescent="0.2">
      <c r="B1483" t="s">
        <v>1486</v>
      </c>
      <c r="C1483">
        <v>1.3642099999999999</v>
      </c>
      <c r="D1483">
        <v>1.36568</v>
      </c>
      <c r="E1483">
        <v>1.3638999999999999</v>
      </c>
      <c r="F1483">
        <v>1.3641399999999999</v>
      </c>
      <c r="G1483">
        <v>8335.7196999999996</v>
      </c>
      <c r="I1483">
        <f t="shared" si="308"/>
        <v>-3.0799999999999716E-3</v>
      </c>
      <c r="J1483">
        <f t="shared" si="309"/>
        <v>1.3638499999999998</v>
      </c>
      <c r="K1483">
        <f t="shared" si="310"/>
        <v>1.3584206353962915</v>
      </c>
      <c r="L1483">
        <f t="shared" si="311"/>
        <v>1.369279364603708</v>
      </c>
      <c r="M1483" cm="1">
        <f t="array" ref="M1483">_xlfn.IFS(C1483&lt;K1482,1,C1483&gt;L1482,-1,TRUE,0)</f>
        <v>0</v>
      </c>
      <c r="N1483">
        <f t="shared" si="313"/>
        <v>1</v>
      </c>
      <c r="O1483" cm="1">
        <f t="array" ref="O1483">_xlfn.IFS(AND(N1482=0,M1482=1,M1483=0),1,AND(N1482=0,M1482=-1,M1483=0),-1,AND(N1482=1,M1482=-1,M1483=0),-2,AND(N1482=-1,M1482=1,M1483=0),2,TRUE,0)</f>
        <v>0</v>
      </c>
      <c r="P1483" cm="1">
        <f t="array" ref="P1483">_xlfn.IFS(AND(N1483&lt;&gt;0,P1482=0),R1482/C1483,AND(N1483&lt;&gt;0,P1482&lt;&gt;0),P1482,TRUE,0)</f>
        <v>7139.4404106606116</v>
      </c>
      <c r="Q1483">
        <f t="shared" si="312"/>
        <v>-21.989476464834482</v>
      </c>
      <c r="R1483">
        <f t="shared" si="314"/>
        <v>9882.4848108405204</v>
      </c>
      <c r="S1483">
        <f t="shared" si="315"/>
        <v>-2.2201558434069108E-3</v>
      </c>
      <c r="T1483">
        <f t="shared" si="316"/>
        <v>-1.1751518915947945E-2</v>
      </c>
      <c r="U1483">
        <f>IF(T1483&lt;MAX($T$22:T1483),(1+T1483)/(1+MAX($T$22:T1483))-1,0)</f>
        <v>-3.2940699754078318E-2</v>
      </c>
      <c r="V1483">
        <f>MIN($U$22:U1483)</f>
        <v>-7.3531405896501978E-2</v>
      </c>
      <c r="X1483">
        <v>1</v>
      </c>
      <c r="Y1483">
        <f t="shared" si="321"/>
        <v>7202.4834162819343</v>
      </c>
      <c r="Z1483">
        <f t="shared" si="317"/>
        <v>30.610554519197247</v>
      </c>
      <c r="AA1483">
        <f t="shared" si="318"/>
        <v>9837.511974128678</v>
      </c>
      <c r="AB1483">
        <f t="shared" si="319"/>
        <v>3.1213278495886201E-3</v>
      </c>
      <c r="AC1483">
        <f t="shared" si="320"/>
        <v>-1.6248802587132238E-2</v>
      </c>
      <c r="AD1483">
        <f>IF(AC1483&lt;MAX($AC$22:AC1483),(1+AC1483)/(1+MAX($AC$22:AC1483))-1,0)</f>
        <v>-4.2012975626863569E-2</v>
      </c>
      <c r="AE1483">
        <f>MIN($AD$22:AD1483)</f>
        <v>-9.8011572856391949E-2</v>
      </c>
    </row>
    <row r="1484" spans="2:31" x14ac:dyDescent="0.2">
      <c r="B1484" t="s">
        <v>1487</v>
      </c>
      <c r="C1484">
        <v>1.36412</v>
      </c>
      <c r="D1484">
        <v>1.36592</v>
      </c>
      <c r="E1484">
        <v>1.36331</v>
      </c>
      <c r="F1484">
        <v>1.3656999999999999</v>
      </c>
      <c r="G1484">
        <v>6576.7997999999998</v>
      </c>
      <c r="I1484">
        <f t="shared" si="308"/>
        <v>-8.9999999999923475E-5</v>
      </c>
      <c r="J1484">
        <f t="shared" si="309"/>
        <v>1.3639399999999997</v>
      </c>
      <c r="K1484">
        <f t="shared" si="310"/>
        <v>1.3584509563674532</v>
      </c>
      <c r="L1484">
        <f t="shared" si="311"/>
        <v>1.3694290436325463</v>
      </c>
      <c r="M1484" cm="1">
        <f t="array" ref="M1484">_xlfn.IFS(C1484&lt;K1483,1,C1484&gt;L1483,-1,TRUE,0)</f>
        <v>0</v>
      </c>
      <c r="N1484">
        <f t="shared" si="313"/>
        <v>1</v>
      </c>
      <c r="O1484" cm="1">
        <f t="array" ref="O1484">_xlfn.IFS(AND(N1483=0,M1483=1,M1484=0),1,AND(N1483=0,M1483=-1,M1484=0),-1,AND(N1483=1,M1483=-1,M1484=0),-2,AND(N1483=-1,M1483=1,M1484=0),2,TRUE,0)</f>
        <v>0</v>
      </c>
      <c r="P1484" cm="1">
        <f t="array" ref="P1484">_xlfn.IFS(AND(N1484&lt;&gt;0,P1483=0),R1483/C1484,AND(N1484&lt;&gt;0,P1483&lt;&gt;0),P1483,TRUE,0)</f>
        <v>7139.4404106606116</v>
      </c>
      <c r="Q1484">
        <f t="shared" si="312"/>
        <v>-0.64254963695890865</v>
      </c>
      <c r="R1484">
        <f t="shared" si="314"/>
        <v>9881.8422612035611</v>
      </c>
      <c r="S1484">
        <f t="shared" si="315"/>
        <v>-6.5019036128855816E-5</v>
      </c>
      <c r="T1484">
        <f t="shared" si="316"/>
        <v>-1.1815773879643943E-2</v>
      </c>
      <c r="U1484">
        <f>IF(T1484&lt;MAX($T$22:T1484),(1+T1484)/(1+MAX($T$22:T1484))-1,0)</f>
        <v>-3.300357701765988E-2</v>
      </c>
      <c r="V1484">
        <f>MIN($U$22:U1484)</f>
        <v>-7.3531405896501978E-2</v>
      </c>
      <c r="X1484">
        <v>1</v>
      </c>
      <c r="Y1484">
        <f t="shared" si="321"/>
        <v>7202.4834162819343</v>
      </c>
      <c r="Z1484">
        <f t="shared" si="317"/>
        <v>-22.183648922148155</v>
      </c>
      <c r="AA1484">
        <f t="shared" si="318"/>
        <v>9815.3283252065303</v>
      </c>
      <c r="AB1484">
        <f t="shared" si="319"/>
        <v>-2.2550060401947303E-3</v>
      </c>
      <c r="AC1484">
        <f t="shared" si="320"/>
        <v>-1.8467167479346958E-2</v>
      </c>
      <c r="AD1484">
        <f>IF(AC1484&lt;MAX($AC$22:AC1484),(1+AC1484)/(1+MAX($AC$22:AC1484))-1,0)</f>
        <v>-4.4173242153253134E-2</v>
      </c>
      <c r="AE1484">
        <f>MIN($AD$22:AD1484)</f>
        <v>-9.8011572856391949E-2</v>
      </c>
    </row>
    <row r="1485" spans="2:31" x14ac:dyDescent="0.2">
      <c r="B1485" t="s">
        <v>1488</v>
      </c>
      <c r="C1485">
        <v>1.36568</v>
      </c>
      <c r="D1485">
        <v>1.3678399999999999</v>
      </c>
      <c r="E1485">
        <v>1.36517</v>
      </c>
      <c r="F1485">
        <v>1.36748</v>
      </c>
      <c r="G1485">
        <v>7956.0600999999997</v>
      </c>
      <c r="I1485">
        <f t="shared" si="308"/>
        <v>1.5600000000000058E-3</v>
      </c>
      <c r="J1485">
        <f t="shared" si="309"/>
        <v>1.3641025</v>
      </c>
      <c r="K1485">
        <f t="shared" si="310"/>
        <v>1.3584004411612998</v>
      </c>
      <c r="L1485">
        <f t="shared" si="311"/>
        <v>1.3698045588387002</v>
      </c>
      <c r="M1485" cm="1">
        <f t="array" ref="M1485">_xlfn.IFS(C1485&lt;K1484,1,C1485&gt;L1484,-1,TRUE,0)</f>
        <v>0</v>
      </c>
      <c r="N1485">
        <f t="shared" si="313"/>
        <v>1</v>
      </c>
      <c r="O1485" cm="1">
        <f t="array" ref="O1485">_xlfn.IFS(AND(N1484=0,M1484=1,M1485=0),1,AND(N1484=0,M1484=-1,M1485=0),-1,AND(N1484=1,M1484=-1,M1485=0),-2,AND(N1484=-1,M1484=1,M1485=0),2,TRUE,0)</f>
        <v>0</v>
      </c>
      <c r="P1485" cm="1">
        <f t="array" ref="P1485">_xlfn.IFS(AND(N1485&lt;&gt;0,P1484=0),R1484/C1485,AND(N1485&lt;&gt;0,P1484&lt;&gt;0),P1484,TRUE,0)</f>
        <v>7139.4404106606116</v>
      </c>
      <c r="Q1485">
        <f t="shared" si="312"/>
        <v>11.137527040630596</v>
      </c>
      <c r="R1485">
        <f t="shared" si="314"/>
        <v>9892.9797882441908</v>
      </c>
      <c r="S1485">
        <f t="shared" si="315"/>
        <v>1.1270699072334816E-3</v>
      </c>
      <c r="T1485">
        <f t="shared" si="316"/>
        <v>-1.0702021175580945E-2</v>
      </c>
      <c r="U1485">
        <f>IF(T1485&lt;MAX($T$22:T1485),(1+T1485)/(1+MAX($T$22:T1485))-1,0)</f>
        <v>-3.191370444891406E-2</v>
      </c>
      <c r="V1485">
        <f>MIN($U$22:U1485)</f>
        <v>-7.3531405896501978E-2</v>
      </c>
      <c r="X1485">
        <v>1</v>
      </c>
      <c r="Y1485">
        <f t="shared" si="321"/>
        <v>7202.4834162819343</v>
      </c>
      <c r="Z1485">
        <f t="shared" si="317"/>
        <v>-0.64822350746482293</v>
      </c>
      <c r="AA1485">
        <f t="shared" si="318"/>
        <v>9814.6801016990648</v>
      </c>
      <c r="AB1485">
        <f t="shared" si="319"/>
        <v>-6.6041958657677736E-5</v>
      </c>
      <c r="AC1485">
        <f t="shared" si="320"/>
        <v>-1.853198983009352E-2</v>
      </c>
      <c r="AD1485">
        <f>IF(AC1485&lt;MAX($AC$22:AC1485),(1+AC1485)/(1+MAX($AC$22:AC1485))-1,0)</f>
        <v>-4.4236366824478845E-2</v>
      </c>
      <c r="AE1485">
        <f>MIN($AD$22:AD1485)</f>
        <v>-9.8011572856391949E-2</v>
      </c>
    </row>
    <row r="1486" spans="2:31" x14ac:dyDescent="0.2">
      <c r="B1486" t="s">
        <v>1489</v>
      </c>
      <c r="C1486">
        <v>1.36748</v>
      </c>
      <c r="D1486">
        <v>1.3703799999999999</v>
      </c>
      <c r="E1486">
        <v>1.3668899999999999</v>
      </c>
      <c r="F1486">
        <v>1.3681000000000001</v>
      </c>
      <c r="G1486">
        <v>7075.0801000000001</v>
      </c>
      <c r="I1486">
        <f t="shared" si="308"/>
        <v>1.8000000000000238E-3</v>
      </c>
      <c r="J1486">
        <f t="shared" si="309"/>
        <v>1.3642865</v>
      </c>
      <c r="K1486">
        <f t="shared" si="310"/>
        <v>1.3583237916388606</v>
      </c>
      <c r="L1486">
        <f t="shared" si="311"/>
        <v>1.3702492083611393</v>
      </c>
      <c r="M1486" cm="1">
        <f t="array" ref="M1486">_xlfn.IFS(C1486&lt;K1485,1,C1486&gt;L1485,-1,TRUE,0)</f>
        <v>0</v>
      </c>
      <c r="N1486">
        <f t="shared" si="313"/>
        <v>1</v>
      </c>
      <c r="O1486" cm="1">
        <f t="array" ref="O1486">_xlfn.IFS(AND(N1485=0,M1485=1,M1486=0),1,AND(N1485=0,M1485=-1,M1486=0),-1,AND(N1485=1,M1485=-1,M1486=0),-2,AND(N1485=-1,M1485=1,M1486=0),2,TRUE,0)</f>
        <v>0</v>
      </c>
      <c r="P1486" cm="1">
        <f t="array" ref="P1486">_xlfn.IFS(AND(N1486&lt;&gt;0,P1485=0),R1485/C1486,AND(N1486&lt;&gt;0,P1485&lt;&gt;0),P1485,TRUE,0)</f>
        <v>7139.4404106606116</v>
      </c>
      <c r="Q1486">
        <f t="shared" si="312"/>
        <v>12.850992739189271</v>
      </c>
      <c r="R1486">
        <f t="shared" si="314"/>
        <v>9905.8307809833805</v>
      </c>
      <c r="S1486">
        <f t="shared" si="315"/>
        <v>1.2990012124011496E-3</v>
      </c>
      <c r="T1486">
        <f t="shared" si="316"/>
        <v>-9.4169219016619898E-3</v>
      </c>
      <c r="U1486">
        <f>IF(T1486&lt;MAX($T$22:T1486),(1+T1486)/(1+MAX($T$22:T1486))-1,0)</f>
        <v>-3.0656159177284259E-2</v>
      </c>
      <c r="V1486">
        <f>MIN($U$22:U1486)</f>
        <v>-7.3531405896501978E-2</v>
      </c>
      <c r="X1486">
        <v>1</v>
      </c>
      <c r="Y1486">
        <f t="shared" si="321"/>
        <v>7202.4834162819343</v>
      </c>
      <c r="Z1486">
        <f t="shared" si="317"/>
        <v>11.235874129399859</v>
      </c>
      <c r="AA1486">
        <f t="shared" si="318"/>
        <v>9825.9159758284641</v>
      </c>
      <c r="AB1486">
        <f t="shared" si="319"/>
        <v>1.1448028884257536E-3</v>
      </c>
      <c r="AC1486">
        <f t="shared" si="320"/>
        <v>-1.7408402417153579E-2</v>
      </c>
      <c r="AD1486">
        <f>IF(AC1486&lt;MAX($AC$22:AC1486),(1+AC1486)/(1+MAX($AC$22:AC1486))-1,0)</f>
        <v>-4.3142205856567251E-2</v>
      </c>
      <c r="AE1486">
        <f>MIN($AD$22:AD1486)</f>
        <v>-9.8011572856391949E-2</v>
      </c>
    </row>
    <row r="1487" spans="2:31" x14ac:dyDescent="0.2">
      <c r="B1487" t="s">
        <v>1490</v>
      </c>
      <c r="C1487">
        <v>1.36809</v>
      </c>
      <c r="D1487">
        <v>1.3701099999999999</v>
      </c>
      <c r="E1487">
        <v>1.3680000000000001</v>
      </c>
      <c r="F1487">
        <v>1.36808</v>
      </c>
      <c r="G1487">
        <v>3868.3501000000001</v>
      </c>
      <c r="I1487">
        <f t="shared" si="308"/>
        <v>6.0999999999999943E-4</v>
      </c>
      <c r="J1487">
        <f t="shared" si="309"/>
        <v>1.364303</v>
      </c>
      <c r="K1487">
        <f t="shared" si="310"/>
        <v>1.3583003535836267</v>
      </c>
      <c r="L1487">
        <f t="shared" si="311"/>
        <v>1.3703056464163734</v>
      </c>
      <c r="M1487" cm="1">
        <f t="array" ref="M1487">_xlfn.IFS(C1487&lt;K1486,1,C1487&gt;L1486,-1,TRUE,0)</f>
        <v>0</v>
      </c>
      <c r="N1487">
        <f t="shared" si="313"/>
        <v>1</v>
      </c>
      <c r="O1487" cm="1">
        <f t="array" ref="O1487">_xlfn.IFS(AND(N1486=0,M1486=1,M1487=0),1,AND(N1486=0,M1486=-1,M1487=0),-1,AND(N1486=1,M1486=-1,M1487=0),-2,AND(N1486=-1,M1486=1,M1487=0),2,TRUE,0)</f>
        <v>0</v>
      </c>
      <c r="P1487" cm="1">
        <f t="array" ref="P1487">_xlfn.IFS(AND(N1487&lt;&gt;0,P1486=0),R1486/C1487,AND(N1487&lt;&gt;0,P1486&lt;&gt;0),P1486,TRUE,0)</f>
        <v>7139.4404106606116</v>
      </c>
      <c r="Q1487">
        <f t="shared" si="312"/>
        <v>4.3550586505029694</v>
      </c>
      <c r="R1487">
        <f t="shared" si="314"/>
        <v>9910.185839633883</v>
      </c>
      <c r="S1487">
        <f t="shared" si="315"/>
        <v>4.3964597687894585E-4</v>
      </c>
      <c r="T1487">
        <f t="shared" si="316"/>
        <v>-8.9814160366117335E-3</v>
      </c>
      <c r="U1487">
        <f>IF(T1487&lt;MAX($T$22:T1487),(1+T1487)/(1+MAX($T$22:T1487))-1,0)</f>
        <v>-3.0229991057454275E-2</v>
      </c>
      <c r="V1487">
        <f>MIN($U$22:U1487)</f>
        <v>-7.3531405896501978E-2</v>
      </c>
      <c r="X1487">
        <v>1</v>
      </c>
      <c r="Y1487">
        <f t="shared" si="321"/>
        <v>7202.4834162819343</v>
      </c>
      <c r="Z1487">
        <f t="shared" si="317"/>
        <v>12.964470149307653</v>
      </c>
      <c r="AA1487">
        <f t="shared" si="318"/>
        <v>9838.8804459777712</v>
      </c>
      <c r="AB1487">
        <f t="shared" si="319"/>
        <v>1.3194159385445552E-3</v>
      </c>
      <c r="AC1487">
        <f t="shared" si="320"/>
        <v>-1.6111955402222877E-2</v>
      </c>
      <c r="AD1487">
        <f>IF(AC1487&lt;MAX($AC$22:AC1487),(1+AC1487)/(1+MAX($AC$22:AC1487))-1,0)</f>
        <v>-4.1879712432053906E-2</v>
      </c>
      <c r="AE1487">
        <f>MIN($AD$22:AD1487)</f>
        <v>-9.8011572856391949E-2</v>
      </c>
    </row>
    <row r="1488" spans="2:31" x14ac:dyDescent="0.2">
      <c r="B1488" t="s">
        <v>1491</v>
      </c>
      <c r="C1488">
        <v>1.3680600000000001</v>
      </c>
      <c r="D1488">
        <v>1.3687199999999999</v>
      </c>
      <c r="E1488">
        <v>1.36765</v>
      </c>
      <c r="F1488">
        <v>1.3678699999999999</v>
      </c>
      <c r="G1488">
        <v>2896.1898999999999</v>
      </c>
      <c r="I1488">
        <f t="shared" si="308"/>
        <v>-2.9999999999974492E-5</v>
      </c>
      <c r="J1488">
        <f t="shared" si="309"/>
        <v>1.364385</v>
      </c>
      <c r="K1488">
        <f t="shared" si="310"/>
        <v>1.3582362684234877</v>
      </c>
      <c r="L1488">
        <f t="shared" si="311"/>
        <v>1.3705337315765123</v>
      </c>
      <c r="M1488" cm="1">
        <f t="array" ref="M1488">_xlfn.IFS(C1488&lt;K1487,1,C1488&gt;L1487,-1,TRUE,0)</f>
        <v>0</v>
      </c>
      <c r="N1488">
        <f t="shared" si="313"/>
        <v>1</v>
      </c>
      <c r="O1488" cm="1">
        <f t="array" ref="O1488">_xlfn.IFS(AND(N1487=0,M1487=1,M1488=0),1,AND(N1487=0,M1487=-1,M1488=0),-1,AND(N1487=1,M1487=-1,M1488=0),-2,AND(N1487=-1,M1487=1,M1488=0),2,TRUE,0)</f>
        <v>0</v>
      </c>
      <c r="P1488" cm="1">
        <f t="array" ref="P1488">_xlfn.IFS(AND(N1488&lt;&gt;0,P1487=0),R1487/C1488,AND(N1488&lt;&gt;0,P1487&lt;&gt;0),P1487,TRUE,0)</f>
        <v>7139.4404106606116</v>
      </c>
      <c r="Q1488">
        <f t="shared" si="312"/>
        <v>-0.21418321231963625</v>
      </c>
      <c r="R1488">
        <f t="shared" si="314"/>
        <v>9909.9716564215632</v>
      </c>
      <c r="S1488">
        <f t="shared" si="315"/>
        <v>-2.1612431470563514E-5</v>
      </c>
      <c r="T1488">
        <f t="shared" si="316"/>
        <v>-9.0028343578436587E-3</v>
      </c>
      <c r="U1488">
        <f>IF(T1488&lt;MAX($T$22:T1488),(1+T1488)/(1+MAX($T$22:T1488))-1,0)</f>
        <v>-3.0250950145314648E-2</v>
      </c>
      <c r="V1488">
        <f>MIN($U$22:U1488)</f>
        <v>-7.3531405896501978E-2</v>
      </c>
      <c r="X1488">
        <v>1</v>
      </c>
      <c r="Y1488">
        <f t="shared" si="321"/>
        <v>7202.4834162819343</v>
      </c>
      <c r="Z1488">
        <f t="shared" si="317"/>
        <v>4.3935148839319762</v>
      </c>
      <c r="AA1488">
        <f t="shared" si="318"/>
        <v>9843.273960861703</v>
      </c>
      <c r="AB1488">
        <f t="shared" si="319"/>
        <v>4.4654622119410825E-4</v>
      </c>
      <c r="AC1488">
        <f t="shared" si="320"/>
        <v>-1.5672603913829741E-2</v>
      </c>
      <c r="AD1488">
        <f>IF(AC1488&lt;MAX($AC$22:AC1488),(1+AC1488)/(1+MAX($AC$22:AC1488))-1,0)</f>
        <v>-4.145186743819107E-2</v>
      </c>
      <c r="AE1488">
        <f>MIN($AD$22:AD1488)</f>
        <v>-9.8011572856391949E-2</v>
      </c>
    </row>
    <row r="1489" spans="2:31" x14ac:dyDescent="0.2">
      <c r="B1489" t="s">
        <v>1492</v>
      </c>
      <c r="C1489">
        <v>1.3679399999999999</v>
      </c>
      <c r="D1489">
        <v>1.3686400000000001</v>
      </c>
      <c r="E1489">
        <v>1.36775</v>
      </c>
      <c r="F1489">
        <v>1.36846</v>
      </c>
      <c r="G1489">
        <v>3161.29</v>
      </c>
      <c r="I1489">
        <f t="shared" si="308"/>
        <v>-1.2000000000012001E-4</v>
      </c>
      <c r="J1489">
        <f t="shared" si="309"/>
        <v>1.3645419999999999</v>
      </c>
      <c r="K1489">
        <f t="shared" si="310"/>
        <v>1.3581502409306982</v>
      </c>
      <c r="L1489">
        <f t="shared" si="311"/>
        <v>1.3709337590693016</v>
      </c>
      <c r="M1489" cm="1">
        <f t="array" ref="M1489">_xlfn.IFS(C1489&lt;K1488,1,C1489&gt;L1488,-1,TRUE,0)</f>
        <v>0</v>
      </c>
      <c r="N1489">
        <f t="shared" si="313"/>
        <v>1</v>
      </c>
      <c r="O1489" cm="1">
        <f t="array" ref="O1489">_xlfn.IFS(AND(N1488=0,M1488=1,M1489=0),1,AND(N1488=0,M1488=-1,M1489=0),-1,AND(N1488=1,M1488=-1,M1489=0),-2,AND(N1488=-1,M1488=1,M1489=0),2,TRUE,0)</f>
        <v>0</v>
      </c>
      <c r="P1489" cm="1">
        <f t="array" ref="P1489">_xlfn.IFS(AND(N1489&lt;&gt;0,P1488=0),R1488/C1489,AND(N1489&lt;&gt;0,P1488&lt;&gt;0),P1488,TRUE,0)</f>
        <v>7139.4404106606116</v>
      </c>
      <c r="Q1489">
        <f t="shared" si="312"/>
        <v>-0.85673284928013016</v>
      </c>
      <c r="R1489">
        <f t="shared" si="314"/>
        <v>9909.1149235722824</v>
      </c>
      <c r="S1489">
        <f t="shared" si="315"/>
        <v>-8.6451594311571598E-5</v>
      </c>
      <c r="T1489">
        <f t="shared" si="316"/>
        <v>-9.0885076427718037E-3</v>
      </c>
      <c r="U1489">
        <f>IF(T1489&lt;MAX($T$22:T1489),(1+T1489)/(1+MAX($T$22:T1489))-1,0)</f>
        <v>-3.0334786496756916E-2</v>
      </c>
      <c r="V1489">
        <f>MIN($U$22:U1489)</f>
        <v>-7.3531405896501978E-2</v>
      </c>
      <c r="X1489">
        <v>1</v>
      </c>
      <c r="Y1489">
        <f t="shared" si="321"/>
        <v>7202.4834162819343</v>
      </c>
      <c r="Z1489">
        <f t="shared" si="317"/>
        <v>-0.21607450248827431</v>
      </c>
      <c r="AA1489">
        <f t="shared" si="318"/>
        <v>9843.0578863592145</v>
      </c>
      <c r="AB1489">
        <f t="shared" si="319"/>
        <v>-2.1951487213240039E-5</v>
      </c>
      <c r="AC1489">
        <f t="shared" si="320"/>
        <v>-1.5694211364078559E-2</v>
      </c>
      <c r="AD1489">
        <f>IF(AC1489&lt;MAX($AC$22:AC1489),(1+AC1489)/(1+MAX($AC$22:AC1489))-1,0)</f>
        <v>-4.1472908995266233E-2</v>
      </c>
      <c r="AE1489">
        <f>MIN($AD$22:AD1489)</f>
        <v>-9.8011572856391949E-2</v>
      </c>
    </row>
    <row r="1490" spans="2:31" x14ac:dyDescent="0.2">
      <c r="B1490" t="s">
        <v>1493</v>
      </c>
      <c r="C1490">
        <v>1.3684499999999999</v>
      </c>
      <c r="D1490">
        <v>1.36886</v>
      </c>
      <c r="E1490">
        <v>1.3662700000000001</v>
      </c>
      <c r="F1490">
        <v>1.3664000000000001</v>
      </c>
      <c r="G1490">
        <v>5148.6400999999996</v>
      </c>
      <c r="I1490">
        <f t="shared" si="308"/>
        <v>5.1000000000001044E-4</v>
      </c>
      <c r="J1490">
        <f t="shared" si="309"/>
        <v>1.3645669999999996</v>
      </c>
      <c r="K1490">
        <f t="shared" si="310"/>
        <v>1.3581503276536817</v>
      </c>
      <c r="L1490">
        <f t="shared" si="311"/>
        <v>1.3709836723463176</v>
      </c>
      <c r="M1490" cm="1">
        <f t="array" ref="M1490">_xlfn.IFS(C1490&lt;K1489,1,C1490&gt;L1489,-1,TRUE,0)</f>
        <v>0</v>
      </c>
      <c r="N1490">
        <f t="shared" si="313"/>
        <v>1</v>
      </c>
      <c r="O1490" cm="1">
        <f t="array" ref="O1490">_xlfn.IFS(AND(N1489=0,M1489=1,M1490=0),1,AND(N1489=0,M1489=-1,M1490=0),-1,AND(N1489=1,M1489=-1,M1490=0),-2,AND(N1489=-1,M1489=1,M1490=0),2,TRUE,0)</f>
        <v>0</v>
      </c>
      <c r="P1490" cm="1">
        <f t="array" ref="P1490">_xlfn.IFS(AND(N1490&lt;&gt;0,P1489=0),R1489/C1490,AND(N1490&lt;&gt;0,P1489&lt;&gt;0),P1489,TRUE,0)</f>
        <v>7139.4404106606116</v>
      </c>
      <c r="Q1490">
        <f t="shared" si="312"/>
        <v>3.6411146094369866</v>
      </c>
      <c r="R1490">
        <f t="shared" si="314"/>
        <v>9912.7560381817202</v>
      </c>
      <c r="S1490">
        <f t="shared" si="315"/>
        <v>3.6745104255227949E-4</v>
      </c>
      <c r="T1490">
        <f t="shared" si="316"/>
        <v>-8.7243961818279647E-3</v>
      </c>
      <c r="U1490">
        <f>IF(T1490&lt;MAX($T$22:T1490),(1+T1490)/(1+MAX($T$22:T1490))-1,0)</f>
        <v>-2.9978482003128248E-2</v>
      </c>
      <c r="V1490">
        <f>MIN($U$22:U1490)</f>
        <v>-7.3531405896501978E-2</v>
      </c>
      <c r="X1490">
        <v>1</v>
      </c>
      <c r="Y1490">
        <f t="shared" si="321"/>
        <v>7202.4834162819343</v>
      </c>
      <c r="Z1490">
        <f t="shared" si="317"/>
        <v>-0.86429800995469652</v>
      </c>
      <c r="AA1490">
        <f t="shared" si="318"/>
        <v>9842.1935883492606</v>
      </c>
      <c r="AB1490">
        <f t="shared" si="319"/>
        <v>-8.7807876366597924E-5</v>
      </c>
      <c r="AC1490">
        <f t="shared" si="320"/>
        <v>-1.5780641165073939E-2</v>
      </c>
      <c r="AD1490">
        <f>IF(AC1490&lt;MAX($AC$22:AC1490),(1+AC1490)/(1+MAX($AC$22:AC1490))-1,0)</f>
        <v>-4.1557075223567108E-2</v>
      </c>
      <c r="AE1490">
        <f>MIN($AD$22:AD1490)</f>
        <v>-9.8011572856391949E-2</v>
      </c>
    </row>
    <row r="1491" spans="2:31" x14ac:dyDescent="0.2">
      <c r="B1491" t="s">
        <v>1494</v>
      </c>
      <c r="C1491">
        <v>1.3664000000000001</v>
      </c>
      <c r="D1491">
        <v>1.3693200000000001</v>
      </c>
      <c r="E1491">
        <v>1.3660399999999999</v>
      </c>
      <c r="F1491">
        <v>1.36842</v>
      </c>
      <c r="G1491">
        <v>4275.0897999999997</v>
      </c>
      <c r="I1491">
        <f t="shared" si="308"/>
        <v>-2.0499999999998852E-3</v>
      </c>
      <c r="J1491">
        <f t="shared" si="309"/>
        <v>1.3647284999999998</v>
      </c>
      <c r="K1491">
        <f t="shared" si="310"/>
        <v>1.358098202042894</v>
      </c>
      <c r="L1491">
        <f t="shared" si="311"/>
        <v>1.3713587979571056</v>
      </c>
      <c r="M1491" cm="1">
        <f t="array" ref="M1491">_xlfn.IFS(C1491&lt;K1490,1,C1491&gt;L1490,-1,TRUE,0)</f>
        <v>0</v>
      </c>
      <c r="N1491">
        <f t="shared" si="313"/>
        <v>1</v>
      </c>
      <c r="O1491" cm="1">
        <f t="array" ref="O1491">_xlfn.IFS(AND(N1490=0,M1490=1,M1491=0),1,AND(N1490=0,M1490=-1,M1491=0),-1,AND(N1490=1,M1490=-1,M1491=0),-2,AND(N1490=-1,M1490=1,M1491=0),2,TRUE,0)</f>
        <v>0</v>
      </c>
      <c r="P1491" cm="1">
        <f t="array" ref="P1491">_xlfn.IFS(AND(N1491&lt;&gt;0,P1490=0),R1490/C1491,AND(N1491&lt;&gt;0,P1490&lt;&gt;0),P1490,TRUE,0)</f>
        <v>7139.4404106606116</v>
      </c>
      <c r="Q1491">
        <f t="shared" si="312"/>
        <v>-14.635852841853435</v>
      </c>
      <c r="R1491">
        <f t="shared" si="314"/>
        <v>9898.120185339867</v>
      </c>
      <c r="S1491">
        <f t="shared" si="315"/>
        <v>-1.4764665634339634E-3</v>
      </c>
      <c r="T1491">
        <f t="shared" si="316"/>
        <v>-1.0187981466013296E-2</v>
      </c>
      <c r="U1491">
        <f>IF(T1491&lt;MAX($T$22:T1491),(1+T1491)/(1+MAX($T$22:T1491))-1,0)</f>
        <v>-3.1410686340262117E-2</v>
      </c>
      <c r="V1491">
        <f>MIN($U$22:U1491)</f>
        <v>-7.3531405896501978E-2</v>
      </c>
      <c r="X1491">
        <v>1</v>
      </c>
      <c r="Y1491">
        <f t="shared" si="321"/>
        <v>7202.4834162819343</v>
      </c>
      <c r="Z1491">
        <f t="shared" si="317"/>
        <v>3.6732665423038617</v>
      </c>
      <c r="AA1491">
        <f t="shared" si="318"/>
        <v>9845.8668548915648</v>
      </c>
      <c r="AB1491">
        <f t="shared" si="319"/>
        <v>3.7321624588365209E-4</v>
      </c>
      <c r="AC1491">
        <f t="shared" si="320"/>
        <v>-1.541331451084349E-2</v>
      </c>
      <c r="AD1491">
        <f>IF(AC1491&lt;MAX($AC$22:AC1491),(1+AC1491)/(1+MAX($AC$22:AC1491))-1,0)</f>
        <v>-4.1199368753288224E-2</v>
      </c>
      <c r="AE1491">
        <f>MIN($AD$22:AD1491)</f>
        <v>-9.8011572856391949E-2</v>
      </c>
    </row>
    <row r="1492" spans="2:31" x14ac:dyDescent="0.2">
      <c r="B1492" t="s">
        <v>1495</v>
      </c>
      <c r="C1492">
        <v>1.3684700000000001</v>
      </c>
      <c r="D1492">
        <v>1.36995</v>
      </c>
      <c r="E1492">
        <v>1.3681000000000001</v>
      </c>
      <c r="F1492">
        <v>1.36839</v>
      </c>
      <c r="G1492">
        <v>3685.8</v>
      </c>
      <c r="I1492">
        <f t="shared" si="308"/>
        <v>2.0700000000000163E-3</v>
      </c>
      <c r="J1492">
        <f t="shared" si="309"/>
        <v>1.3648894999999999</v>
      </c>
      <c r="K1492">
        <f t="shared" si="310"/>
        <v>1.3580704458867081</v>
      </c>
      <c r="L1492">
        <f t="shared" si="311"/>
        <v>1.3717085541132916</v>
      </c>
      <c r="M1492" cm="1">
        <f t="array" ref="M1492">_xlfn.IFS(C1492&lt;K1491,1,C1492&gt;L1491,-1,TRUE,0)</f>
        <v>0</v>
      </c>
      <c r="N1492">
        <f t="shared" si="313"/>
        <v>1</v>
      </c>
      <c r="O1492" cm="1">
        <f t="array" ref="O1492">_xlfn.IFS(AND(N1491=0,M1491=1,M1492=0),1,AND(N1491=0,M1491=-1,M1492=0),-1,AND(N1491=1,M1491=-1,M1492=0),-2,AND(N1491=-1,M1491=1,M1492=0),2,TRUE,0)</f>
        <v>0</v>
      </c>
      <c r="P1492" cm="1">
        <f t="array" ref="P1492">_xlfn.IFS(AND(N1492&lt;&gt;0,P1491=0),R1491/C1492,AND(N1492&lt;&gt;0,P1491&lt;&gt;0),P1491,TRUE,0)</f>
        <v>7139.4404106606116</v>
      </c>
      <c r="Q1492">
        <f t="shared" si="312"/>
        <v>14.778641650067582</v>
      </c>
      <c r="R1492">
        <f t="shared" si="314"/>
        <v>9912.8988269899346</v>
      </c>
      <c r="S1492">
        <f t="shared" si="315"/>
        <v>1.4930755914599086E-3</v>
      </c>
      <c r="T1492">
        <f t="shared" si="316"/>
        <v>-8.7101173010065702E-3</v>
      </c>
      <c r="U1492">
        <f>IF(T1492&lt;MAX($T$22:T1492),(1+T1492)/(1+MAX($T$22:T1492))-1,0)</f>
        <v>-2.9964509277887852E-2</v>
      </c>
      <c r="V1492">
        <f>MIN($U$22:U1492)</f>
        <v>-7.3531405896501978E-2</v>
      </c>
      <c r="X1492">
        <v>1</v>
      </c>
      <c r="Y1492">
        <f t="shared" si="321"/>
        <v>7202.4834162819343</v>
      </c>
      <c r="Z1492">
        <f t="shared" si="317"/>
        <v>-14.765091003377139</v>
      </c>
      <c r="AA1492">
        <f t="shared" si="318"/>
        <v>9831.1017638881876</v>
      </c>
      <c r="AB1492">
        <f t="shared" si="319"/>
        <v>-1.4996232653747125E-3</v>
      </c>
      <c r="AC1492">
        <f t="shared" si="320"/>
        <v>-1.6889823611181187E-2</v>
      </c>
      <c r="AD1492">
        <f>IF(AC1492&lt;MAX($AC$22:AC1492),(1+AC1492)/(1+MAX($AC$22:AC1492))-1,0)</f>
        <v>-4.263720848676178E-2</v>
      </c>
      <c r="AE1492">
        <f>MIN($AD$22:AD1492)</f>
        <v>-9.8011572856391949E-2</v>
      </c>
    </row>
    <row r="1493" spans="2:31" x14ac:dyDescent="0.2">
      <c r="B1493" t="s">
        <v>1496</v>
      </c>
      <c r="C1493">
        <v>1.36836</v>
      </c>
      <c r="D1493">
        <v>1.36879</v>
      </c>
      <c r="E1493">
        <v>1.36785</v>
      </c>
      <c r="F1493">
        <v>1.3684400000000001</v>
      </c>
      <c r="G1493">
        <v>3595.02</v>
      </c>
      <c r="I1493">
        <f t="shared" si="308"/>
        <v>-1.100000000000545E-4</v>
      </c>
      <c r="J1493">
        <f t="shared" si="309"/>
        <v>1.3649804999999997</v>
      </c>
      <c r="K1493">
        <f t="shared" si="310"/>
        <v>1.3580243042724487</v>
      </c>
      <c r="L1493">
        <f t="shared" si="311"/>
        <v>1.3719366957275507</v>
      </c>
      <c r="M1493" cm="1">
        <f t="array" ref="M1493">_xlfn.IFS(C1493&lt;K1492,1,C1493&gt;L1492,-1,TRUE,0)</f>
        <v>0</v>
      </c>
      <c r="N1493">
        <f t="shared" si="313"/>
        <v>1</v>
      </c>
      <c r="O1493" cm="1">
        <f t="array" ref="O1493">_xlfn.IFS(AND(N1492=0,M1492=1,M1493=0),1,AND(N1492=0,M1492=-1,M1493=0),-1,AND(N1492=1,M1492=-1,M1493=0),-2,AND(N1492=-1,M1492=1,M1493=0),2,TRUE,0)</f>
        <v>0</v>
      </c>
      <c r="P1493" cm="1">
        <f t="array" ref="P1493">_xlfn.IFS(AND(N1493&lt;&gt;0,P1492=0),R1492/C1493,AND(N1493&lt;&gt;0,P1492&lt;&gt;0),P1492,TRUE,0)</f>
        <v>7139.4404106606116</v>
      </c>
      <c r="Q1493">
        <f t="shared" si="312"/>
        <v>-0.7853384451730564</v>
      </c>
      <c r="R1493">
        <f t="shared" si="314"/>
        <v>9912.1134885447609</v>
      </c>
      <c r="S1493">
        <f t="shared" si="315"/>
        <v>-7.9223893926447497E-5</v>
      </c>
      <c r="T1493">
        <f t="shared" si="316"/>
        <v>-8.7886511455239624E-3</v>
      </c>
      <c r="U1493">
        <f>IF(T1493&lt;MAX($T$22:T1493),(1+T1493)/(1+MAX($T$22:T1493))-1,0)</f>
        <v>-3.0041359266709811E-2</v>
      </c>
      <c r="V1493">
        <f>MIN($U$22:U1493)</f>
        <v>-7.3531405896501978E-2</v>
      </c>
      <c r="X1493">
        <v>1</v>
      </c>
      <c r="Y1493">
        <f t="shared" si="321"/>
        <v>7202.4834162819343</v>
      </c>
      <c r="Z1493">
        <f t="shared" si="317"/>
        <v>14.909140671703721</v>
      </c>
      <c r="AA1493">
        <f t="shared" si="318"/>
        <v>9846.0109045598911</v>
      </c>
      <c r="AB1493">
        <f t="shared" si="319"/>
        <v>1.5165279568632169E-3</v>
      </c>
      <c r="AC1493">
        <f t="shared" si="320"/>
        <v>-1.5398909544010908E-2</v>
      </c>
      <c r="AD1493">
        <f>IF(AC1493&lt;MAX($AC$22:AC1493),(1+AC1493)/(1+MAX($AC$22:AC1493))-1,0)</f>
        <v>-4.1185341048571411E-2</v>
      </c>
      <c r="AE1493">
        <f>MIN($AD$22:AD1493)</f>
        <v>-9.8011572856391949E-2</v>
      </c>
    </row>
    <row r="1494" spans="2:31" x14ac:dyDescent="0.2">
      <c r="B1494" t="s">
        <v>1497</v>
      </c>
      <c r="C1494">
        <v>1.36843</v>
      </c>
      <c r="D1494">
        <v>1.36968</v>
      </c>
      <c r="E1494">
        <v>1.36843</v>
      </c>
      <c r="F1494">
        <v>1.36914</v>
      </c>
      <c r="G1494">
        <v>3925.9099000000001</v>
      </c>
      <c r="I1494">
        <f t="shared" si="308"/>
        <v>7.0000000000014495E-5</v>
      </c>
      <c r="J1494">
        <f t="shared" si="309"/>
        <v>1.3652545</v>
      </c>
      <c r="K1494">
        <f t="shared" si="310"/>
        <v>1.3580990895295937</v>
      </c>
      <c r="L1494">
        <f t="shared" si="311"/>
        <v>1.3724099104704064</v>
      </c>
      <c r="M1494" cm="1">
        <f t="array" ref="M1494">_xlfn.IFS(C1494&lt;K1493,1,C1494&gt;L1493,-1,TRUE,0)</f>
        <v>0</v>
      </c>
      <c r="N1494">
        <f t="shared" si="313"/>
        <v>1</v>
      </c>
      <c r="O1494" cm="1">
        <f t="array" ref="O1494">_xlfn.IFS(AND(N1493=0,M1493=1,M1494=0),1,AND(N1493=0,M1493=-1,M1494=0),-1,AND(N1493=1,M1493=-1,M1494=0),-2,AND(N1493=-1,M1493=1,M1494=0),2,TRUE,0)</f>
        <v>0</v>
      </c>
      <c r="P1494" cm="1">
        <f t="array" ref="P1494">_xlfn.IFS(AND(N1494&lt;&gt;0,P1493=0),R1493/C1494,AND(N1494&lt;&gt;0,P1493&lt;&gt;0),P1493,TRUE,0)</f>
        <v>7139.4404106606116</v>
      </c>
      <c r="Q1494">
        <f t="shared" si="312"/>
        <v>0.49976082874634631</v>
      </c>
      <c r="R1494">
        <f t="shared" si="314"/>
        <v>9912.6132493735076</v>
      </c>
      <c r="S1494">
        <f t="shared" si="315"/>
        <v>5.0419199631230037E-5</v>
      </c>
      <c r="T1494">
        <f t="shared" si="316"/>
        <v>-8.7386750626492482E-3</v>
      </c>
      <c r="U1494">
        <f>IF(T1494&lt;MAX($T$22:T1494),(1+T1494)/(1+MAX($T$22:T1494))-1,0)</f>
        <v>-2.9992454728368534E-2</v>
      </c>
      <c r="V1494">
        <f>MIN($U$22:U1494)</f>
        <v>-7.3531405896501978E-2</v>
      </c>
      <c r="X1494">
        <v>1</v>
      </c>
      <c r="Y1494">
        <f t="shared" si="321"/>
        <v>7202.4834162819343</v>
      </c>
      <c r="Z1494">
        <f t="shared" si="317"/>
        <v>-0.79227317579140533</v>
      </c>
      <c r="AA1494">
        <f t="shared" si="318"/>
        <v>9845.2186313840994</v>
      </c>
      <c r="AB1494">
        <f t="shared" si="319"/>
        <v>-8.0466412587912862E-5</v>
      </c>
      <c r="AC1494">
        <f t="shared" si="320"/>
        <v>-1.5478136861590053E-2</v>
      </c>
      <c r="AD1494">
        <f>IF(AC1494&lt;MAX($AC$22:AC1494),(1+AC1494)/(1+MAX($AC$22:AC1494))-1,0)</f>
        <v>-4.1262493424513935E-2</v>
      </c>
      <c r="AE1494">
        <f>MIN($AD$22:AD1494)</f>
        <v>-9.8011572856391949E-2</v>
      </c>
    </row>
    <row r="1495" spans="2:31" x14ac:dyDescent="0.2">
      <c r="B1495" t="s">
        <v>1498</v>
      </c>
      <c r="C1495">
        <v>1.36914</v>
      </c>
      <c r="D1495">
        <v>1.3697999999999999</v>
      </c>
      <c r="E1495">
        <v>1.36879</v>
      </c>
      <c r="F1495">
        <v>1.3689</v>
      </c>
      <c r="G1495">
        <v>3397.5</v>
      </c>
      <c r="I1495">
        <f t="shared" ref="I1495:I1558" si="322">C1495-C1494</f>
        <v>7.0999999999998842E-4</v>
      </c>
      <c r="J1495">
        <f t="shared" ref="J1495:J1558" si="323">AVERAGE(F1476:F1495)</f>
        <v>1.3658240000000001</v>
      </c>
      <c r="K1495">
        <f t="shared" ref="K1495:K1558" si="324">J1495-2*_xlfn.STDEV.P(F1476:F1495)</f>
        <v>1.3594549297381802</v>
      </c>
      <c r="L1495">
        <f t="shared" ref="L1495:L1558" si="325">J1495+2*_xlfn.STDEV.P(F1476:F1495)</f>
        <v>1.3721930702618201</v>
      </c>
      <c r="M1495" cm="1">
        <f t="array" ref="M1495">_xlfn.IFS(C1495&lt;K1494,1,C1495&gt;L1494,-1,TRUE,0)</f>
        <v>0</v>
      </c>
      <c r="N1495">
        <f t="shared" si="313"/>
        <v>1</v>
      </c>
      <c r="O1495" cm="1">
        <f t="array" ref="O1495">_xlfn.IFS(AND(N1494=0,M1494=1,M1495=0),1,AND(N1494=0,M1494=-1,M1495=0),-1,AND(N1494=1,M1494=-1,M1495=0),-2,AND(N1494=-1,M1494=1,M1495=0),2,TRUE,0)</f>
        <v>0</v>
      </c>
      <c r="P1495" cm="1">
        <f t="array" ref="P1495">_xlfn.IFS(AND(N1495&lt;&gt;0,P1494=0),R1494/C1495,AND(N1495&lt;&gt;0,P1494&lt;&gt;0),P1494,TRUE,0)</f>
        <v>7139.4404106606116</v>
      </c>
      <c r="Q1495">
        <f t="shared" ref="Q1495:Q1558" si="326">P1494*N1494*I1495</f>
        <v>5.0690026915689517</v>
      </c>
      <c r="R1495">
        <f t="shared" si="314"/>
        <v>9917.6822520650767</v>
      </c>
      <c r="S1495">
        <f t="shared" si="315"/>
        <v>5.113689563031545E-4</v>
      </c>
      <c r="T1495">
        <f t="shared" si="316"/>
        <v>-8.2317747934923524E-3</v>
      </c>
      <c r="U1495">
        <f>IF(T1495&lt;MAX($T$22:T1495),(1+T1495)/(1+MAX($T$22:T1495))-1,0)</f>
        <v>-2.949642298233679E-2</v>
      </c>
      <c r="V1495">
        <f>MIN($U$22:U1495)</f>
        <v>-7.3531405896501978E-2</v>
      </c>
      <c r="X1495">
        <v>1</v>
      </c>
      <c r="Y1495">
        <f t="shared" si="321"/>
        <v>7202.4834162819343</v>
      </c>
      <c r="Z1495">
        <f t="shared" si="317"/>
        <v>0.50417383913983982</v>
      </c>
      <c r="AA1495">
        <f t="shared" si="318"/>
        <v>9845.7228052232385</v>
      </c>
      <c r="AB1495">
        <f t="shared" si="319"/>
        <v>5.1210019606132411E-5</v>
      </c>
      <c r="AC1495">
        <f t="shared" si="320"/>
        <v>-1.5427719477676183E-2</v>
      </c>
      <c r="AD1495">
        <f>IF(AC1495&lt;MAX($AC$22:AC1495),(1+AC1495)/(1+MAX($AC$22:AC1495))-1,0)</f>
        <v>-4.1213396458005147E-2</v>
      </c>
      <c r="AE1495">
        <f>MIN($AD$22:AD1495)</f>
        <v>-9.8011572856391949E-2</v>
      </c>
    </row>
    <row r="1496" spans="2:31" x14ac:dyDescent="0.2">
      <c r="B1496" t="s">
        <v>1499</v>
      </c>
      <c r="C1496">
        <v>1.3688899999999999</v>
      </c>
      <c r="D1496">
        <v>1.36954</v>
      </c>
      <c r="E1496">
        <v>1.3672800000000001</v>
      </c>
      <c r="F1496">
        <v>1.3674500000000001</v>
      </c>
      <c r="G1496">
        <v>4644.6099000000004</v>
      </c>
      <c r="I1496">
        <f t="shared" si="322"/>
        <v>-2.5000000000008349E-4</v>
      </c>
      <c r="J1496">
        <f t="shared" si="323"/>
        <v>1.3662380000000003</v>
      </c>
      <c r="K1496">
        <f t="shared" si="324"/>
        <v>1.3606207850317087</v>
      </c>
      <c r="L1496">
        <f t="shared" si="325"/>
        <v>1.3718552149682919</v>
      </c>
      <c r="M1496" cm="1">
        <f t="array" ref="M1496">_xlfn.IFS(C1496&lt;K1495,1,C1496&gt;L1495,-1,TRUE,0)</f>
        <v>0</v>
      </c>
      <c r="N1496">
        <f t="shared" ref="N1496:N1559" si="327">N1495+O1496</f>
        <v>1</v>
      </c>
      <c r="O1496" cm="1">
        <f t="array" ref="O1496">_xlfn.IFS(AND(N1495=0,M1495=1,M1496=0),1,AND(N1495=0,M1495=-1,M1496=0),-1,AND(N1495=1,M1495=-1,M1496=0),-2,AND(N1495=-1,M1495=1,M1496=0),2,TRUE,0)</f>
        <v>0</v>
      </c>
      <c r="P1496" cm="1">
        <f t="array" ref="P1496">_xlfn.IFS(AND(N1496&lt;&gt;0,P1495=0),R1495/C1496,AND(N1496&lt;&gt;0,P1495&lt;&gt;0),P1495,TRUE,0)</f>
        <v>7139.4404106606116</v>
      </c>
      <c r="Q1496">
        <f t="shared" si="326"/>
        <v>-1.7848601026657489</v>
      </c>
      <c r="R1496">
        <f t="shared" ref="R1496:R1559" si="328">R1495+Q1496</f>
        <v>9915.8973919624113</v>
      </c>
      <c r="S1496">
        <f t="shared" ref="S1496:S1559" si="329">Q1496/R1495</f>
        <v>-1.7996746188295176E-4</v>
      </c>
      <c r="T1496">
        <f t="shared" ref="T1496:T1559" si="330">R1496/$R$22-1</f>
        <v>-8.41026080375884E-3</v>
      </c>
      <c r="U1496">
        <f>IF(T1496&lt;MAX($T$22:T1496),(1+T1496)/(1+MAX($T$22:T1496))-1,0)</f>
        <v>-2.9671082047840969E-2</v>
      </c>
      <c r="V1496">
        <f>MIN($U$22:U1496)</f>
        <v>-7.3531405896501978E-2</v>
      </c>
      <c r="X1496">
        <v>1</v>
      </c>
      <c r="Y1496">
        <f t="shared" si="321"/>
        <v>7202.4834162819343</v>
      </c>
      <c r="Z1496">
        <f t="shared" ref="Z1496:Z1559" si="331">Y1496*X1496*I1495</f>
        <v>5.1137632255600902</v>
      </c>
      <c r="AA1496">
        <f t="shared" ref="AA1496:AA1559" si="332">AA1495+Z1496</f>
        <v>9850.8365684487981</v>
      </c>
      <c r="AB1496">
        <f t="shared" ref="AB1496:AB1559" si="333">Z1496/AA1495</f>
        <v>5.1938931521078335E-4</v>
      </c>
      <c r="AC1496">
        <f t="shared" ref="AC1496:AC1559" si="334">AA1496/$AA$22-1</f>
        <v>-1.4916343155120249E-2</v>
      </c>
      <c r="AD1496">
        <f>IF(AC1496&lt;MAX($AC$22:AC1496),(1+AC1496)/(1+MAX($AC$22:AC1496))-1,0)</f>
        <v>-4.071541294055836E-2</v>
      </c>
      <c r="AE1496">
        <f>MIN($AD$22:AD1496)</f>
        <v>-9.8011572856391949E-2</v>
      </c>
    </row>
    <row r="1497" spans="2:31" x14ac:dyDescent="0.2">
      <c r="B1497" t="s">
        <v>1500</v>
      </c>
      <c r="C1497">
        <v>1.3674900000000001</v>
      </c>
      <c r="D1497">
        <v>1.36812</v>
      </c>
      <c r="E1497">
        <v>1.3656699999999999</v>
      </c>
      <c r="F1497">
        <v>1.36711</v>
      </c>
      <c r="G1497">
        <v>10360.799800000001</v>
      </c>
      <c r="I1497">
        <f t="shared" si="322"/>
        <v>-1.3999999999998458E-3</v>
      </c>
      <c r="J1497">
        <f t="shared" si="323"/>
        <v>1.3664200000000002</v>
      </c>
      <c r="K1497">
        <f t="shared" si="324"/>
        <v>1.3609390949652453</v>
      </c>
      <c r="L1497">
        <f t="shared" si="325"/>
        <v>1.371900905034755</v>
      </c>
      <c r="M1497" cm="1">
        <f t="array" ref="M1497">_xlfn.IFS(C1497&lt;K1496,1,C1497&gt;L1496,-1,TRUE,0)</f>
        <v>0</v>
      </c>
      <c r="N1497">
        <f t="shared" si="327"/>
        <v>1</v>
      </c>
      <c r="O1497" cm="1">
        <f t="array" ref="O1497">_xlfn.IFS(AND(N1496=0,M1496=1,M1497=0),1,AND(N1496=0,M1496=-1,M1497=0),-1,AND(N1496=1,M1496=-1,M1497=0),-2,AND(N1496=-1,M1496=1,M1497=0),2,TRUE,0)</f>
        <v>0</v>
      </c>
      <c r="P1497" cm="1">
        <f t="array" ref="P1497">_xlfn.IFS(AND(N1497&lt;&gt;0,P1496=0),R1496/C1497,AND(N1497&lt;&gt;0,P1496&lt;&gt;0),P1496,TRUE,0)</f>
        <v>7139.4404106606116</v>
      </c>
      <c r="Q1497">
        <f t="shared" si="326"/>
        <v>-9.9952165749237558</v>
      </c>
      <c r="R1497">
        <f t="shared" si="328"/>
        <v>9905.9021753874877</v>
      </c>
      <c r="S1497">
        <f t="shared" si="329"/>
        <v>-1.0079991936005348E-3</v>
      </c>
      <c r="T1497">
        <f t="shared" si="330"/>
        <v>-9.4097824612512371E-3</v>
      </c>
      <c r="U1497">
        <f>IF(T1497&lt;MAX($T$22:T1497),(1+T1497)/(1+MAX($T$22:T1497))-1,0)</f>
        <v>-3.0649172814664061E-2</v>
      </c>
      <c r="V1497">
        <f>MIN($U$22:U1497)</f>
        <v>-7.3531405896501978E-2</v>
      </c>
      <c r="X1497">
        <v>1</v>
      </c>
      <c r="Y1497">
        <f t="shared" ref="Y1497:Y1560" si="335">Y1496</f>
        <v>7202.4834162819343</v>
      </c>
      <c r="Z1497">
        <f t="shared" si="331"/>
        <v>-1.8006208540710849</v>
      </c>
      <c r="AA1497">
        <f t="shared" si="332"/>
        <v>9849.0359475947262</v>
      </c>
      <c r="AB1497">
        <f t="shared" si="333"/>
        <v>-1.8278862323615089E-4</v>
      </c>
      <c r="AC1497">
        <f t="shared" si="334"/>
        <v>-1.5096405240527355E-2</v>
      </c>
      <c r="AD1497">
        <f>IF(AC1497&lt;MAX($AC$22:AC1497),(1+AC1497)/(1+MAX($AC$22:AC1497))-1,0)</f>
        <v>-4.0890759249518571E-2</v>
      </c>
      <c r="AE1497">
        <f>MIN($AD$22:AD1497)</f>
        <v>-9.8011572856391949E-2</v>
      </c>
    </row>
    <row r="1498" spans="2:31" x14ac:dyDescent="0.2">
      <c r="B1498" t="s">
        <v>1501</v>
      </c>
      <c r="C1498">
        <v>1.36713</v>
      </c>
      <c r="D1498">
        <v>1.3706</v>
      </c>
      <c r="E1498">
        <v>1.36713</v>
      </c>
      <c r="F1498">
        <v>1.36992</v>
      </c>
      <c r="G1498">
        <v>13156.7402</v>
      </c>
      <c r="I1498">
        <f t="shared" si="322"/>
        <v>-3.6000000000013799E-4</v>
      </c>
      <c r="J1498">
        <f t="shared" si="323"/>
        <v>1.3669595000000003</v>
      </c>
      <c r="K1498">
        <f t="shared" si="324"/>
        <v>1.3624100759705213</v>
      </c>
      <c r="L1498">
        <f t="shared" si="325"/>
        <v>1.3715089240294793</v>
      </c>
      <c r="M1498" cm="1">
        <f t="array" ref="M1498">_xlfn.IFS(C1498&lt;K1497,1,C1498&gt;L1497,-1,TRUE,0)</f>
        <v>0</v>
      </c>
      <c r="N1498">
        <f t="shared" si="327"/>
        <v>1</v>
      </c>
      <c r="O1498" cm="1">
        <f t="array" ref="O1498">_xlfn.IFS(AND(N1497=0,M1497=1,M1498=0),1,AND(N1497=0,M1497=-1,M1498=0),-1,AND(N1497=1,M1497=-1,M1498=0),-2,AND(N1497=-1,M1497=1,M1498=0),2,TRUE,0)</f>
        <v>0</v>
      </c>
      <c r="P1498" cm="1">
        <f t="array" ref="P1498">_xlfn.IFS(AND(N1498&lt;&gt;0,P1497=0),R1497/C1498,AND(N1498&lt;&gt;0,P1497&lt;&gt;0),P1497,TRUE,0)</f>
        <v>7139.4404106606116</v>
      </c>
      <c r="Q1498">
        <f t="shared" si="326"/>
        <v>-2.5701985478388054</v>
      </c>
      <c r="R1498">
        <f t="shared" si="328"/>
        <v>9903.3319768396486</v>
      </c>
      <c r="S1498">
        <f t="shared" si="329"/>
        <v>-2.5946132945112263E-4</v>
      </c>
      <c r="T1498">
        <f t="shared" si="330"/>
        <v>-9.6668023160351169E-3</v>
      </c>
      <c r="U1498">
        <f>IF(T1498&lt;MAX($T$22:T1498),(1+T1498)/(1+MAX($T$22:T1498))-1,0)</f>
        <v>-3.0900681868990088E-2</v>
      </c>
      <c r="V1498">
        <f>MIN($U$22:U1498)</f>
        <v>-7.3531405896501978E-2</v>
      </c>
      <c r="X1498">
        <v>1</v>
      </c>
      <c r="Y1498">
        <f t="shared" si="335"/>
        <v>7202.4834162819343</v>
      </c>
      <c r="Z1498">
        <f t="shared" si="331"/>
        <v>-10.083476782793598</v>
      </c>
      <c r="AA1498">
        <f t="shared" si="332"/>
        <v>9838.9524708119334</v>
      </c>
      <c r="AB1498">
        <f t="shared" si="333"/>
        <v>-1.0238034297413775E-3</v>
      </c>
      <c r="AC1498">
        <f t="shared" si="334"/>
        <v>-1.6104752918806642E-2</v>
      </c>
      <c r="AD1498">
        <f>IF(AC1498&lt;MAX($AC$22:AC1498),(1+AC1498)/(1+MAX($AC$22:AC1498))-1,0)</f>
        <v>-4.1872698579695444E-2</v>
      </c>
      <c r="AE1498">
        <f>MIN($AD$22:AD1498)</f>
        <v>-9.8011572856391949E-2</v>
      </c>
    </row>
    <row r="1499" spans="2:31" x14ac:dyDescent="0.2">
      <c r="B1499" t="s">
        <v>1502</v>
      </c>
      <c r="C1499">
        <v>1.3698900000000001</v>
      </c>
      <c r="D1499">
        <v>1.37212</v>
      </c>
      <c r="E1499">
        <v>1.3691</v>
      </c>
      <c r="F1499">
        <v>1.3714999999999999</v>
      </c>
      <c r="G1499">
        <v>13845.5195</v>
      </c>
      <c r="I1499">
        <f t="shared" si="322"/>
        <v>2.7600000000000957E-3</v>
      </c>
      <c r="J1499">
        <f t="shared" si="323"/>
        <v>1.3675095000000004</v>
      </c>
      <c r="K1499">
        <f t="shared" si="324"/>
        <v>1.3636023963412782</v>
      </c>
      <c r="L1499">
        <f t="shared" si="325"/>
        <v>1.3714166036587225</v>
      </c>
      <c r="M1499" cm="1">
        <f t="array" ref="M1499">_xlfn.IFS(C1499&lt;K1498,1,C1499&gt;L1498,-1,TRUE,0)</f>
        <v>0</v>
      </c>
      <c r="N1499">
        <f t="shared" si="327"/>
        <v>1</v>
      </c>
      <c r="O1499" cm="1">
        <f t="array" ref="O1499">_xlfn.IFS(AND(N1498=0,M1498=1,M1499=0),1,AND(N1498=0,M1498=-1,M1499=0),-1,AND(N1498=1,M1498=-1,M1499=0),-2,AND(N1498=-1,M1498=1,M1499=0),2,TRUE,0)</f>
        <v>0</v>
      </c>
      <c r="P1499" cm="1">
        <f t="array" ref="P1499">_xlfn.IFS(AND(N1499&lt;&gt;0,P1498=0),R1498/C1499,AND(N1499&lt;&gt;0,P1498&lt;&gt;0),P1498,TRUE,0)</f>
        <v>7139.4404106606116</v>
      </c>
      <c r="Q1499">
        <f t="shared" si="326"/>
        <v>19.70485553342397</v>
      </c>
      <c r="R1499">
        <f t="shared" si="328"/>
        <v>9923.0368323730727</v>
      </c>
      <c r="S1499">
        <f t="shared" si="329"/>
        <v>1.9897197811308939E-3</v>
      </c>
      <c r="T1499">
        <f t="shared" si="330"/>
        <v>-7.6963167626927786E-3</v>
      </c>
      <c r="U1499">
        <f>IF(T1499&lt;MAX($T$22:T1499),(1+T1499)/(1+MAX($T$22:T1499))-1,0)</f>
        <v>-2.8972445785824363E-2</v>
      </c>
      <c r="V1499">
        <f>MIN($U$22:U1499)</f>
        <v>-7.3531405896501978E-2</v>
      </c>
      <c r="X1499">
        <v>1</v>
      </c>
      <c r="Y1499">
        <f t="shared" si="335"/>
        <v>7202.4834162819343</v>
      </c>
      <c r="Z1499">
        <f t="shared" si="331"/>
        <v>-2.5928940298624901</v>
      </c>
      <c r="AA1499">
        <f t="shared" si="332"/>
        <v>9836.3595767820716</v>
      </c>
      <c r="AB1499">
        <f t="shared" si="333"/>
        <v>-2.6353354562434615E-4</v>
      </c>
      <c r="AC1499">
        <f t="shared" si="334"/>
        <v>-1.6364042321792893E-2</v>
      </c>
      <c r="AD1499">
        <f>IF(AC1499&lt;MAX($AC$22:AC1499),(1+AC1499)/(1+MAX($AC$22:AC1499))-1,0)</f>
        <v>-4.2125197264598291E-2</v>
      </c>
      <c r="AE1499">
        <f>MIN($AD$22:AD1499)</f>
        <v>-9.8011572856391949E-2</v>
      </c>
    </row>
    <row r="1500" spans="2:31" x14ac:dyDescent="0.2">
      <c r="B1500" t="s">
        <v>1503</v>
      </c>
      <c r="C1500">
        <v>1.3714999999999999</v>
      </c>
      <c r="D1500">
        <v>1.37158</v>
      </c>
      <c r="E1500">
        <v>1.3685700000000001</v>
      </c>
      <c r="F1500">
        <v>1.3692800000000001</v>
      </c>
      <c r="G1500">
        <v>11522.7598</v>
      </c>
      <c r="I1500">
        <f t="shared" si="322"/>
        <v>1.6099999999998893E-3</v>
      </c>
      <c r="J1500">
        <f t="shared" si="323"/>
        <v>1.3678160000000004</v>
      </c>
      <c r="K1500">
        <f t="shared" si="324"/>
        <v>1.3643931976393608</v>
      </c>
      <c r="L1500">
        <f t="shared" si="325"/>
        <v>1.3712388023606399</v>
      </c>
      <c r="M1500" cm="1">
        <f t="array" ref="M1500">_xlfn.IFS(C1500&lt;K1499,1,C1500&gt;L1499,-1,TRUE,0)</f>
        <v>-1</v>
      </c>
      <c r="N1500">
        <f t="shared" si="327"/>
        <v>1</v>
      </c>
      <c r="O1500" cm="1">
        <f t="array" ref="O1500">_xlfn.IFS(AND(N1499=0,M1499=1,M1500=0),1,AND(N1499=0,M1499=-1,M1500=0),-1,AND(N1499=1,M1499=-1,M1500=0),-2,AND(N1499=-1,M1499=1,M1500=0),2,TRUE,0)</f>
        <v>0</v>
      </c>
      <c r="P1500" cm="1">
        <f t="array" ref="P1500">_xlfn.IFS(AND(N1500&lt;&gt;0,P1499=0),R1499/C1500,AND(N1500&lt;&gt;0,P1499&lt;&gt;0),P1499,TRUE,0)</f>
        <v>7139.4404106606116</v>
      </c>
      <c r="Q1500">
        <f t="shared" si="326"/>
        <v>11.494499061162795</v>
      </c>
      <c r="R1500">
        <f t="shared" si="328"/>
        <v>9934.5313314342347</v>
      </c>
      <c r="S1500">
        <f t="shared" si="329"/>
        <v>1.158365050471541E-3</v>
      </c>
      <c r="T1500">
        <f t="shared" si="330"/>
        <v>-6.546866856576572E-3</v>
      </c>
      <c r="U1500">
        <f>IF(T1500&lt;MAX($T$22:T1500),(1+T1500)/(1+MAX($T$22:T1500))-1,0)</f>
        <v>-2.7847641403977885E-2</v>
      </c>
      <c r="V1500">
        <f>MIN($U$22:U1500)</f>
        <v>-7.3531405896501978E-2</v>
      </c>
      <c r="X1500">
        <v>1</v>
      </c>
      <c r="Y1500">
        <f t="shared" si="335"/>
        <v>7202.4834162819343</v>
      </c>
      <c r="Z1500">
        <f t="shared" si="331"/>
        <v>19.878854228938827</v>
      </c>
      <c r="AA1500">
        <f t="shared" si="332"/>
        <v>9856.2384310110101</v>
      </c>
      <c r="AB1500">
        <f t="shared" si="333"/>
        <v>2.0209564396020301E-3</v>
      </c>
      <c r="AC1500">
        <f t="shared" si="334"/>
        <v>-1.437615689889904E-2</v>
      </c>
      <c r="AD1500">
        <f>IF(AC1500&lt;MAX($AC$22:AC1500),(1+AC1500)/(1+MAX($AC$22:AC1500))-1,0)</f>
        <v>-4.0189374013677615E-2</v>
      </c>
      <c r="AE1500">
        <f>MIN($AD$22:AD1500)</f>
        <v>-9.8011572856391949E-2</v>
      </c>
    </row>
    <row r="1501" spans="2:31" x14ac:dyDescent="0.2">
      <c r="B1501" t="s">
        <v>1504</v>
      </c>
      <c r="C1501">
        <v>1.3693200000000001</v>
      </c>
      <c r="D1501">
        <v>1.3711100000000001</v>
      </c>
      <c r="E1501">
        <v>1.3684400000000001</v>
      </c>
      <c r="F1501">
        <v>1.3692899999999999</v>
      </c>
      <c r="G1501">
        <v>9482.9102000000003</v>
      </c>
      <c r="I1501">
        <f t="shared" si="322"/>
        <v>-2.1799999999998487E-3</v>
      </c>
      <c r="J1501">
        <f t="shared" si="323"/>
        <v>1.3679150000000004</v>
      </c>
      <c r="K1501">
        <f t="shared" si="324"/>
        <v>1.3644422921228532</v>
      </c>
      <c r="L1501">
        <f t="shared" si="325"/>
        <v>1.3713877078771477</v>
      </c>
      <c r="M1501" cm="1">
        <f t="array" ref="M1501">_xlfn.IFS(C1501&lt;K1500,1,C1501&gt;L1500,-1,TRUE,0)</f>
        <v>0</v>
      </c>
      <c r="N1501">
        <f t="shared" si="327"/>
        <v>-1</v>
      </c>
      <c r="O1501" cm="1">
        <f t="array" ref="O1501">_xlfn.IFS(AND(N1500=0,M1500=1,M1501=0),1,AND(N1500=0,M1500=-1,M1501=0),-1,AND(N1500=1,M1500=-1,M1501=0),-2,AND(N1500=-1,M1500=1,M1501=0),2,TRUE,0)</f>
        <v>-2</v>
      </c>
      <c r="P1501" cm="1">
        <f t="array" ref="P1501">_xlfn.IFS(AND(N1501&lt;&gt;0,P1500=0),R1500/C1501,AND(N1501&lt;&gt;0,P1500&lt;&gt;0),P1500,TRUE,0)</f>
        <v>7139.4404106606116</v>
      </c>
      <c r="Q1501">
        <f t="shared" si="326"/>
        <v>-15.563980095239053</v>
      </c>
      <c r="R1501">
        <f t="shared" si="328"/>
        <v>9918.9673513389953</v>
      </c>
      <c r="S1501">
        <f t="shared" si="329"/>
        <v>-1.5666546891842258E-3</v>
      </c>
      <c r="T1501">
        <f t="shared" si="330"/>
        <v>-8.103264866100468E-3</v>
      </c>
      <c r="U1501">
        <f>IF(T1501&lt;MAX($T$22:T1501),(1+T1501)/(1+MAX($T$22:T1501))-1,0)</f>
        <v>-2.9370668455173887E-2</v>
      </c>
      <c r="V1501">
        <f>MIN($U$22:U1501)</f>
        <v>-7.3531405896501978E-2</v>
      </c>
      <c r="X1501">
        <v>1</v>
      </c>
      <c r="Y1501">
        <f t="shared" si="335"/>
        <v>7202.4834162819343</v>
      </c>
      <c r="Z1501">
        <f t="shared" si="331"/>
        <v>11.595998300213116</v>
      </c>
      <c r="AA1501">
        <f t="shared" si="332"/>
        <v>9867.8344293112241</v>
      </c>
      <c r="AB1501">
        <f t="shared" si="333"/>
        <v>1.1765135737512439E-3</v>
      </c>
      <c r="AC1501">
        <f t="shared" si="334"/>
        <v>-1.3216557068877588E-2</v>
      </c>
      <c r="AD1501">
        <f>IF(AC1501&lt;MAX($AC$22:AC1501),(1+AC1501)/(1+MAX($AC$22:AC1501))-1,0)</f>
        <v>-3.9060143783973933E-2</v>
      </c>
      <c r="AE1501">
        <f>MIN($AD$22:AD1501)</f>
        <v>-9.8011572856391949E-2</v>
      </c>
    </row>
    <row r="1502" spans="2:31" x14ac:dyDescent="0.2">
      <c r="B1502" t="s">
        <v>1505</v>
      </c>
      <c r="C1502">
        <v>1.3693200000000001</v>
      </c>
      <c r="D1502">
        <v>1.3711</v>
      </c>
      <c r="E1502">
        <v>1.3685</v>
      </c>
      <c r="F1502">
        <v>1.3690800000000001</v>
      </c>
      <c r="G1502">
        <v>8453.9403999999995</v>
      </c>
      <c r="I1502">
        <f t="shared" si="322"/>
        <v>0</v>
      </c>
      <c r="J1502">
        <f t="shared" si="323"/>
        <v>1.3681575000000001</v>
      </c>
      <c r="K1502">
        <f t="shared" si="324"/>
        <v>1.3650948091896178</v>
      </c>
      <c r="L1502">
        <f t="shared" si="325"/>
        <v>1.3712201908103825</v>
      </c>
      <c r="M1502" cm="1">
        <f t="array" ref="M1502">_xlfn.IFS(C1502&lt;K1501,1,C1502&gt;L1501,-1,TRUE,0)</f>
        <v>0</v>
      </c>
      <c r="N1502">
        <f t="shared" si="327"/>
        <v>-1</v>
      </c>
      <c r="O1502" cm="1">
        <f t="array" ref="O1502">_xlfn.IFS(AND(N1501=0,M1501=1,M1502=0),1,AND(N1501=0,M1501=-1,M1502=0),-1,AND(N1501=1,M1501=-1,M1502=0),-2,AND(N1501=-1,M1501=1,M1502=0),2,TRUE,0)</f>
        <v>0</v>
      </c>
      <c r="P1502" cm="1">
        <f t="array" ref="P1502">_xlfn.IFS(AND(N1502&lt;&gt;0,P1501=0),R1501/C1502,AND(N1502&lt;&gt;0,P1501&lt;&gt;0),P1501,TRUE,0)</f>
        <v>7139.4404106606116</v>
      </c>
      <c r="Q1502">
        <f t="shared" si="326"/>
        <v>0</v>
      </c>
      <c r="R1502">
        <f t="shared" si="328"/>
        <v>9918.9673513389953</v>
      </c>
      <c r="S1502">
        <f t="shared" si="329"/>
        <v>0</v>
      </c>
      <c r="T1502">
        <f t="shared" si="330"/>
        <v>-8.103264866100468E-3</v>
      </c>
      <c r="U1502">
        <f>IF(T1502&lt;MAX($T$22:T1502),(1+T1502)/(1+MAX($T$22:T1502))-1,0)</f>
        <v>-2.9370668455173887E-2</v>
      </c>
      <c r="V1502">
        <f>MIN($U$22:U1502)</f>
        <v>-7.3531405896501978E-2</v>
      </c>
      <c r="X1502">
        <v>1</v>
      </c>
      <c r="Y1502">
        <f t="shared" si="335"/>
        <v>7202.4834162819343</v>
      </c>
      <c r="Z1502">
        <f t="shared" si="331"/>
        <v>-15.701413847493527</v>
      </c>
      <c r="AA1502">
        <f t="shared" si="332"/>
        <v>9852.1330154637308</v>
      </c>
      <c r="AB1502">
        <f t="shared" si="333"/>
        <v>-1.5911711895828279E-3</v>
      </c>
      <c r="AC1502">
        <f t="shared" si="334"/>
        <v>-1.4786698453626901E-2</v>
      </c>
      <c r="AD1502">
        <f>IF(AC1502&lt;MAX($AC$22:AC1502),(1+AC1502)/(1+MAX($AC$22:AC1502))-1,0)</f>
        <v>-4.0589163598106714E-2</v>
      </c>
      <c r="AE1502">
        <f>MIN($AD$22:AD1502)</f>
        <v>-9.8011572856391949E-2</v>
      </c>
    </row>
    <row r="1503" spans="2:31" x14ac:dyDescent="0.2">
      <c r="B1503" t="s">
        <v>1506</v>
      </c>
      <c r="C1503">
        <v>1.36911</v>
      </c>
      <c r="D1503">
        <v>1.37</v>
      </c>
      <c r="E1503">
        <v>1.3669100000000001</v>
      </c>
      <c r="F1503">
        <v>1.36799</v>
      </c>
      <c r="G1503">
        <v>10265.0996</v>
      </c>
      <c r="I1503">
        <f t="shared" si="322"/>
        <v>-2.1000000000004349E-4</v>
      </c>
      <c r="J1503">
        <f t="shared" si="323"/>
        <v>1.36835</v>
      </c>
      <c r="K1503">
        <f t="shared" si="324"/>
        <v>1.3658985922411806</v>
      </c>
      <c r="L1503">
        <f t="shared" si="325"/>
        <v>1.3708014077588193</v>
      </c>
      <c r="M1503" cm="1">
        <f t="array" ref="M1503">_xlfn.IFS(C1503&lt;K1502,1,C1503&gt;L1502,-1,TRUE,0)</f>
        <v>0</v>
      </c>
      <c r="N1503">
        <f t="shared" si="327"/>
        <v>-1</v>
      </c>
      <c r="O1503" cm="1">
        <f t="array" ref="O1503">_xlfn.IFS(AND(N1502=0,M1502=1,M1503=0),1,AND(N1502=0,M1502=-1,M1503=0),-1,AND(N1502=1,M1502=-1,M1503=0),-2,AND(N1502=-1,M1502=1,M1503=0),2,TRUE,0)</f>
        <v>0</v>
      </c>
      <c r="P1503" cm="1">
        <f t="array" ref="P1503">_xlfn.IFS(AND(N1503&lt;&gt;0,P1502=0),R1502/C1503,AND(N1503&lt;&gt;0,P1502&lt;&gt;0),P1502,TRUE,0)</f>
        <v>7139.4404106606116</v>
      </c>
      <c r="Q1503">
        <f t="shared" si="326"/>
        <v>1.4992824862390388</v>
      </c>
      <c r="R1503">
        <f t="shared" si="328"/>
        <v>9920.4666338252337</v>
      </c>
      <c r="S1503">
        <f t="shared" si="329"/>
        <v>1.5115308208335271E-4</v>
      </c>
      <c r="T1503">
        <f t="shared" si="330"/>
        <v>-7.9533366174766584E-3</v>
      </c>
      <c r="U1503">
        <f>IF(T1503&lt;MAX($T$22:T1503),(1+T1503)/(1+MAX($T$22:T1503))-1,0)</f>
        <v>-2.9223954840150501E-2</v>
      </c>
      <c r="V1503">
        <f>MIN($U$22:U1503)</f>
        <v>-7.3531405896501978E-2</v>
      </c>
      <c r="X1503">
        <v>1</v>
      </c>
      <c r="Y1503">
        <f t="shared" si="335"/>
        <v>7202.4834162819343</v>
      </c>
      <c r="Z1503">
        <f t="shared" si="331"/>
        <v>0</v>
      </c>
      <c r="AA1503">
        <f t="shared" si="332"/>
        <v>9852.1330154637308</v>
      </c>
      <c r="AB1503">
        <f t="shared" si="333"/>
        <v>0</v>
      </c>
      <c r="AC1503">
        <f t="shared" si="334"/>
        <v>-1.4786698453626901E-2</v>
      </c>
      <c r="AD1503">
        <f>IF(AC1503&lt;MAX($AC$22:AC1503),(1+AC1503)/(1+MAX($AC$22:AC1503))-1,0)</f>
        <v>-4.0589163598106714E-2</v>
      </c>
      <c r="AE1503">
        <f>MIN($AD$22:AD1503)</f>
        <v>-9.8011572856391949E-2</v>
      </c>
    </row>
    <row r="1504" spans="2:31" x14ac:dyDescent="0.2">
      <c r="B1504" t="s">
        <v>1507</v>
      </c>
      <c r="C1504">
        <v>1.3678999999999999</v>
      </c>
      <c r="D1504">
        <v>1.3681000000000001</v>
      </c>
      <c r="E1504">
        <v>1.3653900000000001</v>
      </c>
      <c r="F1504">
        <v>1.3665799999999999</v>
      </c>
      <c r="G1504">
        <v>10829.2402</v>
      </c>
      <c r="I1504">
        <f t="shared" si="322"/>
        <v>-1.2100000000001554E-3</v>
      </c>
      <c r="J1504">
        <f t="shared" si="323"/>
        <v>1.3683939999999999</v>
      </c>
      <c r="K1504">
        <f t="shared" si="324"/>
        <v>1.3661084506130909</v>
      </c>
      <c r="L1504">
        <f t="shared" si="325"/>
        <v>1.3706795493869088</v>
      </c>
      <c r="M1504" cm="1">
        <f t="array" ref="M1504">_xlfn.IFS(C1504&lt;K1503,1,C1504&gt;L1503,-1,TRUE,0)</f>
        <v>0</v>
      </c>
      <c r="N1504">
        <f t="shared" si="327"/>
        <v>-1</v>
      </c>
      <c r="O1504" cm="1">
        <f t="array" ref="O1504">_xlfn.IFS(AND(N1503=0,M1503=1,M1504=0),1,AND(N1503=0,M1503=-1,M1504=0),-1,AND(N1503=1,M1503=-1,M1504=0),-2,AND(N1503=-1,M1503=1,M1504=0),2,TRUE,0)</f>
        <v>0</v>
      </c>
      <c r="P1504" cm="1">
        <f t="array" ref="P1504">_xlfn.IFS(AND(N1504&lt;&gt;0,P1503=0),R1503/C1504,AND(N1504&lt;&gt;0,P1503&lt;&gt;0),P1503,TRUE,0)</f>
        <v>7139.4404106606116</v>
      </c>
      <c r="Q1504">
        <f t="shared" si="326"/>
        <v>8.6387228969004504</v>
      </c>
      <c r="R1504">
        <f t="shared" si="328"/>
        <v>9929.1053567221334</v>
      </c>
      <c r="S1504">
        <f t="shared" si="329"/>
        <v>8.7079803962502157E-4</v>
      </c>
      <c r="T1504">
        <f t="shared" si="330"/>
        <v>-7.0894643277866765E-3</v>
      </c>
      <c r="U1504">
        <f>IF(T1504&lt;MAX($T$22:T1504),(1+T1504)/(1+MAX($T$22:T1504))-1,0)</f>
        <v>-2.8378604963110399E-2</v>
      </c>
      <c r="V1504">
        <f>MIN($U$22:U1504)</f>
        <v>-7.3531405896501978E-2</v>
      </c>
      <c r="X1504">
        <v>1</v>
      </c>
      <c r="Y1504">
        <f t="shared" si="335"/>
        <v>7202.4834162819343</v>
      </c>
      <c r="Z1504">
        <f t="shared" si="331"/>
        <v>-1.5125215174195195</v>
      </c>
      <c r="AA1504">
        <f t="shared" si="332"/>
        <v>9850.6204939463114</v>
      </c>
      <c r="AB1504">
        <f t="shared" si="333"/>
        <v>-1.5352223879290839E-4</v>
      </c>
      <c r="AC1504">
        <f t="shared" si="334"/>
        <v>-1.4937950605368844E-2</v>
      </c>
      <c r="AD1504">
        <f>IF(AC1504&lt;MAX($AC$22:AC1504),(1+AC1504)/(1+MAX($AC$22:AC1504))-1,0)</f>
        <v>-4.0736454497633301E-2</v>
      </c>
      <c r="AE1504">
        <f>MIN($AD$22:AD1504)</f>
        <v>-9.8011572856391949E-2</v>
      </c>
    </row>
    <row r="1505" spans="2:31" x14ac:dyDescent="0.2">
      <c r="B1505" t="s">
        <v>1508</v>
      </c>
      <c r="C1505">
        <v>1.3666199999999999</v>
      </c>
      <c r="D1505">
        <v>1.37029</v>
      </c>
      <c r="E1505">
        <v>1.36449</v>
      </c>
      <c r="F1505">
        <v>1.3692200000000001</v>
      </c>
      <c r="G1505">
        <v>14409.9805</v>
      </c>
      <c r="I1505">
        <f t="shared" si="322"/>
        <v>-1.2799999999999478E-3</v>
      </c>
      <c r="J1505">
        <f t="shared" si="323"/>
        <v>1.3684809999999998</v>
      </c>
      <c r="K1505">
        <f t="shared" si="324"/>
        <v>1.3662088125077361</v>
      </c>
      <c r="L1505">
        <f t="shared" si="325"/>
        <v>1.3707531874922636</v>
      </c>
      <c r="M1505" cm="1">
        <f t="array" ref="M1505">_xlfn.IFS(C1505&lt;K1504,1,C1505&gt;L1504,-1,TRUE,0)</f>
        <v>0</v>
      </c>
      <c r="N1505">
        <f t="shared" si="327"/>
        <v>-1</v>
      </c>
      <c r="O1505" cm="1">
        <f t="array" ref="O1505">_xlfn.IFS(AND(N1504=0,M1504=1,M1505=0),1,AND(N1504=0,M1504=-1,M1505=0),-1,AND(N1504=1,M1504=-1,M1505=0),-2,AND(N1504=-1,M1504=1,M1505=0),2,TRUE,0)</f>
        <v>0</v>
      </c>
      <c r="P1505" cm="1">
        <f t="array" ref="P1505">_xlfn.IFS(AND(N1505&lt;&gt;0,P1504=0),R1504/C1505,AND(N1505&lt;&gt;0,P1504&lt;&gt;0),P1504,TRUE,0)</f>
        <v>7139.4404106606116</v>
      </c>
      <c r="Q1505">
        <f t="shared" si="326"/>
        <v>9.1384837256452105</v>
      </c>
      <c r="R1505">
        <f t="shared" si="328"/>
        <v>9938.243840447778</v>
      </c>
      <c r="S1505">
        <f t="shared" si="329"/>
        <v>9.2037332643049639E-4</v>
      </c>
      <c r="T1505">
        <f t="shared" si="330"/>
        <v>-6.1756159552222023E-3</v>
      </c>
      <c r="U1505">
        <f>IF(T1505&lt;MAX($T$22:T1505),(1+T1505)/(1+MAX($T$22:T1505))-1,0)</f>
        <v>-2.7484350547729242E-2</v>
      </c>
      <c r="V1505">
        <f>MIN($U$22:U1505)</f>
        <v>-7.3531405896501978E-2</v>
      </c>
      <c r="X1505">
        <v>1</v>
      </c>
      <c r="Y1505">
        <f t="shared" si="335"/>
        <v>7202.4834162819343</v>
      </c>
      <c r="Z1505">
        <f t="shared" si="331"/>
        <v>-8.715004933702259</v>
      </c>
      <c r="AA1505">
        <f t="shared" si="332"/>
        <v>9841.9054890126099</v>
      </c>
      <c r="AB1505">
        <f t="shared" si="333"/>
        <v>-8.8471634239264995E-4</v>
      </c>
      <c r="AC1505">
        <f t="shared" si="334"/>
        <v>-1.5809451098738991E-2</v>
      </c>
      <c r="AD1505">
        <f>IF(AC1505&lt;MAX($AC$22:AC1505),(1+AC1505)/(1+MAX($AC$22:AC1505))-1,0)</f>
        <v>-4.1585130633000733E-2</v>
      </c>
      <c r="AE1505">
        <f>MIN($AD$22:AD1505)</f>
        <v>-9.8011572856391949E-2</v>
      </c>
    </row>
    <row r="1506" spans="2:31" x14ac:dyDescent="0.2">
      <c r="B1506" t="s">
        <v>1509</v>
      </c>
      <c r="C1506">
        <v>1.3691899999999999</v>
      </c>
      <c r="D1506">
        <v>1.3694</v>
      </c>
      <c r="E1506">
        <v>1.3666400000000001</v>
      </c>
      <c r="F1506">
        <v>1.36869</v>
      </c>
      <c r="G1506">
        <v>10147.690399999999</v>
      </c>
      <c r="I1506">
        <f t="shared" si="322"/>
        <v>2.5699999999999612E-3</v>
      </c>
      <c r="J1506">
        <f t="shared" si="323"/>
        <v>1.3685104999999997</v>
      </c>
      <c r="K1506">
        <f t="shared" si="324"/>
        <v>1.3662435507284014</v>
      </c>
      <c r="L1506">
        <f t="shared" si="325"/>
        <v>1.3707774492715981</v>
      </c>
      <c r="M1506" cm="1">
        <f t="array" ref="M1506">_xlfn.IFS(C1506&lt;K1505,1,C1506&gt;L1505,-1,TRUE,0)</f>
        <v>0</v>
      </c>
      <c r="N1506">
        <f t="shared" si="327"/>
        <v>-1</v>
      </c>
      <c r="O1506" cm="1">
        <f t="array" ref="O1506">_xlfn.IFS(AND(N1505=0,M1505=1,M1506=0),1,AND(N1505=0,M1505=-1,M1506=0),-1,AND(N1505=1,M1505=-1,M1506=0),-2,AND(N1505=-1,M1505=1,M1506=0),2,TRUE,0)</f>
        <v>0</v>
      </c>
      <c r="P1506" cm="1">
        <f t="array" ref="P1506">_xlfn.IFS(AND(N1506&lt;&gt;0,P1505=0),R1505/C1506,AND(N1506&lt;&gt;0,P1505&lt;&gt;0),P1505,TRUE,0)</f>
        <v>7139.4404106606116</v>
      </c>
      <c r="Q1506">
        <f t="shared" si="326"/>
        <v>-18.348361855397496</v>
      </c>
      <c r="R1506">
        <f t="shared" si="328"/>
        <v>9919.8954785923797</v>
      </c>
      <c r="S1506">
        <f t="shared" si="329"/>
        <v>-1.8462378414102979E-3</v>
      </c>
      <c r="T1506">
        <f t="shared" si="330"/>
        <v>-8.0104521407620144E-3</v>
      </c>
      <c r="U1506">
        <f>IF(T1506&lt;MAX($T$22:T1506),(1+T1506)/(1+MAX($T$22:T1506))-1,0)</f>
        <v>-2.9279845741111865E-2</v>
      </c>
      <c r="V1506">
        <f>MIN($U$22:U1506)</f>
        <v>-7.3531405896501978E-2</v>
      </c>
      <c r="X1506">
        <v>1</v>
      </c>
      <c r="Y1506">
        <f t="shared" si="335"/>
        <v>7202.4834162819343</v>
      </c>
      <c r="Z1506">
        <f t="shared" si="331"/>
        <v>-9.2191787728405004</v>
      </c>
      <c r="AA1506">
        <f t="shared" si="332"/>
        <v>9832.6863102397692</v>
      </c>
      <c r="AB1506">
        <f t="shared" si="333"/>
        <v>-9.3672701725623002E-4</v>
      </c>
      <c r="AC1506">
        <f t="shared" si="334"/>
        <v>-1.673136897602312E-2</v>
      </c>
      <c r="AD1506">
        <f>IF(AC1506&lt;MAX($AC$22:AC1506),(1+AC1506)/(1+MAX($AC$22:AC1506))-1,0)</f>
        <v>-4.2482903734876953E-2</v>
      </c>
      <c r="AE1506">
        <f>MIN($AD$22:AD1506)</f>
        <v>-9.8011572856391949E-2</v>
      </c>
    </row>
    <row r="1507" spans="2:31" x14ac:dyDescent="0.2">
      <c r="B1507" t="s">
        <v>1510</v>
      </c>
      <c r="C1507">
        <v>1.36869</v>
      </c>
      <c r="D1507">
        <v>1.36991</v>
      </c>
      <c r="E1507">
        <v>1.36741</v>
      </c>
      <c r="F1507">
        <v>1.3682799999999999</v>
      </c>
      <c r="G1507">
        <v>6624.5298000000003</v>
      </c>
      <c r="I1507">
        <f t="shared" si="322"/>
        <v>-4.9999999999994493E-4</v>
      </c>
      <c r="J1507">
        <f t="shared" si="323"/>
        <v>1.3685204999999998</v>
      </c>
      <c r="K1507">
        <f t="shared" si="324"/>
        <v>1.3662594783282771</v>
      </c>
      <c r="L1507">
        <f t="shared" si="325"/>
        <v>1.3707815216717225</v>
      </c>
      <c r="M1507" cm="1">
        <f t="array" ref="M1507">_xlfn.IFS(C1507&lt;K1506,1,C1507&gt;L1506,-1,TRUE,0)</f>
        <v>0</v>
      </c>
      <c r="N1507">
        <f t="shared" si="327"/>
        <v>-1</v>
      </c>
      <c r="O1507" cm="1">
        <f t="array" ref="O1507">_xlfn.IFS(AND(N1506=0,M1506=1,M1507=0),1,AND(N1506=0,M1506=-1,M1507=0),-1,AND(N1506=1,M1506=-1,M1507=0),-2,AND(N1506=-1,M1506=1,M1507=0),2,TRUE,0)</f>
        <v>0</v>
      </c>
      <c r="P1507" cm="1">
        <f t="array" ref="P1507">_xlfn.IFS(AND(N1507&lt;&gt;0,P1506=0),R1506/C1507,AND(N1507&lt;&gt;0,P1506&lt;&gt;0),P1506,TRUE,0)</f>
        <v>7139.4404106606116</v>
      </c>
      <c r="Q1507">
        <f t="shared" si="326"/>
        <v>3.5697202053299129</v>
      </c>
      <c r="R1507">
        <f t="shared" si="328"/>
        <v>9923.4651987977104</v>
      </c>
      <c r="S1507">
        <f t="shared" si="329"/>
        <v>3.598546187339921E-4</v>
      </c>
      <c r="T1507">
        <f t="shared" si="330"/>
        <v>-7.6534801202289282E-3</v>
      </c>
      <c r="U1507">
        <f>IF(T1507&lt;MAX($T$22:T1507),(1+T1507)/(1+MAX($T$22:T1507))-1,0)</f>
        <v>-2.8930527610103507E-2</v>
      </c>
      <c r="V1507">
        <f>MIN($U$22:U1507)</f>
        <v>-7.3531405896501978E-2</v>
      </c>
      <c r="X1507">
        <v>1</v>
      </c>
      <c r="Y1507">
        <f t="shared" si="335"/>
        <v>7202.4834162819343</v>
      </c>
      <c r="Z1507">
        <f t="shared" si="331"/>
        <v>18.510382379844291</v>
      </c>
      <c r="AA1507">
        <f t="shared" si="332"/>
        <v>9851.1966926196128</v>
      </c>
      <c r="AB1507">
        <f t="shared" si="333"/>
        <v>1.882535636326317E-3</v>
      </c>
      <c r="AC1507">
        <f t="shared" si="334"/>
        <v>-1.4880330738038738E-2</v>
      </c>
      <c r="AD1507">
        <f>IF(AC1507&lt;MAX($AC$22:AC1507),(1+AC1507)/(1+MAX($AC$22:AC1507))-1,0)</f>
        <v>-4.0680343678766162E-2</v>
      </c>
      <c r="AE1507">
        <f>MIN($AD$22:AD1507)</f>
        <v>-9.8011572856391949E-2</v>
      </c>
    </row>
    <row r="1508" spans="2:31" x14ac:dyDescent="0.2">
      <c r="B1508" t="s">
        <v>1511</v>
      </c>
      <c r="C1508">
        <v>1.3683000000000001</v>
      </c>
      <c r="D1508">
        <v>1.3688</v>
      </c>
      <c r="E1508">
        <v>1.3648899999999999</v>
      </c>
      <c r="F1508">
        <v>1.3672200000000001</v>
      </c>
      <c r="G1508">
        <v>7873.3198000000002</v>
      </c>
      <c r="I1508">
        <f t="shared" si="322"/>
        <v>-3.8999999999989043E-4</v>
      </c>
      <c r="J1508">
        <f t="shared" si="323"/>
        <v>1.3684879999999997</v>
      </c>
      <c r="K1508">
        <f t="shared" si="324"/>
        <v>1.3661724819154235</v>
      </c>
      <c r="L1508">
        <f t="shared" si="325"/>
        <v>1.3708035180845759</v>
      </c>
      <c r="M1508" cm="1">
        <f t="array" ref="M1508">_xlfn.IFS(C1508&lt;K1507,1,C1508&gt;L1507,-1,TRUE,0)</f>
        <v>0</v>
      </c>
      <c r="N1508">
        <f t="shared" si="327"/>
        <v>-1</v>
      </c>
      <c r="O1508" cm="1">
        <f t="array" ref="O1508">_xlfn.IFS(AND(N1507=0,M1507=1,M1508=0),1,AND(N1507=0,M1507=-1,M1508=0),-1,AND(N1507=1,M1507=-1,M1508=0),-2,AND(N1507=-1,M1507=1,M1508=0),2,TRUE,0)</f>
        <v>0</v>
      </c>
      <c r="P1508" cm="1">
        <f t="array" ref="P1508">_xlfn.IFS(AND(N1508&lt;&gt;0,P1507=0),R1507/C1508,AND(N1508&lt;&gt;0,P1507&lt;&gt;0),P1507,TRUE,0)</f>
        <v>7139.4404106606116</v>
      </c>
      <c r="Q1508">
        <f t="shared" si="326"/>
        <v>2.7843817601568563</v>
      </c>
      <c r="R1508">
        <f t="shared" si="328"/>
        <v>9926.2495805578674</v>
      </c>
      <c r="S1508">
        <f t="shared" si="329"/>
        <v>2.8058563257663276E-4</v>
      </c>
      <c r="T1508">
        <f t="shared" si="330"/>
        <v>-7.3750419442132342E-3</v>
      </c>
      <c r="U1508">
        <f>IF(T1508&lt;MAX($T$22:T1508),(1+T1508)/(1+MAX($T$22:T1508))-1,0)</f>
        <v>-2.8658059467917107E-2</v>
      </c>
      <c r="V1508">
        <f>MIN($U$22:U1508)</f>
        <v>-7.3531405896501978E-2</v>
      </c>
      <c r="X1508">
        <v>1</v>
      </c>
      <c r="Y1508">
        <f t="shared" si="335"/>
        <v>7202.4834162819343</v>
      </c>
      <c r="Z1508">
        <f t="shared" si="331"/>
        <v>-3.6012417081405705</v>
      </c>
      <c r="AA1508">
        <f t="shared" si="332"/>
        <v>9847.5954509114727</v>
      </c>
      <c r="AB1508">
        <f t="shared" si="333"/>
        <v>-3.6556388228838976E-4</v>
      </c>
      <c r="AC1508">
        <f t="shared" si="334"/>
        <v>-1.524045490885273E-2</v>
      </c>
      <c r="AD1508">
        <f>IF(AC1508&lt;MAX($AC$22:AC1508),(1+AC1508)/(1+MAX($AC$22:AC1508))-1,0)</f>
        <v>-4.1031036296686474E-2</v>
      </c>
      <c r="AE1508">
        <f>MIN($AD$22:AD1508)</f>
        <v>-9.8011572856391949E-2</v>
      </c>
    </row>
    <row r="1509" spans="2:31" x14ac:dyDescent="0.2">
      <c r="B1509" t="s">
        <v>1512</v>
      </c>
      <c r="C1509">
        <v>1.3672200000000001</v>
      </c>
      <c r="D1509">
        <v>1.3706700000000001</v>
      </c>
      <c r="E1509">
        <v>1.3650100000000001</v>
      </c>
      <c r="F1509">
        <v>1.36825</v>
      </c>
      <c r="G1509">
        <v>11593.5996</v>
      </c>
      <c r="I1509">
        <f t="shared" si="322"/>
        <v>-1.0799999999999699E-3</v>
      </c>
      <c r="J1509">
        <f t="shared" si="323"/>
        <v>1.3684774999999998</v>
      </c>
      <c r="K1509">
        <f t="shared" si="324"/>
        <v>1.3661596658816901</v>
      </c>
      <c r="L1509">
        <f t="shared" si="325"/>
        <v>1.3707953341183094</v>
      </c>
      <c r="M1509" cm="1">
        <f t="array" ref="M1509">_xlfn.IFS(C1509&lt;K1508,1,C1509&gt;L1508,-1,TRUE,0)</f>
        <v>0</v>
      </c>
      <c r="N1509">
        <f t="shared" si="327"/>
        <v>-1</v>
      </c>
      <c r="O1509" cm="1">
        <f t="array" ref="O1509">_xlfn.IFS(AND(N1508=0,M1508=1,M1509=0),1,AND(N1508=0,M1508=-1,M1509=0),-1,AND(N1508=1,M1508=-1,M1509=0),-2,AND(N1508=-1,M1508=1,M1509=0),2,TRUE,0)</f>
        <v>0</v>
      </c>
      <c r="P1509" cm="1">
        <f t="array" ref="P1509">_xlfn.IFS(AND(N1509&lt;&gt;0,P1508=0),R1508/C1509,AND(N1509&lt;&gt;0,P1508&lt;&gt;0),P1508,TRUE,0)</f>
        <v>7139.4404106606116</v>
      </c>
      <c r="Q1509">
        <f t="shared" si="326"/>
        <v>7.7105956435132459</v>
      </c>
      <c r="R1509">
        <f t="shared" si="328"/>
        <v>9933.9601762013808</v>
      </c>
      <c r="S1509">
        <f t="shared" si="329"/>
        <v>7.7678841146767747E-4</v>
      </c>
      <c r="T1509">
        <f t="shared" si="330"/>
        <v>-6.6039823798619279E-3</v>
      </c>
      <c r="U1509">
        <f>IF(T1509&lt;MAX($T$22:T1509),(1+T1509)/(1+MAX($T$22:T1509))-1,0)</f>
        <v>-2.790353230493936E-2</v>
      </c>
      <c r="V1509">
        <f>MIN($U$22:U1509)</f>
        <v>-7.3531405896501978E-2</v>
      </c>
      <c r="X1509">
        <v>1</v>
      </c>
      <c r="Y1509">
        <f t="shared" si="335"/>
        <v>7202.4834162819343</v>
      </c>
      <c r="Z1509">
        <f t="shared" si="331"/>
        <v>-2.8089685323491653</v>
      </c>
      <c r="AA1509">
        <f t="shared" si="332"/>
        <v>9844.7864823791242</v>
      </c>
      <c r="AB1509">
        <f t="shared" si="333"/>
        <v>-2.8524410312663411E-4</v>
      </c>
      <c r="AC1509">
        <f t="shared" si="334"/>
        <v>-1.5521351762087576E-2</v>
      </c>
      <c r="AD1509">
        <f>IF(AC1509&lt;MAX($AC$22:AC1509),(1+AC1509)/(1+MAX($AC$22:AC1509))-1,0)</f>
        <v>-4.1304576538664262E-2</v>
      </c>
      <c r="AE1509">
        <f>MIN($AD$22:AD1509)</f>
        <v>-9.8011572856391949E-2</v>
      </c>
    </row>
    <row r="1510" spans="2:31" x14ac:dyDescent="0.2">
      <c r="B1510" t="s">
        <v>1513</v>
      </c>
      <c r="C1510">
        <v>1.3682799999999999</v>
      </c>
      <c r="D1510">
        <v>1.37046</v>
      </c>
      <c r="E1510">
        <v>1.36768</v>
      </c>
      <c r="F1510">
        <v>1.36893</v>
      </c>
      <c r="G1510">
        <v>5920.2997999999998</v>
      </c>
      <c r="I1510">
        <f t="shared" si="322"/>
        <v>1.0599999999998388E-3</v>
      </c>
      <c r="J1510">
        <f t="shared" si="323"/>
        <v>1.3686039999999997</v>
      </c>
      <c r="K1510">
        <f t="shared" si="324"/>
        <v>1.3664859593960452</v>
      </c>
      <c r="L1510">
        <f t="shared" si="325"/>
        <v>1.3707220406039542</v>
      </c>
      <c r="M1510" cm="1">
        <f t="array" ref="M1510">_xlfn.IFS(C1510&lt;K1509,1,C1510&gt;L1509,-1,TRUE,0)</f>
        <v>0</v>
      </c>
      <c r="N1510">
        <f t="shared" si="327"/>
        <v>-1</v>
      </c>
      <c r="O1510" cm="1">
        <f t="array" ref="O1510">_xlfn.IFS(AND(N1509=0,M1509=1,M1510=0),1,AND(N1509=0,M1509=-1,M1510=0),-1,AND(N1509=1,M1509=-1,M1510=0),-2,AND(N1509=-1,M1509=1,M1510=0),2,TRUE,0)</f>
        <v>0</v>
      </c>
      <c r="P1510" cm="1">
        <f t="array" ref="P1510">_xlfn.IFS(AND(N1510&lt;&gt;0,P1509=0),R1509/C1510,AND(N1510&lt;&gt;0,P1509&lt;&gt;0),P1509,TRUE,0)</f>
        <v>7139.4404106606116</v>
      </c>
      <c r="Q1510">
        <f t="shared" si="326"/>
        <v>-7.5678068352990975</v>
      </c>
      <c r="R1510">
        <f t="shared" si="328"/>
        <v>9926.3923693660818</v>
      </c>
      <c r="S1510">
        <f t="shared" si="329"/>
        <v>-7.6181167440444986E-4</v>
      </c>
      <c r="T1510">
        <f t="shared" si="330"/>
        <v>-7.3607630633918397E-3</v>
      </c>
      <c r="U1510">
        <f>IF(T1510&lt;MAX($T$22:T1510),(1+T1510)/(1+MAX($T$22:T1510))-1,0)</f>
        <v>-2.8644086742676711E-2</v>
      </c>
      <c r="V1510">
        <f>MIN($U$22:U1510)</f>
        <v>-7.3531405896501978E-2</v>
      </c>
      <c r="X1510">
        <v>1</v>
      </c>
      <c r="Y1510">
        <f t="shared" si="335"/>
        <v>7202.4834162819343</v>
      </c>
      <c r="Z1510">
        <f t="shared" si="331"/>
        <v>-7.7786820895842723</v>
      </c>
      <c r="AA1510">
        <f t="shared" si="332"/>
        <v>9837.0078002895407</v>
      </c>
      <c r="AB1510">
        <f t="shared" si="333"/>
        <v>-7.9013212765021291E-4</v>
      </c>
      <c r="AC1510">
        <f t="shared" si="334"/>
        <v>-1.6299219971045886E-2</v>
      </c>
      <c r="AD1510">
        <f>IF(AC1510&lt;MAX($AC$22:AC1510),(1+AC1510)/(1+MAX($AC$22:AC1510))-1,0)</f>
        <v>-4.2062072593372135E-2</v>
      </c>
      <c r="AE1510">
        <f>MIN($AD$22:AD1510)</f>
        <v>-9.8011572856391949E-2</v>
      </c>
    </row>
    <row r="1511" spans="2:31" x14ac:dyDescent="0.2">
      <c r="B1511" t="s">
        <v>1514</v>
      </c>
      <c r="C1511">
        <v>1.36897</v>
      </c>
      <c r="D1511">
        <v>1.3713500000000001</v>
      </c>
      <c r="E1511">
        <v>1.3689</v>
      </c>
      <c r="F1511">
        <v>1.37121</v>
      </c>
      <c r="G1511">
        <v>4310.3798999999999</v>
      </c>
      <c r="I1511">
        <f t="shared" si="322"/>
        <v>6.9000000000007944E-4</v>
      </c>
      <c r="J1511">
        <f t="shared" si="323"/>
        <v>1.3687434999999997</v>
      </c>
      <c r="K1511">
        <f t="shared" si="324"/>
        <v>1.3663435560423207</v>
      </c>
      <c r="L1511">
        <f t="shared" si="325"/>
        <v>1.3711434439576786</v>
      </c>
      <c r="M1511" cm="1">
        <f t="array" ref="M1511">_xlfn.IFS(C1511&lt;K1510,1,C1511&gt;L1510,-1,TRUE,0)</f>
        <v>0</v>
      </c>
      <c r="N1511">
        <f t="shared" si="327"/>
        <v>-1</v>
      </c>
      <c r="O1511" cm="1">
        <f t="array" ref="O1511">_xlfn.IFS(AND(N1510=0,M1510=1,M1511=0),1,AND(N1510=0,M1510=-1,M1511=0),-1,AND(N1510=1,M1510=-1,M1511=0),-2,AND(N1510=-1,M1510=1,M1511=0),2,TRUE,0)</f>
        <v>0</v>
      </c>
      <c r="P1511" cm="1">
        <f t="array" ref="P1511">_xlfn.IFS(AND(N1511&lt;&gt;0,P1510=0),R1510/C1511,AND(N1511&lt;&gt;0,P1510&lt;&gt;0),P1510,TRUE,0)</f>
        <v>7139.4404106606116</v>
      </c>
      <c r="Q1511">
        <f t="shared" si="326"/>
        <v>-4.9262138833563895</v>
      </c>
      <c r="R1511">
        <f t="shared" si="328"/>
        <v>9921.4661554827253</v>
      </c>
      <c r="S1511">
        <f t="shared" si="329"/>
        <v>-4.9627434621254919E-4</v>
      </c>
      <c r="T1511">
        <f t="shared" si="330"/>
        <v>-7.853384451727452E-3</v>
      </c>
      <c r="U1511">
        <f>IF(T1511&lt;MAX($T$22:T1511),(1+T1511)/(1+MAX($T$22:T1511))-1,0)</f>
        <v>-2.912614576346817E-2</v>
      </c>
      <c r="V1511">
        <f>MIN($U$22:U1511)</f>
        <v>-7.3531405896501978E-2</v>
      </c>
      <c r="X1511">
        <v>1</v>
      </c>
      <c r="Y1511">
        <f t="shared" si="335"/>
        <v>7202.4834162819343</v>
      </c>
      <c r="Z1511">
        <f t="shared" si="331"/>
        <v>7.6346324212576899</v>
      </c>
      <c r="AA1511">
        <f t="shared" si="332"/>
        <v>9844.6424327107979</v>
      </c>
      <c r="AB1511">
        <f t="shared" si="333"/>
        <v>7.761132832519431E-4</v>
      </c>
      <c r="AC1511">
        <f t="shared" si="334"/>
        <v>-1.5535756728920158E-2</v>
      </c>
      <c r="AD1511">
        <f>IF(AC1511&lt;MAX($AC$22:AC1511),(1+AC1511)/(1+MAX($AC$22:AC1511))-1,0)</f>
        <v>-4.1318604243381074E-2</v>
      </c>
      <c r="AE1511">
        <f>MIN($AD$22:AD1511)</f>
        <v>-9.8011572856391949E-2</v>
      </c>
    </row>
    <row r="1512" spans="2:31" x14ac:dyDescent="0.2">
      <c r="B1512" t="s">
        <v>1515</v>
      </c>
      <c r="C1512">
        <v>1.37121</v>
      </c>
      <c r="D1512">
        <v>1.37121</v>
      </c>
      <c r="E1512">
        <v>1.3696900000000001</v>
      </c>
      <c r="F1512">
        <v>1.3696900000000001</v>
      </c>
      <c r="G1512">
        <v>2398.9198999999999</v>
      </c>
      <c r="I1512">
        <f t="shared" si="322"/>
        <v>2.2400000000000198E-3</v>
      </c>
      <c r="J1512">
        <f t="shared" si="323"/>
        <v>1.3688084999999997</v>
      </c>
      <c r="K1512">
        <f t="shared" si="324"/>
        <v>1.3663801237935604</v>
      </c>
      <c r="L1512">
        <f t="shared" si="325"/>
        <v>1.3712368762064389</v>
      </c>
      <c r="M1512" cm="1">
        <f t="array" ref="M1512">_xlfn.IFS(C1512&lt;K1511,1,C1512&gt;L1511,-1,TRUE,0)</f>
        <v>-1</v>
      </c>
      <c r="N1512">
        <f t="shared" si="327"/>
        <v>-1</v>
      </c>
      <c r="O1512" cm="1">
        <f t="array" ref="O1512">_xlfn.IFS(AND(N1511=0,M1511=1,M1512=0),1,AND(N1511=0,M1511=-1,M1512=0),-1,AND(N1511=1,M1511=-1,M1512=0),-2,AND(N1511=-1,M1511=1,M1512=0),2,TRUE,0)</f>
        <v>0</v>
      </c>
      <c r="P1512" cm="1">
        <f t="array" ref="P1512">_xlfn.IFS(AND(N1512&lt;&gt;0,P1511=0),R1511/C1512,AND(N1512&lt;&gt;0,P1511&lt;&gt;0),P1511,TRUE,0)</f>
        <v>7139.4404106606116</v>
      </c>
      <c r="Q1512">
        <f t="shared" si="326"/>
        <v>-15.992346519879911</v>
      </c>
      <c r="R1512">
        <f t="shared" si="328"/>
        <v>9905.4738089628445</v>
      </c>
      <c r="S1512">
        <f t="shared" si="329"/>
        <v>-1.6118934711118621E-3</v>
      </c>
      <c r="T1512">
        <f t="shared" si="330"/>
        <v>-9.4526191037155316E-3</v>
      </c>
      <c r="U1512">
        <f>IF(T1512&lt;MAX($T$22:T1512),(1+T1512)/(1+MAX($T$22:T1512))-1,0)</f>
        <v>-3.0691090990385361E-2</v>
      </c>
      <c r="V1512">
        <f>MIN($U$22:U1512)</f>
        <v>-7.3531405896501978E-2</v>
      </c>
      <c r="X1512">
        <v>1</v>
      </c>
      <c r="Y1512">
        <f t="shared" si="335"/>
        <v>7202.4834162819343</v>
      </c>
      <c r="Z1512">
        <f t="shared" si="331"/>
        <v>4.9697135572351065</v>
      </c>
      <c r="AA1512">
        <f t="shared" si="332"/>
        <v>9849.612146268033</v>
      </c>
      <c r="AB1512">
        <f t="shared" si="333"/>
        <v>5.0481402358731051E-4</v>
      </c>
      <c r="AC1512">
        <f t="shared" si="334"/>
        <v>-1.5038785373196695E-2</v>
      </c>
      <c r="AD1512">
        <f>IF(AC1512&lt;MAX($AC$22:AC1512),(1+AC1512)/(1+MAX($AC$22:AC1512))-1,0)</f>
        <v>-4.0834648430650877E-2</v>
      </c>
      <c r="AE1512">
        <f>MIN($AD$22:AD1512)</f>
        <v>-9.8011572856391949E-2</v>
      </c>
    </row>
    <row r="1513" spans="2:31" x14ac:dyDescent="0.2">
      <c r="B1513" t="s">
        <v>1516</v>
      </c>
      <c r="C1513">
        <v>1.36974</v>
      </c>
      <c r="D1513">
        <v>1.3710500000000001</v>
      </c>
      <c r="E1513">
        <v>1.36921</v>
      </c>
      <c r="F1513">
        <v>1.37097</v>
      </c>
      <c r="G1513">
        <v>2600.7600000000002</v>
      </c>
      <c r="I1513">
        <f t="shared" si="322"/>
        <v>-1.4700000000000824E-3</v>
      </c>
      <c r="J1513">
        <f t="shared" si="323"/>
        <v>1.3689349999999998</v>
      </c>
      <c r="K1513">
        <f t="shared" si="324"/>
        <v>1.3663387989292042</v>
      </c>
      <c r="L1513">
        <f t="shared" si="325"/>
        <v>1.3715312010707954</v>
      </c>
      <c r="M1513" cm="1">
        <f t="array" ref="M1513">_xlfn.IFS(C1513&lt;K1512,1,C1513&gt;L1512,-1,TRUE,0)</f>
        <v>0</v>
      </c>
      <c r="N1513">
        <f t="shared" si="327"/>
        <v>-1</v>
      </c>
      <c r="O1513" cm="1">
        <f t="array" ref="O1513">_xlfn.IFS(AND(N1512=0,M1512=1,M1513=0),1,AND(N1512=0,M1512=-1,M1513=0),-1,AND(N1512=1,M1512=-1,M1513=0),-2,AND(N1512=-1,M1512=1,M1513=0),2,TRUE,0)</f>
        <v>0</v>
      </c>
      <c r="P1513" cm="1">
        <f t="array" ref="P1513">_xlfn.IFS(AND(N1513&lt;&gt;0,P1512=0),R1512/C1513,AND(N1513&lt;&gt;0,P1512&lt;&gt;0),P1512,TRUE,0)</f>
        <v>7139.4404106606116</v>
      </c>
      <c r="Q1513">
        <f t="shared" si="326"/>
        <v>10.494977403671687</v>
      </c>
      <c r="R1513">
        <f t="shared" si="328"/>
        <v>9915.9687863665167</v>
      </c>
      <c r="S1513">
        <f t="shared" si="329"/>
        <v>1.0595129123632063E-3</v>
      </c>
      <c r="T1513">
        <f t="shared" si="330"/>
        <v>-8.4031213633483093E-3</v>
      </c>
      <c r="U1513">
        <f>IF(T1513&lt;MAX($T$22:T1513),(1+T1513)/(1+MAX($T$22:T1513))-1,0)</f>
        <v>-2.9664095685220881E-2</v>
      </c>
      <c r="V1513">
        <f>MIN($U$22:U1513)</f>
        <v>-7.3531405896501978E-2</v>
      </c>
      <c r="X1513">
        <v>1</v>
      </c>
      <c r="Y1513">
        <f t="shared" si="335"/>
        <v>7202.4834162819343</v>
      </c>
      <c r="Z1513">
        <f t="shared" si="331"/>
        <v>16.133562852471677</v>
      </c>
      <c r="AA1513">
        <f t="shared" si="332"/>
        <v>9865.7457091205051</v>
      </c>
      <c r="AB1513">
        <f t="shared" si="333"/>
        <v>1.6379896601902847E-3</v>
      </c>
      <c r="AC1513">
        <f t="shared" si="334"/>
        <v>-1.3425429087949525E-2</v>
      </c>
      <c r="AD1513">
        <f>IF(AC1513&lt;MAX($AC$22:AC1513),(1+AC1513)/(1+MAX($AC$22:AC1513))-1,0)</f>
        <v>-3.9263545502367547E-2</v>
      </c>
      <c r="AE1513">
        <f>MIN($AD$22:AD1513)</f>
        <v>-9.8011572856391949E-2</v>
      </c>
    </row>
    <row r="1514" spans="2:31" x14ac:dyDescent="0.2">
      <c r="B1514" t="s">
        <v>1517</v>
      </c>
      <c r="C1514">
        <v>1.371</v>
      </c>
      <c r="D1514">
        <v>1.3713900000000001</v>
      </c>
      <c r="E1514">
        <v>1.36992</v>
      </c>
      <c r="F1514">
        <v>1.37036</v>
      </c>
      <c r="G1514">
        <v>5204.0600999999997</v>
      </c>
      <c r="I1514">
        <f t="shared" si="322"/>
        <v>1.2600000000000389E-3</v>
      </c>
      <c r="J1514">
        <f t="shared" si="323"/>
        <v>1.3689959999999999</v>
      </c>
      <c r="K1514">
        <f t="shared" si="324"/>
        <v>1.3663270871126991</v>
      </c>
      <c r="L1514">
        <f t="shared" si="325"/>
        <v>1.3716649128873006</v>
      </c>
      <c r="M1514" cm="1">
        <f t="array" ref="M1514">_xlfn.IFS(C1514&lt;K1513,1,C1514&gt;L1513,-1,TRUE,0)</f>
        <v>0</v>
      </c>
      <c r="N1514">
        <f t="shared" si="327"/>
        <v>-1</v>
      </c>
      <c r="O1514" cm="1">
        <f t="array" ref="O1514">_xlfn.IFS(AND(N1513=0,M1513=1,M1514=0),1,AND(N1513=0,M1513=-1,M1514=0),-1,AND(N1513=1,M1513=-1,M1514=0),-2,AND(N1513=-1,M1513=1,M1514=0),2,TRUE,0)</f>
        <v>0</v>
      </c>
      <c r="P1514" cm="1">
        <f t="array" ref="P1514">_xlfn.IFS(AND(N1514&lt;&gt;0,P1513=0),R1513/C1514,AND(N1514&lt;&gt;0,P1513&lt;&gt;0),P1513,TRUE,0)</f>
        <v>7139.4404106606116</v>
      </c>
      <c r="Q1514">
        <f t="shared" si="326"/>
        <v>-8.9956949174326475</v>
      </c>
      <c r="R1514">
        <f t="shared" si="328"/>
        <v>9906.9730914490847</v>
      </c>
      <c r="S1514">
        <f t="shared" si="329"/>
        <v>-9.0719274245808885E-4</v>
      </c>
      <c r="T1514">
        <f t="shared" si="330"/>
        <v>-9.3026908550915E-3</v>
      </c>
      <c r="U1514">
        <f>IF(T1514&lt;MAX($T$22:T1514),(1+T1514)/(1+MAX($T$22:T1514))-1,0)</f>
        <v>-3.0544377375361753E-2</v>
      </c>
      <c r="V1514">
        <f>MIN($U$22:U1514)</f>
        <v>-7.3531405896501978E-2</v>
      </c>
      <c r="X1514">
        <v>1</v>
      </c>
      <c r="Y1514">
        <f t="shared" si="335"/>
        <v>7202.4834162819343</v>
      </c>
      <c r="Z1514">
        <f t="shared" si="331"/>
        <v>-10.587650621935037</v>
      </c>
      <c r="AA1514">
        <f t="shared" si="332"/>
        <v>9855.1580584985695</v>
      </c>
      <c r="AB1514">
        <f t="shared" si="333"/>
        <v>-1.0731728684378271E-3</v>
      </c>
      <c r="AC1514">
        <f t="shared" si="334"/>
        <v>-1.4484194150143015E-2</v>
      </c>
      <c r="AD1514">
        <f>IF(AC1514&lt;MAX($AC$22:AC1514),(1+AC1514)/(1+MAX($AC$22:AC1514))-1,0)</f>
        <v>-4.0294581799053542E-2</v>
      </c>
      <c r="AE1514">
        <f>MIN($AD$22:AD1514)</f>
        <v>-9.8011572856391949E-2</v>
      </c>
    </row>
    <row r="1515" spans="2:31" x14ac:dyDescent="0.2">
      <c r="B1515" t="s">
        <v>1518</v>
      </c>
      <c r="C1515">
        <v>1.37033</v>
      </c>
      <c r="D1515">
        <v>1.37107</v>
      </c>
      <c r="E1515">
        <v>1.36913</v>
      </c>
      <c r="F1515">
        <v>1.3695299999999999</v>
      </c>
      <c r="G1515">
        <v>5060.8798999999999</v>
      </c>
      <c r="I1515">
        <f t="shared" si="322"/>
        <v>-6.6999999999994841E-4</v>
      </c>
      <c r="J1515">
        <f t="shared" si="323"/>
        <v>1.3690275000000001</v>
      </c>
      <c r="K1515">
        <f t="shared" si="324"/>
        <v>1.3663490088202499</v>
      </c>
      <c r="L1515">
        <f t="shared" si="325"/>
        <v>1.3717059911797502</v>
      </c>
      <c r="M1515" cm="1">
        <f t="array" ref="M1515">_xlfn.IFS(C1515&lt;K1514,1,C1515&gt;L1514,-1,TRUE,0)</f>
        <v>0</v>
      </c>
      <c r="N1515">
        <f t="shared" si="327"/>
        <v>-1</v>
      </c>
      <c r="O1515" cm="1">
        <f t="array" ref="O1515">_xlfn.IFS(AND(N1514=0,M1514=1,M1515=0),1,AND(N1514=0,M1514=-1,M1515=0),-1,AND(N1514=1,M1514=-1,M1515=0),-2,AND(N1514=-1,M1514=1,M1515=0),2,TRUE,0)</f>
        <v>0</v>
      </c>
      <c r="P1515" cm="1">
        <f t="array" ref="P1515">_xlfn.IFS(AND(N1515&lt;&gt;0,P1514=0),R1514/C1515,AND(N1515&lt;&gt;0,P1514&lt;&gt;0),P1514,TRUE,0)</f>
        <v>7139.4404106606116</v>
      </c>
      <c r="Q1515">
        <f t="shared" si="326"/>
        <v>4.7834250751422411</v>
      </c>
      <c r="R1515">
        <f t="shared" si="328"/>
        <v>9911.7565165242268</v>
      </c>
      <c r="S1515">
        <f t="shared" si="329"/>
        <v>4.8283416448066413E-4</v>
      </c>
      <c r="T1515">
        <f t="shared" si="330"/>
        <v>-8.8243483475772821E-3</v>
      </c>
      <c r="U1515">
        <f>IF(T1515&lt;MAX($T$22:T1515),(1+T1515)/(1+MAX($T$22:T1515))-1,0)</f>
        <v>-3.0076291079810691E-2</v>
      </c>
      <c r="V1515">
        <f>MIN($U$22:U1515)</f>
        <v>-7.3531405896501978E-2</v>
      </c>
      <c r="X1515">
        <v>1</v>
      </c>
      <c r="Y1515">
        <f t="shared" si="335"/>
        <v>7202.4834162819343</v>
      </c>
      <c r="Z1515">
        <f t="shared" si="331"/>
        <v>9.0751291045155167</v>
      </c>
      <c r="AA1515">
        <f t="shared" si="332"/>
        <v>9864.2331876030858</v>
      </c>
      <c r="AB1515">
        <f t="shared" si="333"/>
        <v>9.2085069063804639E-4</v>
      </c>
      <c r="AC1515">
        <f t="shared" si="334"/>
        <v>-1.3576681239691468E-2</v>
      </c>
      <c r="AD1515">
        <f>IF(AC1515&lt;MAX($AC$22:AC1515),(1+AC1515)/(1+MAX($AC$22:AC1515))-1,0)</f>
        <v>-3.9410836401894134E-2</v>
      </c>
      <c r="AE1515">
        <f>MIN($AD$22:AD1515)</f>
        <v>-9.8011572856391949E-2</v>
      </c>
    </row>
    <row r="1516" spans="2:31" x14ac:dyDescent="0.2">
      <c r="B1516" t="s">
        <v>1519</v>
      </c>
      <c r="C1516">
        <v>1.3695200000000001</v>
      </c>
      <c r="D1516">
        <v>1.3706700000000001</v>
      </c>
      <c r="E1516">
        <v>1.3691</v>
      </c>
      <c r="F1516">
        <v>1.3703799999999999</v>
      </c>
      <c r="G1516">
        <v>3945.1201000000001</v>
      </c>
      <c r="I1516">
        <f t="shared" si="322"/>
        <v>-8.099999999999774E-4</v>
      </c>
      <c r="J1516">
        <f t="shared" si="323"/>
        <v>1.3691740000000001</v>
      </c>
      <c r="K1516">
        <f t="shared" si="324"/>
        <v>1.3665364602372667</v>
      </c>
      <c r="L1516">
        <f t="shared" si="325"/>
        <v>1.3718115397627335</v>
      </c>
      <c r="M1516" cm="1">
        <f t="array" ref="M1516">_xlfn.IFS(C1516&lt;K1515,1,C1516&gt;L1515,-1,TRUE,0)</f>
        <v>0</v>
      </c>
      <c r="N1516">
        <f t="shared" si="327"/>
        <v>-1</v>
      </c>
      <c r="O1516" cm="1">
        <f t="array" ref="O1516">_xlfn.IFS(AND(N1515=0,M1515=1,M1516=0),1,AND(N1515=0,M1515=-1,M1516=0),-1,AND(N1515=1,M1515=-1,M1516=0),-2,AND(N1515=-1,M1515=1,M1516=0),2,TRUE,0)</f>
        <v>0</v>
      </c>
      <c r="P1516" cm="1">
        <f t="array" ref="P1516">_xlfn.IFS(AND(N1516&lt;&gt;0,P1515=0),R1515/C1516,AND(N1516&lt;&gt;0,P1515&lt;&gt;0),P1515,TRUE,0)</f>
        <v>7139.4404106606116</v>
      </c>
      <c r="Q1516">
        <f t="shared" si="326"/>
        <v>5.782946732634934</v>
      </c>
      <c r="R1516">
        <f t="shared" si="328"/>
        <v>9917.5394632568623</v>
      </c>
      <c r="S1516">
        <f t="shared" si="329"/>
        <v>5.8344317911704011E-4</v>
      </c>
      <c r="T1516">
        <f t="shared" si="330"/>
        <v>-8.2460536743137469E-3</v>
      </c>
      <c r="U1516">
        <f>IF(T1516&lt;MAX($T$22:T1516),(1+T1516)/(1+MAX($T$22:T1516))-1,0)</f>
        <v>-2.9510395707577297E-2</v>
      </c>
      <c r="V1516">
        <f>MIN($U$22:U1516)</f>
        <v>-7.3531405896501978E-2</v>
      </c>
      <c r="X1516">
        <v>1</v>
      </c>
      <c r="Y1516">
        <f t="shared" si="335"/>
        <v>7202.4834162819343</v>
      </c>
      <c r="Z1516">
        <f t="shared" si="331"/>
        <v>-4.8256638889085242</v>
      </c>
      <c r="AA1516">
        <f t="shared" si="332"/>
        <v>9859.4075237141769</v>
      </c>
      <c r="AB1516">
        <f t="shared" si="333"/>
        <v>-4.8920821285664625E-4</v>
      </c>
      <c r="AC1516">
        <f t="shared" si="334"/>
        <v>-1.405924762858235E-2</v>
      </c>
      <c r="AD1516">
        <f>IF(AC1516&lt;MAX($AC$22:AC1516),(1+AC1516)/(1+MAX($AC$22:AC1516))-1,0)</f>
        <v>-3.9880764509907407E-2</v>
      </c>
      <c r="AE1516">
        <f>MIN($AD$22:AD1516)</f>
        <v>-9.8011572856391949E-2</v>
      </c>
    </row>
    <row r="1517" spans="2:31" x14ac:dyDescent="0.2">
      <c r="B1517" t="s">
        <v>1520</v>
      </c>
      <c r="C1517">
        <v>1.37039</v>
      </c>
      <c r="D1517">
        <v>1.3706400000000001</v>
      </c>
      <c r="E1517">
        <v>1.3697999999999999</v>
      </c>
      <c r="F1517">
        <v>1.3702300000000001</v>
      </c>
      <c r="G1517">
        <v>3723.71</v>
      </c>
      <c r="I1517">
        <f t="shared" si="322"/>
        <v>8.6999999999992639E-4</v>
      </c>
      <c r="J1517">
        <f t="shared" si="323"/>
        <v>1.3693300000000002</v>
      </c>
      <c r="K1517">
        <f t="shared" si="324"/>
        <v>1.366833947115945</v>
      </c>
      <c r="L1517">
        <f t="shared" si="325"/>
        <v>1.3718260528840553</v>
      </c>
      <c r="M1517" cm="1">
        <f t="array" ref="M1517">_xlfn.IFS(C1517&lt;K1516,1,C1517&gt;L1516,-1,TRUE,0)</f>
        <v>0</v>
      </c>
      <c r="N1517">
        <f t="shared" si="327"/>
        <v>-1</v>
      </c>
      <c r="O1517" cm="1">
        <f t="array" ref="O1517">_xlfn.IFS(AND(N1516=0,M1516=1,M1517=0),1,AND(N1516=0,M1516=-1,M1517=0),-1,AND(N1516=1,M1516=-1,M1517=0),-2,AND(N1516=-1,M1516=1,M1517=0),2,TRUE,0)</f>
        <v>0</v>
      </c>
      <c r="P1517" cm="1">
        <f t="array" ref="P1517">_xlfn.IFS(AND(N1517&lt;&gt;0,P1516=0),R1516/C1517,AND(N1517&lt;&gt;0,P1516&lt;&gt;0),P1516,TRUE,0)</f>
        <v>7139.4404106606116</v>
      </c>
      <c r="Q1517">
        <f t="shared" si="326"/>
        <v>-6.2113131572742066</v>
      </c>
      <c r="R1517">
        <f t="shared" si="328"/>
        <v>9911.3281500995872</v>
      </c>
      <c r="S1517">
        <f t="shared" si="329"/>
        <v>-6.2629578438142637E-4</v>
      </c>
      <c r="T1517">
        <f t="shared" si="330"/>
        <v>-8.8671849900412436E-3</v>
      </c>
      <c r="U1517">
        <f>IF(T1517&lt;MAX($T$22:T1517),(1+T1517)/(1+MAX($T$22:T1517))-1,0)</f>
        <v>-3.0118209255531658E-2</v>
      </c>
      <c r="V1517">
        <f>MIN($U$22:U1517)</f>
        <v>-7.3531405896501978E-2</v>
      </c>
      <c r="X1517">
        <v>1</v>
      </c>
      <c r="Y1517">
        <f t="shared" si="335"/>
        <v>7202.4834162819343</v>
      </c>
      <c r="Z1517">
        <f t="shared" si="331"/>
        <v>-5.8340115671882042</v>
      </c>
      <c r="AA1517">
        <f t="shared" si="332"/>
        <v>9853.5735121469879</v>
      </c>
      <c r="AB1517">
        <f t="shared" si="333"/>
        <v>-5.9172029892831234E-4</v>
      </c>
      <c r="AC1517">
        <f t="shared" si="334"/>
        <v>-1.4642648785301193E-2</v>
      </c>
      <c r="AD1517">
        <f>IF(AC1517&lt;MAX($AC$22:AC1517),(1+AC1517)/(1+MAX($AC$22:AC1517))-1,0)</f>
        <v>-4.0448886550938479E-2</v>
      </c>
      <c r="AE1517">
        <f>MIN($AD$22:AD1517)</f>
        <v>-9.8011572856391949E-2</v>
      </c>
    </row>
    <row r="1518" spans="2:31" x14ac:dyDescent="0.2">
      <c r="B1518" t="s">
        <v>1521</v>
      </c>
      <c r="C1518">
        <v>1.3702300000000001</v>
      </c>
      <c r="D1518">
        <v>1.37069</v>
      </c>
      <c r="E1518">
        <v>1.36957</v>
      </c>
      <c r="F1518">
        <v>1.3703099999999999</v>
      </c>
      <c r="G1518">
        <v>2505.1001000000001</v>
      </c>
      <c r="I1518">
        <f t="shared" si="322"/>
        <v>-1.5999999999993797E-4</v>
      </c>
      <c r="J1518">
        <f t="shared" si="323"/>
        <v>1.3693495000000002</v>
      </c>
      <c r="K1518">
        <f t="shared" si="324"/>
        <v>1.3668293375052392</v>
      </c>
      <c r="L1518">
        <f t="shared" si="325"/>
        <v>1.3718696624947613</v>
      </c>
      <c r="M1518" cm="1">
        <f t="array" ref="M1518">_xlfn.IFS(C1518&lt;K1517,1,C1518&gt;L1517,-1,TRUE,0)</f>
        <v>0</v>
      </c>
      <c r="N1518">
        <f t="shared" si="327"/>
        <v>-1</v>
      </c>
      <c r="O1518" cm="1">
        <f t="array" ref="O1518">_xlfn.IFS(AND(N1517=0,M1517=1,M1518=0),1,AND(N1517=0,M1517=-1,M1518=0),-1,AND(N1517=1,M1517=-1,M1518=0),-2,AND(N1517=-1,M1517=1,M1518=0),2,TRUE,0)</f>
        <v>0</v>
      </c>
      <c r="P1518" cm="1">
        <f t="array" ref="P1518">_xlfn.IFS(AND(N1518&lt;&gt;0,P1517=0),R1517/C1518,AND(N1518&lt;&gt;0,P1517&lt;&gt;0),P1517,TRUE,0)</f>
        <v>7139.4404106606116</v>
      </c>
      <c r="Q1518">
        <f t="shared" si="326"/>
        <v>1.142310465705255</v>
      </c>
      <c r="R1518">
        <f t="shared" si="328"/>
        <v>9912.4704605652933</v>
      </c>
      <c r="S1518">
        <f t="shared" si="329"/>
        <v>1.1525301638749366E-4</v>
      </c>
      <c r="T1518">
        <f t="shared" si="330"/>
        <v>-8.7529539434706427E-3</v>
      </c>
      <c r="U1518">
        <f>IF(T1518&lt;MAX($T$22:T1518),(1+T1518)/(1+MAX($T$22:T1518))-1,0)</f>
        <v>-3.000642745360893E-2</v>
      </c>
      <c r="V1518">
        <f>MIN($U$22:U1518)</f>
        <v>-7.3531405896501978E-2</v>
      </c>
      <c r="X1518">
        <v>1</v>
      </c>
      <c r="Y1518">
        <f t="shared" si="335"/>
        <v>7202.4834162819343</v>
      </c>
      <c r="Z1518">
        <f t="shared" si="331"/>
        <v>6.2661605721647531</v>
      </c>
      <c r="AA1518">
        <f t="shared" si="332"/>
        <v>9859.8396727191521</v>
      </c>
      <c r="AB1518">
        <f t="shared" si="333"/>
        <v>6.3592772352488638E-4</v>
      </c>
      <c r="AC1518">
        <f t="shared" si="334"/>
        <v>-1.4016032728084826E-2</v>
      </c>
      <c r="AD1518">
        <f>IF(AC1518&lt;MAX($AC$22:AC1518),(1+AC1518)/(1+MAX($AC$22:AC1518))-1,0)</f>
        <v>-3.9838681395757192E-2</v>
      </c>
      <c r="AE1518">
        <f>MIN($AD$22:AD1518)</f>
        <v>-9.8011572856391949E-2</v>
      </c>
    </row>
    <row r="1519" spans="2:31" x14ac:dyDescent="0.2">
      <c r="B1519" t="s">
        <v>1522</v>
      </c>
      <c r="C1519">
        <v>1.37029</v>
      </c>
      <c r="D1519">
        <v>1.3709199999999999</v>
      </c>
      <c r="E1519">
        <v>1.3701099999999999</v>
      </c>
      <c r="F1519">
        <v>1.37079</v>
      </c>
      <c r="G1519">
        <v>3022.45</v>
      </c>
      <c r="I1519">
        <f t="shared" si="322"/>
        <v>5.9999999999948983E-5</v>
      </c>
      <c r="J1519">
        <f t="shared" si="323"/>
        <v>1.3693140000000001</v>
      </c>
      <c r="K1519">
        <f t="shared" si="324"/>
        <v>1.3668981655685872</v>
      </c>
      <c r="L1519">
        <f t="shared" si="325"/>
        <v>1.3717298344314131</v>
      </c>
      <c r="M1519" cm="1">
        <f t="array" ref="M1519">_xlfn.IFS(C1519&lt;K1518,1,C1519&gt;L1518,-1,TRUE,0)</f>
        <v>0</v>
      </c>
      <c r="N1519">
        <f t="shared" si="327"/>
        <v>-1</v>
      </c>
      <c r="O1519" cm="1">
        <f t="array" ref="O1519">_xlfn.IFS(AND(N1518=0,M1518=1,M1519=0),1,AND(N1518=0,M1518=-1,M1519=0),-1,AND(N1518=1,M1518=-1,M1519=0),-2,AND(N1518=-1,M1518=1,M1519=0),2,TRUE,0)</f>
        <v>0</v>
      </c>
      <c r="P1519" cm="1">
        <f t="array" ref="P1519">_xlfn.IFS(AND(N1519&lt;&gt;0,P1518=0),R1518/C1519,AND(N1519&lt;&gt;0,P1518&lt;&gt;0),P1518,TRUE,0)</f>
        <v>7139.4404106606116</v>
      </c>
      <c r="Q1519">
        <f t="shared" si="326"/>
        <v>-0.42836642463927249</v>
      </c>
      <c r="R1519">
        <f t="shared" si="328"/>
        <v>9912.0420941406537</v>
      </c>
      <c r="S1519">
        <f t="shared" si="329"/>
        <v>-4.3214900497654888E-5</v>
      </c>
      <c r="T1519">
        <f t="shared" si="330"/>
        <v>-8.7957905859346042E-3</v>
      </c>
      <c r="U1519">
        <f>IF(T1519&lt;MAX($T$22:T1519),(1+T1519)/(1+MAX($T$22:T1519))-1,0)</f>
        <v>-3.0048345629330009E-2</v>
      </c>
      <c r="V1519">
        <f>MIN($U$22:U1519)</f>
        <v>-7.3531405896501978E-2</v>
      </c>
      <c r="X1519">
        <v>1</v>
      </c>
      <c r="Y1519">
        <f t="shared" si="335"/>
        <v>7202.4834162819343</v>
      </c>
      <c r="Z1519">
        <f t="shared" si="331"/>
        <v>-1.1523973466046626</v>
      </c>
      <c r="AA1519">
        <f t="shared" si="332"/>
        <v>9858.6872753725474</v>
      </c>
      <c r="AB1519">
        <f t="shared" si="333"/>
        <v>-1.1687789911971802E-4</v>
      </c>
      <c r="AC1519">
        <f t="shared" si="334"/>
        <v>-1.4131272462745259E-2</v>
      </c>
      <c r="AD1519">
        <f>IF(AC1519&lt;MAX($AC$22:AC1519),(1+AC1519)/(1+MAX($AC$22:AC1519))-1,0)</f>
        <v>-3.995090303349158E-2</v>
      </c>
      <c r="AE1519">
        <f>MIN($AD$22:AD1519)</f>
        <v>-9.8011572856391949E-2</v>
      </c>
    </row>
    <row r="1520" spans="2:31" x14ac:dyDescent="0.2">
      <c r="B1520" t="s">
        <v>1523</v>
      </c>
      <c r="C1520">
        <v>1.37077</v>
      </c>
      <c r="D1520">
        <v>1.37168</v>
      </c>
      <c r="E1520">
        <v>1.3703000000000001</v>
      </c>
      <c r="F1520">
        <v>1.3711800000000001</v>
      </c>
      <c r="G1520">
        <v>4320.0097999999998</v>
      </c>
      <c r="I1520">
        <f t="shared" si="322"/>
        <v>4.8000000000003595E-4</v>
      </c>
      <c r="J1520">
        <f t="shared" si="323"/>
        <v>1.3694090000000001</v>
      </c>
      <c r="K1520">
        <f t="shared" si="324"/>
        <v>1.3668602128374461</v>
      </c>
      <c r="L1520">
        <f t="shared" si="325"/>
        <v>1.3719577871625541</v>
      </c>
      <c r="M1520" cm="1">
        <f t="array" ref="M1520">_xlfn.IFS(C1520&lt;K1519,1,C1520&gt;L1519,-1,TRUE,0)</f>
        <v>0</v>
      </c>
      <c r="N1520">
        <f t="shared" si="327"/>
        <v>-1</v>
      </c>
      <c r="O1520" cm="1">
        <f t="array" ref="O1520">_xlfn.IFS(AND(N1519=0,M1519=1,M1520=0),1,AND(N1519=0,M1519=-1,M1520=0),-1,AND(N1519=1,M1519=-1,M1520=0),-2,AND(N1519=-1,M1519=1,M1520=0),2,TRUE,0)</f>
        <v>0</v>
      </c>
      <c r="P1520" cm="1">
        <f t="array" ref="P1520">_xlfn.IFS(AND(N1520&lt;&gt;0,P1519=0),R1519/C1520,AND(N1520&lt;&gt;0,P1519&lt;&gt;0),P1519,TRUE,0)</f>
        <v>7139.4404106606116</v>
      </c>
      <c r="Q1520">
        <f t="shared" si="326"/>
        <v>-3.4269313971173503</v>
      </c>
      <c r="R1520">
        <f t="shared" si="328"/>
        <v>9908.6151627435356</v>
      </c>
      <c r="S1520">
        <f t="shared" si="329"/>
        <v>-3.4573414484822721E-4</v>
      </c>
      <c r="T1520">
        <f t="shared" si="330"/>
        <v>-9.1384837256464069E-3</v>
      </c>
      <c r="U1520">
        <f>IF(T1520&lt;MAX($T$22:T1520),(1+T1520)/(1+MAX($T$22:T1520))-1,0)</f>
        <v>-3.0383691035097971E-2</v>
      </c>
      <c r="V1520">
        <f>MIN($U$22:U1520)</f>
        <v>-7.3531405896501978E-2</v>
      </c>
      <c r="X1520">
        <v>1</v>
      </c>
      <c r="Y1520">
        <f t="shared" si="335"/>
        <v>7202.4834162819343</v>
      </c>
      <c r="Z1520">
        <f t="shared" si="331"/>
        <v>0.43214900497654862</v>
      </c>
      <c r="AA1520">
        <f t="shared" si="332"/>
        <v>9859.1194243775244</v>
      </c>
      <c r="AB1520">
        <f t="shared" si="333"/>
        <v>4.3834335434908928E-5</v>
      </c>
      <c r="AC1520">
        <f t="shared" si="334"/>
        <v>-1.4088057562247513E-2</v>
      </c>
      <c r="AD1520">
        <f>IF(AC1520&lt;MAX($AC$22:AC1520),(1+AC1520)/(1+MAX($AC$22:AC1520))-1,0)</f>
        <v>-3.9908819919341143E-2</v>
      </c>
      <c r="AE1520">
        <f>MIN($AD$22:AD1520)</f>
        <v>-9.8011572856391949E-2</v>
      </c>
    </row>
    <row r="1521" spans="2:31" x14ac:dyDescent="0.2">
      <c r="B1521" t="s">
        <v>1524</v>
      </c>
      <c r="C1521">
        <v>1.3711899999999999</v>
      </c>
      <c r="D1521">
        <v>1.37276</v>
      </c>
      <c r="E1521">
        <v>1.3649899999999999</v>
      </c>
      <c r="F1521">
        <v>1.3670100000000001</v>
      </c>
      <c r="G1521">
        <v>12270.25</v>
      </c>
      <c r="I1521">
        <f t="shared" si="322"/>
        <v>4.1999999999986493E-4</v>
      </c>
      <c r="J1521">
        <f t="shared" si="323"/>
        <v>1.3692950000000002</v>
      </c>
      <c r="K1521">
        <f t="shared" si="324"/>
        <v>1.3665395435949739</v>
      </c>
      <c r="L1521">
        <f t="shared" si="325"/>
        <v>1.3720504564050264</v>
      </c>
      <c r="M1521" cm="1">
        <f t="array" ref="M1521">_xlfn.IFS(C1521&lt;K1520,1,C1521&gt;L1520,-1,TRUE,0)</f>
        <v>0</v>
      </c>
      <c r="N1521">
        <f t="shared" si="327"/>
        <v>-1</v>
      </c>
      <c r="O1521" cm="1">
        <f t="array" ref="O1521">_xlfn.IFS(AND(N1520=0,M1520=1,M1521=0),1,AND(N1520=0,M1520=-1,M1521=0),-1,AND(N1520=1,M1520=-1,M1521=0),-2,AND(N1520=-1,M1520=1,M1521=0),2,TRUE,0)</f>
        <v>0</v>
      </c>
      <c r="P1521" cm="1">
        <f t="array" ref="P1521">_xlfn.IFS(AND(N1521&lt;&gt;0,P1520=0),R1520/C1521,AND(N1521&lt;&gt;0,P1520&lt;&gt;0),P1520,TRUE,0)</f>
        <v>7139.4404106606116</v>
      </c>
      <c r="Q1521">
        <f t="shared" si="326"/>
        <v>-2.9985649724764927</v>
      </c>
      <c r="R1521">
        <f t="shared" si="328"/>
        <v>9905.6165977710589</v>
      </c>
      <c r="S1521">
        <f t="shared" si="329"/>
        <v>-3.0262200350167183E-4</v>
      </c>
      <c r="T1521">
        <f t="shared" si="330"/>
        <v>-9.4383402228941371E-3</v>
      </c>
      <c r="U1521">
        <f>IF(T1521&lt;MAX($T$22:T1521),(1+T1521)/(1+MAX($T$22:T1521))-1,0)</f>
        <v>-3.0677118265144965E-2</v>
      </c>
      <c r="V1521">
        <f>MIN($U$22:U1521)</f>
        <v>-7.3531405896501978E-2</v>
      </c>
      <c r="X1521">
        <v>1</v>
      </c>
      <c r="Y1521">
        <f t="shared" si="335"/>
        <v>7202.4834162819343</v>
      </c>
      <c r="Z1521">
        <f t="shared" si="331"/>
        <v>3.4571920398155873</v>
      </c>
      <c r="AA1521">
        <f t="shared" si="332"/>
        <v>9862.5766164173401</v>
      </c>
      <c r="AB1521">
        <f t="shared" si="333"/>
        <v>3.5065931256166564E-4</v>
      </c>
      <c r="AC1521">
        <f t="shared" si="334"/>
        <v>-1.3742338358265993E-2</v>
      </c>
      <c r="AD1521">
        <f>IF(AC1521&lt;MAX($AC$22:AC1521),(1+AC1521)/(1+MAX($AC$22:AC1521))-1,0)</f>
        <v>-3.9572155006137533E-2</v>
      </c>
      <c r="AE1521">
        <f>MIN($AD$22:AD1521)</f>
        <v>-9.8011572856391949E-2</v>
      </c>
    </row>
    <row r="1522" spans="2:31" x14ac:dyDescent="0.2">
      <c r="B1522" t="s">
        <v>1525</v>
      </c>
      <c r="C1522">
        <v>1.3670100000000001</v>
      </c>
      <c r="D1522">
        <v>1.3675999999999999</v>
      </c>
      <c r="E1522">
        <v>1.36385</v>
      </c>
      <c r="F1522">
        <v>1.3669199999999999</v>
      </c>
      <c r="G1522">
        <v>12189.570299999999</v>
      </c>
      <c r="I1522">
        <f t="shared" si="322"/>
        <v>-4.1799999999998505E-3</v>
      </c>
      <c r="J1522">
        <f t="shared" si="323"/>
        <v>1.3691869999999999</v>
      </c>
      <c r="K1522">
        <f t="shared" si="324"/>
        <v>1.3662434028808275</v>
      </c>
      <c r="L1522">
        <f t="shared" si="325"/>
        <v>1.3721305971191724</v>
      </c>
      <c r="M1522" cm="1">
        <f t="array" ref="M1522">_xlfn.IFS(C1522&lt;K1521,1,C1522&gt;L1521,-1,TRUE,0)</f>
        <v>0</v>
      </c>
      <c r="N1522">
        <f t="shared" si="327"/>
        <v>-1</v>
      </c>
      <c r="O1522" cm="1">
        <f t="array" ref="O1522">_xlfn.IFS(AND(N1521=0,M1521=1,M1522=0),1,AND(N1521=0,M1521=-1,M1522=0),-1,AND(N1521=1,M1521=-1,M1522=0),-2,AND(N1521=-1,M1521=1,M1522=0),2,TRUE,0)</f>
        <v>0</v>
      </c>
      <c r="P1522" cm="1">
        <f t="array" ref="P1522">_xlfn.IFS(AND(N1522&lt;&gt;0,P1521=0),R1521/C1522,AND(N1522&lt;&gt;0,P1521&lt;&gt;0),P1521,TRUE,0)</f>
        <v>7139.4404106606116</v>
      </c>
      <c r="Q1522">
        <f t="shared" si="326"/>
        <v>29.842860916560291</v>
      </c>
      <c r="R1522">
        <f t="shared" si="328"/>
        <v>9935.4594586876192</v>
      </c>
      <c r="S1522">
        <f t="shared" si="329"/>
        <v>3.012721179141485E-3</v>
      </c>
      <c r="T1522">
        <f t="shared" si="330"/>
        <v>-6.4540541312381183E-3</v>
      </c>
      <c r="U1522">
        <f>IF(T1522&lt;MAX($T$22:T1522),(1+T1522)/(1+MAX($T$22:T1522))-1,0)</f>
        <v>-2.7756818689915863E-2</v>
      </c>
      <c r="V1522">
        <f>MIN($U$22:U1522)</f>
        <v>-7.3531405896501978E-2</v>
      </c>
      <c r="X1522">
        <v>1</v>
      </c>
      <c r="Y1522">
        <f t="shared" si="335"/>
        <v>7202.4834162819343</v>
      </c>
      <c r="Z1522">
        <f t="shared" si="331"/>
        <v>3.0250430348374397</v>
      </c>
      <c r="AA1522">
        <f t="shared" si="332"/>
        <v>9865.601659452177</v>
      </c>
      <c r="AB1522">
        <f t="shared" si="333"/>
        <v>3.0671934449684517E-4</v>
      </c>
      <c r="AC1522">
        <f t="shared" si="334"/>
        <v>-1.3439834054782329E-2</v>
      </c>
      <c r="AD1522">
        <f>IF(AC1522&lt;MAX($AC$22:AC1522),(1+AC1522)/(1+MAX($AC$22:AC1522))-1,0)</f>
        <v>-3.9277573207084582E-2</v>
      </c>
      <c r="AE1522">
        <f>MIN($AD$22:AD1522)</f>
        <v>-9.8011572856391949E-2</v>
      </c>
    </row>
    <row r="1523" spans="2:31" x14ac:dyDescent="0.2">
      <c r="B1523" t="s">
        <v>1526</v>
      </c>
      <c r="C1523">
        <v>1.3669899999999999</v>
      </c>
      <c r="D1523">
        <v>1.3697699999999999</v>
      </c>
      <c r="E1523">
        <v>1.36659</v>
      </c>
      <c r="F1523">
        <v>1.3686700000000001</v>
      </c>
      <c r="G1523">
        <v>10591.54</v>
      </c>
      <c r="I1523">
        <f t="shared" si="322"/>
        <v>-2.0000000000131024E-5</v>
      </c>
      <c r="J1523">
        <f t="shared" si="323"/>
        <v>1.369221</v>
      </c>
      <c r="K1523">
        <f t="shared" si="324"/>
        <v>1.3663180642445965</v>
      </c>
      <c r="L1523">
        <f t="shared" si="325"/>
        <v>1.3721239357554036</v>
      </c>
      <c r="M1523" cm="1">
        <f t="array" ref="M1523">_xlfn.IFS(C1523&lt;K1522,1,C1523&gt;L1522,-1,TRUE,0)</f>
        <v>0</v>
      </c>
      <c r="N1523">
        <f t="shared" si="327"/>
        <v>-1</v>
      </c>
      <c r="O1523" cm="1">
        <f t="array" ref="O1523">_xlfn.IFS(AND(N1522=0,M1522=1,M1523=0),1,AND(N1522=0,M1522=-1,M1523=0),-1,AND(N1522=1,M1522=-1,M1523=0),-2,AND(N1522=-1,M1522=1,M1523=0),2,TRUE,0)</f>
        <v>0</v>
      </c>
      <c r="P1523" cm="1">
        <f t="array" ref="P1523">_xlfn.IFS(AND(N1523&lt;&gt;0,P1522=0),R1522/C1523,AND(N1523&lt;&gt;0,P1522&lt;&gt;0),P1522,TRUE,0)</f>
        <v>7139.4404106606116</v>
      </c>
      <c r="Q1523">
        <f t="shared" si="326"/>
        <v>0.14278880821414766</v>
      </c>
      <c r="R1523">
        <f t="shared" si="328"/>
        <v>9935.6022474958336</v>
      </c>
      <c r="S1523">
        <f t="shared" si="329"/>
        <v>1.4371636139010397E-5</v>
      </c>
      <c r="T1523">
        <f t="shared" si="330"/>
        <v>-6.4397752504166128E-3</v>
      </c>
      <c r="U1523">
        <f>IF(T1523&lt;MAX($T$22:T1523),(1+T1523)/(1+MAX($T$22:T1523))-1,0)</f>
        <v>-2.7742845964675356E-2</v>
      </c>
      <c r="V1523">
        <f>MIN($U$22:U1523)</f>
        <v>-7.3531405896501978E-2</v>
      </c>
      <c r="X1523">
        <v>1</v>
      </c>
      <c r="Y1523">
        <f t="shared" si="335"/>
        <v>7202.4834162819343</v>
      </c>
      <c r="Z1523">
        <f t="shared" si="331"/>
        <v>-30.106380680057409</v>
      </c>
      <c r="AA1523">
        <f t="shared" si="332"/>
        <v>9835.4952787721195</v>
      </c>
      <c r="AB1523">
        <f t="shared" si="333"/>
        <v>-3.0516517612701965E-3</v>
      </c>
      <c r="AC1523">
        <f t="shared" si="334"/>
        <v>-1.6450472122788051E-2</v>
      </c>
      <c r="AD1523">
        <f>IF(AC1523&lt;MAX($AC$22:AC1523),(1+AC1523)/(1+MAX($AC$22:AC1523))-1,0)</f>
        <v>-4.2209363492898944E-2</v>
      </c>
      <c r="AE1523">
        <f>MIN($AD$22:AD1523)</f>
        <v>-9.8011572856391949E-2</v>
      </c>
    </row>
    <row r="1524" spans="2:31" x14ac:dyDescent="0.2">
      <c r="B1524" t="s">
        <v>1527</v>
      </c>
      <c r="C1524">
        <v>1.3686799999999999</v>
      </c>
      <c r="D1524">
        <v>1.37432</v>
      </c>
      <c r="E1524">
        <v>1.36659</v>
      </c>
      <c r="F1524">
        <v>1.37398</v>
      </c>
      <c r="G1524">
        <v>10746.700199999999</v>
      </c>
      <c r="I1524">
        <f t="shared" si="322"/>
        <v>1.6899999999999693E-3</v>
      </c>
      <c r="J1524">
        <f t="shared" si="323"/>
        <v>1.369591</v>
      </c>
      <c r="K1524">
        <f t="shared" si="324"/>
        <v>1.3662722538512264</v>
      </c>
      <c r="L1524">
        <f t="shared" si="325"/>
        <v>1.3729097461487736</v>
      </c>
      <c r="M1524" cm="1">
        <f t="array" ref="M1524">_xlfn.IFS(C1524&lt;K1523,1,C1524&gt;L1523,-1,TRUE,0)</f>
        <v>0</v>
      </c>
      <c r="N1524">
        <f t="shared" si="327"/>
        <v>-1</v>
      </c>
      <c r="O1524" cm="1">
        <f t="array" ref="O1524">_xlfn.IFS(AND(N1523=0,M1523=1,M1524=0),1,AND(N1523=0,M1523=-1,M1524=0),-1,AND(N1523=1,M1523=-1,M1524=0),-2,AND(N1523=-1,M1523=1,M1524=0),2,TRUE,0)</f>
        <v>0</v>
      </c>
      <c r="P1524" cm="1">
        <f t="array" ref="P1524">_xlfn.IFS(AND(N1524&lt;&gt;0,P1523=0),R1523/C1524,AND(N1524&lt;&gt;0,P1523&lt;&gt;0),P1523,TRUE,0)</f>
        <v>7139.4404106606116</v>
      </c>
      <c r="Q1524">
        <f t="shared" si="326"/>
        <v>-12.065654294016214</v>
      </c>
      <c r="R1524">
        <f t="shared" si="328"/>
        <v>9923.5365932018176</v>
      </c>
      <c r="S1524">
        <f t="shared" si="329"/>
        <v>-1.2143858010275359E-3</v>
      </c>
      <c r="T1524">
        <f t="shared" si="330"/>
        <v>-7.6463406798182865E-3</v>
      </c>
      <c r="U1524">
        <f>IF(T1524&lt;MAX($T$22:T1524),(1+T1524)/(1+MAX($T$22:T1524))-1,0)</f>
        <v>-2.892354124748342E-2</v>
      </c>
      <c r="V1524">
        <f>MIN($U$22:U1524)</f>
        <v>-7.3531405896501978E-2</v>
      </c>
      <c r="X1524">
        <v>1</v>
      </c>
      <c r="Y1524">
        <f t="shared" si="335"/>
        <v>7202.4834162819343</v>
      </c>
      <c r="Z1524">
        <f t="shared" si="331"/>
        <v>-0.14404966832658239</v>
      </c>
      <c r="AA1524">
        <f t="shared" si="332"/>
        <v>9835.3512291037932</v>
      </c>
      <c r="AB1524">
        <f t="shared" si="333"/>
        <v>-1.4645898782289468E-5</v>
      </c>
      <c r="AC1524">
        <f t="shared" si="334"/>
        <v>-1.6464877089620633E-2</v>
      </c>
      <c r="AD1524">
        <f>IF(AC1524&lt;MAX($AC$22:AC1524),(1+AC1524)/(1+MAX($AC$22:AC1524))-1,0)</f>
        <v>-4.2223391197615756E-2</v>
      </c>
      <c r="AE1524">
        <f>MIN($AD$22:AD1524)</f>
        <v>-9.8011572856391949E-2</v>
      </c>
    </row>
    <row r="1525" spans="2:31" x14ac:dyDescent="0.2">
      <c r="B1525" t="s">
        <v>1528</v>
      </c>
      <c r="C1525">
        <v>1.37399</v>
      </c>
      <c r="D1525">
        <v>1.37538</v>
      </c>
      <c r="E1525">
        <v>1.37202</v>
      </c>
      <c r="F1525">
        <v>1.37338</v>
      </c>
      <c r="G1525">
        <v>10891.8398</v>
      </c>
      <c r="I1525">
        <f t="shared" si="322"/>
        <v>5.3100000000001479E-3</v>
      </c>
      <c r="J1525">
        <f t="shared" si="323"/>
        <v>1.369799</v>
      </c>
      <c r="K1525">
        <f t="shared" si="324"/>
        <v>1.3660997033100872</v>
      </c>
      <c r="L1525">
        <f t="shared" si="325"/>
        <v>1.3734982966899127</v>
      </c>
      <c r="M1525" cm="1">
        <f t="array" ref="M1525">_xlfn.IFS(C1525&lt;K1524,1,C1525&gt;L1524,-1,TRUE,0)</f>
        <v>-1</v>
      </c>
      <c r="N1525">
        <f t="shared" si="327"/>
        <v>-1</v>
      </c>
      <c r="O1525" cm="1">
        <f t="array" ref="O1525">_xlfn.IFS(AND(N1524=0,M1524=1,M1525=0),1,AND(N1524=0,M1524=-1,M1525=0),-1,AND(N1524=1,M1524=-1,M1525=0),-2,AND(N1524=-1,M1524=1,M1525=0),2,TRUE,0)</f>
        <v>0</v>
      </c>
      <c r="P1525" cm="1">
        <f t="array" ref="P1525">_xlfn.IFS(AND(N1525&lt;&gt;0,P1524=0),R1524/C1525,AND(N1525&lt;&gt;0,P1524&lt;&gt;0),P1524,TRUE,0)</f>
        <v>7139.4404106606116</v>
      </c>
      <c r="Q1525">
        <f t="shared" si="326"/>
        <v>-37.910428580608901</v>
      </c>
      <c r="R1525">
        <f t="shared" si="328"/>
        <v>9885.6261646212079</v>
      </c>
      <c r="S1525">
        <f t="shared" si="329"/>
        <v>-3.8202538202539286E-3</v>
      </c>
      <c r="T1525">
        <f t="shared" si="330"/>
        <v>-1.1437383537879264E-2</v>
      </c>
      <c r="U1525">
        <f>IF(T1525&lt;MAX($T$22:T1525),(1+T1525)/(1+MAX($T$22:T1525))-1,0)</f>
        <v>-3.2633299798791371E-2</v>
      </c>
      <c r="V1525">
        <f>MIN($U$22:U1525)</f>
        <v>-7.3531405896501978E-2</v>
      </c>
      <c r="X1525">
        <v>1</v>
      </c>
      <c r="Y1525">
        <f t="shared" si="335"/>
        <v>7202.4834162819343</v>
      </c>
      <c r="Z1525">
        <f t="shared" si="331"/>
        <v>12.172196973516249</v>
      </c>
      <c r="AA1525">
        <f t="shared" si="332"/>
        <v>9847.5234260773086</v>
      </c>
      <c r="AB1525">
        <f t="shared" si="333"/>
        <v>1.2375965728094686E-3</v>
      </c>
      <c r="AC1525">
        <f t="shared" si="334"/>
        <v>-1.5247657392269187E-2</v>
      </c>
      <c r="AD1525">
        <f>IF(AC1525&lt;MAX($AC$22:AC1525),(1+AC1525)/(1+MAX($AC$22:AC1525))-1,0)</f>
        <v>-4.1038050149045047E-2</v>
      </c>
      <c r="AE1525">
        <f>MIN($AD$22:AD1525)</f>
        <v>-9.8011572856391949E-2</v>
      </c>
    </row>
    <row r="1526" spans="2:31" x14ac:dyDescent="0.2">
      <c r="B1526" t="s">
        <v>1529</v>
      </c>
      <c r="C1526">
        <v>1.37338</v>
      </c>
      <c r="D1526">
        <v>1.37409</v>
      </c>
      <c r="E1526">
        <v>1.3709</v>
      </c>
      <c r="F1526">
        <v>1.3717699999999999</v>
      </c>
      <c r="G1526">
        <v>9802.9102000000003</v>
      </c>
      <c r="I1526">
        <f t="shared" si="322"/>
        <v>-6.0999999999999943E-4</v>
      </c>
      <c r="J1526">
        <f t="shared" si="323"/>
        <v>1.3699530000000002</v>
      </c>
      <c r="K1526">
        <f t="shared" si="324"/>
        <v>1.3661952182075061</v>
      </c>
      <c r="L1526">
        <f t="shared" si="325"/>
        <v>1.3737107817924943</v>
      </c>
      <c r="M1526" cm="1">
        <f t="array" ref="M1526">_xlfn.IFS(C1526&lt;K1525,1,C1526&gt;L1525,-1,TRUE,0)</f>
        <v>0</v>
      </c>
      <c r="N1526">
        <f t="shared" si="327"/>
        <v>-1</v>
      </c>
      <c r="O1526" cm="1">
        <f t="array" ref="O1526">_xlfn.IFS(AND(N1525=0,M1525=1,M1526=0),1,AND(N1525=0,M1525=-1,M1526=0),-1,AND(N1525=1,M1525=-1,M1526=0),-2,AND(N1525=-1,M1525=1,M1526=0),2,TRUE,0)</f>
        <v>0</v>
      </c>
      <c r="P1526" cm="1">
        <f t="array" ref="P1526">_xlfn.IFS(AND(N1526&lt;&gt;0,P1525=0),R1525/C1526,AND(N1526&lt;&gt;0,P1525&lt;&gt;0),P1525,TRUE,0)</f>
        <v>7139.4404106606116</v>
      </c>
      <c r="Q1526">
        <f t="shared" si="326"/>
        <v>4.3550586505029694</v>
      </c>
      <c r="R1526">
        <f t="shared" si="328"/>
        <v>9889.9812232717104</v>
      </c>
      <c r="S1526">
        <f t="shared" si="329"/>
        <v>4.4054454194200697E-4</v>
      </c>
      <c r="T1526">
        <f t="shared" si="330"/>
        <v>-1.1001877672829008E-2</v>
      </c>
      <c r="U1526">
        <f>IF(T1526&lt;MAX($T$22:T1526),(1+T1526)/(1+MAX($T$22:T1526))-1,0)</f>
        <v>-3.2207131678961387E-2</v>
      </c>
      <c r="V1526">
        <f>MIN($U$22:U1526)</f>
        <v>-7.3531405896501978E-2</v>
      </c>
      <c r="X1526">
        <v>1</v>
      </c>
      <c r="Y1526">
        <f t="shared" si="335"/>
        <v>7202.4834162819343</v>
      </c>
      <c r="Z1526">
        <f t="shared" si="331"/>
        <v>38.24518694045814</v>
      </c>
      <c r="AA1526">
        <f t="shared" si="332"/>
        <v>9885.7686130177663</v>
      </c>
      <c r="AB1526">
        <f t="shared" si="333"/>
        <v>3.883736578801198E-3</v>
      </c>
      <c r="AC1526">
        <f t="shared" si="334"/>
        <v>-1.1423138698223423E-2</v>
      </c>
      <c r="AD1526">
        <f>IF(AC1526&lt;MAX($AC$22:AC1526),(1+AC1526)/(1+MAX($AC$22:AC1526))-1,0)</f>
        <v>-3.7313694546730392E-2</v>
      </c>
      <c r="AE1526">
        <f>MIN($AD$22:AD1526)</f>
        <v>-9.8011572856391949E-2</v>
      </c>
    </row>
    <row r="1527" spans="2:31" x14ac:dyDescent="0.2">
      <c r="B1527" t="s">
        <v>1530</v>
      </c>
      <c r="C1527">
        <v>1.3717600000000001</v>
      </c>
      <c r="D1527">
        <v>1.3757200000000001</v>
      </c>
      <c r="E1527">
        <v>1.3710100000000001</v>
      </c>
      <c r="F1527">
        <v>1.37391</v>
      </c>
      <c r="G1527">
        <v>11325.96</v>
      </c>
      <c r="I1527">
        <f t="shared" si="322"/>
        <v>-1.6199999999999548E-3</v>
      </c>
      <c r="J1527">
        <f t="shared" si="323"/>
        <v>1.3702345</v>
      </c>
      <c r="K1527">
        <f t="shared" si="324"/>
        <v>1.3661878051758256</v>
      </c>
      <c r="L1527">
        <f t="shared" si="325"/>
        <v>1.3742811948241744</v>
      </c>
      <c r="M1527" cm="1">
        <f t="array" ref="M1527">_xlfn.IFS(C1527&lt;K1526,1,C1527&gt;L1526,-1,TRUE,0)</f>
        <v>0</v>
      </c>
      <c r="N1527">
        <f t="shared" si="327"/>
        <v>-1</v>
      </c>
      <c r="O1527" cm="1">
        <f t="array" ref="O1527">_xlfn.IFS(AND(N1526=0,M1526=1,M1527=0),1,AND(N1526=0,M1526=-1,M1527=0),-1,AND(N1526=1,M1526=-1,M1527=0),-2,AND(N1526=-1,M1526=1,M1527=0),2,TRUE,0)</f>
        <v>0</v>
      </c>
      <c r="P1527" cm="1">
        <f t="array" ref="P1527">_xlfn.IFS(AND(N1527&lt;&gt;0,P1526=0),R1526/C1527,AND(N1527&lt;&gt;0,P1526&lt;&gt;0),P1526,TRUE,0)</f>
        <v>7139.4404106606116</v>
      </c>
      <c r="Q1527">
        <f t="shared" si="326"/>
        <v>11.565893465269868</v>
      </c>
      <c r="R1527">
        <f t="shared" si="328"/>
        <v>9901.5471167369797</v>
      </c>
      <c r="S1527">
        <f t="shared" si="329"/>
        <v>1.1694555534700751E-3</v>
      </c>
      <c r="T1527">
        <f t="shared" si="330"/>
        <v>-9.8452883263020485E-3</v>
      </c>
      <c r="U1527">
        <f>IF(T1527&lt;MAX($T$22:T1527),(1+T1527)/(1+MAX($T$22:T1527))-1,0)</f>
        <v>-3.10753409344946E-2</v>
      </c>
      <c r="V1527">
        <f>MIN($U$22:U1527)</f>
        <v>-7.3531405896501978E-2</v>
      </c>
      <c r="X1527">
        <v>1</v>
      </c>
      <c r="Y1527">
        <f t="shared" si="335"/>
        <v>7202.4834162819343</v>
      </c>
      <c r="Z1527">
        <f t="shared" si="331"/>
        <v>-4.3935148839319762</v>
      </c>
      <c r="AA1527">
        <f t="shared" si="332"/>
        <v>9881.3750981338344</v>
      </c>
      <c r="AB1527">
        <f t="shared" si="333"/>
        <v>-4.4442825397981832E-4</v>
      </c>
      <c r="AC1527">
        <f t="shared" si="334"/>
        <v>-1.1862490186616559E-2</v>
      </c>
      <c r="AD1527">
        <f>IF(AC1527&lt;MAX($AC$22:AC1527),(1+AC1527)/(1+MAX($AC$22:AC1527))-1,0)</f>
        <v>-3.7741539540593227E-2</v>
      </c>
      <c r="AE1527">
        <f>MIN($AD$22:AD1527)</f>
        <v>-9.8011572856391949E-2</v>
      </c>
    </row>
    <row r="1528" spans="2:31" x14ac:dyDescent="0.2">
      <c r="B1528" t="s">
        <v>1531</v>
      </c>
      <c r="C1528">
        <v>1.37384</v>
      </c>
      <c r="D1528">
        <v>1.37531</v>
      </c>
      <c r="E1528">
        <v>1.3713599999999999</v>
      </c>
      <c r="F1528">
        <v>1.3724099999999999</v>
      </c>
      <c r="G1528">
        <v>10880.8604</v>
      </c>
      <c r="I1528">
        <f t="shared" si="322"/>
        <v>2.0799999999998597E-3</v>
      </c>
      <c r="J1528">
        <f t="shared" si="323"/>
        <v>1.3704939999999999</v>
      </c>
      <c r="K1528">
        <f t="shared" si="324"/>
        <v>1.3665907326507141</v>
      </c>
      <c r="L1528">
        <f t="shared" si="325"/>
        <v>1.3743972673492857</v>
      </c>
      <c r="M1528" cm="1">
        <f t="array" ref="M1528">_xlfn.IFS(C1528&lt;K1527,1,C1528&gt;L1527,-1,TRUE,0)</f>
        <v>0</v>
      </c>
      <c r="N1528">
        <f t="shared" si="327"/>
        <v>-1</v>
      </c>
      <c r="O1528" cm="1">
        <f t="array" ref="O1528">_xlfn.IFS(AND(N1527=0,M1527=1,M1528=0),1,AND(N1527=0,M1527=-1,M1528=0),-1,AND(N1527=1,M1527=-1,M1528=0),-2,AND(N1527=-1,M1527=1,M1528=0),2,TRUE,0)</f>
        <v>0</v>
      </c>
      <c r="P1528" cm="1">
        <f t="array" ref="P1528">_xlfn.IFS(AND(N1528&lt;&gt;0,P1527=0),R1527/C1528,AND(N1528&lt;&gt;0,P1527&lt;&gt;0),P1527,TRUE,0)</f>
        <v>7139.4404106606116</v>
      </c>
      <c r="Q1528">
        <f t="shared" si="326"/>
        <v>-14.850036054173071</v>
      </c>
      <c r="R1528">
        <f t="shared" si="328"/>
        <v>9886.6970806828067</v>
      </c>
      <c r="S1528">
        <f t="shared" si="329"/>
        <v>-1.4997692662666285E-3</v>
      </c>
      <c r="T1528">
        <f t="shared" si="330"/>
        <v>-1.1330291931719305E-2</v>
      </c>
      <c r="U1528">
        <f>IF(T1528&lt;MAX($T$22:T1528),(1+T1528)/(1+MAX($T$22:T1528))-1,0)</f>
        <v>-3.2528504359488841E-2</v>
      </c>
      <c r="V1528">
        <f>MIN($U$22:U1528)</f>
        <v>-7.3531405896501978E-2</v>
      </c>
      <c r="X1528">
        <v>1</v>
      </c>
      <c r="Y1528">
        <f t="shared" si="335"/>
        <v>7202.4834162819343</v>
      </c>
      <c r="Z1528">
        <f t="shared" si="331"/>
        <v>-11.668023134376408</v>
      </c>
      <c r="AA1528">
        <f t="shared" si="332"/>
        <v>9869.7070749994582</v>
      </c>
      <c r="AB1528">
        <f t="shared" si="333"/>
        <v>-1.1808096563989353E-3</v>
      </c>
      <c r="AC1528">
        <f t="shared" si="334"/>
        <v>-1.3029292500054135E-2</v>
      </c>
      <c r="AD1528">
        <f>IF(AC1528&lt;MAX($AC$22:AC1528),(1+AC1528)/(1+MAX($AC$22:AC1528))-1,0)</f>
        <v>-3.887778362265526E-2</v>
      </c>
      <c r="AE1528">
        <f>MIN($AD$22:AD1528)</f>
        <v>-9.8011572856391949E-2</v>
      </c>
    </row>
    <row r="1529" spans="2:31" x14ac:dyDescent="0.2">
      <c r="B1529" t="s">
        <v>1532</v>
      </c>
      <c r="C1529">
        <v>1.37239</v>
      </c>
      <c r="D1529">
        <v>1.37537</v>
      </c>
      <c r="E1529">
        <v>1.37155</v>
      </c>
      <c r="F1529">
        <v>1.37321</v>
      </c>
      <c r="G1529">
        <v>11533.679700000001</v>
      </c>
      <c r="I1529">
        <f t="shared" si="322"/>
        <v>-1.4499999999999513E-3</v>
      </c>
      <c r="J1529">
        <f t="shared" si="323"/>
        <v>1.3707419999999999</v>
      </c>
      <c r="K1529">
        <f t="shared" si="324"/>
        <v>1.366810371329843</v>
      </c>
      <c r="L1529">
        <f t="shared" si="325"/>
        <v>1.3746736286701569</v>
      </c>
      <c r="M1529" cm="1">
        <f t="array" ref="M1529">_xlfn.IFS(C1529&lt;K1528,1,C1529&gt;L1528,-1,TRUE,0)</f>
        <v>0</v>
      </c>
      <c r="N1529">
        <f t="shared" si="327"/>
        <v>-1</v>
      </c>
      <c r="O1529" cm="1">
        <f t="array" ref="O1529">_xlfn.IFS(AND(N1528=0,M1528=1,M1529=0),1,AND(N1528=0,M1528=-1,M1529=0),-1,AND(N1528=1,M1528=-1,M1529=0),-2,AND(N1528=-1,M1528=1,M1529=0),2,TRUE,0)</f>
        <v>0</v>
      </c>
      <c r="P1529" cm="1">
        <f t="array" ref="P1529">_xlfn.IFS(AND(N1529&lt;&gt;0,P1528=0),R1528/C1529,AND(N1529&lt;&gt;0,P1528&lt;&gt;0),P1528,TRUE,0)</f>
        <v>7139.4404106606116</v>
      </c>
      <c r="Q1529">
        <f t="shared" si="326"/>
        <v>10.352188595457539</v>
      </c>
      <c r="R1529">
        <f t="shared" si="328"/>
        <v>9897.0492692782645</v>
      </c>
      <c r="S1529">
        <f t="shared" si="329"/>
        <v>1.0470826112073603E-3</v>
      </c>
      <c r="T1529">
        <f t="shared" si="330"/>
        <v>-1.0295073072173588E-2</v>
      </c>
      <c r="U1529">
        <f>IF(T1529&lt;MAX($T$22:T1529),(1+T1529)/(1+MAX($T$22:T1529))-1,0)</f>
        <v>-3.151548177956498E-2</v>
      </c>
      <c r="V1529">
        <f>MIN($U$22:U1529)</f>
        <v>-7.3531405896501978E-2</v>
      </c>
      <c r="X1529">
        <v>1</v>
      </c>
      <c r="Y1529">
        <f t="shared" si="335"/>
        <v>7202.4834162819343</v>
      </c>
      <c r="Z1529">
        <f t="shared" si="331"/>
        <v>14.981165505865413</v>
      </c>
      <c r="AA1529">
        <f t="shared" si="332"/>
        <v>9884.6882405053238</v>
      </c>
      <c r="AB1529">
        <f t="shared" si="333"/>
        <v>1.5178936306847015E-3</v>
      </c>
      <c r="AC1529">
        <f t="shared" si="334"/>
        <v>-1.153117594946762E-2</v>
      </c>
      <c r="AD1529">
        <f>IF(AC1529&lt;MAX($AC$22:AC1529),(1+AC1529)/(1+MAX($AC$22:AC1529))-1,0)</f>
        <v>-3.7418902332106541E-2</v>
      </c>
      <c r="AE1529">
        <f>MIN($AD$22:AD1529)</f>
        <v>-9.8011572856391949E-2</v>
      </c>
    </row>
    <row r="1530" spans="2:31" x14ac:dyDescent="0.2">
      <c r="B1530" t="s">
        <v>1533</v>
      </c>
      <c r="C1530">
        <v>1.3731800000000001</v>
      </c>
      <c r="D1530">
        <v>1.3733</v>
      </c>
      <c r="E1530">
        <v>1.3678999999999999</v>
      </c>
      <c r="F1530">
        <v>1.3687100000000001</v>
      </c>
      <c r="G1530">
        <v>13339.929700000001</v>
      </c>
      <c r="I1530">
        <f t="shared" si="322"/>
        <v>7.9000000000006843E-4</v>
      </c>
      <c r="J1530">
        <f t="shared" si="323"/>
        <v>1.3707309999999999</v>
      </c>
      <c r="K1530">
        <f t="shared" si="324"/>
        <v>1.3667779814065704</v>
      </c>
      <c r="L1530">
        <f t="shared" si="325"/>
        <v>1.3746840185934295</v>
      </c>
      <c r="M1530" cm="1">
        <f t="array" ref="M1530">_xlfn.IFS(C1530&lt;K1529,1,C1530&gt;L1529,-1,TRUE,0)</f>
        <v>0</v>
      </c>
      <c r="N1530">
        <f t="shared" si="327"/>
        <v>-1</v>
      </c>
      <c r="O1530" cm="1">
        <f t="array" ref="O1530">_xlfn.IFS(AND(N1529=0,M1529=1,M1530=0),1,AND(N1529=0,M1529=-1,M1530=0),-1,AND(N1529=1,M1529=-1,M1530=0),-2,AND(N1529=-1,M1529=1,M1530=0),2,TRUE,0)</f>
        <v>0</v>
      </c>
      <c r="P1530" cm="1">
        <f t="array" ref="P1530">_xlfn.IFS(AND(N1530&lt;&gt;0,P1529=0),R1529/C1530,AND(N1530&lt;&gt;0,P1529&lt;&gt;0),P1529,TRUE,0)</f>
        <v>7139.4404106606116</v>
      </c>
      <c r="Q1530">
        <f t="shared" si="326"/>
        <v>-5.6401579244223718</v>
      </c>
      <c r="R1530">
        <f t="shared" si="328"/>
        <v>9891.4091113538416</v>
      </c>
      <c r="S1530">
        <f t="shared" si="329"/>
        <v>-5.6988277727687585E-4</v>
      </c>
      <c r="T1530">
        <f t="shared" si="330"/>
        <v>-1.085908886461584E-2</v>
      </c>
      <c r="U1530">
        <f>IF(T1530&lt;MAX($T$22:T1530),(1+T1530)/(1+MAX($T$22:T1530))-1,0)</f>
        <v>-3.2067404426558088E-2</v>
      </c>
      <c r="V1530">
        <f>MIN($U$22:U1530)</f>
        <v>-7.3531405896501978E-2</v>
      </c>
      <c r="X1530">
        <v>1</v>
      </c>
      <c r="Y1530">
        <f t="shared" si="335"/>
        <v>7202.4834162819343</v>
      </c>
      <c r="Z1530">
        <f t="shared" si="331"/>
        <v>-10.443600953608454</v>
      </c>
      <c r="AA1530">
        <f t="shared" si="332"/>
        <v>9874.2446395517145</v>
      </c>
      <c r="AB1530">
        <f t="shared" si="333"/>
        <v>-1.0565432818419934E-3</v>
      </c>
      <c r="AC1530">
        <f t="shared" si="334"/>
        <v>-1.2575536044828528E-2</v>
      </c>
      <c r="AD1530">
        <f>IF(AC1530&lt;MAX($AC$22:AC1530),(1+AC1530)/(1+MAX($AC$22:AC1530))-1,0)</f>
        <v>-3.8435910924075722E-2</v>
      </c>
      <c r="AE1530">
        <f>MIN($AD$22:AD1530)</f>
        <v>-9.8011572856391949E-2</v>
      </c>
    </row>
    <row r="1531" spans="2:31" x14ac:dyDescent="0.2">
      <c r="B1531" t="s">
        <v>1534</v>
      </c>
      <c r="C1531">
        <v>1.3686700000000001</v>
      </c>
      <c r="D1531">
        <v>1.37103</v>
      </c>
      <c r="E1531">
        <v>1.36836</v>
      </c>
      <c r="F1531">
        <v>1.37015</v>
      </c>
      <c r="G1531">
        <v>9118.7001999999993</v>
      </c>
      <c r="I1531">
        <f t="shared" si="322"/>
        <v>-4.510000000000014E-3</v>
      </c>
      <c r="J1531">
        <f t="shared" si="323"/>
        <v>1.3706780000000001</v>
      </c>
      <c r="K1531">
        <f t="shared" si="324"/>
        <v>1.3667236676922647</v>
      </c>
      <c r="L1531">
        <f t="shared" si="325"/>
        <v>1.3746323323077354</v>
      </c>
      <c r="M1531" cm="1">
        <f t="array" ref="M1531">_xlfn.IFS(C1531&lt;K1530,1,C1531&gt;L1530,-1,TRUE,0)</f>
        <v>0</v>
      </c>
      <c r="N1531">
        <f t="shared" si="327"/>
        <v>-1</v>
      </c>
      <c r="O1531" cm="1">
        <f t="array" ref="O1531">_xlfn.IFS(AND(N1530=0,M1530=1,M1531=0),1,AND(N1530=0,M1530=-1,M1531=0),-1,AND(N1530=1,M1530=-1,M1531=0),-2,AND(N1530=-1,M1530=1,M1531=0),2,TRUE,0)</f>
        <v>0</v>
      </c>
      <c r="P1531" cm="1">
        <f t="array" ref="P1531">_xlfn.IFS(AND(N1531&lt;&gt;0,P1530=0),R1530/C1531,AND(N1531&lt;&gt;0,P1530&lt;&gt;0),P1530,TRUE,0)</f>
        <v>7139.4404106606116</v>
      </c>
      <c r="Q1531">
        <f t="shared" si="326"/>
        <v>32.198876252079458</v>
      </c>
      <c r="R1531">
        <f t="shared" si="328"/>
        <v>9923.6079876059212</v>
      </c>
      <c r="S1531">
        <f t="shared" si="329"/>
        <v>3.2552365279401919E-3</v>
      </c>
      <c r="T1531">
        <f t="shared" si="330"/>
        <v>-7.6392012394078668E-3</v>
      </c>
      <c r="U1531">
        <f>IF(T1531&lt;MAX($T$22:T1531),(1+T1531)/(1+MAX($T$22:T1531))-1,0)</f>
        <v>-2.8916554884863443E-2</v>
      </c>
      <c r="V1531">
        <f>MIN($U$22:U1531)</f>
        <v>-7.3531405896501978E-2</v>
      </c>
      <c r="X1531">
        <v>1</v>
      </c>
      <c r="Y1531">
        <f t="shared" si="335"/>
        <v>7202.4834162819343</v>
      </c>
      <c r="Z1531">
        <f t="shared" si="331"/>
        <v>5.6899618988632206</v>
      </c>
      <c r="AA1531">
        <f t="shared" si="332"/>
        <v>9879.9346014505772</v>
      </c>
      <c r="AB1531">
        <f t="shared" si="333"/>
        <v>5.7624275137683264E-4</v>
      </c>
      <c r="AC1531">
        <f t="shared" si="334"/>
        <v>-1.2006539854942266E-2</v>
      </c>
      <c r="AD1531">
        <f>IF(AC1531&lt;MAX($AC$22:AC1531),(1+AC1531)/(1+MAX($AC$22:AC1531))-1,0)</f>
        <v>-3.7881816587761463E-2</v>
      </c>
      <c r="AE1531">
        <f>MIN($AD$22:AD1531)</f>
        <v>-9.8011572856391949E-2</v>
      </c>
    </row>
    <row r="1532" spans="2:31" x14ac:dyDescent="0.2">
      <c r="B1532" t="s">
        <v>1535</v>
      </c>
      <c r="C1532">
        <v>1.37016</v>
      </c>
      <c r="D1532">
        <v>1.3723799999999999</v>
      </c>
      <c r="E1532">
        <v>1.3696200000000001</v>
      </c>
      <c r="F1532">
        <v>1.37236</v>
      </c>
      <c r="G1532">
        <v>7439.6602000000003</v>
      </c>
      <c r="I1532">
        <f t="shared" si="322"/>
        <v>1.4899999999999913E-3</v>
      </c>
      <c r="J1532">
        <f t="shared" si="323"/>
        <v>1.3708114999999998</v>
      </c>
      <c r="K1532">
        <f t="shared" si="324"/>
        <v>1.3668195016282567</v>
      </c>
      <c r="L1532">
        <f t="shared" si="325"/>
        <v>1.374803498371743</v>
      </c>
      <c r="M1532" cm="1">
        <f t="array" ref="M1532">_xlfn.IFS(C1532&lt;K1531,1,C1532&gt;L1531,-1,TRUE,0)</f>
        <v>0</v>
      </c>
      <c r="N1532">
        <f t="shared" si="327"/>
        <v>-1</v>
      </c>
      <c r="O1532" cm="1">
        <f t="array" ref="O1532">_xlfn.IFS(AND(N1531=0,M1531=1,M1532=0),1,AND(N1531=0,M1531=-1,M1532=0),-1,AND(N1531=1,M1531=-1,M1532=0),-2,AND(N1531=-1,M1531=1,M1532=0),2,TRUE,0)</f>
        <v>0</v>
      </c>
      <c r="P1532" cm="1">
        <f t="array" ref="P1532">_xlfn.IFS(AND(N1532&lt;&gt;0,P1531=0),R1531/C1532,AND(N1532&lt;&gt;0,P1531&lt;&gt;0),P1531,TRUE,0)</f>
        <v>7139.4404106606116</v>
      </c>
      <c r="Q1532">
        <f t="shared" si="326"/>
        <v>-10.63776621188425</v>
      </c>
      <c r="R1532">
        <f t="shared" si="328"/>
        <v>9912.9702213940363</v>
      </c>
      <c r="S1532">
        <f t="shared" si="329"/>
        <v>-1.071965581990973E-3</v>
      </c>
      <c r="T1532">
        <f t="shared" si="330"/>
        <v>-8.7029778605963726E-3</v>
      </c>
      <c r="U1532">
        <f>IF(T1532&lt;MAX($T$22:T1532),(1+T1532)/(1+MAX($T$22:T1532))-1,0)</f>
        <v>-2.9957522915268209E-2</v>
      </c>
      <c r="V1532">
        <f>MIN($U$22:U1532)</f>
        <v>-7.3531405896501978E-2</v>
      </c>
      <c r="X1532">
        <v>1</v>
      </c>
      <c r="Y1532">
        <f t="shared" si="335"/>
        <v>7202.4834162819343</v>
      </c>
      <c r="Z1532">
        <f t="shared" si="331"/>
        <v>-32.483200207431622</v>
      </c>
      <c r="AA1532">
        <f t="shared" si="332"/>
        <v>9847.4514012431464</v>
      </c>
      <c r="AB1532">
        <f t="shared" si="333"/>
        <v>-3.2877950632044083E-3</v>
      </c>
      <c r="AC1532">
        <f t="shared" si="334"/>
        <v>-1.5254859875685312E-2</v>
      </c>
      <c r="AD1532">
        <f>IF(AC1532&lt;MAX($AC$22:AC1532),(1+AC1532)/(1+MAX($AC$22:AC1532))-1,0)</f>
        <v>-4.1045064001403286E-2</v>
      </c>
      <c r="AE1532">
        <f>MIN($AD$22:AD1532)</f>
        <v>-9.8011572856391949E-2</v>
      </c>
    </row>
    <row r="1533" spans="2:31" x14ac:dyDescent="0.2">
      <c r="B1533" t="s">
        <v>1536</v>
      </c>
      <c r="C1533">
        <v>1.3723700000000001</v>
      </c>
      <c r="D1533">
        <v>1.3734299999999999</v>
      </c>
      <c r="E1533">
        <v>1.37148</v>
      </c>
      <c r="F1533">
        <v>1.37293</v>
      </c>
      <c r="G1533">
        <v>6334.0097999999998</v>
      </c>
      <c r="I1533">
        <f t="shared" si="322"/>
        <v>2.2100000000000453E-3</v>
      </c>
      <c r="J1533">
        <f t="shared" si="323"/>
        <v>1.3709095</v>
      </c>
      <c r="K1533">
        <f t="shared" si="324"/>
        <v>1.3668119130271585</v>
      </c>
      <c r="L1533">
        <f t="shared" si="325"/>
        <v>1.3750070869728415</v>
      </c>
      <c r="M1533" cm="1">
        <f t="array" ref="M1533">_xlfn.IFS(C1533&lt;K1532,1,C1533&gt;L1532,-1,TRUE,0)</f>
        <v>0</v>
      </c>
      <c r="N1533">
        <f t="shared" si="327"/>
        <v>-1</v>
      </c>
      <c r="O1533" cm="1">
        <f t="array" ref="O1533">_xlfn.IFS(AND(N1532=0,M1532=1,M1533=0),1,AND(N1532=0,M1532=-1,M1533=0),-1,AND(N1532=1,M1532=-1,M1533=0),-2,AND(N1532=-1,M1532=1,M1533=0),2,TRUE,0)</f>
        <v>0</v>
      </c>
      <c r="P1533" cm="1">
        <f t="array" ref="P1533">_xlfn.IFS(AND(N1533&lt;&gt;0,P1532=0),R1532/C1533,AND(N1533&lt;&gt;0,P1532&lt;&gt;0),P1532,TRUE,0)</f>
        <v>7139.4404106606116</v>
      </c>
      <c r="Q1533">
        <f t="shared" si="326"/>
        <v>-15.778163307560275</v>
      </c>
      <c r="R1533">
        <f t="shared" si="328"/>
        <v>9897.1920580864753</v>
      </c>
      <c r="S1533">
        <f t="shared" si="329"/>
        <v>-1.5916685872321152E-3</v>
      </c>
      <c r="T1533">
        <f t="shared" si="330"/>
        <v>-1.0280794191352416E-2</v>
      </c>
      <c r="U1533">
        <f>IF(T1533&lt;MAX($T$22:T1533),(1+T1533)/(1+MAX($T$22:T1533))-1,0)</f>
        <v>-3.1501509054324806E-2</v>
      </c>
      <c r="V1533">
        <f>MIN($U$22:U1533)</f>
        <v>-7.3531405896501978E-2</v>
      </c>
      <c r="X1533">
        <v>1</v>
      </c>
      <c r="Y1533">
        <f t="shared" si="335"/>
        <v>7202.4834162819343</v>
      </c>
      <c r="Z1533">
        <f t="shared" si="331"/>
        <v>10.73170029026002</v>
      </c>
      <c r="AA1533">
        <f t="shared" si="332"/>
        <v>9858.1831015334064</v>
      </c>
      <c r="AB1533">
        <f t="shared" si="333"/>
        <v>1.0897946943820658E-3</v>
      </c>
      <c r="AC1533">
        <f t="shared" si="334"/>
        <v>-1.4181689846659351E-2</v>
      </c>
      <c r="AD1533">
        <f>IF(AC1533&lt;MAX($AC$22:AC1533),(1+AC1533)/(1+MAX($AC$22:AC1533))-1,0)</f>
        <v>-4.0000000000000591E-2</v>
      </c>
      <c r="AE1533">
        <f>MIN($AD$22:AD1533)</f>
        <v>-9.8011572856391949E-2</v>
      </c>
    </row>
    <row r="1534" spans="2:31" x14ac:dyDescent="0.2">
      <c r="B1534" t="s">
        <v>1537</v>
      </c>
      <c r="C1534">
        <v>1.3728499999999999</v>
      </c>
      <c r="D1534">
        <v>1.37405</v>
      </c>
      <c r="E1534">
        <v>1.37239</v>
      </c>
      <c r="F1534">
        <v>1.37358</v>
      </c>
      <c r="G1534">
        <v>4783.7798000000003</v>
      </c>
      <c r="I1534">
        <f t="shared" si="322"/>
        <v>4.7999999999981391E-4</v>
      </c>
      <c r="J1534">
        <f t="shared" si="323"/>
        <v>1.3710705000000001</v>
      </c>
      <c r="K1534">
        <f t="shared" si="324"/>
        <v>1.3668216814583347</v>
      </c>
      <c r="L1534">
        <f t="shared" si="325"/>
        <v>1.3753193185416654</v>
      </c>
      <c r="M1534" cm="1">
        <f t="array" ref="M1534">_xlfn.IFS(C1534&lt;K1533,1,C1534&gt;L1533,-1,TRUE,0)</f>
        <v>0</v>
      </c>
      <c r="N1534">
        <f t="shared" si="327"/>
        <v>-1</v>
      </c>
      <c r="O1534" cm="1">
        <f t="array" ref="O1534">_xlfn.IFS(AND(N1533=0,M1533=1,M1534=0),1,AND(N1533=0,M1533=-1,M1534=0),-1,AND(N1533=1,M1533=-1,M1534=0),-2,AND(N1533=-1,M1533=1,M1534=0),2,TRUE,0)</f>
        <v>0</v>
      </c>
      <c r="P1534" cm="1">
        <f t="array" ref="P1534">_xlfn.IFS(AND(N1534&lt;&gt;0,P1533=0),R1533/C1534,AND(N1534&lt;&gt;0,P1533&lt;&gt;0),P1533,TRUE,0)</f>
        <v>7139.4404106606116</v>
      </c>
      <c r="Q1534">
        <f t="shared" si="326"/>
        <v>-3.4269313971157649</v>
      </c>
      <c r="R1534">
        <f t="shared" si="328"/>
        <v>9893.765126689359</v>
      </c>
      <c r="S1534">
        <f t="shared" si="329"/>
        <v>-3.4625289445765575E-4</v>
      </c>
      <c r="T1534">
        <f t="shared" si="330"/>
        <v>-1.0623487331064108E-2</v>
      </c>
      <c r="U1534">
        <f>IF(T1534&lt;MAX($T$22:T1534),(1+T1534)/(1+MAX($T$22:T1534))-1,0)</f>
        <v>-3.1836854460092656E-2</v>
      </c>
      <c r="V1534">
        <f>MIN($U$22:U1534)</f>
        <v>-7.3531405896501978E-2</v>
      </c>
      <c r="X1534">
        <v>1</v>
      </c>
      <c r="Y1534">
        <f t="shared" si="335"/>
        <v>7202.4834162819343</v>
      </c>
      <c r="Z1534">
        <f t="shared" si="331"/>
        <v>15.917488349983401</v>
      </c>
      <c r="AA1534">
        <f t="shared" si="332"/>
        <v>9874.1005898833901</v>
      </c>
      <c r="AB1534">
        <f t="shared" si="333"/>
        <v>1.6146472616751753E-3</v>
      </c>
      <c r="AC1534">
        <f t="shared" si="334"/>
        <v>-1.2589941011660999E-2</v>
      </c>
      <c r="AD1534">
        <f>IF(AC1534&lt;MAX($AC$22:AC1534),(1+AC1534)/(1+MAX($AC$22:AC1534))-1,0)</f>
        <v>-3.8449938628792424E-2</v>
      </c>
      <c r="AE1534">
        <f>MIN($AD$22:AD1534)</f>
        <v>-9.8011572856391949E-2</v>
      </c>
    </row>
    <row r="1535" spans="2:31" x14ac:dyDescent="0.2">
      <c r="B1535" t="s">
        <v>1538</v>
      </c>
      <c r="C1535">
        <v>1.37358</v>
      </c>
      <c r="D1535">
        <v>1.3736600000000001</v>
      </c>
      <c r="E1535">
        <v>1.37226</v>
      </c>
      <c r="F1535">
        <v>1.3732500000000001</v>
      </c>
      <c r="G1535">
        <v>2942.9099000000001</v>
      </c>
      <c r="I1535">
        <f t="shared" si="322"/>
        <v>7.3000000000011944E-4</v>
      </c>
      <c r="J1535">
        <f t="shared" si="323"/>
        <v>1.3712564999999999</v>
      </c>
      <c r="K1535">
        <f t="shared" si="324"/>
        <v>1.3669682030186796</v>
      </c>
      <c r="L1535">
        <f t="shared" si="325"/>
        <v>1.3755447969813202</v>
      </c>
      <c r="M1535" cm="1">
        <f t="array" ref="M1535">_xlfn.IFS(C1535&lt;K1534,1,C1535&gt;L1534,-1,TRUE,0)</f>
        <v>0</v>
      </c>
      <c r="N1535">
        <f t="shared" si="327"/>
        <v>-1</v>
      </c>
      <c r="O1535" cm="1">
        <f t="array" ref="O1535">_xlfn.IFS(AND(N1534=0,M1534=1,M1535=0),1,AND(N1534=0,M1534=-1,M1535=0),-1,AND(N1534=1,M1534=-1,M1535=0),-2,AND(N1534=-1,M1534=1,M1535=0),2,TRUE,0)</f>
        <v>0</v>
      </c>
      <c r="P1535" cm="1">
        <f t="array" ref="P1535">_xlfn.IFS(AND(N1535&lt;&gt;0,P1534=0),R1534/C1535,AND(N1535&lt;&gt;0,P1534&lt;&gt;0),P1534,TRUE,0)</f>
        <v>7139.4404106606116</v>
      </c>
      <c r="Q1535">
        <f t="shared" si="326"/>
        <v>-5.2117914997830992</v>
      </c>
      <c r="R1535">
        <f t="shared" si="328"/>
        <v>9888.5533351895756</v>
      </c>
      <c r="S1535">
        <f t="shared" si="329"/>
        <v>-5.2677534114124085E-4</v>
      </c>
      <c r="T1535">
        <f t="shared" si="330"/>
        <v>-1.1144666481042398E-2</v>
      </c>
      <c r="U1535">
        <f>IF(T1535&lt;MAX($T$22:T1535),(1+T1535)/(1+MAX($T$22:T1535))-1,0)</f>
        <v>-3.2346858931364797E-2</v>
      </c>
      <c r="V1535">
        <f>MIN($U$22:U1535)</f>
        <v>-7.3531405896501978E-2</v>
      </c>
      <c r="X1535">
        <v>1</v>
      </c>
      <c r="Y1535">
        <f t="shared" si="335"/>
        <v>7202.4834162819343</v>
      </c>
      <c r="Z1535">
        <f t="shared" si="331"/>
        <v>3.4571920398139881</v>
      </c>
      <c r="AA1535">
        <f t="shared" si="332"/>
        <v>9877.5577819232039</v>
      </c>
      <c r="AB1535">
        <f t="shared" si="333"/>
        <v>3.5012728585691029E-4</v>
      </c>
      <c r="AC1535">
        <f t="shared" si="334"/>
        <v>-1.2244221807679589E-2</v>
      </c>
      <c r="AD1535">
        <f>IF(AC1535&lt;MAX($AC$22:AC1535),(1+AC1535)/(1+MAX($AC$22:AC1535))-1,0)</f>
        <v>-3.8113273715588925E-2</v>
      </c>
      <c r="AE1535">
        <f>MIN($AD$22:AD1535)</f>
        <v>-9.8011572856391949E-2</v>
      </c>
    </row>
    <row r="1536" spans="2:31" x14ac:dyDescent="0.2">
      <c r="B1536" t="s">
        <v>1539</v>
      </c>
      <c r="C1536">
        <v>1.3732500000000001</v>
      </c>
      <c r="D1536">
        <v>1.37361</v>
      </c>
      <c r="E1536">
        <v>1.3725700000000001</v>
      </c>
      <c r="F1536">
        <v>1.37287</v>
      </c>
      <c r="G1536">
        <v>2975.72</v>
      </c>
      <c r="I1536">
        <f t="shared" si="322"/>
        <v>-3.2999999999994145E-4</v>
      </c>
      <c r="J1536">
        <f t="shared" si="323"/>
        <v>1.371381</v>
      </c>
      <c r="K1536">
        <f t="shared" si="324"/>
        <v>1.3670572844681916</v>
      </c>
      <c r="L1536">
        <f t="shared" si="325"/>
        <v>1.3757047155318083</v>
      </c>
      <c r="M1536" cm="1">
        <f t="array" ref="M1536">_xlfn.IFS(C1536&lt;K1535,1,C1536&gt;L1535,-1,TRUE,0)</f>
        <v>0</v>
      </c>
      <c r="N1536">
        <f t="shared" si="327"/>
        <v>-1</v>
      </c>
      <c r="O1536" cm="1">
        <f t="array" ref="O1536">_xlfn.IFS(AND(N1535=0,M1535=1,M1536=0),1,AND(N1535=0,M1535=-1,M1536=0),-1,AND(N1535=1,M1535=-1,M1536=0),-2,AND(N1535=-1,M1535=1,M1536=0),2,TRUE,0)</f>
        <v>0</v>
      </c>
      <c r="P1536" cm="1">
        <f t="array" ref="P1536">_xlfn.IFS(AND(N1536&lt;&gt;0,P1535=0),R1535/C1536,AND(N1536&lt;&gt;0,P1535&lt;&gt;0),P1535,TRUE,0)</f>
        <v>7139.4404106606116</v>
      </c>
      <c r="Q1536">
        <f t="shared" si="326"/>
        <v>2.3560153355175837</v>
      </c>
      <c r="R1536">
        <f t="shared" si="328"/>
        <v>9890.909350525093</v>
      </c>
      <c r="S1536">
        <f t="shared" si="329"/>
        <v>2.3825682641903008E-4</v>
      </c>
      <c r="T1536">
        <f t="shared" si="330"/>
        <v>-1.0909064947490665E-2</v>
      </c>
      <c r="U1536">
        <f>IF(T1536&lt;MAX($T$22:T1536),(1+T1536)/(1+MAX($T$22:T1536))-1,0)</f>
        <v>-3.2116308964899476E-2</v>
      </c>
      <c r="V1536">
        <f>MIN($U$22:U1536)</f>
        <v>-7.3531405896501978E-2</v>
      </c>
      <c r="X1536">
        <v>1</v>
      </c>
      <c r="Y1536">
        <f t="shared" si="335"/>
        <v>7202.4834162819343</v>
      </c>
      <c r="Z1536">
        <f t="shared" si="331"/>
        <v>5.2578128938866726</v>
      </c>
      <c r="AA1536">
        <f t="shared" si="332"/>
        <v>9882.8155948170897</v>
      </c>
      <c r="AB1536">
        <f t="shared" si="333"/>
        <v>5.3229887488068467E-4</v>
      </c>
      <c r="AC1536">
        <f t="shared" si="334"/>
        <v>-1.1718440518291073E-2</v>
      </c>
      <c r="AD1536">
        <f>IF(AC1536&lt;MAX($AC$22:AC1536),(1+AC1536)/(1+MAX($AC$22:AC1536))-1,0)</f>
        <v>-3.7601262493425214E-2</v>
      </c>
      <c r="AE1536">
        <f>MIN($AD$22:AD1536)</f>
        <v>-9.8011572856391949E-2</v>
      </c>
    </row>
    <row r="1537" spans="2:31" x14ac:dyDescent="0.2">
      <c r="B1537" t="s">
        <v>1540</v>
      </c>
      <c r="C1537">
        <v>1.37287</v>
      </c>
      <c r="D1537">
        <v>1.3729</v>
      </c>
      <c r="E1537">
        <v>1.3721099999999999</v>
      </c>
      <c r="F1537">
        <v>1.37216</v>
      </c>
      <c r="G1537">
        <v>2115.4499999999998</v>
      </c>
      <c r="I1537">
        <f t="shared" si="322"/>
        <v>-3.8000000000004697E-4</v>
      </c>
      <c r="J1537">
        <f t="shared" si="323"/>
        <v>1.3714774999999999</v>
      </c>
      <c r="K1537">
        <f t="shared" si="324"/>
        <v>1.36717474797368</v>
      </c>
      <c r="L1537">
        <f t="shared" si="325"/>
        <v>1.3757802520263198</v>
      </c>
      <c r="M1537" cm="1">
        <f t="array" ref="M1537">_xlfn.IFS(C1537&lt;K1536,1,C1537&gt;L1536,-1,TRUE,0)</f>
        <v>0</v>
      </c>
      <c r="N1537">
        <f t="shared" si="327"/>
        <v>-1</v>
      </c>
      <c r="O1537" cm="1">
        <f t="array" ref="O1537">_xlfn.IFS(AND(N1536=0,M1536=1,M1537=0),1,AND(N1536=0,M1536=-1,M1537=0),-1,AND(N1536=1,M1536=-1,M1537=0),-2,AND(N1536=-1,M1536=1,M1537=0),2,TRUE,0)</f>
        <v>0</v>
      </c>
      <c r="P1537" cm="1">
        <f t="array" ref="P1537">_xlfn.IFS(AND(N1537&lt;&gt;0,P1536=0),R1536/C1537,AND(N1537&lt;&gt;0,P1536&lt;&gt;0),P1536,TRUE,0)</f>
        <v>7139.4404106606116</v>
      </c>
      <c r="Q1537">
        <f t="shared" si="326"/>
        <v>2.7129873560513675</v>
      </c>
      <c r="R1537">
        <f t="shared" si="328"/>
        <v>9893.6223378811446</v>
      </c>
      <c r="S1537">
        <f t="shared" si="329"/>
        <v>2.7429099387179596E-4</v>
      </c>
      <c r="T1537">
        <f t="shared" si="330"/>
        <v>-1.0637766211885502E-2</v>
      </c>
      <c r="U1537">
        <f>IF(T1537&lt;MAX($T$22:T1537),(1+T1537)/(1+MAX($T$22:T1537))-1,0)</f>
        <v>-3.1850827185333164E-2</v>
      </c>
      <c r="V1537">
        <f>MIN($U$22:U1537)</f>
        <v>-7.3531405896501978E-2</v>
      </c>
      <c r="X1537">
        <v>1</v>
      </c>
      <c r="Y1537">
        <f t="shared" si="335"/>
        <v>7202.4834162819343</v>
      </c>
      <c r="Z1537">
        <f t="shared" si="331"/>
        <v>-2.3768195273726165</v>
      </c>
      <c r="AA1537">
        <f t="shared" si="332"/>
        <v>9880.4387752897164</v>
      </c>
      <c r="AB1537">
        <f t="shared" si="333"/>
        <v>-2.405002405001979E-4</v>
      </c>
      <c r="AC1537">
        <f t="shared" si="334"/>
        <v>-1.1956122471028396E-2</v>
      </c>
      <c r="AD1537">
        <f>IF(AC1537&lt;MAX($AC$22:AC1537),(1+AC1537)/(1+MAX($AC$22:AC1537))-1,0)</f>
        <v>-3.7832719621252675E-2</v>
      </c>
      <c r="AE1537">
        <f>MIN($AD$22:AD1537)</f>
        <v>-9.8011572856391949E-2</v>
      </c>
    </row>
    <row r="1538" spans="2:31" x14ac:dyDescent="0.2">
      <c r="B1538" t="s">
        <v>1541</v>
      </c>
      <c r="C1538">
        <v>1.3721699999999999</v>
      </c>
      <c r="D1538">
        <v>1.3735200000000001</v>
      </c>
      <c r="E1538">
        <v>1.3718900000000001</v>
      </c>
      <c r="F1538">
        <v>1.37331</v>
      </c>
      <c r="G1538">
        <v>4562.5600999999997</v>
      </c>
      <c r="I1538">
        <f t="shared" si="322"/>
        <v>-7.0000000000014495E-4</v>
      </c>
      <c r="J1538">
        <f t="shared" si="323"/>
        <v>1.3716275</v>
      </c>
      <c r="K1538">
        <f t="shared" si="324"/>
        <v>1.3672889893108349</v>
      </c>
      <c r="L1538">
        <f t="shared" si="325"/>
        <v>1.3759660106891651</v>
      </c>
      <c r="M1538" cm="1">
        <f t="array" ref="M1538">_xlfn.IFS(C1538&lt;K1537,1,C1538&gt;L1537,-1,TRUE,0)</f>
        <v>0</v>
      </c>
      <c r="N1538">
        <f t="shared" si="327"/>
        <v>-1</v>
      </c>
      <c r="O1538" cm="1">
        <f t="array" ref="O1538">_xlfn.IFS(AND(N1537=0,M1537=1,M1538=0),1,AND(N1537=0,M1537=-1,M1538=0),-1,AND(N1537=1,M1537=-1,M1538=0),-2,AND(N1537=-1,M1537=1,M1538=0),2,TRUE,0)</f>
        <v>0</v>
      </c>
      <c r="P1538" cm="1">
        <f t="array" ref="P1538">_xlfn.IFS(AND(N1538&lt;&gt;0,P1537=0),R1537/C1538,AND(N1538&lt;&gt;0,P1537&lt;&gt;0),P1537,TRUE,0)</f>
        <v>7139.4404106606116</v>
      </c>
      <c r="Q1538">
        <f t="shared" si="326"/>
        <v>4.9976082874634633</v>
      </c>
      <c r="R1538">
        <f t="shared" si="328"/>
        <v>9898.6199461686083</v>
      </c>
      <c r="S1538">
        <f t="shared" si="329"/>
        <v>5.0513432965076878E-4</v>
      </c>
      <c r="T1538">
        <f t="shared" si="330"/>
        <v>-1.0138005383139137E-2</v>
      </c>
      <c r="U1538">
        <f>IF(T1538&lt;MAX($T$22:T1538),(1+T1538)/(1+MAX($T$22:T1538))-1,0)</f>
        <v>-3.1361781801921396E-2</v>
      </c>
      <c r="V1538">
        <f>MIN($U$22:U1538)</f>
        <v>-7.3531405896501978E-2</v>
      </c>
      <c r="X1538">
        <v>1</v>
      </c>
      <c r="Y1538">
        <f t="shared" si="335"/>
        <v>7202.4834162819343</v>
      </c>
      <c r="Z1538">
        <f t="shared" si="331"/>
        <v>-2.7369436981874733</v>
      </c>
      <c r="AA1538">
        <f t="shared" si="332"/>
        <v>9877.7018315915284</v>
      </c>
      <c r="AB1538">
        <f t="shared" si="333"/>
        <v>-2.770062909586948E-4</v>
      </c>
      <c r="AC1538">
        <f t="shared" si="334"/>
        <v>-1.2229816840847119E-2</v>
      </c>
      <c r="AD1538">
        <f>IF(AC1538&lt;MAX($AC$22:AC1538),(1+AC1538)/(1+MAX($AC$22:AC1538))-1,0)</f>
        <v>-3.8099246010872223E-2</v>
      </c>
      <c r="AE1538">
        <f>MIN($AD$22:AD1538)</f>
        <v>-9.8011572856391949E-2</v>
      </c>
    </row>
    <row r="1539" spans="2:31" x14ac:dyDescent="0.2">
      <c r="B1539" t="s">
        <v>1542</v>
      </c>
      <c r="C1539">
        <v>1.3733200000000001</v>
      </c>
      <c r="D1539">
        <v>1.37432</v>
      </c>
      <c r="E1539">
        <v>1.3696900000000001</v>
      </c>
      <c r="F1539">
        <v>1.36992</v>
      </c>
      <c r="G1539">
        <v>7756.9102000000003</v>
      </c>
      <c r="I1539">
        <f t="shared" si="322"/>
        <v>1.1500000000002064E-3</v>
      </c>
      <c r="J1539">
        <f t="shared" si="323"/>
        <v>1.3715839999999999</v>
      </c>
      <c r="K1539">
        <f t="shared" si="324"/>
        <v>1.3671956135083609</v>
      </c>
      <c r="L1539">
        <f t="shared" si="325"/>
        <v>1.3759723864916389</v>
      </c>
      <c r="M1539" cm="1">
        <f t="array" ref="M1539">_xlfn.IFS(C1539&lt;K1538,1,C1539&gt;L1538,-1,TRUE,0)</f>
        <v>0</v>
      </c>
      <c r="N1539">
        <f t="shared" si="327"/>
        <v>-1</v>
      </c>
      <c r="O1539" cm="1">
        <f t="array" ref="O1539">_xlfn.IFS(AND(N1538=0,M1538=1,M1539=0),1,AND(N1538=0,M1538=-1,M1539=0),-1,AND(N1538=1,M1538=-1,M1539=0),-2,AND(N1538=-1,M1538=1,M1539=0),2,TRUE,0)</f>
        <v>0</v>
      </c>
      <c r="P1539" cm="1">
        <f t="array" ref="P1539">_xlfn.IFS(AND(N1539&lt;&gt;0,P1538=0),R1538/C1539,AND(N1539&lt;&gt;0,P1538&lt;&gt;0),P1538,TRUE,0)</f>
        <v>7139.4404106606116</v>
      </c>
      <c r="Q1539">
        <f t="shared" si="326"/>
        <v>-8.2103564722611768</v>
      </c>
      <c r="R1539">
        <f t="shared" si="328"/>
        <v>9890.4095896963463</v>
      </c>
      <c r="S1539">
        <f t="shared" si="329"/>
        <v>-8.2944456064697224E-4</v>
      </c>
      <c r="T1539">
        <f t="shared" si="330"/>
        <v>-1.095904103036538E-2</v>
      </c>
      <c r="U1539">
        <f>IF(T1539&lt;MAX($T$22:T1539),(1+T1539)/(1+MAX($T$22:T1539))-1,0)</f>
        <v>-3.2165213503240753E-2</v>
      </c>
      <c r="V1539">
        <f>MIN($U$22:U1539)</f>
        <v>-7.3531405896501978E-2</v>
      </c>
      <c r="X1539">
        <v>1</v>
      </c>
      <c r="Y1539">
        <f t="shared" si="335"/>
        <v>7202.4834162819343</v>
      </c>
      <c r="Z1539">
        <f t="shared" si="331"/>
        <v>-5.0417383913983977</v>
      </c>
      <c r="AA1539">
        <f t="shared" si="332"/>
        <v>9872.6600932001293</v>
      </c>
      <c r="AB1539">
        <f t="shared" si="333"/>
        <v>-5.104161349832986E-4</v>
      </c>
      <c r="AC1539">
        <f t="shared" si="334"/>
        <v>-1.2733990679987039E-2</v>
      </c>
      <c r="AD1539">
        <f>IF(AC1539&lt;MAX($AC$22:AC1539),(1+AC1539)/(1+MAX($AC$22:AC1539))-1,0)</f>
        <v>-3.8590215675960993E-2</v>
      </c>
      <c r="AE1539">
        <f>MIN($AD$22:AD1539)</f>
        <v>-9.8011572856391949E-2</v>
      </c>
    </row>
    <row r="1540" spans="2:31" x14ac:dyDescent="0.2">
      <c r="B1540" t="s">
        <v>1543</v>
      </c>
      <c r="C1540">
        <v>1.36992</v>
      </c>
      <c r="D1540">
        <v>1.3711</v>
      </c>
      <c r="E1540">
        <v>1.3695900000000001</v>
      </c>
      <c r="F1540">
        <v>1.3708400000000001</v>
      </c>
      <c r="G1540">
        <v>5026.5801000000001</v>
      </c>
      <c r="I1540">
        <f t="shared" si="322"/>
        <v>-3.4000000000000696E-3</v>
      </c>
      <c r="J1540">
        <f t="shared" si="323"/>
        <v>1.3715670000000002</v>
      </c>
      <c r="K1540">
        <f t="shared" si="324"/>
        <v>1.3671698595655815</v>
      </c>
      <c r="L1540">
        <f t="shared" si="325"/>
        <v>1.3759641404344189</v>
      </c>
      <c r="M1540" cm="1">
        <f t="array" ref="M1540">_xlfn.IFS(C1540&lt;K1539,1,C1540&gt;L1539,-1,TRUE,0)</f>
        <v>0</v>
      </c>
      <c r="N1540">
        <f t="shared" si="327"/>
        <v>-1</v>
      </c>
      <c r="O1540" cm="1">
        <f t="array" ref="O1540">_xlfn.IFS(AND(N1539=0,M1539=1,M1540=0),1,AND(N1539=0,M1539=-1,M1540=0),-1,AND(N1539=1,M1539=-1,M1540=0),-2,AND(N1539=-1,M1539=1,M1540=0),2,TRUE,0)</f>
        <v>0</v>
      </c>
      <c r="P1540" cm="1">
        <f t="array" ref="P1540">_xlfn.IFS(AND(N1540&lt;&gt;0,P1539=0),R1539/C1540,AND(N1540&lt;&gt;0,P1539&lt;&gt;0),P1539,TRUE,0)</f>
        <v>7139.4404106606116</v>
      </c>
      <c r="Q1540">
        <f t="shared" si="326"/>
        <v>24.274097396246578</v>
      </c>
      <c r="R1540">
        <f t="shared" si="328"/>
        <v>9914.6836870925927</v>
      </c>
      <c r="S1540">
        <f t="shared" si="329"/>
        <v>2.4543065862039628E-3</v>
      </c>
      <c r="T1540">
        <f t="shared" si="330"/>
        <v>-8.5316312907407488E-3</v>
      </c>
      <c r="U1540">
        <f>IF(T1540&lt;MAX($T$22:T1540),(1+T1540)/(1+MAX($T$22:T1540))-1,0)</f>
        <v>-2.978985021238445E-2</v>
      </c>
      <c r="V1540">
        <f>MIN($U$22:U1540)</f>
        <v>-7.3531405896501978E-2</v>
      </c>
      <c r="X1540">
        <v>1</v>
      </c>
      <c r="Y1540">
        <f t="shared" si="335"/>
        <v>7202.4834162819343</v>
      </c>
      <c r="Z1540">
        <f t="shared" si="331"/>
        <v>8.2828559287257111</v>
      </c>
      <c r="AA1540">
        <f t="shared" si="332"/>
        <v>9880.9429491288556</v>
      </c>
      <c r="AB1540">
        <f t="shared" si="333"/>
        <v>8.3896901650960234E-4</v>
      </c>
      <c r="AC1540">
        <f t="shared" si="334"/>
        <v>-1.1905705087114415E-2</v>
      </c>
      <c r="AD1540">
        <f>IF(AC1540&lt;MAX($AC$22:AC1540),(1+AC1540)/(1+MAX($AC$22:AC1540))-1,0)</f>
        <v>-3.7783622654743887E-2</v>
      </c>
      <c r="AE1540">
        <f>MIN($AD$22:AD1540)</f>
        <v>-9.8011572856391949E-2</v>
      </c>
    </row>
    <row r="1541" spans="2:31" x14ac:dyDescent="0.2">
      <c r="B1541" t="s">
        <v>1544</v>
      </c>
      <c r="C1541">
        <v>1.3708400000000001</v>
      </c>
      <c r="D1541">
        <v>1.3716900000000001</v>
      </c>
      <c r="E1541">
        <v>1.36965</v>
      </c>
      <c r="F1541">
        <v>1.3704400000000001</v>
      </c>
      <c r="G1541">
        <v>4808.0801000000001</v>
      </c>
      <c r="I1541">
        <f t="shared" si="322"/>
        <v>9.200000000000319E-4</v>
      </c>
      <c r="J1541">
        <f t="shared" si="323"/>
        <v>1.3717385</v>
      </c>
      <c r="K1541">
        <f t="shared" si="324"/>
        <v>1.3678246820430684</v>
      </c>
      <c r="L1541">
        <f t="shared" si="325"/>
        <v>1.3756523179569315</v>
      </c>
      <c r="M1541" cm="1">
        <f t="array" ref="M1541">_xlfn.IFS(C1541&lt;K1540,1,C1541&gt;L1540,-1,TRUE,0)</f>
        <v>0</v>
      </c>
      <c r="N1541">
        <f t="shared" si="327"/>
        <v>-1</v>
      </c>
      <c r="O1541" cm="1">
        <f t="array" ref="O1541">_xlfn.IFS(AND(N1540=0,M1540=1,M1541=0),1,AND(N1540=0,M1540=-1,M1541=0),-1,AND(N1540=1,M1540=-1,M1541=0),-2,AND(N1540=-1,M1540=1,M1541=0),2,TRUE,0)</f>
        <v>0</v>
      </c>
      <c r="P1541" cm="1">
        <f t="array" ref="P1541">_xlfn.IFS(AND(N1541&lt;&gt;0,P1540=0),R1540/C1541,AND(N1541&lt;&gt;0,P1540&lt;&gt;0),P1540,TRUE,0)</f>
        <v>7139.4404106606116</v>
      </c>
      <c r="Q1541">
        <f t="shared" si="326"/>
        <v>-6.56828517780799</v>
      </c>
      <c r="R1541">
        <f t="shared" si="328"/>
        <v>9908.1154019147853</v>
      </c>
      <c r="S1541">
        <f t="shared" si="329"/>
        <v>-6.6248055763583227E-4</v>
      </c>
      <c r="T1541">
        <f t="shared" si="330"/>
        <v>-9.1884598085214542E-3</v>
      </c>
      <c r="U1541">
        <f>IF(T1541&lt;MAX($T$22:T1541),(1+T1541)/(1+MAX($T$22:T1541))-1,0)</f>
        <v>-3.043259557343958E-2</v>
      </c>
      <c r="V1541">
        <f>MIN($U$22:U1541)</f>
        <v>-7.3531405896501978E-2</v>
      </c>
      <c r="X1541">
        <v>1</v>
      </c>
      <c r="Y1541">
        <f t="shared" si="335"/>
        <v>7202.4834162819343</v>
      </c>
      <c r="Z1541">
        <f t="shared" si="331"/>
        <v>-24.488443615359078</v>
      </c>
      <c r="AA1541">
        <f t="shared" si="332"/>
        <v>9856.4545055134968</v>
      </c>
      <c r="AB1541">
        <f t="shared" si="333"/>
        <v>-2.4783508761699793E-3</v>
      </c>
      <c r="AC1541">
        <f t="shared" si="334"/>
        <v>-1.4354549448650333E-2</v>
      </c>
      <c r="AD1541">
        <f>IF(AC1541&lt;MAX($AC$22:AC1541),(1+AC1541)/(1+MAX($AC$22:AC1541))-1,0)</f>
        <v>-4.0168332456602562E-2</v>
      </c>
      <c r="AE1541">
        <f>MIN($AD$22:AD1541)</f>
        <v>-9.8011572856391949E-2</v>
      </c>
    </row>
    <row r="1542" spans="2:31" x14ac:dyDescent="0.2">
      <c r="B1542" t="s">
        <v>1545</v>
      </c>
      <c r="C1542">
        <v>1.3704400000000001</v>
      </c>
      <c r="D1542">
        <v>1.3706799999999999</v>
      </c>
      <c r="E1542">
        <v>1.3696900000000001</v>
      </c>
      <c r="F1542">
        <v>1.37039</v>
      </c>
      <c r="G1542">
        <v>3930.2</v>
      </c>
      <c r="I1542">
        <f t="shared" si="322"/>
        <v>-3.9999999999995595E-4</v>
      </c>
      <c r="J1542">
        <f t="shared" si="323"/>
        <v>1.371912</v>
      </c>
      <c r="K1542">
        <f t="shared" si="324"/>
        <v>1.3686078111434121</v>
      </c>
      <c r="L1542">
        <f t="shared" si="325"/>
        <v>1.3752161888565879</v>
      </c>
      <c r="M1542" cm="1">
        <f t="array" ref="M1542">_xlfn.IFS(C1542&lt;K1541,1,C1542&gt;L1541,-1,TRUE,0)</f>
        <v>0</v>
      </c>
      <c r="N1542">
        <f t="shared" si="327"/>
        <v>-1</v>
      </c>
      <c r="O1542" cm="1">
        <f t="array" ref="O1542">_xlfn.IFS(AND(N1541=0,M1541=1,M1542=0),1,AND(N1541=0,M1541=-1,M1542=0),-1,AND(N1541=1,M1541=-1,M1542=0),-2,AND(N1541=-1,M1541=1,M1542=0),2,TRUE,0)</f>
        <v>0</v>
      </c>
      <c r="P1542" cm="1">
        <f t="array" ref="P1542">_xlfn.IFS(AND(N1542&lt;&gt;0,P1541=0),R1541/C1542,AND(N1542&lt;&gt;0,P1541&lt;&gt;0),P1541,TRUE,0)</f>
        <v>7139.4404106606116</v>
      </c>
      <c r="Q1542">
        <f t="shared" si="326"/>
        <v>2.8557761642639301</v>
      </c>
      <c r="R1542">
        <f t="shared" si="328"/>
        <v>9910.9711780790494</v>
      </c>
      <c r="S1542">
        <f t="shared" si="329"/>
        <v>2.8822596915978988E-4</v>
      </c>
      <c r="T1542">
        <f t="shared" si="330"/>
        <v>-8.9028821920950074E-3</v>
      </c>
      <c r="U1542">
        <f>IF(T1542&lt;MAX($T$22:T1542),(1+T1542)/(1+MAX($T$22:T1542))-1,0)</f>
        <v>-3.0153141068632983E-2</v>
      </c>
      <c r="V1542">
        <f>MIN($U$22:U1542)</f>
        <v>-7.3531405896501978E-2</v>
      </c>
      <c r="X1542">
        <v>1</v>
      </c>
      <c r="Y1542">
        <f t="shared" si="335"/>
        <v>7202.4834162819343</v>
      </c>
      <c r="Z1542">
        <f t="shared" si="331"/>
        <v>6.6262847429796095</v>
      </c>
      <c r="AA1542">
        <f t="shared" si="332"/>
        <v>9863.0807902564757</v>
      </c>
      <c r="AB1542">
        <f t="shared" si="333"/>
        <v>6.7227873260846511E-4</v>
      </c>
      <c r="AC1542">
        <f t="shared" si="334"/>
        <v>-1.3691920974352456E-2</v>
      </c>
      <c r="AD1542">
        <f>IF(AC1542&lt;MAX($AC$22:AC1542),(1+AC1542)/(1+MAX($AC$22:AC1542))-1,0)</f>
        <v>-3.9523058039629078E-2</v>
      </c>
      <c r="AE1542">
        <f>MIN($AD$22:AD1542)</f>
        <v>-9.8011572856391949E-2</v>
      </c>
    </row>
    <row r="1543" spans="2:31" x14ac:dyDescent="0.2">
      <c r="B1543" t="s">
        <v>1546</v>
      </c>
      <c r="C1543">
        <v>1.3703700000000001</v>
      </c>
      <c r="D1543">
        <v>1.3715900000000001</v>
      </c>
      <c r="E1543">
        <v>1.37009</v>
      </c>
      <c r="F1543">
        <v>1.3707100000000001</v>
      </c>
      <c r="G1543">
        <v>4243.46</v>
      </c>
      <c r="I1543">
        <f t="shared" si="322"/>
        <v>-7.0000000000014495E-5</v>
      </c>
      <c r="J1543">
        <f t="shared" si="323"/>
        <v>1.3720140000000001</v>
      </c>
      <c r="K1543">
        <f t="shared" si="324"/>
        <v>1.3690035355840005</v>
      </c>
      <c r="L1543">
        <f t="shared" si="325"/>
        <v>1.3750244644159997</v>
      </c>
      <c r="M1543" cm="1">
        <f t="array" ref="M1543">_xlfn.IFS(C1543&lt;K1542,1,C1543&gt;L1542,-1,TRUE,0)</f>
        <v>0</v>
      </c>
      <c r="N1543">
        <f t="shared" si="327"/>
        <v>-1</v>
      </c>
      <c r="O1543" cm="1">
        <f t="array" ref="O1543">_xlfn.IFS(AND(N1542=0,M1542=1,M1543=0),1,AND(N1542=0,M1542=-1,M1543=0),-1,AND(N1542=1,M1542=-1,M1543=0),-2,AND(N1542=-1,M1542=1,M1543=0),2,TRUE,0)</f>
        <v>0</v>
      </c>
      <c r="P1543" cm="1">
        <f t="array" ref="P1543">_xlfn.IFS(AND(N1543&lt;&gt;0,P1542=0),R1542/C1543,AND(N1543&lt;&gt;0,P1542&lt;&gt;0),P1542,TRUE,0)</f>
        <v>7139.4404106606116</v>
      </c>
      <c r="Q1543">
        <f t="shared" si="326"/>
        <v>0.49976082874634631</v>
      </c>
      <c r="R1543">
        <f t="shared" si="328"/>
        <v>9911.4709389077962</v>
      </c>
      <c r="S1543">
        <f t="shared" si="329"/>
        <v>5.0425010805369958E-5</v>
      </c>
      <c r="T1543">
        <f t="shared" si="330"/>
        <v>-8.8529061092204042E-3</v>
      </c>
      <c r="U1543">
        <f>IF(T1543&lt;MAX($T$22:T1543),(1+T1543)/(1+MAX($T$22:T1543))-1,0)</f>
        <v>-3.0104236530291817E-2</v>
      </c>
      <c r="V1543">
        <f>MIN($U$22:U1543)</f>
        <v>-7.3531405896501978E-2</v>
      </c>
      <c r="X1543">
        <v>1</v>
      </c>
      <c r="Y1543">
        <f t="shared" si="335"/>
        <v>7202.4834162819343</v>
      </c>
      <c r="Z1543">
        <f t="shared" si="331"/>
        <v>-2.8809933665124565</v>
      </c>
      <c r="AA1543">
        <f t="shared" si="332"/>
        <v>9860.1997968899632</v>
      </c>
      <c r="AB1543">
        <f t="shared" si="333"/>
        <v>-2.9209872937049523E-4</v>
      </c>
      <c r="AC1543">
        <f t="shared" si="334"/>
        <v>-1.3980020311003649E-2</v>
      </c>
      <c r="AD1543">
        <f>IF(AC1543&lt;MAX($AC$22:AC1543),(1+AC1543)/(1+MAX($AC$22:AC1543))-1,0)</f>
        <v>-3.9803612133965327E-2</v>
      </c>
      <c r="AE1543">
        <f>MIN($AD$22:AD1543)</f>
        <v>-9.8011572856391949E-2</v>
      </c>
    </row>
    <row r="1544" spans="2:31" x14ac:dyDescent="0.2">
      <c r="B1544" t="s">
        <v>1547</v>
      </c>
      <c r="C1544">
        <v>1.3707199999999999</v>
      </c>
      <c r="D1544">
        <v>1.3725099999999999</v>
      </c>
      <c r="E1544">
        <v>1.37069</v>
      </c>
      <c r="F1544">
        <v>1.3711800000000001</v>
      </c>
      <c r="G1544">
        <v>4953.2597999999998</v>
      </c>
      <c r="I1544">
        <f t="shared" si="322"/>
        <v>3.4999999999985043E-4</v>
      </c>
      <c r="J1544">
        <f t="shared" si="323"/>
        <v>1.371874</v>
      </c>
      <c r="K1544">
        <f t="shared" si="324"/>
        <v>1.368984263679849</v>
      </c>
      <c r="L1544">
        <f t="shared" si="325"/>
        <v>1.374763736320151</v>
      </c>
      <c r="M1544" cm="1">
        <f t="array" ref="M1544">_xlfn.IFS(C1544&lt;K1543,1,C1544&gt;L1543,-1,TRUE,0)</f>
        <v>0</v>
      </c>
      <c r="N1544">
        <f t="shared" si="327"/>
        <v>-1</v>
      </c>
      <c r="O1544" cm="1">
        <f t="array" ref="O1544">_xlfn.IFS(AND(N1543=0,M1543=1,M1544=0),1,AND(N1543=0,M1543=-1,M1544=0),-1,AND(N1543=1,M1543=-1,M1544=0),-2,AND(N1543=-1,M1543=1,M1544=0),2,TRUE,0)</f>
        <v>0</v>
      </c>
      <c r="P1544" cm="1">
        <f t="array" ref="P1544">_xlfn.IFS(AND(N1544&lt;&gt;0,P1543=0),R1543/C1544,AND(N1544&lt;&gt;0,P1543&lt;&gt;0),P1543,TRUE,0)</f>
        <v>7139.4404106606116</v>
      </c>
      <c r="Q1544">
        <f t="shared" si="326"/>
        <v>-2.4988041437301463</v>
      </c>
      <c r="R1544">
        <f t="shared" si="328"/>
        <v>9908.9721347640661</v>
      </c>
      <c r="S1544">
        <f t="shared" si="329"/>
        <v>-2.5211234125915768E-4</v>
      </c>
      <c r="T1544">
        <f t="shared" si="330"/>
        <v>-9.1027865235934202E-3</v>
      </c>
      <c r="U1544">
        <f>IF(T1544&lt;MAX($T$22:T1544),(1+T1544)/(1+MAX($T$22:T1544))-1,0)</f>
        <v>-3.0348759221997534E-2</v>
      </c>
      <c r="V1544">
        <f>MIN($U$22:U1544)</f>
        <v>-7.3531405896501978E-2</v>
      </c>
      <c r="X1544">
        <v>1</v>
      </c>
      <c r="Y1544">
        <f t="shared" si="335"/>
        <v>7202.4834162819343</v>
      </c>
      <c r="Z1544">
        <f t="shared" si="331"/>
        <v>-0.50417383913983982</v>
      </c>
      <c r="AA1544">
        <f t="shared" si="332"/>
        <v>9859.695623050824</v>
      </c>
      <c r="AB1544">
        <f t="shared" si="333"/>
        <v>-5.1132213294386071E-5</v>
      </c>
      <c r="AC1544">
        <f t="shared" si="334"/>
        <v>-1.403043769491763E-2</v>
      </c>
      <c r="AD1544">
        <f>IF(AC1544&lt;MAX($AC$22:AC1544),(1+AC1544)/(1+MAX($AC$22:AC1544))-1,0)</f>
        <v>-3.9852709100474226E-2</v>
      </c>
      <c r="AE1544">
        <f>MIN($AD$22:AD1544)</f>
        <v>-9.8011572856391949E-2</v>
      </c>
    </row>
    <row r="1545" spans="2:31" x14ac:dyDescent="0.2">
      <c r="B1545" t="s">
        <v>1548</v>
      </c>
      <c r="C1545">
        <v>1.3711500000000001</v>
      </c>
      <c r="D1545">
        <v>1.37158</v>
      </c>
      <c r="E1545">
        <v>1.36931</v>
      </c>
      <c r="F1545">
        <v>1.37015</v>
      </c>
      <c r="G1545">
        <v>8031.1801999999998</v>
      </c>
      <c r="I1545">
        <f t="shared" si="322"/>
        <v>4.3000000000015248E-4</v>
      </c>
      <c r="J1545">
        <f t="shared" si="323"/>
        <v>1.3717125000000001</v>
      </c>
      <c r="K1545">
        <f t="shared" si="324"/>
        <v>1.3688164552834945</v>
      </c>
      <c r="L1545">
        <f t="shared" si="325"/>
        <v>1.3746085447165057</v>
      </c>
      <c r="M1545" cm="1">
        <f t="array" ref="M1545">_xlfn.IFS(C1545&lt;K1544,1,C1545&gt;L1544,-1,TRUE,0)</f>
        <v>0</v>
      </c>
      <c r="N1545">
        <f t="shared" si="327"/>
        <v>-1</v>
      </c>
      <c r="O1545" cm="1">
        <f t="array" ref="O1545">_xlfn.IFS(AND(N1544=0,M1544=1,M1545=0),1,AND(N1544=0,M1544=-1,M1545=0),-1,AND(N1544=1,M1544=-1,M1545=0),-2,AND(N1544=-1,M1544=1,M1545=0),2,TRUE,0)</f>
        <v>0</v>
      </c>
      <c r="P1545" cm="1">
        <f t="array" ref="P1545">_xlfn.IFS(AND(N1545&lt;&gt;0,P1544=0),R1544/C1545,AND(N1545&lt;&gt;0,P1544&lt;&gt;0),P1544,TRUE,0)</f>
        <v>7139.4404106606116</v>
      </c>
      <c r="Q1545">
        <f t="shared" si="326"/>
        <v>-3.0699593765851518</v>
      </c>
      <c r="R1545">
        <f t="shared" si="328"/>
        <v>9905.9021753874804</v>
      </c>
      <c r="S1545">
        <f t="shared" si="329"/>
        <v>-3.0981612773081516E-4</v>
      </c>
      <c r="T1545">
        <f t="shared" si="330"/>
        <v>-9.4097824612520142E-3</v>
      </c>
      <c r="U1545">
        <f>IF(T1545&lt;MAX($T$22:T1545),(1+T1545)/(1+MAX($T$22:T1545))-1,0)</f>
        <v>-3.0649172814664838E-2</v>
      </c>
      <c r="V1545">
        <f>MIN($U$22:U1545)</f>
        <v>-7.3531405896501978E-2</v>
      </c>
      <c r="X1545">
        <v>1</v>
      </c>
      <c r="Y1545">
        <f t="shared" si="335"/>
        <v>7202.4834162819343</v>
      </c>
      <c r="Z1545">
        <f t="shared" si="331"/>
        <v>2.5208691956975997</v>
      </c>
      <c r="AA1545">
        <f t="shared" si="332"/>
        <v>9862.2164922465217</v>
      </c>
      <c r="AB1545">
        <f t="shared" si="333"/>
        <v>2.556741396564109E-4</v>
      </c>
      <c r="AC1545">
        <f t="shared" si="334"/>
        <v>-1.3778350775347836E-2</v>
      </c>
      <c r="AD1545">
        <f>IF(AC1545&lt;MAX($AC$22:AC1545),(1+AC1545)/(1+MAX($AC$22:AC1545))-1,0)</f>
        <v>-3.9607224267929952E-2</v>
      </c>
      <c r="AE1545">
        <f>MIN($AD$22:AD1545)</f>
        <v>-9.8011572856391949E-2</v>
      </c>
    </row>
    <row r="1546" spans="2:31" x14ac:dyDescent="0.2">
      <c r="B1546" t="s">
        <v>1549</v>
      </c>
      <c r="C1546">
        <v>1.37015</v>
      </c>
      <c r="D1546">
        <v>1.37077</v>
      </c>
      <c r="E1546">
        <v>1.3678699999999999</v>
      </c>
      <c r="F1546">
        <v>1.37039</v>
      </c>
      <c r="G1546">
        <v>9413.4004000000004</v>
      </c>
      <c r="I1546">
        <f t="shared" si="322"/>
        <v>-1.0000000000001119E-3</v>
      </c>
      <c r="J1546">
        <f t="shared" si="323"/>
        <v>1.3716435</v>
      </c>
      <c r="K1546">
        <f t="shared" si="324"/>
        <v>1.3686910144369533</v>
      </c>
      <c r="L1546">
        <f t="shared" si="325"/>
        <v>1.3745959855630467</v>
      </c>
      <c r="M1546" cm="1">
        <f t="array" ref="M1546">_xlfn.IFS(C1546&lt;K1545,1,C1546&gt;L1545,-1,TRUE,0)</f>
        <v>0</v>
      </c>
      <c r="N1546">
        <f t="shared" si="327"/>
        <v>-1</v>
      </c>
      <c r="O1546" cm="1">
        <f t="array" ref="O1546">_xlfn.IFS(AND(N1545=0,M1545=1,M1546=0),1,AND(N1545=0,M1545=-1,M1546=0),-1,AND(N1545=1,M1545=-1,M1546=0),-2,AND(N1545=-1,M1545=1,M1546=0),2,TRUE,0)</f>
        <v>0</v>
      </c>
      <c r="P1546" cm="1">
        <f t="array" ref="P1546">_xlfn.IFS(AND(N1546&lt;&gt;0,P1545=0),R1545/C1546,AND(N1546&lt;&gt;0,P1545&lt;&gt;0),P1545,TRUE,0)</f>
        <v>7139.4404106606116</v>
      </c>
      <c r="Q1546">
        <f t="shared" si="326"/>
        <v>7.1394404106614102</v>
      </c>
      <c r="R1546">
        <f t="shared" si="328"/>
        <v>9913.0416157981417</v>
      </c>
      <c r="S1546">
        <f t="shared" si="329"/>
        <v>7.2072591514181223E-4</v>
      </c>
      <c r="T1546">
        <f t="shared" si="330"/>
        <v>-8.6958384201858419E-3</v>
      </c>
      <c r="U1546">
        <f>IF(T1546&lt;MAX($T$22:T1546),(1+T1546)/(1+MAX($T$22:T1546))-1,0)</f>
        <v>-2.9950536552648122E-2</v>
      </c>
      <c r="V1546">
        <f>MIN($U$22:U1546)</f>
        <v>-7.3531405896501978E-2</v>
      </c>
      <c r="X1546">
        <v>1</v>
      </c>
      <c r="Y1546">
        <f t="shared" si="335"/>
        <v>7202.4834162819343</v>
      </c>
      <c r="Z1546">
        <f t="shared" si="331"/>
        <v>3.0970678690023301</v>
      </c>
      <c r="AA1546">
        <f t="shared" si="332"/>
        <v>9865.3135601155245</v>
      </c>
      <c r="AB1546">
        <f t="shared" si="333"/>
        <v>3.1403365272271027E-4</v>
      </c>
      <c r="AC1546">
        <f t="shared" si="334"/>
        <v>-1.3468643988447493E-2</v>
      </c>
      <c r="AD1546">
        <f>IF(AC1546&lt;MAX($AC$22:AC1546),(1+AC1546)/(1+MAX($AC$22:AC1546))-1,0)</f>
        <v>-3.9305628616518207E-2</v>
      </c>
      <c r="AE1546">
        <f>MIN($AD$22:AD1546)</f>
        <v>-9.8011572856391949E-2</v>
      </c>
    </row>
    <row r="1547" spans="2:31" x14ac:dyDescent="0.2">
      <c r="B1547" t="s">
        <v>1550</v>
      </c>
      <c r="C1547">
        <v>1.37039</v>
      </c>
      <c r="D1547">
        <v>1.37256</v>
      </c>
      <c r="E1547">
        <v>1.3693900000000001</v>
      </c>
      <c r="F1547">
        <v>1.3723700000000001</v>
      </c>
      <c r="G1547">
        <v>7784.4902000000002</v>
      </c>
      <c r="I1547">
        <f t="shared" si="322"/>
        <v>2.4000000000001798E-4</v>
      </c>
      <c r="J1547">
        <f t="shared" si="323"/>
        <v>1.3715664999999999</v>
      </c>
      <c r="K1547">
        <f t="shared" si="324"/>
        <v>1.3687787390705084</v>
      </c>
      <c r="L1547">
        <f t="shared" si="325"/>
        <v>1.3743542609294914</v>
      </c>
      <c r="M1547" cm="1">
        <f t="array" ref="M1547">_xlfn.IFS(C1547&lt;K1546,1,C1547&gt;L1546,-1,TRUE,0)</f>
        <v>0</v>
      </c>
      <c r="N1547">
        <f t="shared" si="327"/>
        <v>-1</v>
      </c>
      <c r="O1547" cm="1">
        <f t="array" ref="O1547">_xlfn.IFS(AND(N1546=0,M1546=1,M1547=0),1,AND(N1546=0,M1546=-1,M1547=0),-1,AND(N1546=1,M1546=-1,M1547=0),-2,AND(N1546=-1,M1546=1,M1547=0),2,TRUE,0)</f>
        <v>0</v>
      </c>
      <c r="P1547" cm="1">
        <f t="array" ref="P1547">_xlfn.IFS(AND(N1547&lt;&gt;0,P1546=0),R1546/C1547,AND(N1547&lt;&gt;0,P1546&lt;&gt;0),P1546,TRUE,0)</f>
        <v>7139.4404106606116</v>
      </c>
      <c r="Q1547">
        <f t="shared" si="326"/>
        <v>-1.7134656985586751</v>
      </c>
      <c r="R1547">
        <f t="shared" si="328"/>
        <v>9911.3281500995836</v>
      </c>
      <c r="S1547">
        <f t="shared" si="329"/>
        <v>-1.728496424173154E-4</v>
      </c>
      <c r="T1547">
        <f t="shared" si="330"/>
        <v>-8.8671849900416877E-3</v>
      </c>
      <c r="U1547">
        <f>IF(T1547&lt;MAX($T$22:T1547),(1+T1547)/(1+MAX($T$22:T1547))-1,0)</f>
        <v>-3.0118209255532102E-2</v>
      </c>
      <c r="V1547">
        <f>MIN($U$22:U1547)</f>
        <v>-7.3531405896501978E-2</v>
      </c>
      <c r="X1547">
        <v>1</v>
      </c>
      <c r="Y1547">
        <f t="shared" si="335"/>
        <v>7202.4834162819343</v>
      </c>
      <c r="Z1547">
        <f t="shared" si="331"/>
        <v>-7.2024834162827407</v>
      </c>
      <c r="AA1547">
        <f t="shared" si="332"/>
        <v>9858.1110766992424</v>
      </c>
      <c r="AB1547">
        <f t="shared" si="333"/>
        <v>-7.3008155010922916E-4</v>
      </c>
      <c r="AC1547">
        <f t="shared" si="334"/>
        <v>-1.4188892330075809E-2</v>
      </c>
      <c r="AD1547">
        <f>IF(AC1547&lt;MAX($AC$22:AC1547),(1+AC1547)/(1+MAX($AC$22:AC1547))-1,0)</f>
        <v>-4.0007013852359163E-2</v>
      </c>
      <c r="AE1547">
        <f>MIN($AD$22:AD1547)</f>
        <v>-9.8011572856391949E-2</v>
      </c>
    </row>
    <row r="1548" spans="2:31" x14ac:dyDescent="0.2">
      <c r="B1548" t="s">
        <v>1551</v>
      </c>
      <c r="C1548">
        <v>1.3724700000000001</v>
      </c>
      <c r="D1548">
        <v>1.3743099999999999</v>
      </c>
      <c r="E1548">
        <v>1.3714999999999999</v>
      </c>
      <c r="F1548">
        <v>1.37158</v>
      </c>
      <c r="G1548">
        <v>9477.7196999999996</v>
      </c>
      <c r="I1548">
        <f t="shared" si="322"/>
        <v>2.0800000000000818E-3</v>
      </c>
      <c r="J1548">
        <f t="shared" si="323"/>
        <v>1.3715250000000001</v>
      </c>
      <c r="K1548">
        <f t="shared" si="324"/>
        <v>1.3687641197056013</v>
      </c>
      <c r="L1548">
        <f t="shared" si="325"/>
        <v>1.3742858802943989</v>
      </c>
      <c r="M1548" cm="1">
        <f t="array" ref="M1548">_xlfn.IFS(C1548&lt;K1547,1,C1548&gt;L1547,-1,TRUE,0)</f>
        <v>0</v>
      </c>
      <c r="N1548">
        <f t="shared" si="327"/>
        <v>-1</v>
      </c>
      <c r="O1548" cm="1">
        <f t="array" ref="O1548">_xlfn.IFS(AND(N1547=0,M1547=1,M1548=0),1,AND(N1547=0,M1547=-1,M1548=0),-1,AND(N1547=1,M1547=-1,M1548=0),-2,AND(N1547=-1,M1547=1,M1548=0),2,TRUE,0)</f>
        <v>0</v>
      </c>
      <c r="P1548" cm="1">
        <f t="array" ref="P1548">_xlfn.IFS(AND(N1548&lt;&gt;0,P1547=0),R1547/C1548,AND(N1548&lt;&gt;0,P1547&lt;&gt;0),P1547,TRUE,0)</f>
        <v>7139.4404106606116</v>
      </c>
      <c r="Q1548">
        <f t="shared" si="326"/>
        <v>-14.850036054174655</v>
      </c>
      <c r="R1548">
        <f t="shared" si="328"/>
        <v>9896.4781140454088</v>
      </c>
      <c r="S1548">
        <f t="shared" si="329"/>
        <v>-1.498289213038058E-3</v>
      </c>
      <c r="T1548">
        <f t="shared" si="330"/>
        <v>-1.0352188595459166E-2</v>
      </c>
      <c r="U1548">
        <f>IF(T1548&lt;MAX($T$22:T1548),(1+T1548)/(1+MAX($T$22:T1548))-1,0)</f>
        <v>-3.1571372680526566E-2</v>
      </c>
      <c r="V1548">
        <f>MIN($U$22:U1548)</f>
        <v>-7.3531405896501978E-2</v>
      </c>
      <c r="X1548">
        <v>1</v>
      </c>
      <c r="Y1548">
        <f t="shared" si="335"/>
        <v>7202.4834162819343</v>
      </c>
      <c r="Z1548">
        <f t="shared" si="331"/>
        <v>1.7285960199077937</v>
      </c>
      <c r="AA1548">
        <f t="shared" si="332"/>
        <v>9859.8396727191503</v>
      </c>
      <c r="AB1548">
        <f t="shared" si="333"/>
        <v>1.7534759006657222E-4</v>
      </c>
      <c r="AC1548">
        <f t="shared" si="334"/>
        <v>-1.4016032728084937E-2</v>
      </c>
      <c r="AD1548">
        <f>IF(AC1548&lt;MAX($AC$22:AC1548),(1+AC1548)/(1+MAX($AC$22:AC1548))-1,0)</f>
        <v>-3.9838681395757303E-2</v>
      </c>
      <c r="AE1548">
        <f>MIN($AD$22:AD1548)</f>
        <v>-9.8011572856391949E-2</v>
      </c>
    </row>
    <row r="1549" spans="2:31" x14ac:dyDescent="0.2">
      <c r="B1549" t="s">
        <v>1552</v>
      </c>
      <c r="C1549">
        <v>1.37155</v>
      </c>
      <c r="D1549">
        <v>1.3745799999999999</v>
      </c>
      <c r="E1549">
        <v>1.37121</v>
      </c>
      <c r="F1549">
        <v>1.37236</v>
      </c>
      <c r="G1549">
        <v>9041.2402000000002</v>
      </c>
      <c r="I1549">
        <f t="shared" si="322"/>
        <v>-9.200000000000319E-4</v>
      </c>
      <c r="J1549">
        <f t="shared" si="323"/>
        <v>1.3714825000000002</v>
      </c>
      <c r="K1549">
        <f t="shared" si="324"/>
        <v>1.3688016727023176</v>
      </c>
      <c r="L1549">
        <f t="shared" si="325"/>
        <v>1.3741633272976828</v>
      </c>
      <c r="M1549" cm="1">
        <f t="array" ref="M1549">_xlfn.IFS(C1549&lt;K1548,1,C1549&gt;L1548,-1,TRUE,0)</f>
        <v>0</v>
      </c>
      <c r="N1549">
        <f t="shared" si="327"/>
        <v>-1</v>
      </c>
      <c r="O1549" cm="1">
        <f t="array" ref="O1549">_xlfn.IFS(AND(N1548=0,M1548=1,M1549=0),1,AND(N1548=0,M1548=-1,M1549=0),-1,AND(N1548=1,M1548=-1,M1549=0),-2,AND(N1548=-1,M1548=1,M1549=0),2,TRUE,0)</f>
        <v>0</v>
      </c>
      <c r="P1549" cm="1">
        <f t="array" ref="P1549">_xlfn.IFS(AND(N1549&lt;&gt;0,P1548=0),R1548/C1549,AND(N1549&lt;&gt;0,P1548&lt;&gt;0),P1548,TRUE,0)</f>
        <v>7139.4404106606116</v>
      </c>
      <c r="Q1549">
        <f t="shared" si="326"/>
        <v>6.56828517780799</v>
      </c>
      <c r="R1549">
        <f t="shared" si="328"/>
        <v>9903.0463992232162</v>
      </c>
      <c r="S1549">
        <f t="shared" si="329"/>
        <v>6.6369925766683222E-4</v>
      </c>
      <c r="T1549">
        <f t="shared" si="330"/>
        <v>-9.69536007767835E-3</v>
      </c>
      <c r="U1549">
        <f>IF(T1549&lt;MAX($T$22:T1549),(1+T1549)/(1+MAX($T$22:T1549))-1,0)</f>
        <v>-3.0928627319471325E-2</v>
      </c>
      <c r="V1549">
        <f>MIN($U$22:U1549)</f>
        <v>-7.3531405896501978E-2</v>
      </c>
      <c r="X1549">
        <v>1</v>
      </c>
      <c r="Y1549">
        <f t="shared" si="335"/>
        <v>7202.4834162819343</v>
      </c>
      <c r="Z1549">
        <f t="shared" si="331"/>
        <v>14.981165505867013</v>
      </c>
      <c r="AA1549">
        <f t="shared" si="332"/>
        <v>9874.8208382250177</v>
      </c>
      <c r="AB1549">
        <f t="shared" si="333"/>
        <v>1.5194126885569835E-3</v>
      </c>
      <c r="AC1549">
        <f t="shared" si="334"/>
        <v>-1.2517916177498201E-2</v>
      </c>
      <c r="AD1549">
        <f>IF(AC1549&lt;MAX($AC$22:AC1549),(1+AC1549)/(1+MAX($AC$22:AC1549))-1,0)</f>
        <v>-3.8379800105208361E-2</v>
      </c>
      <c r="AE1549">
        <f>MIN($AD$22:AD1549)</f>
        <v>-9.8011572856391949E-2</v>
      </c>
    </row>
    <row r="1550" spans="2:31" x14ac:dyDescent="0.2">
      <c r="B1550" t="s">
        <v>1553</v>
      </c>
      <c r="C1550">
        <v>1.37233</v>
      </c>
      <c r="D1550">
        <v>1.37391</v>
      </c>
      <c r="E1550">
        <v>1.37131</v>
      </c>
      <c r="F1550">
        <v>1.3714200000000001</v>
      </c>
      <c r="G1550">
        <v>8507.1504000000004</v>
      </c>
      <c r="I1550">
        <f t="shared" si="322"/>
        <v>7.8000000000000291E-4</v>
      </c>
      <c r="J1550">
        <f t="shared" si="323"/>
        <v>1.3716180000000002</v>
      </c>
      <c r="K1550">
        <f t="shared" si="324"/>
        <v>1.3692564699874872</v>
      </c>
      <c r="L1550">
        <f t="shared" si="325"/>
        <v>1.3739795300125133</v>
      </c>
      <c r="M1550" cm="1">
        <f t="array" ref="M1550">_xlfn.IFS(C1550&lt;K1549,1,C1550&gt;L1549,-1,TRUE,0)</f>
        <v>0</v>
      </c>
      <c r="N1550">
        <f t="shared" si="327"/>
        <v>-1</v>
      </c>
      <c r="O1550" cm="1">
        <f t="array" ref="O1550">_xlfn.IFS(AND(N1549=0,M1549=1,M1550=0),1,AND(N1549=0,M1549=-1,M1550=0),-1,AND(N1549=1,M1549=-1,M1550=0),-2,AND(N1549=-1,M1549=1,M1550=0),2,TRUE,0)</f>
        <v>0</v>
      </c>
      <c r="P1550" cm="1">
        <f t="array" ref="P1550">_xlfn.IFS(AND(N1550&lt;&gt;0,P1549=0),R1549/C1550,AND(N1550&lt;&gt;0,P1549&lt;&gt;0),P1549,TRUE,0)</f>
        <v>7139.4404106606116</v>
      </c>
      <c r="Q1550">
        <f t="shared" si="326"/>
        <v>-5.5687635203152981</v>
      </c>
      <c r="R1550">
        <f t="shared" si="328"/>
        <v>9897.4776357029004</v>
      </c>
      <c r="S1550">
        <f t="shared" si="329"/>
        <v>-5.6232832764997504E-4</v>
      </c>
      <c r="T1550">
        <f t="shared" si="330"/>
        <v>-1.025223642970996E-2</v>
      </c>
      <c r="U1550">
        <f>IF(T1550&lt;MAX($T$22:T1550),(1+T1550)/(1+MAX($T$22:T1550))-1,0)</f>
        <v>-3.1473563603844346E-2</v>
      </c>
      <c r="V1550">
        <f>MIN($U$22:U1550)</f>
        <v>-7.3531405896501978E-2</v>
      </c>
      <c r="X1550">
        <v>1</v>
      </c>
      <c r="Y1550">
        <f t="shared" si="335"/>
        <v>7202.4834162819343</v>
      </c>
      <c r="Z1550">
        <f t="shared" si="331"/>
        <v>-6.6262847429796095</v>
      </c>
      <c r="AA1550">
        <f t="shared" si="332"/>
        <v>9868.1945534820388</v>
      </c>
      <c r="AB1550">
        <f t="shared" si="333"/>
        <v>-6.7102835094785102E-4</v>
      </c>
      <c r="AC1550">
        <f t="shared" si="334"/>
        <v>-1.3180544651796078E-2</v>
      </c>
      <c r="AD1550">
        <f>IF(AC1550&lt;MAX($AC$22:AC1550),(1+AC1550)/(1+MAX($AC$22:AC1550))-1,0)</f>
        <v>-3.9025074522181846E-2</v>
      </c>
      <c r="AE1550">
        <f>MIN($AD$22:AD1550)</f>
        <v>-9.8011572856391949E-2</v>
      </c>
    </row>
    <row r="1551" spans="2:31" x14ac:dyDescent="0.2">
      <c r="B1551" t="s">
        <v>1554</v>
      </c>
      <c r="C1551">
        <v>1.3714</v>
      </c>
      <c r="D1551">
        <v>1.37296</v>
      </c>
      <c r="E1551">
        <v>1.3691899999999999</v>
      </c>
      <c r="F1551">
        <v>1.3693599999999999</v>
      </c>
      <c r="G1551">
        <v>10587.2803</v>
      </c>
      <c r="I1551">
        <f t="shared" si="322"/>
        <v>-9.3000000000009742E-4</v>
      </c>
      <c r="J1551">
        <f t="shared" si="323"/>
        <v>1.3715785</v>
      </c>
      <c r="K1551">
        <f t="shared" si="324"/>
        <v>1.3690967081070324</v>
      </c>
      <c r="L1551">
        <f t="shared" si="325"/>
        <v>1.3740602918929676</v>
      </c>
      <c r="M1551" cm="1">
        <f t="array" ref="M1551">_xlfn.IFS(C1551&lt;K1550,1,C1551&gt;L1550,-1,TRUE,0)</f>
        <v>0</v>
      </c>
      <c r="N1551">
        <f t="shared" si="327"/>
        <v>-1</v>
      </c>
      <c r="O1551" cm="1">
        <f t="array" ref="O1551">_xlfn.IFS(AND(N1550=0,M1550=1,M1551=0),1,AND(N1550=0,M1550=-1,M1551=0),-1,AND(N1550=1,M1550=-1,M1551=0),-2,AND(N1550=-1,M1550=1,M1551=0),2,TRUE,0)</f>
        <v>0</v>
      </c>
      <c r="P1551" cm="1">
        <f t="array" ref="P1551">_xlfn.IFS(AND(N1551&lt;&gt;0,P1550=0),R1550/C1551,AND(N1551&lt;&gt;0,P1550&lt;&gt;0),P1550,TRUE,0)</f>
        <v>7139.4404106606116</v>
      </c>
      <c r="Q1551">
        <f t="shared" si="326"/>
        <v>6.6396795819150647</v>
      </c>
      <c r="R1551">
        <f t="shared" si="328"/>
        <v>9904.117315284815</v>
      </c>
      <c r="S1551">
        <f t="shared" si="329"/>
        <v>6.7084562615872252E-4</v>
      </c>
      <c r="T1551">
        <f t="shared" si="330"/>
        <v>-9.5882684715185018E-3</v>
      </c>
      <c r="U1551">
        <f>IF(T1551&lt;MAX($T$22:T1551),(1+T1551)/(1+MAX($T$22:T1551))-1,0)</f>
        <v>-3.0823831880168906E-2</v>
      </c>
      <c r="V1551">
        <f>MIN($U$22:U1551)</f>
        <v>-7.3531405896501978E-2</v>
      </c>
      <c r="X1551">
        <v>1</v>
      </c>
      <c r="Y1551">
        <f t="shared" si="335"/>
        <v>7202.4834162819343</v>
      </c>
      <c r="Z1551">
        <f t="shared" si="331"/>
        <v>5.6179370646999294</v>
      </c>
      <c r="AA1551">
        <f t="shared" si="332"/>
        <v>9873.8124905467394</v>
      </c>
      <c r="AB1551">
        <f t="shared" si="333"/>
        <v>5.6929735568677189E-4</v>
      </c>
      <c r="AC1551">
        <f t="shared" si="334"/>
        <v>-1.2618750945326052E-2</v>
      </c>
      <c r="AD1551">
        <f>IF(AC1551&lt;MAX($AC$22:AC1551),(1+AC1551)/(1+MAX($AC$22:AC1551))-1,0)</f>
        <v>-3.8477994038225938E-2</v>
      </c>
      <c r="AE1551">
        <f>MIN($AD$22:AD1551)</f>
        <v>-9.8011572856391949E-2</v>
      </c>
    </row>
    <row r="1552" spans="2:31" x14ac:dyDescent="0.2">
      <c r="B1552" t="s">
        <v>1555</v>
      </c>
      <c r="C1552">
        <v>1.3693900000000001</v>
      </c>
      <c r="D1552">
        <v>1.37168</v>
      </c>
      <c r="E1552">
        <v>1.3683099999999999</v>
      </c>
      <c r="F1552">
        <v>1.3709899999999999</v>
      </c>
      <c r="G1552">
        <v>11360.71</v>
      </c>
      <c r="I1552">
        <f t="shared" si="322"/>
        <v>-2.0099999999998452E-3</v>
      </c>
      <c r="J1552">
        <f t="shared" si="323"/>
        <v>1.3715100000000002</v>
      </c>
      <c r="K1552">
        <f t="shared" si="324"/>
        <v>1.3690426856706128</v>
      </c>
      <c r="L1552">
        <f t="shared" si="325"/>
        <v>1.3739773143293876</v>
      </c>
      <c r="M1552" cm="1">
        <f t="array" ref="M1552">_xlfn.IFS(C1552&lt;K1551,1,C1552&gt;L1551,-1,TRUE,0)</f>
        <v>0</v>
      </c>
      <c r="N1552">
        <f t="shared" si="327"/>
        <v>-1</v>
      </c>
      <c r="O1552" cm="1">
        <f t="array" ref="O1552">_xlfn.IFS(AND(N1551=0,M1551=1,M1552=0),1,AND(N1551=0,M1551=-1,M1552=0),-1,AND(N1551=1,M1551=-1,M1552=0),-2,AND(N1551=-1,M1551=1,M1552=0),2,TRUE,0)</f>
        <v>0</v>
      </c>
      <c r="P1552" cm="1">
        <f t="array" ref="P1552">_xlfn.IFS(AND(N1552&lt;&gt;0,P1551=0),R1551/C1552,AND(N1552&lt;&gt;0,P1551&lt;&gt;0),P1551,TRUE,0)</f>
        <v>7139.4404106606116</v>
      </c>
      <c r="Q1552">
        <f t="shared" si="326"/>
        <v>14.350275225426724</v>
      </c>
      <c r="R1552">
        <f t="shared" si="328"/>
        <v>9918.4675905102413</v>
      </c>
      <c r="S1552">
        <f t="shared" si="329"/>
        <v>1.4489201580114815E-3</v>
      </c>
      <c r="T1552">
        <f t="shared" si="330"/>
        <v>-8.1532409489758484E-3</v>
      </c>
      <c r="U1552">
        <f>IF(T1552&lt;MAX($T$22:T1552),(1+T1552)/(1+MAX($T$22:T1552))-1,0)</f>
        <v>-2.9419572993515719E-2</v>
      </c>
      <c r="V1552">
        <f>MIN($U$22:U1552)</f>
        <v>-7.3531405896501978E-2</v>
      </c>
      <c r="X1552">
        <v>1</v>
      </c>
      <c r="Y1552">
        <f t="shared" si="335"/>
        <v>7202.4834162819343</v>
      </c>
      <c r="Z1552">
        <f t="shared" si="331"/>
        <v>-6.6983095771429007</v>
      </c>
      <c r="AA1552">
        <f t="shared" si="332"/>
        <v>9867.1141809695964</v>
      </c>
      <c r="AB1552">
        <f t="shared" si="333"/>
        <v>-6.7839140996002424E-4</v>
      </c>
      <c r="AC1552">
        <f t="shared" si="334"/>
        <v>-1.3288581903040386E-2</v>
      </c>
      <c r="AD1552">
        <f>IF(AC1552&lt;MAX($AC$22:AC1552),(1+AC1552)/(1+MAX($AC$22:AC1552))-1,0)</f>
        <v>-3.9130282307557995E-2</v>
      </c>
      <c r="AE1552">
        <f>MIN($AD$22:AD1552)</f>
        <v>-9.8011572856391949E-2</v>
      </c>
    </row>
    <row r="1553" spans="2:31" x14ac:dyDescent="0.2">
      <c r="B1553" t="s">
        <v>1556</v>
      </c>
      <c r="C1553">
        <v>1.37096</v>
      </c>
      <c r="D1553">
        <v>1.3711100000000001</v>
      </c>
      <c r="E1553">
        <v>1.3615200000000001</v>
      </c>
      <c r="F1553">
        <v>1.36242</v>
      </c>
      <c r="G1553">
        <v>14055.440399999999</v>
      </c>
      <c r="I1553">
        <f t="shared" si="322"/>
        <v>1.5699999999998493E-3</v>
      </c>
      <c r="J1553">
        <f t="shared" si="323"/>
        <v>1.3709845000000001</v>
      </c>
      <c r="K1553">
        <f t="shared" si="324"/>
        <v>1.3663904409015555</v>
      </c>
      <c r="L1553">
        <f t="shared" si="325"/>
        <v>1.3755785590984446</v>
      </c>
      <c r="M1553" cm="1">
        <f t="array" ref="M1553">_xlfn.IFS(C1553&lt;K1552,1,C1553&gt;L1552,-1,TRUE,0)</f>
        <v>0</v>
      </c>
      <c r="N1553">
        <f t="shared" si="327"/>
        <v>-1</v>
      </c>
      <c r="O1553" cm="1">
        <f t="array" ref="O1553">_xlfn.IFS(AND(N1552=0,M1552=1,M1553=0),1,AND(N1552=0,M1552=-1,M1553=0),-1,AND(N1552=1,M1552=-1,M1553=0),-2,AND(N1552=-1,M1552=1,M1553=0),2,TRUE,0)</f>
        <v>0</v>
      </c>
      <c r="P1553" cm="1">
        <f t="array" ref="P1553">_xlfn.IFS(AND(N1553&lt;&gt;0,P1552=0),R1552/C1553,AND(N1553&lt;&gt;0,P1552&lt;&gt;0),P1552,TRUE,0)</f>
        <v>7139.4404106606116</v>
      </c>
      <c r="Q1553">
        <f t="shared" si="326"/>
        <v>-11.208921444736085</v>
      </c>
      <c r="R1553">
        <f t="shared" si="328"/>
        <v>9907.2586690655044</v>
      </c>
      <c r="S1553">
        <f t="shared" si="329"/>
        <v>-1.1301061723950703E-3</v>
      </c>
      <c r="T1553">
        <f t="shared" si="330"/>
        <v>-9.2741330934495991E-3</v>
      </c>
      <c r="U1553">
        <f>IF(T1553&lt;MAX($T$22:T1553),(1+T1553)/(1+MAX($T$22:T1553))-1,0)</f>
        <v>-3.0516431924881737E-2</v>
      </c>
      <c r="V1553">
        <f>MIN($U$22:U1553)</f>
        <v>-7.3531405896501978E-2</v>
      </c>
      <c r="X1553">
        <v>1</v>
      </c>
      <c r="Y1553">
        <f t="shared" si="335"/>
        <v>7202.4834162819343</v>
      </c>
      <c r="Z1553">
        <f t="shared" si="331"/>
        <v>-14.476991666725572</v>
      </c>
      <c r="AA1553">
        <f t="shared" si="332"/>
        <v>9852.63718930287</v>
      </c>
      <c r="AB1553">
        <f t="shared" si="333"/>
        <v>-1.4671961225144134E-3</v>
      </c>
      <c r="AC1553">
        <f t="shared" si="334"/>
        <v>-1.4736281069713031E-2</v>
      </c>
      <c r="AD1553">
        <f>IF(AC1553&lt;MAX($AC$22:AC1553),(1+AC1553)/(1+MAX($AC$22:AC1553))-1,0)</f>
        <v>-4.0540066631597926E-2</v>
      </c>
      <c r="AE1553">
        <f>MIN($AD$22:AD1553)</f>
        <v>-9.8011572856391949E-2</v>
      </c>
    </row>
    <row r="1554" spans="2:31" x14ac:dyDescent="0.2">
      <c r="B1554" t="s">
        <v>1557</v>
      </c>
      <c r="C1554">
        <v>1.3624099999999999</v>
      </c>
      <c r="D1554">
        <v>1.3643099999999999</v>
      </c>
      <c r="E1554">
        <v>1.3599000000000001</v>
      </c>
      <c r="F1554">
        <v>1.36042</v>
      </c>
      <c r="G1554">
        <v>12236.4805</v>
      </c>
      <c r="I1554">
        <f t="shared" si="322"/>
        <v>-8.5500000000000576E-3</v>
      </c>
      <c r="J1554">
        <f t="shared" si="323"/>
        <v>1.3703265000000004</v>
      </c>
      <c r="K1554">
        <f t="shared" si="324"/>
        <v>1.3639744978746859</v>
      </c>
      <c r="L1554">
        <f t="shared" si="325"/>
        <v>1.376678502125315</v>
      </c>
      <c r="M1554" cm="1">
        <f t="array" ref="M1554">_xlfn.IFS(C1554&lt;K1553,1,C1554&gt;L1553,-1,TRUE,0)</f>
        <v>1</v>
      </c>
      <c r="N1554">
        <f t="shared" si="327"/>
        <v>-1</v>
      </c>
      <c r="O1554" cm="1">
        <f t="array" ref="O1554">_xlfn.IFS(AND(N1553=0,M1553=1,M1554=0),1,AND(N1553=0,M1553=-1,M1554=0),-1,AND(N1553=1,M1553=-1,M1554=0),-2,AND(N1553=-1,M1553=1,M1554=0),2,TRUE,0)</f>
        <v>0</v>
      </c>
      <c r="P1554" cm="1">
        <f t="array" ref="P1554">_xlfn.IFS(AND(N1554&lt;&gt;0,P1553=0),R1553/C1554,AND(N1554&lt;&gt;0,P1553&lt;&gt;0),P1553,TRUE,0)</f>
        <v>7139.4404106606116</v>
      </c>
      <c r="Q1554">
        <f t="shared" si="326"/>
        <v>61.04221551114864</v>
      </c>
      <c r="R1554">
        <f t="shared" si="328"/>
        <v>9968.3008845766526</v>
      </c>
      <c r="S1554">
        <f t="shared" si="329"/>
        <v>6.1613628502248854E-3</v>
      </c>
      <c r="T1554">
        <f t="shared" si="330"/>
        <v>-3.1699115423347024E-3</v>
      </c>
      <c r="U1554">
        <f>IF(T1554&lt;MAX($T$22:T1554),(1+T1554)/(1+MAX($T$22:T1554))-1,0)</f>
        <v>-2.4543091884640211E-2</v>
      </c>
      <c r="V1554">
        <f>MIN($U$22:U1554)</f>
        <v>-7.3531405896501978E-2</v>
      </c>
      <c r="X1554">
        <v>1</v>
      </c>
      <c r="Y1554">
        <f t="shared" si="335"/>
        <v>7202.4834162819343</v>
      </c>
      <c r="Z1554">
        <f t="shared" si="331"/>
        <v>11.307898963561552</v>
      </c>
      <c r="AA1554">
        <f t="shared" si="332"/>
        <v>9863.9450882664314</v>
      </c>
      <c r="AB1554">
        <f t="shared" si="333"/>
        <v>1.1477027669138855E-3</v>
      </c>
      <c r="AC1554">
        <f t="shared" si="334"/>
        <v>-1.3605491173356854E-2</v>
      </c>
      <c r="AD1554">
        <f>IF(AC1554&lt;MAX($AC$22:AC1554),(1+AC1554)/(1+MAX($AC$22:AC1554))-1,0)</f>
        <v>-3.9438891811327981E-2</v>
      </c>
      <c r="AE1554">
        <f>MIN($AD$22:AD1554)</f>
        <v>-9.8011572856391949E-2</v>
      </c>
    </row>
    <row r="1555" spans="2:31" x14ac:dyDescent="0.2">
      <c r="B1555" t="s">
        <v>1558</v>
      </c>
      <c r="C1555">
        <v>1.3604400000000001</v>
      </c>
      <c r="D1555">
        <v>1.36138</v>
      </c>
      <c r="E1555">
        <v>1.35938</v>
      </c>
      <c r="F1555">
        <v>1.3611899999999999</v>
      </c>
      <c r="G1555">
        <v>8874.5400000000009</v>
      </c>
      <c r="I1555">
        <f t="shared" si="322"/>
        <v>-1.9699999999998052E-3</v>
      </c>
      <c r="J1555">
        <f t="shared" si="323"/>
        <v>1.3697235000000005</v>
      </c>
      <c r="K1555">
        <f t="shared" si="324"/>
        <v>1.3623832512984917</v>
      </c>
      <c r="L1555">
        <f t="shared" si="325"/>
        <v>1.3770637487015094</v>
      </c>
      <c r="M1555" cm="1">
        <f t="array" ref="M1555">_xlfn.IFS(C1555&lt;K1554,1,C1555&gt;L1554,-1,TRUE,0)</f>
        <v>1</v>
      </c>
      <c r="N1555">
        <f t="shared" si="327"/>
        <v>-1</v>
      </c>
      <c r="O1555" cm="1">
        <f t="array" ref="O1555">_xlfn.IFS(AND(N1554=0,M1554=1,M1555=0),1,AND(N1554=0,M1554=-1,M1555=0),-1,AND(N1554=1,M1554=-1,M1555=0),-2,AND(N1554=-1,M1554=1,M1555=0),2,TRUE,0)</f>
        <v>0</v>
      </c>
      <c r="P1555" cm="1">
        <f t="array" ref="P1555">_xlfn.IFS(AND(N1555&lt;&gt;0,P1554=0),R1554/C1555,AND(N1555&lt;&gt;0,P1554&lt;&gt;0),P1554,TRUE,0)</f>
        <v>7139.4404106606116</v>
      </c>
      <c r="Q1555">
        <f t="shared" si="326"/>
        <v>14.064697609000014</v>
      </c>
      <c r="R1555">
        <f t="shared" si="328"/>
        <v>9982.3655821856519</v>
      </c>
      <c r="S1555">
        <f t="shared" si="329"/>
        <v>1.4109423232560594E-3</v>
      </c>
      <c r="T1555">
        <f t="shared" si="330"/>
        <v>-1.763441781434838E-3</v>
      </c>
      <c r="U1555">
        <f>IF(T1555&lt;MAX($T$22:T1555),(1+T1555)/(1+MAX($T$22:T1555))-1,0)</f>
        <v>-2.3166778448467928E-2</v>
      </c>
      <c r="V1555">
        <f>MIN($U$22:U1555)</f>
        <v>-7.3531405896501978E-2</v>
      </c>
      <c r="X1555">
        <v>1</v>
      </c>
      <c r="Y1555">
        <f t="shared" si="335"/>
        <v>7202.4834162819343</v>
      </c>
      <c r="Z1555">
        <f t="shared" si="331"/>
        <v>-61.58123320921095</v>
      </c>
      <c r="AA1555">
        <f t="shared" si="332"/>
        <v>9802.3638550572214</v>
      </c>
      <c r="AB1555">
        <f t="shared" si="333"/>
        <v>-6.2430632630411089E-3</v>
      </c>
      <c r="AC1555">
        <f t="shared" si="334"/>
        <v>-1.9763614494277881E-2</v>
      </c>
      <c r="AD1555">
        <f>IF(AC1555&lt;MAX($AC$22:AC1555),(1+AC1555)/(1+MAX($AC$22:AC1555))-1,0)</f>
        <v>-4.54357355777667E-2</v>
      </c>
      <c r="AE1555">
        <f>MIN($AD$22:AD1555)</f>
        <v>-9.8011572856391949E-2</v>
      </c>
    </row>
    <row r="1556" spans="2:31" x14ac:dyDescent="0.2">
      <c r="B1556" t="s">
        <v>1559</v>
      </c>
      <c r="C1556">
        <v>1.3612899999999999</v>
      </c>
      <c r="D1556">
        <v>1.3612899999999999</v>
      </c>
      <c r="E1556">
        <v>1.3583099999999999</v>
      </c>
      <c r="F1556">
        <v>1.3605</v>
      </c>
      <c r="G1556">
        <v>7474.1000999999997</v>
      </c>
      <c r="I1556">
        <f t="shared" si="322"/>
        <v>8.4999999999979536E-4</v>
      </c>
      <c r="J1556">
        <f t="shared" si="323"/>
        <v>1.3691050000000005</v>
      </c>
      <c r="K1556">
        <f t="shared" si="324"/>
        <v>1.3608962497906201</v>
      </c>
      <c r="L1556">
        <f t="shared" si="325"/>
        <v>1.3773137502093808</v>
      </c>
      <c r="M1556" cm="1">
        <f t="array" ref="M1556">_xlfn.IFS(C1556&lt;K1555,1,C1556&gt;L1555,-1,TRUE,0)</f>
        <v>1</v>
      </c>
      <c r="N1556">
        <f t="shared" si="327"/>
        <v>-1</v>
      </c>
      <c r="O1556" cm="1">
        <f t="array" ref="O1556">_xlfn.IFS(AND(N1555=0,M1555=1,M1556=0),1,AND(N1555=0,M1555=-1,M1556=0),-1,AND(N1555=1,M1555=-1,M1556=0),-2,AND(N1555=-1,M1555=1,M1556=0),2,TRUE,0)</f>
        <v>0</v>
      </c>
      <c r="P1556" cm="1">
        <f t="array" ref="P1556">_xlfn.IFS(AND(N1556&lt;&gt;0,P1555=0),R1555/C1556,AND(N1556&lt;&gt;0,P1555&lt;&gt;0),P1555,TRUE,0)</f>
        <v>7139.4404106606116</v>
      </c>
      <c r="Q1556">
        <f t="shared" si="326"/>
        <v>-6.0685243490600591</v>
      </c>
      <c r="R1556">
        <f t="shared" si="328"/>
        <v>9976.2970578365912</v>
      </c>
      <c r="S1556">
        <f t="shared" si="329"/>
        <v>-6.0792447432398561E-4</v>
      </c>
      <c r="T1556">
        <f t="shared" si="330"/>
        <v>-2.3702942163408292E-3</v>
      </c>
      <c r="U1556">
        <f>IF(T1556&lt;MAX($T$22:T1556),(1+T1556)/(1+MAX($T$22:T1556))-1,0)</f>
        <v>-2.3760619271181782E-2</v>
      </c>
      <c r="V1556">
        <f>MIN($U$22:U1556)</f>
        <v>-7.3531405896501978E-2</v>
      </c>
      <c r="X1556">
        <v>1</v>
      </c>
      <c r="Y1556">
        <f t="shared" si="335"/>
        <v>7202.4834162819343</v>
      </c>
      <c r="Z1556">
        <f t="shared" si="331"/>
        <v>-14.188892330074008</v>
      </c>
      <c r="AA1556">
        <f t="shared" si="332"/>
        <v>9788.1749627271474</v>
      </c>
      <c r="AB1556">
        <f t="shared" si="333"/>
        <v>-1.4474970058118884E-3</v>
      </c>
      <c r="AC1556">
        <f t="shared" si="334"/>
        <v>-2.1182503727285251E-2</v>
      </c>
      <c r="AD1556">
        <f>IF(AC1556&lt;MAX($AC$22:AC1556),(1+AC1556)/(1+MAX($AC$22:AC1556))-1,0)</f>
        <v>-4.6817464492372896E-2</v>
      </c>
      <c r="AE1556">
        <f>MIN($AD$22:AD1556)</f>
        <v>-9.8011572856391949E-2</v>
      </c>
    </row>
    <row r="1557" spans="2:31" x14ac:dyDescent="0.2">
      <c r="B1557" t="s">
        <v>1560</v>
      </c>
      <c r="C1557">
        <v>1.36053</v>
      </c>
      <c r="D1557">
        <v>1.36219</v>
      </c>
      <c r="E1557">
        <v>1.3603099999999999</v>
      </c>
      <c r="F1557">
        <v>1.36172</v>
      </c>
      <c r="G1557">
        <v>5577.9102000000003</v>
      </c>
      <c r="I1557">
        <f t="shared" si="322"/>
        <v>-7.5999999999987189E-4</v>
      </c>
      <c r="J1557">
        <f t="shared" si="323"/>
        <v>1.3685830000000003</v>
      </c>
      <c r="K1557">
        <f t="shared" si="324"/>
        <v>1.3599034444814269</v>
      </c>
      <c r="L1557">
        <f t="shared" si="325"/>
        <v>1.3772625555185738</v>
      </c>
      <c r="M1557" cm="1">
        <f t="array" ref="M1557">_xlfn.IFS(C1557&lt;K1556,1,C1557&gt;L1556,-1,TRUE,0)</f>
        <v>1</v>
      </c>
      <c r="N1557">
        <f t="shared" si="327"/>
        <v>-1</v>
      </c>
      <c r="O1557" cm="1">
        <f t="array" ref="O1557">_xlfn.IFS(AND(N1556=0,M1556=1,M1557=0),1,AND(N1556=0,M1556=-1,M1557=0),-1,AND(N1556=1,M1556=-1,M1557=0),-2,AND(N1556=-1,M1556=1,M1557=0),2,TRUE,0)</f>
        <v>0</v>
      </c>
      <c r="P1557" cm="1">
        <f t="array" ref="P1557">_xlfn.IFS(AND(N1557&lt;&gt;0,P1556=0),R1556/C1557,AND(N1557&lt;&gt;0,P1556&lt;&gt;0),P1556,TRUE,0)</f>
        <v>7139.4404106606116</v>
      </c>
      <c r="Q1557">
        <f t="shared" si="326"/>
        <v>5.4259747121011506</v>
      </c>
      <c r="R1557">
        <f t="shared" si="328"/>
        <v>9981.7230325486926</v>
      </c>
      <c r="S1557">
        <f t="shared" si="329"/>
        <v>5.4388664257335178E-4</v>
      </c>
      <c r="T1557">
        <f t="shared" si="330"/>
        <v>-1.8276967451307247E-3</v>
      </c>
      <c r="U1557">
        <f>IF(T1557&lt;MAX($T$22:T1557),(1+T1557)/(1+MAX($T$22:T1557))-1,0)</f>
        <v>-2.322965571204938E-2</v>
      </c>
      <c r="V1557">
        <f>MIN($U$22:U1557)</f>
        <v>-7.3531405896501978E-2</v>
      </c>
      <c r="X1557">
        <v>1</v>
      </c>
      <c r="Y1557">
        <f t="shared" si="335"/>
        <v>7202.4834162819343</v>
      </c>
      <c r="Z1557">
        <f t="shared" si="331"/>
        <v>6.1221109038381707</v>
      </c>
      <c r="AA1557">
        <f t="shared" si="332"/>
        <v>9794.2970736309853</v>
      </c>
      <c r="AB1557">
        <f t="shared" si="333"/>
        <v>6.254598969829253E-4</v>
      </c>
      <c r="AC1557">
        <f t="shared" si="334"/>
        <v>-2.0570292636901466E-2</v>
      </c>
      <c r="AD1557">
        <f>IF(AC1557&lt;MAX($AC$22:AC1557),(1+AC1557)/(1+MAX($AC$22:AC1557))-1,0)</f>
        <v>-4.6221287041908421E-2</v>
      </c>
      <c r="AE1557">
        <f>MIN($AD$22:AD1557)</f>
        <v>-9.8011572856391949E-2</v>
      </c>
    </row>
    <row r="1558" spans="2:31" x14ac:dyDescent="0.2">
      <c r="B1558" t="s">
        <v>1561</v>
      </c>
      <c r="C1558">
        <v>1.3617999999999999</v>
      </c>
      <c r="D1558">
        <v>1.36181</v>
      </c>
      <c r="E1558">
        <v>1.35998</v>
      </c>
      <c r="F1558">
        <v>1.36073</v>
      </c>
      <c r="G1558">
        <v>3437.53</v>
      </c>
      <c r="I1558">
        <f t="shared" si="322"/>
        <v>1.2699999999998823E-3</v>
      </c>
      <c r="J1558">
        <f t="shared" si="323"/>
        <v>1.3679540000000001</v>
      </c>
      <c r="K1558">
        <f t="shared" si="324"/>
        <v>1.3589197797237393</v>
      </c>
      <c r="L1558">
        <f t="shared" si="325"/>
        <v>1.3769882202762609</v>
      </c>
      <c r="M1558" cm="1">
        <f t="array" ref="M1558">_xlfn.IFS(C1558&lt;K1557,1,C1558&gt;L1557,-1,TRUE,0)</f>
        <v>0</v>
      </c>
      <c r="N1558">
        <f t="shared" si="327"/>
        <v>1</v>
      </c>
      <c r="O1558" cm="1">
        <f t="array" ref="O1558">_xlfn.IFS(AND(N1557=0,M1557=1,M1558=0),1,AND(N1557=0,M1557=-1,M1558=0),-1,AND(N1557=1,M1557=-1,M1558=0),-2,AND(N1557=-1,M1557=1,M1558=0),2,TRUE,0)</f>
        <v>2</v>
      </c>
      <c r="P1558" cm="1">
        <f t="array" ref="P1558">_xlfn.IFS(AND(N1558&lt;&gt;0,P1557=0),R1557/C1558,AND(N1558&lt;&gt;0,P1557&lt;&gt;0),P1557,TRUE,0)</f>
        <v>7139.4404106606116</v>
      </c>
      <c r="Q1558">
        <f t="shared" si="326"/>
        <v>-9.0670893215381358</v>
      </c>
      <c r="R1558">
        <f t="shared" si="328"/>
        <v>9972.6559432271551</v>
      </c>
      <c r="S1558">
        <f t="shared" si="329"/>
        <v>-9.0836915550270307E-4</v>
      </c>
      <c r="T1558">
        <f t="shared" si="330"/>
        <v>-2.7344056772844461E-3</v>
      </c>
      <c r="U1558">
        <f>IF(T1558&lt;MAX($T$22:T1558),(1+T1558)/(1+MAX($T$22:T1558))-1,0)</f>
        <v>-2.4116923764810227E-2</v>
      </c>
      <c r="V1558">
        <f>MIN($U$22:U1558)</f>
        <v>-7.3531405896501978E-2</v>
      </c>
      <c r="X1558">
        <v>1</v>
      </c>
      <c r="Y1558">
        <f t="shared" si="335"/>
        <v>7202.4834162819343</v>
      </c>
      <c r="Z1558">
        <f t="shared" si="331"/>
        <v>-5.473887396373347</v>
      </c>
      <c r="AA1558">
        <f t="shared" si="332"/>
        <v>9788.8231862346129</v>
      </c>
      <c r="AB1558">
        <f t="shared" si="333"/>
        <v>-5.5888517115848958E-4</v>
      </c>
      <c r="AC1558">
        <f t="shared" si="334"/>
        <v>-2.1117681376538688E-2</v>
      </c>
      <c r="AD1558">
        <f>IF(AC1558&lt;MAX($AC$22:AC1558),(1+AC1558)/(1+MAX($AC$22:AC1558))-1,0)</f>
        <v>-4.6754339821147184E-2</v>
      </c>
      <c r="AE1558">
        <f>MIN($AD$22:AD1558)</f>
        <v>-9.8011572856391949E-2</v>
      </c>
    </row>
    <row r="1559" spans="2:31" x14ac:dyDescent="0.2">
      <c r="B1559" t="s">
        <v>1562</v>
      </c>
      <c r="C1559">
        <v>1.3607800000000001</v>
      </c>
      <c r="D1559">
        <v>1.3617900000000001</v>
      </c>
      <c r="E1559">
        <v>1.36069</v>
      </c>
      <c r="F1559">
        <v>1.3609899999999999</v>
      </c>
      <c r="G1559">
        <v>2035.55</v>
      </c>
      <c r="I1559">
        <f t="shared" ref="I1559:I1585" si="336">C1559-C1558</f>
        <v>-1.0199999999997988E-3</v>
      </c>
      <c r="J1559">
        <f t="shared" ref="J1559:J1585" si="337">AVERAGE(F1540:F1559)</f>
        <v>1.3675075000000001</v>
      </c>
      <c r="K1559">
        <f t="shared" ref="K1559:K1585" si="338">J1559-2*_xlfn.STDEV.P(F1540:F1559)</f>
        <v>1.3580340573839285</v>
      </c>
      <c r="L1559">
        <f t="shared" ref="L1559:L1585" si="339">J1559+2*_xlfn.STDEV.P(F1540:F1559)</f>
        <v>1.3769809426160717</v>
      </c>
      <c r="M1559" cm="1">
        <f t="array" ref="M1559">_xlfn.IFS(C1559&lt;K1558,1,C1559&gt;L1558,-1,TRUE,0)</f>
        <v>0</v>
      </c>
      <c r="N1559">
        <f t="shared" si="327"/>
        <v>1</v>
      </c>
      <c r="O1559" cm="1">
        <f t="array" ref="O1559">_xlfn.IFS(AND(N1558=0,M1558=1,M1559=0),1,AND(N1558=0,M1558=-1,M1559=0),-1,AND(N1558=1,M1558=-1,M1559=0),-2,AND(N1558=-1,M1558=1,M1559=0),2,TRUE,0)</f>
        <v>0</v>
      </c>
      <c r="P1559" cm="1">
        <f t="array" ref="P1559">_xlfn.IFS(AND(N1559&lt;&gt;0,P1558=0),R1558/C1559,AND(N1559&lt;&gt;0,P1558&lt;&gt;0),P1558,TRUE,0)</f>
        <v>7139.4404106606116</v>
      </c>
      <c r="Q1559">
        <f t="shared" ref="Q1559:Q1585" si="340">P1558*N1558*I1559</f>
        <v>-7.2822292188723878</v>
      </c>
      <c r="R1559">
        <f t="shared" si="328"/>
        <v>9965.3737140082831</v>
      </c>
      <c r="S1559">
        <f t="shared" si="329"/>
        <v>-7.3021963861272601E-4</v>
      </c>
      <c r="T1559">
        <f t="shared" si="330"/>
        <v>-3.4626285991716799E-3</v>
      </c>
      <c r="U1559">
        <f>IF(T1559&lt;MAX($T$22:T1559),(1+T1559)/(1+MAX($T$22:T1559))-1,0)</f>
        <v>-2.4829532752066896E-2</v>
      </c>
      <c r="V1559">
        <f>MIN($U$22:U1559)</f>
        <v>-7.3531405896501978E-2</v>
      </c>
      <c r="X1559">
        <v>1</v>
      </c>
      <c r="Y1559">
        <f t="shared" si="335"/>
        <v>7202.4834162819343</v>
      </c>
      <c r="Z1559">
        <f t="shared" si="331"/>
        <v>9.1471539386772083</v>
      </c>
      <c r="AA1559">
        <f t="shared" si="332"/>
        <v>9797.9703401732895</v>
      </c>
      <c r="AB1559">
        <f t="shared" si="333"/>
        <v>9.3444878558438546E-4</v>
      </c>
      <c r="AC1559">
        <f t="shared" si="334"/>
        <v>-2.0202965982671017E-2</v>
      </c>
      <c r="AD1559">
        <f>IF(AC1559&lt;MAX($AC$22:AC1559),(1+AC1559)/(1+MAX($AC$22:AC1559))-1,0)</f>
        <v>-4.5863580571629536E-2</v>
      </c>
      <c r="AE1559">
        <f>MIN($AD$22:AD1559)</f>
        <v>-9.8011572856391949E-2</v>
      </c>
    </row>
    <row r="1560" spans="2:31" x14ac:dyDescent="0.2">
      <c r="B1560" t="s">
        <v>1563</v>
      </c>
      <c r="C1560">
        <v>1.35866</v>
      </c>
      <c r="D1560">
        <v>1.3602799999999999</v>
      </c>
      <c r="E1560">
        <v>1.3574299999999999</v>
      </c>
      <c r="F1560">
        <v>1.3576900000000001</v>
      </c>
      <c r="G1560">
        <v>1996.78</v>
      </c>
      <c r="I1560">
        <f t="shared" si="336"/>
        <v>-2.1200000000001218E-3</v>
      </c>
      <c r="J1560">
        <f t="shared" si="337"/>
        <v>1.3668500000000001</v>
      </c>
      <c r="K1560">
        <f t="shared" si="338"/>
        <v>1.3565995151334194</v>
      </c>
      <c r="L1560">
        <f t="shared" si="339"/>
        <v>1.3771004848665809</v>
      </c>
      <c r="M1560" cm="1">
        <f t="array" ref="M1560">_xlfn.IFS(C1560&lt;K1559,1,C1560&gt;L1559,-1,TRUE,0)</f>
        <v>0</v>
      </c>
      <c r="N1560">
        <f t="shared" ref="N1560:N1585" si="341">N1559+O1560</f>
        <v>1</v>
      </c>
      <c r="O1560" cm="1">
        <f t="array" ref="O1560">_xlfn.IFS(AND(N1559=0,M1559=1,M1560=0),1,AND(N1559=0,M1559=-1,M1560=0),-1,AND(N1559=1,M1559=-1,M1560=0),-2,AND(N1559=-1,M1559=1,M1560=0),2,TRUE,0)</f>
        <v>0</v>
      </c>
      <c r="P1560" cm="1">
        <f t="array" ref="P1560">_xlfn.IFS(AND(N1560&lt;&gt;0,P1559=0),R1559/C1560,AND(N1560&lt;&gt;0,P1559&lt;&gt;0),P1559,TRUE,0)</f>
        <v>7139.4404106606116</v>
      </c>
      <c r="Q1560">
        <f t="shared" si="340"/>
        <v>-15.135613670601366</v>
      </c>
      <c r="R1560">
        <f t="shared" ref="R1560:R1585" si="342">R1559+Q1560</f>
        <v>9950.2381003376813</v>
      </c>
      <c r="S1560">
        <f t="shared" ref="S1560:S1585" si="343">Q1560/R1559</f>
        <v>-1.5188204782852547E-3</v>
      </c>
      <c r="T1560">
        <f t="shared" ref="T1560:T1585" si="344">R1560/$R$22-1</f>
        <v>-4.9761899662318365E-3</v>
      </c>
      <c r="U1560">
        <f>IF(T1560&lt;MAX($T$22:T1560),(1+T1560)/(1+MAX($T$22:T1560))-1,0)</f>
        <v>-2.6310641627542153E-2</v>
      </c>
      <c r="V1560">
        <f>MIN($U$22:U1560)</f>
        <v>-7.3531405896501978E-2</v>
      </c>
      <c r="X1560">
        <v>1</v>
      </c>
      <c r="Y1560">
        <f t="shared" si="335"/>
        <v>7202.4834162819343</v>
      </c>
      <c r="Z1560">
        <f t="shared" ref="Z1560:Z1585" si="345">Y1560*X1560*I1559</f>
        <v>-7.3465330846061239</v>
      </c>
      <c r="AA1560">
        <f t="shared" ref="AA1560:AA1585" si="346">AA1559+Z1560</f>
        <v>9790.623807088683</v>
      </c>
      <c r="AB1560">
        <f t="shared" ref="AB1560:AB1585" si="347">Z1560/AA1559</f>
        <v>-7.498015231260836E-4</v>
      </c>
      <c r="AC1560">
        <f t="shared" ref="AC1560:AC1585" si="348">AA1560/$AA$22-1</f>
        <v>-2.0937619291131693E-2</v>
      </c>
      <c r="AD1560">
        <f>IF(AC1560&lt;MAX($AC$22:AC1560),(1+AC1560)/(1+MAX($AC$22:AC1560))-1,0)</f>
        <v>-4.6578993512187084E-2</v>
      </c>
      <c r="AE1560">
        <f>MIN($AD$22:AD1560)</f>
        <v>-9.8011572856391949E-2</v>
      </c>
    </row>
    <row r="1561" spans="2:31" x14ac:dyDescent="0.2">
      <c r="B1561" t="s">
        <v>1564</v>
      </c>
      <c r="C1561">
        <v>1.35771</v>
      </c>
      <c r="D1561">
        <v>1.35884</v>
      </c>
      <c r="E1561">
        <v>1.3571</v>
      </c>
      <c r="F1561">
        <v>1.3571500000000001</v>
      </c>
      <c r="G1561">
        <v>3453.2</v>
      </c>
      <c r="I1561">
        <f t="shared" si="336"/>
        <v>-9.5000000000000639E-4</v>
      </c>
      <c r="J1561">
        <f t="shared" si="337"/>
        <v>1.3661855000000001</v>
      </c>
      <c r="K1561">
        <f t="shared" si="338"/>
        <v>1.3552517641791564</v>
      </c>
      <c r="L1561">
        <f t="shared" si="339"/>
        <v>1.3771192358208437</v>
      </c>
      <c r="M1561" cm="1">
        <f t="array" ref="M1561">_xlfn.IFS(C1561&lt;K1560,1,C1561&gt;L1560,-1,TRUE,0)</f>
        <v>0</v>
      </c>
      <c r="N1561">
        <f t="shared" si="341"/>
        <v>1</v>
      </c>
      <c r="O1561" cm="1">
        <f t="array" ref="O1561">_xlfn.IFS(AND(N1560=0,M1560=1,M1561=0),1,AND(N1560=0,M1560=-1,M1561=0),-1,AND(N1560=1,M1560=-1,M1561=0),-2,AND(N1560=-1,M1560=1,M1561=0),2,TRUE,0)</f>
        <v>0</v>
      </c>
      <c r="P1561" cm="1">
        <f t="array" ref="P1561">_xlfn.IFS(AND(N1561&lt;&gt;0,P1560=0),R1560/C1561,AND(N1561&lt;&gt;0,P1560&lt;&gt;0),P1560,TRUE,0)</f>
        <v>7139.4404106606116</v>
      </c>
      <c r="Q1561">
        <f t="shared" si="340"/>
        <v>-6.7824683901276268</v>
      </c>
      <c r="R1561">
        <f t="shared" si="342"/>
        <v>9943.4556319475541</v>
      </c>
      <c r="S1561">
        <f t="shared" si="343"/>
        <v>-6.8163880318576999E-4</v>
      </c>
      <c r="T1561">
        <f t="shared" si="344"/>
        <v>-5.6544368052445781E-3</v>
      </c>
      <c r="U1561">
        <f>IF(T1561&lt;MAX($T$22:T1561),(1+T1561)/(1+MAX($T$22:T1561))-1,0)</f>
        <v>-2.6974346076457767E-2</v>
      </c>
      <c r="V1561">
        <f>MIN($U$22:U1561)</f>
        <v>-7.3531405896501978E-2</v>
      </c>
      <c r="X1561">
        <v>1</v>
      </c>
      <c r="Y1561">
        <f t="shared" ref="Y1561:Y1585" si="349">Y1560</f>
        <v>7202.4834162819343</v>
      </c>
      <c r="Z1561">
        <f t="shared" si="345"/>
        <v>-15.269264842518577</v>
      </c>
      <c r="AA1561">
        <f t="shared" si="346"/>
        <v>9775.3545422461648</v>
      </c>
      <c r="AB1561">
        <f t="shared" si="347"/>
        <v>-1.5595803845984979E-3</v>
      </c>
      <c r="AC1561">
        <f t="shared" si="348"/>
        <v>-2.2464545775383482E-2</v>
      </c>
      <c r="AD1561">
        <f>IF(AC1561&lt;MAX($AC$22:AC1561),(1+AC1561)/(1+MAX($AC$22:AC1561))-1,0)</f>
        <v>-4.8065930212169539E-2</v>
      </c>
      <c r="AE1561">
        <f>MIN($AD$22:AD1561)</f>
        <v>-9.8011572856391949E-2</v>
      </c>
    </row>
    <row r="1562" spans="2:31" x14ac:dyDescent="0.2">
      <c r="B1562" t="s">
        <v>1565</v>
      </c>
      <c r="C1562">
        <v>1.3571500000000001</v>
      </c>
      <c r="D1562">
        <v>1.3602099999999999</v>
      </c>
      <c r="E1562">
        <v>1.3571500000000001</v>
      </c>
      <c r="F1562">
        <v>1.35816</v>
      </c>
      <c r="G1562">
        <v>5539.5801000000001</v>
      </c>
      <c r="I1562">
        <f t="shared" si="336"/>
        <v>-5.5999999999989392E-4</v>
      </c>
      <c r="J1562">
        <f t="shared" si="337"/>
        <v>1.3655740000000005</v>
      </c>
      <c r="K1562">
        <f t="shared" si="338"/>
        <v>1.3542869713387451</v>
      </c>
      <c r="L1562">
        <f t="shared" si="339"/>
        <v>1.3768610286612559</v>
      </c>
      <c r="M1562" cm="1">
        <f t="array" ref="M1562">_xlfn.IFS(C1562&lt;K1561,1,C1562&gt;L1561,-1,TRUE,0)</f>
        <v>0</v>
      </c>
      <c r="N1562">
        <f t="shared" si="341"/>
        <v>1</v>
      </c>
      <c r="O1562" cm="1">
        <f t="array" ref="O1562">_xlfn.IFS(AND(N1561=0,M1561=1,M1562=0),1,AND(N1561=0,M1561=-1,M1562=0),-1,AND(N1561=1,M1561=-1,M1562=0),-2,AND(N1561=-1,M1561=1,M1562=0),2,TRUE,0)</f>
        <v>0</v>
      </c>
      <c r="P1562" cm="1">
        <f t="array" ref="P1562">_xlfn.IFS(AND(N1562&lt;&gt;0,P1561=0),R1561/C1562,AND(N1562&lt;&gt;0,P1561&lt;&gt;0),P1561,TRUE,0)</f>
        <v>7139.4404106606116</v>
      </c>
      <c r="Q1562">
        <f t="shared" si="340"/>
        <v>-3.9980866299691851</v>
      </c>
      <c r="R1562">
        <f t="shared" si="342"/>
        <v>9939.4575453175858</v>
      </c>
      <c r="S1562">
        <f t="shared" si="343"/>
        <v>-4.0208221145208734E-4</v>
      </c>
      <c r="T1562">
        <f t="shared" si="344"/>
        <v>-6.0542454682414037E-3</v>
      </c>
      <c r="U1562">
        <f>IF(T1562&lt;MAX($T$22:T1562),(1+T1562)/(1+MAX($T$22:T1562))-1,0)</f>
        <v>-2.7365582383186871E-2</v>
      </c>
      <c r="V1562">
        <f>MIN($U$22:U1562)</f>
        <v>-7.3531405896501978E-2</v>
      </c>
      <c r="X1562">
        <v>1</v>
      </c>
      <c r="Y1562">
        <f t="shared" si="349"/>
        <v>7202.4834162819343</v>
      </c>
      <c r="Z1562">
        <f t="shared" si="345"/>
        <v>-6.8423592454678834</v>
      </c>
      <c r="AA1562">
        <f t="shared" si="346"/>
        <v>9768.5121830006974</v>
      </c>
      <c r="AB1562">
        <f t="shared" si="347"/>
        <v>-6.9996021278790949E-4</v>
      </c>
      <c r="AC1562">
        <f t="shared" si="348"/>
        <v>-2.3148781699930288E-2</v>
      </c>
      <c r="AD1562">
        <f>IF(AC1562&lt;MAX($AC$22:AC1562),(1+AC1562)/(1+MAX($AC$22:AC1562))-1,0)</f>
        <v>-4.8732246186218298E-2</v>
      </c>
      <c r="AE1562">
        <f>MIN($AD$22:AD1562)</f>
        <v>-9.8011572856391949E-2</v>
      </c>
    </row>
    <row r="1563" spans="2:31" x14ac:dyDescent="0.2">
      <c r="B1563" t="s">
        <v>1566</v>
      </c>
      <c r="C1563">
        <v>1.3581399999999999</v>
      </c>
      <c r="D1563">
        <v>1.35991</v>
      </c>
      <c r="E1563">
        <v>1.3569899999999999</v>
      </c>
      <c r="F1563">
        <v>1.3590100000000001</v>
      </c>
      <c r="G1563">
        <v>6301.1201000000001</v>
      </c>
      <c r="I1563">
        <f t="shared" si="336"/>
        <v>9.8999999999982435E-4</v>
      </c>
      <c r="J1563">
        <f t="shared" si="337"/>
        <v>1.364989</v>
      </c>
      <c r="K1563">
        <f t="shared" si="338"/>
        <v>1.3536149226308241</v>
      </c>
      <c r="L1563">
        <f t="shared" si="339"/>
        <v>1.376363077369176</v>
      </c>
      <c r="M1563" cm="1">
        <f t="array" ref="M1563">_xlfn.IFS(C1563&lt;K1562,1,C1563&gt;L1562,-1,TRUE,0)</f>
        <v>0</v>
      </c>
      <c r="N1563">
        <f t="shared" si="341"/>
        <v>1</v>
      </c>
      <c r="O1563" cm="1">
        <f t="array" ref="O1563">_xlfn.IFS(AND(N1562=0,M1562=1,M1563=0),1,AND(N1562=0,M1562=-1,M1563=0),-1,AND(N1562=1,M1562=-1,M1563=0),-2,AND(N1562=-1,M1562=1,M1563=0),2,TRUE,0)</f>
        <v>0</v>
      </c>
      <c r="P1563" cm="1">
        <f t="array" ref="P1563">_xlfn.IFS(AND(N1563&lt;&gt;0,P1562=0),R1562/C1563,AND(N1563&lt;&gt;0,P1562&lt;&gt;0),P1562,TRUE,0)</f>
        <v>7139.4404106606116</v>
      </c>
      <c r="Q1563">
        <f t="shared" si="340"/>
        <v>7.0680460065527511</v>
      </c>
      <c r="R1563">
        <f t="shared" si="342"/>
        <v>9946.5255913241381</v>
      </c>
      <c r="S1563">
        <f t="shared" si="343"/>
        <v>7.1110983414607591E-4</v>
      </c>
      <c r="T1563">
        <f t="shared" si="344"/>
        <v>-5.3474408675862062E-3</v>
      </c>
      <c r="U1563">
        <f>IF(T1563&lt;MAX($T$22:T1563),(1+T1563)/(1+MAX($T$22:T1563))-1,0)</f>
        <v>-2.6673932483790685E-2</v>
      </c>
      <c r="V1563">
        <f>MIN($U$22:U1563)</f>
        <v>-7.3531405896501978E-2</v>
      </c>
      <c r="X1563">
        <v>1</v>
      </c>
      <c r="Y1563">
        <f t="shared" si="349"/>
        <v>7202.4834162819343</v>
      </c>
      <c r="Z1563">
        <f t="shared" si="345"/>
        <v>-4.0333907131171189</v>
      </c>
      <c r="AA1563">
        <f t="shared" si="346"/>
        <v>9764.4787922875803</v>
      </c>
      <c r="AB1563">
        <f t="shared" si="347"/>
        <v>-4.1289713700066652E-4</v>
      </c>
      <c r="AC1563">
        <f t="shared" si="348"/>
        <v>-2.3552120771242024E-2</v>
      </c>
      <c r="AD1563">
        <f>IF(AC1563&lt;MAX($AC$22:AC1563),(1+AC1563)/(1+MAX($AC$22:AC1563))-1,0)</f>
        <v>-4.9125021918289047E-2</v>
      </c>
      <c r="AE1563">
        <f>MIN($AD$22:AD1563)</f>
        <v>-9.8011572856391949E-2</v>
      </c>
    </row>
    <row r="1564" spans="2:31" x14ac:dyDescent="0.2">
      <c r="B1564" t="s">
        <v>1567</v>
      </c>
      <c r="C1564">
        <v>1.3590100000000001</v>
      </c>
      <c r="D1564">
        <v>1.3607199999999999</v>
      </c>
      <c r="E1564">
        <v>1.3583700000000001</v>
      </c>
      <c r="F1564">
        <v>1.3606199999999999</v>
      </c>
      <c r="G1564">
        <v>5485.8100999999997</v>
      </c>
      <c r="I1564">
        <f t="shared" si="336"/>
        <v>8.7000000000014843E-4</v>
      </c>
      <c r="J1564">
        <f t="shared" si="337"/>
        <v>1.3644610000000004</v>
      </c>
      <c r="K1564">
        <f t="shared" si="338"/>
        <v>1.3533072366889023</v>
      </c>
      <c r="L1564">
        <f t="shared" si="339"/>
        <v>1.3756147633110984</v>
      </c>
      <c r="M1564" cm="1">
        <f t="array" ref="M1564">_xlfn.IFS(C1564&lt;K1563,1,C1564&gt;L1563,-1,TRUE,0)</f>
        <v>0</v>
      </c>
      <c r="N1564">
        <f t="shared" si="341"/>
        <v>1</v>
      </c>
      <c r="O1564" cm="1">
        <f t="array" ref="O1564">_xlfn.IFS(AND(N1563=0,M1563=1,M1564=0),1,AND(N1563=0,M1563=-1,M1564=0),-1,AND(N1563=1,M1563=-1,M1564=0),-2,AND(N1563=-1,M1563=1,M1564=0),2,TRUE,0)</f>
        <v>0</v>
      </c>
      <c r="P1564" cm="1">
        <f t="array" ref="P1564">_xlfn.IFS(AND(N1564&lt;&gt;0,P1563=0),R1563/C1564,AND(N1564&lt;&gt;0,P1563&lt;&gt;0),P1563,TRUE,0)</f>
        <v>7139.4404106606116</v>
      </c>
      <c r="Q1564">
        <f t="shared" si="340"/>
        <v>6.211313157275792</v>
      </c>
      <c r="R1564">
        <f t="shared" si="342"/>
        <v>9952.7369044814131</v>
      </c>
      <c r="S1564">
        <f t="shared" si="343"/>
        <v>6.2447063552459087E-4</v>
      </c>
      <c r="T1564">
        <f t="shared" si="344"/>
        <v>-4.7263095518587095E-3</v>
      </c>
      <c r="U1564">
        <f>IF(T1564&lt;MAX($T$22:T1564),(1+T1564)/(1+MAX($T$22:T1564))-1,0)</f>
        <v>-2.6066118935836324E-2</v>
      </c>
      <c r="V1564">
        <f>MIN($U$22:U1564)</f>
        <v>-7.3531405896501978E-2</v>
      </c>
      <c r="X1564">
        <v>1</v>
      </c>
      <c r="Y1564">
        <f t="shared" si="349"/>
        <v>7202.4834162819343</v>
      </c>
      <c r="Z1564">
        <f t="shared" si="345"/>
        <v>7.1304585821178499</v>
      </c>
      <c r="AA1564">
        <f t="shared" si="346"/>
        <v>9771.6092508696984</v>
      </c>
      <c r="AB1564">
        <f t="shared" si="347"/>
        <v>7.3024466884497746E-4</v>
      </c>
      <c r="AC1564">
        <f t="shared" si="348"/>
        <v>-2.2839074913030166E-2</v>
      </c>
      <c r="AD1564">
        <f>IF(AC1564&lt;MAX($AC$22:AC1564),(1+AC1564)/(1+MAX($AC$22:AC1564))-1,0)</f>
        <v>-4.8430650534806774E-2</v>
      </c>
      <c r="AE1564">
        <f>MIN($AD$22:AD1564)</f>
        <v>-9.8011572856391949E-2</v>
      </c>
    </row>
    <row r="1565" spans="2:31" x14ac:dyDescent="0.2">
      <c r="B1565" t="s">
        <v>1568</v>
      </c>
      <c r="C1565">
        <v>1.3606199999999999</v>
      </c>
      <c r="D1565">
        <v>1.3610100000000001</v>
      </c>
      <c r="E1565">
        <v>1.3594999999999999</v>
      </c>
      <c r="F1565">
        <v>1.35954</v>
      </c>
      <c r="G1565">
        <v>3754.1498999999999</v>
      </c>
      <c r="I1565">
        <f t="shared" si="336"/>
        <v>1.6099999999998893E-3</v>
      </c>
      <c r="J1565">
        <f t="shared" si="337"/>
        <v>1.3639305000000006</v>
      </c>
      <c r="K1565">
        <f t="shared" si="338"/>
        <v>1.3529009479238734</v>
      </c>
      <c r="L1565">
        <f t="shared" si="339"/>
        <v>1.3749600520761278</v>
      </c>
      <c r="M1565" cm="1">
        <f t="array" ref="M1565">_xlfn.IFS(C1565&lt;K1564,1,C1565&gt;L1564,-1,TRUE,0)</f>
        <v>0</v>
      </c>
      <c r="N1565">
        <f t="shared" si="341"/>
        <v>1</v>
      </c>
      <c r="O1565" cm="1">
        <f t="array" ref="O1565">_xlfn.IFS(AND(N1564=0,M1564=1,M1565=0),1,AND(N1564=0,M1564=-1,M1565=0),-1,AND(N1564=1,M1564=-1,M1565=0),-2,AND(N1564=-1,M1564=1,M1565=0),2,TRUE,0)</f>
        <v>0</v>
      </c>
      <c r="P1565" cm="1">
        <f t="array" ref="P1565">_xlfn.IFS(AND(N1565&lt;&gt;0,P1564=0),R1564/C1565,AND(N1565&lt;&gt;0,P1564&lt;&gt;0),P1564,TRUE,0)</f>
        <v>7139.4404106606116</v>
      </c>
      <c r="Q1565">
        <f t="shared" si="340"/>
        <v>11.494499061162795</v>
      </c>
      <c r="R1565">
        <f t="shared" si="342"/>
        <v>9964.2314035425752</v>
      </c>
      <c r="S1565">
        <f t="shared" si="343"/>
        <v>1.1549083605321842E-3</v>
      </c>
      <c r="T1565">
        <f t="shared" si="344"/>
        <v>-3.5768596457425028E-3</v>
      </c>
      <c r="U1565">
        <f>IF(T1565&lt;MAX($T$22:T1565),(1+T1565)/(1+MAX($T$22:T1565))-1,0)</f>
        <v>-2.4941314553989846E-2</v>
      </c>
      <c r="V1565">
        <f>MIN($U$22:U1565)</f>
        <v>-7.3531405896501978E-2</v>
      </c>
      <c r="X1565">
        <v>1</v>
      </c>
      <c r="Y1565">
        <f t="shared" si="349"/>
        <v>7202.4834162819343</v>
      </c>
      <c r="Z1565">
        <f t="shared" si="345"/>
        <v>6.2661605721663518</v>
      </c>
      <c r="AA1565">
        <f t="shared" si="346"/>
        <v>9777.8754114418643</v>
      </c>
      <c r="AB1565">
        <f t="shared" si="347"/>
        <v>6.4126188545746924E-4</v>
      </c>
      <c r="AC1565">
        <f t="shared" si="348"/>
        <v>-2.2212458855813577E-2</v>
      </c>
      <c r="AD1565">
        <f>IF(AC1565&lt;MAX($AC$22:AC1565),(1+AC1565)/(1+MAX($AC$22:AC1565))-1,0)</f>
        <v>-4.7820445379625154E-2</v>
      </c>
      <c r="AE1565">
        <f>MIN($AD$22:AD1565)</f>
        <v>-9.8011572856391949E-2</v>
      </c>
    </row>
    <row r="1566" spans="2:31" x14ac:dyDescent="0.2">
      <c r="B1566" t="s">
        <v>1569</v>
      </c>
      <c r="C1566">
        <v>1.35954</v>
      </c>
      <c r="D1566">
        <v>1.3613999999999999</v>
      </c>
      <c r="E1566">
        <v>1.3591899999999999</v>
      </c>
      <c r="F1566">
        <v>1.36033</v>
      </c>
      <c r="G1566">
        <v>4682.2402000000002</v>
      </c>
      <c r="I1566">
        <f t="shared" si="336"/>
        <v>-1.0799999999999699E-3</v>
      </c>
      <c r="J1566">
        <f t="shared" si="337"/>
        <v>1.3634275000000005</v>
      </c>
      <c r="K1566">
        <f t="shared" si="338"/>
        <v>1.3527089798129597</v>
      </c>
      <c r="L1566">
        <f t="shared" si="339"/>
        <v>1.3741460201870412</v>
      </c>
      <c r="M1566" cm="1">
        <f t="array" ref="M1566">_xlfn.IFS(C1566&lt;K1565,1,C1566&gt;L1565,-1,TRUE,0)</f>
        <v>0</v>
      </c>
      <c r="N1566">
        <f t="shared" si="341"/>
        <v>1</v>
      </c>
      <c r="O1566" cm="1">
        <f t="array" ref="O1566">_xlfn.IFS(AND(N1565=0,M1565=1,M1566=0),1,AND(N1565=0,M1565=-1,M1566=0),-1,AND(N1565=1,M1565=-1,M1566=0),-2,AND(N1565=-1,M1565=1,M1566=0),2,TRUE,0)</f>
        <v>0</v>
      </c>
      <c r="P1566" cm="1">
        <f t="array" ref="P1566">_xlfn.IFS(AND(N1566&lt;&gt;0,P1565=0),R1565/C1566,AND(N1566&lt;&gt;0,P1565&lt;&gt;0),P1565,TRUE,0)</f>
        <v>7139.4404106606116</v>
      </c>
      <c r="Q1566">
        <f t="shared" si="340"/>
        <v>-7.7105956435132459</v>
      </c>
      <c r="R1566">
        <f t="shared" si="342"/>
        <v>9956.5208078990618</v>
      </c>
      <c r="S1566">
        <f t="shared" si="343"/>
        <v>-7.7382743648164417E-4</v>
      </c>
      <c r="T1566">
        <f t="shared" si="344"/>
        <v>-4.3479192100938091E-3</v>
      </c>
      <c r="U1566">
        <f>IF(T1566&lt;MAX($T$22:T1566),(1+T1566)/(1+MAX($T$22:T1566))-1,0)</f>
        <v>-2.5695841716967593E-2</v>
      </c>
      <c r="V1566">
        <f>MIN($U$22:U1566)</f>
        <v>-7.3531405896501978E-2</v>
      </c>
      <c r="X1566">
        <v>1</v>
      </c>
      <c r="Y1566">
        <f t="shared" si="349"/>
        <v>7202.4834162819343</v>
      </c>
      <c r="Z1566">
        <f t="shared" si="345"/>
        <v>11.595998300213116</v>
      </c>
      <c r="AA1566">
        <f t="shared" si="346"/>
        <v>9789.4714097420783</v>
      </c>
      <c r="AB1566">
        <f t="shared" si="347"/>
        <v>1.1859425296668971E-3</v>
      </c>
      <c r="AC1566">
        <f t="shared" si="348"/>
        <v>-2.1052859025792126E-2</v>
      </c>
      <c r="AD1566">
        <f>IF(AC1566&lt;MAX($AC$22:AC1566),(1+AC1566)/(1+MAX($AC$22:AC1566))-1,0)</f>
        <v>-4.6691215149921472E-2</v>
      </c>
      <c r="AE1566">
        <f>MIN($AD$22:AD1566)</f>
        <v>-9.8011572856391949E-2</v>
      </c>
    </row>
    <row r="1567" spans="2:31" x14ac:dyDescent="0.2">
      <c r="B1567" t="s">
        <v>1570</v>
      </c>
      <c r="C1567">
        <v>1.36033</v>
      </c>
      <c r="D1567">
        <v>1.3619699999999999</v>
      </c>
      <c r="E1567">
        <v>1.3600099999999999</v>
      </c>
      <c r="F1567">
        <v>1.3613599999999999</v>
      </c>
      <c r="G1567">
        <v>4747.8301000000001</v>
      </c>
      <c r="I1567">
        <f t="shared" si="336"/>
        <v>7.9000000000006843E-4</v>
      </c>
      <c r="J1567">
        <f t="shared" si="337"/>
        <v>1.3628770000000006</v>
      </c>
      <c r="K1567">
        <f t="shared" si="338"/>
        <v>1.3529504837933952</v>
      </c>
      <c r="L1567">
        <f t="shared" si="339"/>
        <v>1.3728035162066059</v>
      </c>
      <c r="M1567" cm="1">
        <f t="array" ref="M1567">_xlfn.IFS(C1567&lt;K1566,1,C1567&gt;L1566,-1,TRUE,0)</f>
        <v>0</v>
      </c>
      <c r="N1567">
        <f t="shared" si="341"/>
        <v>1</v>
      </c>
      <c r="O1567" cm="1">
        <f t="array" ref="O1567">_xlfn.IFS(AND(N1566=0,M1566=1,M1567=0),1,AND(N1566=0,M1566=-1,M1567=0),-1,AND(N1566=1,M1566=-1,M1567=0),-2,AND(N1566=-1,M1566=1,M1567=0),2,TRUE,0)</f>
        <v>0</v>
      </c>
      <c r="P1567" cm="1">
        <f t="array" ref="P1567">_xlfn.IFS(AND(N1567&lt;&gt;0,P1566=0),R1566/C1567,AND(N1567&lt;&gt;0,P1566&lt;&gt;0),P1566,TRUE,0)</f>
        <v>7139.4404106606116</v>
      </c>
      <c r="Q1567">
        <f t="shared" si="340"/>
        <v>5.6401579244223718</v>
      </c>
      <c r="R1567">
        <f t="shared" si="342"/>
        <v>9962.1609658234847</v>
      </c>
      <c r="S1567">
        <f t="shared" si="343"/>
        <v>5.6647879648357899E-4</v>
      </c>
      <c r="T1567">
        <f t="shared" si="344"/>
        <v>-3.7839034176515574E-3</v>
      </c>
      <c r="U1567">
        <f>IF(T1567&lt;MAX($T$22:T1567),(1+T1567)/(1+MAX($T$22:T1567))-1,0)</f>
        <v>-2.5143919069974485E-2</v>
      </c>
      <c r="V1567">
        <f>MIN($U$22:U1567)</f>
        <v>-7.3531405896501978E-2</v>
      </c>
      <c r="X1567">
        <v>1</v>
      </c>
      <c r="Y1567">
        <f t="shared" si="349"/>
        <v>7202.4834162819343</v>
      </c>
      <c r="Z1567">
        <f t="shared" si="345"/>
        <v>-7.7786820895842723</v>
      </c>
      <c r="AA1567">
        <f t="shared" si="346"/>
        <v>9781.6927276524948</v>
      </c>
      <c r="AB1567">
        <f t="shared" si="347"/>
        <v>-7.9459674215333516E-4</v>
      </c>
      <c r="AC1567">
        <f t="shared" si="348"/>
        <v>-2.1830727234750547E-2</v>
      </c>
      <c r="AD1567">
        <f>IF(AC1567&lt;MAX($AC$22:AC1567),(1+AC1567)/(1+MAX($AC$22:AC1567))-1,0)</f>
        <v>-4.7448711204629457E-2</v>
      </c>
      <c r="AE1567">
        <f>MIN($AD$22:AD1567)</f>
        <v>-9.8011572856391949E-2</v>
      </c>
    </row>
    <row r="1568" spans="2:31" x14ac:dyDescent="0.2">
      <c r="B1568" t="s">
        <v>1571</v>
      </c>
      <c r="C1568">
        <v>1.36144</v>
      </c>
      <c r="D1568">
        <v>1.3622000000000001</v>
      </c>
      <c r="E1568">
        <v>1.36087</v>
      </c>
      <c r="F1568">
        <v>1.36182</v>
      </c>
      <c r="G1568">
        <v>4743.2997999999998</v>
      </c>
      <c r="I1568">
        <f t="shared" si="336"/>
        <v>1.1099999999999444E-3</v>
      </c>
      <c r="J1568">
        <f t="shared" si="337"/>
        <v>1.3623890000000005</v>
      </c>
      <c r="K1568">
        <f t="shared" si="338"/>
        <v>1.3532973469049907</v>
      </c>
      <c r="L1568">
        <f t="shared" si="339"/>
        <v>1.3714806530950103</v>
      </c>
      <c r="M1568" cm="1">
        <f t="array" ref="M1568">_xlfn.IFS(C1568&lt;K1567,1,C1568&gt;L1567,-1,TRUE,0)</f>
        <v>0</v>
      </c>
      <c r="N1568">
        <f t="shared" si="341"/>
        <v>1</v>
      </c>
      <c r="O1568" cm="1">
        <f t="array" ref="O1568">_xlfn.IFS(AND(N1567=0,M1567=1,M1568=0),1,AND(N1567=0,M1567=-1,M1568=0),-1,AND(N1567=1,M1567=-1,M1568=0),-2,AND(N1567=-1,M1567=1,M1568=0),2,TRUE,0)</f>
        <v>0</v>
      </c>
      <c r="P1568" cm="1">
        <f t="array" ref="P1568">_xlfn.IFS(AND(N1568&lt;&gt;0,P1567=0),R1567/C1568,AND(N1568&lt;&gt;0,P1567&lt;&gt;0),P1567,TRUE,0)</f>
        <v>7139.4404106606116</v>
      </c>
      <c r="Q1568">
        <f t="shared" si="340"/>
        <v>7.9247788558328818</v>
      </c>
      <c r="R1568">
        <f t="shared" si="342"/>
        <v>9970.0857446793179</v>
      </c>
      <c r="S1568">
        <f t="shared" si="343"/>
        <v>7.954879350996121E-4</v>
      </c>
      <c r="T1568">
        <f t="shared" si="344"/>
        <v>-2.9914255320682148E-3</v>
      </c>
      <c r="U1568">
        <f>IF(T1568&lt;MAX($T$22:T1568),(1+T1568)/(1+MAX($T$22:T1568))-1,0)</f>
        <v>-2.4368432819136143E-2</v>
      </c>
      <c r="V1568">
        <f>MIN($U$22:U1568)</f>
        <v>-7.3531405896501978E-2</v>
      </c>
      <c r="X1568">
        <v>1</v>
      </c>
      <c r="Y1568">
        <f t="shared" si="349"/>
        <v>7202.4834162819343</v>
      </c>
      <c r="Z1568">
        <f t="shared" si="345"/>
        <v>5.6899618988632206</v>
      </c>
      <c r="AA1568">
        <f t="shared" si="346"/>
        <v>9787.3826895513575</v>
      </c>
      <c r="AB1568">
        <f t="shared" si="347"/>
        <v>5.8169501509466783E-4</v>
      </c>
      <c r="AC1568">
        <f t="shared" si="348"/>
        <v>-2.1261731044864285E-2</v>
      </c>
      <c r="AD1568">
        <f>IF(AC1568&lt;MAX($AC$22:AC1568),(1+AC1568)/(1+MAX($AC$22:AC1568))-1,0)</f>
        <v>-4.6894616868315309E-2</v>
      </c>
      <c r="AE1568">
        <f>MIN($AD$22:AD1568)</f>
        <v>-9.8011572856391949E-2</v>
      </c>
    </row>
    <row r="1569" spans="2:31" x14ac:dyDescent="0.2">
      <c r="B1569" t="s">
        <v>1572</v>
      </c>
      <c r="C1569">
        <v>1.36182</v>
      </c>
      <c r="D1569">
        <v>1.3636900000000001</v>
      </c>
      <c r="E1569">
        <v>1.35981</v>
      </c>
      <c r="F1569">
        <v>1.36222</v>
      </c>
      <c r="G1569">
        <v>11095.1299</v>
      </c>
      <c r="I1569">
        <f t="shared" si="336"/>
        <v>3.8000000000004697E-4</v>
      </c>
      <c r="J1569">
        <f t="shared" si="337"/>
        <v>1.3618820000000003</v>
      </c>
      <c r="K1569">
        <f t="shared" si="338"/>
        <v>1.3540237874806038</v>
      </c>
      <c r="L1569">
        <f t="shared" si="339"/>
        <v>1.3697402125193967</v>
      </c>
      <c r="M1569" cm="1">
        <f t="array" ref="M1569">_xlfn.IFS(C1569&lt;K1568,1,C1569&gt;L1568,-1,TRUE,0)</f>
        <v>0</v>
      </c>
      <c r="N1569">
        <f t="shared" si="341"/>
        <v>1</v>
      </c>
      <c r="O1569" cm="1">
        <f t="array" ref="O1569">_xlfn.IFS(AND(N1568=0,M1568=1,M1569=0),1,AND(N1568=0,M1568=-1,M1569=0),-1,AND(N1568=1,M1568=-1,M1569=0),-2,AND(N1568=-1,M1568=1,M1569=0),2,TRUE,0)</f>
        <v>0</v>
      </c>
      <c r="P1569" cm="1">
        <f t="array" ref="P1569">_xlfn.IFS(AND(N1569&lt;&gt;0,P1568=0),R1568/C1569,AND(N1569&lt;&gt;0,P1568&lt;&gt;0),P1568,TRUE,0)</f>
        <v>7139.4404106606116</v>
      </c>
      <c r="Q1569">
        <f t="shared" si="340"/>
        <v>2.7129873560513675</v>
      </c>
      <c r="R1569">
        <f t="shared" si="342"/>
        <v>9972.7987320353695</v>
      </c>
      <c r="S1569">
        <f t="shared" si="343"/>
        <v>2.7211274060498356E-4</v>
      </c>
      <c r="T1569">
        <f t="shared" si="344"/>
        <v>-2.7201267964630516E-3</v>
      </c>
      <c r="U1569">
        <f>IF(T1569&lt;MAX($T$22:T1569),(1+T1569)/(1+MAX($T$22:T1569))-1,0)</f>
        <v>-2.4102951039569831E-2</v>
      </c>
      <c r="V1569">
        <f>MIN($U$22:U1569)</f>
        <v>-7.3531405896501978E-2</v>
      </c>
      <c r="X1569">
        <v>1</v>
      </c>
      <c r="Y1569">
        <f t="shared" si="349"/>
        <v>7202.4834162819343</v>
      </c>
      <c r="Z1569">
        <f t="shared" si="345"/>
        <v>7.9947565920725463</v>
      </c>
      <c r="AA1569">
        <f t="shared" si="346"/>
        <v>9795.3774461434296</v>
      </c>
      <c r="AB1569">
        <f t="shared" si="347"/>
        <v>8.1684315875453083E-4</v>
      </c>
      <c r="AC1569">
        <f t="shared" si="348"/>
        <v>-2.0462255385657047E-2</v>
      </c>
      <c r="AD1569">
        <f>IF(AC1569&lt;MAX($AC$22:AC1569),(1+AC1569)/(1+MAX($AC$22:AC1569))-1,0)</f>
        <v>-4.611607925653205E-2</v>
      </c>
      <c r="AE1569">
        <f>MIN($AD$22:AD1569)</f>
        <v>-9.8011572856391949E-2</v>
      </c>
    </row>
    <row r="1570" spans="2:31" x14ac:dyDescent="0.2">
      <c r="B1570" t="s">
        <v>1573</v>
      </c>
      <c r="C1570">
        <v>1.3622099999999999</v>
      </c>
      <c r="D1570">
        <v>1.3626799999999999</v>
      </c>
      <c r="E1570">
        <v>1.36006</v>
      </c>
      <c r="F1570">
        <v>1.36164</v>
      </c>
      <c r="G1570">
        <v>11311.919900000001</v>
      </c>
      <c r="I1570">
        <f t="shared" si="336"/>
        <v>3.8999999999989043E-4</v>
      </c>
      <c r="J1570">
        <f t="shared" si="337"/>
        <v>1.3613930000000003</v>
      </c>
      <c r="K1570">
        <f t="shared" si="338"/>
        <v>1.3548652098685701</v>
      </c>
      <c r="L1570">
        <f t="shared" si="339"/>
        <v>1.3679207901314305</v>
      </c>
      <c r="M1570" cm="1">
        <f t="array" ref="M1570">_xlfn.IFS(C1570&lt;K1569,1,C1570&gt;L1569,-1,TRUE,0)</f>
        <v>0</v>
      </c>
      <c r="N1570">
        <f t="shared" si="341"/>
        <v>1</v>
      </c>
      <c r="O1570" cm="1">
        <f t="array" ref="O1570">_xlfn.IFS(AND(N1569=0,M1569=1,M1570=0),1,AND(N1569=0,M1569=-1,M1570=0),-1,AND(N1569=1,M1569=-1,M1570=0),-2,AND(N1569=-1,M1569=1,M1570=0),2,TRUE,0)</f>
        <v>0</v>
      </c>
      <c r="P1570" cm="1">
        <f t="array" ref="P1570">_xlfn.IFS(AND(N1570&lt;&gt;0,P1569=0),R1569/C1570,AND(N1570&lt;&gt;0,P1569&lt;&gt;0),P1569,TRUE,0)</f>
        <v>7139.4404106606116</v>
      </c>
      <c r="Q1570">
        <f t="shared" si="340"/>
        <v>2.7843817601568563</v>
      </c>
      <c r="R1570">
        <f t="shared" si="342"/>
        <v>9975.5831137955265</v>
      </c>
      <c r="S1570">
        <f t="shared" si="343"/>
        <v>2.7919762896774975E-4</v>
      </c>
      <c r="T1570">
        <f t="shared" si="344"/>
        <v>-2.4416886204473576E-3</v>
      </c>
      <c r="U1570">
        <f>IF(T1570&lt;MAX($T$22:T1570),(1+T1570)/(1+MAX($T$22:T1570))-1,0)</f>
        <v>-2.3830482897383432E-2</v>
      </c>
      <c r="V1570">
        <f>MIN($U$22:U1570)</f>
        <v>-7.3531405896501978E-2</v>
      </c>
      <c r="X1570">
        <v>1</v>
      </c>
      <c r="Y1570">
        <f t="shared" si="349"/>
        <v>7202.4834162819343</v>
      </c>
      <c r="Z1570">
        <f t="shared" si="345"/>
        <v>2.7369436981874733</v>
      </c>
      <c r="AA1570">
        <f t="shared" si="346"/>
        <v>9798.1143898416176</v>
      </c>
      <c r="AB1570">
        <f t="shared" si="347"/>
        <v>2.7941176470591694E-4</v>
      </c>
      <c r="AC1570">
        <f t="shared" si="348"/>
        <v>-2.0188561015838213E-2</v>
      </c>
      <c r="AD1570">
        <f>IF(AC1570&lt;MAX($AC$22:AC1570),(1+AC1570)/(1+MAX($AC$22:AC1570))-1,0)</f>
        <v>-4.5849552866912502E-2</v>
      </c>
      <c r="AE1570">
        <f>MIN($AD$22:AD1570)</f>
        <v>-9.8011572856391949E-2</v>
      </c>
    </row>
    <row r="1571" spans="2:31" x14ac:dyDescent="0.2">
      <c r="B1571" t="s">
        <v>1574</v>
      </c>
      <c r="C1571">
        <v>1.36164</v>
      </c>
      <c r="D1571">
        <v>1.3645400000000001</v>
      </c>
      <c r="E1571">
        <v>1.3615200000000001</v>
      </c>
      <c r="F1571">
        <v>1.3641399999999999</v>
      </c>
      <c r="G1571">
        <v>10592.299800000001</v>
      </c>
      <c r="I1571">
        <f t="shared" si="336"/>
        <v>-5.6999999999995943E-4</v>
      </c>
      <c r="J1571">
        <f t="shared" si="337"/>
        <v>1.3611320000000002</v>
      </c>
      <c r="K1571">
        <f t="shared" si="338"/>
        <v>1.3555504102623002</v>
      </c>
      <c r="L1571">
        <f t="shared" si="339"/>
        <v>1.3667135897377003</v>
      </c>
      <c r="M1571" cm="1">
        <f t="array" ref="M1571">_xlfn.IFS(C1571&lt;K1570,1,C1571&gt;L1570,-1,TRUE,0)</f>
        <v>0</v>
      </c>
      <c r="N1571">
        <f t="shared" si="341"/>
        <v>1</v>
      </c>
      <c r="O1571" cm="1">
        <f t="array" ref="O1571">_xlfn.IFS(AND(N1570=0,M1570=1,M1571=0),1,AND(N1570=0,M1570=-1,M1571=0),-1,AND(N1570=1,M1570=-1,M1571=0),-2,AND(N1570=-1,M1570=1,M1571=0),2,TRUE,0)</f>
        <v>0</v>
      </c>
      <c r="P1571" cm="1">
        <f t="array" ref="P1571">_xlfn.IFS(AND(N1571&lt;&gt;0,P1570=0),R1570/C1571,AND(N1571&lt;&gt;0,P1570&lt;&gt;0),P1570,TRUE,0)</f>
        <v>7139.4404106606116</v>
      </c>
      <c r="Q1571">
        <f t="shared" si="340"/>
        <v>-4.0694810340762588</v>
      </c>
      <c r="R1571">
        <f t="shared" si="342"/>
        <v>9971.5136327614509</v>
      </c>
      <c r="S1571">
        <f t="shared" si="343"/>
        <v>-4.0794417606008956E-4</v>
      </c>
      <c r="T1571">
        <f t="shared" si="344"/>
        <v>-2.8486367238549359E-3</v>
      </c>
      <c r="U1571">
        <f>IF(T1571&lt;MAX($T$22:T1571),(1+T1571)/(1+MAX($T$22:T1571))-1,0)</f>
        <v>-2.4228705566732733E-2</v>
      </c>
      <c r="V1571">
        <f>MIN($U$22:U1571)</f>
        <v>-7.3531405896501978E-2</v>
      </c>
      <c r="X1571">
        <v>1</v>
      </c>
      <c r="Y1571">
        <f t="shared" si="349"/>
        <v>7202.4834162819343</v>
      </c>
      <c r="Z1571">
        <f t="shared" si="345"/>
        <v>2.8089685323491653</v>
      </c>
      <c r="AA1571">
        <f t="shared" si="346"/>
        <v>9800.923358373966</v>
      </c>
      <c r="AB1571">
        <f t="shared" si="347"/>
        <v>2.8668460283148123E-4</v>
      </c>
      <c r="AC1571">
        <f t="shared" si="348"/>
        <v>-1.9907664162603367E-2</v>
      </c>
      <c r="AD1571">
        <f>IF(AC1571&lt;MAX($AC$22:AC1571),(1+AC1571)/(1+MAX($AC$22:AC1571))-1,0)</f>
        <v>-4.5576012624934714E-2</v>
      </c>
      <c r="AE1571">
        <f>MIN($AD$22:AD1571)</f>
        <v>-9.8011572856391949E-2</v>
      </c>
    </row>
    <row r="1572" spans="2:31" x14ac:dyDescent="0.2">
      <c r="B1572" t="s">
        <v>1575</v>
      </c>
      <c r="C1572">
        <v>1.3642799999999999</v>
      </c>
      <c r="D1572">
        <v>1.3661799999999999</v>
      </c>
      <c r="E1572">
        <v>1.36334</v>
      </c>
      <c r="F1572">
        <v>1.3640600000000001</v>
      </c>
      <c r="G1572">
        <v>11908.54</v>
      </c>
      <c r="I1572">
        <f t="shared" si="336"/>
        <v>2.6399999999999757E-3</v>
      </c>
      <c r="J1572">
        <f t="shared" si="337"/>
        <v>1.3607855</v>
      </c>
      <c r="K1572">
        <f t="shared" si="338"/>
        <v>1.3571865419563436</v>
      </c>
      <c r="L1572">
        <f t="shared" si="339"/>
        <v>1.3643844580436564</v>
      </c>
      <c r="M1572" cm="1">
        <f t="array" ref="M1572">_xlfn.IFS(C1572&lt;K1571,1,C1572&gt;L1571,-1,TRUE,0)</f>
        <v>0</v>
      </c>
      <c r="N1572">
        <f t="shared" si="341"/>
        <v>1</v>
      </c>
      <c r="O1572" cm="1">
        <f t="array" ref="O1572">_xlfn.IFS(AND(N1571=0,M1571=1,M1572=0),1,AND(N1571=0,M1571=-1,M1572=0),-1,AND(N1571=1,M1571=-1,M1572=0),-2,AND(N1571=-1,M1571=1,M1572=0),2,TRUE,0)</f>
        <v>0</v>
      </c>
      <c r="P1572" cm="1">
        <f t="array" ref="P1572">_xlfn.IFS(AND(N1572&lt;&gt;0,P1571=0),R1571/C1572,AND(N1572&lt;&gt;0,P1571&lt;&gt;0),P1571,TRUE,0)</f>
        <v>7139.4404106606116</v>
      </c>
      <c r="Q1572">
        <f t="shared" si="340"/>
        <v>18.848122684143842</v>
      </c>
      <c r="R1572">
        <f t="shared" si="342"/>
        <v>9990.3617554455941</v>
      </c>
      <c r="S1572">
        <f t="shared" si="343"/>
        <v>1.8901967522982925E-3</v>
      </c>
      <c r="T1572">
        <f t="shared" si="344"/>
        <v>-9.6382445544063167E-4</v>
      </c>
      <c r="U1572">
        <f>IF(T1572&lt;MAX($T$22:T1572),(1+T1572)/(1+MAX($T$22:T1572))-1,0)</f>
        <v>-2.2384305835009166E-2</v>
      </c>
      <c r="V1572">
        <f>MIN($U$22:U1572)</f>
        <v>-7.3531405896501978E-2</v>
      </c>
      <c r="X1572">
        <v>1</v>
      </c>
      <c r="Y1572">
        <f t="shared" si="349"/>
        <v>7202.4834162819343</v>
      </c>
      <c r="Z1572">
        <f t="shared" si="345"/>
        <v>-4.1054155472804101</v>
      </c>
      <c r="AA1572">
        <f t="shared" si="346"/>
        <v>9796.8179428266849</v>
      </c>
      <c r="AB1572">
        <f t="shared" si="347"/>
        <v>-4.1888048678318857E-4</v>
      </c>
      <c r="AC1572">
        <f t="shared" si="348"/>
        <v>-2.0318205717331561E-2</v>
      </c>
      <c r="AD1572">
        <f>IF(AC1572&lt;MAX($AC$22:AC1572),(1+AC1572)/(1+MAX($AC$22:AC1572))-1,0)</f>
        <v>-4.5975802209364036E-2</v>
      </c>
      <c r="AE1572">
        <f>MIN($AD$22:AD1572)</f>
        <v>-9.8011572856391949E-2</v>
      </c>
    </row>
    <row r="1573" spans="2:31" x14ac:dyDescent="0.2">
      <c r="B1573" t="s">
        <v>1576</v>
      </c>
      <c r="C1573">
        <v>1.36408</v>
      </c>
      <c r="D1573">
        <v>1.3676699999999999</v>
      </c>
      <c r="E1573">
        <v>1.3640699999999999</v>
      </c>
      <c r="F1573">
        <v>1.367</v>
      </c>
      <c r="G1573">
        <v>12166.3799</v>
      </c>
      <c r="I1573">
        <f t="shared" si="336"/>
        <v>-1.9999999999997797E-4</v>
      </c>
      <c r="J1573">
        <f t="shared" si="337"/>
        <v>1.3610145</v>
      </c>
      <c r="K1573">
        <f t="shared" si="338"/>
        <v>1.3565499262241509</v>
      </c>
      <c r="L1573">
        <f t="shared" si="339"/>
        <v>1.3654790737758491</v>
      </c>
      <c r="M1573" cm="1">
        <f t="array" ref="M1573">_xlfn.IFS(C1573&lt;K1572,1,C1573&gt;L1572,-1,TRUE,0)</f>
        <v>0</v>
      </c>
      <c r="N1573">
        <f t="shared" si="341"/>
        <v>1</v>
      </c>
      <c r="O1573" cm="1">
        <f t="array" ref="O1573">_xlfn.IFS(AND(N1572=0,M1572=1,M1573=0),1,AND(N1572=0,M1572=-1,M1573=0),-1,AND(N1572=1,M1572=-1,M1573=0),-2,AND(N1572=-1,M1572=1,M1573=0),2,TRUE,0)</f>
        <v>0</v>
      </c>
      <c r="P1573" cm="1">
        <f t="array" ref="P1573">_xlfn.IFS(AND(N1573&lt;&gt;0,P1572=0),R1572/C1573,AND(N1573&lt;&gt;0,P1572&lt;&gt;0),P1572,TRUE,0)</f>
        <v>7139.4404106606116</v>
      </c>
      <c r="Q1573">
        <f t="shared" si="340"/>
        <v>-1.4278880821319651</v>
      </c>
      <c r="R1573">
        <f t="shared" si="342"/>
        <v>9988.9338673634629</v>
      </c>
      <c r="S1573">
        <f t="shared" si="343"/>
        <v>-1.4292656433123106E-4</v>
      </c>
      <c r="T1573">
        <f t="shared" si="344"/>
        <v>-1.1066132636536885E-3</v>
      </c>
      <c r="U1573">
        <f>IF(T1573&lt;MAX($T$22:T1573),(1+T1573)/(1+MAX($T$22:T1573))-1,0)</f>
        <v>-2.2524033087412354E-2</v>
      </c>
      <c r="V1573">
        <f>MIN($U$22:U1573)</f>
        <v>-7.3531405896501978E-2</v>
      </c>
      <c r="X1573">
        <v>1</v>
      </c>
      <c r="Y1573">
        <f t="shared" si="349"/>
        <v>7202.4834162819343</v>
      </c>
      <c r="Z1573">
        <f t="shared" si="345"/>
        <v>19.014556218984133</v>
      </c>
      <c r="AA1573">
        <f t="shared" si="346"/>
        <v>9815.8324990456695</v>
      </c>
      <c r="AB1573">
        <f t="shared" si="347"/>
        <v>1.9408910454344777E-3</v>
      </c>
      <c r="AC1573">
        <f t="shared" si="348"/>
        <v>-1.8416750095433088E-2</v>
      </c>
      <c r="AD1573">
        <f>IF(AC1573&lt;MAX($AC$22:AC1573),(1+AC1573)/(1+MAX($AC$22:AC1573))-1,0)</f>
        <v>-4.4124145186744346E-2</v>
      </c>
      <c r="AE1573">
        <f>MIN($AD$22:AD1573)</f>
        <v>-9.8011572856391949E-2</v>
      </c>
    </row>
    <row r="1574" spans="2:31" x14ac:dyDescent="0.2">
      <c r="B1574" t="s">
        <v>1577</v>
      </c>
      <c r="C1574">
        <v>1.3669899999999999</v>
      </c>
      <c r="D1574">
        <v>1.37039</v>
      </c>
      <c r="E1574">
        <v>1.3669100000000001</v>
      </c>
      <c r="F1574">
        <v>1.3701700000000001</v>
      </c>
      <c r="G1574">
        <v>9988.6797000000006</v>
      </c>
      <c r="I1574">
        <f t="shared" si="336"/>
        <v>2.9099999999999682E-3</v>
      </c>
      <c r="J1574">
        <f t="shared" si="337"/>
        <v>1.3615020000000002</v>
      </c>
      <c r="K1574">
        <f t="shared" si="338"/>
        <v>1.3555290824549473</v>
      </c>
      <c r="L1574">
        <f t="shared" si="339"/>
        <v>1.3674749175450531</v>
      </c>
      <c r="M1574" cm="1">
        <f t="array" ref="M1574">_xlfn.IFS(C1574&lt;K1573,1,C1574&gt;L1573,-1,TRUE,0)</f>
        <v>-1</v>
      </c>
      <c r="N1574">
        <f t="shared" si="341"/>
        <v>1</v>
      </c>
      <c r="O1574" cm="1">
        <f t="array" ref="O1574">_xlfn.IFS(AND(N1573=0,M1573=1,M1574=0),1,AND(N1573=0,M1573=-1,M1574=0),-1,AND(N1573=1,M1573=-1,M1574=0),-2,AND(N1573=-1,M1573=1,M1574=0),2,TRUE,0)</f>
        <v>0</v>
      </c>
      <c r="P1574" cm="1">
        <f t="array" ref="P1574">_xlfn.IFS(AND(N1574&lt;&gt;0,P1573=0),R1573/C1574,AND(N1574&lt;&gt;0,P1573&lt;&gt;0),P1573,TRUE,0)</f>
        <v>7139.4404106606116</v>
      </c>
      <c r="Q1574">
        <f t="shared" si="340"/>
        <v>20.775771595022153</v>
      </c>
      <c r="R1574">
        <f t="shared" si="342"/>
        <v>10009.709638958486</v>
      </c>
      <c r="S1574">
        <f t="shared" si="343"/>
        <v>2.0798787809480045E-3</v>
      </c>
      <c r="T1574">
        <f t="shared" si="344"/>
        <v>9.7096389584860887E-4</v>
      </c>
      <c r="U1574">
        <f>IF(T1574&lt;MAX($T$22:T1574),(1+T1574)/(1+MAX($T$22:T1574))-1,0)</f>
        <v>-2.04910015649441E-2</v>
      </c>
      <c r="V1574">
        <f>MIN($U$22:U1574)</f>
        <v>-7.3531405896501978E-2</v>
      </c>
      <c r="X1574">
        <v>1</v>
      </c>
      <c r="Y1574">
        <f t="shared" si="349"/>
        <v>7202.4834162819343</v>
      </c>
      <c r="Z1574">
        <f t="shared" si="345"/>
        <v>-1.4404966832562283</v>
      </c>
      <c r="AA1574">
        <f t="shared" si="346"/>
        <v>9814.3920023624141</v>
      </c>
      <c r="AB1574">
        <f t="shared" si="347"/>
        <v>-1.4675237005076018E-4</v>
      </c>
      <c r="AC1574">
        <f t="shared" si="348"/>
        <v>-1.8560799763758573E-2</v>
      </c>
      <c r="AD1574">
        <f>IF(AC1574&lt;MAX($AC$22:AC1574),(1+AC1574)/(1+MAX($AC$22:AC1574))-1,0)</f>
        <v>-4.4264422233912359E-2</v>
      </c>
      <c r="AE1574">
        <f>MIN($AD$22:AD1574)</f>
        <v>-9.8011572856391949E-2</v>
      </c>
    </row>
    <row r="1575" spans="2:31" x14ac:dyDescent="0.2">
      <c r="B1575" t="s">
        <v>1578</v>
      </c>
      <c r="C1575">
        <v>1.3701399999999999</v>
      </c>
      <c r="D1575">
        <v>1.37269</v>
      </c>
      <c r="E1575">
        <v>1.3686199999999999</v>
      </c>
      <c r="F1575">
        <v>1.3710599999999999</v>
      </c>
      <c r="G1575">
        <v>12905.3398</v>
      </c>
      <c r="I1575">
        <f t="shared" si="336"/>
        <v>3.1499999999999861E-3</v>
      </c>
      <c r="J1575">
        <f t="shared" si="337"/>
        <v>1.3619955000000001</v>
      </c>
      <c r="K1575">
        <f t="shared" si="338"/>
        <v>1.3547186065007109</v>
      </c>
      <c r="L1575">
        <f t="shared" si="339"/>
        <v>1.3692723934992894</v>
      </c>
      <c r="M1575" cm="1">
        <f t="array" ref="M1575">_xlfn.IFS(C1575&lt;K1574,1,C1575&gt;L1574,-1,TRUE,0)</f>
        <v>-1</v>
      </c>
      <c r="N1575">
        <f t="shared" si="341"/>
        <v>1</v>
      </c>
      <c r="O1575" cm="1">
        <f t="array" ref="O1575">_xlfn.IFS(AND(N1574=0,M1574=1,M1575=0),1,AND(N1574=0,M1574=-1,M1575=0),-1,AND(N1574=1,M1574=-1,M1575=0),-2,AND(N1574=-1,M1574=1,M1575=0),2,TRUE,0)</f>
        <v>0</v>
      </c>
      <c r="P1575" cm="1">
        <f t="array" ref="P1575">_xlfn.IFS(AND(N1575&lt;&gt;0,P1574=0),R1574/C1575,AND(N1575&lt;&gt;0,P1574&lt;&gt;0),P1574,TRUE,0)</f>
        <v>7139.4404106606116</v>
      </c>
      <c r="Q1575">
        <f t="shared" si="340"/>
        <v>22.489237293580828</v>
      </c>
      <c r="R1575">
        <f t="shared" si="342"/>
        <v>10032.198876252067</v>
      </c>
      <c r="S1575">
        <f t="shared" si="343"/>
        <v>2.2467422237755184E-3</v>
      </c>
      <c r="T1575">
        <f t="shared" si="344"/>
        <v>3.2198876252067521E-3</v>
      </c>
      <c r="U1575">
        <f>IF(T1575&lt;MAX($T$22:T1575),(1+T1575)/(1+MAX($T$22:T1575))-1,0)</f>
        <v>-1.8290297339591977E-2</v>
      </c>
      <c r="V1575">
        <f>MIN($U$22:U1575)</f>
        <v>-7.3531405896501978E-2</v>
      </c>
      <c r="X1575">
        <v>1</v>
      </c>
      <c r="Y1575">
        <f t="shared" si="349"/>
        <v>7202.4834162819343</v>
      </c>
      <c r="Z1575">
        <f t="shared" si="345"/>
        <v>20.959226741380199</v>
      </c>
      <c r="AA1575">
        <f t="shared" si="346"/>
        <v>9835.351229103795</v>
      </c>
      <c r="AB1575">
        <f t="shared" si="347"/>
        <v>2.1355603827863325E-3</v>
      </c>
      <c r="AC1575">
        <f t="shared" si="348"/>
        <v>-1.6464877089620522E-2</v>
      </c>
      <c r="AD1575">
        <f>IF(AC1575&lt;MAX($AC$22:AC1575),(1+AC1575)/(1+MAX($AC$22:AC1575))-1,0)</f>
        <v>-4.2223391197615645E-2</v>
      </c>
      <c r="AE1575">
        <f>MIN($AD$22:AD1575)</f>
        <v>-9.8011572856391949E-2</v>
      </c>
    </row>
    <row r="1576" spans="2:31" x14ac:dyDescent="0.2">
      <c r="B1576" t="s">
        <v>1579</v>
      </c>
      <c r="C1576">
        <v>1.3710599999999999</v>
      </c>
      <c r="D1576">
        <v>1.3719600000000001</v>
      </c>
      <c r="E1576">
        <v>1.3696200000000001</v>
      </c>
      <c r="F1576">
        <v>1.37124</v>
      </c>
      <c r="G1576">
        <v>12492.54</v>
      </c>
      <c r="I1576">
        <f t="shared" si="336"/>
        <v>9.200000000000319E-4</v>
      </c>
      <c r="J1576">
        <f t="shared" si="337"/>
        <v>1.3625324999999999</v>
      </c>
      <c r="K1576">
        <f t="shared" si="338"/>
        <v>1.3542593775543934</v>
      </c>
      <c r="L1576">
        <f t="shared" si="339"/>
        <v>1.3708056224456064</v>
      </c>
      <c r="M1576" cm="1">
        <f t="array" ref="M1576">_xlfn.IFS(C1576&lt;K1575,1,C1576&gt;L1575,-1,TRUE,0)</f>
        <v>-1</v>
      </c>
      <c r="N1576">
        <f t="shared" si="341"/>
        <v>1</v>
      </c>
      <c r="O1576" cm="1">
        <f t="array" ref="O1576">_xlfn.IFS(AND(N1575=0,M1575=1,M1576=0),1,AND(N1575=0,M1575=-1,M1576=0),-1,AND(N1575=1,M1575=-1,M1576=0),-2,AND(N1575=-1,M1575=1,M1576=0),2,TRUE,0)</f>
        <v>0</v>
      </c>
      <c r="P1576" cm="1">
        <f t="array" ref="P1576">_xlfn.IFS(AND(N1576&lt;&gt;0,P1575=0),R1575/C1576,AND(N1576&lt;&gt;0,P1575&lt;&gt;0),P1575,TRUE,0)</f>
        <v>7139.4404106606116</v>
      </c>
      <c r="Q1576">
        <f t="shared" si="340"/>
        <v>6.56828517780799</v>
      </c>
      <c r="R1576">
        <f t="shared" si="342"/>
        <v>10038.767161429874</v>
      </c>
      <c r="S1576">
        <f t="shared" si="343"/>
        <v>6.547203916936143E-4</v>
      </c>
      <c r="T1576">
        <f t="shared" si="344"/>
        <v>3.8767161429873465E-3</v>
      </c>
      <c r="U1576">
        <f>IF(T1576&lt;MAX($T$22:T1576),(1+T1576)/(1+MAX($T$22:T1576))-1,0)</f>
        <v>-1.7647551978536957E-2</v>
      </c>
      <c r="V1576">
        <f>MIN($U$22:U1576)</f>
        <v>-7.3531405896501978E-2</v>
      </c>
      <c r="X1576">
        <v>1</v>
      </c>
      <c r="Y1576">
        <f t="shared" si="349"/>
        <v>7202.4834162819343</v>
      </c>
      <c r="Z1576">
        <f t="shared" si="345"/>
        <v>22.687822761287993</v>
      </c>
      <c r="AA1576">
        <f t="shared" si="346"/>
        <v>9858.0390518650838</v>
      </c>
      <c r="AB1576">
        <f t="shared" si="347"/>
        <v>2.3067628428105791E-3</v>
      </c>
      <c r="AC1576">
        <f t="shared" si="348"/>
        <v>-1.41960948134916E-2</v>
      </c>
      <c r="AD1576">
        <f>IF(AC1576&lt;MAX($AC$22:AC1576),(1+AC1576)/(1+MAX($AC$22:AC1576))-1,0)</f>
        <v>-4.001402770471707E-2</v>
      </c>
      <c r="AE1576">
        <f>MIN($AD$22:AD1576)</f>
        <v>-9.8011572856391949E-2</v>
      </c>
    </row>
    <row r="1577" spans="2:31" x14ac:dyDescent="0.2">
      <c r="B1577" t="s">
        <v>1580</v>
      </c>
      <c r="C1577">
        <v>1.3712500000000001</v>
      </c>
      <c r="D1577">
        <v>1.37391</v>
      </c>
      <c r="E1577">
        <v>1.36968</v>
      </c>
      <c r="F1577">
        <v>1.3707800000000001</v>
      </c>
      <c r="G1577">
        <v>16410.429700000001</v>
      </c>
      <c r="I1577">
        <f t="shared" si="336"/>
        <v>1.9000000000013451E-4</v>
      </c>
      <c r="J1577">
        <f t="shared" si="337"/>
        <v>1.3629855</v>
      </c>
      <c r="K1577">
        <f t="shared" si="338"/>
        <v>1.3539801716328608</v>
      </c>
      <c r="L1577">
        <f t="shared" si="339"/>
        <v>1.3719908283671391</v>
      </c>
      <c r="M1577" cm="1">
        <f t="array" ref="M1577">_xlfn.IFS(C1577&lt;K1576,1,C1577&gt;L1576,-1,TRUE,0)</f>
        <v>-1</v>
      </c>
      <c r="N1577">
        <f t="shared" si="341"/>
        <v>1</v>
      </c>
      <c r="O1577" cm="1">
        <f t="array" ref="O1577">_xlfn.IFS(AND(N1576=0,M1576=1,M1577=0),1,AND(N1576=0,M1576=-1,M1577=0),-1,AND(N1576=1,M1576=-1,M1577=0),-2,AND(N1576=-1,M1576=1,M1577=0),2,TRUE,0)</f>
        <v>0</v>
      </c>
      <c r="P1577" cm="1">
        <f t="array" ref="P1577">_xlfn.IFS(AND(N1577&lt;&gt;0,P1576=0),R1576/C1577,AND(N1577&lt;&gt;0,P1576&lt;&gt;0),P1576,TRUE,0)</f>
        <v>7139.4404106606116</v>
      </c>
      <c r="Q1577">
        <f t="shared" si="340"/>
        <v>1.3564936780264765</v>
      </c>
      <c r="R1577">
        <f t="shared" si="342"/>
        <v>10040.1236551079</v>
      </c>
      <c r="S1577">
        <f t="shared" si="343"/>
        <v>1.3512552450048698E-4</v>
      </c>
      <c r="T1577">
        <f t="shared" si="344"/>
        <v>4.0123655107899836E-3</v>
      </c>
      <c r="U1577">
        <f>IF(T1577&lt;MAX($T$22:T1577),(1+T1577)/(1+MAX($T$22:T1577))-1,0)</f>
        <v>-1.7514811088753635E-2</v>
      </c>
      <c r="V1577">
        <f>MIN($U$22:U1577)</f>
        <v>-7.3531405896501978E-2</v>
      </c>
      <c r="X1577">
        <v>1</v>
      </c>
      <c r="Y1577">
        <f t="shared" si="349"/>
        <v>7202.4834162819343</v>
      </c>
      <c r="Z1577">
        <f t="shared" si="345"/>
        <v>6.6262847429796095</v>
      </c>
      <c r="AA1577">
        <f t="shared" si="346"/>
        <v>9864.6653366080627</v>
      </c>
      <c r="AB1577">
        <f t="shared" si="347"/>
        <v>6.7217067290131652E-4</v>
      </c>
      <c r="AC1577">
        <f t="shared" si="348"/>
        <v>-1.3533466339193723E-2</v>
      </c>
      <c r="AD1577">
        <f>IF(AC1577&lt;MAX($AC$22:AC1577),(1+AC1577)/(1+MAX($AC$22:AC1577))-1,0)</f>
        <v>-3.9368753287743585E-2</v>
      </c>
      <c r="AE1577">
        <f>MIN($AD$22:AD1577)</f>
        <v>-9.8011572856391949E-2</v>
      </c>
    </row>
    <row r="1578" spans="2:31" x14ac:dyDescent="0.2">
      <c r="B1578" t="s">
        <v>1581</v>
      </c>
      <c r="C1578">
        <v>1.3707199999999999</v>
      </c>
      <c r="D1578">
        <v>1.3722799999999999</v>
      </c>
      <c r="E1578">
        <v>1.3687</v>
      </c>
      <c r="F1578">
        <v>1.3714200000000001</v>
      </c>
      <c r="G1578">
        <v>13501.2598</v>
      </c>
      <c r="I1578">
        <f t="shared" si="336"/>
        <v>-5.3000000000014147E-4</v>
      </c>
      <c r="J1578">
        <f t="shared" si="337"/>
        <v>1.3635199999999998</v>
      </c>
      <c r="K1578">
        <f t="shared" si="338"/>
        <v>1.3538678561966782</v>
      </c>
      <c r="L1578">
        <f t="shared" si="339"/>
        <v>1.3731721438033215</v>
      </c>
      <c r="M1578" cm="1">
        <f t="array" ref="M1578">_xlfn.IFS(C1578&lt;K1577,1,C1578&gt;L1577,-1,TRUE,0)</f>
        <v>0</v>
      </c>
      <c r="N1578">
        <f t="shared" si="341"/>
        <v>-1</v>
      </c>
      <c r="O1578" cm="1">
        <f t="array" ref="O1578">_xlfn.IFS(AND(N1577=0,M1577=1,M1578=0),1,AND(N1577=0,M1577=-1,M1578=0),-1,AND(N1577=1,M1577=-1,M1578=0),-2,AND(N1577=-1,M1577=1,M1578=0),2,TRUE,0)</f>
        <v>-2</v>
      </c>
      <c r="P1578" cm="1">
        <f t="array" ref="P1578">_xlfn.IFS(AND(N1578&lt;&gt;0,P1577=0),R1577/C1578,AND(N1578&lt;&gt;0,P1577&lt;&gt;0),P1577,TRUE,0)</f>
        <v>7139.4404106606116</v>
      </c>
      <c r="Q1578">
        <f t="shared" si="340"/>
        <v>-3.7839034176511341</v>
      </c>
      <c r="R1578">
        <f t="shared" si="342"/>
        <v>10036.33975169025</v>
      </c>
      <c r="S1578">
        <f t="shared" si="343"/>
        <v>-3.7687816879885519E-4</v>
      </c>
      <c r="T1578">
        <f t="shared" si="344"/>
        <v>3.6339751690248612E-3</v>
      </c>
      <c r="U1578">
        <f>IF(T1578&lt;MAX($T$22:T1578),(1+T1578)/(1+MAX($T$22:T1578))-1,0)</f>
        <v>-1.7885088307622588E-2</v>
      </c>
      <c r="V1578">
        <f>MIN($U$22:U1578)</f>
        <v>-7.3531405896501978E-2</v>
      </c>
      <c r="X1578">
        <v>1</v>
      </c>
      <c r="Y1578">
        <f t="shared" si="349"/>
        <v>7202.4834162819343</v>
      </c>
      <c r="Z1578">
        <f t="shared" si="345"/>
        <v>1.3684718490945362</v>
      </c>
      <c r="AA1578">
        <f t="shared" si="346"/>
        <v>9866.0338084571576</v>
      </c>
      <c r="AB1578">
        <f t="shared" si="347"/>
        <v>1.3872460974586711E-4</v>
      </c>
      <c r="AC1578">
        <f t="shared" si="348"/>
        <v>-1.3396619154284251E-2</v>
      </c>
      <c r="AD1578">
        <f>IF(AC1578&lt;MAX($AC$22:AC1578),(1+AC1578)/(1+MAX($AC$22:AC1578))-1,0)</f>
        <v>-3.9235490092933811E-2</v>
      </c>
      <c r="AE1578">
        <f>MIN($AD$22:AD1578)</f>
        <v>-9.8011572856391949E-2</v>
      </c>
    </row>
    <row r="1579" spans="2:31" x14ac:dyDescent="0.2">
      <c r="B1579" t="s">
        <v>1582</v>
      </c>
      <c r="C1579">
        <v>1.3714200000000001</v>
      </c>
      <c r="D1579">
        <v>1.373</v>
      </c>
      <c r="E1579">
        <v>1.3690599999999999</v>
      </c>
      <c r="F1579">
        <v>1.36972</v>
      </c>
      <c r="G1579">
        <v>8927.2001999999993</v>
      </c>
      <c r="I1579">
        <f t="shared" si="336"/>
        <v>7.0000000000014495E-4</v>
      </c>
      <c r="J1579">
        <f t="shared" si="337"/>
        <v>1.3639565</v>
      </c>
      <c r="K1579">
        <f t="shared" si="338"/>
        <v>1.3540161996524249</v>
      </c>
      <c r="L1579">
        <f t="shared" si="339"/>
        <v>1.3738968003475751</v>
      </c>
      <c r="M1579" cm="1">
        <f t="array" ref="M1579">_xlfn.IFS(C1579&lt;K1578,1,C1579&gt;L1578,-1,TRUE,0)</f>
        <v>0</v>
      </c>
      <c r="N1579">
        <f t="shared" si="341"/>
        <v>-1</v>
      </c>
      <c r="O1579" cm="1">
        <f t="array" ref="O1579">_xlfn.IFS(AND(N1578=0,M1578=1,M1579=0),1,AND(N1578=0,M1578=-1,M1579=0),-1,AND(N1578=1,M1578=-1,M1579=0),-2,AND(N1578=-1,M1578=1,M1579=0),2,TRUE,0)</f>
        <v>0</v>
      </c>
      <c r="P1579" cm="1">
        <f t="array" ref="P1579">_xlfn.IFS(AND(N1579&lt;&gt;0,P1578=0),R1578/C1579,AND(N1579&lt;&gt;0,P1578&lt;&gt;0),P1578,TRUE,0)</f>
        <v>7139.4404106606116</v>
      </c>
      <c r="Q1579">
        <f t="shared" si="340"/>
        <v>-4.9976082874634633</v>
      </c>
      <c r="R1579">
        <f t="shared" si="342"/>
        <v>10031.342143402786</v>
      </c>
      <c r="S1579">
        <f t="shared" si="343"/>
        <v>-4.9795128613713997E-4</v>
      </c>
      <c r="T1579">
        <f t="shared" si="344"/>
        <v>3.1342143402786071E-3</v>
      </c>
      <c r="U1579">
        <f>IF(T1579&lt;MAX($T$22:T1579),(1+T1579)/(1+MAX($T$22:T1579))-1,0)</f>
        <v>-1.8374133691034134E-2</v>
      </c>
      <c r="V1579">
        <f>MIN($U$22:U1579)</f>
        <v>-7.3531405896501978E-2</v>
      </c>
      <c r="X1579">
        <v>1</v>
      </c>
      <c r="Y1579">
        <f t="shared" si="349"/>
        <v>7202.4834162819343</v>
      </c>
      <c r="Z1579">
        <f t="shared" si="345"/>
        <v>-3.8173162106304441</v>
      </c>
      <c r="AA1579">
        <f t="shared" si="346"/>
        <v>9862.2164922465272</v>
      </c>
      <c r="AB1579">
        <f t="shared" si="347"/>
        <v>-3.8691497360958193E-4</v>
      </c>
      <c r="AC1579">
        <f t="shared" si="348"/>
        <v>-1.3778350775347281E-2</v>
      </c>
      <c r="AD1579">
        <f>IF(AC1579&lt;MAX($AC$22:AC1579),(1+AC1579)/(1+MAX($AC$22:AC1579))-1,0)</f>
        <v>-3.9607224267929508E-2</v>
      </c>
      <c r="AE1579">
        <f>MIN($AD$22:AD1579)</f>
        <v>-9.8011572856391949E-2</v>
      </c>
    </row>
    <row r="1580" spans="2:31" x14ac:dyDescent="0.2">
      <c r="B1580" t="s">
        <v>1583</v>
      </c>
      <c r="C1580">
        <v>1.3697600000000001</v>
      </c>
      <c r="D1580">
        <v>1.3704799999999999</v>
      </c>
      <c r="E1580">
        <v>1.3663099999999999</v>
      </c>
      <c r="F1580">
        <v>1.3674599999999999</v>
      </c>
      <c r="G1580">
        <v>8322.4297000000006</v>
      </c>
      <c r="I1580">
        <f t="shared" si="336"/>
        <v>-1.6599999999999948E-3</v>
      </c>
      <c r="J1580">
        <f t="shared" si="337"/>
        <v>1.3644450000000001</v>
      </c>
      <c r="K1580">
        <f t="shared" si="338"/>
        <v>1.3548295884123456</v>
      </c>
      <c r="L1580">
        <f t="shared" si="339"/>
        <v>1.3740604115876547</v>
      </c>
      <c r="M1580" cm="1">
        <f t="array" ref="M1580">_xlfn.IFS(C1580&lt;K1579,1,C1580&gt;L1579,-1,TRUE,0)</f>
        <v>0</v>
      </c>
      <c r="N1580">
        <f t="shared" si="341"/>
        <v>-1</v>
      </c>
      <c r="O1580" cm="1">
        <f t="array" ref="O1580">_xlfn.IFS(AND(N1579=0,M1579=1,M1580=0),1,AND(N1579=0,M1579=-1,M1580=0),-1,AND(N1579=1,M1579=-1,M1580=0),-2,AND(N1579=-1,M1579=1,M1580=0),2,TRUE,0)</f>
        <v>0</v>
      </c>
      <c r="P1580" cm="1">
        <f t="array" ref="P1580">_xlfn.IFS(AND(N1580&lt;&gt;0,P1579=0),R1579/C1580,AND(N1580&lt;&gt;0,P1579&lt;&gt;0),P1579,TRUE,0)</f>
        <v>7139.4404106606116</v>
      </c>
      <c r="Q1580">
        <f t="shared" si="340"/>
        <v>11.851471081696578</v>
      </c>
      <c r="R1580">
        <f t="shared" si="342"/>
        <v>10043.193614484482</v>
      </c>
      <c r="S1580">
        <f t="shared" si="343"/>
        <v>1.1814442087882346E-3</v>
      </c>
      <c r="T1580">
        <f t="shared" si="344"/>
        <v>4.3193614484482445E-3</v>
      </c>
      <c r="U1580">
        <f>IF(T1580&lt;MAX($T$22:T1580),(1+T1580)/(1+MAX($T$22:T1580))-1,0)</f>
        <v>-1.7214397496086664E-2</v>
      </c>
      <c r="V1580">
        <f>MIN($U$22:U1580)</f>
        <v>-7.3531405896501978E-2</v>
      </c>
      <c r="X1580">
        <v>1</v>
      </c>
      <c r="Y1580">
        <f t="shared" si="349"/>
        <v>7202.4834162819343</v>
      </c>
      <c r="Z1580">
        <f t="shared" si="345"/>
        <v>5.0417383913983977</v>
      </c>
      <c r="AA1580">
        <f t="shared" si="346"/>
        <v>9867.2582306379263</v>
      </c>
      <c r="AB1580">
        <f t="shared" si="347"/>
        <v>5.112175741996852E-4</v>
      </c>
      <c r="AC1580">
        <f t="shared" si="348"/>
        <v>-1.327417693620736E-2</v>
      </c>
      <c r="AD1580">
        <f>IF(AC1580&lt;MAX($AC$22:AC1580),(1+AC1580)/(1+MAX($AC$22:AC1580))-1,0)</f>
        <v>-3.9116254602840739E-2</v>
      </c>
      <c r="AE1580">
        <f>MIN($AD$22:AD1580)</f>
        <v>-9.8011572856391949E-2</v>
      </c>
    </row>
    <row r="1581" spans="2:31" x14ac:dyDescent="0.2">
      <c r="B1581" t="s">
        <v>1584</v>
      </c>
      <c r="C1581">
        <v>1.3674200000000001</v>
      </c>
      <c r="D1581">
        <v>1.36948</v>
      </c>
      <c r="E1581">
        <v>1.3668100000000001</v>
      </c>
      <c r="F1581">
        <v>1.36934</v>
      </c>
      <c r="G1581">
        <v>6582.3500999999997</v>
      </c>
      <c r="I1581">
        <f t="shared" si="336"/>
        <v>-2.3400000000000087E-3</v>
      </c>
      <c r="J1581">
        <f t="shared" si="337"/>
        <v>1.3650545000000003</v>
      </c>
      <c r="K1581">
        <f t="shared" si="338"/>
        <v>1.3558285052568844</v>
      </c>
      <c r="L1581">
        <f t="shared" si="339"/>
        <v>1.3742804947431162</v>
      </c>
      <c r="M1581" cm="1">
        <f t="array" ref="M1581">_xlfn.IFS(C1581&lt;K1580,1,C1581&gt;L1580,-1,TRUE,0)</f>
        <v>0</v>
      </c>
      <c r="N1581">
        <f t="shared" si="341"/>
        <v>-1</v>
      </c>
      <c r="O1581" cm="1">
        <f t="array" ref="O1581">_xlfn.IFS(AND(N1580=0,M1580=1,M1581=0),1,AND(N1580=0,M1580=-1,M1581=0),-1,AND(N1580=1,M1580=-1,M1581=0),-2,AND(N1580=-1,M1580=1,M1581=0),2,TRUE,0)</f>
        <v>0</v>
      </c>
      <c r="P1581" cm="1">
        <f t="array" ref="P1581">_xlfn.IFS(AND(N1581&lt;&gt;0,P1580=0),R1580/C1581,AND(N1581&lt;&gt;0,P1580&lt;&gt;0),P1580,TRUE,0)</f>
        <v>7139.4404106606116</v>
      </c>
      <c r="Q1581">
        <f t="shared" si="340"/>
        <v>16.706290560945895</v>
      </c>
      <c r="R1581">
        <f t="shared" si="342"/>
        <v>10059.899905045428</v>
      </c>
      <c r="S1581">
        <f t="shared" si="343"/>
        <v>1.6634440400364052E-3</v>
      </c>
      <c r="T1581">
        <f t="shared" si="344"/>
        <v>5.9899905045428525E-3</v>
      </c>
      <c r="U1581">
        <f>IF(T1581&lt;MAX($T$22:T1581),(1+T1581)/(1+MAX($T$22:T1581))-1,0)</f>
        <v>-1.5579588642967934E-2</v>
      </c>
      <c r="V1581">
        <f>MIN($U$22:U1581)</f>
        <v>-7.3531405896501978E-2</v>
      </c>
      <c r="X1581">
        <v>1</v>
      </c>
      <c r="Y1581">
        <f t="shared" si="349"/>
        <v>7202.4834162819343</v>
      </c>
      <c r="Z1581">
        <f t="shared" si="345"/>
        <v>-11.956122471027973</v>
      </c>
      <c r="AA1581">
        <f t="shared" si="346"/>
        <v>9855.3021081668976</v>
      </c>
      <c r="AB1581">
        <f t="shared" si="347"/>
        <v>-1.2116965211170926E-3</v>
      </c>
      <c r="AC1581">
        <f t="shared" si="348"/>
        <v>-1.4469789183310211E-2</v>
      </c>
      <c r="AD1581">
        <f>IF(AC1581&lt;MAX($AC$22:AC1581),(1+AC1581)/(1+MAX($AC$22:AC1581))-1,0)</f>
        <v>-4.0280554094336507E-2</v>
      </c>
      <c r="AE1581">
        <f>MIN($AD$22:AD1581)</f>
        <v>-9.8011572856391949E-2</v>
      </c>
    </row>
    <row r="1582" spans="2:31" x14ac:dyDescent="0.2">
      <c r="B1582" t="s">
        <v>1585</v>
      </c>
      <c r="C1582">
        <v>1.3692899999999999</v>
      </c>
      <c r="D1582">
        <v>1.3695299999999999</v>
      </c>
      <c r="E1582">
        <v>1.3683799999999999</v>
      </c>
      <c r="F1582">
        <v>1.3691</v>
      </c>
      <c r="G1582">
        <v>5359.04</v>
      </c>
      <c r="I1582">
        <f t="shared" si="336"/>
        <v>1.8699999999998163E-3</v>
      </c>
      <c r="J1582">
        <f t="shared" si="337"/>
        <v>1.3656015000000001</v>
      </c>
      <c r="K1582">
        <f t="shared" si="338"/>
        <v>1.3567873902321337</v>
      </c>
      <c r="L1582">
        <f t="shared" si="339"/>
        <v>1.3744156097678666</v>
      </c>
      <c r="M1582" cm="1">
        <f t="array" ref="M1582">_xlfn.IFS(C1582&lt;K1581,1,C1582&gt;L1581,-1,TRUE,0)</f>
        <v>0</v>
      </c>
      <c r="N1582">
        <f t="shared" si="341"/>
        <v>-1</v>
      </c>
      <c r="O1582" cm="1">
        <f t="array" ref="O1582">_xlfn.IFS(AND(N1581=0,M1581=1,M1582=0),1,AND(N1581=0,M1581=-1,M1582=0),-1,AND(N1581=1,M1581=-1,M1582=0),-2,AND(N1581=-1,M1581=1,M1582=0),2,TRUE,0)</f>
        <v>0</v>
      </c>
      <c r="P1582" cm="1">
        <f t="array" ref="P1582">_xlfn.IFS(AND(N1582&lt;&gt;0,P1581=0),R1581/C1582,AND(N1582&lt;&gt;0,P1581&lt;&gt;0),P1581,TRUE,0)</f>
        <v>7139.4404106606116</v>
      </c>
      <c r="Q1582">
        <f t="shared" si="340"/>
        <v>-13.350753567934031</v>
      </c>
      <c r="R1582">
        <f t="shared" si="342"/>
        <v>10046.549151477493</v>
      </c>
      <c r="S1582">
        <f t="shared" si="343"/>
        <v>-1.3271258853418725E-3</v>
      </c>
      <c r="T1582">
        <f t="shared" si="344"/>
        <v>4.6549151477492945E-3</v>
      </c>
      <c r="U1582">
        <f>IF(T1582&lt;MAX($T$22:T1582),(1+T1582)/(1+MAX($T$22:T1582))-1,0)</f>
        <v>-1.6886038452938901E-2</v>
      </c>
      <c r="V1582">
        <f>MIN($U$22:U1582)</f>
        <v>-7.3531405896501978E-2</v>
      </c>
      <c r="X1582">
        <v>1</v>
      </c>
      <c r="Y1582">
        <f t="shared" si="349"/>
        <v>7202.4834162819343</v>
      </c>
      <c r="Z1582">
        <f t="shared" si="345"/>
        <v>-16.853811194099791</v>
      </c>
      <c r="AA1582">
        <f t="shared" si="346"/>
        <v>9838.4482969727978</v>
      </c>
      <c r="AB1582">
        <f t="shared" si="347"/>
        <v>-1.7101262862488371E-3</v>
      </c>
      <c r="AC1582">
        <f t="shared" si="348"/>
        <v>-1.6155170302720179E-2</v>
      </c>
      <c r="AD1582">
        <f>IF(AC1582&lt;MAX($AC$22:AC1582),(1+AC1582)/(1+MAX($AC$22:AC1582))-1,0)</f>
        <v>-4.1921795546203899E-2</v>
      </c>
      <c r="AE1582">
        <f>MIN($AD$22:AD1582)</f>
        <v>-9.8011572856391949E-2</v>
      </c>
    </row>
    <row r="1583" spans="2:31" x14ac:dyDescent="0.2">
      <c r="B1583" t="s">
        <v>1586</v>
      </c>
      <c r="C1583">
        <v>1.3691</v>
      </c>
      <c r="D1583">
        <v>1.36938</v>
      </c>
      <c r="E1583">
        <v>1.36833</v>
      </c>
      <c r="F1583">
        <v>1.3692899999999999</v>
      </c>
      <c r="G1583">
        <v>3189.5700999999999</v>
      </c>
      <c r="I1583">
        <f t="shared" si="336"/>
        <v>-1.8999999999991246E-4</v>
      </c>
      <c r="J1583">
        <f t="shared" si="337"/>
        <v>1.3661155</v>
      </c>
      <c r="K1583">
        <f t="shared" si="338"/>
        <v>1.3577093606364157</v>
      </c>
      <c r="L1583">
        <f t="shared" si="339"/>
        <v>1.3745216393635844</v>
      </c>
      <c r="M1583" cm="1">
        <f t="array" ref="M1583">_xlfn.IFS(C1583&lt;K1582,1,C1583&gt;L1582,-1,TRUE,0)</f>
        <v>0</v>
      </c>
      <c r="N1583">
        <f t="shared" si="341"/>
        <v>-1</v>
      </c>
      <c r="O1583" cm="1">
        <f t="array" ref="O1583">_xlfn.IFS(AND(N1582=0,M1582=1,M1583=0),1,AND(N1582=0,M1582=-1,M1583=0),-1,AND(N1582=1,M1582=-1,M1583=0),-2,AND(N1582=-1,M1582=1,M1583=0),2,TRUE,0)</f>
        <v>0</v>
      </c>
      <c r="P1583" cm="1">
        <f t="array" ref="P1583">_xlfn.IFS(AND(N1583&lt;&gt;0,P1582=0),R1582/C1583,AND(N1583&lt;&gt;0,P1582&lt;&gt;0),P1582,TRUE,0)</f>
        <v>7139.4404106606116</v>
      </c>
      <c r="Q1583">
        <f t="shared" si="340"/>
        <v>1.3564936780248913</v>
      </c>
      <c r="R1583">
        <f t="shared" si="342"/>
        <v>10047.905645155519</v>
      </c>
      <c r="S1583">
        <f t="shared" si="343"/>
        <v>1.3502085716919016E-4</v>
      </c>
      <c r="T1583">
        <f t="shared" si="344"/>
        <v>4.7905645155519316E-3</v>
      </c>
      <c r="U1583">
        <f>IF(T1583&lt;MAX($T$22:T1583),(1+T1583)/(1+MAX($T$22:T1583))-1,0)</f>
        <v>-1.6753297563155689E-2</v>
      </c>
      <c r="V1583">
        <f>MIN($U$22:U1583)</f>
        <v>-7.3531405896501978E-2</v>
      </c>
      <c r="X1583">
        <v>1</v>
      </c>
      <c r="Y1583">
        <f t="shared" si="349"/>
        <v>7202.4834162819343</v>
      </c>
      <c r="Z1583">
        <f t="shared" si="345"/>
        <v>13.468643988445894</v>
      </c>
      <c r="AA1583">
        <f t="shared" si="346"/>
        <v>9851.9169409612441</v>
      </c>
      <c r="AB1583">
        <f t="shared" si="347"/>
        <v>1.3689805121596334E-3</v>
      </c>
      <c r="AC1583">
        <f t="shared" si="348"/>
        <v>-1.4808305903875607E-2</v>
      </c>
      <c r="AD1583">
        <f>IF(AC1583&lt;MAX($AC$22:AC1583),(1+AC1583)/(1+MAX($AC$22:AC1583))-1,0)</f>
        <v>-4.0610205155181767E-2</v>
      </c>
      <c r="AE1583">
        <f>MIN($AD$22:AD1583)</f>
        <v>-9.8011572856391949E-2</v>
      </c>
    </row>
    <row r="1584" spans="2:31" x14ac:dyDescent="0.2">
      <c r="B1584" t="s">
        <v>1587</v>
      </c>
      <c r="C1584">
        <v>1.36931</v>
      </c>
      <c r="D1584">
        <v>1.36972</v>
      </c>
      <c r="E1584">
        <v>1.3689499999999999</v>
      </c>
      <c r="F1584">
        <v>1.3690599999999999</v>
      </c>
      <c r="G1584">
        <v>2108.1100999999999</v>
      </c>
      <c r="I1584">
        <f t="shared" si="336"/>
        <v>2.1000000000004349E-4</v>
      </c>
      <c r="J1584">
        <f t="shared" si="337"/>
        <v>1.3665375000000002</v>
      </c>
      <c r="K1584">
        <f t="shared" si="338"/>
        <v>1.3584353549136665</v>
      </c>
      <c r="L1584">
        <f t="shared" si="339"/>
        <v>1.3746396450863339</v>
      </c>
      <c r="M1584" cm="1">
        <f t="array" ref="M1584">_xlfn.IFS(C1584&lt;K1583,1,C1584&gt;L1583,-1,TRUE,0)</f>
        <v>0</v>
      </c>
      <c r="N1584">
        <f t="shared" si="341"/>
        <v>-1</v>
      </c>
      <c r="O1584" cm="1">
        <f t="array" ref="O1584">_xlfn.IFS(AND(N1583=0,M1583=1,M1584=0),1,AND(N1583=0,M1583=-1,M1584=0),-1,AND(N1583=1,M1583=-1,M1584=0),-2,AND(N1583=-1,M1583=1,M1584=0),2,TRUE,0)</f>
        <v>0</v>
      </c>
      <c r="P1584" cm="1">
        <f t="array" ref="P1584">_xlfn.IFS(AND(N1584&lt;&gt;0,P1583=0),R1583/C1584,AND(N1584&lt;&gt;0,P1583&lt;&gt;0),P1583,TRUE,0)</f>
        <v>7139.4404106606116</v>
      </c>
      <c r="Q1584">
        <f t="shared" si="340"/>
        <v>-1.4992824862390388</v>
      </c>
      <c r="R1584">
        <f t="shared" si="342"/>
        <v>10046.40636266928</v>
      </c>
      <c r="S1584">
        <f t="shared" si="343"/>
        <v>-1.4921343205107629E-4</v>
      </c>
      <c r="T1584">
        <f t="shared" si="344"/>
        <v>4.640636266928011E-3</v>
      </c>
      <c r="U1584">
        <f>IF(T1584&lt;MAX($T$22:T1584),(1+T1584)/(1+MAX($T$22:T1584))-1,0)</f>
        <v>-1.6900011178179186E-2</v>
      </c>
      <c r="V1584">
        <f>MIN($U$22:U1584)</f>
        <v>-7.3531405896501978E-2</v>
      </c>
      <c r="X1584">
        <v>1</v>
      </c>
      <c r="Y1584">
        <f t="shared" si="349"/>
        <v>7202.4834162819343</v>
      </c>
      <c r="Z1584">
        <f t="shared" si="345"/>
        <v>-1.3684718490929371</v>
      </c>
      <c r="AA1584">
        <f t="shared" si="346"/>
        <v>9850.548469112151</v>
      </c>
      <c r="AB1584">
        <f t="shared" si="347"/>
        <v>-1.3890411960369373E-4</v>
      </c>
      <c r="AC1584">
        <f t="shared" si="348"/>
        <v>-1.4945153088784857E-2</v>
      </c>
      <c r="AD1584">
        <f>IF(AC1584&lt;MAX($AC$22:AC1584),(1+AC1584)/(1+MAX($AC$22:AC1584))-1,0)</f>
        <v>-4.074346834999143E-2</v>
      </c>
      <c r="AE1584">
        <f>MIN($AD$22:AD1584)</f>
        <v>-9.8011572856391949E-2</v>
      </c>
    </row>
    <row r="1585" spans="2:31" x14ac:dyDescent="0.2">
      <c r="B1585" t="s">
        <v>1588</v>
      </c>
      <c r="C1585">
        <v>1.3690599999999999</v>
      </c>
      <c r="D1585">
        <v>1.37138</v>
      </c>
      <c r="E1585">
        <v>1.3688</v>
      </c>
      <c r="F1585">
        <v>1.3713500000000001</v>
      </c>
      <c r="G1585">
        <v>2683.22</v>
      </c>
      <c r="I1585">
        <f t="shared" si="336"/>
        <v>-2.5000000000008349E-4</v>
      </c>
      <c r="J1585">
        <f t="shared" si="337"/>
        <v>1.3671280000000001</v>
      </c>
      <c r="K1585">
        <f t="shared" si="338"/>
        <v>1.3594410614676584</v>
      </c>
      <c r="L1585">
        <f t="shared" si="339"/>
        <v>1.3748149385323418</v>
      </c>
      <c r="M1585" cm="1">
        <f t="array" ref="M1585">_xlfn.IFS(C1585&lt;K1584,1,C1585&gt;L1584,-1,TRUE,0)</f>
        <v>0</v>
      </c>
      <c r="N1585">
        <f t="shared" si="341"/>
        <v>-1</v>
      </c>
      <c r="O1585" cm="1">
        <f t="array" ref="O1585">_xlfn.IFS(AND(N1584=0,M1584=1,M1585=0),1,AND(N1584=0,M1584=-1,M1585=0),-1,AND(N1584=1,M1584=-1,M1585=0),-2,AND(N1584=-1,M1584=1,M1585=0),2,TRUE,0)</f>
        <v>0</v>
      </c>
      <c r="P1585" cm="1">
        <f t="array" ref="P1585">_xlfn.IFS(AND(N1585&lt;&gt;0,P1584=0),R1584/C1585,AND(N1585&lt;&gt;0,P1584&lt;&gt;0),P1584,TRUE,0)</f>
        <v>7139.4404106606116</v>
      </c>
      <c r="Q1585">
        <f t="shared" si="340"/>
        <v>1.7848601026657489</v>
      </c>
      <c r="R1585">
        <f t="shared" si="342"/>
        <v>10048.191222771946</v>
      </c>
      <c r="S1585">
        <f t="shared" si="343"/>
        <v>1.776615476453334E-4</v>
      </c>
      <c r="T1585">
        <f t="shared" si="344"/>
        <v>4.8191222771944986E-3</v>
      </c>
      <c r="U1585">
        <f>IF(T1585&lt;MAX($T$22:T1585),(1+T1585)/(1+MAX($T$22:T1585))-1,0)</f>
        <v>-1.6725352112675118E-2</v>
      </c>
      <c r="V1585">
        <f>MIN($U$22:U1585)</f>
        <v>-7.3531405896501978E-2</v>
      </c>
      <c r="X1585">
        <v>1</v>
      </c>
      <c r="Y1585">
        <f t="shared" si="349"/>
        <v>7202.4834162819343</v>
      </c>
      <c r="Z1585">
        <f t="shared" si="345"/>
        <v>1.5125215174195195</v>
      </c>
      <c r="AA1585">
        <f t="shared" si="346"/>
        <v>9852.0609906295704</v>
      </c>
      <c r="AB1585">
        <f t="shared" si="347"/>
        <v>1.5354693417957932E-4</v>
      </c>
      <c r="AC1585">
        <f t="shared" si="348"/>
        <v>-1.4793900937042914E-2</v>
      </c>
      <c r="AD1585">
        <f>IF(AC1585&lt;MAX($AC$22:AC1585),(1+AC1585)/(1+MAX($AC$22:AC1585))-1,0)</f>
        <v>-4.0596177450464843E-2</v>
      </c>
      <c r="AE1585">
        <f>MIN($AD$22:AD1585)</f>
        <v>-9.8011572856391949E-2</v>
      </c>
    </row>
    <row r="1635" spans="1:1" x14ac:dyDescent="0.2">
      <c r="A1635" s="12" t="s">
        <v>1606</v>
      </c>
    </row>
    <row r="1636" spans="1:1" x14ac:dyDescent="0.2">
      <c r="A1636" s="12"/>
    </row>
    <row r="1637" spans="1:1" x14ac:dyDescent="0.2">
      <c r="A1637" s="12"/>
    </row>
    <row r="1638" spans="1:1" x14ac:dyDescent="0.2">
      <c r="A1638" s="12"/>
    </row>
    <row r="1639" spans="1:1" x14ac:dyDescent="0.2">
      <c r="A1639" s="12"/>
    </row>
    <row r="1640" spans="1:1" x14ac:dyDescent="0.2">
      <c r="A1640" s="12"/>
    </row>
    <row r="1641" spans="1:1" x14ac:dyDescent="0.2">
      <c r="A1641" s="12"/>
    </row>
    <row r="1642" spans="1:1" x14ac:dyDescent="0.2">
      <c r="A1642" s="12"/>
    </row>
    <row r="1643" spans="1:1" x14ac:dyDescent="0.2">
      <c r="A1643" s="12"/>
    </row>
    <row r="1644" spans="1:1" x14ac:dyDescent="0.2">
      <c r="A1644" s="12"/>
    </row>
    <row r="1645" spans="1:1" x14ac:dyDescent="0.2">
      <c r="A1645" s="12"/>
    </row>
    <row r="1646" spans="1:1" x14ac:dyDescent="0.2">
      <c r="A1646" s="12"/>
    </row>
    <row r="1647" spans="1:1" x14ac:dyDescent="0.2">
      <c r="A1647" s="12"/>
    </row>
    <row r="1648" spans="1:1" x14ac:dyDescent="0.2">
      <c r="A1648" s="12"/>
    </row>
    <row r="1649" spans="1:1" x14ac:dyDescent="0.2">
      <c r="A1649" s="12"/>
    </row>
    <row r="1650" spans="1:1" x14ac:dyDescent="0.2">
      <c r="A1650" s="12"/>
    </row>
    <row r="1651" spans="1:1" x14ac:dyDescent="0.2">
      <c r="A1651" s="12"/>
    </row>
    <row r="1652" spans="1:1" x14ac:dyDescent="0.2">
      <c r="A1652" s="12"/>
    </row>
    <row r="1653" spans="1:1" x14ac:dyDescent="0.2">
      <c r="A1653" s="12"/>
    </row>
    <row r="1654" spans="1:1" x14ac:dyDescent="0.2">
      <c r="A1654" s="12"/>
    </row>
    <row r="1655" spans="1:1" x14ac:dyDescent="0.2">
      <c r="A1655" s="12"/>
    </row>
    <row r="1656" spans="1:1" x14ac:dyDescent="0.2">
      <c r="A1656" s="12"/>
    </row>
    <row r="1657" spans="1:1" x14ac:dyDescent="0.2">
      <c r="A1657" s="12"/>
    </row>
    <row r="1658" spans="1:1" x14ac:dyDescent="0.2">
      <c r="A1658" s="12"/>
    </row>
    <row r="1659" spans="1:1" x14ac:dyDescent="0.2">
      <c r="A1659" s="12"/>
    </row>
    <row r="1660" spans="1:1" x14ac:dyDescent="0.2">
      <c r="A1660" s="12"/>
    </row>
    <row r="1662" spans="1:1" x14ac:dyDescent="0.2">
      <c r="A1662" s="12" t="s">
        <v>1607</v>
      </c>
    </row>
    <row r="1663" spans="1:1" x14ac:dyDescent="0.2">
      <c r="A1663" s="12"/>
    </row>
    <row r="1664" spans="1:1" x14ac:dyDescent="0.2">
      <c r="A1664" s="12"/>
    </row>
    <row r="1665" spans="1:1" x14ac:dyDescent="0.2">
      <c r="A1665" s="12"/>
    </row>
    <row r="1666" spans="1:1" x14ac:dyDescent="0.2">
      <c r="A1666" s="12"/>
    </row>
    <row r="1667" spans="1:1" x14ac:dyDescent="0.2">
      <c r="A1667" s="12"/>
    </row>
    <row r="1668" spans="1:1" x14ac:dyDescent="0.2">
      <c r="A1668" s="12"/>
    </row>
    <row r="1669" spans="1:1" x14ac:dyDescent="0.2">
      <c r="A1669" s="12"/>
    </row>
    <row r="1670" spans="1:1" x14ac:dyDescent="0.2">
      <c r="A1670" s="12"/>
    </row>
    <row r="1671" spans="1:1" x14ac:dyDescent="0.2">
      <c r="A1671" s="12"/>
    </row>
    <row r="1672" spans="1:1" x14ac:dyDescent="0.2">
      <c r="A1672" s="12"/>
    </row>
    <row r="1673" spans="1:1" x14ac:dyDescent="0.2">
      <c r="A1673" s="12"/>
    </row>
    <row r="1674" spans="1:1" x14ac:dyDescent="0.2">
      <c r="A1674" s="12"/>
    </row>
    <row r="1675" spans="1:1" x14ac:dyDescent="0.2">
      <c r="A1675" s="12"/>
    </row>
    <row r="1676" spans="1:1" x14ac:dyDescent="0.2">
      <c r="A1676" s="12"/>
    </row>
    <row r="1677" spans="1:1" x14ac:dyDescent="0.2">
      <c r="A1677" s="12"/>
    </row>
    <row r="1678" spans="1:1" x14ac:dyDescent="0.2">
      <c r="A1678" s="12"/>
    </row>
    <row r="1679" spans="1:1" x14ac:dyDescent="0.2">
      <c r="A1679" s="12"/>
    </row>
    <row r="1680" spans="1:1" x14ac:dyDescent="0.2">
      <c r="A1680" s="12"/>
    </row>
    <row r="1681" spans="1:3" x14ac:dyDescent="0.2">
      <c r="A1681" s="12"/>
    </row>
    <row r="1682" spans="1:3" x14ac:dyDescent="0.2">
      <c r="A1682" s="12"/>
    </row>
    <row r="1683" spans="1:3" x14ac:dyDescent="0.2">
      <c r="A1683" s="12"/>
    </row>
    <row r="1684" spans="1:3" x14ac:dyDescent="0.2">
      <c r="A1684" s="12"/>
    </row>
    <row r="1685" spans="1:3" x14ac:dyDescent="0.2">
      <c r="A1685" s="12"/>
    </row>
    <row r="1686" spans="1:3" x14ac:dyDescent="0.2">
      <c r="A1686" s="12"/>
    </row>
    <row r="1687" spans="1:3" x14ac:dyDescent="0.2">
      <c r="A1687" s="12"/>
    </row>
    <row r="1688" spans="1:3" ht="17" thickBot="1" x14ac:dyDescent="0.25"/>
    <row r="1689" spans="1:3" x14ac:dyDescent="0.2">
      <c r="A1689" s="4"/>
      <c r="B1689" s="5" t="s">
        <v>1609</v>
      </c>
      <c r="C1689" s="6" t="s">
        <v>1610</v>
      </c>
    </row>
    <row r="1690" spans="1:3" x14ac:dyDescent="0.2">
      <c r="A1690" s="7" t="s">
        <v>1611</v>
      </c>
      <c r="B1690" s="8">
        <f>(1+T1585)^(260/66)-1</f>
        <v>1.9119300460466837E-2</v>
      </c>
      <c r="C1690" s="9">
        <f>(1+AC1585)^(260/66)-1</f>
        <v>-5.7023945882770266E-2</v>
      </c>
    </row>
    <row r="1691" spans="1:3" x14ac:dyDescent="0.2">
      <c r="A1691" s="7" t="s">
        <v>1612</v>
      </c>
      <c r="B1691" s="8">
        <f>_xlfn.STDEV.P(S23:S1585)*SQRT(6240)</f>
        <v>0.11611096461028433</v>
      </c>
      <c r="C1691" s="9">
        <f>_xlfn.STDEV.P(AB23:AB1585)*SQRT(6240)</f>
        <v>0.11867990535515067</v>
      </c>
    </row>
    <row r="1692" spans="1:3" x14ac:dyDescent="0.2">
      <c r="A1692" s="7" t="s">
        <v>1605</v>
      </c>
      <c r="B1692" s="8">
        <f>V1585</f>
        <v>-7.3531405896501978E-2</v>
      </c>
      <c r="C1692" s="9">
        <f>AE1585</f>
        <v>-9.8011572856391949E-2</v>
      </c>
    </row>
    <row r="1693" spans="1:3" ht="17" thickBot="1" x14ac:dyDescent="0.25">
      <c r="A1693" s="10" t="s">
        <v>1608</v>
      </c>
      <c r="B1693" s="3">
        <f>B1690/B1691</f>
        <v>0.16466403947843336</v>
      </c>
      <c r="C1693" s="11">
        <f>C1690/C1691</f>
        <v>-0.480485265910228</v>
      </c>
    </row>
  </sheetData>
  <mergeCells count="5">
    <mergeCell ref="A1662:A1687"/>
    <mergeCell ref="B1:G1"/>
    <mergeCell ref="I1:T1"/>
    <mergeCell ref="X1:AE1"/>
    <mergeCell ref="A1635:A1660"/>
  </mergeCells>
  <pageMargins left="0.75" right="0.75" top="1" bottom="1" header="0.5" footer="0.5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693"/>
  <sheetViews>
    <sheetView topLeftCell="A1641" zoomScale="103" workbookViewId="0">
      <selection activeCell="B1694" sqref="B1694"/>
    </sheetView>
  </sheetViews>
  <sheetFormatPr baseColWidth="10" defaultRowHeight="16" x14ac:dyDescent="0.2"/>
  <cols>
    <col min="1" max="1" width="21.5" customWidth="1"/>
    <col min="2" max="2" width="23.33203125" customWidth="1"/>
    <col min="3" max="3" width="18.6640625" customWidth="1"/>
    <col min="8" max="8" width="2.83203125" customWidth="1"/>
    <col min="9" max="9" width="14.6640625" customWidth="1"/>
    <col min="10" max="12" width="21.6640625" customWidth="1"/>
    <col min="13" max="13" width="18.83203125" customWidth="1"/>
    <col min="14" max="14" width="20" customWidth="1"/>
    <col min="15" max="16" width="31.6640625" customWidth="1"/>
    <col min="18" max="18" width="18.33203125" customWidth="1"/>
    <col min="19" max="19" width="16.6640625" customWidth="1"/>
    <col min="20" max="21" width="14" customWidth="1"/>
    <col min="22" max="22" width="11.83203125" customWidth="1"/>
    <col min="23" max="25" width="17" customWidth="1"/>
    <col min="26" max="26" width="3.6640625" customWidth="1"/>
    <col min="28" max="28" width="17.5" customWidth="1"/>
    <col min="29" max="29" width="14.83203125" customWidth="1"/>
    <col min="30" max="30" width="14" customWidth="1"/>
    <col min="31" max="31" width="13.6640625" customWidth="1"/>
    <col min="32" max="32" width="18.33203125" customWidth="1"/>
    <col min="33" max="33" width="13.6640625" customWidth="1"/>
    <col min="34" max="34" width="17.5" customWidth="1"/>
  </cols>
  <sheetData>
    <row r="1" spans="2:34" x14ac:dyDescent="0.2">
      <c r="B1" s="13" t="s">
        <v>1589</v>
      </c>
      <c r="C1" s="13"/>
      <c r="D1" s="13"/>
      <c r="E1" s="13"/>
      <c r="F1" s="13"/>
      <c r="G1" s="13"/>
      <c r="I1" s="14" t="s">
        <v>1602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2"/>
      <c r="Y1" s="2"/>
      <c r="AA1" s="15" t="s">
        <v>1603</v>
      </c>
      <c r="AB1" s="15"/>
      <c r="AC1" s="15"/>
      <c r="AD1" s="15"/>
      <c r="AE1" s="15"/>
      <c r="AF1" s="15"/>
      <c r="AG1" s="15"/>
      <c r="AH1" s="15"/>
    </row>
    <row r="2" spans="2:34" x14ac:dyDescent="0.2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1596</v>
      </c>
      <c r="J2" s="1" t="s">
        <v>1590</v>
      </c>
      <c r="K2" s="1" t="s">
        <v>1613</v>
      </c>
      <c r="L2" s="1" t="s">
        <v>1614</v>
      </c>
      <c r="M2" s="1" t="s">
        <v>1591</v>
      </c>
      <c r="N2" s="1" t="s">
        <v>1592</v>
      </c>
      <c r="O2" s="1" t="s">
        <v>1593</v>
      </c>
      <c r="P2" s="1" t="s">
        <v>1615</v>
      </c>
      <c r="Q2" s="1" t="s">
        <v>1594</v>
      </c>
      <c r="R2" s="1" t="s">
        <v>1597</v>
      </c>
      <c r="S2" s="1" t="s">
        <v>1595</v>
      </c>
      <c r="T2" s="1" t="s">
        <v>1598</v>
      </c>
      <c r="U2" s="1" t="s">
        <v>1599</v>
      </c>
      <c r="V2" s="1" t="s">
        <v>1600</v>
      </c>
      <c r="W2" s="1" t="s">
        <v>1601</v>
      </c>
      <c r="X2" s="1" t="s">
        <v>1604</v>
      </c>
      <c r="Y2" s="1" t="s">
        <v>1605</v>
      </c>
      <c r="AA2" s="1" t="s">
        <v>1594</v>
      </c>
      <c r="AB2" s="1" t="s">
        <v>1595</v>
      </c>
      <c r="AC2" s="1" t="s">
        <v>1598</v>
      </c>
      <c r="AD2" s="1" t="s">
        <v>1599</v>
      </c>
      <c r="AE2" s="1" t="s">
        <v>1600</v>
      </c>
      <c r="AF2" s="1" t="s">
        <v>1601</v>
      </c>
      <c r="AG2" s="1" t="s">
        <v>1604</v>
      </c>
      <c r="AH2" s="1" t="s">
        <v>1605</v>
      </c>
    </row>
    <row r="3" spans="2:34" x14ac:dyDescent="0.2">
      <c r="B3" t="s">
        <v>6</v>
      </c>
      <c r="C3">
        <v>1.39724</v>
      </c>
      <c r="D3">
        <v>1.3973899999999999</v>
      </c>
      <c r="E3">
        <v>1.3926700000000001</v>
      </c>
      <c r="F3">
        <v>1.3958299999999999</v>
      </c>
      <c r="G3">
        <v>2295.6999999999998</v>
      </c>
    </row>
    <row r="4" spans="2:34" x14ac:dyDescent="0.2">
      <c r="B4" t="s">
        <v>7</v>
      </c>
      <c r="C4">
        <v>1.3961399999999999</v>
      </c>
      <c r="D4">
        <v>1.3986700000000001</v>
      </c>
      <c r="E4">
        <v>1.39486</v>
      </c>
      <c r="F4">
        <v>1.3984799999999999</v>
      </c>
      <c r="G4">
        <v>1979.7</v>
      </c>
    </row>
    <row r="5" spans="2:34" x14ac:dyDescent="0.2">
      <c r="B5" t="s">
        <v>8</v>
      </c>
      <c r="C5">
        <v>1.39846</v>
      </c>
      <c r="D5">
        <v>1.3995599999999999</v>
      </c>
      <c r="E5">
        <v>1.39751</v>
      </c>
      <c r="F5">
        <v>1.3979200000000001</v>
      </c>
      <c r="G5">
        <v>2541.5</v>
      </c>
    </row>
    <row r="6" spans="2:34" x14ac:dyDescent="0.2">
      <c r="B6" t="s">
        <v>9</v>
      </c>
      <c r="C6">
        <v>1.39774</v>
      </c>
      <c r="D6">
        <v>1.39873</v>
      </c>
      <c r="E6">
        <v>1.39703</v>
      </c>
      <c r="F6">
        <v>1.39794</v>
      </c>
      <c r="G6">
        <v>3445.6001000000001</v>
      </c>
    </row>
    <row r="7" spans="2:34" x14ac:dyDescent="0.2">
      <c r="B7" t="s">
        <v>10</v>
      </c>
      <c r="C7">
        <v>1.39812</v>
      </c>
      <c r="D7">
        <v>1.3987700000000001</v>
      </c>
      <c r="E7">
        <v>1.3967799999999999</v>
      </c>
      <c r="F7">
        <v>1.39818</v>
      </c>
      <c r="G7">
        <v>2461.1001000000001</v>
      </c>
    </row>
    <row r="8" spans="2:34" x14ac:dyDescent="0.2">
      <c r="B8" t="s">
        <v>11</v>
      </c>
      <c r="C8">
        <v>1.3981300000000001</v>
      </c>
      <c r="D8">
        <v>1.3996200000000001</v>
      </c>
      <c r="E8">
        <v>1.3978200000000001</v>
      </c>
      <c r="F8">
        <v>1.39924</v>
      </c>
      <c r="G8">
        <v>2476.8000000000002</v>
      </c>
    </row>
    <row r="9" spans="2:34" x14ac:dyDescent="0.2">
      <c r="B9" t="s">
        <v>12</v>
      </c>
      <c r="C9">
        <v>1.3992199999999999</v>
      </c>
      <c r="D9">
        <v>1.4011</v>
      </c>
      <c r="E9">
        <v>1.3975500000000001</v>
      </c>
      <c r="F9">
        <v>1.39784</v>
      </c>
      <c r="G9">
        <v>3074.3998999999999</v>
      </c>
    </row>
    <row r="10" spans="2:34" x14ac:dyDescent="0.2">
      <c r="B10" t="s">
        <v>13</v>
      </c>
      <c r="C10">
        <v>1.3977900000000001</v>
      </c>
      <c r="D10">
        <v>1.39794</v>
      </c>
      <c r="E10">
        <v>1.39558</v>
      </c>
      <c r="F10">
        <v>1.3973199999999999</v>
      </c>
      <c r="G10">
        <v>3833.5</v>
      </c>
    </row>
    <row r="11" spans="2:34" x14ac:dyDescent="0.2">
      <c r="B11" t="s">
        <v>14</v>
      </c>
      <c r="C11">
        <v>1.39747</v>
      </c>
      <c r="D11">
        <v>1.3985099999999999</v>
      </c>
      <c r="E11">
        <v>1.39429</v>
      </c>
      <c r="F11">
        <v>1.3984099999999999</v>
      </c>
      <c r="G11">
        <v>5005.6000999999997</v>
      </c>
    </row>
    <row r="12" spans="2:34" x14ac:dyDescent="0.2">
      <c r="B12" t="s">
        <v>15</v>
      </c>
      <c r="C12">
        <v>1.3983000000000001</v>
      </c>
      <c r="D12">
        <v>1.39927</v>
      </c>
      <c r="E12">
        <v>1.3958900000000001</v>
      </c>
      <c r="F12">
        <v>1.39673</v>
      </c>
      <c r="G12">
        <v>4979.7997999999998</v>
      </c>
    </row>
    <row r="13" spans="2:34" x14ac:dyDescent="0.2">
      <c r="B13" t="s">
        <v>16</v>
      </c>
      <c r="C13">
        <v>1.3967499999999999</v>
      </c>
      <c r="D13">
        <v>1.3970100000000001</v>
      </c>
      <c r="E13">
        <v>1.3948199999999999</v>
      </c>
      <c r="F13">
        <v>1.39646</v>
      </c>
      <c r="G13">
        <v>5055.1000999999997</v>
      </c>
    </row>
    <row r="14" spans="2:34" x14ac:dyDescent="0.2">
      <c r="B14" t="s">
        <v>17</v>
      </c>
      <c r="C14">
        <v>1.39646</v>
      </c>
      <c r="D14">
        <v>1.3970400000000001</v>
      </c>
      <c r="E14">
        <v>1.39337</v>
      </c>
      <c r="F14">
        <v>1.39364</v>
      </c>
      <c r="G14">
        <v>3598.1001000000001</v>
      </c>
    </row>
    <row r="15" spans="2:34" x14ac:dyDescent="0.2">
      <c r="B15" t="s">
        <v>18</v>
      </c>
      <c r="C15">
        <v>1.3935999999999999</v>
      </c>
      <c r="D15">
        <v>1.39391</v>
      </c>
      <c r="E15">
        <v>1.3908499999999999</v>
      </c>
      <c r="F15">
        <v>1.39208</v>
      </c>
      <c r="G15">
        <v>3400.3</v>
      </c>
    </row>
    <row r="16" spans="2:34" x14ac:dyDescent="0.2">
      <c r="B16" t="s">
        <v>19</v>
      </c>
      <c r="C16">
        <v>1.3922600000000001</v>
      </c>
      <c r="D16">
        <v>1.39517</v>
      </c>
      <c r="E16">
        <v>1.3919600000000001</v>
      </c>
      <c r="F16">
        <v>1.3925700000000001</v>
      </c>
      <c r="G16">
        <v>3792.2</v>
      </c>
    </row>
    <row r="17" spans="2:34" x14ac:dyDescent="0.2">
      <c r="B17" t="s">
        <v>20</v>
      </c>
      <c r="C17">
        <v>1.39255</v>
      </c>
      <c r="D17">
        <v>1.39259</v>
      </c>
      <c r="E17">
        <v>1.3883300000000001</v>
      </c>
      <c r="F17">
        <v>1.3895599999999999</v>
      </c>
      <c r="G17">
        <v>4095.3</v>
      </c>
    </row>
    <row r="18" spans="2:34" x14ac:dyDescent="0.2">
      <c r="B18" t="s">
        <v>21</v>
      </c>
      <c r="C18">
        <v>1.38958</v>
      </c>
      <c r="D18">
        <v>1.3897200000000001</v>
      </c>
      <c r="E18">
        <v>1.3862000000000001</v>
      </c>
      <c r="F18">
        <v>1.3885400000000001</v>
      </c>
      <c r="G18">
        <v>4561.2997999999998</v>
      </c>
    </row>
    <row r="19" spans="2:34" x14ac:dyDescent="0.2">
      <c r="B19" t="s">
        <v>22</v>
      </c>
      <c r="C19">
        <v>1.3885799999999999</v>
      </c>
      <c r="D19">
        <v>1.3893899999999999</v>
      </c>
      <c r="E19">
        <v>1.38696</v>
      </c>
      <c r="F19">
        <v>1.3878299999999999</v>
      </c>
      <c r="G19">
        <v>4154.1000999999997</v>
      </c>
    </row>
    <row r="20" spans="2:34" x14ac:dyDescent="0.2">
      <c r="B20" t="s">
        <v>23</v>
      </c>
      <c r="C20">
        <v>1.3879300000000001</v>
      </c>
      <c r="D20">
        <v>1.3905400000000001</v>
      </c>
      <c r="E20">
        <v>1.3877600000000001</v>
      </c>
      <c r="F20">
        <v>1.38984</v>
      </c>
      <c r="G20">
        <v>3687.2</v>
      </c>
    </row>
    <row r="21" spans="2:34" x14ac:dyDescent="0.2">
      <c r="B21" t="s">
        <v>24</v>
      </c>
      <c r="C21">
        <v>1.38985</v>
      </c>
      <c r="D21">
        <v>1.3899900000000001</v>
      </c>
      <c r="E21">
        <v>1.3882000000000001</v>
      </c>
      <c r="F21">
        <v>1.3885700000000001</v>
      </c>
      <c r="G21">
        <v>3136</v>
      </c>
    </row>
    <row r="22" spans="2:34" x14ac:dyDescent="0.2">
      <c r="B22" s="8" t="s">
        <v>25</v>
      </c>
      <c r="C22" s="8">
        <v>1.3886400000000001</v>
      </c>
      <c r="D22" s="8">
        <v>1.3890800000000001</v>
      </c>
      <c r="E22" s="8">
        <v>1.3871</v>
      </c>
      <c r="F22" s="8">
        <v>1.3885099999999999</v>
      </c>
      <c r="G22" s="8">
        <v>2963.6001000000001</v>
      </c>
      <c r="H22" s="8"/>
      <c r="I22" s="8">
        <f>C22-C21</f>
        <v>-1.2099999999999334E-3</v>
      </c>
      <c r="J22" s="8">
        <f>AVERAGE(F3:F22)</f>
        <v>1.3942745000000001</v>
      </c>
      <c r="K22" s="8"/>
      <c r="L22" s="8"/>
      <c r="M22" s="8">
        <f>J22-2*_xlfn.STDEV.P(F3:F22)</f>
        <v>1.3861894706865097</v>
      </c>
      <c r="N22" s="8">
        <f>J22+2*_xlfn.STDEV.P(F3:F22)</f>
        <v>1.4023595293134905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</row>
    <row r="23" spans="2:34" x14ac:dyDescent="0.2">
      <c r="B23" t="s">
        <v>26</v>
      </c>
      <c r="C23">
        <v>1.3884099999999999</v>
      </c>
      <c r="D23">
        <v>1.3895999999999999</v>
      </c>
      <c r="E23">
        <v>1.3878600000000001</v>
      </c>
      <c r="F23">
        <v>1.3891199999999999</v>
      </c>
      <c r="G23">
        <v>3720</v>
      </c>
      <c r="I23">
        <f t="shared" ref="I23:I35" si="0">C23-C22</f>
        <v>-2.3000000000017451E-4</v>
      </c>
      <c r="J23">
        <f t="shared" ref="J23:J86" si="1">AVERAGE(F4:F23)</f>
        <v>1.393939</v>
      </c>
      <c r="M23">
        <f t="shared" ref="M23:M86" si="2">J23-2*_xlfn.STDEV.P(F4:F23)</f>
        <v>1.3855875141441778</v>
      </c>
      <c r="N23">
        <f t="shared" ref="N23:N86" si="3">J23+2*_xlfn.STDEV.P(F4:F23)</f>
        <v>1.4022904858558223</v>
      </c>
    </row>
    <row r="24" spans="2:34" x14ac:dyDescent="0.2">
      <c r="B24" t="s">
        <v>27</v>
      </c>
      <c r="C24">
        <v>1.38916</v>
      </c>
      <c r="D24">
        <v>1.39019</v>
      </c>
      <c r="E24">
        <v>1.3885099999999999</v>
      </c>
      <c r="F24">
        <v>1.3895299999999999</v>
      </c>
      <c r="G24">
        <v>3406.5</v>
      </c>
      <c r="I24">
        <f t="shared" si="0"/>
        <v>7.5000000000002842E-4</v>
      </c>
      <c r="J24">
        <f t="shared" si="1"/>
        <v>1.3934915000000001</v>
      </c>
      <c r="M24">
        <f t="shared" si="2"/>
        <v>1.3852023498023018</v>
      </c>
      <c r="N24">
        <f t="shared" si="3"/>
        <v>1.4017806501976984</v>
      </c>
    </row>
    <row r="25" spans="2:34" x14ac:dyDescent="0.2">
      <c r="B25" t="s">
        <v>28</v>
      </c>
      <c r="C25">
        <v>1.3894599999999999</v>
      </c>
      <c r="D25">
        <v>1.39022</v>
      </c>
      <c r="E25">
        <v>1.3886700000000001</v>
      </c>
      <c r="F25">
        <v>1.3896999999999999</v>
      </c>
      <c r="G25">
        <v>3515.6001000000001</v>
      </c>
      <c r="I25">
        <f t="shared" si="0"/>
        <v>2.9999999999996696E-4</v>
      </c>
      <c r="J25">
        <f t="shared" si="1"/>
        <v>1.3930804999999999</v>
      </c>
      <c r="M25">
        <f t="shared" si="2"/>
        <v>1.3848959353200674</v>
      </c>
      <c r="N25">
        <f t="shared" si="3"/>
        <v>1.4012650646799325</v>
      </c>
    </row>
    <row r="26" spans="2:34" x14ac:dyDescent="0.2">
      <c r="B26" t="s">
        <v>29</v>
      </c>
      <c r="C26">
        <v>1.38947</v>
      </c>
      <c r="D26">
        <v>1.3913500000000001</v>
      </c>
      <c r="E26">
        <v>1.389</v>
      </c>
      <c r="F26">
        <v>1.39086</v>
      </c>
      <c r="G26">
        <v>3221.3</v>
      </c>
      <c r="I26">
        <f t="shared" si="0"/>
        <v>1.0000000000065512E-5</v>
      </c>
      <c r="J26">
        <f t="shared" si="1"/>
        <v>1.3927265</v>
      </c>
      <c r="M26">
        <f t="shared" si="2"/>
        <v>1.3848050726664949</v>
      </c>
      <c r="N26">
        <f t="shared" si="3"/>
        <v>1.4006479273335051</v>
      </c>
    </row>
    <row r="27" spans="2:34" x14ac:dyDescent="0.2">
      <c r="B27" t="s">
        <v>30</v>
      </c>
      <c r="C27">
        <v>1.3909</v>
      </c>
      <c r="D27">
        <v>1.3915900000000001</v>
      </c>
      <c r="E27">
        <v>1.3898999999999999</v>
      </c>
      <c r="F27">
        <v>1.39035</v>
      </c>
      <c r="G27">
        <v>2159.6999999999998</v>
      </c>
      <c r="I27">
        <f t="shared" si="0"/>
        <v>1.4300000000000423E-3</v>
      </c>
      <c r="J27">
        <f t="shared" si="1"/>
        <v>1.3923350000000001</v>
      </c>
      <c r="M27">
        <f t="shared" si="2"/>
        <v>1.3847641783801228</v>
      </c>
      <c r="N27">
        <f t="shared" si="3"/>
        <v>1.3999058216198774</v>
      </c>
    </row>
    <row r="28" spans="2:34" x14ac:dyDescent="0.2">
      <c r="B28" t="s">
        <v>31</v>
      </c>
      <c r="C28">
        <v>1.3901399999999999</v>
      </c>
      <c r="D28">
        <v>1.3908499999999999</v>
      </c>
      <c r="E28">
        <v>1.38788</v>
      </c>
      <c r="F28">
        <v>1.38856</v>
      </c>
      <c r="G28">
        <v>1974.7</v>
      </c>
      <c r="I28">
        <f t="shared" si="0"/>
        <v>-7.6000000000009393E-4</v>
      </c>
      <c r="J28">
        <f t="shared" si="1"/>
        <v>1.3918010000000003</v>
      </c>
      <c r="M28">
        <f t="shared" si="2"/>
        <v>1.384766013432849</v>
      </c>
      <c r="N28">
        <f t="shared" si="3"/>
        <v>1.3988359865671516</v>
      </c>
    </row>
    <row r="29" spans="2:34" x14ac:dyDescent="0.2">
      <c r="B29" t="s">
        <v>32</v>
      </c>
      <c r="C29">
        <v>1.3885700000000001</v>
      </c>
      <c r="D29">
        <v>1.3902399999999999</v>
      </c>
      <c r="E29">
        <v>1.3881699999999999</v>
      </c>
      <c r="F29">
        <v>1.38994</v>
      </c>
      <c r="G29">
        <v>2494.3000000000002</v>
      </c>
      <c r="I29">
        <f t="shared" si="0"/>
        <v>-1.5699999999998493E-3</v>
      </c>
      <c r="J29">
        <f t="shared" si="1"/>
        <v>1.3914060000000001</v>
      </c>
      <c r="M29">
        <f t="shared" si="2"/>
        <v>1.3849047927275007</v>
      </c>
      <c r="N29">
        <f t="shared" si="3"/>
        <v>1.3979072072724996</v>
      </c>
    </row>
    <row r="30" spans="2:34" x14ac:dyDescent="0.2">
      <c r="B30" t="s">
        <v>33</v>
      </c>
      <c r="C30">
        <v>1.3899300000000001</v>
      </c>
      <c r="D30">
        <v>1.39286</v>
      </c>
      <c r="E30">
        <v>1.3894200000000001</v>
      </c>
      <c r="F30">
        <v>1.3916599999999999</v>
      </c>
      <c r="G30">
        <v>3289.3</v>
      </c>
      <c r="I30">
        <f t="shared" si="0"/>
        <v>1.3600000000000279E-3</v>
      </c>
      <c r="J30">
        <f t="shared" si="1"/>
        <v>1.3911229999999999</v>
      </c>
      <c r="M30">
        <f t="shared" si="2"/>
        <v>1.3852100342466744</v>
      </c>
      <c r="N30">
        <f t="shared" si="3"/>
        <v>1.3970359657533253</v>
      </c>
    </row>
    <row r="31" spans="2:34" x14ac:dyDescent="0.2">
      <c r="B31" t="s">
        <v>34</v>
      </c>
      <c r="C31">
        <v>1.39154</v>
      </c>
      <c r="D31">
        <v>1.3931800000000001</v>
      </c>
      <c r="E31">
        <v>1.39066</v>
      </c>
      <c r="F31">
        <v>1.39239</v>
      </c>
      <c r="G31">
        <v>2575.8000000000002</v>
      </c>
      <c r="I31">
        <f t="shared" si="0"/>
        <v>1.6099999999998893E-3</v>
      </c>
      <c r="J31">
        <f t="shared" si="1"/>
        <v>1.390822</v>
      </c>
      <c r="M31">
        <f t="shared" si="2"/>
        <v>1.3858923200915272</v>
      </c>
      <c r="N31">
        <f t="shared" si="3"/>
        <v>1.3957516799084728</v>
      </c>
    </row>
    <row r="32" spans="2:34" x14ac:dyDescent="0.2">
      <c r="B32" t="s">
        <v>35</v>
      </c>
      <c r="C32">
        <v>1.39236</v>
      </c>
      <c r="D32">
        <v>1.3936500000000001</v>
      </c>
      <c r="E32">
        <v>1.39202</v>
      </c>
      <c r="F32">
        <v>1.3930100000000001</v>
      </c>
      <c r="G32">
        <v>2538.8000000000002</v>
      </c>
      <c r="I32">
        <f t="shared" si="0"/>
        <v>8.2000000000004292E-4</v>
      </c>
      <c r="J32">
        <f t="shared" si="1"/>
        <v>1.3906359999999998</v>
      </c>
      <c r="M32">
        <f t="shared" si="2"/>
        <v>1.3863768996255075</v>
      </c>
      <c r="N32">
        <f t="shared" si="3"/>
        <v>1.394895100374492</v>
      </c>
    </row>
    <row r="33" spans="2:14" x14ac:dyDescent="0.2">
      <c r="B33" t="s">
        <v>36</v>
      </c>
      <c r="C33">
        <v>1.39314</v>
      </c>
      <c r="D33">
        <v>1.3942399999999999</v>
      </c>
      <c r="E33">
        <v>1.39259</v>
      </c>
      <c r="F33">
        <v>1.3934</v>
      </c>
      <c r="G33">
        <v>3108.8</v>
      </c>
      <c r="I33">
        <f t="shared" si="0"/>
        <v>7.8000000000000291E-4</v>
      </c>
      <c r="J33">
        <f t="shared" si="1"/>
        <v>1.3904829999999999</v>
      </c>
      <c r="M33">
        <f t="shared" si="2"/>
        <v>1.3869066269769499</v>
      </c>
      <c r="N33">
        <f t="shared" si="3"/>
        <v>1.3940593730230499</v>
      </c>
    </row>
    <row r="34" spans="2:14" x14ac:dyDescent="0.2">
      <c r="B34" t="s">
        <v>37</v>
      </c>
      <c r="C34">
        <v>1.3933899999999999</v>
      </c>
      <c r="D34">
        <v>1.39456</v>
      </c>
      <c r="E34">
        <v>1.3910899999999999</v>
      </c>
      <c r="F34">
        <v>1.3928499999999999</v>
      </c>
      <c r="G34">
        <v>3921.1001000000001</v>
      </c>
      <c r="I34">
        <f t="shared" si="0"/>
        <v>2.4999999999986144E-4</v>
      </c>
      <c r="J34">
        <f t="shared" si="1"/>
        <v>1.3904434999999999</v>
      </c>
      <c r="M34">
        <f t="shared" si="2"/>
        <v>1.3869922087923503</v>
      </c>
      <c r="N34">
        <f t="shared" si="3"/>
        <v>1.3938947912076496</v>
      </c>
    </row>
    <row r="35" spans="2:14" x14ac:dyDescent="0.2">
      <c r="B35" t="s">
        <v>38</v>
      </c>
      <c r="C35">
        <v>1.3927499999999999</v>
      </c>
      <c r="D35">
        <v>1.3966499999999999</v>
      </c>
      <c r="E35">
        <v>1.3925399999999999</v>
      </c>
      <c r="F35">
        <v>1.39534</v>
      </c>
      <c r="G35">
        <v>4736.5</v>
      </c>
      <c r="I35">
        <f t="shared" si="0"/>
        <v>-6.3999999999997392E-4</v>
      </c>
      <c r="J35">
        <f t="shared" si="1"/>
        <v>1.3906065000000001</v>
      </c>
      <c r="M35">
        <f t="shared" si="2"/>
        <v>1.3865984267721261</v>
      </c>
      <c r="N35">
        <f t="shared" si="3"/>
        <v>1.3946145732278741</v>
      </c>
    </row>
    <row r="36" spans="2:14" x14ac:dyDescent="0.2">
      <c r="B36" t="s">
        <v>39</v>
      </c>
      <c r="C36">
        <v>1.3955500000000001</v>
      </c>
      <c r="D36">
        <v>1.3992800000000001</v>
      </c>
      <c r="E36">
        <v>1.3954</v>
      </c>
      <c r="F36">
        <v>1.39673</v>
      </c>
      <c r="G36">
        <v>4907</v>
      </c>
      <c r="I36">
        <f>C36-C35</f>
        <v>2.8000000000001357E-3</v>
      </c>
      <c r="J36">
        <f t="shared" si="1"/>
        <v>1.3908145000000001</v>
      </c>
      <c r="M36">
        <f t="shared" si="2"/>
        <v>1.3860584534274778</v>
      </c>
      <c r="N36">
        <f t="shared" si="3"/>
        <v>1.3955705465725223</v>
      </c>
    </row>
    <row r="37" spans="2:14" x14ac:dyDescent="0.2">
      <c r="B37" t="s">
        <v>40</v>
      </c>
      <c r="C37">
        <v>1.39686</v>
      </c>
      <c r="D37">
        <v>1.3978299999999999</v>
      </c>
      <c r="E37">
        <v>1.39506</v>
      </c>
      <c r="F37">
        <v>1.3965399999999999</v>
      </c>
      <c r="G37">
        <v>5104.2002000000002</v>
      </c>
      <c r="I37">
        <f t="shared" ref="I37:I100" si="4">C37-C36</f>
        <v>1.3099999999999223E-3</v>
      </c>
      <c r="J37">
        <f t="shared" si="1"/>
        <v>1.3911635</v>
      </c>
      <c r="M37">
        <f t="shared" si="2"/>
        <v>1.3858367476122875</v>
      </c>
      <c r="N37">
        <f t="shared" si="3"/>
        <v>1.3964902523877125</v>
      </c>
    </row>
    <row r="38" spans="2:14" x14ac:dyDescent="0.2">
      <c r="B38" t="s">
        <v>41</v>
      </c>
      <c r="C38">
        <v>1.39659</v>
      </c>
      <c r="D38">
        <v>1.3989199999999999</v>
      </c>
      <c r="E38">
        <v>1.39456</v>
      </c>
      <c r="F38">
        <v>1.3982000000000001</v>
      </c>
      <c r="G38">
        <v>3418.6001000000001</v>
      </c>
      <c r="I38">
        <f t="shared" si="4"/>
        <v>-2.6999999999999247E-4</v>
      </c>
      <c r="J38">
        <f t="shared" si="1"/>
        <v>1.3916465</v>
      </c>
      <c r="M38">
        <f t="shared" si="2"/>
        <v>1.3856492463785495</v>
      </c>
      <c r="N38">
        <f t="shared" si="3"/>
        <v>1.3976437536214505</v>
      </c>
    </row>
    <row r="39" spans="2:14" x14ac:dyDescent="0.2">
      <c r="B39" t="s">
        <v>42</v>
      </c>
      <c r="C39">
        <v>1.39836</v>
      </c>
      <c r="D39">
        <v>1.40405</v>
      </c>
      <c r="E39">
        <v>1.3978200000000001</v>
      </c>
      <c r="F39">
        <v>1.40202</v>
      </c>
      <c r="G39">
        <v>3307.6001000000001</v>
      </c>
      <c r="I39">
        <f t="shared" si="4"/>
        <v>1.7700000000000493E-3</v>
      </c>
      <c r="J39">
        <f t="shared" si="1"/>
        <v>1.3923559999999999</v>
      </c>
      <c r="M39">
        <f t="shared" si="2"/>
        <v>1.3851060168276057</v>
      </c>
      <c r="N39">
        <f t="shared" si="3"/>
        <v>1.3996059831723942</v>
      </c>
    </row>
    <row r="40" spans="2:14" x14ac:dyDescent="0.2">
      <c r="B40" t="s">
        <v>43</v>
      </c>
      <c r="C40">
        <v>1.4020999999999999</v>
      </c>
      <c r="D40">
        <v>1.40503</v>
      </c>
      <c r="E40">
        <v>1.4012899999999999</v>
      </c>
      <c r="F40">
        <v>1.40296</v>
      </c>
      <c r="G40">
        <v>3819.2</v>
      </c>
      <c r="I40">
        <f t="shared" si="4"/>
        <v>3.7399999999998546E-3</v>
      </c>
      <c r="J40">
        <f t="shared" si="1"/>
        <v>1.3930120000000001</v>
      </c>
      <c r="M40">
        <f t="shared" si="2"/>
        <v>1.384522958593575</v>
      </c>
      <c r="N40">
        <f t="shared" si="3"/>
        <v>1.4015010414064253</v>
      </c>
    </row>
    <row r="41" spans="2:14" x14ac:dyDescent="0.2">
      <c r="B41" t="s">
        <v>44</v>
      </c>
      <c r="C41">
        <v>1.4029799999999999</v>
      </c>
      <c r="D41">
        <v>1.4043399999999999</v>
      </c>
      <c r="E41">
        <v>1.4000600000000001</v>
      </c>
      <c r="F41">
        <v>1.4007499999999999</v>
      </c>
      <c r="G41">
        <v>4166.1000999999997</v>
      </c>
      <c r="I41">
        <f t="shared" si="4"/>
        <v>8.799999999999919E-4</v>
      </c>
      <c r="J41">
        <f t="shared" si="1"/>
        <v>1.393621</v>
      </c>
      <c r="M41">
        <f t="shared" si="2"/>
        <v>1.3847548082583332</v>
      </c>
      <c r="N41">
        <f t="shared" si="3"/>
        <v>1.4024871917416668</v>
      </c>
    </row>
    <row r="42" spans="2:14" x14ac:dyDescent="0.2">
      <c r="B42" t="s">
        <v>45</v>
      </c>
      <c r="C42">
        <v>1.4006700000000001</v>
      </c>
      <c r="D42">
        <v>1.40317</v>
      </c>
      <c r="E42">
        <v>1.4000600000000001</v>
      </c>
      <c r="F42">
        <v>1.4023600000000001</v>
      </c>
      <c r="G42">
        <v>4199.3999000000003</v>
      </c>
      <c r="I42">
        <f t="shared" si="4"/>
        <v>-2.3099999999998122E-3</v>
      </c>
      <c r="J42">
        <f t="shared" si="1"/>
        <v>1.3943135000000002</v>
      </c>
      <c r="M42">
        <f t="shared" si="2"/>
        <v>1.3850000317416122</v>
      </c>
      <c r="N42">
        <f t="shared" si="3"/>
        <v>1.4036269682583882</v>
      </c>
    </row>
    <row r="43" spans="2:14" x14ac:dyDescent="0.2">
      <c r="B43" t="s">
        <v>46</v>
      </c>
      <c r="C43">
        <v>1.40238</v>
      </c>
      <c r="D43">
        <v>1.4044099999999999</v>
      </c>
      <c r="E43">
        <v>1.4021300000000001</v>
      </c>
      <c r="F43">
        <v>1.4037299999999999</v>
      </c>
      <c r="G43">
        <v>4056.3</v>
      </c>
      <c r="I43">
        <f t="shared" si="4"/>
        <v>1.7099999999998783E-3</v>
      </c>
      <c r="J43">
        <f t="shared" si="1"/>
        <v>1.395044</v>
      </c>
      <c r="M43">
        <f t="shared" si="2"/>
        <v>1.3851978953895461</v>
      </c>
      <c r="N43">
        <f t="shared" si="3"/>
        <v>1.4048901046104538</v>
      </c>
    </row>
    <row r="44" spans="2:14" x14ac:dyDescent="0.2">
      <c r="B44" t="s">
        <v>47</v>
      </c>
      <c r="C44">
        <v>1.40374</v>
      </c>
      <c r="D44">
        <v>1.4057299999999999</v>
      </c>
      <c r="E44">
        <v>1.40313</v>
      </c>
      <c r="F44">
        <v>1.4035299999999999</v>
      </c>
      <c r="G44">
        <v>3394.8</v>
      </c>
      <c r="I44">
        <f t="shared" si="4"/>
        <v>1.3600000000000279E-3</v>
      </c>
      <c r="J44">
        <f t="shared" si="1"/>
        <v>1.3957440000000001</v>
      </c>
      <c r="M44">
        <f t="shared" si="2"/>
        <v>1.3855799763872767</v>
      </c>
      <c r="N44">
        <f t="shared" si="3"/>
        <v>1.4059080236127235</v>
      </c>
    </row>
    <row r="45" spans="2:14" x14ac:dyDescent="0.2">
      <c r="B45" t="s">
        <v>48</v>
      </c>
      <c r="C45">
        <v>1.40351</v>
      </c>
      <c r="D45">
        <v>1.4044399999999999</v>
      </c>
      <c r="E45">
        <v>1.4026700000000001</v>
      </c>
      <c r="F45">
        <v>1.4034</v>
      </c>
      <c r="G45">
        <v>3216.7</v>
      </c>
      <c r="I45">
        <f t="shared" si="4"/>
        <v>-2.2999999999995246E-4</v>
      </c>
      <c r="J45">
        <f t="shared" si="1"/>
        <v>1.3964289999999999</v>
      </c>
      <c r="M45">
        <f t="shared" si="2"/>
        <v>1.3861407855776622</v>
      </c>
      <c r="N45">
        <f t="shared" si="3"/>
        <v>1.4067172144223377</v>
      </c>
    </row>
    <row r="46" spans="2:14" x14ac:dyDescent="0.2">
      <c r="B46" t="s">
        <v>49</v>
      </c>
      <c r="C46">
        <v>1.40333</v>
      </c>
      <c r="D46">
        <v>1.40381</v>
      </c>
      <c r="E46">
        <v>1.40194</v>
      </c>
      <c r="F46">
        <v>1.40263</v>
      </c>
      <c r="G46">
        <v>3005.3998999999999</v>
      </c>
      <c r="I46">
        <f t="shared" si="4"/>
        <v>-1.8000000000006899E-4</v>
      </c>
      <c r="J46">
        <f t="shared" si="1"/>
        <v>1.3970175</v>
      </c>
      <c r="M46">
        <f t="shared" si="2"/>
        <v>1.3867243102611484</v>
      </c>
      <c r="N46">
        <f t="shared" si="3"/>
        <v>1.4073106897388517</v>
      </c>
    </row>
    <row r="47" spans="2:14" x14ac:dyDescent="0.2">
      <c r="B47" t="s">
        <v>50</v>
      </c>
      <c r="C47">
        <v>1.4025099999999999</v>
      </c>
      <c r="D47">
        <v>1.4035599999999999</v>
      </c>
      <c r="E47">
        <v>1.40232</v>
      </c>
      <c r="F47">
        <v>1.4032100000000001</v>
      </c>
      <c r="G47">
        <v>3592.3998999999999</v>
      </c>
      <c r="I47">
        <f t="shared" si="4"/>
        <v>-8.2000000000004292E-4</v>
      </c>
      <c r="J47">
        <f t="shared" si="1"/>
        <v>1.3976605</v>
      </c>
      <c r="M47">
        <f t="shared" si="2"/>
        <v>1.387507950615732</v>
      </c>
      <c r="N47">
        <f t="shared" si="3"/>
        <v>1.407813049384268</v>
      </c>
    </row>
    <row r="48" spans="2:14" x14ac:dyDescent="0.2">
      <c r="B48" t="s">
        <v>51</v>
      </c>
      <c r="C48">
        <v>1.4032199999999999</v>
      </c>
      <c r="D48">
        <v>1.4040900000000001</v>
      </c>
      <c r="E48">
        <v>1.4029199999999999</v>
      </c>
      <c r="F48">
        <v>1.4031400000000001</v>
      </c>
      <c r="G48">
        <v>3434.2</v>
      </c>
      <c r="I48">
        <f t="shared" si="4"/>
        <v>7.0999999999998842E-4</v>
      </c>
      <c r="J48">
        <f t="shared" si="1"/>
        <v>1.3983895</v>
      </c>
      <c r="M48">
        <f t="shared" si="2"/>
        <v>1.3888821523677737</v>
      </c>
      <c r="N48">
        <f t="shared" si="3"/>
        <v>1.4078968476322262</v>
      </c>
    </row>
    <row r="49" spans="2:14" x14ac:dyDescent="0.2">
      <c r="B49" t="s">
        <v>52</v>
      </c>
      <c r="C49">
        <v>1.4031400000000001</v>
      </c>
      <c r="D49">
        <v>1.4033</v>
      </c>
      <c r="E49">
        <v>1.40219</v>
      </c>
      <c r="F49">
        <v>1.40307</v>
      </c>
      <c r="G49">
        <v>3528.7</v>
      </c>
      <c r="I49">
        <f t="shared" si="4"/>
        <v>-7.9999999999857963E-5</v>
      </c>
      <c r="J49">
        <f t="shared" si="1"/>
        <v>1.399046</v>
      </c>
      <c r="M49">
        <f t="shared" si="2"/>
        <v>1.3901708495224023</v>
      </c>
      <c r="N49">
        <f t="shared" si="3"/>
        <v>1.4079211504775977</v>
      </c>
    </row>
    <row r="50" spans="2:14" x14ac:dyDescent="0.2">
      <c r="B50" t="s">
        <v>53</v>
      </c>
      <c r="C50">
        <v>1.4029199999999999</v>
      </c>
      <c r="D50">
        <v>1.4043600000000001</v>
      </c>
      <c r="E50">
        <v>1.4025099999999999</v>
      </c>
      <c r="F50">
        <v>1.40316</v>
      </c>
      <c r="G50">
        <v>3546.3</v>
      </c>
      <c r="I50">
        <f t="shared" si="4"/>
        <v>-2.20000000000109E-4</v>
      </c>
      <c r="J50">
        <f t="shared" si="1"/>
        <v>1.3996210000000002</v>
      </c>
      <c r="M50">
        <f t="shared" si="2"/>
        <v>1.3912591702959223</v>
      </c>
      <c r="N50">
        <f t="shared" si="3"/>
        <v>1.4079828297040782</v>
      </c>
    </row>
    <row r="51" spans="2:14" x14ac:dyDescent="0.2">
      <c r="B51" t="s">
        <v>54</v>
      </c>
      <c r="C51">
        <v>1.40313</v>
      </c>
      <c r="D51">
        <v>1.4044300000000001</v>
      </c>
      <c r="E51">
        <v>1.4023099999999999</v>
      </c>
      <c r="F51">
        <v>1.40307</v>
      </c>
      <c r="G51">
        <v>2246</v>
      </c>
      <c r="I51">
        <f t="shared" si="4"/>
        <v>2.1000000000004349E-4</v>
      </c>
      <c r="J51">
        <f t="shared" si="1"/>
        <v>1.400155</v>
      </c>
      <c r="M51">
        <f t="shared" si="2"/>
        <v>1.3923639012328171</v>
      </c>
      <c r="N51">
        <f t="shared" si="3"/>
        <v>1.407946098767183</v>
      </c>
    </row>
    <row r="52" spans="2:14" x14ac:dyDescent="0.2">
      <c r="B52" t="s">
        <v>55</v>
      </c>
      <c r="C52">
        <v>1.40317</v>
      </c>
      <c r="D52">
        <v>1.4032199999999999</v>
      </c>
      <c r="E52">
        <v>1.40082</v>
      </c>
      <c r="F52">
        <v>1.4009199999999999</v>
      </c>
      <c r="G52">
        <v>1967.3</v>
      </c>
      <c r="I52">
        <f t="shared" si="4"/>
        <v>4.0000000000040004E-5</v>
      </c>
      <c r="J52">
        <f t="shared" si="1"/>
        <v>1.4005505</v>
      </c>
      <c r="M52">
        <f t="shared" si="2"/>
        <v>1.3934806782907911</v>
      </c>
      <c r="N52">
        <f t="shared" si="3"/>
        <v>1.4076203217092089</v>
      </c>
    </row>
    <row r="53" spans="2:14" x14ac:dyDescent="0.2">
      <c r="B53" t="s">
        <v>56</v>
      </c>
      <c r="C53">
        <v>1.4010199999999999</v>
      </c>
      <c r="D53">
        <v>1.40171</v>
      </c>
      <c r="E53">
        <v>1.40052</v>
      </c>
      <c r="F53">
        <v>1.40144</v>
      </c>
      <c r="G53">
        <v>2530.6999999999998</v>
      </c>
      <c r="I53">
        <f t="shared" si="4"/>
        <v>-2.1500000000000963E-3</v>
      </c>
      <c r="J53">
        <f t="shared" si="1"/>
        <v>1.4009525</v>
      </c>
      <c r="M53">
        <f t="shared" si="2"/>
        <v>1.3946860596228801</v>
      </c>
      <c r="N53">
        <f t="shared" si="3"/>
        <v>1.40721894037712</v>
      </c>
    </row>
    <row r="54" spans="2:14" x14ac:dyDescent="0.2">
      <c r="B54" t="s">
        <v>57</v>
      </c>
      <c r="C54">
        <v>1.40144</v>
      </c>
      <c r="D54">
        <v>1.40225</v>
      </c>
      <c r="E54">
        <v>1.40086</v>
      </c>
      <c r="F54">
        <v>1.4018299999999999</v>
      </c>
      <c r="G54">
        <v>3338.3998999999999</v>
      </c>
      <c r="I54">
        <f t="shared" si="4"/>
        <v>4.2000000000008697E-4</v>
      </c>
      <c r="J54">
        <f t="shared" si="1"/>
        <v>1.4014015</v>
      </c>
      <c r="M54">
        <f t="shared" si="2"/>
        <v>1.3963531566083516</v>
      </c>
      <c r="N54">
        <f t="shared" si="3"/>
        <v>1.4064498433916484</v>
      </c>
    </row>
    <row r="55" spans="2:14" x14ac:dyDescent="0.2">
      <c r="B55" t="s">
        <v>58</v>
      </c>
      <c r="C55">
        <v>1.4018299999999999</v>
      </c>
      <c r="D55">
        <v>1.4020600000000001</v>
      </c>
      <c r="E55">
        <v>1.4005700000000001</v>
      </c>
      <c r="F55">
        <v>1.40126</v>
      </c>
      <c r="G55">
        <v>2665.3998999999999</v>
      </c>
      <c r="I55">
        <f t="shared" si="4"/>
        <v>3.8999999999989043E-4</v>
      </c>
      <c r="J55">
        <f t="shared" si="1"/>
        <v>1.4016975</v>
      </c>
      <c r="M55">
        <f t="shared" si="2"/>
        <v>1.3974795674495673</v>
      </c>
      <c r="N55">
        <f t="shared" si="3"/>
        <v>1.4059154325504328</v>
      </c>
    </row>
    <row r="56" spans="2:14" x14ac:dyDescent="0.2">
      <c r="B56" t="s">
        <v>59</v>
      </c>
      <c r="C56">
        <v>1.4011400000000001</v>
      </c>
      <c r="D56">
        <v>1.40154</v>
      </c>
      <c r="E56">
        <v>1.3999600000000001</v>
      </c>
      <c r="F56">
        <v>1.4003399999999999</v>
      </c>
      <c r="G56">
        <v>2567.8000000000002</v>
      </c>
      <c r="I56">
        <f t="shared" si="4"/>
        <v>-6.8999999999985739E-4</v>
      </c>
      <c r="J56">
        <f t="shared" si="1"/>
        <v>1.401878</v>
      </c>
      <c r="M56">
        <f t="shared" si="2"/>
        <v>1.3982594389600285</v>
      </c>
      <c r="N56">
        <f t="shared" si="3"/>
        <v>1.4054965610399714</v>
      </c>
    </row>
    <row r="57" spans="2:14" x14ac:dyDescent="0.2">
      <c r="B57" t="s">
        <v>60</v>
      </c>
      <c r="C57">
        <v>1.40021</v>
      </c>
      <c r="D57">
        <v>1.40072</v>
      </c>
      <c r="E57">
        <v>1.3988499999999999</v>
      </c>
      <c r="F57">
        <v>1.4001399999999999</v>
      </c>
      <c r="G57">
        <v>3106.3998999999999</v>
      </c>
      <c r="I57">
        <f t="shared" si="4"/>
        <v>-9.3000000000009742E-4</v>
      </c>
      <c r="J57">
        <f t="shared" si="1"/>
        <v>1.402058</v>
      </c>
      <c r="M57">
        <f t="shared" si="2"/>
        <v>1.3992527078583505</v>
      </c>
      <c r="N57">
        <f t="shared" si="3"/>
        <v>1.4048632921416495</v>
      </c>
    </row>
    <row r="58" spans="2:14" x14ac:dyDescent="0.2">
      <c r="B58" t="s">
        <v>61</v>
      </c>
      <c r="C58">
        <v>1.4001699999999999</v>
      </c>
      <c r="D58">
        <v>1.4040600000000001</v>
      </c>
      <c r="E58">
        <v>1.40015</v>
      </c>
      <c r="F58">
        <v>1.4028700000000001</v>
      </c>
      <c r="G58">
        <v>4042.8998999999999</v>
      </c>
      <c r="I58">
        <f t="shared" si="4"/>
        <v>-4.0000000000040004E-5</v>
      </c>
      <c r="J58">
        <f t="shared" si="1"/>
        <v>1.4022915</v>
      </c>
      <c r="M58">
        <f t="shared" si="2"/>
        <v>1.4000991015416899</v>
      </c>
      <c r="N58">
        <f t="shared" si="3"/>
        <v>1.4044838984583101</v>
      </c>
    </row>
    <row r="59" spans="2:14" x14ac:dyDescent="0.2">
      <c r="B59" t="s">
        <v>62</v>
      </c>
      <c r="C59">
        <v>1.4030499999999999</v>
      </c>
      <c r="D59">
        <v>1.4045700000000001</v>
      </c>
      <c r="E59">
        <v>1.4025399999999999</v>
      </c>
      <c r="F59">
        <v>1.4035500000000001</v>
      </c>
      <c r="G59">
        <v>4603.2997999999998</v>
      </c>
      <c r="I59">
        <f t="shared" si="4"/>
        <v>2.8799999999999937E-3</v>
      </c>
      <c r="J59">
        <f t="shared" si="1"/>
        <v>1.4023680000000001</v>
      </c>
      <c r="M59">
        <f t="shared" si="2"/>
        <v>1.4001129558762633</v>
      </c>
      <c r="N59">
        <f t="shared" si="3"/>
        <v>1.4046230441237368</v>
      </c>
    </row>
    <row r="60" spans="2:14" x14ac:dyDescent="0.2">
      <c r="B60" t="s">
        <v>63</v>
      </c>
      <c r="C60">
        <v>1.4035</v>
      </c>
      <c r="D60">
        <v>1.4045799999999999</v>
      </c>
      <c r="E60">
        <v>1.4019600000000001</v>
      </c>
      <c r="F60">
        <v>1.40435</v>
      </c>
      <c r="G60">
        <v>5136.5</v>
      </c>
      <c r="I60">
        <f t="shared" si="4"/>
        <v>4.5000000000006146E-4</v>
      </c>
      <c r="J60">
        <f t="shared" si="1"/>
        <v>1.4024375</v>
      </c>
      <c r="M60">
        <f t="shared" si="2"/>
        <v>1.4000330302039743</v>
      </c>
      <c r="N60">
        <f t="shared" si="3"/>
        <v>1.4048419697960257</v>
      </c>
    </row>
    <row r="61" spans="2:14" x14ac:dyDescent="0.2">
      <c r="B61" t="s">
        <v>64</v>
      </c>
      <c r="C61">
        <v>1.40435</v>
      </c>
      <c r="D61">
        <v>1.4059999999999999</v>
      </c>
      <c r="E61">
        <v>1.40351</v>
      </c>
      <c r="F61">
        <v>1.4050400000000001</v>
      </c>
      <c r="G61">
        <v>5032.1000999999997</v>
      </c>
      <c r="I61">
        <f t="shared" si="4"/>
        <v>8.5000000000001741E-4</v>
      </c>
      <c r="J61">
        <f t="shared" si="1"/>
        <v>1.402652</v>
      </c>
      <c r="M61">
        <f t="shared" si="2"/>
        <v>1.4001256381890157</v>
      </c>
      <c r="N61">
        <f t="shared" si="3"/>
        <v>1.4051783618109843</v>
      </c>
    </row>
    <row r="62" spans="2:14" x14ac:dyDescent="0.2">
      <c r="B62" t="s">
        <v>65</v>
      </c>
      <c r="C62">
        <v>1.4051100000000001</v>
      </c>
      <c r="D62">
        <v>1.4053899999999999</v>
      </c>
      <c r="E62">
        <v>1.40385</v>
      </c>
      <c r="F62">
        <v>1.40466</v>
      </c>
      <c r="G62">
        <v>3639.8998999999999</v>
      </c>
      <c r="I62">
        <f t="shared" si="4"/>
        <v>7.6000000000009393E-4</v>
      </c>
      <c r="J62">
        <f t="shared" si="1"/>
        <v>1.4027670000000001</v>
      </c>
      <c r="M62">
        <f t="shared" si="2"/>
        <v>1.4000988613229444</v>
      </c>
      <c r="N62">
        <f t="shared" si="3"/>
        <v>1.4054351386770558</v>
      </c>
    </row>
    <row r="63" spans="2:14" x14ac:dyDescent="0.2">
      <c r="B63" t="s">
        <v>66</v>
      </c>
      <c r="C63">
        <v>1.4047499999999999</v>
      </c>
      <c r="D63">
        <v>1.4048799999999999</v>
      </c>
      <c r="E63">
        <v>1.4017599999999999</v>
      </c>
      <c r="F63">
        <v>1.4030400000000001</v>
      </c>
      <c r="G63">
        <v>3374.5</v>
      </c>
      <c r="I63">
        <f t="shared" si="4"/>
        <v>-3.6000000000013799E-4</v>
      </c>
      <c r="J63">
        <f t="shared" si="1"/>
        <v>1.4027324999999999</v>
      </c>
      <c r="M63">
        <f t="shared" si="2"/>
        <v>1.4000974222022868</v>
      </c>
      <c r="N63">
        <f t="shared" si="3"/>
        <v>1.405367577797713</v>
      </c>
    </row>
    <row r="64" spans="2:14" x14ac:dyDescent="0.2">
      <c r="B64" t="s">
        <v>67</v>
      </c>
      <c r="C64">
        <v>1.4031</v>
      </c>
      <c r="D64">
        <v>1.4033800000000001</v>
      </c>
      <c r="E64">
        <v>1.4009400000000001</v>
      </c>
      <c r="F64">
        <v>1.4028499999999999</v>
      </c>
      <c r="G64">
        <v>3809.8</v>
      </c>
      <c r="I64">
        <f t="shared" si="4"/>
        <v>-1.6499999999999293E-3</v>
      </c>
      <c r="J64">
        <f t="shared" si="1"/>
        <v>1.4026985000000001</v>
      </c>
      <c r="M64">
        <f t="shared" si="2"/>
        <v>1.4000880266712721</v>
      </c>
      <c r="N64">
        <f t="shared" si="3"/>
        <v>1.4053089733287281</v>
      </c>
    </row>
    <row r="65" spans="2:14" x14ac:dyDescent="0.2">
      <c r="B65" t="s">
        <v>68</v>
      </c>
      <c r="C65">
        <v>1.4029400000000001</v>
      </c>
      <c r="D65">
        <v>1.4034899999999999</v>
      </c>
      <c r="E65">
        <v>1.40106</v>
      </c>
      <c r="F65">
        <v>1.40255</v>
      </c>
      <c r="G65">
        <v>4024</v>
      </c>
      <c r="I65">
        <f t="shared" si="4"/>
        <v>-1.5999999999993797E-4</v>
      </c>
      <c r="J65">
        <f t="shared" si="1"/>
        <v>1.4026560000000001</v>
      </c>
      <c r="M65">
        <f t="shared" si="2"/>
        <v>1.400064989386359</v>
      </c>
      <c r="N65">
        <f t="shared" si="3"/>
        <v>1.4052470106136412</v>
      </c>
    </row>
    <row r="66" spans="2:14" x14ac:dyDescent="0.2">
      <c r="B66" t="s">
        <v>69</v>
      </c>
      <c r="C66">
        <v>1.4025300000000001</v>
      </c>
      <c r="D66">
        <v>1.4033899999999999</v>
      </c>
      <c r="E66">
        <v>1.39971</v>
      </c>
      <c r="F66">
        <v>1.40127</v>
      </c>
      <c r="G66">
        <v>4040.7</v>
      </c>
      <c r="I66">
        <f t="shared" si="4"/>
        <v>-4.1000000000002146E-4</v>
      </c>
      <c r="J66">
        <f t="shared" si="1"/>
        <v>1.4025880000000002</v>
      </c>
      <c r="M66">
        <f t="shared" si="2"/>
        <v>1.3999273790198528</v>
      </c>
      <c r="N66">
        <f t="shared" si="3"/>
        <v>1.4052486209801476</v>
      </c>
    </row>
    <row r="67" spans="2:14" x14ac:dyDescent="0.2">
      <c r="B67" t="s">
        <v>70</v>
      </c>
      <c r="C67">
        <v>1.40116</v>
      </c>
      <c r="D67">
        <v>1.4032500000000001</v>
      </c>
      <c r="E67">
        <v>1.4002399999999999</v>
      </c>
      <c r="F67">
        <v>1.4027099999999999</v>
      </c>
      <c r="G67">
        <v>4182.1000999999997</v>
      </c>
      <c r="I67">
        <f t="shared" si="4"/>
        <v>-1.3700000000000934E-3</v>
      </c>
      <c r="J67">
        <f t="shared" si="1"/>
        <v>1.4025630000000002</v>
      </c>
      <c r="M67">
        <f t="shared" si="2"/>
        <v>1.3999168699956352</v>
      </c>
      <c r="N67">
        <f t="shared" si="3"/>
        <v>1.4052091300043652</v>
      </c>
    </row>
    <row r="68" spans="2:14" x14ac:dyDescent="0.2">
      <c r="B68" t="s">
        <v>71</v>
      </c>
      <c r="C68">
        <v>1.40279</v>
      </c>
      <c r="D68">
        <v>1.4064099999999999</v>
      </c>
      <c r="E68">
        <v>1.40266</v>
      </c>
      <c r="F68">
        <v>1.4038600000000001</v>
      </c>
      <c r="G68">
        <v>3623.5</v>
      </c>
      <c r="I68">
        <f t="shared" si="4"/>
        <v>1.6300000000000203E-3</v>
      </c>
      <c r="J68">
        <f t="shared" si="1"/>
        <v>1.4025990000000004</v>
      </c>
      <c r="M68">
        <f t="shared" si="2"/>
        <v>1.3999033227196123</v>
      </c>
      <c r="N68">
        <f t="shared" si="3"/>
        <v>1.4052946772803885</v>
      </c>
    </row>
    <row r="69" spans="2:14" x14ac:dyDescent="0.2">
      <c r="B69" t="s">
        <v>72</v>
      </c>
      <c r="C69">
        <v>1.40371</v>
      </c>
      <c r="D69">
        <v>1.4140200000000001</v>
      </c>
      <c r="E69">
        <v>1.3997599999999999</v>
      </c>
      <c r="F69">
        <v>1.41008</v>
      </c>
      <c r="G69">
        <v>3000.3</v>
      </c>
      <c r="I69">
        <f t="shared" si="4"/>
        <v>9.200000000000319E-4</v>
      </c>
      <c r="J69">
        <f t="shared" si="1"/>
        <v>1.4029495000000003</v>
      </c>
      <c r="M69">
        <f t="shared" si="2"/>
        <v>1.3987158279531833</v>
      </c>
      <c r="N69">
        <f t="shared" si="3"/>
        <v>1.4071831720468173</v>
      </c>
    </row>
    <row r="70" spans="2:14" x14ac:dyDescent="0.2">
      <c r="B70" t="s">
        <v>73</v>
      </c>
      <c r="C70">
        <v>1.4098299999999999</v>
      </c>
      <c r="D70">
        <v>1.41242</v>
      </c>
      <c r="E70">
        <v>1.4085799999999999</v>
      </c>
      <c r="F70">
        <v>1.4119600000000001</v>
      </c>
      <c r="G70">
        <v>3122.2</v>
      </c>
      <c r="I70">
        <f t="shared" si="4"/>
        <v>6.1199999999999033E-3</v>
      </c>
      <c r="J70">
        <f t="shared" si="1"/>
        <v>1.4033895000000003</v>
      </c>
      <c r="M70">
        <f t="shared" si="2"/>
        <v>1.3976120837089581</v>
      </c>
      <c r="N70">
        <f t="shared" si="3"/>
        <v>1.4091669162910425</v>
      </c>
    </row>
    <row r="71" spans="2:14" x14ac:dyDescent="0.2">
      <c r="B71" t="s">
        <v>74</v>
      </c>
      <c r="C71">
        <v>1.41194</v>
      </c>
      <c r="D71">
        <v>1.41465</v>
      </c>
      <c r="E71">
        <v>1.41174</v>
      </c>
      <c r="F71">
        <v>1.41374</v>
      </c>
      <c r="G71">
        <v>3580.1001000000001</v>
      </c>
      <c r="I71">
        <f t="shared" si="4"/>
        <v>2.1100000000000563E-3</v>
      </c>
      <c r="J71">
        <f t="shared" si="1"/>
        <v>1.4039230000000003</v>
      </c>
      <c r="M71">
        <f t="shared" si="2"/>
        <v>1.3965986430999031</v>
      </c>
      <c r="N71">
        <f t="shared" si="3"/>
        <v>1.4112473569000974</v>
      </c>
    </row>
    <row r="72" spans="2:14" x14ac:dyDescent="0.2">
      <c r="B72" t="s">
        <v>75</v>
      </c>
      <c r="C72">
        <v>1.4136299999999999</v>
      </c>
      <c r="D72">
        <v>1.4144600000000001</v>
      </c>
      <c r="E72">
        <v>1.4119299999999999</v>
      </c>
      <c r="F72">
        <v>1.4131199999999999</v>
      </c>
      <c r="G72">
        <v>3493.8</v>
      </c>
      <c r="I72">
        <f t="shared" si="4"/>
        <v>1.6899999999999693E-3</v>
      </c>
      <c r="J72">
        <f t="shared" si="1"/>
        <v>1.4045330000000003</v>
      </c>
      <c r="M72">
        <f t="shared" si="2"/>
        <v>1.3963310999762253</v>
      </c>
      <c r="N72">
        <f t="shared" si="3"/>
        <v>1.4127349000237752</v>
      </c>
    </row>
    <row r="73" spans="2:14" x14ac:dyDescent="0.2">
      <c r="B73" t="s">
        <v>76</v>
      </c>
      <c r="C73">
        <v>1.4130199999999999</v>
      </c>
      <c r="D73">
        <v>1.41337</v>
      </c>
      <c r="E73">
        <v>1.41191</v>
      </c>
      <c r="F73">
        <v>1.41229</v>
      </c>
      <c r="G73">
        <v>3629.8</v>
      </c>
      <c r="I73">
        <f t="shared" si="4"/>
        <v>-6.0999999999999943E-4</v>
      </c>
      <c r="J73">
        <f t="shared" si="1"/>
        <v>1.4050755000000001</v>
      </c>
      <c r="M73">
        <f t="shared" si="2"/>
        <v>1.3963453900923299</v>
      </c>
      <c r="N73">
        <f t="shared" si="3"/>
        <v>1.4138056099076703</v>
      </c>
    </row>
    <row r="74" spans="2:14" x14ac:dyDescent="0.2">
      <c r="B74" t="s">
        <v>77</v>
      </c>
      <c r="C74">
        <v>1.41222</v>
      </c>
      <c r="D74">
        <v>1.4137299999999999</v>
      </c>
      <c r="E74">
        <v>1.4109499999999999</v>
      </c>
      <c r="F74">
        <v>1.41252</v>
      </c>
      <c r="G74">
        <v>3473.7</v>
      </c>
      <c r="I74">
        <f t="shared" si="4"/>
        <v>-7.9999999999991189E-4</v>
      </c>
      <c r="J74">
        <f t="shared" si="1"/>
        <v>1.4056099999999998</v>
      </c>
      <c r="M74">
        <f t="shared" si="2"/>
        <v>1.3964421474706448</v>
      </c>
      <c r="N74">
        <f t="shared" si="3"/>
        <v>1.4147778525293548</v>
      </c>
    </row>
    <row r="75" spans="2:14" x14ac:dyDescent="0.2">
      <c r="B75" t="s">
        <v>78</v>
      </c>
      <c r="C75">
        <v>1.41246</v>
      </c>
      <c r="D75">
        <v>1.41313</v>
      </c>
      <c r="E75">
        <v>1.4104399999999999</v>
      </c>
      <c r="F75">
        <v>1.4106799999999999</v>
      </c>
      <c r="G75">
        <v>2388.3998999999999</v>
      </c>
      <c r="I75">
        <f t="shared" si="4"/>
        <v>2.4000000000001798E-4</v>
      </c>
      <c r="J75">
        <f t="shared" si="1"/>
        <v>1.4060810000000001</v>
      </c>
      <c r="M75">
        <f t="shared" si="2"/>
        <v>1.3968875982356912</v>
      </c>
      <c r="N75">
        <f t="shared" si="3"/>
        <v>1.4152744017643091</v>
      </c>
    </row>
    <row r="76" spans="2:14" x14ac:dyDescent="0.2">
      <c r="B76" t="s">
        <v>79</v>
      </c>
      <c r="C76">
        <v>1.41076</v>
      </c>
      <c r="D76">
        <v>1.41225</v>
      </c>
      <c r="E76">
        <v>1.4099600000000001</v>
      </c>
      <c r="F76">
        <v>1.4117</v>
      </c>
      <c r="G76">
        <v>1967.6</v>
      </c>
      <c r="I76">
        <f t="shared" si="4"/>
        <v>-1.7000000000000348E-3</v>
      </c>
      <c r="J76">
        <f t="shared" si="1"/>
        <v>1.4066490000000003</v>
      </c>
      <c r="M76">
        <f t="shared" si="2"/>
        <v>1.3975412584577738</v>
      </c>
      <c r="N76">
        <f t="shared" si="3"/>
        <v>1.4157567415422267</v>
      </c>
    </row>
    <row r="77" spans="2:14" x14ac:dyDescent="0.2">
      <c r="B77" t="s">
        <v>80</v>
      </c>
      <c r="C77">
        <v>1.4115800000000001</v>
      </c>
      <c r="D77">
        <v>1.41333</v>
      </c>
      <c r="E77">
        <v>1.41079</v>
      </c>
      <c r="F77">
        <v>1.4123600000000001</v>
      </c>
      <c r="G77">
        <v>2674.5</v>
      </c>
      <c r="I77">
        <f t="shared" si="4"/>
        <v>8.2000000000004292E-4</v>
      </c>
      <c r="J77">
        <f t="shared" si="1"/>
        <v>1.40726</v>
      </c>
      <c r="M77">
        <f t="shared" si="2"/>
        <v>1.3983433100311831</v>
      </c>
      <c r="N77">
        <f t="shared" si="3"/>
        <v>1.4161766899688168</v>
      </c>
    </row>
    <row r="78" spans="2:14" x14ac:dyDescent="0.2">
      <c r="B78" t="s">
        <v>81</v>
      </c>
      <c r="C78">
        <v>1.41222</v>
      </c>
      <c r="D78">
        <v>1.4142300000000001</v>
      </c>
      <c r="E78">
        <v>1.41187</v>
      </c>
      <c r="F78">
        <v>1.4135599999999999</v>
      </c>
      <c r="G78">
        <v>3386.8</v>
      </c>
      <c r="I78">
        <f t="shared" si="4"/>
        <v>6.3999999999997392E-4</v>
      </c>
      <c r="J78">
        <f t="shared" si="1"/>
        <v>1.4077944999999998</v>
      </c>
      <c r="M78">
        <f t="shared" si="2"/>
        <v>1.3987144020379731</v>
      </c>
      <c r="N78">
        <f t="shared" si="3"/>
        <v>1.4168745979620265</v>
      </c>
    </row>
    <row r="79" spans="2:14" x14ac:dyDescent="0.2">
      <c r="B79" t="s">
        <v>82</v>
      </c>
      <c r="C79">
        <v>1.41353</v>
      </c>
      <c r="D79">
        <v>1.4142399999999999</v>
      </c>
      <c r="E79">
        <v>1.4129499999999999</v>
      </c>
      <c r="F79">
        <v>1.41334</v>
      </c>
      <c r="G79">
        <v>2565</v>
      </c>
      <c r="I79">
        <f t="shared" si="4"/>
        <v>1.3099999999999223E-3</v>
      </c>
      <c r="J79">
        <f t="shared" si="1"/>
        <v>1.4082839999999999</v>
      </c>
      <c r="M79">
        <f t="shared" si="2"/>
        <v>1.3991168250807569</v>
      </c>
      <c r="N79">
        <f t="shared" si="3"/>
        <v>1.4174511749192429</v>
      </c>
    </row>
    <row r="80" spans="2:14" x14ac:dyDescent="0.2">
      <c r="B80" t="s">
        <v>83</v>
      </c>
      <c r="C80">
        <v>1.41344</v>
      </c>
      <c r="D80">
        <v>1.4134899999999999</v>
      </c>
      <c r="E80">
        <v>1.41096</v>
      </c>
      <c r="F80">
        <v>1.41195</v>
      </c>
      <c r="G80">
        <v>2411.8998999999999</v>
      </c>
      <c r="I80">
        <f t="shared" si="4"/>
        <v>-8.9999999999923475E-5</v>
      </c>
      <c r="J80">
        <f t="shared" si="1"/>
        <v>1.4086640000000001</v>
      </c>
      <c r="M80">
        <f t="shared" si="2"/>
        <v>1.3995507055353182</v>
      </c>
      <c r="N80">
        <f t="shared" si="3"/>
        <v>1.417777294464682</v>
      </c>
    </row>
    <row r="81" spans="2:14" x14ac:dyDescent="0.2">
      <c r="B81" t="s">
        <v>84</v>
      </c>
      <c r="C81">
        <v>1.4119600000000001</v>
      </c>
      <c r="D81">
        <v>1.41357</v>
      </c>
      <c r="E81">
        <v>1.4111800000000001</v>
      </c>
      <c r="F81">
        <v>1.4134500000000001</v>
      </c>
      <c r="G81">
        <v>3032.5</v>
      </c>
      <c r="I81">
        <f t="shared" si="4"/>
        <v>-1.4799999999999258E-3</v>
      </c>
      <c r="J81">
        <f t="shared" si="1"/>
        <v>1.4090845000000001</v>
      </c>
      <c r="M81">
        <f t="shared" si="2"/>
        <v>1.3999030328514448</v>
      </c>
      <c r="N81">
        <f t="shared" si="3"/>
        <v>1.4182659671485554</v>
      </c>
    </row>
    <row r="82" spans="2:14" x14ac:dyDescent="0.2">
      <c r="B82" t="s">
        <v>85</v>
      </c>
      <c r="C82">
        <v>1.41347</v>
      </c>
      <c r="D82">
        <v>1.4148099999999999</v>
      </c>
      <c r="E82">
        <v>1.4109499999999999</v>
      </c>
      <c r="F82">
        <v>1.4139600000000001</v>
      </c>
      <c r="G82">
        <v>4120.7997999999998</v>
      </c>
      <c r="I82">
        <f t="shared" si="4"/>
        <v>1.5099999999999003E-3</v>
      </c>
      <c r="J82">
        <f t="shared" si="1"/>
        <v>1.4095495000000002</v>
      </c>
      <c r="M82">
        <f t="shared" si="2"/>
        <v>1.4003694510349891</v>
      </c>
      <c r="N82">
        <f t="shared" si="3"/>
        <v>1.4187295489650114</v>
      </c>
    </row>
    <row r="83" spans="2:14" x14ac:dyDescent="0.2">
      <c r="B83" t="s">
        <v>86</v>
      </c>
      <c r="C83">
        <v>1.41387</v>
      </c>
      <c r="D83">
        <v>1.4215500000000001</v>
      </c>
      <c r="E83">
        <v>1.41364</v>
      </c>
      <c r="F83">
        <v>1.4204300000000001</v>
      </c>
      <c r="G83">
        <v>4499.7002000000002</v>
      </c>
      <c r="I83">
        <f t="shared" si="4"/>
        <v>3.9999999999995595E-4</v>
      </c>
      <c r="J83">
        <f t="shared" si="1"/>
        <v>1.4104190000000003</v>
      </c>
      <c r="M83">
        <f t="shared" si="2"/>
        <v>1.4005980267284757</v>
      </c>
      <c r="N83">
        <f t="shared" si="3"/>
        <v>1.420239973271525</v>
      </c>
    </row>
    <row r="84" spans="2:14" x14ac:dyDescent="0.2">
      <c r="B84" t="s">
        <v>87</v>
      </c>
      <c r="C84">
        <v>1.42042</v>
      </c>
      <c r="D84">
        <v>1.4261900000000001</v>
      </c>
      <c r="E84">
        <v>1.42015</v>
      </c>
      <c r="F84">
        <v>1.4256</v>
      </c>
      <c r="G84">
        <v>4955.3999000000003</v>
      </c>
      <c r="I84">
        <f t="shared" si="4"/>
        <v>6.5500000000000558E-3</v>
      </c>
      <c r="J84">
        <f t="shared" si="1"/>
        <v>1.4115565000000001</v>
      </c>
      <c r="M84">
        <f t="shared" si="2"/>
        <v>1.4003355155957689</v>
      </c>
      <c r="N84">
        <f t="shared" si="3"/>
        <v>1.4227774844042314</v>
      </c>
    </row>
    <row r="85" spans="2:14" x14ac:dyDescent="0.2">
      <c r="B85" t="s">
        <v>88</v>
      </c>
      <c r="C85">
        <v>1.4254899999999999</v>
      </c>
      <c r="D85">
        <v>1.42639</v>
      </c>
      <c r="E85">
        <v>1.4219599999999999</v>
      </c>
      <c r="F85">
        <v>1.4224399999999999</v>
      </c>
      <c r="G85">
        <v>4911.3999000000003</v>
      </c>
      <c r="I85">
        <f t="shared" si="4"/>
        <v>5.0699999999999079E-3</v>
      </c>
      <c r="J85">
        <f t="shared" si="1"/>
        <v>1.4125510000000001</v>
      </c>
      <c r="M85">
        <f t="shared" si="2"/>
        <v>1.4011746615732479</v>
      </c>
      <c r="N85">
        <f t="shared" si="3"/>
        <v>1.4239273384267523</v>
      </c>
    </row>
    <row r="86" spans="2:14" x14ac:dyDescent="0.2">
      <c r="B86" t="s">
        <v>89</v>
      </c>
      <c r="C86">
        <v>1.42245</v>
      </c>
      <c r="D86">
        <v>1.42326</v>
      </c>
      <c r="E86">
        <v>1.4213199999999999</v>
      </c>
      <c r="F86">
        <v>1.42252</v>
      </c>
      <c r="G86">
        <v>3522.6001000000001</v>
      </c>
      <c r="I86">
        <f t="shared" si="4"/>
        <v>-3.0399999999999316E-3</v>
      </c>
      <c r="J86">
        <f t="shared" si="1"/>
        <v>1.4136134999999999</v>
      </c>
      <c r="M86">
        <f t="shared" si="2"/>
        <v>1.4026896979604166</v>
      </c>
      <c r="N86">
        <f t="shared" si="3"/>
        <v>1.4245373020395831</v>
      </c>
    </row>
    <row r="87" spans="2:14" x14ac:dyDescent="0.2">
      <c r="B87" t="s">
        <v>90</v>
      </c>
      <c r="C87">
        <v>1.4227399999999999</v>
      </c>
      <c r="D87">
        <v>1.4265300000000001</v>
      </c>
      <c r="E87">
        <v>1.4209499999999999</v>
      </c>
      <c r="F87">
        <v>1.4261999999999999</v>
      </c>
      <c r="G87">
        <v>3310.5</v>
      </c>
      <c r="I87">
        <f t="shared" si="4"/>
        <v>2.8999999999990145E-4</v>
      </c>
      <c r="J87">
        <f t="shared" ref="J87:J150" si="5">AVERAGE(F68:F87)</f>
        <v>1.4147880000000002</v>
      </c>
      <c r="M87">
        <f t="shared" ref="M87:M150" si="6">J87-2*_xlfn.STDEV.P(F68:F87)</f>
        <v>1.4037553945053765</v>
      </c>
      <c r="N87">
        <f t="shared" ref="N87:N150" si="7">J87+2*_xlfn.STDEV.P(F68:F87)</f>
        <v>1.4258206054946239</v>
      </c>
    </row>
    <row r="88" spans="2:14" x14ac:dyDescent="0.2">
      <c r="B88" t="s">
        <v>91</v>
      </c>
      <c r="C88">
        <v>1.4260999999999999</v>
      </c>
      <c r="D88">
        <v>1.4281699999999999</v>
      </c>
      <c r="E88">
        <v>1.4238200000000001</v>
      </c>
      <c r="F88">
        <v>1.42726</v>
      </c>
      <c r="G88">
        <v>3668.2</v>
      </c>
      <c r="I88">
        <f t="shared" si="4"/>
        <v>3.3600000000000296E-3</v>
      </c>
      <c r="J88">
        <f t="shared" si="5"/>
        <v>1.415958</v>
      </c>
      <c r="M88">
        <f t="shared" si="6"/>
        <v>1.4048463527773782</v>
      </c>
      <c r="N88">
        <f t="shared" si="7"/>
        <v>1.4270696472226219</v>
      </c>
    </row>
    <row r="89" spans="2:14" x14ac:dyDescent="0.2">
      <c r="B89" t="s">
        <v>92</v>
      </c>
      <c r="C89">
        <v>1.42719</v>
      </c>
      <c r="D89">
        <v>1.42753</v>
      </c>
      <c r="E89">
        <v>1.42449</v>
      </c>
      <c r="F89">
        <v>1.4250700000000001</v>
      </c>
      <c r="G89">
        <v>4052.8998999999999</v>
      </c>
      <c r="I89">
        <f t="shared" si="4"/>
        <v>1.0900000000000354E-3</v>
      </c>
      <c r="J89">
        <f t="shared" si="5"/>
        <v>1.4167075</v>
      </c>
      <c r="M89">
        <f t="shared" si="6"/>
        <v>1.4052655930348128</v>
      </c>
      <c r="N89">
        <f t="shared" si="7"/>
        <v>1.4281494069651872</v>
      </c>
    </row>
    <row r="90" spans="2:14" x14ac:dyDescent="0.2">
      <c r="B90" t="s">
        <v>93</v>
      </c>
      <c r="C90">
        <v>1.42519</v>
      </c>
      <c r="D90">
        <v>1.4261900000000001</v>
      </c>
      <c r="E90">
        <v>1.4212400000000001</v>
      </c>
      <c r="F90">
        <v>1.4221999999999999</v>
      </c>
      <c r="G90">
        <v>4252.1000999999997</v>
      </c>
      <c r="I90">
        <f t="shared" si="4"/>
        <v>-2.0000000000000018E-3</v>
      </c>
      <c r="J90">
        <f t="shared" si="5"/>
        <v>1.4172195000000001</v>
      </c>
      <c r="M90">
        <f t="shared" si="6"/>
        <v>1.405756759533602</v>
      </c>
      <c r="N90">
        <f t="shared" si="7"/>
        <v>1.4286822404663981</v>
      </c>
    </row>
    <row r="91" spans="2:14" x14ac:dyDescent="0.2">
      <c r="B91" t="s">
        <v>94</v>
      </c>
      <c r="C91">
        <v>1.4222699999999999</v>
      </c>
      <c r="D91">
        <v>1.42296</v>
      </c>
      <c r="E91">
        <v>1.41997</v>
      </c>
      <c r="F91">
        <v>1.42092</v>
      </c>
      <c r="G91">
        <v>3925.5</v>
      </c>
      <c r="I91">
        <f t="shared" si="4"/>
        <v>-2.9200000000000337E-3</v>
      </c>
      <c r="J91">
        <f t="shared" si="5"/>
        <v>1.4175785000000001</v>
      </c>
      <c r="M91">
        <f t="shared" si="6"/>
        <v>1.4061244068014969</v>
      </c>
      <c r="N91">
        <f t="shared" si="7"/>
        <v>1.4290325931985033</v>
      </c>
    </row>
    <row r="92" spans="2:14" x14ac:dyDescent="0.2">
      <c r="B92" t="s">
        <v>95</v>
      </c>
      <c r="C92">
        <v>1.4209799999999999</v>
      </c>
      <c r="D92">
        <v>1.42205</v>
      </c>
      <c r="E92">
        <v>1.4189000000000001</v>
      </c>
      <c r="F92">
        <v>1.4191100000000001</v>
      </c>
      <c r="G92">
        <v>3518.3998999999999</v>
      </c>
      <c r="I92">
        <f t="shared" si="4"/>
        <v>-1.2900000000000134E-3</v>
      </c>
      <c r="J92">
        <f t="shared" si="5"/>
        <v>1.4178780000000002</v>
      </c>
      <c r="M92">
        <f t="shared" si="6"/>
        <v>1.4065939003903725</v>
      </c>
      <c r="N92">
        <f t="shared" si="7"/>
        <v>1.4291620996096279</v>
      </c>
    </row>
    <row r="93" spans="2:14" x14ac:dyDescent="0.2">
      <c r="B93" t="s">
        <v>96</v>
      </c>
      <c r="C93">
        <v>1.4189700000000001</v>
      </c>
      <c r="D93">
        <v>1.4224600000000001</v>
      </c>
      <c r="E93">
        <v>1.4183399999999999</v>
      </c>
      <c r="F93">
        <v>1.4207000000000001</v>
      </c>
      <c r="G93">
        <v>3217.7</v>
      </c>
      <c r="I93">
        <f t="shared" si="4"/>
        <v>-2.0099999999998452E-3</v>
      </c>
      <c r="J93">
        <f t="shared" si="5"/>
        <v>1.4182984999999999</v>
      </c>
      <c r="M93">
        <f t="shared" si="6"/>
        <v>1.4072544422764999</v>
      </c>
      <c r="N93">
        <f t="shared" si="7"/>
        <v>1.4293425577234999</v>
      </c>
    </row>
    <row r="94" spans="2:14" x14ac:dyDescent="0.2">
      <c r="B94" t="s">
        <v>97</v>
      </c>
      <c r="C94">
        <v>1.42083</v>
      </c>
      <c r="D94">
        <v>1.4210100000000001</v>
      </c>
      <c r="E94">
        <v>1.4189700000000001</v>
      </c>
      <c r="F94">
        <v>1.4202999999999999</v>
      </c>
      <c r="G94">
        <v>3027.6001000000001</v>
      </c>
      <c r="I94">
        <f t="shared" si="4"/>
        <v>1.8599999999999728E-3</v>
      </c>
      <c r="J94">
        <f t="shared" si="5"/>
        <v>1.4186875000000003</v>
      </c>
      <c r="M94">
        <f t="shared" si="6"/>
        <v>1.4079409231031461</v>
      </c>
      <c r="N94">
        <f t="shared" si="7"/>
        <v>1.4294340768968545</v>
      </c>
    </row>
    <row r="95" spans="2:14" x14ac:dyDescent="0.2">
      <c r="B95" t="s">
        <v>98</v>
      </c>
      <c r="C95">
        <v>1.4201999999999999</v>
      </c>
      <c r="D95">
        <v>1.42198</v>
      </c>
      <c r="E95">
        <v>1.41919</v>
      </c>
      <c r="F95">
        <v>1.42052</v>
      </c>
      <c r="G95">
        <v>3788.8998999999999</v>
      </c>
      <c r="I95">
        <f t="shared" si="4"/>
        <v>-6.3000000000013046E-4</v>
      </c>
      <c r="J95">
        <f t="shared" si="5"/>
        <v>1.4191795</v>
      </c>
      <c r="M95">
        <f t="shared" si="6"/>
        <v>1.4090617799505027</v>
      </c>
      <c r="N95">
        <f t="shared" si="7"/>
        <v>1.4292972200494973</v>
      </c>
    </row>
    <row r="96" spans="2:14" x14ac:dyDescent="0.2">
      <c r="B96" t="s">
        <v>99</v>
      </c>
      <c r="C96">
        <v>1.4205300000000001</v>
      </c>
      <c r="D96">
        <v>1.4218</v>
      </c>
      <c r="E96">
        <v>1.41947</v>
      </c>
      <c r="F96">
        <v>1.42153</v>
      </c>
      <c r="G96">
        <v>3444.8</v>
      </c>
      <c r="I96">
        <f t="shared" si="4"/>
        <v>3.300000000001635E-4</v>
      </c>
      <c r="J96">
        <f t="shared" si="5"/>
        <v>1.4196709999999999</v>
      </c>
      <c r="M96">
        <f t="shared" si="6"/>
        <v>1.4101149361659728</v>
      </c>
      <c r="N96">
        <f t="shared" si="7"/>
        <v>1.429227063834027</v>
      </c>
    </row>
    <row r="97" spans="2:14" x14ac:dyDescent="0.2">
      <c r="B97" t="s">
        <v>100</v>
      </c>
      <c r="C97">
        <v>1.42143</v>
      </c>
      <c r="D97">
        <v>1.42171</v>
      </c>
      <c r="E97">
        <v>1.42055</v>
      </c>
      <c r="F97">
        <v>1.42116</v>
      </c>
      <c r="G97">
        <v>3470.6001000000001</v>
      </c>
      <c r="I97">
        <f t="shared" si="4"/>
        <v>8.9999999999990088E-4</v>
      </c>
      <c r="J97">
        <f t="shared" si="5"/>
        <v>1.4201110000000001</v>
      </c>
      <c r="M97">
        <f t="shared" si="6"/>
        <v>1.4111501274978384</v>
      </c>
      <c r="N97">
        <f t="shared" si="7"/>
        <v>1.4290718725021618</v>
      </c>
    </row>
    <row r="98" spans="2:14" x14ac:dyDescent="0.2">
      <c r="B98" t="s">
        <v>101</v>
      </c>
      <c r="C98">
        <v>1.4213</v>
      </c>
      <c r="D98">
        <v>1.4246799999999999</v>
      </c>
      <c r="E98">
        <v>1.4207399999999999</v>
      </c>
      <c r="F98">
        <v>1.42262</v>
      </c>
      <c r="G98">
        <v>3547.3</v>
      </c>
      <c r="I98">
        <f t="shared" si="4"/>
        <v>-1.2999999999996348E-4</v>
      </c>
      <c r="J98">
        <f t="shared" si="5"/>
        <v>1.4205639999999999</v>
      </c>
      <c r="M98">
        <f t="shared" si="6"/>
        <v>1.4120697492384555</v>
      </c>
      <c r="N98">
        <f t="shared" si="7"/>
        <v>1.4290582507615444</v>
      </c>
    </row>
    <row r="99" spans="2:14" x14ac:dyDescent="0.2">
      <c r="B99" t="s">
        <v>102</v>
      </c>
      <c r="C99">
        <v>1.42269</v>
      </c>
      <c r="D99">
        <v>1.4228400000000001</v>
      </c>
      <c r="E99">
        <v>1.4195599999999999</v>
      </c>
      <c r="F99">
        <v>1.41984</v>
      </c>
      <c r="G99">
        <v>2242</v>
      </c>
      <c r="I99">
        <f t="shared" si="4"/>
        <v>1.3900000000000023E-3</v>
      </c>
      <c r="J99">
        <f t="shared" si="5"/>
        <v>1.4208890000000003</v>
      </c>
      <c r="M99">
        <f t="shared" si="6"/>
        <v>1.4130533509522187</v>
      </c>
      <c r="N99">
        <f t="shared" si="7"/>
        <v>1.4287246490477818</v>
      </c>
    </row>
    <row r="100" spans="2:14" x14ac:dyDescent="0.2">
      <c r="B100" t="s">
        <v>103</v>
      </c>
      <c r="C100">
        <v>1.4196899999999999</v>
      </c>
      <c r="D100">
        <v>1.4212</v>
      </c>
      <c r="E100">
        <v>1.4192499999999999</v>
      </c>
      <c r="F100">
        <v>1.4205000000000001</v>
      </c>
      <c r="G100">
        <v>2067.1001000000001</v>
      </c>
      <c r="I100">
        <f t="shared" si="4"/>
        <v>-3.0000000000001137E-3</v>
      </c>
      <c r="J100">
        <f t="shared" si="5"/>
        <v>1.4213165000000001</v>
      </c>
      <c r="M100">
        <f t="shared" si="6"/>
        <v>1.4146295357410856</v>
      </c>
      <c r="N100">
        <f t="shared" si="7"/>
        <v>1.4280034642589146</v>
      </c>
    </row>
    <row r="101" spans="2:14" x14ac:dyDescent="0.2">
      <c r="B101" t="s">
        <v>104</v>
      </c>
      <c r="C101">
        <v>1.42059</v>
      </c>
      <c r="D101">
        <v>1.42106</v>
      </c>
      <c r="E101">
        <v>1.41953</v>
      </c>
      <c r="F101">
        <v>1.4208099999999999</v>
      </c>
      <c r="G101">
        <v>2475.6001000000001</v>
      </c>
      <c r="I101">
        <f t="shared" ref="I101:I164" si="8">C101-C100</f>
        <v>9.0000000000012292E-4</v>
      </c>
      <c r="J101">
        <f t="shared" si="5"/>
        <v>1.4216845</v>
      </c>
      <c r="M101">
        <f t="shared" si="6"/>
        <v>1.4160410312971543</v>
      </c>
      <c r="N101">
        <f t="shared" si="7"/>
        <v>1.4273279687028457</v>
      </c>
    </row>
    <row r="102" spans="2:14" x14ac:dyDescent="0.2">
      <c r="B102" t="s">
        <v>105</v>
      </c>
      <c r="C102">
        <v>1.42048</v>
      </c>
      <c r="D102">
        <v>1.42167</v>
      </c>
      <c r="E102">
        <v>1.4194599999999999</v>
      </c>
      <c r="F102">
        <v>1.41957</v>
      </c>
      <c r="G102">
        <v>3487.3</v>
      </c>
      <c r="I102">
        <f t="shared" si="8"/>
        <v>-1.100000000000545E-4</v>
      </c>
      <c r="J102">
        <f t="shared" si="5"/>
        <v>1.4219649999999999</v>
      </c>
      <c r="K102">
        <f>AVERAGE(C2:C102)</f>
        <v>1.4043445999999997</v>
      </c>
      <c r="M102">
        <f t="shared" si="6"/>
        <v>1.4174378971736883</v>
      </c>
      <c r="N102">
        <f t="shared" si="7"/>
        <v>1.4264921028263116</v>
      </c>
    </row>
    <row r="103" spans="2:14" x14ac:dyDescent="0.2">
      <c r="B103" t="s">
        <v>106</v>
      </c>
      <c r="C103">
        <v>1.41951</v>
      </c>
      <c r="D103">
        <v>1.4204000000000001</v>
      </c>
      <c r="E103">
        <v>1.41832</v>
      </c>
      <c r="F103">
        <v>1.4196200000000001</v>
      </c>
      <c r="G103">
        <v>2702.5</v>
      </c>
      <c r="I103">
        <f t="shared" si="8"/>
        <v>-9.6999999999991537E-4</v>
      </c>
      <c r="J103">
        <f t="shared" si="5"/>
        <v>1.4219245</v>
      </c>
      <c r="K103">
        <f t="shared" ref="K103:K166" si="9">AVERAGE(C3:C103)</f>
        <v>1.4044947524752474</v>
      </c>
      <c r="M103">
        <f t="shared" si="6"/>
        <v>1.4173292133930515</v>
      </c>
      <c r="N103">
        <f t="shared" si="7"/>
        <v>1.4265197866069486</v>
      </c>
    </row>
    <row r="104" spans="2:14" x14ac:dyDescent="0.2">
      <c r="B104" t="s">
        <v>107</v>
      </c>
      <c r="C104">
        <v>1.41951</v>
      </c>
      <c r="D104">
        <v>1.4200600000000001</v>
      </c>
      <c r="E104">
        <v>1.41821</v>
      </c>
      <c r="F104">
        <v>1.41845</v>
      </c>
      <c r="G104">
        <v>2463.6999999999998</v>
      </c>
      <c r="I104">
        <f t="shared" si="8"/>
        <v>0</v>
      </c>
      <c r="J104">
        <f t="shared" si="5"/>
        <v>1.421567</v>
      </c>
      <c r="K104">
        <f t="shared" si="9"/>
        <v>1.4047152475247522</v>
      </c>
      <c r="M104">
        <f t="shared" si="6"/>
        <v>1.4170594503330525</v>
      </c>
      <c r="N104">
        <f t="shared" si="7"/>
        <v>1.4260745496669476</v>
      </c>
    </row>
    <row r="105" spans="2:14" x14ac:dyDescent="0.2">
      <c r="B105" t="s">
        <v>108</v>
      </c>
      <c r="C105">
        <v>1.4183600000000001</v>
      </c>
      <c r="D105">
        <v>1.4206000000000001</v>
      </c>
      <c r="E105">
        <v>1.41805</v>
      </c>
      <c r="F105">
        <v>1.4184399999999999</v>
      </c>
      <c r="G105">
        <v>3301.7</v>
      </c>
      <c r="I105">
        <f t="shared" si="8"/>
        <v>-1.1499999999999844E-3</v>
      </c>
      <c r="J105">
        <f t="shared" si="5"/>
        <v>1.4213669999999998</v>
      </c>
      <c r="K105">
        <f t="shared" si="9"/>
        <v>1.4049352475247519</v>
      </c>
      <c r="M105">
        <f t="shared" si="6"/>
        <v>1.416680721732547</v>
      </c>
      <c r="N105">
        <f t="shared" si="7"/>
        <v>1.4260532782674527</v>
      </c>
    </row>
    <row r="106" spans="2:14" x14ac:dyDescent="0.2">
      <c r="B106" t="s">
        <v>109</v>
      </c>
      <c r="C106">
        <v>1.41856</v>
      </c>
      <c r="D106">
        <v>1.4220600000000001</v>
      </c>
      <c r="E106">
        <v>1.4179900000000001</v>
      </c>
      <c r="F106">
        <v>1.41856</v>
      </c>
      <c r="G106">
        <v>4263</v>
      </c>
      <c r="I106">
        <f t="shared" si="8"/>
        <v>1.9999999999997797E-4</v>
      </c>
      <c r="J106">
        <f t="shared" si="5"/>
        <v>1.4211689999999999</v>
      </c>
      <c r="K106">
        <f t="shared" si="9"/>
        <v>1.4051342574257422</v>
      </c>
      <c r="M106">
        <f t="shared" si="6"/>
        <v>1.4163612608223823</v>
      </c>
      <c r="N106">
        <f t="shared" si="7"/>
        <v>1.4259767391776175</v>
      </c>
    </row>
    <row r="107" spans="2:14" x14ac:dyDescent="0.2">
      <c r="B107" t="s">
        <v>110</v>
      </c>
      <c r="C107">
        <v>1.4186799999999999</v>
      </c>
      <c r="D107">
        <v>1.42289</v>
      </c>
      <c r="E107">
        <v>1.4176599999999999</v>
      </c>
      <c r="F107">
        <v>1.4194599999999999</v>
      </c>
      <c r="G107">
        <v>4724.5</v>
      </c>
      <c r="I107">
        <f t="shared" si="8"/>
        <v>1.1999999999989797E-4</v>
      </c>
      <c r="J107">
        <f t="shared" si="5"/>
        <v>1.4208320000000003</v>
      </c>
      <c r="K107">
        <f t="shared" si="9"/>
        <v>1.4053415841584154</v>
      </c>
      <c r="M107">
        <f t="shared" si="6"/>
        <v>1.4165679615386353</v>
      </c>
      <c r="N107">
        <f t="shared" si="7"/>
        <v>1.4250960384613653</v>
      </c>
    </row>
    <row r="108" spans="2:14" x14ac:dyDescent="0.2">
      <c r="B108" t="s">
        <v>111</v>
      </c>
      <c r="C108">
        <v>1.41944</v>
      </c>
      <c r="D108">
        <v>1.4206399999999999</v>
      </c>
      <c r="E108">
        <v>1.4159600000000001</v>
      </c>
      <c r="F108">
        <v>1.4169799999999999</v>
      </c>
      <c r="G108">
        <v>5072.3999000000003</v>
      </c>
      <c r="I108">
        <f t="shared" si="8"/>
        <v>7.6000000000009393E-4</v>
      </c>
      <c r="J108">
        <f t="shared" si="5"/>
        <v>1.420318</v>
      </c>
      <c r="K108">
        <f t="shared" si="9"/>
        <v>1.4055526732673265</v>
      </c>
      <c r="M108">
        <f t="shared" si="6"/>
        <v>1.4168786709956738</v>
      </c>
      <c r="N108">
        <f t="shared" si="7"/>
        <v>1.4237573290043262</v>
      </c>
    </row>
    <row r="109" spans="2:14" x14ac:dyDescent="0.2">
      <c r="B109" t="s">
        <v>112</v>
      </c>
      <c r="C109">
        <v>1.41675</v>
      </c>
      <c r="D109">
        <v>1.41716</v>
      </c>
      <c r="E109">
        <v>1.40981</v>
      </c>
      <c r="F109">
        <v>1.4100699999999999</v>
      </c>
      <c r="G109">
        <v>5151</v>
      </c>
      <c r="I109">
        <f t="shared" si="8"/>
        <v>-2.6900000000000812E-3</v>
      </c>
      <c r="J109">
        <f t="shared" si="5"/>
        <v>1.4195680000000002</v>
      </c>
      <c r="K109">
        <f t="shared" si="9"/>
        <v>1.4057370297029701</v>
      </c>
      <c r="M109">
        <f t="shared" si="6"/>
        <v>1.4144624163898729</v>
      </c>
      <c r="N109">
        <f t="shared" si="7"/>
        <v>1.4246735836101274</v>
      </c>
    </row>
    <row r="110" spans="2:14" x14ac:dyDescent="0.2">
      <c r="B110" t="s">
        <v>113</v>
      </c>
      <c r="C110">
        <v>1.41008</v>
      </c>
      <c r="D110">
        <v>1.41259</v>
      </c>
      <c r="E110">
        <v>1.40808</v>
      </c>
      <c r="F110">
        <v>1.4114899999999999</v>
      </c>
      <c r="G110">
        <v>3598</v>
      </c>
      <c r="I110">
        <f t="shared" si="8"/>
        <v>-6.6699999999999537E-3</v>
      </c>
      <c r="J110">
        <f t="shared" si="5"/>
        <v>1.4190324999999999</v>
      </c>
      <c r="K110">
        <f t="shared" si="9"/>
        <v>1.4058445544554454</v>
      </c>
      <c r="M110">
        <f t="shared" si="6"/>
        <v>1.412983923721238</v>
      </c>
      <c r="N110">
        <f t="shared" si="7"/>
        <v>1.4250810762787618</v>
      </c>
    </row>
    <row r="111" spans="2:14" x14ac:dyDescent="0.2">
      <c r="B111" t="s">
        <v>114</v>
      </c>
      <c r="C111">
        <v>1.4114199999999999</v>
      </c>
      <c r="D111">
        <v>1.41238</v>
      </c>
      <c r="E111">
        <v>1.4032800000000001</v>
      </c>
      <c r="F111">
        <v>1.4073199999999999</v>
      </c>
      <c r="G111">
        <v>3549.3</v>
      </c>
      <c r="I111">
        <f t="shared" si="8"/>
        <v>1.3399999999998968E-3</v>
      </c>
      <c r="J111">
        <f t="shared" si="5"/>
        <v>1.4183525000000001</v>
      </c>
      <c r="K111">
        <f t="shared" si="9"/>
        <v>1.4059795049504948</v>
      </c>
      <c r="M111">
        <f t="shared" si="6"/>
        <v>1.4105128778790046</v>
      </c>
      <c r="N111">
        <f t="shared" si="7"/>
        <v>1.4261921221209957</v>
      </c>
    </row>
    <row r="112" spans="2:14" x14ac:dyDescent="0.2">
      <c r="B112" t="s">
        <v>115</v>
      </c>
      <c r="C112">
        <v>1.40727</v>
      </c>
      <c r="D112">
        <v>1.41211</v>
      </c>
      <c r="E112">
        <v>1.40598</v>
      </c>
      <c r="F112">
        <v>1.4096500000000001</v>
      </c>
      <c r="G112">
        <v>3795.1001000000001</v>
      </c>
      <c r="I112">
        <f t="shared" si="8"/>
        <v>-4.149999999999876E-3</v>
      </c>
      <c r="J112">
        <f t="shared" si="5"/>
        <v>1.4178795</v>
      </c>
      <c r="K112">
        <f t="shared" si="9"/>
        <v>1.4060765346534652</v>
      </c>
      <c r="M112">
        <f t="shared" si="6"/>
        <v>1.4091848637798927</v>
      </c>
      <c r="N112">
        <f t="shared" si="7"/>
        <v>1.4265741362201072</v>
      </c>
    </row>
    <row r="113" spans="2:14" x14ac:dyDescent="0.2">
      <c r="B113" t="s">
        <v>116</v>
      </c>
      <c r="C113">
        <v>1.40968</v>
      </c>
      <c r="D113">
        <v>1.4110199999999999</v>
      </c>
      <c r="E113">
        <v>1.4067799999999999</v>
      </c>
      <c r="F113">
        <v>1.40988</v>
      </c>
      <c r="G113">
        <v>3991.8</v>
      </c>
      <c r="I113">
        <f t="shared" si="8"/>
        <v>2.4100000000000232E-3</v>
      </c>
      <c r="J113">
        <f t="shared" si="5"/>
        <v>1.4173385000000001</v>
      </c>
      <c r="K113">
        <f t="shared" si="9"/>
        <v>1.4061892079207918</v>
      </c>
      <c r="M113">
        <f t="shared" si="6"/>
        <v>1.4080846720893461</v>
      </c>
      <c r="N113">
        <f t="shared" si="7"/>
        <v>1.426592327910654</v>
      </c>
    </row>
    <row r="114" spans="2:14" x14ac:dyDescent="0.2">
      <c r="B114" t="s">
        <v>117</v>
      </c>
      <c r="C114">
        <v>1.4097999999999999</v>
      </c>
      <c r="D114">
        <v>1.4106300000000001</v>
      </c>
      <c r="E114">
        <v>1.40266</v>
      </c>
      <c r="F114">
        <v>1.4031</v>
      </c>
      <c r="G114">
        <v>4336.8999000000003</v>
      </c>
      <c r="I114">
        <f t="shared" si="8"/>
        <v>1.1999999999989797E-4</v>
      </c>
      <c r="J114">
        <f t="shared" si="5"/>
        <v>1.4164785</v>
      </c>
      <c r="K114">
        <f t="shared" si="9"/>
        <v>1.4063184158415842</v>
      </c>
      <c r="M114">
        <f t="shared" si="6"/>
        <v>1.4054572563768875</v>
      </c>
      <c r="N114">
        <f t="shared" si="7"/>
        <v>1.4274997436231125</v>
      </c>
    </row>
    <row r="115" spans="2:14" x14ac:dyDescent="0.2">
      <c r="B115" t="s">
        <v>118</v>
      </c>
      <c r="C115">
        <v>1.4030400000000001</v>
      </c>
      <c r="D115">
        <v>1.4069700000000001</v>
      </c>
      <c r="E115">
        <v>1.4020699999999999</v>
      </c>
      <c r="F115">
        <v>1.4043099999999999</v>
      </c>
      <c r="G115">
        <v>4492</v>
      </c>
      <c r="I115">
        <f t="shared" si="8"/>
        <v>-6.7599999999998772E-3</v>
      </c>
      <c r="J115">
        <f t="shared" si="5"/>
        <v>1.4156679999999997</v>
      </c>
      <c r="K115">
        <f t="shared" si="9"/>
        <v>1.4063835643564357</v>
      </c>
      <c r="M115">
        <f t="shared" si="6"/>
        <v>1.4036186056583742</v>
      </c>
      <c r="N115">
        <f t="shared" si="7"/>
        <v>1.4277173943416253</v>
      </c>
    </row>
    <row r="116" spans="2:14" x14ac:dyDescent="0.2">
      <c r="B116" t="s">
        <v>119</v>
      </c>
      <c r="C116">
        <v>1.4042600000000001</v>
      </c>
      <c r="D116">
        <v>1.40686</v>
      </c>
      <c r="E116">
        <v>1.40347</v>
      </c>
      <c r="F116">
        <v>1.4066799999999999</v>
      </c>
      <c r="G116">
        <v>3699.8</v>
      </c>
      <c r="I116">
        <f t="shared" si="8"/>
        <v>1.2199999999999989E-3</v>
      </c>
      <c r="J116">
        <f t="shared" si="5"/>
        <v>1.4149254999999998</v>
      </c>
      <c r="K116">
        <f t="shared" si="9"/>
        <v>1.4064891089108913</v>
      </c>
      <c r="M116">
        <f t="shared" si="6"/>
        <v>1.4025858525577104</v>
      </c>
      <c r="N116">
        <f t="shared" si="7"/>
        <v>1.4272651474422893</v>
      </c>
    </row>
    <row r="117" spans="2:14" x14ac:dyDescent="0.2">
      <c r="B117" t="s">
        <v>120</v>
      </c>
      <c r="C117">
        <v>1.40665</v>
      </c>
      <c r="D117">
        <v>1.4068499999999999</v>
      </c>
      <c r="E117">
        <v>1.40377</v>
      </c>
      <c r="F117">
        <v>1.4040999999999999</v>
      </c>
      <c r="G117">
        <v>3190.8998999999999</v>
      </c>
      <c r="I117">
        <f t="shared" si="8"/>
        <v>2.3899999999998922E-3</v>
      </c>
      <c r="J117">
        <f t="shared" si="5"/>
        <v>1.4140724999999998</v>
      </c>
      <c r="K117">
        <f t="shared" si="9"/>
        <v>1.406631584158416</v>
      </c>
      <c r="M117">
        <f t="shared" si="6"/>
        <v>1.401226451774962</v>
      </c>
      <c r="N117">
        <f t="shared" si="7"/>
        <v>1.4269185482250377</v>
      </c>
    </row>
    <row r="118" spans="2:14" x14ac:dyDescent="0.2">
      <c r="B118" t="s">
        <v>121</v>
      </c>
      <c r="C118">
        <v>1.4042399999999999</v>
      </c>
      <c r="D118">
        <v>1.40486</v>
      </c>
      <c r="E118">
        <v>1.4022300000000001</v>
      </c>
      <c r="F118">
        <v>1.4031400000000001</v>
      </c>
      <c r="G118">
        <v>3197.5</v>
      </c>
      <c r="I118">
        <f t="shared" si="8"/>
        <v>-2.4100000000000232E-3</v>
      </c>
      <c r="J118">
        <f t="shared" si="5"/>
        <v>1.4130984999999998</v>
      </c>
      <c r="K118">
        <f t="shared" si="9"/>
        <v>1.4067473267326733</v>
      </c>
      <c r="M118">
        <f t="shared" si="6"/>
        <v>1.4000402378261882</v>
      </c>
      <c r="N118">
        <f t="shared" si="7"/>
        <v>1.4261567621738114</v>
      </c>
    </row>
    <row r="119" spans="2:14" x14ac:dyDescent="0.2">
      <c r="B119" t="s">
        <v>122</v>
      </c>
      <c r="C119">
        <v>1.40317</v>
      </c>
      <c r="D119">
        <v>1.4038900000000001</v>
      </c>
      <c r="E119">
        <v>1.40238</v>
      </c>
      <c r="F119">
        <v>1.40296</v>
      </c>
      <c r="G119">
        <v>3553.7</v>
      </c>
      <c r="I119">
        <f t="shared" si="8"/>
        <v>-1.0699999999999044E-3</v>
      </c>
      <c r="J119">
        <f t="shared" si="5"/>
        <v>1.4122545</v>
      </c>
      <c r="K119">
        <f t="shared" si="9"/>
        <v>1.4068818811881187</v>
      </c>
      <c r="M119">
        <f t="shared" si="6"/>
        <v>1.3988702876959456</v>
      </c>
      <c r="N119">
        <f t="shared" si="7"/>
        <v>1.4256387123040544</v>
      </c>
    </row>
    <row r="120" spans="2:14" x14ac:dyDescent="0.2">
      <c r="B120" t="s">
        <v>123</v>
      </c>
      <c r="C120">
        <v>1.40581</v>
      </c>
      <c r="D120">
        <v>1.40615</v>
      </c>
      <c r="E120">
        <v>1.40489</v>
      </c>
      <c r="F120">
        <v>1.4054599999999999</v>
      </c>
      <c r="G120">
        <v>2964.5</v>
      </c>
      <c r="I120">
        <f t="shared" si="8"/>
        <v>2.6399999999999757E-3</v>
      </c>
      <c r="J120">
        <f t="shared" si="5"/>
        <v>1.4115025000000001</v>
      </c>
      <c r="K120">
        <f t="shared" si="9"/>
        <v>1.4070524752475244</v>
      </c>
      <c r="M120">
        <f t="shared" si="6"/>
        <v>1.3983681741703278</v>
      </c>
      <c r="N120">
        <f t="shared" si="7"/>
        <v>1.4246368258296724</v>
      </c>
    </row>
    <row r="121" spans="2:14" x14ac:dyDescent="0.2">
      <c r="B121" t="s">
        <v>124</v>
      </c>
      <c r="C121">
        <v>1.4053100000000001</v>
      </c>
      <c r="D121">
        <v>1.4080299999999999</v>
      </c>
      <c r="E121">
        <v>1.40405</v>
      </c>
      <c r="F121">
        <v>1.40734</v>
      </c>
      <c r="G121">
        <v>2700.5</v>
      </c>
      <c r="I121">
        <f t="shared" si="8"/>
        <v>-4.9999999999994493E-4</v>
      </c>
      <c r="J121">
        <f t="shared" si="5"/>
        <v>1.4108290000000001</v>
      </c>
      <c r="K121">
        <f t="shared" si="9"/>
        <v>1.4072245544554456</v>
      </c>
      <c r="M121">
        <f t="shared" si="6"/>
        <v>1.398305602857052</v>
      </c>
      <c r="N121">
        <f t="shared" si="7"/>
        <v>1.4233523971429483</v>
      </c>
    </row>
    <row r="122" spans="2:14" x14ac:dyDescent="0.2">
      <c r="B122" t="s">
        <v>125</v>
      </c>
      <c r="C122">
        <v>1.40734</v>
      </c>
      <c r="D122">
        <v>1.40825</v>
      </c>
      <c r="E122">
        <v>1.4050100000000001</v>
      </c>
      <c r="F122">
        <v>1.4055200000000001</v>
      </c>
      <c r="G122">
        <v>2264.1001000000001</v>
      </c>
      <c r="I122">
        <f t="shared" si="8"/>
        <v>2.0299999999999763E-3</v>
      </c>
      <c r="J122">
        <f t="shared" si="5"/>
        <v>1.4101265000000001</v>
      </c>
      <c r="K122">
        <f t="shared" si="9"/>
        <v>1.4073977227722771</v>
      </c>
      <c r="M122">
        <f t="shared" si="6"/>
        <v>1.398075876323194</v>
      </c>
      <c r="N122">
        <f t="shared" si="7"/>
        <v>1.4221771236768062</v>
      </c>
    </row>
    <row r="123" spans="2:14" x14ac:dyDescent="0.2">
      <c r="B123" t="s">
        <v>126</v>
      </c>
      <c r="C123">
        <v>1.4054500000000001</v>
      </c>
      <c r="D123">
        <v>1.4056</v>
      </c>
      <c r="E123">
        <v>1.39713</v>
      </c>
      <c r="F123">
        <v>1.3985300000000001</v>
      </c>
      <c r="G123">
        <v>2088.3000000000002</v>
      </c>
      <c r="I123">
        <f t="shared" si="8"/>
        <v>-1.8899999999999473E-3</v>
      </c>
      <c r="J123">
        <f t="shared" si="5"/>
        <v>1.4090720000000001</v>
      </c>
      <c r="K123">
        <f t="shared" si="9"/>
        <v>1.4075641584158414</v>
      </c>
      <c r="M123">
        <f t="shared" si="6"/>
        <v>1.3968392528024161</v>
      </c>
      <c r="N123">
        <f t="shared" si="7"/>
        <v>1.4213047471975842</v>
      </c>
    </row>
    <row r="124" spans="2:14" x14ac:dyDescent="0.2">
      <c r="B124" t="s">
        <v>127</v>
      </c>
      <c r="C124">
        <v>1.3986499999999999</v>
      </c>
      <c r="D124">
        <v>1.3994</v>
      </c>
      <c r="E124">
        <v>1.3917999999999999</v>
      </c>
      <c r="F124">
        <v>1.39517</v>
      </c>
      <c r="G124">
        <v>2507</v>
      </c>
      <c r="I124">
        <f t="shared" si="8"/>
        <v>-6.8000000000001393E-3</v>
      </c>
      <c r="J124">
        <f t="shared" si="5"/>
        <v>1.4079080000000002</v>
      </c>
      <c r="K124">
        <f t="shared" si="9"/>
        <v>1.407665544554455</v>
      </c>
      <c r="M124">
        <f t="shared" si="6"/>
        <v>1.3950517072217534</v>
      </c>
      <c r="N124">
        <f t="shared" si="7"/>
        <v>1.4207642927782469</v>
      </c>
    </row>
    <row r="125" spans="2:14" x14ac:dyDescent="0.2">
      <c r="B125" t="s">
        <v>128</v>
      </c>
      <c r="C125">
        <v>1.3951199999999999</v>
      </c>
      <c r="D125">
        <v>1.39619</v>
      </c>
      <c r="E125">
        <v>1.39333</v>
      </c>
      <c r="F125">
        <v>1.39493</v>
      </c>
      <c r="G125">
        <v>3314.1001000000001</v>
      </c>
      <c r="I125">
        <f t="shared" si="8"/>
        <v>-3.5300000000000331E-3</v>
      </c>
      <c r="J125">
        <f t="shared" si="5"/>
        <v>1.4067324999999999</v>
      </c>
      <c r="K125">
        <f t="shared" si="9"/>
        <v>1.4077245544554451</v>
      </c>
      <c r="M125">
        <f t="shared" si="6"/>
        <v>1.3936459360888733</v>
      </c>
      <c r="N125">
        <f t="shared" si="7"/>
        <v>1.4198190639111266</v>
      </c>
    </row>
    <row r="126" spans="2:14" x14ac:dyDescent="0.2">
      <c r="B126" t="s">
        <v>129</v>
      </c>
      <c r="C126">
        <v>1.3949400000000001</v>
      </c>
      <c r="D126">
        <v>1.3958699999999999</v>
      </c>
      <c r="E126">
        <v>1.3935500000000001</v>
      </c>
      <c r="F126">
        <v>1.3950100000000001</v>
      </c>
      <c r="G126">
        <v>2587.1001000000001</v>
      </c>
      <c r="I126">
        <f t="shared" si="8"/>
        <v>-1.7999999999984695E-4</v>
      </c>
      <c r="J126">
        <f t="shared" si="5"/>
        <v>1.4055550000000001</v>
      </c>
      <c r="K126">
        <f t="shared" si="9"/>
        <v>1.4077788118811876</v>
      </c>
      <c r="M126">
        <f t="shared" si="6"/>
        <v>1.3927013009215248</v>
      </c>
      <c r="N126">
        <f t="shared" si="7"/>
        <v>1.4184086990784754</v>
      </c>
    </row>
    <row r="127" spans="2:14" x14ac:dyDescent="0.2">
      <c r="B127" t="s">
        <v>130</v>
      </c>
      <c r="C127">
        <v>1.39524</v>
      </c>
      <c r="D127">
        <v>1.39727</v>
      </c>
      <c r="E127">
        <v>1.39486</v>
      </c>
      <c r="F127">
        <v>1.39507</v>
      </c>
      <c r="G127">
        <v>2755.6001000000001</v>
      </c>
      <c r="I127">
        <f t="shared" si="8"/>
        <v>2.9999999999996696E-4</v>
      </c>
      <c r="J127">
        <f t="shared" si="5"/>
        <v>1.4043355</v>
      </c>
      <c r="K127">
        <f t="shared" si="9"/>
        <v>1.4078359405940588</v>
      </c>
      <c r="M127">
        <f t="shared" si="6"/>
        <v>1.3923945578679906</v>
      </c>
      <c r="N127">
        <f t="shared" si="7"/>
        <v>1.4162764421320093</v>
      </c>
    </row>
    <row r="128" spans="2:14" x14ac:dyDescent="0.2">
      <c r="B128" t="s">
        <v>131</v>
      </c>
      <c r="C128">
        <v>1.39503</v>
      </c>
      <c r="D128">
        <v>1.3967700000000001</v>
      </c>
      <c r="E128">
        <v>1.3927799999999999</v>
      </c>
      <c r="F128">
        <v>1.39395</v>
      </c>
      <c r="G128">
        <v>3213.3</v>
      </c>
      <c r="I128">
        <f t="shared" si="8"/>
        <v>-2.1000000000004349E-4</v>
      </c>
      <c r="J128">
        <f t="shared" si="5"/>
        <v>1.403184</v>
      </c>
      <c r="K128">
        <f t="shared" si="9"/>
        <v>1.4078768316831678</v>
      </c>
      <c r="M128">
        <f t="shared" si="6"/>
        <v>1.391920015980125</v>
      </c>
      <c r="N128">
        <f t="shared" si="7"/>
        <v>1.4144479840198749</v>
      </c>
    </row>
    <row r="129" spans="2:14" x14ac:dyDescent="0.2">
      <c r="B129" t="s">
        <v>132</v>
      </c>
      <c r="C129">
        <v>1.3939900000000001</v>
      </c>
      <c r="D129">
        <v>1.3976500000000001</v>
      </c>
      <c r="E129">
        <v>1.3930800000000001</v>
      </c>
      <c r="F129">
        <v>1.39683</v>
      </c>
      <c r="G129">
        <v>3958.3998999999999</v>
      </c>
      <c r="I129">
        <f t="shared" si="8"/>
        <v>-1.0399999999999299E-3</v>
      </c>
      <c r="J129">
        <f t="shared" si="5"/>
        <v>1.402522</v>
      </c>
      <c r="K129">
        <f t="shared" si="9"/>
        <v>1.4079149504950492</v>
      </c>
      <c r="M129">
        <f t="shared" si="6"/>
        <v>1.3913992474629704</v>
      </c>
      <c r="N129">
        <f t="shared" si="7"/>
        <v>1.4136447525370297</v>
      </c>
    </row>
    <row r="130" spans="2:14" x14ac:dyDescent="0.2">
      <c r="B130" t="s">
        <v>133</v>
      </c>
      <c r="C130">
        <v>1.3968499999999999</v>
      </c>
      <c r="D130">
        <v>1.397</v>
      </c>
      <c r="E130">
        <v>1.3933800000000001</v>
      </c>
      <c r="F130">
        <v>1.3942300000000001</v>
      </c>
      <c r="G130">
        <v>4471.2002000000002</v>
      </c>
      <c r="I130">
        <f t="shared" si="8"/>
        <v>2.8599999999998627E-3</v>
      </c>
      <c r="J130">
        <f t="shared" si="5"/>
        <v>1.401659</v>
      </c>
      <c r="K130">
        <f t="shared" si="9"/>
        <v>1.4079969306930689</v>
      </c>
      <c r="M130">
        <f t="shared" si="6"/>
        <v>1.3907776859249446</v>
      </c>
      <c r="N130">
        <f t="shared" si="7"/>
        <v>1.4125403140750554</v>
      </c>
    </row>
    <row r="131" spans="2:14" x14ac:dyDescent="0.2">
      <c r="B131" t="s">
        <v>134</v>
      </c>
      <c r="C131">
        <v>1.39419</v>
      </c>
      <c r="D131">
        <v>1.39517</v>
      </c>
      <c r="E131">
        <v>1.3902399999999999</v>
      </c>
      <c r="F131">
        <v>1.39299</v>
      </c>
      <c r="G131">
        <v>5157.6000999999997</v>
      </c>
      <c r="I131">
        <f t="shared" si="8"/>
        <v>-2.6599999999998847E-3</v>
      </c>
      <c r="J131">
        <f t="shared" si="5"/>
        <v>1.4009425000000002</v>
      </c>
      <c r="K131">
        <f t="shared" si="9"/>
        <v>1.4080391089108908</v>
      </c>
      <c r="M131">
        <f t="shared" si="6"/>
        <v>1.3897634823776865</v>
      </c>
      <c r="N131">
        <f t="shared" si="7"/>
        <v>1.4121215176223139</v>
      </c>
    </row>
    <row r="132" spans="2:14" x14ac:dyDescent="0.2">
      <c r="B132" t="s">
        <v>135</v>
      </c>
      <c r="C132">
        <v>1.3928700000000001</v>
      </c>
      <c r="D132">
        <v>1.3937200000000001</v>
      </c>
      <c r="E132">
        <v>1.3895500000000001</v>
      </c>
      <c r="F132">
        <v>1.3897600000000001</v>
      </c>
      <c r="G132">
        <v>5035.2997999999998</v>
      </c>
      <c r="I132">
        <f t="shared" si="8"/>
        <v>-1.3199999999999878E-3</v>
      </c>
      <c r="J132">
        <f t="shared" si="5"/>
        <v>1.399948</v>
      </c>
      <c r="K132">
        <f t="shared" si="9"/>
        <v>1.4080522772277224</v>
      </c>
      <c r="M132">
        <f t="shared" si="6"/>
        <v>1.3885086003654037</v>
      </c>
      <c r="N132">
        <f t="shared" si="7"/>
        <v>1.4113873996345963</v>
      </c>
    </row>
    <row r="133" spans="2:14" x14ac:dyDescent="0.2">
      <c r="B133" t="s">
        <v>136</v>
      </c>
      <c r="C133">
        <v>1.39001</v>
      </c>
      <c r="D133">
        <v>1.3919999999999999</v>
      </c>
      <c r="E133">
        <v>1.3889800000000001</v>
      </c>
      <c r="F133">
        <v>1.3900399999999999</v>
      </c>
      <c r="G133">
        <v>3445</v>
      </c>
      <c r="I133">
        <f t="shared" si="8"/>
        <v>-2.8600000000000847E-3</v>
      </c>
      <c r="J133">
        <f t="shared" si="5"/>
        <v>1.3989559999999999</v>
      </c>
      <c r="K133">
        <f t="shared" si="9"/>
        <v>1.4080290099009898</v>
      </c>
      <c r="M133">
        <f t="shared" si="6"/>
        <v>1.3876941894883636</v>
      </c>
      <c r="N133">
        <f t="shared" si="7"/>
        <v>1.4102178105116361</v>
      </c>
    </row>
    <row r="134" spans="2:14" x14ac:dyDescent="0.2">
      <c r="B134" t="s">
        <v>137</v>
      </c>
      <c r="C134">
        <v>1.3900699999999999</v>
      </c>
      <c r="D134">
        <v>1.3929199999999999</v>
      </c>
      <c r="E134">
        <v>1.3891899999999999</v>
      </c>
      <c r="F134">
        <v>1.3914200000000001</v>
      </c>
      <c r="G134">
        <v>3628.5</v>
      </c>
      <c r="I134">
        <f t="shared" si="8"/>
        <v>5.9999999999948983E-5</v>
      </c>
      <c r="J134">
        <f t="shared" si="5"/>
        <v>1.3983720000000002</v>
      </c>
      <c r="K134">
        <f t="shared" si="9"/>
        <v>1.4079986138613856</v>
      </c>
      <c r="M134">
        <f t="shared" si="6"/>
        <v>1.3868226336104532</v>
      </c>
      <c r="N134">
        <f t="shared" si="7"/>
        <v>1.4099213663895471</v>
      </c>
    </row>
    <row r="135" spans="2:14" x14ac:dyDescent="0.2">
      <c r="B135" t="s">
        <v>138</v>
      </c>
      <c r="C135">
        <v>1.3914599999999999</v>
      </c>
      <c r="D135">
        <v>1.3946400000000001</v>
      </c>
      <c r="E135">
        <v>1.3906700000000001</v>
      </c>
      <c r="F135">
        <v>1.39435</v>
      </c>
      <c r="G135">
        <v>3808</v>
      </c>
      <c r="I135">
        <f t="shared" si="8"/>
        <v>1.3900000000000023E-3</v>
      </c>
      <c r="J135">
        <f t="shared" si="5"/>
        <v>1.3978740000000003</v>
      </c>
      <c r="K135">
        <f t="shared" si="9"/>
        <v>1.4079795049504951</v>
      </c>
      <c r="M135">
        <f t="shared" si="6"/>
        <v>1.3865347241853814</v>
      </c>
      <c r="N135">
        <f t="shared" si="7"/>
        <v>1.4092132758146192</v>
      </c>
    </row>
    <row r="136" spans="2:14" x14ac:dyDescent="0.2">
      <c r="B136" t="s">
        <v>139</v>
      </c>
      <c r="C136">
        <v>1.3942699999999999</v>
      </c>
      <c r="D136">
        <v>1.39503</v>
      </c>
      <c r="E136">
        <v>1.38937</v>
      </c>
      <c r="F136">
        <v>1.3901300000000001</v>
      </c>
      <c r="G136">
        <v>4169</v>
      </c>
      <c r="I136">
        <f t="shared" si="8"/>
        <v>2.8099999999999792E-3</v>
      </c>
      <c r="J136">
        <f t="shared" si="5"/>
        <v>1.3970465000000001</v>
      </c>
      <c r="K136">
        <f t="shared" si="9"/>
        <v>1.4079945544554455</v>
      </c>
      <c r="M136">
        <f t="shared" si="6"/>
        <v>1.3859864398283737</v>
      </c>
      <c r="N136">
        <f t="shared" si="7"/>
        <v>1.4081065601716265</v>
      </c>
    </row>
    <row r="137" spans="2:14" x14ac:dyDescent="0.2">
      <c r="B137" t="s">
        <v>140</v>
      </c>
      <c r="C137">
        <v>1.3900600000000001</v>
      </c>
      <c r="D137">
        <v>1.39192</v>
      </c>
      <c r="E137">
        <v>1.3886700000000001</v>
      </c>
      <c r="F137">
        <v>1.39039</v>
      </c>
      <c r="G137">
        <v>4385.8999000000003</v>
      </c>
      <c r="I137">
        <f t="shared" si="8"/>
        <v>-4.209999999999825E-3</v>
      </c>
      <c r="J137">
        <f t="shared" si="5"/>
        <v>1.3963610000000002</v>
      </c>
      <c r="K137">
        <f t="shared" si="9"/>
        <v>1.4079401980198021</v>
      </c>
      <c r="M137">
        <f t="shared" si="6"/>
        <v>1.3854359500687641</v>
      </c>
      <c r="N137">
        <f t="shared" si="7"/>
        <v>1.4072860499312363</v>
      </c>
    </row>
    <row r="138" spans="2:14" x14ac:dyDescent="0.2">
      <c r="B138" t="s">
        <v>141</v>
      </c>
      <c r="C138">
        <v>1.3901300000000001</v>
      </c>
      <c r="D138">
        <v>1.3932500000000001</v>
      </c>
      <c r="E138">
        <v>1.3885799999999999</v>
      </c>
      <c r="F138">
        <v>1.3926000000000001</v>
      </c>
      <c r="G138">
        <v>4183.7997999999998</v>
      </c>
      <c r="I138">
        <f t="shared" si="8"/>
        <v>7.0000000000014495E-5</v>
      </c>
      <c r="J138">
        <f t="shared" si="5"/>
        <v>1.395834</v>
      </c>
      <c r="K138">
        <f t="shared" si="9"/>
        <v>1.407873564356436</v>
      </c>
      <c r="M138">
        <f t="shared" si="6"/>
        <v>1.3852564834672785</v>
      </c>
      <c r="N138">
        <f t="shared" si="7"/>
        <v>1.4064115165327216</v>
      </c>
    </row>
    <row r="139" spans="2:14" x14ac:dyDescent="0.2">
      <c r="B139" t="s">
        <v>142</v>
      </c>
      <c r="C139">
        <v>1.3926000000000001</v>
      </c>
      <c r="D139">
        <v>1.3946099999999999</v>
      </c>
      <c r="E139">
        <v>1.3920300000000001</v>
      </c>
      <c r="F139">
        <v>1.39394</v>
      </c>
      <c r="G139">
        <v>3526.5</v>
      </c>
      <c r="I139">
        <f t="shared" si="8"/>
        <v>2.4699999999999722E-3</v>
      </c>
      <c r="J139">
        <f t="shared" si="5"/>
        <v>1.395383</v>
      </c>
      <c r="K139">
        <f t="shared" si="9"/>
        <v>1.4078340594059409</v>
      </c>
      <c r="M139">
        <f t="shared" si="6"/>
        <v>1.3853017439274662</v>
      </c>
      <c r="N139">
        <f t="shared" si="7"/>
        <v>1.4054642560725339</v>
      </c>
    </row>
    <row r="140" spans="2:14" x14ac:dyDescent="0.2">
      <c r="B140" t="s">
        <v>143</v>
      </c>
      <c r="C140">
        <v>1.3938699999999999</v>
      </c>
      <c r="D140">
        <v>1.3948499999999999</v>
      </c>
      <c r="E140">
        <v>1.3927700000000001</v>
      </c>
      <c r="F140">
        <v>1.3935500000000001</v>
      </c>
      <c r="G140">
        <v>3180.5</v>
      </c>
      <c r="I140">
        <f t="shared" si="8"/>
        <v>1.2699999999998823E-3</v>
      </c>
      <c r="J140">
        <f t="shared" si="5"/>
        <v>1.3947875000000001</v>
      </c>
      <c r="K140">
        <f t="shared" si="9"/>
        <v>1.4077896039603963</v>
      </c>
      <c r="M140">
        <f t="shared" si="6"/>
        <v>1.3858110845127356</v>
      </c>
      <c r="N140">
        <f t="shared" si="7"/>
        <v>1.4037639154872645</v>
      </c>
    </row>
    <row r="141" spans="2:14" x14ac:dyDescent="0.2">
      <c r="B141" t="s">
        <v>144</v>
      </c>
      <c r="C141">
        <v>1.3934800000000001</v>
      </c>
      <c r="D141">
        <v>1.3940600000000001</v>
      </c>
      <c r="E141">
        <v>1.39106</v>
      </c>
      <c r="F141">
        <v>1.39212</v>
      </c>
      <c r="G141">
        <v>3149.8</v>
      </c>
      <c r="I141">
        <f t="shared" si="8"/>
        <v>-3.8999999999989043E-4</v>
      </c>
      <c r="J141">
        <f t="shared" si="5"/>
        <v>1.3940265000000001</v>
      </c>
      <c r="K141">
        <f t="shared" si="9"/>
        <v>1.4077042574257426</v>
      </c>
      <c r="M141">
        <f t="shared" si="6"/>
        <v>1.387086066944347</v>
      </c>
      <c r="N141">
        <f t="shared" si="7"/>
        <v>1.4009669330556531</v>
      </c>
    </row>
    <row r="142" spans="2:14" x14ac:dyDescent="0.2">
      <c r="B142" t="s">
        <v>145</v>
      </c>
      <c r="C142">
        <v>1.3921399999999999</v>
      </c>
      <c r="D142">
        <v>1.3926799999999999</v>
      </c>
      <c r="E142">
        <v>1.39116</v>
      </c>
      <c r="F142">
        <v>1.3918200000000001</v>
      </c>
      <c r="G142">
        <v>3596.1001000000001</v>
      </c>
      <c r="I142">
        <f t="shared" si="8"/>
        <v>-1.3400000000001189E-3</v>
      </c>
      <c r="J142">
        <f t="shared" si="5"/>
        <v>1.3933415</v>
      </c>
      <c r="K142">
        <f t="shared" si="9"/>
        <v>1.4075969306930696</v>
      </c>
      <c r="M142">
        <f t="shared" si="6"/>
        <v>1.3887757217530852</v>
      </c>
      <c r="N142">
        <f t="shared" si="7"/>
        <v>1.3979072782469149</v>
      </c>
    </row>
    <row r="143" spans="2:14" x14ac:dyDescent="0.2">
      <c r="B143" t="s">
        <v>146</v>
      </c>
      <c r="C143">
        <v>1.3918299999999999</v>
      </c>
      <c r="D143">
        <v>1.3922699999999999</v>
      </c>
      <c r="E143">
        <v>1.3910499999999999</v>
      </c>
      <c r="F143">
        <v>1.3917299999999999</v>
      </c>
      <c r="G143">
        <v>3472.8</v>
      </c>
      <c r="I143">
        <f t="shared" si="8"/>
        <v>-3.1000000000003247E-4</v>
      </c>
      <c r="J143">
        <f t="shared" si="5"/>
        <v>1.3930015</v>
      </c>
      <c r="K143">
        <f t="shared" si="9"/>
        <v>1.4075094059405941</v>
      </c>
      <c r="M143">
        <f t="shared" si="6"/>
        <v>1.3890620570190699</v>
      </c>
      <c r="N143">
        <f t="shared" si="7"/>
        <v>1.3969409429809301</v>
      </c>
    </row>
    <row r="144" spans="2:14" x14ac:dyDescent="0.2">
      <c r="B144" t="s">
        <v>147</v>
      </c>
      <c r="C144">
        <v>1.3917900000000001</v>
      </c>
      <c r="D144">
        <v>1.39266</v>
      </c>
      <c r="E144">
        <v>1.3909100000000001</v>
      </c>
      <c r="F144">
        <v>1.39117</v>
      </c>
      <c r="G144">
        <v>3578</v>
      </c>
      <c r="I144">
        <f t="shared" si="8"/>
        <v>-3.9999999999817959E-5</v>
      </c>
      <c r="J144">
        <f t="shared" si="5"/>
        <v>1.3928014999999998</v>
      </c>
      <c r="K144">
        <f t="shared" si="9"/>
        <v>1.4074045544554457</v>
      </c>
      <c r="M144">
        <f t="shared" si="6"/>
        <v>1.388916965150111</v>
      </c>
      <c r="N144">
        <f t="shared" si="7"/>
        <v>1.3966860348498886</v>
      </c>
    </row>
    <row r="145" spans="2:14" x14ac:dyDescent="0.2">
      <c r="B145" t="s">
        <v>148</v>
      </c>
      <c r="C145">
        <v>1.3910899999999999</v>
      </c>
      <c r="D145">
        <v>1.3927</v>
      </c>
      <c r="E145">
        <v>1.3857900000000001</v>
      </c>
      <c r="F145">
        <v>1.38629</v>
      </c>
      <c r="G145">
        <v>3419.3998999999999</v>
      </c>
      <c r="I145">
        <f t="shared" si="8"/>
        <v>-7.0000000000014495E-4</v>
      </c>
      <c r="J145">
        <f t="shared" si="5"/>
        <v>1.3923694999999998</v>
      </c>
      <c r="K145">
        <f t="shared" si="9"/>
        <v>1.407279306930693</v>
      </c>
      <c r="M145">
        <f t="shared" si="6"/>
        <v>1.3876879469457239</v>
      </c>
      <c r="N145">
        <f t="shared" si="7"/>
        <v>1.3970510530542757</v>
      </c>
    </row>
    <row r="146" spans="2:14" x14ac:dyDescent="0.2">
      <c r="B146" t="s">
        <v>149</v>
      </c>
      <c r="C146">
        <v>1.3861600000000001</v>
      </c>
      <c r="D146">
        <v>1.3871199999999999</v>
      </c>
      <c r="E146">
        <v>1.3847499999999999</v>
      </c>
      <c r="F146">
        <v>1.38628</v>
      </c>
      <c r="G146">
        <v>2086.6999999999998</v>
      </c>
      <c r="I146">
        <f t="shared" si="8"/>
        <v>-4.9299999999998789E-3</v>
      </c>
      <c r="J146">
        <f t="shared" si="5"/>
        <v>1.3919329999999999</v>
      </c>
      <c r="K146">
        <f t="shared" si="9"/>
        <v>1.4071075247524754</v>
      </c>
      <c r="M146">
        <f t="shared" si="6"/>
        <v>1.3867198662016018</v>
      </c>
      <c r="N146">
        <f t="shared" si="7"/>
        <v>1.3971461337983979</v>
      </c>
    </row>
    <row r="147" spans="2:14" x14ac:dyDescent="0.2">
      <c r="B147" t="s">
        <v>150</v>
      </c>
      <c r="C147">
        <v>1.38635</v>
      </c>
      <c r="D147">
        <v>1.3892800000000001</v>
      </c>
      <c r="E147">
        <v>1.3860399999999999</v>
      </c>
      <c r="F147">
        <v>1.38733</v>
      </c>
      <c r="G147">
        <v>1855.4</v>
      </c>
      <c r="I147">
        <f t="shared" si="8"/>
        <v>1.8999999999991246E-4</v>
      </c>
      <c r="J147">
        <f t="shared" si="5"/>
        <v>1.3915459999999995</v>
      </c>
      <c r="K147">
        <f t="shared" si="9"/>
        <v>1.4069394059405937</v>
      </c>
      <c r="M147">
        <f t="shared" si="6"/>
        <v>1.386175054459408</v>
      </c>
      <c r="N147">
        <f t="shared" si="7"/>
        <v>1.396916945540591</v>
      </c>
    </row>
    <row r="148" spans="2:14" x14ac:dyDescent="0.2">
      <c r="B148" t="s">
        <v>151</v>
      </c>
      <c r="C148">
        <v>1.3874200000000001</v>
      </c>
      <c r="D148">
        <v>1.38896</v>
      </c>
      <c r="E148">
        <v>1.3864099999999999</v>
      </c>
      <c r="F148">
        <v>1.38846</v>
      </c>
      <c r="G148">
        <v>2423.6999999999998</v>
      </c>
      <c r="I148">
        <f t="shared" si="8"/>
        <v>1.0700000000001264E-3</v>
      </c>
      <c r="J148">
        <f t="shared" si="5"/>
        <v>1.3912714999999996</v>
      </c>
      <c r="K148">
        <f t="shared" si="9"/>
        <v>1.4067899999999998</v>
      </c>
      <c r="M148">
        <f t="shared" si="6"/>
        <v>1.3858590614553137</v>
      </c>
      <c r="N148">
        <f t="shared" si="7"/>
        <v>1.3966839385446854</v>
      </c>
    </row>
    <row r="149" spans="2:14" x14ac:dyDescent="0.2">
      <c r="B149" t="s">
        <v>152</v>
      </c>
      <c r="C149">
        <v>1.38842</v>
      </c>
      <c r="D149">
        <v>1.38923</v>
      </c>
      <c r="E149">
        <v>1.38741</v>
      </c>
      <c r="F149">
        <v>1.38784</v>
      </c>
      <c r="G149">
        <v>3366.8</v>
      </c>
      <c r="I149">
        <f t="shared" si="8"/>
        <v>9.9999999999988987E-4</v>
      </c>
      <c r="J149">
        <f t="shared" si="5"/>
        <v>1.3908219999999996</v>
      </c>
      <c r="K149">
        <f t="shared" si="9"/>
        <v>1.4066434653465345</v>
      </c>
      <c r="M149">
        <f t="shared" si="6"/>
        <v>1.3858559206611247</v>
      </c>
      <c r="N149">
        <f t="shared" si="7"/>
        <v>1.3957880793388744</v>
      </c>
    </row>
    <row r="150" spans="2:14" x14ac:dyDescent="0.2">
      <c r="B150" t="s">
        <v>153</v>
      </c>
      <c r="C150">
        <v>1.38798</v>
      </c>
      <c r="D150">
        <v>1.38826</v>
      </c>
      <c r="E150">
        <v>1.3854900000000001</v>
      </c>
      <c r="F150">
        <v>1.38696</v>
      </c>
      <c r="G150">
        <v>2485</v>
      </c>
      <c r="I150">
        <f t="shared" si="8"/>
        <v>-4.3999999999999595E-4</v>
      </c>
      <c r="J150">
        <f t="shared" si="5"/>
        <v>1.3904584999999998</v>
      </c>
      <c r="K150">
        <f t="shared" si="9"/>
        <v>1.4064933663366339</v>
      </c>
      <c r="M150">
        <f t="shared" si="6"/>
        <v>1.3854791897063949</v>
      </c>
      <c r="N150">
        <f t="shared" si="7"/>
        <v>1.3954378102936047</v>
      </c>
    </row>
    <row r="151" spans="2:14" x14ac:dyDescent="0.2">
      <c r="B151" t="s">
        <v>154</v>
      </c>
      <c r="C151">
        <v>1.38689</v>
      </c>
      <c r="D151">
        <v>1.3870400000000001</v>
      </c>
      <c r="E151">
        <v>1.3836999999999999</v>
      </c>
      <c r="F151">
        <v>1.38595</v>
      </c>
      <c r="G151">
        <v>2410.1999999999998</v>
      </c>
      <c r="I151">
        <f t="shared" si="8"/>
        <v>-1.0900000000000354E-3</v>
      </c>
      <c r="J151">
        <f t="shared" ref="J151:J214" si="10">AVERAGE(F132:F151)</f>
        <v>1.3901064999999997</v>
      </c>
      <c r="K151">
        <f t="shared" si="9"/>
        <v>1.4063346534653467</v>
      </c>
      <c r="M151">
        <f t="shared" ref="M151:M214" si="11">J151-2*_xlfn.STDEV.P(F132:F151)</f>
        <v>1.3849025081668009</v>
      </c>
      <c r="N151">
        <f t="shared" ref="N151:N214" si="12">J151+2*_xlfn.STDEV.P(F132:F151)</f>
        <v>1.3953104918331984</v>
      </c>
    </row>
    <row r="152" spans="2:14" x14ac:dyDescent="0.2">
      <c r="B152" t="s">
        <v>155</v>
      </c>
      <c r="C152">
        <v>1.3858999999999999</v>
      </c>
      <c r="D152">
        <v>1.38768</v>
      </c>
      <c r="E152">
        <v>1.38558</v>
      </c>
      <c r="F152">
        <v>1.3863799999999999</v>
      </c>
      <c r="G152">
        <v>3290.8</v>
      </c>
      <c r="I152">
        <f t="shared" si="8"/>
        <v>-9.900000000000464E-4</v>
      </c>
      <c r="J152">
        <f t="shared" si="10"/>
        <v>1.3899374999999998</v>
      </c>
      <c r="K152">
        <f t="shared" si="9"/>
        <v>1.4061640594059404</v>
      </c>
      <c r="M152">
        <f t="shared" si="11"/>
        <v>1.3844858364924086</v>
      </c>
      <c r="N152">
        <f t="shared" si="12"/>
        <v>1.395389163507591</v>
      </c>
    </row>
    <row r="153" spans="2:14" x14ac:dyDescent="0.2">
      <c r="B153" t="s">
        <v>156</v>
      </c>
      <c r="C153">
        <v>1.38636</v>
      </c>
      <c r="D153">
        <v>1.3882099999999999</v>
      </c>
      <c r="E153">
        <v>1.3838600000000001</v>
      </c>
      <c r="F153">
        <v>1.38442</v>
      </c>
      <c r="G153">
        <v>3925.3998999999999</v>
      </c>
      <c r="I153">
        <f t="shared" si="8"/>
        <v>4.6000000000012697E-4</v>
      </c>
      <c r="J153">
        <f t="shared" si="10"/>
        <v>1.3896564999999996</v>
      </c>
      <c r="K153">
        <f t="shared" si="9"/>
        <v>1.4059976237623761</v>
      </c>
      <c r="M153">
        <f t="shared" si="11"/>
        <v>1.383699046601105</v>
      </c>
      <c r="N153">
        <f t="shared" si="12"/>
        <v>1.3956139533988943</v>
      </c>
    </row>
    <row r="154" spans="2:14" x14ac:dyDescent="0.2">
      <c r="B154" t="s">
        <v>157</v>
      </c>
      <c r="C154">
        <v>1.3843700000000001</v>
      </c>
      <c r="D154">
        <v>1.38547</v>
      </c>
      <c r="E154">
        <v>1.38209</v>
      </c>
      <c r="F154">
        <v>1.3850100000000001</v>
      </c>
      <c r="G154">
        <v>4750.2997999999998</v>
      </c>
      <c r="I154">
        <f t="shared" si="8"/>
        <v>-1.9899999999999363E-3</v>
      </c>
      <c r="J154">
        <f t="shared" si="10"/>
        <v>1.3893359999999997</v>
      </c>
      <c r="K154">
        <f t="shared" si="9"/>
        <v>1.4058327722772272</v>
      </c>
      <c r="M154">
        <f t="shared" si="11"/>
        <v>1.3831089319900933</v>
      </c>
      <c r="N154">
        <f t="shared" si="12"/>
        <v>1.395563068009906</v>
      </c>
    </row>
    <row r="155" spans="2:14" x14ac:dyDescent="0.2">
      <c r="B155" t="s">
        <v>158</v>
      </c>
      <c r="C155">
        <v>1.3849899999999999</v>
      </c>
      <c r="D155">
        <v>1.39124</v>
      </c>
      <c r="E155">
        <v>1.3839399999999999</v>
      </c>
      <c r="F155">
        <v>1.3908799999999999</v>
      </c>
      <c r="G155">
        <v>4984.7002000000002</v>
      </c>
      <c r="I155">
        <f t="shared" si="8"/>
        <v>6.199999999998429E-4</v>
      </c>
      <c r="J155">
        <f t="shared" si="10"/>
        <v>1.3891624999999999</v>
      </c>
      <c r="K155">
        <f t="shared" si="9"/>
        <v>1.4056699009900986</v>
      </c>
      <c r="M155">
        <f t="shared" si="11"/>
        <v>1.3833225757710392</v>
      </c>
      <c r="N155">
        <f t="shared" si="12"/>
        <v>1.3950024242289605</v>
      </c>
    </row>
    <row r="156" spans="2:14" x14ac:dyDescent="0.2">
      <c r="B156" t="s">
        <v>159</v>
      </c>
      <c r="C156">
        <v>1.3906099999999999</v>
      </c>
      <c r="D156">
        <v>1.3939600000000001</v>
      </c>
      <c r="E156">
        <v>1.3903099999999999</v>
      </c>
      <c r="F156">
        <v>1.39246</v>
      </c>
      <c r="G156">
        <v>4994.3999000000003</v>
      </c>
      <c r="I156">
        <f t="shared" si="8"/>
        <v>5.6199999999999584E-3</v>
      </c>
      <c r="J156">
        <f t="shared" si="10"/>
        <v>1.3892789999999999</v>
      </c>
      <c r="K156">
        <f t="shared" si="9"/>
        <v>1.4055588118811879</v>
      </c>
      <c r="M156">
        <f t="shared" si="11"/>
        <v>1.3832758411648531</v>
      </c>
      <c r="N156">
        <f t="shared" si="12"/>
        <v>1.3952821588351467</v>
      </c>
    </row>
    <row r="157" spans="2:14" x14ac:dyDescent="0.2">
      <c r="B157" t="s">
        <v>160</v>
      </c>
      <c r="C157">
        <v>1.39238</v>
      </c>
      <c r="D157">
        <v>1.3954800000000001</v>
      </c>
      <c r="E157">
        <v>1.3905400000000001</v>
      </c>
      <c r="F157">
        <v>1.3945000000000001</v>
      </c>
      <c r="G157">
        <v>3455.3</v>
      </c>
      <c r="I157">
        <f t="shared" si="8"/>
        <v>1.7700000000000493E-3</v>
      </c>
      <c r="J157">
        <f t="shared" si="10"/>
        <v>1.3894845</v>
      </c>
      <c r="K157">
        <f t="shared" si="9"/>
        <v>1.4054720792079209</v>
      </c>
      <c r="M157">
        <f t="shared" si="11"/>
        <v>1.3830756078180391</v>
      </c>
      <c r="N157">
        <f t="shared" si="12"/>
        <v>1.395893392181961</v>
      </c>
    </row>
    <row r="158" spans="2:14" x14ac:dyDescent="0.2">
      <c r="B158" t="s">
        <v>161</v>
      </c>
      <c r="C158">
        <v>1.39486</v>
      </c>
      <c r="D158">
        <v>1.39717</v>
      </c>
      <c r="E158">
        <v>1.39429</v>
      </c>
      <c r="F158">
        <v>1.39513</v>
      </c>
      <c r="G158">
        <v>3422.8</v>
      </c>
      <c r="I158">
        <f t="shared" si="8"/>
        <v>2.4800000000000377E-3</v>
      </c>
      <c r="J158">
        <f t="shared" si="10"/>
        <v>1.3896109999999999</v>
      </c>
      <c r="K158">
        <f t="shared" si="9"/>
        <v>1.4054191089108909</v>
      </c>
      <c r="M158">
        <f t="shared" si="11"/>
        <v>1.3828698609271133</v>
      </c>
      <c r="N158">
        <f t="shared" si="12"/>
        <v>1.3963521390728866</v>
      </c>
    </row>
    <row r="159" spans="2:14" x14ac:dyDescent="0.2">
      <c r="B159" t="s">
        <v>162</v>
      </c>
      <c r="C159">
        <v>1.3951899999999999</v>
      </c>
      <c r="D159">
        <v>1.3954800000000001</v>
      </c>
      <c r="E159">
        <v>1.3912599999999999</v>
      </c>
      <c r="F159">
        <v>1.39225</v>
      </c>
      <c r="G159">
        <v>3575.2</v>
      </c>
      <c r="I159">
        <f t="shared" si="8"/>
        <v>3.2999999999994145E-4</v>
      </c>
      <c r="J159">
        <f t="shared" si="10"/>
        <v>1.3895265000000001</v>
      </c>
      <c r="K159">
        <f t="shared" si="9"/>
        <v>1.4053698019801983</v>
      </c>
      <c r="M159">
        <f t="shared" si="11"/>
        <v>1.3829645482324235</v>
      </c>
      <c r="N159">
        <f t="shared" si="12"/>
        <v>1.3960884517675767</v>
      </c>
    </row>
    <row r="160" spans="2:14" x14ac:dyDescent="0.2">
      <c r="B160" t="s">
        <v>163</v>
      </c>
      <c r="C160">
        <v>1.39225</v>
      </c>
      <c r="D160">
        <v>1.39446</v>
      </c>
      <c r="E160">
        <v>1.3909499999999999</v>
      </c>
      <c r="F160">
        <v>1.39354</v>
      </c>
      <c r="G160">
        <v>4145.7002000000002</v>
      </c>
      <c r="I160">
        <f t="shared" si="8"/>
        <v>-2.9399999999999427E-3</v>
      </c>
      <c r="J160">
        <f t="shared" si="10"/>
        <v>1.3895260000000003</v>
      </c>
      <c r="K160">
        <f t="shared" si="9"/>
        <v>1.4052628712871289</v>
      </c>
      <c r="M160">
        <f t="shared" si="11"/>
        <v>1.3829652732109927</v>
      </c>
      <c r="N160">
        <f t="shared" si="12"/>
        <v>1.3960867267890078</v>
      </c>
    </row>
    <row r="161" spans="2:14" x14ac:dyDescent="0.2">
      <c r="B161" t="s">
        <v>164</v>
      </c>
      <c r="C161">
        <v>1.3934899999999999</v>
      </c>
      <c r="D161">
        <v>1.3952800000000001</v>
      </c>
      <c r="E161">
        <v>1.38886</v>
      </c>
      <c r="F161">
        <v>1.3911500000000001</v>
      </c>
      <c r="G161">
        <v>4270</v>
      </c>
      <c r="I161">
        <f t="shared" si="8"/>
        <v>1.2399999999999078E-3</v>
      </c>
      <c r="J161">
        <f t="shared" si="10"/>
        <v>1.3894774999999999</v>
      </c>
      <c r="K161">
        <f t="shared" si="9"/>
        <v>1.4051637623762376</v>
      </c>
      <c r="M161">
        <f t="shared" si="11"/>
        <v>1.3829801593901812</v>
      </c>
      <c r="N161">
        <f t="shared" si="12"/>
        <v>1.3959748406098187</v>
      </c>
    </row>
    <row r="162" spans="2:14" x14ac:dyDescent="0.2">
      <c r="B162" t="s">
        <v>165</v>
      </c>
      <c r="C162">
        <v>1.3910100000000001</v>
      </c>
      <c r="D162">
        <v>1.3915900000000001</v>
      </c>
      <c r="E162">
        <v>1.38581</v>
      </c>
      <c r="F162">
        <v>1.38605</v>
      </c>
      <c r="G162">
        <v>4219.7002000000002</v>
      </c>
      <c r="I162">
        <f t="shared" si="8"/>
        <v>-2.4799999999998157E-3</v>
      </c>
      <c r="J162">
        <f t="shared" si="10"/>
        <v>1.3891890000000002</v>
      </c>
      <c r="K162">
        <f t="shared" si="9"/>
        <v>1.4050316831683169</v>
      </c>
      <c r="M162">
        <f t="shared" si="11"/>
        <v>1.3826213066454045</v>
      </c>
      <c r="N162">
        <f t="shared" si="12"/>
        <v>1.395756693354596</v>
      </c>
    </row>
    <row r="163" spans="2:14" x14ac:dyDescent="0.2">
      <c r="B163" t="s">
        <v>166</v>
      </c>
      <c r="C163">
        <v>1.3859999999999999</v>
      </c>
      <c r="D163">
        <v>1.3876900000000001</v>
      </c>
      <c r="E163">
        <v>1.3844099999999999</v>
      </c>
      <c r="F163">
        <v>1.3848400000000001</v>
      </c>
      <c r="G163">
        <v>3535.6001000000001</v>
      </c>
      <c r="I163">
        <f t="shared" si="8"/>
        <v>-5.010000000000181E-3</v>
      </c>
      <c r="J163">
        <f t="shared" si="10"/>
        <v>1.3888445</v>
      </c>
      <c r="K163">
        <f t="shared" si="9"/>
        <v>1.404842475247525</v>
      </c>
      <c r="M163">
        <f t="shared" si="11"/>
        <v>1.3821250283689861</v>
      </c>
      <c r="N163">
        <f t="shared" si="12"/>
        <v>1.395563971631014</v>
      </c>
    </row>
    <row r="164" spans="2:14" x14ac:dyDescent="0.2">
      <c r="B164" t="s">
        <v>167</v>
      </c>
      <c r="C164">
        <v>1.38479</v>
      </c>
      <c r="D164">
        <v>1.38625</v>
      </c>
      <c r="E164">
        <v>1.3809400000000001</v>
      </c>
      <c r="F164">
        <v>1.3827100000000001</v>
      </c>
      <c r="G164">
        <v>2998.8998999999999</v>
      </c>
      <c r="I164">
        <f t="shared" si="8"/>
        <v>-1.2099999999999334E-3</v>
      </c>
      <c r="J164">
        <f t="shared" si="10"/>
        <v>1.3884215</v>
      </c>
      <c r="K164">
        <f t="shared" si="9"/>
        <v>1.4046448514851493</v>
      </c>
      <c r="M164">
        <f t="shared" si="11"/>
        <v>1.3812884493903379</v>
      </c>
      <c r="N164">
        <f t="shared" si="12"/>
        <v>1.395554550609662</v>
      </c>
    </row>
    <row r="165" spans="2:14" x14ac:dyDescent="0.2">
      <c r="B165" t="s">
        <v>168</v>
      </c>
      <c r="C165">
        <v>1.3827100000000001</v>
      </c>
      <c r="D165">
        <v>1.3836200000000001</v>
      </c>
      <c r="E165">
        <v>1.38161</v>
      </c>
      <c r="F165">
        <v>1.3827400000000001</v>
      </c>
      <c r="G165">
        <v>3124.7</v>
      </c>
      <c r="I165">
        <f t="shared" ref="I165:I228" si="13">C165-C164</f>
        <v>-2.0799999999998597E-3</v>
      </c>
      <c r="J165">
        <f t="shared" si="10"/>
        <v>1.3882440000000003</v>
      </c>
      <c r="K165">
        <f t="shared" si="9"/>
        <v>1.4044429702970305</v>
      </c>
      <c r="M165">
        <f t="shared" si="11"/>
        <v>1.3807405597223676</v>
      </c>
      <c r="N165">
        <f t="shared" si="12"/>
        <v>1.3957474402776329</v>
      </c>
    </row>
    <row r="166" spans="2:14" x14ac:dyDescent="0.2">
      <c r="B166" t="s">
        <v>169</v>
      </c>
      <c r="C166">
        <v>1.3828100000000001</v>
      </c>
      <c r="D166">
        <v>1.3829199999999999</v>
      </c>
      <c r="E166">
        <v>1.3749</v>
      </c>
      <c r="F166">
        <v>1.3776999999999999</v>
      </c>
      <c r="G166">
        <v>3633.8</v>
      </c>
      <c r="I166">
        <f t="shared" si="13"/>
        <v>9.9999999999988987E-5</v>
      </c>
      <c r="J166">
        <f t="shared" si="10"/>
        <v>1.3878150000000002</v>
      </c>
      <c r="K166">
        <f t="shared" si="9"/>
        <v>1.4042436633663375</v>
      </c>
      <c r="M166">
        <f t="shared" si="11"/>
        <v>1.3790383730852909</v>
      </c>
      <c r="N166">
        <f t="shared" si="12"/>
        <v>1.3965916269147096</v>
      </c>
    </row>
    <row r="167" spans="2:14" x14ac:dyDescent="0.2">
      <c r="B167" t="s">
        <v>170</v>
      </c>
      <c r="C167">
        <v>1.3776299999999999</v>
      </c>
      <c r="D167">
        <v>1.3782700000000001</v>
      </c>
      <c r="E167">
        <v>1.37656</v>
      </c>
      <c r="F167">
        <v>1.3770500000000001</v>
      </c>
      <c r="G167">
        <v>3470.7</v>
      </c>
      <c r="I167">
        <f t="shared" si="13"/>
        <v>-5.1800000000001845E-3</v>
      </c>
      <c r="J167">
        <f t="shared" si="10"/>
        <v>1.3873010000000001</v>
      </c>
      <c r="K167">
        <f t="shared" ref="K167:K230" si="14">AVERAGE(C67:C167)</f>
        <v>1.4039971287128721</v>
      </c>
      <c r="M167">
        <f t="shared" si="11"/>
        <v>1.3773459813661653</v>
      </c>
      <c r="N167">
        <f t="shared" si="12"/>
        <v>1.397256018633835</v>
      </c>
    </row>
    <row r="168" spans="2:14" x14ac:dyDescent="0.2">
      <c r="B168" t="s">
        <v>171</v>
      </c>
      <c r="C168">
        <v>1.3771199999999999</v>
      </c>
      <c r="D168">
        <v>1.3782700000000001</v>
      </c>
      <c r="E168">
        <v>1.3745700000000001</v>
      </c>
      <c r="F168">
        <v>1.37639</v>
      </c>
      <c r="G168">
        <v>3504.3998999999999</v>
      </c>
      <c r="I168">
        <f t="shared" si="13"/>
        <v>-5.1000000000001044E-4</v>
      </c>
      <c r="J168">
        <f t="shared" si="10"/>
        <v>1.3866974999999999</v>
      </c>
      <c r="K168">
        <f t="shared" si="14"/>
        <v>1.4037591089108918</v>
      </c>
      <c r="M168">
        <f t="shared" si="11"/>
        <v>1.3756890089589897</v>
      </c>
      <c r="N168">
        <f t="shared" si="12"/>
        <v>1.3977059910410101</v>
      </c>
    </row>
    <row r="169" spans="2:14" x14ac:dyDescent="0.2">
      <c r="B169" t="s">
        <v>172</v>
      </c>
      <c r="C169">
        <v>1.3763399999999999</v>
      </c>
      <c r="D169">
        <v>1.3777699999999999</v>
      </c>
      <c r="E169">
        <v>1.3746799999999999</v>
      </c>
      <c r="F169">
        <v>1.37683</v>
      </c>
      <c r="G169">
        <v>3320.8998999999999</v>
      </c>
      <c r="I169">
        <f t="shared" si="13"/>
        <v>-7.8000000000000291E-4</v>
      </c>
      <c r="J169">
        <f t="shared" si="10"/>
        <v>1.386147</v>
      </c>
      <c r="K169">
        <f t="shared" si="14"/>
        <v>1.4034972277227731</v>
      </c>
      <c r="M169">
        <f t="shared" si="11"/>
        <v>1.3743492407212217</v>
      </c>
      <c r="N169">
        <f t="shared" si="12"/>
        <v>1.3979447592787784</v>
      </c>
    </row>
    <row r="170" spans="2:14" x14ac:dyDescent="0.2">
      <c r="B170" t="s">
        <v>173</v>
      </c>
      <c r="C170">
        <v>1.3768</v>
      </c>
      <c r="D170">
        <v>1.37785</v>
      </c>
      <c r="E170">
        <v>1.3734200000000001</v>
      </c>
      <c r="F170">
        <v>1.3771</v>
      </c>
      <c r="G170">
        <v>2304.6001000000001</v>
      </c>
      <c r="I170">
        <f t="shared" si="13"/>
        <v>4.6000000000012697E-4</v>
      </c>
      <c r="J170">
        <f t="shared" si="10"/>
        <v>1.3856539999999999</v>
      </c>
      <c r="K170">
        <f t="shared" si="14"/>
        <v>1.4032307920792084</v>
      </c>
      <c r="M170">
        <f t="shared" si="11"/>
        <v>1.3732261129712247</v>
      </c>
      <c r="N170">
        <f t="shared" si="12"/>
        <v>1.3980818870287752</v>
      </c>
    </row>
    <row r="171" spans="2:14" x14ac:dyDescent="0.2">
      <c r="B171" t="s">
        <v>174</v>
      </c>
      <c r="C171">
        <v>1.37731</v>
      </c>
      <c r="D171">
        <v>1.3791599999999999</v>
      </c>
      <c r="E171">
        <v>1.3761099999999999</v>
      </c>
      <c r="F171">
        <v>1.37737</v>
      </c>
      <c r="G171">
        <v>1929.8</v>
      </c>
      <c r="I171">
        <f t="shared" si="13"/>
        <v>5.1000000000001044E-4</v>
      </c>
      <c r="J171">
        <f t="shared" si="10"/>
        <v>1.3852249999999997</v>
      </c>
      <c r="K171">
        <f t="shared" si="14"/>
        <v>1.4029088118811888</v>
      </c>
      <c r="M171">
        <f t="shared" si="11"/>
        <v>1.3722857720477608</v>
      </c>
      <c r="N171">
        <f t="shared" si="12"/>
        <v>1.3981642279522386</v>
      </c>
    </row>
    <row r="172" spans="2:14" x14ac:dyDescent="0.2">
      <c r="B172" t="s">
        <v>175</v>
      </c>
      <c r="C172">
        <v>1.3772599999999999</v>
      </c>
      <c r="D172">
        <v>1.3783799999999999</v>
      </c>
      <c r="E172">
        <v>1.37327</v>
      </c>
      <c r="F172">
        <v>1.37476</v>
      </c>
      <c r="G172">
        <v>2432.8998999999999</v>
      </c>
      <c r="I172">
        <f t="shared" si="13"/>
        <v>-5.0000000000105516E-5</v>
      </c>
      <c r="J172">
        <f t="shared" si="10"/>
        <v>1.384644</v>
      </c>
      <c r="K172">
        <f t="shared" si="14"/>
        <v>1.4025654455445553</v>
      </c>
      <c r="M172">
        <f t="shared" si="11"/>
        <v>1.370943276807409</v>
      </c>
      <c r="N172">
        <f t="shared" si="12"/>
        <v>1.398344723192591</v>
      </c>
    </row>
    <row r="173" spans="2:14" x14ac:dyDescent="0.2">
      <c r="B173" t="s">
        <v>176</v>
      </c>
      <c r="C173">
        <v>1.3747100000000001</v>
      </c>
      <c r="D173">
        <v>1.3759699999999999</v>
      </c>
      <c r="E173">
        <v>1.3737200000000001</v>
      </c>
      <c r="F173">
        <v>1.3742700000000001</v>
      </c>
      <c r="G173">
        <v>3301</v>
      </c>
      <c r="I173">
        <f t="shared" si="13"/>
        <v>-2.5499999999998302E-3</v>
      </c>
      <c r="J173">
        <f t="shared" si="10"/>
        <v>1.3841364999999997</v>
      </c>
      <c r="K173">
        <f t="shared" si="14"/>
        <v>1.4021800990099014</v>
      </c>
      <c r="M173">
        <f t="shared" si="11"/>
        <v>1.3697075869778763</v>
      </c>
      <c r="N173">
        <f t="shared" si="12"/>
        <v>1.398565413022123</v>
      </c>
    </row>
    <row r="174" spans="2:14" x14ac:dyDescent="0.2">
      <c r="B174" t="s">
        <v>177</v>
      </c>
      <c r="C174">
        <v>1.3742399999999999</v>
      </c>
      <c r="D174">
        <v>1.37677</v>
      </c>
      <c r="E174">
        <v>1.3735299999999999</v>
      </c>
      <c r="F174">
        <v>1.3761099999999999</v>
      </c>
      <c r="G174">
        <v>2649.8998999999999</v>
      </c>
      <c r="I174">
        <f t="shared" si="13"/>
        <v>-4.7000000000019249E-4</v>
      </c>
      <c r="J174">
        <f t="shared" si="10"/>
        <v>1.3836914999999999</v>
      </c>
      <c r="K174">
        <f t="shared" si="14"/>
        <v>1.4017961386138618</v>
      </c>
      <c r="M174">
        <f t="shared" si="11"/>
        <v>1.3688545942915982</v>
      </c>
      <c r="N174">
        <f t="shared" si="12"/>
        <v>1.3985284057084015</v>
      </c>
    </row>
    <row r="175" spans="2:14" x14ac:dyDescent="0.2">
      <c r="B175" t="s">
        <v>178</v>
      </c>
      <c r="C175">
        <v>1.3758600000000001</v>
      </c>
      <c r="D175">
        <v>1.3780600000000001</v>
      </c>
      <c r="E175">
        <v>1.3750899999999999</v>
      </c>
      <c r="F175">
        <v>1.3774900000000001</v>
      </c>
      <c r="G175">
        <v>2458.5</v>
      </c>
      <c r="I175">
        <f t="shared" si="13"/>
        <v>1.6200000000001769E-3</v>
      </c>
      <c r="J175">
        <f t="shared" si="10"/>
        <v>1.383022</v>
      </c>
      <c r="K175">
        <f t="shared" si="14"/>
        <v>1.4014361386138614</v>
      </c>
      <c r="M175">
        <f t="shared" si="11"/>
        <v>1.3683353508246434</v>
      </c>
      <c r="N175">
        <f t="shared" si="12"/>
        <v>1.3977086491753565</v>
      </c>
    </row>
    <row r="176" spans="2:14" x14ac:dyDescent="0.2">
      <c r="B176" t="s">
        <v>179</v>
      </c>
      <c r="C176">
        <v>1.3775299999999999</v>
      </c>
      <c r="D176">
        <v>1.37843</v>
      </c>
      <c r="E176">
        <v>1.3753</v>
      </c>
      <c r="F176">
        <v>1.37832</v>
      </c>
      <c r="G176">
        <v>3189.8998999999999</v>
      </c>
      <c r="I176">
        <f t="shared" si="13"/>
        <v>1.6699999999998383E-3</v>
      </c>
      <c r="J176">
        <f t="shared" si="10"/>
        <v>1.3823149999999997</v>
      </c>
      <c r="K176">
        <f t="shared" si="14"/>
        <v>1.401090297029703</v>
      </c>
      <c r="M176">
        <f t="shared" si="11"/>
        <v>1.3681620900518654</v>
      </c>
      <c r="N176">
        <f t="shared" si="12"/>
        <v>1.3964679099481341</v>
      </c>
    </row>
    <row r="177" spans="2:14" x14ac:dyDescent="0.2">
      <c r="B177" t="s">
        <v>180</v>
      </c>
      <c r="C177">
        <v>1.3782799999999999</v>
      </c>
      <c r="D177">
        <v>1.37995</v>
      </c>
      <c r="E177">
        <v>1.37605</v>
      </c>
      <c r="F177">
        <v>1.3783300000000001</v>
      </c>
      <c r="G177">
        <v>4344.1000999999997</v>
      </c>
      <c r="I177">
        <f t="shared" si="13"/>
        <v>7.5000000000002842E-4</v>
      </c>
      <c r="J177">
        <f t="shared" si="10"/>
        <v>1.3815064999999997</v>
      </c>
      <c r="K177">
        <f t="shared" si="14"/>
        <v>1.4007687128712871</v>
      </c>
      <c r="M177">
        <f t="shared" si="11"/>
        <v>1.3684232522762882</v>
      </c>
      <c r="N177">
        <f t="shared" si="12"/>
        <v>1.3945897477237112</v>
      </c>
    </row>
    <row r="178" spans="2:14" x14ac:dyDescent="0.2">
      <c r="B178" t="s">
        <v>181</v>
      </c>
      <c r="C178">
        <v>1.37825</v>
      </c>
      <c r="D178">
        <v>1.3825099999999999</v>
      </c>
      <c r="E178">
        <v>1.3755200000000001</v>
      </c>
      <c r="F178">
        <v>1.3798699999999999</v>
      </c>
      <c r="G178">
        <v>4417.5</v>
      </c>
      <c r="I178">
        <f t="shared" si="13"/>
        <v>-2.9999999999974492E-5</v>
      </c>
      <c r="J178">
        <f t="shared" si="10"/>
        <v>1.3807434999999999</v>
      </c>
      <c r="K178">
        <f t="shared" si="14"/>
        <v>1.4004387128712872</v>
      </c>
      <c r="M178">
        <f t="shared" si="11"/>
        <v>1.3692431360492372</v>
      </c>
      <c r="N178">
        <f t="shared" si="12"/>
        <v>1.3922438639507626</v>
      </c>
    </row>
    <row r="179" spans="2:14" x14ac:dyDescent="0.2">
      <c r="B179" t="s">
        <v>182</v>
      </c>
      <c r="C179">
        <v>1.37984</v>
      </c>
      <c r="D179">
        <v>1.3819900000000001</v>
      </c>
      <c r="E179">
        <v>1.3783700000000001</v>
      </c>
      <c r="F179">
        <v>1.3806099999999999</v>
      </c>
      <c r="G179">
        <v>4888</v>
      </c>
      <c r="I179">
        <f t="shared" si="13"/>
        <v>1.5899999999999803E-3</v>
      </c>
      <c r="J179">
        <f t="shared" si="10"/>
        <v>1.3801615000000003</v>
      </c>
      <c r="K179">
        <f t="shared" si="14"/>
        <v>1.400118118811881</v>
      </c>
      <c r="M179">
        <f t="shared" si="11"/>
        <v>1.3699425406107082</v>
      </c>
      <c r="N179">
        <f t="shared" si="12"/>
        <v>1.3903804593892923</v>
      </c>
    </row>
    <row r="180" spans="2:14" x14ac:dyDescent="0.2">
      <c r="B180" t="s">
        <v>183</v>
      </c>
      <c r="C180">
        <v>1.38063</v>
      </c>
      <c r="D180">
        <v>1.3818600000000001</v>
      </c>
      <c r="E180">
        <v>1.3750500000000001</v>
      </c>
      <c r="F180">
        <v>1.37544</v>
      </c>
      <c r="G180">
        <v>4888.5</v>
      </c>
      <c r="I180">
        <f t="shared" si="13"/>
        <v>7.9000000000006843E-4</v>
      </c>
      <c r="J180">
        <f t="shared" si="10"/>
        <v>1.3792565000000001</v>
      </c>
      <c r="K180">
        <f t="shared" si="14"/>
        <v>1.3997923762376239</v>
      </c>
      <c r="M180">
        <f t="shared" si="11"/>
        <v>1.3709011010867225</v>
      </c>
      <c r="N180">
        <f t="shared" si="12"/>
        <v>1.3876118989132777</v>
      </c>
    </row>
    <row r="181" spans="2:14" x14ac:dyDescent="0.2">
      <c r="B181" t="s">
        <v>184</v>
      </c>
      <c r="C181">
        <v>1.37541</v>
      </c>
      <c r="D181">
        <v>1.3800699999999999</v>
      </c>
      <c r="E181">
        <v>1.3744499999999999</v>
      </c>
      <c r="F181">
        <v>1.3767199999999999</v>
      </c>
      <c r="G181">
        <v>3386.8998999999999</v>
      </c>
      <c r="I181">
        <f t="shared" si="13"/>
        <v>-5.2200000000000024E-3</v>
      </c>
      <c r="J181">
        <f t="shared" si="10"/>
        <v>1.3785350000000003</v>
      </c>
      <c r="K181">
        <f t="shared" si="14"/>
        <v>1.3994158415841582</v>
      </c>
      <c r="M181">
        <f t="shared" si="11"/>
        <v>1.3721532964656766</v>
      </c>
      <c r="N181">
        <f t="shared" si="12"/>
        <v>1.3849167035343239</v>
      </c>
    </row>
    <row r="182" spans="2:14" x14ac:dyDescent="0.2">
      <c r="B182" t="s">
        <v>185</v>
      </c>
      <c r="C182">
        <v>1.3768</v>
      </c>
      <c r="D182">
        <v>1.3784700000000001</v>
      </c>
      <c r="E182">
        <v>1.3743799999999999</v>
      </c>
      <c r="F182">
        <v>1.37612</v>
      </c>
      <c r="G182">
        <v>3513.3998999999999</v>
      </c>
      <c r="I182">
        <f t="shared" si="13"/>
        <v>1.3900000000000023E-3</v>
      </c>
      <c r="J182">
        <f t="shared" si="10"/>
        <v>1.3780385000000002</v>
      </c>
      <c r="K182">
        <f t="shared" si="14"/>
        <v>1.3990677227722772</v>
      </c>
      <c r="M182">
        <f t="shared" si="11"/>
        <v>1.3725968558550747</v>
      </c>
      <c r="N182">
        <f t="shared" si="12"/>
        <v>1.3834801441449256</v>
      </c>
    </row>
    <row r="183" spans="2:14" x14ac:dyDescent="0.2">
      <c r="B183" t="s">
        <v>186</v>
      </c>
      <c r="C183">
        <v>1.3760699999999999</v>
      </c>
      <c r="D183">
        <v>1.3795200000000001</v>
      </c>
      <c r="E183">
        <v>1.37426</v>
      </c>
      <c r="F183">
        <v>1.37886</v>
      </c>
      <c r="G183">
        <v>3632.8998999999999</v>
      </c>
      <c r="I183">
        <f t="shared" si="13"/>
        <v>-7.3000000000011944E-4</v>
      </c>
      <c r="J183">
        <f t="shared" si="10"/>
        <v>1.3777395000000001</v>
      </c>
      <c r="K183">
        <f t="shared" si="14"/>
        <v>1.3986974257425739</v>
      </c>
      <c r="M183">
        <f t="shared" si="11"/>
        <v>1.3732520977447973</v>
      </c>
      <c r="N183">
        <f t="shared" si="12"/>
        <v>1.3822269022552029</v>
      </c>
    </row>
    <row r="184" spans="2:14" x14ac:dyDescent="0.2">
      <c r="B184" t="s">
        <v>187</v>
      </c>
      <c r="C184">
        <v>1.3789400000000001</v>
      </c>
      <c r="D184">
        <v>1.38104</v>
      </c>
      <c r="E184">
        <v>1.3684799999999999</v>
      </c>
      <c r="F184">
        <v>1.36982</v>
      </c>
      <c r="G184">
        <v>4161.5</v>
      </c>
      <c r="I184">
        <f t="shared" si="13"/>
        <v>2.8700000000001502E-3</v>
      </c>
      <c r="J184">
        <f t="shared" si="10"/>
        <v>1.3770950000000002</v>
      </c>
      <c r="K184">
        <f t="shared" si="14"/>
        <v>1.3983515841584155</v>
      </c>
      <c r="M184">
        <f t="shared" si="11"/>
        <v>1.3719883592254793</v>
      </c>
      <c r="N184">
        <f t="shared" si="12"/>
        <v>1.382201640774521</v>
      </c>
    </row>
    <row r="185" spans="2:14" x14ac:dyDescent="0.2">
      <c r="B185" t="s">
        <v>188</v>
      </c>
      <c r="C185">
        <v>1.36991</v>
      </c>
      <c r="D185">
        <v>1.3708100000000001</v>
      </c>
      <c r="E185">
        <v>1.3669100000000001</v>
      </c>
      <c r="F185">
        <v>1.3698600000000001</v>
      </c>
      <c r="G185">
        <v>4061.3998999999999</v>
      </c>
      <c r="I185">
        <f t="shared" si="13"/>
        <v>-9.0300000000000935E-3</v>
      </c>
      <c r="J185">
        <f t="shared" si="10"/>
        <v>1.3764510000000001</v>
      </c>
      <c r="K185">
        <f t="shared" si="14"/>
        <v>1.3978514851485149</v>
      </c>
      <c r="M185">
        <f t="shared" si="11"/>
        <v>1.3711110865175549</v>
      </c>
      <c r="N185">
        <f t="shared" si="12"/>
        <v>1.3817909134824453</v>
      </c>
    </row>
    <row r="186" spans="2:14" x14ac:dyDescent="0.2">
      <c r="B186" t="s">
        <v>189</v>
      </c>
      <c r="C186">
        <v>1.3697699999999999</v>
      </c>
      <c r="D186">
        <v>1.3728800000000001</v>
      </c>
      <c r="E186">
        <v>1.36765</v>
      </c>
      <c r="F186">
        <v>1.3726</v>
      </c>
      <c r="G186">
        <v>4280.7997999999998</v>
      </c>
      <c r="I186">
        <f t="shared" si="13"/>
        <v>-1.4000000000002899E-4</v>
      </c>
      <c r="J186">
        <f t="shared" si="10"/>
        <v>1.3761959999999998</v>
      </c>
      <c r="K186">
        <f t="shared" si="14"/>
        <v>1.3972998019801979</v>
      </c>
      <c r="M186">
        <f t="shared" si="11"/>
        <v>1.3706364482195053</v>
      </c>
      <c r="N186">
        <f t="shared" si="12"/>
        <v>1.3817555517804943</v>
      </c>
    </row>
    <row r="187" spans="2:14" x14ac:dyDescent="0.2">
      <c r="B187" t="s">
        <v>190</v>
      </c>
      <c r="C187">
        <v>1.37243</v>
      </c>
      <c r="D187">
        <v>1.3742300000000001</v>
      </c>
      <c r="E187">
        <v>1.37174</v>
      </c>
      <c r="F187">
        <v>1.37371</v>
      </c>
      <c r="G187">
        <v>3534.2</v>
      </c>
      <c r="I187">
        <f t="shared" si="13"/>
        <v>2.6600000000001067E-3</v>
      </c>
      <c r="J187">
        <f t="shared" si="10"/>
        <v>1.3760289999999999</v>
      </c>
      <c r="K187">
        <f t="shared" si="14"/>
        <v>1.3968045544554455</v>
      </c>
      <c r="M187">
        <f t="shared" si="11"/>
        <v>1.3703821215702834</v>
      </c>
      <c r="N187">
        <f t="shared" si="12"/>
        <v>1.3816758784297165</v>
      </c>
    </row>
    <row r="188" spans="2:14" x14ac:dyDescent="0.2">
      <c r="B188" t="s">
        <v>191</v>
      </c>
      <c r="C188">
        <v>1.3736699999999999</v>
      </c>
      <c r="D188">
        <v>1.3790500000000001</v>
      </c>
      <c r="E188">
        <v>1.37141</v>
      </c>
      <c r="F188">
        <v>1.3775299999999999</v>
      </c>
      <c r="G188">
        <v>2950.3</v>
      </c>
      <c r="I188">
        <f t="shared" si="13"/>
        <v>1.2399999999999078E-3</v>
      </c>
      <c r="J188">
        <f t="shared" si="10"/>
        <v>1.3760859999999999</v>
      </c>
      <c r="K188">
        <f t="shared" si="14"/>
        <v>1.3963187128712871</v>
      </c>
      <c r="M188">
        <f t="shared" si="11"/>
        <v>1.3704027987894145</v>
      </c>
      <c r="N188">
        <f t="shared" si="12"/>
        <v>1.3817692012105853</v>
      </c>
    </row>
    <row r="189" spans="2:14" x14ac:dyDescent="0.2">
      <c r="B189" t="s">
        <v>192</v>
      </c>
      <c r="C189">
        <v>1.37764</v>
      </c>
      <c r="D189">
        <v>1.3800600000000001</v>
      </c>
      <c r="E189">
        <v>1.37679</v>
      </c>
      <c r="F189">
        <v>1.3775999999999999</v>
      </c>
      <c r="G189">
        <v>3040.3998999999999</v>
      </c>
      <c r="I189">
        <f t="shared" si="13"/>
        <v>3.9700000000000291E-3</v>
      </c>
      <c r="J189">
        <f t="shared" si="10"/>
        <v>1.3761245</v>
      </c>
      <c r="K189">
        <f t="shared" si="14"/>
        <v>1.3958389108910894</v>
      </c>
      <c r="M189">
        <f t="shared" si="11"/>
        <v>1.370411306584755</v>
      </c>
      <c r="N189">
        <f t="shared" si="12"/>
        <v>1.381837693415245</v>
      </c>
    </row>
    <row r="190" spans="2:14" x14ac:dyDescent="0.2">
      <c r="B190" t="s">
        <v>193</v>
      </c>
      <c r="C190">
        <v>1.3777699999999999</v>
      </c>
      <c r="D190">
        <v>1.37907</v>
      </c>
      <c r="E190">
        <v>1.37703</v>
      </c>
      <c r="F190">
        <v>1.3777200000000001</v>
      </c>
      <c r="G190">
        <v>3763.3</v>
      </c>
      <c r="I190">
        <f t="shared" si="13"/>
        <v>1.2999999999996348E-4</v>
      </c>
      <c r="J190">
        <f t="shared" si="10"/>
        <v>1.3761554999999999</v>
      </c>
      <c r="K190">
        <f t="shared" si="14"/>
        <v>1.3953496039603963</v>
      </c>
      <c r="M190">
        <f t="shared" si="11"/>
        <v>1.370414808491131</v>
      </c>
      <c r="N190">
        <f t="shared" si="12"/>
        <v>1.3818961915088688</v>
      </c>
    </row>
    <row r="191" spans="2:14" x14ac:dyDescent="0.2">
      <c r="B191" t="s">
        <v>194</v>
      </c>
      <c r="C191">
        <v>1.3776200000000001</v>
      </c>
      <c r="D191">
        <v>1.3785799999999999</v>
      </c>
      <c r="E191">
        <v>1.3772899999999999</v>
      </c>
      <c r="F191">
        <v>1.3781399999999999</v>
      </c>
      <c r="G191">
        <v>3479.8998999999999</v>
      </c>
      <c r="I191">
        <f t="shared" si="13"/>
        <v>-1.4999999999987246E-4</v>
      </c>
      <c r="J191">
        <f t="shared" si="10"/>
        <v>1.3761939999999999</v>
      </c>
      <c r="K191">
        <f t="shared" si="14"/>
        <v>1.3948786138613862</v>
      </c>
      <c r="M191">
        <f t="shared" si="11"/>
        <v>1.3704110720218907</v>
      </c>
      <c r="N191">
        <f t="shared" si="12"/>
        <v>1.3819769279781091</v>
      </c>
    </row>
    <row r="192" spans="2:14" x14ac:dyDescent="0.2">
      <c r="B192" t="s">
        <v>195</v>
      </c>
      <c r="C192">
        <v>1.3781300000000001</v>
      </c>
      <c r="D192">
        <v>1.3784700000000001</v>
      </c>
      <c r="E192">
        <v>1.37619</v>
      </c>
      <c r="F192">
        <v>1.37737</v>
      </c>
      <c r="G192">
        <v>3476.8998999999999</v>
      </c>
      <c r="I192">
        <f t="shared" si="13"/>
        <v>5.1000000000001044E-4</v>
      </c>
      <c r="J192">
        <f t="shared" si="10"/>
        <v>1.3763244999999997</v>
      </c>
      <c r="K192">
        <f t="shared" si="14"/>
        <v>1.3944415841584163</v>
      </c>
      <c r="M192">
        <f t="shared" si="11"/>
        <v>1.370559132795736</v>
      </c>
      <c r="N192">
        <f t="shared" si="12"/>
        <v>1.3820898672042634</v>
      </c>
    </row>
    <row r="193" spans="2:34" x14ac:dyDescent="0.2">
      <c r="B193" t="s">
        <v>196</v>
      </c>
      <c r="C193">
        <v>1.3772599999999999</v>
      </c>
      <c r="D193">
        <v>1.3777699999999999</v>
      </c>
      <c r="E193">
        <v>1.3751100000000001</v>
      </c>
      <c r="F193">
        <v>1.3773500000000001</v>
      </c>
      <c r="G193">
        <v>3531</v>
      </c>
      <c r="I193">
        <f t="shared" si="13"/>
        <v>-8.7000000000014843E-4</v>
      </c>
      <c r="J193">
        <f t="shared" si="10"/>
        <v>1.3764784999999997</v>
      </c>
      <c r="K193">
        <f t="shared" si="14"/>
        <v>1.3940087128712875</v>
      </c>
      <c r="M193">
        <f t="shared" si="11"/>
        <v>1.3707766817812208</v>
      </c>
      <c r="N193">
        <f t="shared" si="12"/>
        <v>1.3821803182187786</v>
      </c>
    </row>
    <row r="194" spans="2:34" x14ac:dyDescent="0.2">
      <c r="B194" t="s">
        <v>197</v>
      </c>
      <c r="C194">
        <v>1.3774500000000001</v>
      </c>
      <c r="D194">
        <v>1.3794900000000001</v>
      </c>
      <c r="E194">
        <v>1.3758300000000001</v>
      </c>
      <c r="F194">
        <v>1.3775900000000001</v>
      </c>
      <c r="G194">
        <v>2150.3998999999999</v>
      </c>
      <c r="I194">
        <f t="shared" si="13"/>
        <v>1.9000000000013451E-4</v>
      </c>
      <c r="J194">
        <f t="shared" si="10"/>
        <v>1.3765525000000001</v>
      </c>
      <c r="K194">
        <f t="shared" si="14"/>
        <v>1.3935976237623764</v>
      </c>
      <c r="M194">
        <f t="shared" si="11"/>
        <v>1.3708333431565485</v>
      </c>
      <c r="N194">
        <f t="shared" si="12"/>
        <v>1.3822716568434517</v>
      </c>
    </row>
    <row r="195" spans="2:34" x14ac:dyDescent="0.2">
      <c r="B195" t="s">
        <v>198</v>
      </c>
      <c r="C195">
        <v>1.37751</v>
      </c>
      <c r="D195">
        <v>1.38093</v>
      </c>
      <c r="E195">
        <v>1.3774200000000001</v>
      </c>
      <c r="F195">
        <v>1.3796999999999999</v>
      </c>
      <c r="G195">
        <v>1886.5</v>
      </c>
      <c r="I195">
        <f t="shared" si="13"/>
        <v>5.9999999999948983E-5</v>
      </c>
      <c r="J195">
        <f t="shared" si="10"/>
        <v>1.3766630000000002</v>
      </c>
      <c r="K195">
        <f t="shared" si="14"/>
        <v>1.3931687128712875</v>
      </c>
      <c r="M195">
        <f t="shared" si="11"/>
        <v>1.3707922688700642</v>
      </c>
      <c r="N195">
        <f t="shared" si="12"/>
        <v>1.3825337311299362</v>
      </c>
    </row>
    <row r="196" spans="2:34" x14ac:dyDescent="0.2">
      <c r="B196" t="s">
        <v>199</v>
      </c>
      <c r="C196">
        <v>1.3796999999999999</v>
      </c>
      <c r="D196">
        <v>1.38205</v>
      </c>
      <c r="E196">
        <v>1.3795299999999999</v>
      </c>
      <c r="F196">
        <v>1.38045</v>
      </c>
      <c r="G196">
        <v>2484</v>
      </c>
      <c r="I196">
        <f t="shared" si="13"/>
        <v>2.1899999999999142E-3</v>
      </c>
      <c r="J196">
        <f t="shared" si="10"/>
        <v>1.3767695</v>
      </c>
      <c r="K196">
        <f t="shared" si="14"/>
        <v>1.3927677227722779</v>
      </c>
      <c r="M196">
        <f t="shared" si="11"/>
        <v>1.3707082081409985</v>
      </c>
      <c r="N196">
        <f t="shared" si="12"/>
        <v>1.3828307918590015</v>
      </c>
    </row>
    <row r="197" spans="2:34" x14ac:dyDescent="0.2">
      <c r="B197" t="s">
        <v>200</v>
      </c>
      <c r="C197">
        <v>1.3803300000000001</v>
      </c>
      <c r="D197">
        <v>1.3809</v>
      </c>
      <c r="E197">
        <v>1.37944</v>
      </c>
      <c r="F197">
        <v>1.3796600000000001</v>
      </c>
      <c r="G197">
        <v>3498.6001000000001</v>
      </c>
      <c r="I197">
        <f t="shared" si="13"/>
        <v>6.3000000000013046E-4</v>
      </c>
      <c r="J197">
        <f t="shared" si="10"/>
        <v>1.3768360000000002</v>
      </c>
      <c r="K197">
        <f t="shared" si="14"/>
        <v>1.3923697029702975</v>
      </c>
      <c r="M197">
        <f t="shared" si="11"/>
        <v>1.3706792528068794</v>
      </c>
      <c r="N197">
        <f t="shared" si="12"/>
        <v>1.3829927471931209</v>
      </c>
    </row>
    <row r="198" spans="2:34" x14ac:dyDescent="0.2">
      <c r="B198" t="s">
        <v>201</v>
      </c>
      <c r="C198">
        <v>1.3795299999999999</v>
      </c>
      <c r="D198">
        <v>1.38019</v>
      </c>
      <c r="E198">
        <v>1.37832</v>
      </c>
      <c r="F198">
        <v>1.37886</v>
      </c>
      <c r="G198">
        <v>2540.8998999999999</v>
      </c>
      <c r="I198">
        <f t="shared" si="13"/>
        <v>-8.0000000000013394E-4</v>
      </c>
      <c r="J198">
        <f t="shared" si="10"/>
        <v>1.3767855</v>
      </c>
      <c r="K198">
        <f t="shared" si="14"/>
        <v>1.3919548514851487</v>
      </c>
      <c r="M198">
        <f t="shared" si="11"/>
        <v>1.3707131348100596</v>
      </c>
      <c r="N198">
        <f t="shared" si="12"/>
        <v>1.3828578651899404</v>
      </c>
    </row>
    <row r="199" spans="2:34" x14ac:dyDescent="0.2">
      <c r="B199" t="s">
        <v>202</v>
      </c>
      <c r="C199">
        <v>1.3789</v>
      </c>
      <c r="D199">
        <v>1.3792800000000001</v>
      </c>
      <c r="E199">
        <v>1.37764</v>
      </c>
      <c r="F199">
        <v>1.3781699999999999</v>
      </c>
      <c r="G199">
        <v>2444.6001000000001</v>
      </c>
      <c r="I199">
        <f t="shared" si="13"/>
        <v>-6.2999999999990841E-4</v>
      </c>
      <c r="J199">
        <f t="shared" si="10"/>
        <v>1.3766635</v>
      </c>
      <c r="K199">
        <f t="shared" si="14"/>
        <v>1.3915350495049505</v>
      </c>
      <c r="M199">
        <f t="shared" si="11"/>
        <v>1.370809262987374</v>
      </c>
      <c r="N199">
        <f t="shared" si="12"/>
        <v>1.382517737012626</v>
      </c>
    </row>
    <row r="200" spans="2:34" x14ac:dyDescent="0.2">
      <c r="B200" t="s">
        <v>203</v>
      </c>
      <c r="C200">
        <v>1.3780600000000001</v>
      </c>
      <c r="D200">
        <v>1.3792199999999999</v>
      </c>
      <c r="E200">
        <v>1.3768100000000001</v>
      </c>
      <c r="F200">
        <v>1.3786</v>
      </c>
      <c r="G200">
        <v>3248.1001000000001</v>
      </c>
      <c r="I200">
        <f t="shared" si="13"/>
        <v>-8.399999999999519E-4</v>
      </c>
      <c r="J200">
        <f t="shared" si="10"/>
        <v>1.3768214999999999</v>
      </c>
      <c r="K200">
        <f t="shared" si="14"/>
        <v>1.3910931683168315</v>
      </c>
      <c r="M200">
        <f t="shared" si="11"/>
        <v>1.3709373814593857</v>
      </c>
      <c r="N200">
        <f t="shared" si="12"/>
        <v>1.3827056185406141</v>
      </c>
    </row>
    <row r="201" spans="2:34" x14ac:dyDescent="0.2">
      <c r="B201" s="8" t="s">
        <v>204</v>
      </c>
      <c r="C201" s="8">
        <v>1.3785700000000001</v>
      </c>
      <c r="D201" s="8">
        <v>1.3805000000000001</v>
      </c>
      <c r="E201" s="8">
        <v>1.37697</v>
      </c>
      <c r="F201" s="8">
        <v>1.37757</v>
      </c>
      <c r="G201" s="8">
        <v>4193.3999000000003</v>
      </c>
      <c r="H201" s="8"/>
      <c r="I201" s="8">
        <f t="shared" si="13"/>
        <v>5.1000000000001044E-4</v>
      </c>
      <c r="J201" s="8">
        <f t="shared" si="10"/>
        <v>1.3768639999999999</v>
      </c>
      <c r="K201" s="8">
        <f t="shared" si="14"/>
        <v>1.3906860396039602</v>
      </c>
      <c r="L201" s="8"/>
      <c r="M201" s="8">
        <f t="shared" si="11"/>
        <v>1.3709711555255546</v>
      </c>
      <c r="N201" s="8">
        <f t="shared" si="12"/>
        <v>1.3827568444744451</v>
      </c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</row>
    <row r="202" spans="2:34" ht="17" thickBot="1" x14ac:dyDescent="0.25">
      <c r="B202" s="3" t="s">
        <v>205</v>
      </c>
      <c r="C202" s="3">
        <v>1.3775599999999999</v>
      </c>
      <c r="D202" s="3">
        <v>1.37768</v>
      </c>
      <c r="E202" s="3">
        <v>1.3746799999999999</v>
      </c>
      <c r="F202" s="3">
        <v>1.3759399999999999</v>
      </c>
      <c r="G202" s="3">
        <v>4488.5</v>
      </c>
      <c r="H202" s="3"/>
      <c r="I202" s="3">
        <f t="shared" si="13"/>
        <v>-1.0100000000001774E-3</v>
      </c>
      <c r="J202" s="3">
        <f>AVERAGE(F183:F202)</f>
        <v>1.3768549999999999</v>
      </c>
      <c r="K202" s="3">
        <f t="shared" si="14"/>
        <v>1.3902599999999994</v>
      </c>
      <c r="L202" s="3">
        <f>AVERAGE(C3:C202)</f>
        <v>1.3971511999999993</v>
      </c>
      <c r="M202" s="3">
        <f>J202-2*_xlfn.STDEV.P(F183:F202)</f>
        <v>1.3709570902007575</v>
      </c>
      <c r="N202" s="3">
        <f>J202+2*_xlfn.STDEV.P(F183:F202)</f>
        <v>1.3827529097992424</v>
      </c>
      <c r="O202" s="3">
        <v>0</v>
      </c>
      <c r="P202" s="3">
        <v>0</v>
      </c>
      <c r="Q202" s="3">
        <v>0</v>
      </c>
      <c r="R202" s="3">
        <v>0</v>
      </c>
      <c r="S202" s="3" cm="1">
        <f t="array" ref="S202">_xlfn.IFS(AND(Q202&lt;&gt;0,S201=0),U201/C202,AND(Q202&lt;&gt;0,S201&lt;&gt;0),S201,TRUE,0)</f>
        <v>0</v>
      </c>
      <c r="T202" s="3">
        <v>0</v>
      </c>
      <c r="U202" s="3">
        <v>10000</v>
      </c>
      <c r="V202" s="3">
        <v>0</v>
      </c>
      <c r="W202" s="3">
        <v>0</v>
      </c>
      <c r="X202" s="3">
        <v>0</v>
      </c>
      <c r="Y202" s="3">
        <v>0</v>
      </c>
      <c r="Z202" s="3"/>
      <c r="AA202" s="3">
        <v>0</v>
      </c>
      <c r="AB202" s="3">
        <v>0</v>
      </c>
      <c r="AC202" s="3">
        <f>AB202*AA202*I201</f>
        <v>0</v>
      </c>
      <c r="AD202" s="3">
        <v>10000</v>
      </c>
      <c r="AE202" s="3">
        <v>0</v>
      </c>
      <c r="AF202" s="3">
        <v>0</v>
      </c>
      <c r="AG202" s="3">
        <v>0</v>
      </c>
      <c r="AH202" s="3">
        <v>0</v>
      </c>
    </row>
    <row r="203" spans="2:34" x14ac:dyDescent="0.2">
      <c r="B203" t="s">
        <v>206</v>
      </c>
      <c r="C203">
        <v>1.3757900000000001</v>
      </c>
      <c r="D203">
        <v>1.37599</v>
      </c>
      <c r="E203">
        <v>1.3714500000000001</v>
      </c>
      <c r="F203">
        <v>1.3726</v>
      </c>
      <c r="G203">
        <v>5206</v>
      </c>
      <c r="I203">
        <f t="shared" si="13"/>
        <v>-1.7699999999998273E-3</v>
      </c>
      <c r="J203">
        <f t="shared" si="10"/>
        <v>1.3765419999999999</v>
      </c>
      <c r="K203">
        <f t="shared" si="14"/>
        <v>1.3898175247524747</v>
      </c>
      <c r="L203">
        <f t="shared" ref="L203:L266" si="15">AVERAGE(C4:C203)</f>
        <v>1.3970439499999991</v>
      </c>
      <c r="M203">
        <f t="shared" si="11"/>
        <v>1.3704419619673316</v>
      </c>
      <c r="N203">
        <f t="shared" si="12"/>
        <v>1.3826420380326683</v>
      </c>
      <c r="O203" cm="1">
        <f t="array" ref="O203">_xlfn.IFS(C203&lt;M202,1,C203&gt;N202,-1,TRUE,0)</f>
        <v>0</v>
      </c>
      <c r="P203">
        <f>IF(K202&gt;=L202,1,-1)</f>
        <v>-1</v>
      </c>
      <c r="Q203">
        <f>Q202+R203</f>
        <v>0</v>
      </c>
      <c r="R203" cm="1">
        <f t="array" ref="R203">_xlfn.IFS(AND(Q202=0,O202=1,O203=0,P203=1),1,AND(Q202=0,O202=-1,O203=0,P203=-1),-1,AND(Q202=1,O202=-1,O203=0,P203=-1),-2,AND(Q202=-1,O202=1,O203=0,P203=1),2,TRUE,0)</f>
        <v>0</v>
      </c>
      <c r="S203" cm="1">
        <f t="array" ref="S203">_xlfn.IFS(AND(Q203&lt;&gt;0,S202=0),U202/C203,AND(Q203&lt;&gt;0,S202&lt;&gt;0),S202,TRUE,0)</f>
        <v>0</v>
      </c>
      <c r="T203">
        <f>S202*Q202*I203</f>
        <v>0</v>
      </c>
      <c r="U203">
        <f t="shared" ref="U203:U250" si="16">U202+T203</f>
        <v>10000</v>
      </c>
      <c r="V203">
        <f>T203/U202</f>
        <v>0</v>
      </c>
      <c r="W203">
        <f>U203/$U$202-1</f>
        <v>0</v>
      </c>
      <c r="X203">
        <f>IF(W203&lt;MAX($W$202:W203),(1+W203)/(1+MAX($W$202:W203))-1,0)</f>
        <v>0</v>
      </c>
      <c r="Y203">
        <f>MIN($X$202:X203)</f>
        <v>0</v>
      </c>
      <c r="AA203">
        <v>1</v>
      </c>
      <c r="AB203">
        <f>10000/C203</f>
        <v>7268.5511596973374</v>
      </c>
      <c r="AC203">
        <f>AB203*AA203*I202</f>
        <v>-7.3412366712956008</v>
      </c>
      <c r="AD203">
        <f t="shared" ref="AD203:AD215" si="17">AD202+AC203</f>
        <v>9992.6587633287036</v>
      </c>
      <c r="AE203">
        <f>AC203/AD202</f>
        <v>-7.3412366712956008E-4</v>
      </c>
      <c r="AF203">
        <f>AD203/$AD$202-1</f>
        <v>-7.3412366712966026E-4</v>
      </c>
      <c r="AG203">
        <f>IF(AF203&lt;MAX($AF$202:AF203),(1+AF203)/(1+MAX($AF$202:AF203))-1,0)</f>
        <v>-7.3412366712966026E-4</v>
      </c>
      <c r="AH203">
        <f>MIN($AG$202:AG203)</f>
        <v>-7.3412366712966026E-4</v>
      </c>
    </row>
    <row r="204" spans="2:34" x14ac:dyDescent="0.2">
      <c r="B204" t="s">
        <v>207</v>
      </c>
      <c r="C204">
        <v>1.3724799999999999</v>
      </c>
      <c r="D204">
        <v>1.37625</v>
      </c>
      <c r="E204">
        <v>1.3722799999999999</v>
      </c>
      <c r="F204">
        <v>1.37585</v>
      </c>
      <c r="G204">
        <v>4961.1000999999997</v>
      </c>
      <c r="I204">
        <f t="shared" si="13"/>
        <v>-3.3100000000001462E-3</v>
      </c>
      <c r="J204">
        <f t="shared" si="10"/>
        <v>1.3768435000000001</v>
      </c>
      <c r="K204">
        <f t="shared" si="14"/>
        <v>1.389351881188118</v>
      </c>
      <c r="L204">
        <f t="shared" si="15"/>
        <v>1.3969256499999991</v>
      </c>
      <c r="M204">
        <f t="shared" si="11"/>
        <v>1.3715609276152618</v>
      </c>
      <c r="N204">
        <f t="shared" si="12"/>
        <v>1.3821260723847384</v>
      </c>
      <c r="O204" cm="1">
        <f t="array" ref="O204">_xlfn.IFS(C204&lt;M203,1,C204&gt;N203,-1,TRUE,0)</f>
        <v>0</v>
      </c>
      <c r="P204">
        <f t="shared" ref="P204:P267" si="18">IF(K203&gt;=L203,1,-1)</f>
        <v>-1</v>
      </c>
      <c r="Q204">
        <f t="shared" ref="Q204:Q267" si="19">Q203+R204</f>
        <v>0</v>
      </c>
      <c r="R204" cm="1">
        <f t="array" ref="R204">_xlfn.IFS(AND(Q203=0,O203=1,O204=0,P204=1),1,AND(Q203=0,O203=-1,O204=0,P204=-1),-1,AND(Q203=1,O203=-1,O204=0,P204=-1),-2,AND(Q203=-1,O203=1,O204=0,P204=1),2,TRUE,0)</f>
        <v>0</v>
      </c>
      <c r="S204" cm="1">
        <f t="array" ref="S204">_xlfn.IFS(AND(Q204&lt;&gt;0,S203=0),U203/C204,AND(Q204&lt;&gt;0,S203&lt;&gt;0),S203,TRUE,0)</f>
        <v>0</v>
      </c>
      <c r="T204">
        <f t="shared" ref="T204:T267" si="20">S203*Q203*I204</f>
        <v>0</v>
      </c>
      <c r="U204">
        <f t="shared" si="16"/>
        <v>10000</v>
      </c>
      <c r="V204">
        <f t="shared" ref="V204:V267" si="21">T204/U203</f>
        <v>0</v>
      </c>
      <c r="W204">
        <f t="shared" ref="W204:W267" si="22">U204/$U$202-1</f>
        <v>0</v>
      </c>
      <c r="X204">
        <f>IF(W204&lt;MAX($W$202:W204),(1+W204)/(1+MAX($W$202:W204))-1,0)</f>
        <v>0</v>
      </c>
      <c r="Y204">
        <f>MIN($X$202:X204)</f>
        <v>0</v>
      </c>
      <c r="AA204">
        <v>1</v>
      </c>
      <c r="AB204">
        <f t="shared" ref="AB204:AB216" si="23">AB203</f>
        <v>7268.5511596973374</v>
      </c>
      <c r="AC204">
        <f t="shared" ref="AC204:AC267" si="24">AB204*AA204*I203</f>
        <v>-12.865335552663032</v>
      </c>
      <c r="AD204">
        <f t="shared" si="17"/>
        <v>9979.7934277760414</v>
      </c>
      <c r="AE204">
        <f t="shared" ref="AE204:AE267" si="25">AC204/AD203</f>
        <v>-1.2874787238684208E-3</v>
      </c>
      <c r="AF204">
        <f t="shared" ref="AF204:AF267" si="26">AD204/$AD$202-1</f>
        <v>-2.0206572223958608E-3</v>
      </c>
      <c r="AG204">
        <f>IF(AF204&lt;MAX($AF$202:AF204),(1+AF204)/(1+MAX($AF$202:AF204))-1,0)</f>
        <v>-2.0206572223958608E-3</v>
      </c>
      <c r="AH204">
        <f>MIN($AG$202:AG204)</f>
        <v>-2.0206572223958608E-3</v>
      </c>
    </row>
    <row r="205" spans="2:34" x14ac:dyDescent="0.2">
      <c r="B205" t="s">
        <v>208</v>
      </c>
      <c r="C205">
        <v>1.3757699999999999</v>
      </c>
      <c r="D205">
        <v>1.3764700000000001</v>
      </c>
      <c r="E205">
        <v>1.36991</v>
      </c>
      <c r="F205">
        <v>1.37097</v>
      </c>
      <c r="G205">
        <v>3442.1001000000001</v>
      </c>
      <c r="I205">
        <f t="shared" si="13"/>
        <v>3.2900000000000151E-3</v>
      </c>
      <c r="J205">
        <f t="shared" si="10"/>
        <v>1.3768989999999997</v>
      </c>
      <c r="K205">
        <f t="shared" si="14"/>
        <v>1.3889188118811873</v>
      </c>
      <c r="L205">
        <f t="shared" si="15"/>
        <v>1.3968121999999992</v>
      </c>
      <c r="M205">
        <f t="shared" si="11"/>
        <v>1.3718951019195029</v>
      </c>
      <c r="N205">
        <f t="shared" si="12"/>
        <v>1.3819028980804964</v>
      </c>
      <c r="O205" cm="1">
        <f t="array" ref="O205">_xlfn.IFS(C205&lt;M204,1,C205&gt;N204,-1,TRUE,0)</f>
        <v>0</v>
      </c>
      <c r="P205">
        <f t="shared" si="18"/>
        <v>-1</v>
      </c>
      <c r="Q205">
        <f t="shared" si="19"/>
        <v>0</v>
      </c>
      <c r="R205" cm="1">
        <f t="array" ref="R205">_xlfn.IFS(AND(Q204=0,O204=1,O205=0,P205=1),1,AND(Q204=0,O204=-1,O205=0,P205=-1),-1,AND(Q204=1,O204=-1,O205=0,P205=-1),-2,AND(Q204=-1,O204=1,O205=0,P205=1),2,TRUE,0)</f>
        <v>0</v>
      </c>
      <c r="S205" cm="1">
        <f t="array" ref="S205">_xlfn.IFS(AND(Q205&lt;&gt;0,S204=0),U204/C205,AND(Q205&lt;&gt;0,S204&lt;&gt;0),S204,TRUE,0)</f>
        <v>0</v>
      </c>
      <c r="T205">
        <f t="shared" si="20"/>
        <v>0</v>
      </c>
      <c r="U205">
        <f t="shared" si="16"/>
        <v>10000</v>
      </c>
      <c r="V205">
        <f t="shared" si="21"/>
        <v>0</v>
      </c>
      <c r="W205">
        <f t="shared" si="22"/>
        <v>0</v>
      </c>
      <c r="X205">
        <f>IF(W205&lt;MAX($W$202:W205),(1+W205)/(1+MAX($W$202:W205))-1,0)</f>
        <v>0</v>
      </c>
      <c r="Y205">
        <f>MIN($X$202:X205)</f>
        <v>0</v>
      </c>
      <c r="AA205">
        <v>1</v>
      </c>
      <c r="AB205">
        <f>AB204</f>
        <v>7268.5511596973374</v>
      </c>
      <c r="AC205">
        <f t="shared" si="24"/>
        <v>-24.058904338599248</v>
      </c>
      <c r="AD205">
        <f t="shared" si="17"/>
        <v>9955.7345234374425</v>
      </c>
      <c r="AE205">
        <f t="shared" si="25"/>
        <v>-2.4107617570157144E-3</v>
      </c>
      <c r="AF205">
        <f t="shared" si="26"/>
        <v>-4.4265476562557193E-3</v>
      </c>
      <c r="AG205">
        <f>IF(AF205&lt;MAX($AF$202:AF205),(1+AF205)/(1+MAX($AF$202:AF205))-1,0)</f>
        <v>-4.4265476562557193E-3</v>
      </c>
      <c r="AH205">
        <f>MIN($AG$202:AG205)</f>
        <v>-4.4265476562557193E-3</v>
      </c>
    </row>
    <row r="206" spans="2:34" x14ac:dyDescent="0.2">
      <c r="B206" t="s">
        <v>209</v>
      </c>
      <c r="C206">
        <v>1.3709</v>
      </c>
      <c r="D206">
        <v>1.3717200000000001</v>
      </c>
      <c r="E206">
        <v>1.3683700000000001</v>
      </c>
      <c r="F206">
        <v>1.36883</v>
      </c>
      <c r="G206">
        <v>3479</v>
      </c>
      <c r="I206">
        <f t="shared" si="13"/>
        <v>-4.8699999999999299E-3</v>
      </c>
      <c r="J206">
        <f t="shared" si="10"/>
        <v>1.3767104999999997</v>
      </c>
      <c r="K206">
        <f t="shared" si="14"/>
        <v>1.3884489108910885</v>
      </c>
      <c r="L206">
        <f t="shared" si="15"/>
        <v>1.3966779999999994</v>
      </c>
      <c r="M206">
        <f t="shared" si="11"/>
        <v>1.3708605137606997</v>
      </c>
      <c r="N206">
        <f t="shared" si="12"/>
        <v>1.3825604862392997</v>
      </c>
      <c r="O206" cm="1">
        <f t="array" ref="O206">_xlfn.IFS(C206&lt;M205,1,C206&gt;N205,-1,TRUE,0)</f>
        <v>1</v>
      </c>
      <c r="P206">
        <f t="shared" si="18"/>
        <v>-1</v>
      </c>
      <c r="Q206">
        <f t="shared" si="19"/>
        <v>0</v>
      </c>
      <c r="R206" cm="1">
        <f t="array" ref="R206">_xlfn.IFS(AND(Q205=0,O205=1,O206=0,P206=1),1,AND(Q205=0,O205=-1,O206=0,P206=-1),-1,AND(Q205=1,O205=-1,O206=0,P206=-1),-2,AND(Q205=-1,O205=1,O206=0,P206=1),2,TRUE,0)</f>
        <v>0</v>
      </c>
      <c r="S206" cm="1">
        <f t="array" ref="S206">_xlfn.IFS(AND(Q206&lt;&gt;0,S205=0),U205/C206,AND(Q206&lt;&gt;0,S205&lt;&gt;0),S205,TRUE,0)</f>
        <v>0</v>
      </c>
      <c r="T206">
        <f t="shared" si="20"/>
        <v>0</v>
      </c>
      <c r="U206">
        <f t="shared" si="16"/>
        <v>10000</v>
      </c>
      <c r="V206">
        <f t="shared" si="21"/>
        <v>0</v>
      </c>
      <c r="W206">
        <f t="shared" si="22"/>
        <v>0</v>
      </c>
      <c r="X206">
        <f>IF(W206&lt;MAX($W$202:W206),(1+W206)/(1+MAX($W$202:W206))-1,0)</f>
        <v>0</v>
      </c>
      <c r="Y206">
        <f>MIN($X$202:X206)</f>
        <v>0</v>
      </c>
      <c r="AA206">
        <v>1</v>
      </c>
      <c r="AB206">
        <f t="shared" si="23"/>
        <v>7268.5511596973374</v>
      </c>
      <c r="AC206">
        <f t="shared" si="24"/>
        <v>23.913533315404351</v>
      </c>
      <c r="AD206">
        <f t="shared" si="17"/>
        <v>9979.648056752847</v>
      </c>
      <c r="AE206">
        <f t="shared" si="25"/>
        <v>2.4019858363145325E-3</v>
      </c>
      <c r="AF206">
        <f>AD206/$AD$202-1</f>
        <v>-2.0351943247153281E-3</v>
      </c>
      <c r="AG206">
        <f>IF(AF206&lt;MAX($AF$202:AF206),(1+AF206)/(1+MAX($AF$202:AF206))-1,0)</f>
        <v>-2.0351943247153281E-3</v>
      </c>
      <c r="AH206">
        <f>MIN($AG$202:AG206)</f>
        <v>-4.4265476562557193E-3</v>
      </c>
    </row>
    <row r="207" spans="2:34" x14ac:dyDescent="0.2">
      <c r="B207" t="s">
        <v>210</v>
      </c>
      <c r="C207">
        <v>1.3688400000000001</v>
      </c>
      <c r="D207">
        <v>1.3713599999999999</v>
      </c>
      <c r="E207">
        <v>1.3680600000000001</v>
      </c>
      <c r="F207">
        <v>1.3705499999999999</v>
      </c>
      <c r="G207">
        <v>3667.3998999999999</v>
      </c>
      <c r="I207">
        <f t="shared" si="13"/>
        <v>-2.0599999999999508E-3</v>
      </c>
      <c r="J207">
        <f t="shared" si="10"/>
        <v>1.3765524999999996</v>
      </c>
      <c r="K207">
        <f t="shared" si="14"/>
        <v>1.387956633663366</v>
      </c>
      <c r="L207">
        <f t="shared" si="15"/>
        <v>1.3965315999999992</v>
      </c>
      <c r="M207">
        <f t="shared" si="11"/>
        <v>1.370234886922262</v>
      </c>
      <c r="N207">
        <f t="shared" si="12"/>
        <v>1.3828701130777372</v>
      </c>
      <c r="O207" cm="1">
        <f t="array" ref="O207">_xlfn.IFS(C207&lt;M206,1,C207&gt;N206,-1,TRUE,0)</f>
        <v>1</v>
      </c>
      <c r="P207">
        <f t="shared" si="18"/>
        <v>-1</v>
      </c>
      <c r="Q207">
        <f t="shared" si="19"/>
        <v>0</v>
      </c>
      <c r="R207" cm="1">
        <f t="array" ref="R207">_xlfn.IFS(AND(Q206=0,O206=1,O207=0,P207=1),1,AND(Q206=0,O206=-1,O207=0,P207=-1),-1,AND(Q206=1,O206=-1,O207=0,P207=-1),-2,AND(Q206=-1,O206=1,O207=0,P207=1),2,TRUE,0)</f>
        <v>0</v>
      </c>
      <c r="S207" cm="1">
        <f t="array" ref="S207">_xlfn.IFS(AND(Q207&lt;&gt;0,S206=0),U206/C207,AND(Q207&lt;&gt;0,S206&lt;&gt;0),S206,TRUE,0)</f>
        <v>0</v>
      </c>
      <c r="T207">
        <f t="shared" si="20"/>
        <v>0</v>
      </c>
      <c r="U207">
        <f t="shared" si="16"/>
        <v>10000</v>
      </c>
      <c r="V207">
        <f t="shared" si="21"/>
        <v>0</v>
      </c>
      <c r="W207">
        <f t="shared" si="22"/>
        <v>0</v>
      </c>
      <c r="X207">
        <f>IF(W207&lt;MAX($W$202:W207),(1+W207)/(1+MAX($W$202:W207))-1,0)</f>
        <v>0</v>
      </c>
      <c r="Y207">
        <f>MIN($X$202:X207)</f>
        <v>0</v>
      </c>
      <c r="AA207">
        <v>1</v>
      </c>
      <c r="AB207">
        <f t="shared" si="23"/>
        <v>7268.5511596973374</v>
      </c>
      <c r="AC207">
        <f t="shared" si="24"/>
        <v>-35.397844147725522</v>
      </c>
      <c r="AD207">
        <f t="shared" si="17"/>
        <v>9944.2502126051222</v>
      </c>
      <c r="AE207">
        <f t="shared" si="25"/>
        <v>-3.5470032556682348E-3</v>
      </c>
      <c r="AF207">
        <f t="shared" si="26"/>
        <v>-5.574978739487757E-3</v>
      </c>
      <c r="AG207">
        <f>IF(AF207&lt;MAX($AF$202:AF207),(1+AF207)/(1+MAX($AF$202:AF207))-1,0)</f>
        <v>-5.574978739487757E-3</v>
      </c>
      <c r="AH207">
        <f>MIN($AG$202:AG207)</f>
        <v>-5.574978739487757E-3</v>
      </c>
    </row>
    <row r="208" spans="2:34" x14ac:dyDescent="0.2">
      <c r="B208" t="s">
        <v>211</v>
      </c>
      <c r="C208">
        <v>1.3705400000000001</v>
      </c>
      <c r="D208">
        <v>1.3726400000000001</v>
      </c>
      <c r="E208">
        <v>1.3659699999999999</v>
      </c>
      <c r="F208">
        <v>1.3673999999999999</v>
      </c>
      <c r="G208">
        <v>4164.5</v>
      </c>
      <c r="I208">
        <f t="shared" si="13"/>
        <v>1.7000000000000348E-3</v>
      </c>
      <c r="J208">
        <f t="shared" si="10"/>
        <v>1.3760459999999997</v>
      </c>
      <c r="K208">
        <f t="shared" si="14"/>
        <v>1.3874799999999994</v>
      </c>
      <c r="L208">
        <f t="shared" si="15"/>
        <v>1.3963936499999994</v>
      </c>
      <c r="M208">
        <f t="shared" si="11"/>
        <v>1.3685996172539947</v>
      </c>
      <c r="N208">
        <f t="shared" si="12"/>
        <v>1.3834923827460046</v>
      </c>
      <c r="O208" cm="1">
        <f t="array" ref="O208">_xlfn.IFS(C208&lt;M207,1,C208&gt;N207,-1,TRUE,0)</f>
        <v>0</v>
      </c>
      <c r="P208">
        <f t="shared" si="18"/>
        <v>-1</v>
      </c>
      <c r="Q208">
        <f t="shared" si="19"/>
        <v>0</v>
      </c>
      <c r="R208" cm="1">
        <f t="array" ref="R208">_xlfn.IFS(AND(Q207=0,O207=1,O208=0,P208=1),1,AND(Q207=0,O207=-1,O208=0,P208=-1),-1,AND(Q207=1,O207=-1,O208=0,P208=-1),-2,AND(Q207=-1,O207=1,O208=0,P208=1),2,TRUE,0)</f>
        <v>0</v>
      </c>
      <c r="S208" cm="1">
        <f t="array" ref="S208">_xlfn.IFS(AND(Q208&lt;&gt;0,S207=0),U207/C208,AND(Q208&lt;&gt;0,S207&lt;&gt;0),S207,TRUE,0)</f>
        <v>0</v>
      </c>
      <c r="T208">
        <f t="shared" si="20"/>
        <v>0</v>
      </c>
      <c r="U208">
        <f t="shared" si="16"/>
        <v>10000</v>
      </c>
      <c r="V208">
        <f t="shared" si="21"/>
        <v>0</v>
      </c>
      <c r="W208">
        <f t="shared" si="22"/>
        <v>0</v>
      </c>
      <c r="X208">
        <f>IF(W208&lt;MAX($W$202:W208),(1+W208)/(1+MAX($W$202:W208))-1,0)</f>
        <v>0</v>
      </c>
      <c r="Y208">
        <f>MIN($X$202:X208)</f>
        <v>0</v>
      </c>
      <c r="AA208">
        <v>1</v>
      </c>
      <c r="AB208">
        <f t="shared" si="23"/>
        <v>7268.5511596973374</v>
      </c>
      <c r="AC208">
        <f t="shared" si="24"/>
        <v>-14.973215388976158</v>
      </c>
      <c r="AD208">
        <f t="shared" si="17"/>
        <v>9929.2769972161459</v>
      </c>
      <c r="AE208">
        <f t="shared" si="25"/>
        <v>-1.5057158728766121E-3</v>
      </c>
      <c r="AF208">
        <f t="shared" si="26"/>
        <v>-7.0723002783854572E-3</v>
      </c>
      <c r="AG208">
        <f>IF(AF208&lt;MAX($AF$202:AF208),(1+AF208)/(1+MAX($AF$202:AF208))-1,0)</f>
        <v>-7.0723002783854572E-3</v>
      </c>
      <c r="AH208">
        <f>MIN($AG$202:AG208)</f>
        <v>-7.0723002783854572E-3</v>
      </c>
    </row>
    <row r="209" spans="2:34" x14ac:dyDescent="0.2">
      <c r="B209" t="s">
        <v>212</v>
      </c>
      <c r="C209">
        <v>1.36737</v>
      </c>
      <c r="D209">
        <v>1.3691199999999999</v>
      </c>
      <c r="E209">
        <v>1.3653900000000001</v>
      </c>
      <c r="F209">
        <v>1.3668499999999999</v>
      </c>
      <c r="G209">
        <v>4264.5</v>
      </c>
      <c r="I209">
        <f t="shared" si="13"/>
        <v>-3.1700000000001172E-3</v>
      </c>
      <c r="J209">
        <f t="shared" si="10"/>
        <v>1.3755085</v>
      </c>
      <c r="K209">
        <f t="shared" si="14"/>
        <v>1.386964455445544</v>
      </c>
      <c r="L209">
        <f t="shared" si="15"/>
        <v>1.3962343999999993</v>
      </c>
      <c r="M209">
        <f t="shared" si="11"/>
        <v>1.3670987859144914</v>
      </c>
      <c r="N209">
        <f t="shared" si="12"/>
        <v>1.3839182140855086</v>
      </c>
      <c r="O209" cm="1">
        <f t="array" ref="O209">_xlfn.IFS(C209&lt;M208,1,C209&gt;N208,-1,TRUE,0)</f>
        <v>1</v>
      </c>
      <c r="P209">
        <f t="shared" si="18"/>
        <v>-1</v>
      </c>
      <c r="Q209">
        <f t="shared" si="19"/>
        <v>0</v>
      </c>
      <c r="R209" cm="1">
        <f t="array" ref="R209">_xlfn.IFS(AND(Q208=0,O208=1,O209=0,P209=1),1,AND(Q208=0,O208=-1,O209=0,P209=-1),-1,AND(Q208=1,O208=-1,O209=0,P209=-1),-2,AND(Q208=-1,O208=1,O209=0,P209=1),2,TRUE,0)</f>
        <v>0</v>
      </c>
      <c r="S209" cm="1">
        <f t="array" ref="S209">_xlfn.IFS(AND(Q209&lt;&gt;0,S208=0),U208/C209,AND(Q209&lt;&gt;0,S208&lt;&gt;0),S208,TRUE,0)</f>
        <v>0</v>
      </c>
      <c r="T209">
        <f t="shared" si="20"/>
        <v>0</v>
      </c>
      <c r="U209">
        <f t="shared" si="16"/>
        <v>10000</v>
      </c>
      <c r="V209">
        <f t="shared" si="21"/>
        <v>0</v>
      </c>
      <c r="W209">
        <f t="shared" si="22"/>
        <v>0</v>
      </c>
      <c r="X209">
        <f>IF(W209&lt;MAX($W$202:W209),(1+W209)/(1+MAX($W$202:W209))-1,0)</f>
        <v>0</v>
      </c>
      <c r="Y209">
        <f>MIN($X$202:X209)</f>
        <v>0</v>
      </c>
      <c r="AA209">
        <v>1</v>
      </c>
      <c r="AB209">
        <f t="shared" si="23"/>
        <v>7268.5511596973374</v>
      </c>
      <c r="AC209">
        <f t="shared" si="24"/>
        <v>12.356536971485726</v>
      </c>
      <c r="AD209">
        <f t="shared" si="17"/>
        <v>9941.6335341876311</v>
      </c>
      <c r="AE209">
        <f t="shared" si="25"/>
        <v>1.2444548555700587E-3</v>
      </c>
      <c r="AF209">
        <f t="shared" si="26"/>
        <v>-5.8366465812368373E-3</v>
      </c>
      <c r="AG209">
        <f>IF(AF209&lt;MAX($AF$202:AF209),(1+AF209)/(1+MAX($AF$202:AF209))-1,0)</f>
        <v>-5.8366465812368373E-3</v>
      </c>
      <c r="AH209">
        <f>MIN($AG$202:AG209)</f>
        <v>-7.0723002783854572E-3</v>
      </c>
    </row>
    <row r="210" spans="2:34" x14ac:dyDescent="0.2">
      <c r="B210" t="s">
        <v>213</v>
      </c>
      <c r="C210">
        <v>1.3668</v>
      </c>
      <c r="D210">
        <v>1.3684000000000001</v>
      </c>
      <c r="E210">
        <v>1.3639699999999999</v>
      </c>
      <c r="F210">
        <v>1.3663400000000001</v>
      </c>
      <c r="G210">
        <v>4208.8999000000003</v>
      </c>
      <c r="I210">
        <f t="shared" si="13"/>
        <v>-5.6999999999995943E-4</v>
      </c>
      <c r="J210">
        <f t="shared" si="10"/>
        <v>1.3749395</v>
      </c>
      <c r="K210">
        <f t="shared" si="14"/>
        <v>1.3864699009900987</v>
      </c>
      <c r="L210">
        <f t="shared" si="15"/>
        <v>1.3960794499999993</v>
      </c>
      <c r="M210">
        <f t="shared" si="11"/>
        <v>1.36570573700759</v>
      </c>
      <c r="N210">
        <f t="shared" si="12"/>
        <v>1.3841732629924099</v>
      </c>
      <c r="O210" cm="1">
        <f t="array" ref="O210">_xlfn.IFS(C210&lt;M209,1,C210&gt;N209,-1,TRUE,0)</f>
        <v>1</v>
      </c>
      <c r="P210">
        <f t="shared" si="18"/>
        <v>-1</v>
      </c>
      <c r="Q210">
        <f t="shared" si="19"/>
        <v>0</v>
      </c>
      <c r="R210" cm="1">
        <f t="array" ref="R210">_xlfn.IFS(AND(Q209=0,O209=1,O210=0,P210=1),1,AND(Q209=0,O209=-1,O210=0,P210=-1),-1,AND(Q209=1,O209=-1,O210=0,P210=-1),-2,AND(Q209=-1,O209=1,O210=0,P210=1),2,TRUE,0)</f>
        <v>0</v>
      </c>
      <c r="S210" cm="1">
        <f t="array" ref="S210">_xlfn.IFS(AND(Q210&lt;&gt;0,S209=0),U209/C210,AND(Q210&lt;&gt;0,S209&lt;&gt;0),S209,TRUE,0)</f>
        <v>0</v>
      </c>
      <c r="T210">
        <f t="shared" si="20"/>
        <v>0</v>
      </c>
      <c r="U210">
        <f t="shared" si="16"/>
        <v>10000</v>
      </c>
      <c r="V210">
        <f t="shared" si="21"/>
        <v>0</v>
      </c>
      <c r="W210">
        <f t="shared" si="22"/>
        <v>0</v>
      </c>
      <c r="X210">
        <f>IF(W210&lt;MAX($W$202:W210),(1+W210)/(1+MAX($W$202:W210))-1,0)</f>
        <v>0</v>
      </c>
      <c r="Y210">
        <f>MIN($X$202:X210)</f>
        <v>0</v>
      </c>
      <c r="AA210">
        <v>1</v>
      </c>
      <c r="AB210">
        <f t="shared" si="23"/>
        <v>7268.5511596973374</v>
      </c>
      <c r="AC210">
        <f t="shared" si="24"/>
        <v>-23.041307176241411</v>
      </c>
      <c r="AD210">
        <f t="shared" si="17"/>
        <v>9918.5922270113897</v>
      </c>
      <c r="AE210">
        <f t="shared" si="25"/>
        <v>-2.317658068667103E-3</v>
      </c>
      <c r="AF210">
        <f t="shared" si="26"/>
        <v>-8.1407772988609794E-3</v>
      </c>
      <c r="AG210">
        <f>IF(AF210&lt;MAX($AF$202:AF210),(1+AF210)/(1+MAX($AF$202:AF210))-1,0)</f>
        <v>-8.1407772988609794E-3</v>
      </c>
      <c r="AH210">
        <f>MIN($AG$202:AG210)</f>
        <v>-8.1407772988609794E-3</v>
      </c>
    </row>
    <row r="211" spans="2:34" x14ac:dyDescent="0.2">
      <c r="B211" t="s">
        <v>214</v>
      </c>
      <c r="C211">
        <v>1.3662799999999999</v>
      </c>
      <c r="D211">
        <v>1.36774</v>
      </c>
      <c r="E211">
        <v>1.36483</v>
      </c>
      <c r="F211">
        <v>1.36513</v>
      </c>
      <c r="G211">
        <v>3457.5</v>
      </c>
      <c r="I211">
        <f t="shared" si="13"/>
        <v>-5.2000000000007596E-4</v>
      </c>
      <c r="J211">
        <f t="shared" si="10"/>
        <v>1.3742889999999999</v>
      </c>
      <c r="K211">
        <f t="shared" si="14"/>
        <v>1.3860362376237623</v>
      </c>
      <c r="L211">
        <f t="shared" si="15"/>
        <v>1.3959234999999999</v>
      </c>
      <c r="M211">
        <f t="shared" si="11"/>
        <v>1.3642507533403485</v>
      </c>
      <c r="N211">
        <f t="shared" si="12"/>
        <v>1.3843272466596512</v>
      </c>
      <c r="O211" cm="1">
        <f t="array" ref="O211">_xlfn.IFS(C211&lt;M210,1,C211&gt;N210,-1,TRUE,0)</f>
        <v>0</v>
      </c>
      <c r="P211">
        <f t="shared" si="18"/>
        <v>-1</v>
      </c>
      <c r="Q211">
        <f t="shared" si="19"/>
        <v>0</v>
      </c>
      <c r="R211" cm="1">
        <f t="array" ref="R211">_xlfn.IFS(AND(Q210=0,O210=1,O211=0,P211=1),1,AND(Q210=0,O210=-1,O211=0,P211=-1),-1,AND(Q210=1,O210=-1,O211=0,P211=-1),-2,AND(Q210=-1,O210=1,O211=0,P211=1),2,TRUE,0)</f>
        <v>0</v>
      </c>
      <c r="S211" cm="1">
        <f t="array" ref="S211">_xlfn.IFS(AND(Q211&lt;&gt;0,S210=0),U210/C211,AND(Q211&lt;&gt;0,S210&lt;&gt;0),S210,TRUE,0)</f>
        <v>0</v>
      </c>
      <c r="T211">
        <f t="shared" si="20"/>
        <v>0</v>
      </c>
      <c r="U211">
        <f t="shared" si="16"/>
        <v>10000</v>
      </c>
      <c r="V211">
        <f t="shared" si="21"/>
        <v>0</v>
      </c>
      <c r="W211">
        <f t="shared" si="22"/>
        <v>0</v>
      </c>
      <c r="X211">
        <f>IF(W211&lt;MAX($W$202:W211),(1+W211)/(1+MAX($W$202:W211))-1,0)</f>
        <v>0</v>
      </c>
      <c r="Y211">
        <f>MIN($X$202:X211)</f>
        <v>0</v>
      </c>
      <c r="AA211">
        <v>1</v>
      </c>
      <c r="AB211">
        <f t="shared" si="23"/>
        <v>7268.5511596973374</v>
      </c>
      <c r="AC211">
        <f t="shared" si="24"/>
        <v>-4.1430741610271875</v>
      </c>
      <c r="AD211">
        <f t="shared" si="17"/>
        <v>9914.4491528503622</v>
      </c>
      <c r="AE211">
        <f t="shared" si="25"/>
        <v>-4.1770788295382455E-4</v>
      </c>
      <c r="AF211">
        <f t="shared" si="26"/>
        <v>-8.555084714963801E-3</v>
      </c>
      <c r="AG211">
        <f>IF(AF211&lt;MAX($AF$202:AF211),(1+AF211)/(1+MAX($AF$202:AF211))-1,0)</f>
        <v>-8.555084714963801E-3</v>
      </c>
      <c r="AH211">
        <f>MIN($AG$202:AG211)</f>
        <v>-8.555084714963801E-3</v>
      </c>
    </row>
    <row r="212" spans="2:34" x14ac:dyDescent="0.2">
      <c r="B212" t="s">
        <v>215</v>
      </c>
      <c r="C212">
        <v>1.36514</v>
      </c>
      <c r="D212">
        <v>1.36625</v>
      </c>
      <c r="E212">
        <v>1.3633999999999999</v>
      </c>
      <c r="F212">
        <v>1.3654599999999999</v>
      </c>
      <c r="G212">
        <v>3092.2</v>
      </c>
      <c r="I212">
        <f t="shared" si="13"/>
        <v>-1.1399999999999189E-3</v>
      </c>
      <c r="J212">
        <f t="shared" si="10"/>
        <v>1.3736935000000001</v>
      </c>
      <c r="K212">
        <f t="shared" si="14"/>
        <v>1.3855780198019798</v>
      </c>
      <c r="L212">
        <f t="shared" si="15"/>
        <v>1.3957576999999999</v>
      </c>
      <c r="M212">
        <f t="shared" si="11"/>
        <v>1.3630614893246857</v>
      </c>
      <c r="N212">
        <f t="shared" si="12"/>
        <v>1.3843255106753145</v>
      </c>
      <c r="O212" cm="1">
        <f t="array" ref="O212">_xlfn.IFS(C212&lt;M211,1,C212&gt;N211,-1,TRUE,0)</f>
        <v>0</v>
      </c>
      <c r="P212">
        <f t="shared" si="18"/>
        <v>-1</v>
      </c>
      <c r="Q212">
        <f t="shared" si="19"/>
        <v>0</v>
      </c>
      <c r="R212" cm="1">
        <f t="array" ref="R212">_xlfn.IFS(AND(Q211=0,O211=1,O212=0,P212=1),1,AND(Q211=0,O211=-1,O212=0,P212=-1),-1,AND(Q211=1,O211=-1,O212=0,P212=-1),-2,AND(Q211=-1,O211=1,O212=0,P212=1),2,TRUE,0)</f>
        <v>0</v>
      </c>
      <c r="S212" cm="1">
        <f t="array" ref="S212">_xlfn.IFS(AND(Q212&lt;&gt;0,S211=0),U211/C212,AND(Q212&lt;&gt;0,S211&lt;&gt;0),S211,TRUE,0)</f>
        <v>0</v>
      </c>
      <c r="T212">
        <f t="shared" si="20"/>
        <v>0</v>
      </c>
      <c r="U212">
        <f t="shared" si="16"/>
        <v>10000</v>
      </c>
      <c r="V212">
        <f t="shared" si="21"/>
        <v>0</v>
      </c>
      <c r="W212">
        <f t="shared" si="22"/>
        <v>0</v>
      </c>
      <c r="X212">
        <f>IF(W212&lt;MAX($W$202:W212),(1+W212)/(1+MAX($W$202:W212))-1,0)</f>
        <v>0</v>
      </c>
      <c r="Y212">
        <f>MIN($X$202:X212)</f>
        <v>0</v>
      </c>
      <c r="AA212">
        <v>1</v>
      </c>
      <c r="AB212">
        <f t="shared" si="23"/>
        <v>7268.5511596973374</v>
      </c>
      <c r="AC212">
        <f t="shared" si="24"/>
        <v>-3.7796466030431675</v>
      </c>
      <c r="AD212">
        <f t="shared" si="17"/>
        <v>9910.6695062473191</v>
      </c>
      <c r="AE212">
        <f t="shared" si="25"/>
        <v>-3.8122608172906256E-4</v>
      </c>
      <c r="AF212">
        <f t="shared" si="26"/>
        <v>-8.9330493752680651E-3</v>
      </c>
      <c r="AG212">
        <f>IF(AF212&lt;MAX($AF$202:AF212),(1+AF212)/(1+MAX($AF$202:AF212))-1,0)</f>
        <v>-8.9330493752680651E-3</v>
      </c>
      <c r="AH212">
        <f>MIN($AG$202:AG212)</f>
        <v>-8.9330493752680651E-3</v>
      </c>
    </row>
    <row r="213" spans="2:34" x14ac:dyDescent="0.2">
      <c r="B213" t="s">
        <v>216</v>
      </c>
      <c r="C213">
        <v>1.3655600000000001</v>
      </c>
      <c r="D213">
        <v>1.3666400000000001</v>
      </c>
      <c r="E213">
        <v>1.3641700000000001</v>
      </c>
      <c r="F213">
        <v>1.36527</v>
      </c>
      <c r="G213">
        <v>3207.8998999999999</v>
      </c>
      <c r="I213">
        <f t="shared" si="13"/>
        <v>4.2000000000008697E-4</v>
      </c>
      <c r="J213">
        <f t="shared" si="10"/>
        <v>1.3730895000000001</v>
      </c>
      <c r="K213">
        <f t="shared" si="14"/>
        <v>1.3851650495049501</v>
      </c>
      <c r="L213">
        <f t="shared" si="15"/>
        <v>1.39560175</v>
      </c>
      <c r="M213">
        <f t="shared" si="11"/>
        <v>1.3619945705725545</v>
      </c>
      <c r="N213">
        <f t="shared" si="12"/>
        <v>1.3841844294274457</v>
      </c>
      <c r="O213" cm="1">
        <f t="array" ref="O213">_xlfn.IFS(C213&lt;M212,1,C213&gt;N212,-1,TRUE,0)</f>
        <v>0</v>
      </c>
      <c r="P213">
        <f t="shared" si="18"/>
        <v>-1</v>
      </c>
      <c r="Q213">
        <f t="shared" si="19"/>
        <v>0</v>
      </c>
      <c r="R213" cm="1">
        <f t="array" ref="R213">_xlfn.IFS(AND(Q212=0,O212=1,O213=0,P213=1),1,AND(Q212=0,O212=-1,O213=0,P213=-1),-1,AND(Q212=1,O212=-1,O213=0,P213=-1),-2,AND(Q212=-1,O212=1,O213=0,P213=1),2,TRUE,0)</f>
        <v>0</v>
      </c>
      <c r="S213" cm="1">
        <f t="array" ref="S213">_xlfn.IFS(AND(Q213&lt;&gt;0,S212=0),U212/C213,AND(Q213&lt;&gt;0,S212&lt;&gt;0),S212,TRUE,0)</f>
        <v>0</v>
      </c>
      <c r="T213">
        <f t="shared" si="20"/>
        <v>0</v>
      </c>
      <c r="U213">
        <f t="shared" si="16"/>
        <v>10000</v>
      </c>
      <c r="V213">
        <f t="shared" si="21"/>
        <v>0</v>
      </c>
      <c r="W213">
        <f t="shared" si="22"/>
        <v>0</v>
      </c>
      <c r="X213">
        <f>IF(W213&lt;MAX($W$202:W213),(1+W213)/(1+MAX($W$202:W213))-1,0)</f>
        <v>0</v>
      </c>
      <c r="Y213">
        <f>MIN($X$202:X213)</f>
        <v>0</v>
      </c>
      <c r="AA213">
        <v>1</v>
      </c>
      <c r="AB213">
        <f t="shared" si="23"/>
        <v>7268.5511596973374</v>
      </c>
      <c r="AC213">
        <f t="shared" si="24"/>
        <v>-8.286148322054375</v>
      </c>
      <c r="AD213">
        <f t="shared" si="17"/>
        <v>9902.3833579252641</v>
      </c>
      <c r="AE213">
        <f t="shared" si="25"/>
        <v>-8.3608360836077663E-4</v>
      </c>
      <c r="AF213">
        <f t="shared" si="26"/>
        <v>-9.7616642074735971E-3</v>
      </c>
      <c r="AG213">
        <f>IF(AF213&lt;MAX($AF$202:AF213),(1+AF213)/(1+MAX($AF$202:AF213))-1,0)</f>
        <v>-9.7616642074735971E-3</v>
      </c>
      <c r="AH213">
        <f>MIN($AG$202:AG213)</f>
        <v>-9.7616642074735971E-3</v>
      </c>
    </row>
    <row r="214" spans="2:34" x14ac:dyDescent="0.2">
      <c r="B214" t="s">
        <v>217</v>
      </c>
      <c r="C214">
        <v>1.3654599999999999</v>
      </c>
      <c r="D214">
        <v>1.36676</v>
      </c>
      <c r="E214">
        <v>1.3648</v>
      </c>
      <c r="F214">
        <v>1.36575</v>
      </c>
      <c r="G214">
        <v>3638.1001000000001</v>
      </c>
      <c r="I214">
        <f t="shared" si="13"/>
        <v>-1.0000000000021103E-4</v>
      </c>
      <c r="J214">
        <f t="shared" si="10"/>
        <v>1.3724974999999999</v>
      </c>
      <c r="K214">
        <f t="shared" si="14"/>
        <v>1.3847272277227722</v>
      </c>
      <c r="L214">
        <f t="shared" si="15"/>
        <v>1.3954467499999998</v>
      </c>
      <c r="M214">
        <f t="shared" si="11"/>
        <v>1.361165317730022</v>
      </c>
      <c r="N214">
        <f t="shared" si="12"/>
        <v>1.3838296822699778</v>
      </c>
      <c r="O214" cm="1">
        <f t="array" ref="O214">_xlfn.IFS(C214&lt;M213,1,C214&gt;N213,-1,TRUE,0)</f>
        <v>0</v>
      </c>
      <c r="P214">
        <f t="shared" si="18"/>
        <v>-1</v>
      </c>
      <c r="Q214">
        <f t="shared" si="19"/>
        <v>0</v>
      </c>
      <c r="R214" cm="1">
        <f t="array" ref="R214">_xlfn.IFS(AND(Q213=0,O213=1,O214=0,P214=1),1,AND(Q213=0,O213=-1,O214=0,P214=-1),-1,AND(Q213=1,O213=-1,O214=0,P214=-1),-2,AND(Q213=-1,O213=1,O214=0,P214=1),2,TRUE,0)</f>
        <v>0</v>
      </c>
      <c r="S214" cm="1">
        <f t="array" ref="S214">_xlfn.IFS(AND(Q214&lt;&gt;0,S213=0),U213/C214,AND(Q214&lt;&gt;0,S213&lt;&gt;0),S213,TRUE,0)</f>
        <v>0</v>
      </c>
      <c r="T214">
        <f t="shared" si="20"/>
        <v>0</v>
      </c>
      <c r="U214">
        <f t="shared" si="16"/>
        <v>10000</v>
      </c>
      <c r="V214">
        <f t="shared" si="21"/>
        <v>0</v>
      </c>
      <c r="W214">
        <f t="shared" si="22"/>
        <v>0</v>
      </c>
      <c r="X214">
        <f>IF(W214&lt;MAX($W$202:W214),(1+W214)/(1+MAX($W$202:W214))-1,0)</f>
        <v>0</v>
      </c>
      <c r="Y214">
        <f>MIN($X$202:X214)</f>
        <v>0</v>
      </c>
      <c r="AA214">
        <v>1</v>
      </c>
      <c r="AB214">
        <f t="shared" si="23"/>
        <v>7268.5511596973374</v>
      </c>
      <c r="AC214">
        <f t="shared" si="24"/>
        <v>3.052791487073514</v>
      </c>
      <c r="AD214">
        <f t="shared" si="17"/>
        <v>9905.4361494123368</v>
      </c>
      <c r="AE214">
        <f t="shared" si="25"/>
        <v>3.0828855809043648E-4</v>
      </c>
      <c r="AF214">
        <f t="shared" si="26"/>
        <v>-9.4563850587663367E-3</v>
      </c>
      <c r="AG214">
        <f>IF(AF214&lt;MAX($AF$202:AF214),(1+AF214)/(1+MAX($AF$202:AF214))-1,0)</f>
        <v>-9.4563850587663367E-3</v>
      </c>
      <c r="AH214">
        <f>MIN($AG$202:AG214)</f>
        <v>-9.7616642074735971E-3</v>
      </c>
    </row>
    <row r="215" spans="2:34" x14ac:dyDescent="0.2">
      <c r="B215" t="s">
        <v>218</v>
      </c>
      <c r="C215">
        <v>1.3657300000000001</v>
      </c>
      <c r="D215">
        <v>1.36686</v>
      </c>
      <c r="E215">
        <v>1.3652</v>
      </c>
      <c r="F215">
        <v>1.36656</v>
      </c>
      <c r="G215">
        <v>3523.6001000000001</v>
      </c>
      <c r="I215">
        <f t="shared" si="13"/>
        <v>2.7000000000021451E-4</v>
      </c>
      <c r="J215">
        <f t="shared" ref="J215:J278" si="27">AVERAGE(F196:F215)</f>
        <v>1.3718404999999998</v>
      </c>
      <c r="K215">
        <f t="shared" si="14"/>
        <v>1.384290891089109</v>
      </c>
      <c r="L215">
        <f t="shared" si="15"/>
        <v>1.3953073999999999</v>
      </c>
      <c r="M215">
        <f t="shared" ref="M215:M278" si="28">J215-2*_xlfn.STDEV.P(F196:F215)</f>
        <v>1.3607334149188455</v>
      </c>
      <c r="N215">
        <f t="shared" ref="N215:N278" si="29">J215+2*_xlfn.STDEV.P(F196:F215)</f>
        <v>1.3829475850811541</v>
      </c>
      <c r="O215" cm="1">
        <f t="array" ref="O215">_xlfn.IFS(C215&lt;M214,1,C215&gt;N214,-1,TRUE,0)</f>
        <v>0</v>
      </c>
      <c r="P215">
        <f t="shared" si="18"/>
        <v>-1</v>
      </c>
      <c r="Q215">
        <f t="shared" si="19"/>
        <v>0</v>
      </c>
      <c r="R215" cm="1">
        <f t="array" ref="R215">_xlfn.IFS(AND(Q214=0,O214=1,O215=0,P215=1),1,AND(Q214=0,O214=-1,O215=0,P215=-1),-1,AND(Q214=1,O214=-1,O215=0,P215=-1),-2,AND(Q214=-1,O214=1,O215=0,P215=1),2,TRUE,0)</f>
        <v>0</v>
      </c>
      <c r="S215" cm="1">
        <f t="array" ref="S215">_xlfn.IFS(AND(Q215&lt;&gt;0,S214=0),U214/C215,AND(Q215&lt;&gt;0,S214&lt;&gt;0),S214,TRUE,0)</f>
        <v>0</v>
      </c>
      <c r="T215">
        <f t="shared" si="20"/>
        <v>0</v>
      </c>
      <c r="U215">
        <f t="shared" si="16"/>
        <v>10000</v>
      </c>
      <c r="V215">
        <f t="shared" si="21"/>
        <v>0</v>
      </c>
      <c r="W215">
        <f t="shared" si="22"/>
        <v>0</v>
      </c>
      <c r="X215">
        <f>IF(W215&lt;MAX($W$202:W215),(1+W215)/(1+MAX($W$202:W215))-1,0)</f>
        <v>0</v>
      </c>
      <c r="Y215">
        <f>MIN($X$202:X215)</f>
        <v>0</v>
      </c>
      <c r="AA215">
        <v>1</v>
      </c>
      <c r="AB215">
        <f t="shared" si="23"/>
        <v>7268.5511596973374</v>
      </c>
      <c r="AC215">
        <f t="shared" si="24"/>
        <v>-0.72685511597126762</v>
      </c>
      <c r="AD215">
        <f t="shared" si="17"/>
        <v>9904.7092942963664</v>
      </c>
      <c r="AE215">
        <f t="shared" si="25"/>
        <v>-7.3379415606488965E-5</v>
      </c>
      <c r="AF215">
        <f t="shared" si="26"/>
        <v>-9.5290705703633405E-3</v>
      </c>
      <c r="AG215">
        <f>IF(AF215&lt;MAX($AF$202:AF215),(1+AF215)/(1+MAX($AF$202:AF215))-1,0)</f>
        <v>-9.5290705703633405E-3</v>
      </c>
      <c r="AH215">
        <f>MIN($AG$202:AG215)</f>
        <v>-9.7616642074735971E-3</v>
      </c>
    </row>
    <row r="216" spans="2:34" x14ac:dyDescent="0.2">
      <c r="B216" t="s">
        <v>219</v>
      </c>
      <c r="C216">
        <v>1.3664400000000001</v>
      </c>
      <c r="D216">
        <v>1.36697</v>
      </c>
      <c r="E216">
        <v>1.36551</v>
      </c>
      <c r="F216">
        <v>1.3662300000000001</v>
      </c>
      <c r="G216">
        <v>3716.8</v>
      </c>
      <c r="I216">
        <f t="shared" si="13"/>
        <v>7.0999999999998842E-4</v>
      </c>
      <c r="J216">
        <f t="shared" si="27"/>
        <v>1.3711294999999999</v>
      </c>
      <c r="K216">
        <f t="shared" si="14"/>
        <v>1.3839285148514853</v>
      </c>
      <c r="L216">
        <f t="shared" si="15"/>
        <v>1.3951782999999995</v>
      </c>
      <c r="M216">
        <f t="shared" si="28"/>
        <v>1.360508007684887</v>
      </c>
      <c r="N216">
        <f t="shared" si="29"/>
        <v>1.3817509923151128</v>
      </c>
      <c r="O216" cm="1">
        <f t="array" ref="O216">_xlfn.IFS(C216&lt;M215,1,C216&gt;N215,-1,TRUE,0)</f>
        <v>0</v>
      </c>
      <c r="P216">
        <f t="shared" si="18"/>
        <v>-1</v>
      </c>
      <c r="Q216">
        <f t="shared" si="19"/>
        <v>0</v>
      </c>
      <c r="R216" cm="1">
        <f t="array" ref="R216">_xlfn.IFS(AND(Q215=0,O215=1,O216=0,P216=1),1,AND(Q215=0,O215=-1,O216=0,P216=-1),-1,AND(Q215=1,O215=-1,O216=0,P216=-1),-2,AND(Q215=-1,O215=1,O216=0,P216=1),2,TRUE,0)</f>
        <v>0</v>
      </c>
      <c r="S216" cm="1">
        <f t="array" ref="S216">_xlfn.IFS(AND(Q216&lt;&gt;0,S215=0),U215/C216,AND(Q216&lt;&gt;0,S215&lt;&gt;0),S215,TRUE,0)</f>
        <v>0</v>
      </c>
      <c r="T216">
        <f t="shared" si="20"/>
        <v>0</v>
      </c>
      <c r="U216">
        <f t="shared" si="16"/>
        <v>10000</v>
      </c>
      <c r="V216">
        <f t="shared" si="21"/>
        <v>0</v>
      </c>
      <c r="W216">
        <f t="shared" si="22"/>
        <v>0</v>
      </c>
      <c r="X216">
        <f>IF(W216&lt;MAX($W$202:W216),(1+W216)/(1+MAX($W$202:W216))-1,0)</f>
        <v>0</v>
      </c>
      <c r="Y216">
        <f>MIN($X$202:X216)</f>
        <v>0</v>
      </c>
      <c r="AA216">
        <v>1</v>
      </c>
      <c r="AB216">
        <f t="shared" si="23"/>
        <v>7268.5511596973374</v>
      </c>
      <c r="AC216">
        <f t="shared" si="24"/>
        <v>1.9625088131198403</v>
      </c>
      <c r="AD216">
        <f t="shared" ref="AD216:AD279" si="30">AD215+AC216</f>
        <v>9906.6718031094861</v>
      </c>
      <c r="AE216">
        <f t="shared" si="25"/>
        <v>1.981389614584602E-4</v>
      </c>
      <c r="AF216">
        <f t="shared" si="26"/>
        <v>-9.3328196890514192E-3</v>
      </c>
      <c r="AG216">
        <f>IF(AF216&lt;MAX($AF$202:AF216),(1+AF216)/(1+MAX($AF$202:AF216))-1,0)</f>
        <v>-9.3328196890514192E-3</v>
      </c>
      <c r="AH216">
        <f>MIN($AG$202:AG216)</f>
        <v>-9.7616642074735971E-3</v>
      </c>
    </row>
    <row r="217" spans="2:34" x14ac:dyDescent="0.2">
      <c r="B217" t="s">
        <v>220</v>
      </c>
      <c r="C217">
        <v>1.36595</v>
      </c>
      <c r="D217">
        <v>1.36642</v>
      </c>
      <c r="E217">
        <v>1.3602700000000001</v>
      </c>
      <c r="F217">
        <v>1.36191</v>
      </c>
      <c r="G217">
        <v>3187.3998999999999</v>
      </c>
      <c r="I217">
        <f t="shared" si="13"/>
        <v>-4.9000000000010147E-4</v>
      </c>
      <c r="J217">
        <f t="shared" si="27"/>
        <v>1.370242</v>
      </c>
      <c r="K217">
        <f t="shared" si="14"/>
        <v>1.3835492079207925</v>
      </c>
      <c r="L217">
        <f t="shared" si="15"/>
        <v>1.3950452999999996</v>
      </c>
      <c r="M217">
        <f t="shared" si="28"/>
        <v>1.3596537317752146</v>
      </c>
      <c r="N217">
        <f t="shared" si="29"/>
        <v>1.3808302682247853</v>
      </c>
      <c r="O217" cm="1">
        <f t="array" ref="O217">_xlfn.IFS(C217&lt;M216,1,C217&gt;N216,-1,TRUE,0)</f>
        <v>0</v>
      </c>
      <c r="P217">
        <f t="shared" si="18"/>
        <v>-1</v>
      </c>
      <c r="Q217">
        <f t="shared" si="19"/>
        <v>0</v>
      </c>
      <c r="R217" cm="1">
        <f t="array" ref="R217">_xlfn.IFS(AND(Q216=0,O216=1,O217=0,P217=1),1,AND(Q216=0,O216=-1,O217=0,P217=-1),-1,AND(Q216=1,O216=-1,O217=0,P217=-1),-2,AND(Q216=-1,O216=1,O217=0,P217=1),2,TRUE,0)</f>
        <v>0</v>
      </c>
      <c r="S217" cm="1">
        <f t="array" ref="S217">_xlfn.IFS(AND(Q217&lt;&gt;0,S216=0),U216/C217,AND(Q217&lt;&gt;0,S216&lt;&gt;0),S216,TRUE,0)</f>
        <v>0</v>
      </c>
      <c r="T217">
        <f t="shared" si="20"/>
        <v>0</v>
      </c>
      <c r="U217">
        <f t="shared" si="16"/>
        <v>10000</v>
      </c>
      <c r="V217">
        <f t="shared" si="21"/>
        <v>0</v>
      </c>
      <c r="W217">
        <f t="shared" si="22"/>
        <v>0</v>
      </c>
      <c r="X217">
        <f>IF(W217&lt;MAX($W$202:W217),(1+W217)/(1+MAX($W$202:W217))-1,0)</f>
        <v>0</v>
      </c>
      <c r="Y217">
        <f>MIN($X$202:X217)</f>
        <v>0</v>
      </c>
      <c r="AA217">
        <v>1</v>
      </c>
      <c r="AB217">
        <f t="shared" ref="AB217:AB280" si="31">AB216</f>
        <v>7268.5511596973374</v>
      </c>
      <c r="AC217">
        <f t="shared" si="24"/>
        <v>5.1606713233850252</v>
      </c>
      <c r="AD217">
        <f t="shared" si="30"/>
        <v>9911.8324744328711</v>
      </c>
      <c r="AE217">
        <f t="shared" si="25"/>
        <v>5.2092886752998159E-4</v>
      </c>
      <c r="AF217">
        <f t="shared" si="26"/>
        <v>-8.8167525567128813E-3</v>
      </c>
      <c r="AG217">
        <f>IF(AF217&lt;MAX($AF$202:AF217),(1+AF217)/(1+MAX($AF$202:AF217))-1,0)</f>
        <v>-8.8167525567128813E-3</v>
      </c>
      <c r="AH217">
        <f>MIN($AG$202:AG217)</f>
        <v>-9.7616642074735971E-3</v>
      </c>
    </row>
    <row r="218" spans="2:34" x14ac:dyDescent="0.2">
      <c r="B218" t="s">
        <v>221</v>
      </c>
      <c r="C218">
        <v>1.36198</v>
      </c>
      <c r="D218">
        <v>1.3660000000000001</v>
      </c>
      <c r="E218">
        <v>1.36124</v>
      </c>
      <c r="F218">
        <v>1.3656200000000001</v>
      </c>
      <c r="G218">
        <v>2342.8000000000002</v>
      </c>
      <c r="I218">
        <f t="shared" si="13"/>
        <v>-3.9700000000000291E-3</v>
      </c>
      <c r="J218">
        <f t="shared" si="27"/>
        <v>1.3695799999999998</v>
      </c>
      <c r="K218">
        <f t="shared" si="14"/>
        <v>1.3831069306930694</v>
      </c>
      <c r="L218">
        <f t="shared" si="15"/>
        <v>1.3949072999999996</v>
      </c>
      <c r="M218">
        <f t="shared" si="28"/>
        <v>1.3595911542208319</v>
      </c>
      <c r="N218">
        <f t="shared" si="29"/>
        <v>1.3795688457791677</v>
      </c>
      <c r="O218" cm="1">
        <f t="array" ref="O218">_xlfn.IFS(C218&lt;M217,1,C218&gt;N217,-1,TRUE,0)</f>
        <v>0</v>
      </c>
      <c r="P218">
        <f t="shared" si="18"/>
        <v>-1</v>
      </c>
      <c r="Q218">
        <f t="shared" si="19"/>
        <v>0</v>
      </c>
      <c r="R218" cm="1">
        <f t="array" ref="R218">_xlfn.IFS(AND(Q217=0,O217=1,O218=0,P218=1),1,AND(Q217=0,O217=-1,O218=0,P218=-1),-1,AND(Q217=1,O217=-1,O218=0,P218=-1),-2,AND(Q217=-1,O217=1,O218=0,P218=1),2,TRUE,0)</f>
        <v>0</v>
      </c>
      <c r="S218" cm="1">
        <f t="array" ref="S218">_xlfn.IFS(AND(Q218&lt;&gt;0,S217=0),U217/C218,AND(Q218&lt;&gt;0,S217&lt;&gt;0),S217,TRUE,0)</f>
        <v>0</v>
      </c>
      <c r="T218">
        <f t="shared" si="20"/>
        <v>0</v>
      </c>
      <c r="U218">
        <f t="shared" si="16"/>
        <v>10000</v>
      </c>
      <c r="V218">
        <f t="shared" si="21"/>
        <v>0</v>
      </c>
      <c r="W218">
        <f t="shared" si="22"/>
        <v>0</v>
      </c>
      <c r="X218">
        <f>IF(W218&lt;MAX($W$202:W218),(1+W218)/(1+MAX($W$202:W218))-1,0)</f>
        <v>0</v>
      </c>
      <c r="Y218">
        <f>MIN($X$202:X218)</f>
        <v>0</v>
      </c>
      <c r="AA218">
        <v>1</v>
      </c>
      <c r="AB218">
        <f t="shared" si="31"/>
        <v>7268.5511596973374</v>
      </c>
      <c r="AC218">
        <f t="shared" si="24"/>
        <v>-3.5615900682524329</v>
      </c>
      <c r="AD218">
        <f t="shared" si="30"/>
        <v>9908.2708843646178</v>
      </c>
      <c r="AE218">
        <f t="shared" si="25"/>
        <v>-3.5932710499692115E-4</v>
      </c>
      <c r="AF218">
        <f t="shared" si="26"/>
        <v>-9.1729115635381664E-3</v>
      </c>
      <c r="AG218">
        <f>IF(AF218&lt;MAX($AF$202:AF218),(1+AF218)/(1+MAX($AF$202:AF218))-1,0)</f>
        <v>-9.1729115635381664E-3</v>
      </c>
      <c r="AH218">
        <f>MIN($AG$202:AG218)</f>
        <v>-9.7616642074735971E-3</v>
      </c>
    </row>
    <row r="219" spans="2:34" x14ac:dyDescent="0.2">
      <c r="B219" t="s">
        <v>222</v>
      </c>
      <c r="C219">
        <v>1.36544</v>
      </c>
      <c r="D219">
        <v>1.3662000000000001</v>
      </c>
      <c r="E219">
        <v>1.3602399999999999</v>
      </c>
      <c r="F219">
        <v>1.3604099999999999</v>
      </c>
      <c r="G219">
        <v>1802.6</v>
      </c>
      <c r="I219">
        <f t="shared" si="13"/>
        <v>3.4600000000000186E-3</v>
      </c>
      <c r="J219">
        <f t="shared" si="27"/>
        <v>1.368692</v>
      </c>
      <c r="K219">
        <f t="shared" si="14"/>
        <v>1.382722772277228</v>
      </c>
      <c r="L219">
        <f t="shared" si="15"/>
        <v>1.3947915999999996</v>
      </c>
      <c r="M219">
        <f t="shared" si="28"/>
        <v>1.3587580670427066</v>
      </c>
      <c r="N219">
        <f t="shared" si="29"/>
        <v>1.3786259329572934</v>
      </c>
      <c r="O219" cm="1">
        <f t="array" ref="O219">_xlfn.IFS(C219&lt;M218,1,C219&gt;N218,-1,TRUE,0)</f>
        <v>0</v>
      </c>
      <c r="P219">
        <f t="shared" si="18"/>
        <v>-1</v>
      </c>
      <c r="Q219">
        <f t="shared" si="19"/>
        <v>0</v>
      </c>
      <c r="R219" cm="1">
        <f t="array" ref="R219">_xlfn.IFS(AND(Q218=0,O218=1,O219=0,P219=1),1,AND(Q218=0,O218=-1,O219=0,P219=-1),-1,AND(Q218=1,O218=-1,O219=0,P219=-1),-2,AND(Q218=-1,O218=1,O219=0,P219=1),2,TRUE,0)</f>
        <v>0</v>
      </c>
      <c r="S219" cm="1">
        <f t="array" ref="S219">_xlfn.IFS(AND(Q219&lt;&gt;0,S218=0),U218/C219,AND(Q219&lt;&gt;0,S218&lt;&gt;0),S218,TRUE,0)</f>
        <v>0</v>
      </c>
      <c r="T219">
        <f t="shared" si="20"/>
        <v>0</v>
      </c>
      <c r="U219">
        <f t="shared" si="16"/>
        <v>10000</v>
      </c>
      <c r="V219">
        <f t="shared" si="21"/>
        <v>0</v>
      </c>
      <c r="W219">
        <f t="shared" si="22"/>
        <v>0</v>
      </c>
      <c r="X219">
        <f>IF(W219&lt;MAX($W$202:W219),(1+W219)/(1+MAX($W$202:W219))-1,0)</f>
        <v>0</v>
      </c>
      <c r="Y219">
        <f>MIN($X$202:X219)</f>
        <v>0</v>
      </c>
      <c r="AA219">
        <v>1</v>
      </c>
      <c r="AB219">
        <f t="shared" si="31"/>
        <v>7268.5511596973374</v>
      </c>
      <c r="AC219">
        <f t="shared" si="24"/>
        <v>-28.856148103998642</v>
      </c>
      <c r="AD219">
        <f t="shared" si="30"/>
        <v>9879.41473626062</v>
      </c>
      <c r="AE219">
        <f t="shared" si="25"/>
        <v>-2.9123293499710452E-3</v>
      </c>
      <c r="AF219">
        <f t="shared" si="26"/>
        <v>-1.2058526373938006E-2</v>
      </c>
      <c r="AG219">
        <f>IF(AF219&lt;MAX($AF$202:AF219),(1+AF219)/(1+MAX($AF$202:AF219))-1,0)</f>
        <v>-1.2058526373938006E-2</v>
      </c>
      <c r="AH219">
        <f>MIN($AG$202:AG219)</f>
        <v>-1.2058526373938006E-2</v>
      </c>
    </row>
    <row r="220" spans="2:34" x14ac:dyDescent="0.2">
      <c r="B220" t="s">
        <v>223</v>
      </c>
      <c r="C220">
        <v>1.36046</v>
      </c>
      <c r="D220">
        <v>1.3635600000000001</v>
      </c>
      <c r="E220">
        <v>1.35991</v>
      </c>
      <c r="F220">
        <v>1.36215</v>
      </c>
      <c r="G220">
        <v>2610</v>
      </c>
      <c r="I220">
        <f t="shared" si="13"/>
        <v>-4.9799999999999844E-3</v>
      </c>
      <c r="J220">
        <f t="shared" si="27"/>
        <v>1.3678694999999998</v>
      </c>
      <c r="K220">
        <f t="shared" si="14"/>
        <v>1.3822999009900994</v>
      </c>
      <c r="L220">
        <f t="shared" si="15"/>
        <v>1.3946542499999994</v>
      </c>
      <c r="M220">
        <f t="shared" si="28"/>
        <v>1.3586552252591426</v>
      </c>
      <c r="N220">
        <f t="shared" si="29"/>
        <v>1.3770837747408571</v>
      </c>
      <c r="O220" cm="1">
        <f t="array" ref="O220">_xlfn.IFS(C220&lt;M219,1,C220&gt;N219,-1,TRUE,0)</f>
        <v>0</v>
      </c>
      <c r="P220">
        <f t="shared" si="18"/>
        <v>-1</v>
      </c>
      <c r="Q220">
        <f t="shared" si="19"/>
        <v>0</v>
      </c>
      <c r="R220" cm="1">
        <f t="array" ref="R220">_xlfn.IFS(AND(Q219=0,O219=1,O220=0,P220=1),1,AND(Q219=0,O219=-1,O220=0,P220=-1),-1,AND(Q219=1,O219=-1,O220=0,P220=-1),-2,AND(Q219=-1,O219=1,O220=0,P220=1),2,TRUE,0)</f>
        <v>0</v>
      </c>
      <c r="S220" cm="1">
        <f t="array" ref="S220">_xlfn.IFS(AND(Q220&lt;&gt;0,S219=0),U219/C220,AND(Q220&lt;&gt;0,S219&lt;&gt;0),S219,TRUE,0)</f>
        <v>0</v>
      </c>
      <c r="T220">
        <f t="shared" si="20"/>
        <v>0</v>
      </c>
      <c r="U220">
        <f t="shared" si="16"/>
        <v>10000</v>
      </c>
      <c r="V220">
        <f t="shared" si="21"/>
        <v>0</v>
      </c>
      <c r="W220">
        <f t="shared" si="22"/>
        <v>0</v>
      </c>
      <c r="X220">
        <f>IF(W220&lt;MAX($W$202:W220),(1+W220)/(1+MAX($W$202:W220))-1,0)</f>
        <v>0</v>
      </c>
      <c r="Y220">
        <f>MIN($X$202:X220)</f>
        <v>0</v>
      </c>
      <c r="AA220">
        <v>1</v>
      </c>
      <c r="AB220">
        <f t="shared" si="31"/>
        <v>7268.5511596973374</v>
      </c>
      <c r="AC220">
        <f t="shared" si="24"/>
        <v>25.149187012552922</v>
      </c>
      <c r="AD220">
        <f t="shared" si="30"/>
        <v>9904.5639232731737</v>
      </c>
      <c r="AE220">
        <f t="shared" si="25"/>
        <v>2.5456150676868884E-3</v>
      </c>
      <c r="AF220">
        <f t="shared" si="26"/>
        <v>-9.5436076726825858E-3</v>
      </c>
      <c r="AG220">
        <f>IF(AF220&lt;MAX($AF$202:AF220),(1+AF220)/(1+MAX($AF$202:AF220))-1,0)</f>
        <v>-9.5436076726825858E-3</v>
      </c>
      <c r="AH220">
        <f>MIN($AG$202:AG220)</f>
        <v>-1.2058526373938006E-2</v>
      </c>
    </row>
    <row r="221" spans="2:34" x14ac:dyDescent="0.2">
      <c r="B221" t="s">
        <v>224</v>
      </c>
      <c r="C221">
        <v>1.3619399999999999</v>
      </c>
      <c r="D221">
        <v>1.3627499999999999</v>
      </c>
      <c r="E221">
        <v>1.3606400000000001</v>
      </c>
      <c r="F221">
        <v>1.3623099999999999</v>
      </c>
      <c r="G221">
        <v>3310.8</v>
      </c>
      <c r="I221">
        <f t="shared" si="13"/>
        <v>1.4799999999999258E-3</v>
      </c>
      <c r="J221">
        <f t="shared" si="27"/>
        <v>1.3671065000000002</v>
      </c>
      <c r="K221">
        <f t="shared" si="14"/>
        <v>1.3818655445544556</v>
      </c>
      <c r="L221">
        <f t="shared" si="15"/>
        <v>1.3945146999999993</v>
      </c>
      <c r="M221">
        <f t="shared" si="28"/>
        <v>1.3587437342493649</v>
      </c>
      <c r="N221">
        <f t="shared" si="29"/>
        <v>1.3754692657506356</v>
      </c>
      <c r="O221" cm="1">
        <f t="array" ref="O221">_xlfn.IFS(C221&lt;M220,1,C221&gt;N220,-1,TRUE,0)</f>
        <v>0</v>
      </c>
      <c r="P221">
        <f t="shared" si="18"/>
        <v>-1</v>
      </c>
      <c r="Q221">
        <f t="shared" si="19"/>
        <v>0</v>
      </c>
      <c r="R221" cm="1">
        <f t="array" ref="R221">_xlfn.IFS(AND(Q220=0,O220=1,O221=0,P221=1),1,AND(Q220=0,O220=-1,O221=0,P221=-1),-1,AND(Q220=1,O220=-1,O221=0,P221=-1),-2,AND(Q220=-1,O220=1,O221=0,P221=1),2,TRUE,0)</f>
        <v>0</v>
      </c>
      <c r="S221" cm="1">
        <f t="array" ref="S221">_xlfn.IFS(AND(Q221&lt;&gt;0,S220=0),U220/C221,AND(Q221&lt;&gt;0,S220&lt;&gt;0),S220,TRUE,0)</f>
        <v>0</v>
      </c>
      <c r="T221">
        <f t="shared" si="20"/>
        <v>0</v>
      </c>
      <c r="U221">
        <f t="shared" si="16"/>
        <v>10000</v>
      </c>
      <c r="V221">
        <f t="shared" si="21"/>
        <v>0</v>
      </c>
      <c r="W221">
        <f t="shared" si="22"/>
        <v>0</v>
      </c>
      <c r="X221">
        <f>IF(W221&lt;MAX($W$202:W221),(1+W221)/(1+MAX($W$202:W221))-1,0)</f>
        <v>0</v>
      </c>
      <c r="Y221">
        <f>MIN($X$202:X221)</f>
        <v>0</v>
      </c>
      <c r="AA221">
        <v>1</v>
      </c>
      <c r="AB221">
        <f t="shared" si="31"/>
        <v>7268.5511596973374</v>
      </c>
      <c r="AC221">
        <f t="shared" si="24"/>
        <v>-36.197384775292626</v>
      </c>
      <c r="AD221">
        <f t="shared" si="30"/>
        <v>9868.3665384978813</v>
      </c>
      <c r="AE221">
        <f t="shared" si="25"/>
        <v>-3.6546167055611701E-3</v>
      </c>
      <c r="AF221">
        <f t="shared" si="26"/>
        <v>-1.3163346150211863E-2</v>
      </c>
      <c r="AG221">
        <f>IF(AF221&lt;MAX($AF$202:AF221),(1+AF221)/(1+MAX($AF$202:AF221))-1,0)</f>
        <v>-1.3163346150211863E-2</v>
      </c>
      <c r="AH221">
        <f>MIN($AG$202:AG221)</f>
        <v>-1.3163346150211863E-2</v>
      </c>
    </row>
    <row r="222" spans="2:34" x14ac:dyDescent="0.2">
      <c r="B222" t="s">
        <v>225</v>
      </c>
      <c r="C222">
        <v>1.36236</v>
      </c>
      <c r="D222">
        <v>1.36242</v>
      </c>
      <c r="E222">
        <v>1.3607499999999999</v>
      </c>
      <c r="F222">
        <v>1.36155</v>
      </c>
      <c r="G222">
        <v>2766.7</v>
      </c>
      <c r="I222">
        <f t="shared" si="13"/>
        <v>4.2000000000008697E-4</v>
      </c>
      <c r="J222">
        <f t="shared" si="27"/>
        <v>1.3663870000000002</v>
      </c>
      <c r="K222">
        <f t="shared" si="14"/>
        <v>1.3814402970297033</v>
      </c>
      <c r="L222">
        <f t="shared" si="15"/>
        <v>1.3943832999999992</v>
      </c>
      <c r="M222">
        <f t="shared" si="28"/>
        <v>1.3587427914732788</v>
      </c>
      <c r="N222">
        <f t="shared" si="29"/>
        <v>1.3740312085267217</v>
      </c>
      <c r="O222" cm="1">
        <f t="array" ref="O222">_xlfn.IFS(C222&lt;M221,1,C222&gt;N221,-1,TRUE,0)</f>
        <v>0</v>
      </c>
      <c r="P222">
        <f t="shared" si="18"/>
        <v>-1</v>
      </c>
      <c r="Q222">
        <f t="shared" si="19"/>
        <v>0</v>
      </c>
      <c r="R222" cm="1">
        <f t="array" ref="R222">_xlfn.IFS(AND(Q221=0,O221=1,O222=0,P222=1),1,AND(Q221=0,O221=-1,O222=0,P222=-1),-1,AND(Q221=1,O221=-1,O222=0,P222=-1),-2,AND(Q221=-1,O221=1,O222=0,P222=1),2,TRUE,0)</f>
        <v>0</v>
      </c>
      <c r="S222" cm="1">
        <f t="array" ref="S222">_xlfn.IFS(AND(Q222&lt;&gt;0,S221=0),U221/C222,AND(Q222&lt;&gt;0,S221&lt;&gt;0),S221,TRUE,0)</f>
        <v>0</v>
      </c>
      <c r="T222">
        <f t="shared" si="20"/>
        <v>0</v>
      </c>
      <c r="U222">
        <f t="shared" si="16"/>
        <v>10000</v>
      </c>
      <c r="V222">
        <f t="shared" si="21"/>
        <v>0</v>
      </c>
      <c r="W222">
        <f t="shared" si="22"/>
        <v>0</v>
      </c>
      <c r="X222">
        <f>IF(W222&lt;MAX($W$202:W222),(1+W222)/(1+MAX($W$202:W222))-1,0)</f>
        <v>0</v>
      </c>
      <c r="Y222">
        <f>MIN($X$202:X222)</f>
        <v>0</v>
      </c>
      <c r="AA222">
        <v>1</v>
      </c>
      <c r="AB222">
        <f t="shared" si="31"/>
        <v>7268.5511596973374</v>
      </c>
      <c r="AC222">
        <f t="shared" si="24"/>
        <v>10.757455716351521</v>
      </c>
      <c r="AD222">
        <f t="shared" si="30"/>
        <v>9879.1239942142329</v>
      </c>
      <c r="AE222">
        <f t="shared" si="25"/>
        <v>1.09009486771546E-3</v>
      </c>
      <c r="AF222">
        <f t="shared" si="26"/>
        <v>-1.2087600578576718E-2</v>
      </c>
      <c r="AG222">
        <f>IF(AF222&lt;MAX($AF$202:AF222),(1+AF222)/(1+MAX($AF$202:AF222))-1,0)</f>
        <v>-1.2087600578576718E-2</v>
      </c>
      <c r="AH222">
        <f>MIN($AG$202:AG222)</f>
        <v>-1.3163346150211863E-2</v>
      </c>
    </row>
    <row r="223" spans="2:34" x14ac:dyDescent="0.2">
      <c r="B223" t="s">
        <v>226</v>
      </c>
      <c r="C223">
        <v>1.3616999999999999</v>
      </c>
      <c r="D223">
        <v>1.3619600000000001</v>
      </c>
      <c r="E223">
        <v>1.3601399999999999</v>
      </c>
      <c r="F223">
        <v>1.36107</v>
      </c>
      <c r="G223">
        <v>2499.1999999999998</v>
      </c>
      <c r="I223">
        <f t="shared" si="13"/>
        <v>-6.6000000000010495E-4</v>
      </c>
      <c r="J223">
        <f t="shared" si="27"/>
        <v>1.3658105000000005</v>
      </c>
      <c r="K223">
        <f t="shared" si="14"/>
        <v>1.3809884158415844</v>
      </c>
      <c r="L223">
        <f t="shared" si="15"/>
        <v>1.3942497499999993</v>
      </c>
      <c r="M223">
        <f t="shared" si="28"/>
        <v>1.3583917171483462</v>
      </c>
      <c r="N223">
        <f t="shared" si="29"/>
        <v>1.3732292828516548</v>
      </c>
      <c r="O223" cm="1">
        <f t="array" ref="O223">_xlfn.IFS(C223&lt;M222,1,C223&gt;N222,-1,TRUE,0)</f>
        <v>0</v>
      </c>
      <c r="P223">
        <f t="shared" si="18"/>
        <v>-1</v>
      </c>
      <c r="Q223">
        <f t="shared" si="19"/>
        <v>0</v>
      </c>
      <c r="R223" cm="1">
        <f t="array" ref="R223">_xlfn.IFS(AND(Q222=0,O222=1,O223=0,P223=1),1,AND(Q222=0,O222=-1,O223=0,P223=-1),-1,AND(Q222=1,O222=-1,O223=0,P223=-1),-2,AND(Q222=-1,O222=1,O223=0,P223=1),2,TRUE,0)</f>
        <v>0</v>
      </c>
      <c r="S223" cm="1">
        <f t="array" ref="S223">_xlfn.IFS(AND(Q223&lt;&gt;0,S222=0),U222/C223,AND(Q223&lt;&gt;0,S222&lt;&gt;0),S222,TRUE,0)</f>
        <v>0</v>
      </c>
      <c r="T223">
        <f t="shared" si="20"/>
        <v>0</v>
      </c>
      <c r="U223">
        <f t="shared" si="16"/>
        <v>10000</v>
      </c>
      <c r="V223">
        <f t="shared" si="21"/>
        <v>0</v>
      </c>
      <c r="W223">
        <f t="shared" si="22"/>
        <v>0</v>
      </c>
      <c r="X223">
        <f>IF(W223&lt;MAX($W$202:W223),(1+W223)/(1+MAX($W$202:W223))-1,0)</f>
        <v>0</v>
      </c>
      <c r="Y223">
        <f>MIN($X$202:X223)</f>
        <v>0</v>
      </c>
      <c r="AA223">
        <v>1</v>
      </c>
      <c r="AB223">
        <f t="shared" si="31"/>
        <v>7268.5511596973374</v>
      </c>
      <c r="AC223">
        <f t="shared" si="24"/>
        <v>3.052791487073514</v>
      </c>
      <c r="AD223">
        <f t="shared" si="30"/>
        <v>9882.1767857013056</v>
      </c>
      <c r="AE223">
        <f t="shared" si="25"/>
        <v>3.0901439124171327E-4</v>
      </c>
      <c r="AF223">
        <f t="shared" si="26"/>
        <v>-1.1782321429869458E-2</v>
      </c>
      <c r="AG223">
        <f>IF(AF223&lt;MAX($AF$202:AF223),(1+AF223)/(1+MAX($AF$202:AF223))-1,0)</f>
        <v>-1.1782321429869458E-2</v>
      </c>
      <c r="AH223">
        <f>MIN($AG$202:AG223)</f>
        <v>-1.3163346150211863E-2</v>
      </c>
    </row>
    <row r="224" spans="2:34" x14ac:dyDescent="0.2">
      <c r="B224" t="s">
        <v>227</v>
      </c>
      <c r="C224">
        <v>1.3610599999999999</v>
      </c>
      <c r="D224">
        <v>1.3629899999999999</v>
      </c>
      <c r="E224">
        <v>1.35903</v>
      </c>
      <c r="F224">
        <v>1.36202</v>
      </c>
      <c r="G224">
        <v>3293.7</v>
      </c>
      <c r="I224">
        <f t="shared" si="13"/>
        <v>-6.3999999999997392E-4</v>
      </c>
      <c r="J224">
        <f t="shared" si="27"/>
        <v>1.3651190000000004</v>
      </c>
      <c r="K224">
        <f t="shared" si="14"/>
        <v>1.3805489108910891</v>
      </c>
      <c r="L224">
        <f t="shared" si="15"/>
        <v>1.3941092499999994</v>
      </c>
      <c r="M224">
        <f t="shared" si="28"/>
        <v>1.3591322716781205</v>
      </c>
      <c r="N224">
        <f t="shared" si="29"/>
        <v>1.3711057283218804</v>
      </c>
      <c r="O224" cm="1">
        <f t="array" ref="O224">_xlfn.IFS(C224&lt;M223,1,C224&gt;N223,-1,TRUE,0)</f>
        <v>0</v>
      </c>
      <c r="P224">
        <f t="shared" si="18"/>
        <v>-1</v>
      </c>
      <c r="Q224">
        <f t="shared" si="19"/>
        <v>0</v>
      </c>
      <c r="R224" cm="1">
        <f t="array" ref="R224">_xlfn.IFS(AND(Q223=0,O223=1,O224=0,P224=1),1,AND(Q223=0,O223=-1,O224=0,P224=-1),-1,AND(Q223=1,O223=-1,O224=0,P224=-1),-2,AND(Q223=-1,O223=1,O224=0,P224=1),2,TRUE,0)</f>
        <v>0</v>
      </c>
      <c r="S224" cm="1">
        <f t="array" ref="S224">_xlfn.IFS(AND(Q224&lt;&gt;0,S223=0),U223/C224,AND(Q224&lt;&gt;0,S223&lt;&gt;0),S223,TRUE,0)</f>
        <v>0</v>
      </c>
      <c r="T224">
        <f t="shared" si="20"/>
        <v>0</v>
      </c>
      <c r="U224">
        <f t="shared" si="16"/>
        <v>10000</v>
      </c>
      <c r="V224">
        <f t="shared" si="21"/>
        <v>0</v>
      </c>
      <c r="W224">
        <f t="shared" si="22"/>
        <v>0</v>
      </c>
      <c r="X224">
        <f>IF(W224&lt;MAX($W$202:W224),(1+W224)/(1+MAX($W$202:W224))-1,0)</f>
        <v>0</v>
      </c>
      <c r="Y224">
        <f>MIN($X$202:X224)</f>
        <v>0</v>
      </c>
      <c r="AA224">
        <v>1</v>
      </c>
      <c r="AB224">
        <f t="shared" si="31"/>
        <v>7268.5511596973374</v>
      </c>
      <c r="AC224">
        <f t="shared" si="24"/>
        <v>-4.7972437654010056</v>
      </c>
      <c r="AD224">
        <f t="shared" si="30"/>
        <v>9877.3795419359049</v>
      </c>
      <c r="AE224">
        <f t="shared" si="25"/>
        <v>-4.8544403418710559E-4</v>
      </c>
      <c r="AF224">
        <f t="shared" si="26"/>
        <v>-1.2262045806409549E-2</v>
      </c>
      <c r="AG224">
        <f>IF(AF224&lt;MAX($AF$202:AF224),(1+AF224)/(1+MAX($AF$202:AF224))-1,0)</f>
        <v>-1.2262045806409549E-2</v>
      </c>
      <c r="AH224">
        <f>MIN($AG$202:AG224)</f>
        <v>-1.3163346150211863E-2</v>
      </c>
    </row>
    <row r="225" spans="2:34" x14ac:dyDescent="0.2">
      <c r="B225" t="s">
        <v>228</v>
      </c>
      <c r="C225">
        <v>1.36199</v>
      </c>
      <c r="D225">
        <v>1.3635600000000001</v>
      </c>
      <c r="E225">
        <v>1.35714</v>
      </c>
      <c r="F225">
        <v>1.3592900000000001</v>
      </c>
      <c r="G225">
        <v>4236.2997999999998</v>
      </c>
      <c r="I225">
        <f t="shared" si="13"/>
        <v>9.3000000000009742E-4</v>
      </c>
      <c r="J225">
        <f t="shared" si="27"/>
        <v>1.3645350000000003</v>
      </c>
      <c r="K225">
        <f t="shared" si="14"/>
        <v>1.3801859405940595</v>
      </c>
      <c r="L225">
        <f t="shared" si="15"/>
        <v>1.3939718999999995</v>
      </c>
      <c r="M225">
        <f t="shared" si="28"/>
        <v>1.3586676922698739</v>
      </c>
      <c r="N225">
        <f t="shared" si="29"/>
        <v>1.3704023077301266</v>
      </c>
      <c r="O225" cm="1">
        <f t="array" ref="O225">_xlfn.IFS(C225&lt;M224,1,C225&gt;N224,-1,TRUE,0)</f>
        <v>0</v>
      </c>
      <c r="P225">
        <f t="shared" si="18"/>
        <v>-1</v>
      </c>
      <c r="Q225">
        <f t="shared" si="19"/>
        <v>0</v>
      </c>
      <c r="R225" cm="1">
        <f t="array" ref="R225">_xlfn.IFS(AND(Q224=0,O224=1,O225=0,P225=1),1,AND(Q224=0,O224=-1,O225=0,P225=-1),-1,AND(Q224=1,O224=-1,O225=0,P225=-1),-2,AND(Q224=-1,O224=1,O225=0,P225=1),2,TRUE,0)</f>
        <v>0</v>
      </c>
      <c r="S225" cm="1">
        <f t="array" ref="S225">_xlfn.IFS(AND(Q225&lt;&gt;0,S224=0),U224/C225,AND(Q225&lt;&gt;0,S224&lt;&gt;0),S224,TRUE,0)</f>
        <v>0</v>
      </c>
      <c r="T225">
        <f t="shared" si="20"/>
        <v>0</v>
      </c>
      <c r="U225">
        <f t="shared" si="16"/>
        <v>10000</v>
      </c>
      <c r="V225">
        <f t="shared" si="21"/>
        <v>0</v>
      </c>
      <c r="W225">
        <f t="shared" si="22"/>
        <v>0</v>
      </c>
      <c r="X225">
        <f>IF(W225&lt;MAX($W$202:W225),(1+W225)/(1+MAX($W$202:W225))-1,0)</f>
        <v>0</v>
      </c>
      <c r="Y225">
        <f>MIN($X$202:X225)</f>
        <v>0</v>
      </c>
      <c r="AA225">
        <v>1</v>
      </c>
      <c r="AB225">
        <f t="shared" si="31"/>
        <v>7268.5511596973374</v>
      </c>
      <c r="AC225">
        <f t="shared" si="24"/>
        <v>-4.6518727422061064</v>
      </c>
      <c r="AD225">
        <f t="shared" si="30"/>
        <v>9872.7276691936986</v>
      </c>
      <c r="AE225">
        <f t="shared" si="25"/>
        <v>-4.7096223471578458E-4</v>
      </c>
      <c r="AF225">
        <f t="shared" si="26"/>
        <v>-1.2727233080630174E-2</v>
      </c>
      <c r="AG225">
        <f>IF(AF225&lt;MAX($AF$202:AF225),(1+AF225)/(1+MAX($AF$202:AF225))-1,0)</f>
        <v>-1.2727233080630174E-2</v>
      </c>
      <c r="AH225">
        <f>MIN($AG$202:AG225)</f>
        <v>-1.3163346150211863E-2</v>
      </c>
    </row>
    <row r="226" spans="2:34" x14ac:dyDescent="0.2">
      <c r="B226" t="s">
        <v>229</v>
      </c>
      <c r="C226">
        <v>1.3594999999999999</v>
      </c>
      <c r="D226">
        <v>1.3655900000000001</v>
      </c>
      <c r="E226">
        <v>1.35894</v>
      </c>
      <c r="F226">
        <v>1.36504</v>
      </c>
      <c r="G226">
        <v>4363.2997999999998</v>
      </c>
      <c r="I226">
        <f t="shared" si="13"/>
        <v>-2.4900000000001032E-3</v>
      </c>
      <c r="J226">
        <f t="shared" si="27"/>
        <v>1.3643455000000004</v>
      </c>
      <c r="K226">
        <f t="shared" si="14"/>
        <v>1.3798332673267328</v>
      </c>
      <c r="L226">
        <f t="shared" si="15"/>
        <v>1.3938220499999994</v>
      </c>
      <c r="M226">
        <f t="shared" si="28"/>
        <v>1.3588098646254476</v>
      </c>
      <c r="N226">
        <f t="shared" si="29"/>
        <v>1.3698811353745532</v>
      </c>
      <c r="O226" cm="1">
        <f t="array" ref="O226">_xlfn.IFS(C226&lt;M225,1,C226&gt;N225,-1,TRUE,0)</f>
        <v>0</v>
      </c>
      <c r="P226">
        <f t="shared" si="18"/>
        <v>-1</v>
      </c>
      <c r="Q226">
        <f t="shared" si="19"/>
        <v>0</v>
      </c>
      <c r="R226" cm="1">
        <f t="array" ref="R226">_xlfn.IFS(AND(Q225=0,O225=1,O226=0,P226=1),1,AND(Q225=0,O225=-1,O226=0,P226=-1),-1,AND(Q225=1,O225=-1,O226=0,P226=-1),-2,AND(Q225=-1,O225=1,O226=0,P226=1),2,TRUE,0)</f>
        <v>0</v>
      </c>
      <c r="S226" cm="1">
        <f t="array" ref="S226">_xlfn.IFS(AND(Q226&lt;&gt;0,S225=0),U225/C226,AND(Q226&lt;&gt;0,S225&lt;&gt;0),S225,TRUE,0)</f>
        <v>0</v>
      </c>
      <c r="T226">
        <f t="shared" si="20"/>
        <v>0</v>
      </c>
      <c r="U226">
        <f t="shared" si="16"/>
        <v>10000</v>
      </c>
      <c r="V226">
        <f t="shared" si="21"/>
        <v>0</v>
      </c>
      <c r="W226">
        <f t="shared" si="22"/>
        <v>0</v>
      </c>
      <c r="X226">
        <f>IF(W226&lt;MAX($W$202:W226),(1+W226)/(1+MAX($W$202:W226))-1,0)</f>
        <v>0</v>
      </c>
      <c r="Y226">
        <f>MIN($X$202:X226)</f>
        <v>0</v>
      </c>
      <c r="AA226">
        <v>1</v>
      </c>
      <c r="AB226">
        <f t="shared" si="31"/>
        <v>7268.5511596973374</v>
      </c>
      <c r="AC226">
        <f t="shared" si="24"/>
        <v>6.7597525785192323</v>
      </c>
      <c r="AD226">
        <f t="shared" si="30"/>
        <v>9879.4874217722172</v>
      </c>
      <c r="AE226">
        <f t="shared" si="25"/>
        <v>6.8468946019973611E-4</v>
      </c>
      <c r="AF226">
        <f t="shared" si="26"/>
        <v>-1.2051257822778272E-2</v>
      </c>
      <c r="AG226">
        <f>IF(AF226&lt;MAX($AF$202:AF226),(1+AF226)/(1+MAX($AF$202:AF226))-1,0)</f>
        <v>-1.2051257822778272E-2</v>
      </c>
      <c r="AH226">
        <f>MIN($AG$202:AG226)</f>
        <v>-1.3163346150211863E-2</v>
      </c>
    </row>
    <row r="227" spans="2:34" x14ac:dyDescent="0.2">
      <c r="B227" t="s">
        <v>230</v>
      </c>
      <c r="C227">
        <v>1.36497</v>
      </c>
      <c r="D227">
        <v>1.3657999999999999</v>
      </c>
      <c r="E227">
        <v>1.3615299999999999</v>
      </c>
      <c r="F227">
        <v>1.3637900000000001</v>
      </c>
      <c r="G227">
        <v>5239.6000999999997</v>
      </c>
      <c r="I227">
        <f t="shared" si="13"/>
        <v>5.4700000000000859E-3</v>
      </c>
      <c r="J227">
        <f t="shared" si="27"/>
        <v>1.3640075000000005</v>
      </c>
      <c r="K227">
        <f t="shared" si="14"/>
        <v>1.3795365346534656</v>
      </c>
      <c r="L227">
        <f t="shared" si="15"/>
        <v>1.3936923999999997</v>
      </c>
      <c r="M227">
        <f t="shared" si="28"/>
        <v>1.3592589386389144</v>
      </c>
      <c r="N227">
        <f t="shared" si="29"/>
        <v>1.3687560613610865</v>
      </c>
      <c r="O227" cm="1">
        <f t="array" ref="O227">_xlfn.IFS(C227&lt;M226,1,C227&gt;N226,-1,TRUE,0)</f>
        <v>0</v>
      </c>
      <c r="P227">
        <f t="shared" si="18"/>
        <v>-1</v>
      </c>
      <c r="Q227">
        <f t="shared" si="19"/>
        <v>0</v>
      </c>
      <c r="R227" cm="1">
        <f t="array" ref="R227">_xlfn.IFS(AND(Q226=0,O226=1,O227=0,P227=1),1,AND(Q226=0,O226=-1,O227=0,P227=-1),-1,AND(Q226=1,O226=-1,O227=0,P227=-1),-2,AND(Q226=-1,O226=1,O227=0,P227=1),2,TRUE,0)</f>
        <v>0</v>
      </c>
      <c r="S227" cm="1">
        <f t="array" ref="S227">_xlfn.IFS(AND(Q227&lt;&gt;0,S226=0),U226/C227,AND(Q227&lt;&gt;0,S226&lt;&gt;0),S226,TRUE,0)</f>
        <v>0</v>
      </c>
      <c r="T227">
        <f t="shared" si="20"/>
        <v>0</v>
      </c>
      <c r="U227">
        <f t="shared" si="16"/>
        <v>10000</v>
      </c>
      <c r="V227">
        <f t="shared" si="21"/>
        <v>0</v>
      </c>
      <c r="W227">
        <f t="shared" si="22"/>
        <v>0</v>
      </c>
      <c r="X227">
        <f>IF(W227&lt;MAX($W$202:W227),(1+W227)/(1+MAX($W$202:W227))-1,0)</f>
        <v>0</v>
      </c>
      <c r="Y227">
        <f>MIN($X$202:X227)</f>
        <v>0</v>
      </c>
      <c r="AA227">
        <v>1</v>
      </c>
      <c r="AB227">
        <f t="shared" si="31"/>
        <v>7268.5511596973374</v>
      </c>
      <c r="AC227">
        <f t="shared" si="24"/>
        <v>-18.09869238764712</v>
      </c>
      <c r="AD227">
        <f t="shared" si="30"/>
        <v>9861.388729384571</v>
      </c>
      <c r="AE227">
        <f t="shared" si="25"/>
        <v>-1.8319464983336667E-3</v>
      </c>
      <c r="AF227">
        <f t="shared" si="26"/>
        <v>-1.3861127061542855E-2</v>
      </c>
      <c r="AG227">
        <f>IF(AF227&lt;MAX($AF$202:AF227),(1+AF227)/(1+MAX($AF$202:AF227))-1,0)</f>
        <v>-1.3861127061542855E-2</v>
      </c>
      <c r="AH227">
        <f>MIN($AG$202:AG227)</f>
        <v>-1.3861127061542855E-2</v>
      </c>
    </row>
    <row r="228" spans="2:34" x14ac:dyDescent="0.2">
      <c r="B228" t="s">
        <v>231</v>
      </c>
      <c r="C228">
        <v>1.36378</v>
      </c>
      <c r="D228">
        <v>1.3745000000000001</v>
      </c>
      <c r="E228">
        <v>1.36202</v>
      </c>
      <c r="F228">
        <v>1.3718999999999999</v>
      </c>
      <c r="G228">
        <v>5059.5</v>
      </c>
      <c r="I228">
        <f t="shared" si="13"/>
        <v>-1.1900000000000244E-3</v>
      </c>
      <c r="J228">
        <f t="shared" si="27"/>
        <v>1.3642325000000004</v>
      </c>
      <c r="K228">
        <f t="shared" si="14"/>
        <v>1.3792250495049507</v>
      </c>
      <c r="L228">
        <f t="shared" si="15"/>
        <v>1.3935605999999998</v>
      </c>
      <c r="M228">
        <f t="shared" si="28"/>
        <v>1.3585313742339784</v>
      </c>
      <c r="N228">
        <f t="shared" si="29"/>
        <v>1.3699336257660224</v>
      </c>
      <c r="O228" cm="1">
        <f t="array" ref="O228">_xlfn.IFS(C228&lt;M227,1,C228&gt;N227,-1,TRUE,0)</f>
        <v>0</v>
      </c>
      <c r="P228">
        <f t="shared" si="18"/>
        <v>-1</v>
      </c>
      <c r="Q228">
        <f t="shared" si="19"/>
        <v>0</v>
      </c>
      <c r="R228" cm="1">
        <f t="array" ref="R228">_xlfn.IFS(AND(Q227=0,O227=1,O228=0,P228=1),1,AND(Q227=0,O227=-1,O228=0,P228=-1),-1,AND(Q227=1,O227=-1,O228=0,P228=-1),-2,AND(Q227=-1,O227=1,O228=0,P228=1),2,TRUE,0)</f>
        <v>0</v>
      </c>
      <c r="S228" cm="1">
        <f t="array" ref="S228">_xlfn.IFS(AND(Q228&lt;&gt;0,S227=0),U227/C228,AND(Q228&lt;&gt;0,S227&lt;&gt;0),S227,TRUE,0)</f>
        <v>0</v>
      </c>
      <c r="T228">
        <f t="shared" si="20"/>
        <v>0</v>
      </c>
      <c r="U228">
        <f t="shared" si="16"/>
        <v>10000</v>
      </c>
      <c r="V228">
        <f t="shared" si="21"/>
        <v>0</v>
      </c>
      <c r="W228">
        <f t="shared" si="22"/>
        <v>0</v>
      </c>
      <c r="X228">
        <f>IF(W228&lt;MAX($W$202:W228),(1+W228)/(1+MAX($W$202:W228))-1,0)</f>
        <v>0</v>
      </c>
      <c r="Y228">
        <f>MIN($X$202:X228)</f>
        <v>0</v>
      </c>
      <c r="AA228">
        <v>1</v>
      </c>
      <c r="AB228">
        <f t="shared" si="31"/>
        <v>7268.5511596973374</v>
      </c>
      <c r="AC228">
        <f t="shared" si="24"/>
        <v>39.758974843545062</v>
      </c>
      <c r="AD228">
        <f t="shared" si="30"/>
        <v>9901.1477042281167</v>
      </c>
      <c r="AE228">
        <f t="shared" si="25"/>
        <v>4.0317825343476081E-3</v>
      </c>
      <c r="AF228">
        <f t="shared" si="26"/>
        <v>-9.8852295771882925E-3</v>
      </c>
      <c r="AG228">
        <f>IF(AF228&lt;MAX($AF$202:AF228),(1+AF228)/(1+MAX($AF$202:AF228))-1,0)</f>
        <v>-9.8852295771882925E-3</v>
      </c>
      <c r="AH228">
        <f>MIN($AG$202:AG228)</f>
        <v>-1.3861127061542855E-2</v>
      </c>
    </row>
    <row r="229" spans="2:34" x14ac:dyDescent="0.2">
      <c r="B229" t="s">
        <v>232</v>
      </c>
      <c r="C229">
        <v>1.37191</v>
      </c>
      <c r="D229">
        <v>1.3724799999999999</v>
      </c>
      <c r="E229">
        <v>1.3656999999999999</v>
      </c>
      <c r="F229">
        <v>1.3694900000000001</v>
      </c>
      <c r="G229">
        <v>3699.7</v>
      </c>
      <c r="I229">
        <f t="shared" ref="I229:I292" si="32">C229-C228</f>
        <v>8.1299999999999706E-3</v>
      </c>
      <c r="J229">
        <f t="shared" si="27"/>
        <v>1.3643645000000002</v>
      </c>
      <c r="K229">
        <f t="shared" si="14"/>
        <v>1.3789961386138618</v>
      </c>
      <c r="L229">
        <f t="shared" si="15"/>
        <v>1.3934772999999996</v>
      </c>
      <c r="M229">
        <f t="shared" si="28"/>
        <v>1.3583154389984893</v>
      </c>
      <c r="N229">
        <f t="shared" si="29"/>
        <v>1.3704135610015111</v>
      </c>
      <c r="O229" cm="1">
        <f t="array" ref="O229">_xlfn.IFS(C229&lt;M228,1,C229&gt;N228,-1,TRUE,0)</f>
        <v>-1</v>
      </c>
      <c r="P229">
        <f t="shared" si="18"/>
        <v>-1</v>
      </c>
      <c r="Q229">
        <f t="shared" si="19"/>
        <v>0</v>
      </c>
      <c r="R229" cm="1">
        <f t="array" ref="R229">_xlfn.IFS(AND(Q228=0,O228=1,O229=0,P229=1),1,AND(Q228=0,O228=-1,O229=0,P229=-1),-1,AND(Q228=1,O228=-1,O229=0,P229=-1),-2,AND(Q228=-1,O228=1,O229=0,P229=1),2,TRUE,0)</f>
        <v>0</v>
      </c>
      <c r="S229" cm="1">
        <f t="array" ref="S229">_xlfn.IFS(AND(Q229&lt;&gt;0,S228=0),U228/C229,AND(Q229&lt;&gt;0,S228&lt;&gt;0),S228,TRUE,0)</f>
        <v>0</v>
      </c>
      <c r="T229">
        <f t="shared" si="20"/>
        <v>0</v>
      </c>
      <c r="U229">
        <f t="shared" si="16"/>
        <v>10000</v>
      </c>
      <c r="V229">
        <f t="shared" si="21"/>
        <v>0</v>
      </c>
      <c r="W229">
        <f t="shared" si="22"/>
        <v>0</v>
      </c>
      <c r="X229">
        <f>IF(W229&lt;MAX($W$202:W229),(1+W229)/(1+MAX($W$202:W229))-1,0)</f>
        <v>0</v>
      </c>
      <c r="Y229">
        <f>MIN($X$202:X229)</f>
        <v>0</v>
      </c>
      <c r="AA229">
        <v>1</v>
      </c>
      <c r="AB229">
        <f t="shared" si="31"/>
        <v>7268.5511596973374</v>
      </c>
      <c r="AC229">
        <f t="shared" si="24"/>
        <v>-8.6495758800400093</v>
      </c>
      <c r="AD229">
        <f t="shared" si="30"/>
        <v>9892.4981283480774</v>
      </c>
      <c r="AE229">
        <f t="shared" si="25"/>
        <v>-8.7359325791558037E-4</v>
      </c>
      <c r="AF229">
        <f t="shared" si="26"/>
        <v>-1.0750187165192271E-2</v>
      </c>
      <c r="AG229">
        <f>IF(AF229&lt;MAX($AF$202:AF229),(1+AF229)/(1+MAX($AF$202:AF229))-1,0)</f>
        <v>-1.0750187165192271E-2</v>
      </c>
      <c r="AH229">
        <f>MIN($AG$202:AG229)</f>
        <v>-1.3861127061542855E-2</v>
      </c>
    </row>
    <row r="230" spans="2:34" x14ac:dyDescent="0.2">
      <c r="B230" t="s">
        <v>233</v>
      </c>
      <c r="C230">
        <v>1.3694900000000001</v>
      </c>
      <c r="D230">
        <v>1.3728499999999999</v>
      </c>
      <c r="E230">
        <v>1.3680399999999999</v>
      </c>
      <c r="F230">
        <v>1.37113</v>
      </c>
      <c r="G230">
        <v>3690.8</v>
      </c>
      <c r="I230">
        <f t="shared" si="32"/>
        <v>-2.4199999999998667E-3</v>
      </c>
      <c r="J230">
        <f t="shared" si="27"/>
        <v>1.3646040000000004</v>
      </c>
      <c r="K230">
        <f t="shared" si="14"/>
        <v>1.3787535643564361</v>
      </c>
      <c r="L230">
        <f t="shared" si="15"/>
        <v>1.3933750999999994</v>
      </c>
      <c r="M230">
        <f t="shared" si="28"/>
        <v>1.3579155341071367</v>
      </c>
      <c r="N230">
        <f t="shared" si="29"/>
        <v>1.371292465892864</v>
      </c>
      <c r="O230" cm="1">
        <f t="array" ref="O230">_xlfn.IFS(C230&lt;M229,1,C230&gt;N229,-1,TRUE,0)</f>
        <v>0</v>
      </c>
      <c r="P230">
        <f t="shared" si="18"/>
        <v>-1</v>
      </c>
      <c r="Q230">
        <f t="shared" si="19"/>
        <v>-1</v>
      </c>
      <c r="R230" cm="1">
        <f t="array" ref="R230">_xlfn.IFS(AND(Q229=0,O229=1,O230=0,P230=1),1,AND(Q229=0,O229=-1,O230=0,P230=-1),-1,AND(Q229=1,O229=-1,O230=0,P230=-1),-2,AND(Q229=-1,O229=1,O230=0,P230=1),2,TRUE,0)</f>
        <v>-1</v>
      </c>
      <c r="S230" cm="1">
        <f t="array" ref="S230">_xlfn.IFS(AND(Q230&lt;&gt;0,S229=0),U229/C230,AND(Q230&lt;&gt;0,S229&lt;&gt;0),S229,TRUE,0)</f>
        <v>7301.9883314226463</v>
      </c>
      <c r="T230">
        <f>S229*Q229*I230</f>
        <v>0</v>
      </c>
      <c r="U230">
        <f t="shared" si="16"/>
        <v>10000</v>
      </c>
      <c r="V230">
        <f t="shared" si="21"/>
        <v>0</v>
      </c>
      <c r="W230">
        <f t="shared" si="22"/>
        <v>0</v>
      </c>
      <c r="X230">
        <f>IF(W230&lt;MAX($W$202:W230),(1+W230)/(1+MAX($W$202:W230))-1,0)</f>
        <v>0</v>
      </c>
      <c r="Y230">
        <f>MIN($X$202:X230)</f>
        <v>0</v>
      </c>
      <c r="AA230">
        <v>1</v>
      </c>
      <c r="AB230">
        <f t="shared" si="31"/>
        <v>7268.5511596973374</v>
      </c>
      <c r="AC230">
        <f t="shared" si="24"/>
        <v>59.093320928339139</v>
      </c>
      <c r="AD230">
        <f t="shared" si="30"/>
        <v>9951.5914492764168</v>
      </c>
      <c r="AE230">
        <f t="shared" si="25"/>
        <v>5.973548861131499E-3</v>
      </c>
      <c r="AF230">
        <f t="shared" si="26"/>
        <v>-4.8408550723583188E-3</v>
      </c>
      <c r="AG230">
        <f>IF(AF230&lt;MAX($AF$202:AF230),(1+AF230)/(1+MAX($AF$202:AF230))-1,0)</f>
        <v>-4.8408550723583188E-3</v>
      </c>
      <c r="AH230">
        <f>MIN($AG$202:AG230)</f>
        <v>-1.3861127061542855E-2</v>
      </c>
    </row>
    <row r="231" spans="2:34" x14ac:dyDescent="0.2">
      <c r="B231" t="s">
        <v>234</v>
      </c>
      <c r="C231">
        <v>1.3708899999999999</v>
      </c>
      <c r="D231">
        <v>1.37544</v>
      </c>
      <c r="E231">
        <v>1.36907</v>
      </c>
      <c r="F231">
        <v>1.37415</v>
      </c>
      <c r="G231">
        <v>3589.2</v>
      </c>
      <c r="I231">
        <f>C231-C230</f>
        <v>1.3999999999998458E-3</v>
      </c>
      <c r="J231">
        <f t="shared" si="27"/>
        <v>1.3650550000000001</v>
      </c>
      <c r="K231">
        <f t="shared" ref="K231:K294" si="33">AVERAGE(C131:C231)</f>
        <v>1.3784965346534659</v>
      </c>
      <c r="L231">
        <f t="shared" si="15"/>
        <v>1.3932718499999996</v>
      </c>
      <c r="M231">
        <f t="shared" si="28"/>
        <v>1.3571751611691609</v>
      </c>
      <c r="N231">
        <f t="shared" si="29"/>
        <v>1.3729348388308393</v>
      </c>
      <c r="O231" cm="1">
        <f t="array" ref="O231">_xlfn.IFS(C231&lt;M230,1,C231&gt;N230,-1,TRUE,0)</f>
        <v>0</v>
      </c>
      <c r="P231">
        <f t="shared" si="18"/>
        <v>-1</v>
      </c>
      <c r="Q231">
        <f t="shared" si="19"/>
        <v>-1</v>
      </c>
      <c r="R231" cm="1">
        <f t="array" ref="R231">_xlfn.IFS(AND(Q230=0,O230=1,O231=0,P231=1),1,AND(Q230=0,O230=-1,O231=0,P231=-1),-1,AND(Q230=1,O230=-1,O231=0,P231=-1),-2,AND(Q230=-1,O230=1,O231=0,P231=1),2,TRUE,0)</f>
        <v>0</v>
      </c>
      <c r="S231" cm="1">
        <f t="array" ref="S231">_xlfn.IFS(AND(Q231&lt;&gt;0,S230=0),U230/C231,AND(Q231&lt;&gt;0,S230&lt;&gt;0),S230,TRUE,0)</f>
        <v>7301.9883314226463</v>
      </c>
      <c r="T231">
        <f>S230*Q230*I231</f>
        <v>-10.22278366399058</v>
      </c>
      <c r="U231">
        <f t="shared" si="16"/>
        <v>9989.7772163360096</v>
      </c>
      <c r="V231">
        <f t="shared" si="21"/>
        <v>-1.022278366399058E-3</v>
      </c>
      <c r="W231">
        <f t="shared" si="22"/>
        <v>-1.0222783663990098E-3</v>
      </c>
      <c r="X231">
        <f>IF(W231&lt;MAX($W$202:W231),(1+W231)/(1+MAX($W$202:W231))-1,0)</f>
        <v>-1.0222783663990098E-3</v>
      </c>
      <c r="Y231">
        <f>MIN($X$202:X231)</f>
        <v>-1.0222783663990098E-3</v>
      </c>
      <c r="AA231">
        <v>1</v>
      </c>
      <c r="AB231">
        <f t="shared" si="31"/>
        <v>7268.5511596973374</v>
      </c>
      <c r="AC231">
        <f t="shared" si="24"/>
        <v>-17.589893806466588</v>
      </c>
      <c r="AD231">
        <f t="shared" si="30"/>
        <v>9934.0015554699494</v>
      </c>
      <c r="AE231">
        <f t="shared" si="25"/>
        <v>-1.767545813764848E-3</v>
      </c>
      <c r="AF231">
        <f t="shared" si="26"/>
        <v>-6.5998444530050993E-3</v>
      </c>
      <c r="AG231">
        <f>IF(AF231&lt;MAX($AF$202:AF231),(1+AF231)/(1+MAX($AF$202:AF231))-1,0)</f>
        <v>-6.5998444530050993E-3</v>
      </c>
      <c r="AH231">
        <f>MIN($AG$202:AG231)</f>
        <v>-1.3861127061542855E-2</v>
      </c>
    </row>
    <row r="232" spans="2:34" x14ac:dyDescent="0.2">
      <c r="B232" t="s">
        <v>235</v>
      </c>
      <c r="C232">
        <v>1.3742399999999999</v>
      </c>
      <c r="D232">
        <v>1.3775900000000001</v>
      </c>
      <c r="E232">
        <v>1.3732599999999999</v>
      </c>
      <c r="F232">
        <v>1.3764099999999999</v>
      </c>
      <c r="G232">
        <v>4023.2</v>
      </c>
      <c r="I232">
        <f t="shared" si="32"/>
        <v>3.3499999999999641E-3</v>
      </c>
      <c r="J232">
        <f t="shared" si="27"/>
        <v>1.3656025000000001</v>
      </c>
      <c r="K232">
        <f t="shared" si="33"/>
        <v>1.3782990099009902</v>
      </c>
      <c r="L232">
        <f t="shared" si="15"/>
        <v>1.3931812499999996</v>
      </c>
      <c r="M232">
        <f t="shared" si="28"/>
        <v>1.356294050343908</v>
      </c>
      <c r="N232">
        <f t="shared" si="29"/>
        <v>1.3749109496560921</v>
      </c>
      <c r="O232" cm="1">
        <f t="array" ref="O232">_xlfn.IFS(C232&lt;M231,1,C232&gt;N231,-1,TRUE,0)</f>
        <v>-1</v>
      </c>
      <c r="P232">
        <f t="shared" si="18"/>
        <v>-1</v>
      </c>
      <c r="Q232">
        <f t="shared" si="19"/>
        <v>-1</v>
      </c>
      <c r="R232" cm="1">
        <f t="array" ref="R232">_xlfn.IFS(AND(Q231=0,O231=1,O232=0,P232=1),1,AND(Q231=0,O231=-1,O232=0,P232=-1),-1,AND(Q231=1,O231=-1,O232=0,P232=-1),-2,AND(Q231=-1,O231=1,O232=0,P232=1),2,TRUE,0)</f>
        <v>0</v>
      </c>
      <c r="S232" cm="1">
        <f t="array" ref="S232">_xlfn.IFS(AND(Q232&lt;&gt;0,S231=0),U231/C232,AND(Q232&lt;&gt;0,S231&lt;&gt;0),S231,TRUE,0)</f>
        <v>7301.9883314226463</v>
      </c>
      <c r="T232">
        <f t="shared" si="20"/>
        <v>-24.461660910265604</v>
      </c>
      <c r="U232">
        <f t="shared" si="16"/>
        <v>9965.3155554257446</v>
      </c>
      <c r="V232">
        <f t="shared" si="21"/>
        <v>-2.4486693126913898E-3</v>
      </c>
      <c r="W232">
        <f t="shared" si="22"/>
        <v>-3.4684444574255568E-3</v>
      </c>
      <c r="X232">
        <f>IF(W232&lt;MAX($W$202:W232),(1+W232)/(1+MAX($W$202:W232))-1,0)</f>
        <v>-3.4684444574255568E-3</v>
      </c>
      <c r="Y232">
        <f>MIN($X$202:X232)</f>
        <v>-3.4684444574255568E-3</v>
      </c>
      <c r="AA232">
        <v>1</v>
      </c>
      <c r="AB232">
        <f t="shared" si="31"/>
        <v>7268.5511596973374</v>
      </c>
      <c r="AC232">
        <f t="shared" si="24"/>
        <v>10.175971623575151</v>
      </c>
      <c r="AD232">
        <f t="shared" si="30"/>
        <v>9944.177527093525</v>
      </c>
      <c r="AE232">
        <f t="shared" si="25"/>
        <v>1.024357764265898E-3</v>
      </c>
      <c r="AF232">
        <f t="shared" si="26"/>
        <v>-5.5822472906474907E-3</v>
      </c>
      <c r="AG232">
        <f>IF(AF232&lt;MAX($AF$202:AF232),(1+AF232)/(1+MAX($AF$202:AF232))-1,0)</f>
        <v>-5.5822472906474907E-3</v>
      </c>
      <c r="AH232">
        <f>MIN($AG$202:AG232)</f>
        <v>-1.3861127061542855E-2</v>
      </c>
    </row>
    <row r="233" spans="2:34" x14ac:dyDescent="0.2">
      <c r="B233" t="s">
        <v>236</v>
      </c>
      <c r="C233">
        <v>1.37649</v>
      </c>
      <c r="D233">
        <v>1.3766799999999999</v>
      </c>
      <c r="E233">
        <v>1.36957</v>
      </c>
      <c r="F233">
        <v>1.37001</v>
      </c>
      <c r="G233">
        <v>4105.7997999999998</v>
      </c>
      <c r="I233">
        <f t="shared" si="32"/>
        <v>2.2500000000000853E-3</v>
      </c>
      <c r="J233">
        <f t="shared" si="27"/>
        <v>1.3658395000000001</v>
      </c>
      <c r="K233">
        <f t="shared" si="33"/>
        <v>1.3781368316831684</v>
      </c>
      <c r="L233">
        <f t="shared" si="15"/>
        <v>1.3930979999999993</v>
      </c>
      <c r="M233">
        <f t="shared" si="28"/>
        <v>1.3563376233958762</v>
      </c>
      <c r="N233">
        <f t="shared" si="29"/>
        <v>1.375341376604124</v>
      </c>
      <c r="O233" cm="1">
        <f t="array" ref="O233">_xlfn.IFS(C233&lt;M232,1,C233&gt;N232,-1,TRUE,0)</f>
        <v>-1</v>
      </c>
      <c r="P233">
        <f t="shared" si="18"/>
        <v>-1</v>
      </c>
      <c r="Q233">
        <f t="shared" si="19"/>
        <v>-1</v>
      </c>
      <c r="R233" cm="1">
        <f t="array" ref="R233">_xlfn.IFS(AND(Q232=0,O232=1,O233=0,P233=1),1,AND(Q232=0,O232=-1,O233=0,P233=-1),-1,AND(Q232=1,O232=-1,O233=0,P233=-1),-2,AND(Q232=-1,O232=1,O233=0,P233=1),2,TRUE,0)</f>
        <v>0</v>
      </c>
      <c r="S233" cm="1">
        <f t="array" ref="S233">_xlfn.IFS(AND(Q233&lt;&gt;0,S232=0),U232/C233,AND(Q233&lt;&gt;0,S232&lt;&gt;0),S232,TRUE,0)</f>
        <v>7301.9883314226463</v>
      </c>
      <c r="T233">
        <f t="shared" si="20"/>
        <v>-16.429473745701578</v>
      </c>
      <c r="U233">
        <f t="shared" si="16"/>
        <v>9948.8860816800425</v>
      </c>
      <c r="V233">
        <f t="shared" si="21"/>
        <v>-1.6486656799097887E-3</v>
      </c>
      <c r="W233">
        <f t="shared" si="22"/>
        <v>-5.1113918319957152E-3</v>
      </c>
      <c r="X233">
        <f>IF(W233&lt;MAX($W$202:W233),(1+W233)/(1+MAX($W$202:W233))-1,0)</f>
        <v>-5.1113918319957152E-3</v>
      </c>
      <c r="Y233">
        <f>MIN($X$202:X233)</f>
        <v>-5.1113918319957152E-3</v>
      </c>
      <c r="AA233">
        <v>1</v>
      </c>
      <c r="AB233">
        <f t="shared" si="31"/>
        <v>7268.5511596973374</v>
      </c>
      <c r="AC233">
        <f t="shared" si="24"/>
        <v>24.349646384985821</v>
      </c>
      <c r="AD233">
        <f t="shared" si="30"/>
        <v>9968.527173478511</v>
      </c>
      <c r="AE233">
        <f t="shared" si="25"/>
        <v>2.4486335163107966E-3</v>
      </c>
      <c r="AF233">
        <f t="shared" si="26"/>
        <v>-3.1472826521489194E-3</v>
      </c>
      <c r="AG233">
        <f>IF(AF233&lt;MAX($AF$202:AF233),(1+AF233)/(1+MAX($AF$202:AF233))-1,0)</f>
        <v>-3.1472826521489194E-3</v>
      </c>
      <c r="AH233">
        <f>MIN($AG$202:AG233)</f>
        <v>-1.3861127061542855E-2</v>
      </c>
    </row>
    <row r="234" spans="2:34" x14ac:dyDescent="0.2">
      <c r="B234" t="s">
        <v>237</v>
      </c>
      <c r="C234">
        <v>1.37008</v>
      </c>
      <c r="D234">
        <v>1.37279</v>
      </c>
      <c r="E234">
        <v>1.36904</v>
      </c>
      <c r="F234">
        <v>1.36964</v>
      </c>
      <c r="G234">
        <v>4317.7997999999998</v>
      </c>
      <c r="I234">
        <f t="shared" si="32"/>
        <v>-6.4100000000000268E-3</v>
      </c>
      <c r="J234">
        <f t="shared" si="27"/>
        <v>1.366034</v>
      </c>
      <c r="K234">
        <f t="shared" si="33"/>
        <v>1.3779395049504954</v>
      </c>
      <c r="L234">
        <f t="shared" si="15"/>
        <v>1.3929814499999995</v>
      </c>
      <c r="M234">
        <f t="shared" si="28"/>
        <v>1.3563892347877204</v>
      </c>
      <c r="N234">
        <f t="shared" si="29"/>
        <v>1.3756787652122795</v>
      </c>
      <c r="O234" cm="1">
        <f t="array" ref="O234">_xlfn.IFS(C234&lt;M233,1,C234&gt;N233,-1,TRUE,0)</f>
        <v>0</v>
      </c>
      <c r="P234">
        <f t="shared" si="18"/>
        <v>-1</v>
      </c>
      <c r="Q234">
        <f t="shared" si="19"/>
        <v>-1</v>
      </c>
      <c r="R234" cm="1">
        <f t="array" ref="R234">_xlfn.IFS(AND(Q233=0,O233=1,O234=0,P234=1),1,AND(Q233=0,O233=-1,O234=0,P234=-1),-1,AND(Q233=1,O233=-1,O234=0,P234=-1),-2,AND(Q233=-1,O233=1,O234=0,P234=1),2,TRUE,0)</f>
        <v>0</v>
      </c>
      <c r="S234" cm="1">
        <f t="array" ref="S234">_xlfn.IFS(AND(Q234&lt;&gt;0,S233=0),U233/C234,AND(Q234&lt;&gt;0,S233&lt;&gt;0),S233,TRUE,0)</f>
        <v>7301.9883314226463</v>
      </c>
      <c r="T234">
        <f t="shared" si="20"/>
        <v>46.80574520441936</v>
      </c>
      <c r="U234">
        <f t="shared" si="16"/>
        <v>9995.691826884462</v>
      </c>
      <c r="V234">
        <f t="shared" si="21"/>
        <v>4.7046216852967924E-3</v>
      </c>
      <c r="W234">
        <f t="shared" si="22"/>
        <v>-4.3081731155381053E-4</v>
      </c>
      <c r="X234">
        <f>IF(W234&lt;MAX($W$202:W234),(1+W234)/(1+MAX($W$202:W234))-1,0)</f>
        <v>-4.3081731155381053E-4</v>
      </c>
      <c r="Y234">
        <f>MIN($X$202:X234)</f>
        <v>-5.1113918319957152E-3</v>
      </c>
      <c r="AA234">
        <v>1</v>
      </c>
      <c r="AB234">
        <f t="shared" si="31"/>
        <v>7268.5511596973374</v>
      </c>
      <c r="AC234">
        <f t="shared" si="24"/>
        <v>16.35424010931963</v>
      </c>
      <c r="AD234">
        <f t="shared" si="30"/>
        <v>9984.881413587831</v>
      </c>
      <c r="AE234">
        <f t="shared" si="25"/>
        <v>1.6405874032054053E-3</v>
      </c>
      <c r="AF234">
        <f t="shared" si="26"/>
        <v>-1.5118586412169455E-3</v>
      </c>
      <c r="AG234">
        <f>IF(AF234&lt;MAX($AF$202:AF234),(1+AF234)/(1+MAX($AF$202:AF234))-1,0)</f>
        <v>-1.5118586412169455E-3</v>
      </c>
      <c r="AH234">
        <f>MIN($AG$202:AG234)</f>
        <v>-1.3861127061542855E-2</v>
      </c>
    </row>
    <row r="235" spans="2:34" x14ac:dyDescent="0.2">
      <c r="B235" t="s">
        <v>238</v>
      </c>
      <c r="C235">
        <v>1.3696900000000001</v>
      </c>
      <c r="D235">
        <v>1.37042</v>
      </c>
      <c r="E235">
        <v>1.36565</v>
      </c>
      <c r="F235">
        <v>1.3667499999999999</v>
      </c>
      <c r="G235">
        <v>3710.7</v>
      </c>
      <c r="I235">
        <f t="shared" si="32"/>
        <v>-3.8999999999989043E-4</v>
      </c>
      <c r="J235">
        <f t="shared" si="27"/>
        <v>1.3660435</v>
      </c>
      <c r="K235">
        <f t="shared" si="33"/>
        <v>1.3777377227722776</v>
      </c>
      <c r="L235">
        <f t="shared" si="15"/>
        <v>1.3928661499999995</v>
      </c>
      <c r="M235">
        <f t="shared" si="28"/>
        <v>1.3563963070922158</v>
      </c>
      <c r="N235">
        <f t="shared" si="29"/>
        <v>1.3756906929077841</v>
      </c>
      <c r="O235" cm="1">
        <f t="array" ref="O235">_xlfn.IFS(C235&lt;M234,1,C235&gt;N234,-1,TRUE,0)</f>
        <v>0</v>
      </c>
      <c r="P235">
        <f t="shared" si="18"/>
        <v>-1</v>
      </c>
      <c r="Q235">
        <f t="shared" si="19"/>
        <v>-1</v>
      </c>
      <c r="R235" cm="1">
        <f t="array" ref="R235">_xlfn.IFS(AND(Q234=0,O234=1,O235=0,P235=1),1,AND(Q234=0,O234=-1,O235=0,P235=-1),-1,AND(Q234=1,O234=-1,O235=0,P235=-1),-2,AND(Q234=-1,O234=1,O235=0,P235=1),2,TRUE,0)</f>
        <v>0</v>
      </c>
      <c r="S235" cm="1">
        <f t="array" ref="S235">_xlfn.IFS(AND(Q235&lt;&gt;0,S234=0),U234/C235,AND(Q235&lt;&gt;0,S234&lt;&gt;0),S234,TRUE,0)</f>
        <v>7301.9883314226463</v>
      </c>
      <c r="T235">
        <f t="shared" si="20"/>
        <v>2.8477754492540321</v>
      </c>
      <c r="U235">
        <f t="shared" si="16"/>
        <v>9998.5396023337162</v>
      </c>
      <c r="V235">
        <f t="shared" si="21"/>
        <v>2.8490028490020481E-4</v>
      </c>
      <c r="W235">
        <f t="shared" si="22"/>
        <v>-1.4603976662841411E-4</v>
      </c>
      <c r="X235">
        <f>IF(W235&lt;MAX($W$202:W235),(1+W235)/(1+MAX($W$202:W235))-1,0)</f>
        <v>-1.4603976662841411E-4</v>
      </c>
      <c r="Y235">
        <f>MIN($X$202:X235)</f>
        <v>-5.1113918319957152E-3</v>
      </c>
      <c r="AA235">
        <v>1</v>
      </c>
      <c r="AB235">
        <f t="shared" si="31"/>
        <v>7268.5511596973374</v>
      </c>
      <c r="AC235">
        <f t="shared" si="24"/>
        <v>-46.591412933660131</v>
      </c>
      <c r="AD235">
        <f t="shared" si="30"/>
        <v>9938.2900006541713</v>
      </c>
      <c r="AE235">
        <f t="shared" si="25"/>
        <v>-4.6661959219922878E-3</v>
      </c>
      <c r="AF235">
        <f t="shared" si="26"/>
        <v>-6.1709999345829214E-3</v>
      </c>
      <c r="AG235">
        <f>IF(AF235&lt;MAX($AF$202:AF235),(1+AF235)/(1+MAX($AF$202:AF235))-1,0)</f>
        <v>-6.1709999345829214E-3</v>
      </c>
      <c r="AH235">
        <f>MIN($AG$202:AG235)</f>
        <v>-1.3861127061542855E-2</v>
      </c>
    </row>
    <row r="236" spans="2:34" x14ac:dyDescent="0.2">
      <c r="B236" t="s">
        <v>239</v>
      </c>
      <c r="C236">
        <v>1.36683</v>
      </c>
      <c r="D236">
        <v>1.36954</v>
      </c>
      <c r="E236">
        <v>1.3660600000000001</v>
      </c>
      <c r="F236">
        <v>1.36846</v>
      </c>
      <c r="G236">
        <v>3152.8998999999999</v>
      </c>
      <c r="I236">
        <f t="shared" si="32"/>
        <v>-2.8600000000000847E-3</v>
      </c>
      <c r="J236">
        <f t="shared" si="27"/>
        <v>1.3661549999999998</v>
      </c>
      <c r="K236">
        <f t="shared" si="33"/>
        <v>1.3774938613861389</v>
      </c>
      <c r="L236">
        <f t="shared" si="15"/>
        <v>1.3927225499999993</v>
      </c>
      <c r="M236">
        <f t="shared" si="28"/>
        <v>1.3564503856336274</v>
      </c>
      <c r="N236">
        <f t="shared" si="29"/>
        <v>1.3758596143663722</v>
      </c>
      <c r="O236" cm="1">
        <f t="array" ref="O236">_xlfn.IFS(C236&lt;M235,1,C236&gt;N235,-1,TRUE,0)</f>
        <v>0</v>
      </c>
      <c r="P236">
        <f t="shared" si="18"/>
        <v>-1</v>
      </c>
      <c r="Q236">
        <f t="shared" si="19"/>
        <v>-1</v>
      </c>
      <c r="R236" cm="1">
        <f t="array" ref="R236">_xlfn.IFS(AND(Q235=0,O235=1,O236=0,P236=1),1,AND(Q235=0,O235=-1,O236=0,P236=-1),-1,AND(Q235=1,O235=-1,O236=0,P236=-1),-2,AND(Q235=-1,O235=1,O236=0,P236=1),2,TRUE,0)</f>
        <v>0</v>
      </c>
      <c r="S236" cm="1">
        <f t="array" ref="S236">_xlfn.IFS(AND(Q236&lt;&gt;0,S235=0),U235/C236,AND(Q236&lt;&gt;0,S235&lt;&gt;0),S235,TRUE,0)</f>
        <v>7301.9883314226463</v>
      </c>
      <c r="T236">
        <f t="shared" si="20"/>
        <v>20.883686627869388</v>
      </c>
      <c r="U236">
        <f t="shared" si="16"/>
        <v>10019.423288961585</v>
      </c>
      <c r="V236">
        <f t="shared" si="21"/>
        <v>2.0886736922055113E-3</v>
      </c>
      <c r="W236">
        <f t="shared" si="22"/>
        <v>1.9423288961584184E-3</v>
      </c>
      <c r="X236">
        <f>IF(W236&lt;MAX($W$202:W236),(1+W236)/(1+MAX($W$202:W236))-1,0)</f>
        <v>0</v>
      </c>
      <c r="Y236">
        <f>MIN($X$202:X236)</f>
        <v>-5.1113918319957152E-3</v>
      </c>
      <c r="AA236">
        <v>1</v>
      </c>
      <c r="AB236">
        <f t="shared" si="31"/>
        <v>7268.5511596973374</v>
      </c>
      <c r="AC236">
        <f t="shared" si="24"/>
        <v>-2.8347349522811651</v>
      </c>
      <c r="AD236">
        <f t="shared" si="30"/>
        <v>9935.4552657018903</v>
      </c>
      <c r="AE236">
        <f t="shared" si="25"/>
        <v>-2.8523367220060727E-4</v>
      </c>
      <c r="AF236">
        <f t="shared" si="26"/>
        <v>-6.4544734298109807E-3</v>
      </c>
      <c r="AG236">
        <f>IF(AF236&lt;MAX($AF$202:AF236),(1+AF236)/(1+MAX($AF$202:AF236))-1,0)</f>
        <v>-6.4544734298109807E-3</v>
      </c>
      <c r="AH236">
        <f>MIN($AG$202:AG236)</f>
        <v>-1.3861127061542855E-2</v>
      </c>
    </row>
    <row r="237" spans="2:34" x14ac:dyDescent="0.2">
      <c r="B237" t="s">
        <v>240</v>
      </c>
      <c r="C237">
        <v>1.3684400000000001</v>
      </c>
      <c r="D237">
        <v>1.3698699999999999</v>
      </c>
      <c r="E237">
        <v>1.36757</v>
      </c>
      <c r="F237">
        <v>1.36924</v>
      </c>
      <c r="G237">
        <v>2978.6001000000001</v>
      </c>
      <c r="I237">
        <f t="shared" si="32"/>
        <v>1.6100000000001113E-3</v>
      </c>
      <c r="J237">
        <f t="shared" si="27"/>
        <v>1.3665214999999999</v>
      </c>
      <c r="K237">
        <f t="shared" si="33"/>
        <v>1.3772381188118814</v>
      </c>
      <c r="L237">
        <f t="shared" si="15"/>
        <v>1.3925804499999999</v>
      </c>
      <c r="M237">
        <f t="shared" si="28"/>
        <v>1.356932877001884</v>
      </c>
      <c r="N237">
        <f t="shared" si="29"/>
        <v>1.3761101229981159</v>
      </c>
      <c r="O237" cm="1">
        <f t="array" ref="O237">_xlfn.IFS(C237&lt;M236,1,C237&gt;N236,-1,TRUE,0)</f>
        <v>0</v>
      </c>
      <c r="P237">
        <f t="shared" si="18"/>
        <v>-1</v>
      </c>
      <c r="Q237">
        <f t="shared" si="19"/>
        <v>-1</v>
      </c>
      <c r="R237" cm="1">
        <f t="array" ref="R237">_xlfn.IFS(AND(Q236=0,O236=1,O237=0,P237=1),1,AND(Q236=0,O236=-1,O237=0,P237=-1),-1,AND(Q236=1,O236=-1,O237=0,P237=-1),-2,AND(Q236=-1,O236=1,O237=0,P237=1),2,TRUE,0)</f>
        <v>0</v>
      </c>
      <c r="S237" cm="1">
        <f t="array" ref="S237">_xlfn.IFS(AND(Q237&lt;&gt;0,S236=0),U236/C237,AND(Q237&lt;&gt;0,S236&lt;&gt;0),S236,TRUE,0)</f>
        <v>7301.9883314226463</v>
      </c>
      <c r="T237">
        <f t="shared" si="20"/>
        <v>-11.756201213591273</v>
      </c>
      <c r="U237">
        <f t="shared" si="16"/>
        <v>10007.667087747994</v>
      </c>
      <c r="V237">
        <f t="shared" si="21"/>
        <v>-1.1733411070219081E-3</v>
      </c>
      <c r="W237">
        <f t="shared" si="22"/>
        <v>7.6670877479934063E-4</v>
      </c>
      <c r="X237">
        <f>IF(W237&lt;MAX($W$202:W237),(1+W237)/(1+MAX($W$202:W237))-1,0)</f>
        <v>-1.1733411070218303E-3</v>
      </c>
      <c r="Y237">
        <f>MIN($X$202:X237)</f>
        <v>-5.1113918319957152E-3</v>
      </c>
      <c r="AA237">
        <v>1</v>
      </c>
      <c r="AB237">
        <f t="shared" si="31"/>
        <v>7268.5511596973374</v>
      </c>
      <c r="AC237">
        <f t="shared" si="24"/>
        <v>-20.788056316735002</v>
      </c>
      <c r="AD237">
        <f t="shared" si="30"/>
        <v>9914.6672093851557</v>
      </c>
      <c r="AE237">
        <f t="shared" si="25"/>
        <v>-2.0923103935153622E-3</v>
      </c>
      <c r="AF237">
        <f t="shared" si="26"/>
        <v>-8.5332790614843779E-3</v>
      </c>
      <c r="AG237">
        <f>IF(AF237&lt;MAX($AF$202:AF237),(1+AF237)/(1+MAX($AF$202:AF237))-1,0)</f>
        <v>-8.5332790614843779E-3</v>
      </c>
      <c r="AH237">
        <f>MIN($AG$202:AG237)</f>
        <v>-1.3861127061542855E-2</v>
      </c>
    </row>
    <row r="238" spans="2:34" x14ac:dyDescent="0.2">
      <c r="B238" t="s">
        <v>241</v>
      </c>
      <c r="C238">
        <v>1.3691500000000001</v>
      </c>
      <c r="D238">
        <v>1.3710599999999999</v>
      </c>
      <c r="E238">
        <v>1.3684499999999999</v>
      </c>
      <c r="F238">
        <v>1.3691599999999999</v>
      </c>
      <c r="G238">
        <v>3704.5</v>
      </c>
      <c r="I238">
        <f t="shared" si="32"/>
        <v>7.0999999999998842E-4</v>
      </c>
      <c r="J238">
        <f t="shared" si="27"/>
        <v>1.3666985</v>
      </c>
      <c r="K238">
        <f t="shared" si="33"/>
        <v>1.3770310891089108</v>
      </c>
      <c r="L238">
        <f t="shared" si="15"/>
        <v>1.3924432499999997</v>
      </c>
      <c r="M238">
        <f t="shared" si="28"/>
        <v>1.3570524556812131</v>
      </c>
      <c r="N238">
        <f t="shared" si="29"/>
        <v>1.3763445443187869</v>
      </c>
      <c r="O238" cm="1">
        <f t="array" ref="O238">_xlfn.IFS(C238&lt;M237,1,C238&gt;N237,-1,TRUE,0)</f>
        <v>0</v>
      </c>
      <c r="P238">
        <f t="shared" si="18"/>
        <v>-1</v>
      </c>
      <c r="Q238">
        <f t="shared" si="19"/>
        <v>-1</v>
      </c>
      <c r="R238" cm="1">
        <f t="array" ref="R238">_xlfn.IFS(AND(Q237=0,O237=1,O238=0,P238=1),1,AND(Q237=0,O237=-1,O238=0,P238=-1),-1,AND(Q237=1,O237=-1,O238=0,P238=-1),-2,AND(Q237=-1,O237=1,O238=0,P238=1),2,TRUE,0)</f>
        <v>0</v>
      </c>
      <c r="S238" cm="1">
        <f t="array" ref="S238">_xlfn.IFS(AND(Q238&lt;&gt;0,S237=0),U237/C238,AND(Q238&lt;&gt;0,S237&lt;&gt;0),S237,TRUE,0)</f>
        <v>7301.9883314226463</v>
      </c>
      <c r="T238">
        <f t="shared" si="20"/>
        <v>-5.1844117153099942</v>
      </c>
      <c r="U238">
        <f t="shared" si="16"/>
        <v>10002.482676032683</v>
      </c>
      <c r="V238">
        <f t="shared" si="21"/>
        <v>-5.1804398266375911E-4</v>
      </c>
      <c r="W238">
        <f t="shared" si="22"/>
        <v>2.4826760326823738E-4</v>
      </c>
      <c r="X238">
        <f>IF(W238&lt;MAX($W$202:W238),(1+W238)/(1+MAX($W$202:W238))-1,0)</f>
        <v>-1.6907772473856442E-3</v>
      </c>
      <c r="Y238">
        <f>MIN($X$202:X238)</f>
        <v>-5.1113918319957152E-3</v>
      </c>
      <c r="AA238">
        <v>1</v>
      </c>
      <c r="AB238">
        <f t="shared" si="31"/>
        <v>7268.5511596973374</v>
      </c>
      <c r="AC238">
        <f t="shared" si="24"/>
        <v>11.702367367113522</v>
      </c>
      <c r="AD238">
        <f t="shared" si="30"/>
        <v>9926.3695767522695</v>
      </c>
      <c r="AE238">
        <f t="shared" si="25"/>
        <v>1.1803086397127018E-3</v>
      </c>
      <c r="AF238">
        <f t="shared" si="26"/>
        <v>-7.3630423247730281E-3</v>
      </c>
      <c r="AG238">
        <f>IF(AF238&lt;MAX($AF$202:AF238),(1+AF238)/(1+MAX($AF$202:AF238))-1,0)</f>
        <v>-7.3630423247730281E-3</v>
      </c>
      <c r="AH238">
        <f>MIN($AG$202:AG238)</f>
        <v>-1.3861127061542855E-2</v>
      </c>
    </row>
    <row r="239" spans="2:34" x14ac:dyDescent="0.2">
      <c r="B239" t="s">
        <v>242</v>
      </c>
      <c r="C239">
        <v>1.36913</v>
      </c>
      <c r="D239">
        <v>1.3696900000000001</v>
      </c>
      <c r="E239">
        <v>1.3685799999999999</v>
      </c>
      <c r="F239">
        <v>1.3689499999999999</v>
      </c>
      <c r="G239">
        <v>3647.3</v>
      </c>
      <c r="I239">
        <f t="shared" si="32"/>
        <v>-2.0000000000131024E-5</v>
      </c>
      <c r="J239">
        <f t="shared" si="27"/>
        <v>1.3671255000000002</v>
      </c>
      <c r="K239">
        <f t="shared" si="33"/>
        <v>1.3768231683168315</v>
      </c>
      <c r="L239">
        <f t="shared" si="15"/>
        <v>1.3922970999999995</v>
      </c>
      <c r="M239">
        <f t="shared" si="28"/>
        <v>1.3578831161624829</v>
      </c>
      <c r="N239">
        <f t="shared" si="29"/>
        <v>1.3763678838375175</v>
      </c>
      <c r="O239" cm="1">
        <f t="array" ref="O239">_xlfn.IFS(C239&lt;M238,1,C239&gt;N238,-1,TRUE,0)</f>
        <v>0</v>
      </c>
      <c r="P239">
        <f t="shared" si="18"/>
        <v>-1</v>
      </c>
      <c r="Q239">
        <f t="shared" si="19"/>
        <v>-1</v>
      </c>
      <c r="R239" cm="1">
        <f t="array" ref="R239">_xlfn.IFS(AND(Q238=0,O238=1,O239=0,P239=1),1,AND(Q238=0,O238=-1,O239=0,P239=-1),-1,AND(Q238=1,O238=-1,O239=0,P239=-1),-2,AND(Q238=-1,O238=1,O239=0,P239=1),2,TRUE,0)</f>
        <v>0</v>
      </c>
      <c r="S239" cm="1">
        <f t="array" ref="S239">_xlfn.IFS(AND(Q239&lt;&gt;0,S238=0),U238/C239,AND(Q239&lt;&gt;0,S238&lt;&gt;0),S238,TRUE,0)</f>
        <v>7301.9883314226463</v>
      </c>
      <c r="T239">
        <f t="shared" si="20"/>
        <v>0.14603976662940965</v>
      </c>
      <c r="U239">
        <f t="shared" si="16"/>
        <v>10002.628715799312</v>
      </c>
      <c r="V239">
        <f t="shared" si="21"/>
        <v>1.4600351868575679E-5</v>
      </c>
      <c r="W239">
        <f t="shared" si="22"/>
        <v>2.62871579931101E-4</v>
      </c>
      <c r="X239">
        <f>IF(W239&lt;MAX($W$202:W239),(1+W239)/(1+MAX($W$202:W239))-1,0)</f>
        <v>-1.6762015814598685E-3</v>
      </c>
      <c r="Y239">
        <f>MIN($X$202:X239)</f>
        <v>-5.1113918319957152E-3</v>
      </c>
      <c r="AA239">
        <v>1</v>
      </c>
      <c r="AB239">
        <f t="shared" si="31"/>
        <v>7268.5511596973374</v>
      </c>
      <c r="AC239">
        <f t="shared" si="24"/>
        <v>5.1606713233850252</v>
      </c>
      <c r="AD239">
        <f t="shared" si="30"/>
        <v>9931.5302480756545</v>
      </c>
      <c r="AE239">
        <f t="shared" si="25"/>
        <v>5.1989514227552104E-4</v>
      </c>
      <c r="AF239">
        <f t="shared" si="26"/>
        <v>-6.8469751924346012E-3</v>
      </c>
      <c r="AG239">
        <f>IF(AF239&lt;MAX($AF$202:AF239),(1+AF239)/(1+MAX($AF$202:AF239))-1,0)</f>
        <v>-6.8469751924346012E-3</v>
      </c>
      <c r="AH239">
        <f>MIN($AG$202:AG239)</f>
        <v>-1.3861127061542855E-2</v>
      </c>
    </row>
    <row r="240" spans="2:34" x14ac:dyDescent="0.2">
      <c r="B240" t="s">
        <v>243</v>
      </c>
      <c r="C240">
        <v>1.37046</v>
      </c>
      <c r="D240">
        <v>1.3706799999999999</v>
      </c>
      <c r="E240">
        <v>1.36785</v>
      </c>
      <c r="F240">
        <v>1.36822</v>
      </c>
      <c r="G240">
        <v>2931.5</v>
      </c>
      <c r="I240">
        <f t="shared" si="32"/>
        <v>1.3300000000000534E-3</v>
      </c>
      <c r="J240">
        <f t="shared" si="27"/>
        <v>1.3674290000000002</v>
      </c>
      <c r="K240">
        <f t="shared" si="33"/>
        <v>1.3766039603960396</v>
      </c>
      <c r="L240">
        <f t="shared" si="15"/>
        <v>1.3921388999999993</v>
      </c>
      <c r="M240">
        <f t="shared" si="28"/>
        <v>1.3584656481715824</v>
      </c>
      <c r="N240">
        <f t="shared" si="29"/>
        <v>1.376392351828418</v>
      </c>
      <c r="O240" cm="1">
        <f t="array" ref="O240">_xlfn.IFS(C240&lt;M239,1,C240&gt;N239,-1,TRUE,0)</f>
        <v>0</v>
      </c>
      <c r="P240">
        <f t="shared" si="18"/>
        <v>-1</v>
      </c>
      <c r="Q240">
        <f t="shared" si="19"/>
        <v>-1</v>
      </c>
      <c r="R240" cm="1">
        <f t="array" ref="R240">_xlfn.IFS(AND(Q239=0,O239=1,O240=0,P240=1),1,AND(Q239=0,O239=-1,O240=0,P240=-1),-1,AND(Q239=1,O239=-1,O240=0,P240=-1),-2,AND(Q239=-1,O239=1,O240=0,P240=1),2,TRUE,0)</f>
        <v>0</v>
      </c>
      <c r="S240" cm="1">
        <f t="array" ref="S240">_xlfn.IFS(AND(Q240&lt;&gt;0,S239=0),U239/C240,AND(Q240&lt;&gt;0,S239&lt;&gt;0),S239,TRUE,0)</f>
        <v>7301.9883314226463</v>
      </c>
      <c r="T240">
        <f t="shared" si="20"/>
        <v>-9.7116444807925095</v>
      </c>
      <c r="U240">
        <f t="shared" si="16"/>
        <v>9992.9170713185194</v>
      </c>
      <c r="V240">
        <f t="shared" si="21"/>
        <v>-9.7090922363766356E-4</v>
      </c>
      <c r="W240">
        <f t="shared" si="22"/>
        <v>-7.0829286814810821E-4</v>
      </c>
      <c r="X240">
        <f>IF(W240&lt;MAX($W$202:W240),(1+W240)/(1+MAX($W$202:W240))-1,0)</f>
        <v>-2.645483365521395E-3</v>
      </c>
      <c r="Y240">
        <f>MIN($X$202:X240)</f>
        <v>-5.1113918319957152E-3</v>
      </c>
      <c r="AA240">
        <v>1</v>
      </c>
      <c r="AB240">
        <f t="shared" si="31"/>
        <v>7268.5511596973374</v>
      </c>
      <c r="AC240">
        <f t="shared" si="24"/>
        <v>-0.14537102319489911</v>
      </c>
      <c r="AD240">
        <f t="shared" si="30"/>
        <v>9931.3848770524601</v>
      </c>
      <c r="AE240">
        <f t="shared" si="25"/>
        <v>-1.4637323711828434E-5</v>
      </c>
      <c r="AF240">
        <f t="shared" si="26"/>
        <v>-6.8615122947539575E-3</v>
      </c>
      <c r="AG240">
        <f>IF(AF240&lt;MAX($AF$202:AF240),(1+AF240)/(1+MAX($AF$202:AF240))-1,0)</f>
        <v>-6.8615122947539575E-3</v>
      </c>
      <c r="AH240">
        <f>MIN($AG$202:AG240)</f>
        <v>-1.3861127061542855E-2</v>
      </c>
    </row>
    <row r="241" spans="2:34" x14ac:dyDescent="0.2">
      <c r="B241" t="s">
        <v>244</v>
      </c>
      <c r="C241">
        <v>1.3682000000000001</v>
      </c>
      <c r="D241">
        <v>1.37076</v>
      </c>
      <c r="E241">
        <v>1.3678699999999999</v>
      </c>
      <c r="F241">
        <v>1.36877</v>
      </c>
      <c r="G241">
        <v>2785.8</v>
      </c>
      <c r="I241">
        <f t="shared" si="32"/>
        <v>-2.2599999999999287E-3</v>
      </c>
      <c r="J241">
        <f t="shared" si="27"/>
        <v>1.3677520000000003</v>
      </c>
      <c r="K241">
        <f t="shared" si="33"/>
        <v>1.3763498019801981</v>
      </c>
      <c r="L241">
        <f t="shared" si="15"/>
        <v>1.3919649999999997</v>
      </c>
      <c r="M241">
        <f t="shared" si="28"/>
        <v>1.3590892530915424</v>
      </c>
      <c r="N241">
        <f t="shared" si="29"/>
        <v>1.3764147469084582</v>
      </c>
      <c r="O241" cm="1">
        <f t="array" ref="O241">_xlfn.IFS(C241&lt;M240,1,C241&gt;N240,-1,TRUE,0)</f>
        <v>0</v>
      </c>
      <c r="P241">
        <f t="shared" si="18"/>
        <v>-1</v>
      </c>
      <c r="Q241">
        <f t="shared" si="19"/>
        <v>-1</v>
      </c>
      <c r="R241" cm="1">
        <f t="array" ref="R241">_xlfn.IFS(AND(Q240=0,O240=1,O241=0,P241=1),1,AND(Q240=0,O240=-1,O241=0,P241=-1),-1,AND(Q240=1,O240=-1,O241=0,P241=-1),-2,AND(Q240=-1,O240=1,O241=0,P241=1),2,TRUE,0)</f>
        <v>0</v>
      </c>
      <c r="S241" cm="1">
        <f t="array" ref="S241">_xlfn.IFS(AND(Q241&lt;&gt;0,S240=0),U240/C241,AND(Q241&lt;&gt;0,S240&lt;&gt;0),S240,TRUE,0)</f>
        <v>7301.9883314226463</v>
      </c>
      <c r="T241">
        <f t="shared" si="20"/>
        <v>16.502493629014662</v>
      </c>
      <c r="U241">
        <f t="shared" si="16"/>
        <v>10009.419564947533</v>
      </c>
      <c r="V241">
        <f t="shared" si="21"/>
        <v>1.6514190512377817E-3</v>
      </c>
      <c r="W241">
        <f t="shared" si="22"/>
        <v>9.4195649475325993E-4</v>
      </c>
      <c r="X241">
        <f>IF(W241&lt;MAX($W$202:W241),(1+W241)/(1+MAX($W$202:W241))-1,0)</f>
        <v>-9.9843311591318873E-4</v>
      </c>
      <c r="Y241">
        <f>MIN($X$202:X241)</f>
        <v>-5.1113918319957152E-3</v>
      </c>
      <c r="AA241">
        <v>1</v>
      </c>
      <c r="AB241">
        <f t="shared" si="31"/>
        <v>7268.5511596973374</v>
      </c>
      <c r="AC241">
        <f t="shared" si="24"/>
        <v>9.667173042397847</v>
      </c>
      <c r="AD241">
        <f t="shared" si="30"/>
        <v>9941.0520500948587</v>
      </c>
      <c r="AE241">
        <f t="shared" si="25"/>
        <v>9.7339627474662645E-4</v>
      </c>
      <c r="AF241">
        <f t="shared" si="26"/>
        <v>-5.8947949905141517E-3</v>
      </c>
      <c r="AG241">
        <f>IF(AF241&lt;MAX($AF$202:AF241),(1+AF241)/(1+MAX($AF$202:AF241))-1,0)</f>
        <v>-5.8947949905141517E-3</v>
      </c>
      <c r="AH241">
        <f>MIN($AG$202:AG241)</f>
        <v>-1.3861127061542855E-2</v>
      </c>
    </row>
    <row r="242" spans="2:34" x14ac:dyDescent="0.2">
      <c r="B242" t="s">
        <v>245</v>
      </c>
      <c r="C242">
        <v>1.3688199999999999</v>
      </c>
      <c r="D242">
        <v>1.3725499999999999</v>
      </c>
      <c r="E242">
        <v>1.3688199999999999</v>
      </c>
      <c r="F242">
        <v>1.3707800000000001</v>
      </c>
      <c r="G242">
        <v>2634.1001000000001</v>
      </c>
      <c r="I242">
        <f t="shared" si="32"/>
        <v>6.199999999998429E-4</v>
      </c>
      <c r="J242">
        <f t="shared" si="27"/>
        <v>1.3682135000000002</v>
      </c>
      <c r="K242">
        <f t="shared" si="33"/>
        <v>1.3761056435643568</v>
      </c>
      <c r="L242">
        <f t="shared" si="15"/>
        <v>1.3918057499999994</v>
      </c>
      <c r="M242">
        <f t="shared" si="28"/>
        <v>1.3599471797182787</v>
      </c>
      <c r="N242">
        <f t="shared" si="29"/>
        <v>1.3764798202817217</v>
      </c>
      <c r="O242" cm="1">
        <f t="array" ref="O242">_xlfn.IFS(C242&lt;M241,1,C242&gt;N241,-1,TRUE,0)</f>
        <v>0</v>
      </c>
      <c r="P242">
        <f t="shared" si="18"/>
        <v>-1</v>
      </c>
      <c r="Q242">
        <f t="shared" si="19"/>
        <v>-1</v>
      </c>
      <c r="R242" cm="1">
        <f t="array" ref="R242">_xlfn.IFS(AND(Q241=0,O241=1,O242=0,P242=1),1,AND(Q241=0,O241=-1,O242=0,P242=-1),-1,AND(Q241=1,O241=-1,O242=0,P242=-1),-2,AND(Q241=-1,O241=1,O242=0,P242=1),2,TRUE,0)</f>
        <v>0</v>
      </c>
      <c r="S242" cm="1">
        <f t="array" ref="S242">_xlfn.IFS(AND(Q242&lt;&gt;0,S241=0),U241/C242,AND(Q242&lt;&gt;0,S241&lt;&gt;0),S241,TRUE,0)</f>
        <v>7301.9883314226463</v>
      </c>
      <c r="T242">
        <f t="shared" si="20"/>
        <v>-4.5272327654808935</v>
      </c>
      <c r="U242">
        <f t="shared" si="16"/>
        <v>10004.892332182053</v>
      </c>
      <c r="V242">
        <f t="shared" si="21"/>
        <v>-4.5229723223262885E-4</v>
      </c>
      <c r="W242">
        <f t="shared" si="22"/>
        <v>4.8923321820537602E-4</v>
      </c>
      <c r="X242">
        <f>IF(W242&lt;MAX($W$202:W242),(1+W242)/(1+MAX($W$202:W242))-1,0)</f>
        <v>-1.4502787596107902E-3</v>
      </c>
      <c r="Y242">
        <f>MIN($X$202:X242)</f>
        <v>-5.1113918319957152E-3</v>
      </c>
      <c r="AA242">
        <v>1</v>
      </c>
      <c r="AB242">
        <f t="shared" si="31"/>
        <v>7268.5511596973374</v>
      </c>
      <c r="AC242">
        <f t="shared" si="24"/>
        <v>-16.426925620915465</v>
      </c>
      <c r="AD242">
        <f t="shared" si="30"/>
        <v>9924.6251244739433</v>
      </c>
      <c r="AE242">
        <f t="shared" si="25"/>
        <v>-1.65243331773509E-3</v>
      </c>
      <c r="AF242">
        <f t="shared" si="26"/>
        <v>-7.5374875526056373E-3</v>
      </c>
      <c r="AG242">
        <f>IF(AF242&lt;MAX($AF$202:AF242),(1+AF242)/(1+MAX($AF$202:AF242))-1,0)</f>
        <v>-7.5374875526056373E-3</v>
      </c>
      <c r="AH242">
        <f>MIN($AG$202:AG242)</f>
        <v>-1.3861127061542855E-2</v>
      </c>
    </row>
    <row r="243" spans="2:34" x14ac:dyDescent="0.2">
      <c r="B243" t="s">
        <v>246</v>
      </c>
      <c r="C243">
        <v>1.3708800000000001</v>
      </c>
      <c r="D243">
        <v>1.3748800000000001</v>
      </c>
      <c r="E243">
        <v>1.3700699999999999</v>
      </c>
      <c r="F243">
        <v>1.3748800000000001</v>
      </c>
      <c r="G243">
        <v>2915.1001000000001</v>
      </c>
      <c r="I243">
        <f t="shared" si="32"/>
        <v>2.0600000000001728E-3</v>
      </c>
      <c r="J243">
        <f t="shared" si="27"/>
        <v>1.3689040000000003</v>
      </c>
      <c r="K243">
        <f t="shared" si="33"/>
        <v>1.3758951485148516</v>
      </c>
      <c r="L243">
        <f t="shared" si="15"/>
        <v>1.3916482499999991</v>
      </c>
      <c r="M243">
        <f t="shared" si="28"/>
        <v>1.3608350833440916</v>
      </c>
      <c r="N243">
        <f t="shared" si="29"/>
        <v>1.376972916655909</v>
      </c>
      <c r="O243" cm="1">
        <f t="array" ref="O243">_xlfn.IFS(C243&lt;M242,1,C243&gt;N242,-1,TRUE,0)</f>
        <v>0</v>
      </c>
      <c r="P243">
        <f t="shared" si="18"/>
        <v>-1</v>
      </c>
      <c r="Q243">
        <f t="shared" si="19"/>
        <v>-1</v>
      </c>
      <c r="R243" cm="1">
        <f t="array" ref="R243">_xlfn.IFS(AND(Q242=0,O242=1,O243=0,P243=1),1,AND(Q242=0,O242=-1,O243=0,P243=-1),-1,AND(Q242=1,O242=-1,O243=0,P243=-1),-2,AND(Q242=-1,O242=1,O243=0,P243=1),2,TRUE,0)</f>
        <v>0</v>
      </c>
      <c r="S243" cm="1">
        <f t="array" ref="S243">_xlfn.IFS(AND(Q243&lt;&gt;0,S242=0),U242/C243,AND(Q243&lt;&gt;0,S242&lt;&gt;0),S242,TRUE,0)</f>
        <v>7301.9883314226463</v>
      </c>
      <c r="T243">
        <f t="shared" si="20"/>
        <v>-15.042095962731914</v>
      </c>
      <c r="U243">
        <f t="shared" si="16"/>
        <v>9989.8502362193212</v>
      </c>
      <c r="V243">
        <f t="shared" si="21"/>
        <v>-1.5034740468267741E-3</v>
      </c>
      <c r="W243">
        <f t="shared" si="22"/>
        <v>-1.0149763780679111E-3</v>
      </c>
      <c r="X243">
        <f>IF(W243&lt;MAX($W$202:W243),(1+W243)/(1+MAX($W$202:W243))-1,0)</f>
        <v>-2.9515723499619062E-3</v>
      </c>
      <c r="Y243">
        <f>MIN($X$202:X243)</f>
        <v>-5.1113918319957152E-3</v>
      </c>
      <c r="AA243">
        <v>1</v>
      </c>
      <c r="AB243">
        <f t="shared" si="31"/>
        <v>7268.5511596973374</v>
      </c>
      <c r="AC243">
        <f t="shared" si="24"/>
        <v>4.5065017190112071</v>
      </c>
      <c r="AD243">
        <f t="shared" si="30"/>
        <v>9929.1316261929551</v>
      </c>
      <c r="AE243">
        <f t="shared" si="25"/>
        <v>4.5407273952325478E-4</v>
      </c>
      <c r="AF243">
        <f t="shared" si="26"/>
        <v>-7.0868373807044804E-3</v>
      </c>
      <c r="AG243">
        <f>IF(AF243&lt;MAX($AF$202:AF243),(1+AF243)/(1+MAX($AF$202:AF243))-1,0)</f>
        <v>-7.0868373807044804E-3</v>
      </c>
      <c r="AH243">
        <f>MIN($AG$202:AG243)</f>
        <v>-1.3861127061542855E-2</v>
      </c>
    </row>
    <row r="244" spans="2:34" x14ac:dyDescent="0.2">
      <c r="B244" t="s">
        <v>247</v>
      </c>
      <c r="C244">
        <v>1.37479</v>
      </c>
      <c r="D244">
        <v>1.3749800000000001</v>
      </c>
      <c r="E244">
        <v>1.37155</v>
      </c>
      <c r="F244">
        <v>1.37191</v>
      </c>
      <c r="G244">
        <v>2936.7</v>
      </c>
      <c r="I244">
        <f t="shared" si="32"/>
        <v>3.909999999999858E-3</v>
      </c>
      <c r="J244">
        <f t="shared" si="27"/>
        <v>1.3693985000000004</v>
      </c>
      <c r="K244">
        <f t="shared" si="33"/>
        <v>1.3757264356435648</v>
      </c>
      <c r="L244">
        <f t="shared" si="15"/>
        <v>1.3915034999999996</v>
      </c>
      <c r="M244">
        <f t="shared" si="28"/>
        <v>1.3618846054705305</v>
      </c>
      <c r="N244">
        <f t="shared" si="29"/>
        <v>1.3769123945294703</v>
      </c>
      <c r="O244" cm="1">
        <f t="array" ref="O244">_xlfn.IFS(C244&lt;M243,1,C244&gt;N243,-1,TRUE,0)</f>
        <v>0</v>
      </c>
      <c r="P244">
        <f t="shared" si="18"/>
        <v>-1</v>
      </c>
      <c r="Q244">
        <f t="shared" si="19"/>
        <v>-1</v>
      </c>
      <c r="R244" cm="1">
        <f t="array" ref="R244">_xlfn.IFS(AND(Q243=0,O243=1,O244=0,P244=1),1,AND(Q243=0,O243=-1,O244=0,P244=-1),-1,AND(Q243=1,O243=-1,O244=0,P244=-1),-2,AND(Q243=-1,O243=1,O244=0,P244=1),2,TRUE,0)</f>
        <v>0</v>
      </c>
      <c r="S244" cm="1">
        <f t="array" ref="S244">_xlfn.IFS(AND(Q244&lt;&gt;0,S243=0),U243/C244,AND(Q244&lt;&gt;0,S243&lt;&gt;0),S243,TRUE,0)</f>
        <v>7301.9883314226463</v>
      </c>
      <c r="T244">
        <f t="shared" si="20"/>
        <v>-28.550774375861511</v>
      </c>
      <c r="U244">
        <f t="shared" si="16"/>
        <v>9961.2994618434604</v>
      </c>
      <c r="V244">
        <f t="shared" si="21"/>
        <v>-2.8579782179664194E-3</v>
      </c>
      <c r="W244">
        <f t="shared" si="22"/>
        <v>-3.8700538156539732E-3</v>
      </c>
      <c r="X244">
        <f>IF(W244&lt;MAX($W$202:W244),(1+W244)/(1+MAX($W$202:W244))-1,0)</f>
        <v>-5.8011150384432719E-3</v>
      </c>
      <c r="Y244">
        <f>MIN($X$202:X244)</f>
        <v>-5.8011150384432719E-3</v>
      </c>
      <c r="AA244">
        <v>1</v>
      </c>
      <c r="AB244">
        <f t="shared" si="31"/>
        <v>7268.5511596973374</v>
      </c>
      <c r="AC244">
        <f t="shared" si="24"/>
        <v>14.973215388977771</v>
      </c>
      <c r="AD244">
        <f t="shared" si="30"/>
        <v>9944.1048415819332</v>
      </c>
      <c r="AE244">
        <f t="shared" si="25"/>
        <v>1.5080085502621973E-3</v>
      </c>
      <c r="AF244">
        <f t="shared" si="26"/>
        <v>-5.5895158418066693E-3</v>
      </c>
      <c r="AG244">
        <f>IF(AF244&lt;MAX($AF$202:AF244),(1+AF244)/(1+MAX($AF$202:AF244))-1,0)</f>
        <v>-5.5895158418066693E-3</v>
      </c>
      <c r="AH244">
        <f>MIN($AG$202:AG244)</f>
        <v>-1.3861127061542855E-2</v>
      </c>
    </row>
    <row r="245" spans="2:34" x14ac:dyDescent="0.2">
      <c r="B245" t="s">
        <v>248</v>
      </c>
      <c r="C245">
        <v>1.37191</v>
      </c>
      <c r="D245">
        <v>1.37191</v>
      </c>
      <c r="E245">
        <v>1.36666</v>
      </c>
      <c r="F245">
        <v>1.36774</v>
      </c>
      <c r="G245">
        <v>3055</v>
      </c>
      <c r="I245">
        <f t="shared" si="32"/>
        <v>-2.8799999999999937E-3</v>
      </c>
      <c r="J245">
        <f t="shared" si="27"/>
        <v>1.3698210000000004</v>
      </c>
      <c r="K245">
        <f t="shared" si="33"/>
        <v>1.3755296039603968</v>
      </c>
      <c r="L245">
        <f t="shared" si="15"/>
        <v>1.3913454999999992</v>
      </c>
      <c r="M245">
        <f t="shared" si="28"/>
        <v>1.3638328153001102</v>
      </c>
      <c r="N245">
        <f t="shared" si="29"/>
        <v>1.3758091846998906</v>
      </c>
      <c r="O245" cm="1">
        <f t="array" ref="O245">_xlfn.IFS(C245&lt;M244,1,C245&gt;N244,-1,TRUE,0)</f>
        <v>0</v>
      </c>
      <c r="P245">
        <f t="shared" si="18"/>
        <v>-1</v>
      </c>
      <c r="Q245">
        <f t="shared" si="19"/>
        <v>-1</v>
      </c>
      <c r="R245" cm="1">
        <f t="array" ref="R245">_xlfn.IFS(AND(Q244=0,O244=1,O245=0,P245=1),1,AND(Q244=0,O244=-1,O245=0,P245=-1),-1,AND(Q244=1,O244=-1,O245=0,P245=-1),-2,AND(Q244=-1,O244=1,O245=0,P245=1),2,TRUE,0)</f>
        <v>0</v>
      </c>
      <c r="S245" cm="1">
        <f t="array" ref="S245">_xlfn.IFS(AND(Q245&lt;&gt;0,S244=0),U244/C245,AND(Q245&lt;&gt;0,S244&lt;&gt;0),S244,TRUE,0)</f>
        <v>7301.9883314226463</v>
      </c>
      <c r="T245">
        <f t="shared" si="20"/>
        <v>21.029726394497175</v>
      </c>
      <c r="U245">
        <f t="shared" si="16"/>
        <v>9982.3291882379581</v>
      </c>
      <c r="V245">
        <f t="shared" si="21"/>
        <v>2.1111428759923423E-3</v>
      </c>
      <c r="W245">
        <f t="shared" si="22"/>
        <v>-1.767081176204166E-3</v>
      </c>
      <c r="X245">
        <f>IF(W245&lt;MAX($W$202:W245),(1+W245)/(1+MAX($W$202:W245))-1,0)</f>
        <v>-3.7022191451370201E-3</v>
      </c>
      <c r="Y245">
        <f>MIN($X$202:X245)</f>
        <v>-5.8011150384432719E-3</v>
      </c>
      <c r="AA245">
        <v>1</v>
      </c>
      <c r="AB245">
        <f t="shared" si="31"/>
        <v>7268.5511596973374</v>
      </c>
      <c r="AC245">
        <f t="shared" si="24"/>
        <v>28.420035034415559</v>
      </c>
      <c r="AD245">
        <f t="shared" si="30"/>
        <v>9972.5248766163495</v>
      </c>
      <c r="AE245">
        <f t="shared" si="25"/>
        <v>2.8579782179664177E-3</v>
      </c>
      <c r="AF245">
        <f t="shared" si="26"/>
        <v>-2.7475123383650102E-3</v>
      </c>
      <c r="AG245">
        <f>IF(AF245&lt;MAX($AF$202:AF245),(1+AF245)/(1+MAX($AF$202:AF245))-1,0)</f>
        <v>-2.7475123383650102E-3</v>
      </c>
      <c r="AH245">
        <f>MIN($AG$202:AG245)</f>
        <v>-1.3861127061542855E-2</v>
      </c>
    </row>
    <row r="246" spans="2:34" x14ac:dyDescent="0.2">
      <c r="B246" t="s">
        <v>249</v>
      </c>
      <c r="C246">
        <v>1.36774</v>
      </c>
      <c r="D246">
        <v>1.36849</v>
      </c>
      <c r="E246">
        <v>1.3662700000000001</v>
      </c>
      <c r="F246">
        <v>1.3684400000000001</v>
      </c>
      <c r="G246">
        <v>2353.6999999999998</v>
      </c>
      <c r="I246">
        <f t="shared" si="32"/>
        <v>-4.170000000000007E-3</v>
      </c>
      <c r="J246">
        <f t="shared" si="27"/>
        <v>1.3699910000000002</v>
      </c>
      <c r="K246">
        <f t="shared" si="33"/>
        <v>1.3752984158415849</v>
      </c>
      <c r="L246">
        <f t="shared" si="15"/>
        <v>1.3911675499999996</v>
      </c>
      <c r="M246">
        <f t="shared" si="28"/>
        <v>1.3643738302500283</v>
      </c>
      <c r="N246">
        <f t="shared" si="29"/>
        <v>1.375608169749972</v>
      </c>
      <c r="O246" cm="1">
        <f t="array" ref="O246">_xlfn.IFS(C246&lt;M245,1,C246&gt;N245,-1,TRUE,0)</f>
        <v>0</v>
      </c>
      <c r="P246">
        <f t="shared" si="18"/>
        <v>-1</v>
      </c>
      <c r="Q246">
        <f t="shared" si="19"/>
        <v>-1</v>
      </c>
      <c r="R246" cm="1">
        <f t="array" ref="R246">_xlfn.IFS(AND(Q245=0,O245=1,O246=0,P246=1),1,AND(Q245=0,O245=-1,O246=0,P246=-1),-1,AND(Q245=1,O245=-1,O246=0,P246=-1),-2,AND(Q245=-1,O245=1,O246=0,P246=1),2,TRUE,0)</f>
        <v>0</v>
      </c>
      <c r="S246" cm="1">
        <f t="array" ref="S246">_xlfn.IFS(AND(Q246&lt;&gt;0,S245=0),U245/C246,AND(Q246&lt;&gt;0,S245&lt;&gt;0),S245,TRUE,0)</f>
        <v>7301.9883314226463</v>
      </c>
      <c r="T246">
        <f t="shared" si="20"/>
        <v>30.449291342032485</v>
      </c>
      <c r="U246">
        <f t="shared" si="16"/>
        <v>10012.778479579991</v>
      </c>
      <c r="V246">
        <f t="shared" si="21"/>
        <v>3.0503192960126446E-3</v>
      </c>
      <c r="W246">
        <f t="shared" si="22"/>
        <v>1.2778479579991231E-3</v>
      </c>
      <c r="X246">
        <f>IF(W246&lt;MAX($W$202:W246),(1+W246)/(1+MAX($W$202:W246))-1,0)</f>
        <v>-6.6319279962090416E-4</v>
      </c>
      <c r="Y246">
        <f>MIN($X$202:X246)</f>
        <v>-5.8011150384432719E-3</v>
      </c>
      <c r="AA246">
        <v>1</v>
      </c>
      <c r="AB246">
        <f t="shared" si="31"/>
        <v>7268.5511596973374</v>
      </c>
      <c r="AC246">
        <f t="shared" si="24"/>
        <v>-20.933427339928286</v>
      </c>
      <c r="AD246">
        <f t="shared" si="30"/>
        <v>9951.5914492764205</v>
      </c>
      <c r="AE246">
        <f t="shared" si="25"/>
        <v>-2.0991100647954402E-3</v>
      </c>
      <c r="AF246">
        <f t="shared" si="26"/>
        <v>-4.8408550723579857E-3</v>
      </c>
      <c r="AG246">
        <f>IF(AF246&lt;MAX($AF$202:AF246),(1+AF246)/(1+MAX($AF$202:AF246))-1,0)</f>
        <v>-4.8408550723579857E-3</v>
      </c>
      <c r="AH246">
        <f>MIN($AG$202:AG246)</f>
        <v>-1.3861127061542855E-2</v>
      </c>
    </row>
    <row r="247" spans="2:34" x14ac:dyDescent="0.2">
      <c r="B247" t="s">
        <v>250</v>
      </c>
      <c r="C247">
        <v>1.3684400000000001</v>
      </c>
      <c r="D247">
        <v>1.36859</v>
      </c>
      <c r="E247">
        <v>1.3669100000000001</v>
      </c>
      <c r="F247">
        <v>1.36737</v>
      </c>
      <c r="G247">
        <v>2397</v>
      </c>
      <c r="I247">
        <f t="shared" si="32"/>
        <v>7.0000000000014495E-4</v>
      </c>
      <c r="J247">
        <f t="shared" si="27"/>
        <v>1.3701700000000003</v>
      </c>
      <c r="K247">
        <f t="shared" si="33"/>
        <v>1.3751229702970302</v>
      </c>
      <c r="L247">
        <f t="shared" si="15"/>
        <v>1.3909971999999997</v>
      </c>
      <c r="M247">
        <f t="shared" si="28"/>
        <v>1.3651592236130519</v>
      </c>
      <c r="N247">
        <f t="shared" si="29"/>
        <v>1.3751807763869488</v>
      </c>
      <c r="O247" cm="1">
        <f t="array" ref="O247">_xlfn.IFS(C247&lt;M246,1,C247&gt;N246,-1,TRUE,0)</f>
        <v>0</v>
      </c>
      <c r="P247">
        <f t="shared" si="18"/>
        <v>-1</v>
      </c>
      <c r="Q247">
        <f t="shared" si="19"/>
        <v>-1</v>
      </c>
      <c r="R247" cm="1">
        <f t="array" ref="R247">_xlfn.IFS(AND(Q246=0,O246=1,O247=0,P247=1),1,AND(Q246=0,O246=-1,O247=0,P247=-1),-1,AND(Q246=1,O246=-1,O247=0,P247=-1),-2,AND(Q246=-1,O246=1,O247=0,P247=1),2,TRUE,0)</f>
        <v>0</v>
      </c>
      <c r="S247" cm="1">
        <f t="array" ref="S247">_xlfn.IFS(AND(Q247&lt;&gt;0,S246=0),U246/C247,AND(Q247&lt;&gt;0,S246&lt;&gt;0),S246,TRUE,0)</f>
        <v>7301.9883314226463</v>
      </c>
      <c r="T247">
        <f t="shared" si="20"/>
        <v>-5.1113918319969107</v>
      </c>
      <c r="U247">
        <f t="shared" si="16"/>
        <v>10007.667087747994</v>
      </c>
      <c r="V247">
        <f t="shared" si="21"/>
        <v>-5.1048685860983112E-4</v>
      </c>
      <c r="W247">
        <f t="shared" si="22"/>
        <v>7.6670877479934063E-4</v>
      </c>
      <c r="X247">
        <f>IF(W247&lt;MAX($W$202:W247),(1+W247)/(1+MAX($W$202:W247))-1,0)</f>
        <v>-1.1733411070218303E-3</v>
      </c>
      <c r="Y247">
        <f>MIN($X$202:X247)</f>
        <v>-5.8011150384432719E-3</v>
      </c>
      <c r="AA247">
        <v>1</v>
      </c>
      <c r="AB247">
        <f t="shared" si="31"/>
        <v>7268.5511596973374</v>
      </c>
      <c r="AC247">
        <f t="shared" si="24"/>
        <v>-30.30985833593795</v>
      </c>
      <c r="AD247">
        <f t="shared" si="30"/>
        <v>9921.2815909404817</v>
      </c>
      <c r="AE247">
        <f t="shared" si="25"/>
        <v>-3.0457297699999306E-3</v>
      </c>
      <c r="AF247">
        <f t="shared" si="26"/>
        <v>-7.8718409059518324E-3</v>
      </c>
      <c r="AG247">
        <f>IF(AF247&lt;MAX($AF$202:AF247),(1+AF247)/(1+MAX($AF$202:AF247))-1,0)</f>
        <v>-7.8718409059518324E-3</v>
      </c>
      <c r="AH247">
        <f>MIN($AG$202:AG247)</f>
        <v>-1.3861127061542855E-2</v>
      </c>
    </row>
    <row r="248" spans="2:34" x14ac:dyDescent="0.2">
      <c r="B248" t="s">
        <v>251</v>
      </c>
      <c r="C248">
        <v>1.36731</v>
      </c>
      <c r="D248">
        <v>1.3686100000000001</v>
      </c>
      <c r="E248">
        <v>1.3665400000000001</v>
      </c>
      <c r="F248">
        <v>1.36738</v>
      </c>
      <c r="G248">
        <v>2794</v>
      </c>
      <c r="I248">
        <f t="shared" si="32"/>
        <v>-1.1300000000000754E-3</v>
      </c>
      <c r="J248">
        <f t="shared" si="27"/>
        <v>1.3699440000000001</v>
      </c>
      <c r="K248">
        <f t="shared" si="33"/>
        <v>1.3749344554455449</v>
      </c>
      <c r="L248">
        <f t="shared" si="15"/>
        <v>1.3908176499999998</v>
      </c>
      <c r="M248">
        <f t="shared" si="28"/>
        <v>1.3648585485942741</v>
      </c>
      <c r="N248">
        <f t="shared" si="29"/>
        <v>1.375029451405726</v>
      </c>
      <c r="O248" cm="1">
        <f t="array" ref="O248">_xlfn.IFS(C248&lt;M247,1,C248&gt;N247,-1,TRUE,0)</f>
        <v>0</v>
      </c>
      <c r="P248">
        <f t="shared" si="18"/>
        <v>-1</v>
      </c>
      <c r="Q248">
        <f t="shared" si="19"/>
        <v>-1</v>
      </c>
      <c r="R248" cm="1">
        <f t="array" ref="R248">_xlfn.IFS(AND(Q247=0,O247=1,O248=0,P248=1),1,AND(Q247=0,O247=-1,O248=0,P248=-1),-1,AND(Q247=1,O247=-1,O248=0,P248=-1),-2,AND(Q247=-1,O247=1,O248=0,P248=1),2,TRUE,0)</f>
        <v>0</v>
      </c>
      <c r="S248" cm="1">
        <f t="array" ref="S248">_xlfn.IFS(AND(Q248&lt;&gt;0,S247=0),U247/C248,AND(Q248&lt;&gt;0,S247&lt;&gt;0),S247,TRUE,0)</f>
        <v>7301.9883314226463</v>
      </c>
      <c r="T248">
        <f t="shared" si="20"/>
        <v>8.251246814508141</v>
      </c>
      <c r="U248">
        <f t="shared" si="16"/>
        <v>10015.918334562502</v>
      </c>
      <c r="V248">
        <f t="shared" si="21"/>
        <v>8.2449253578886815E-4</v>
      </c>
      <c r="W248">
        <f t="shared" si="22"/>
        <v>1.5918334562501357E-3</v>
      </c>
      <c r="X248">
        <f>IF(W248&lt;MAX($W$202:W248),(1+W248)/(1+MAX($W$202:W248))-1,0)</f>
        <v>-3.4981598221772714E-4</v>
      </c>
      <c r="Y248">
        <f>MIN($X$202:X248)</f>
        <v>-5.8011150384432719E-3</v>
      </c>
      <c r="AA248">
        <v>1</v>
      </c>
      <c r="AB248">
        <f t="shared" si="31"/>
        <v>7268.5511596973374</v>
      </c>
      <c r="AC248">
        <f t="shared" si="24"/>
        <v>5.0879858117891894</v>
      </c>
      <c r="AD248">
        <f t="shared" si="30"/>
        <v>9926.3695767522713</v>
      </c>
      <c r="AE248">
        <f t="shared" si="25"/>
        <v>5.1283554096833947E-4</v>
      </c>
      <c r="AF248">
        <f t="shared" si="26"/>
        <v>-7.3630423247729171E-3</v>
      </c>
      <c r="AG248">
        <f>IF(AF248&lt;MAX($AF$202:AF248),(1+AF248)/(1+MAX($AF$202:AF248))-1,0)</f>
        <v>-7.3630423247729171E-3</v>
      </c>
      <c r="AH248">
        <f>MIN($AG$202:AG248)</f>
        <v>-1.3861127061542855E-2</v>
      </c>
    </row>
    <row r="249" spans="2:34" x14ac:dyDescent="0.2">
      <c r="B249" t="s">
        <v>252</v>
      </c>
      <c r="C249">
        <v>1.36744</v>
      </c>
      <c r="D249">
        <v>1.3678900000000001</v>
      </c>
      <c r="E249">
        <v>1.3654999999999999</v>
      </c>
      <c r="F249">
        <v>1.3665400000000001</v>
      </c>
      <c r="G249">
        <v>3301.2</v>
      </c>
      <c r="I249">
        <f t="shared" si="32"/>
        <v>1.2999999999996348E-4</v>
      </c>
      <c r="J249">
        <f t="shared" si="27"/>
        <v>1.3697965000000001</v>
      </c>
      <c r="K249">
        <f t="shared" si="33"/>
        <v>1.3747366336633666</v>
      </c>
      <c r="L249">
        <f t="shared" si="15"/>
        <v>1.3906391500000002</v>
      </c>
      <c r="M249">
        <f t="shared" si="28"/>
        <v>1.3645001794847744</v>
      </c>
      <c r="N249">
        <f t="shared" si="29"/>
        <v>1.3750928205152257</v>
      </c>
      <c r="O249" cm="1">
        <f t="array" ref="O249">_xlfn.IFS(C249&lt;M248,1,C249&gt;N248,-1,TRUE,0)</f>
        <v>0</v>
      </c>
      <c r="P249">
        <f t="shared" si="18"/>
        <v>-1</v>
      </c>
      <c r="Q249">
        <f t="shared" si="19"/>
        <v>-1</v>
      </c>
      <c r="R249" cm="1">
        <f t="array" ref="R249">_xlfn.IFS(AND(Q248=0,O248=1,O249=0,P249=1),1,AND(Q248=0,O248=-1,O249=0,P249=-1),-1,AND(Q248=1,O248=-1,O249=0,P249=-1),-2,AND(Q248=-1,O248=1,O249=0,P249=1),2,TRUE,0)</f>
        <v>0</v>
      </c>
      <c r="S249" cm="1">
        <f t="array" ref="S249">_xlfn.IFS(AND(Q249&lt;&gt;0,S248=0),U248/C249,AND(Q249&lt;&gt;0,S248&lt;&gt;0),S248,TRUE,0)</f>
        <v>7301.9883314226463</v>
      </c>
      <c r="T249">
        <f t="shared" si="20"/>
        <v>-0.94925848308467731</v>
      </c>
      <c r="U249">
        <f t="shared" si="16"/>
        <v>10014.969076079418</v>
      </c>
      <c r="V249">
        <f t="shared" si="21"/>
        <v>-9.477498232079396E-5</v>
      </c>
      <c r="W249">
        <f t="shared" si="22"/>
        <v>1.4969076079418553E-3</v>
      </c>
      <c r="X249">
        <f>IF(W249&lt;MAX($W$202:W249),(1+W249)/(1+MAX($W$202:W249))-1,0)</f>
        <v>-4.4455781073471368E-4</v>
      </c>
      <c r="Y249">
        <f>MIN($X$202:X249)</f>
        <v>-5.8011150384432719E-3</v>
      </c>
      <c r="AA249">
        <v>1</v>
      </c>
      <c r="AB249">
        <f t="shared" si="31"/>
        <v>7268.5511596973374</v>
      </c>
      <c r="AC249">
        <f t="shared" si="24"/>
        <v>-8.2134628104585392</v>
      </c>
      <c r="AD249">
        <f t="shared" si="30"/>
        <v>9918.1561139418136</v>
      </c>
      <c r="AE249">
        <f t="shared" si="25"/>
        <v>-8.2743874756533451E-4</v>
      </c>
      <c r="AF249">
        <f t="shared" si="26"/>
        <v>-8.1843886058186044E-3</v>
      </c>
      <c r="AG249">
        <f>IF(AF249&lt;MAX($AF$202:AF249),(1+AF249)/(1+MAX($AF$202:AF249))-1,0)</f>
        <v>-8.1843886058186044E-3</v>
      </c>
      <c r="AH249">
        <f>MIN($AG$202:AG249)</f>
        <v>-1.3861127061542855E-2</v>
      </c>
    </row>
    <row r="250" spans="2:34" x14ac:dyDescent="0.2">
      <c r="B250" t="s">
        <v>253</v>
      </c>
      <c r="C250">
        <v>1.3665400000000001</v>
      </c>
      <c r="D250">
        <v>1.3665700000000001</v>
      </c>
      <c r="E250">
        <v>1.36212</v>
      </c>
      <c r="F250">
        <v>1.3634500000000001</v>
      </c>
      <c r="G250">
        <v>3574.8998999999999</v>
      </c>
      <c r="I250">
        <f t="shared" si="32"/>
        <v>-8.9999999999990088E-4</v>
      </c>
      <c r="J250">
        <f t="shared" si="27"/>
        <v>1.3694125000000001</v>
      </c>
      <c r="K250">
        <f t="shared" si="33"/>
        <v>1.3745200000000002</v>
      </c>
      <c r="L250">
        <f t="shared" si="15"/>
        <v>1.3904572500000001</v>
      </c>
      <c r="M250">
        <f t="shared" si="28"/>
        <v>1.3634828157756929</v>
      </c>
      <c r="N250">
        <f t="shared" si="29"/>
        <v>1.3753421842243074</v>
      </c>
      <c r="O250" cm="1">
        <f t="array" ref="O250">_xlfn.IFS(C250&lt;M249,1,C250&gt;N249,-1,TRUE,0)</f>
        <v>0</v>
      </c>
      <c r="P250">
        <f t="shared" si="18"/>
        <v>-1</v>
      </c>
      <c r="Q250">
        <f t="shared" si="19"/>
        <v>-1</v>
      </c>
      <c r="R250" cm="1">
        <f t="array" ref="R250">_xlfn.IFS(AND(Q249=0,O249=1,O250=0,P250=1),1,AND(Q249=0,O249=-1,O250=0,P250=-1),-1,AND(Q249=1,O249=-1,O250=0,P250=-1),-2,AND(Q249=-1,O249=1,O250=0,P250=1),2,TRUE,0)</f>
        <v>0</v>
      </c>
      <c r="S250" cm="1">
        <f t="array" ref="S250">_xlfn.IFS(AND(Q250&lt;&gt;0,S249=0),U249/C250,AND(Q250&lt;&gt;0,S249&lt;&gt;0),S249,TRUE,0)</f>
        <v>7301.9883314226463</v>
      </c>
      <c r="T250">
        <f t="shared" si="20"/>
        <v>6.5717894982796583</v>
      </c>
      <c r="U250">
        <f t="shared" si="16"/>
        <v>10021.540865577697</v>
      </c>
      <c r="V250">
        <f t="shared" si="21"/>
        <v>6.5619668401935109E-4</v>
      </c>
      <c r="W250">
        <f t="shared" si="22"/>
        <v>2.1540865577698298E-3</v>
      </c>
      <c r="X250">
        <f>IF(W250&lt;MAX($W$202:W250),(1+W250)/(1+MAX($W$202:W250))-1,0)</f>
        <v>0</v>
      </c>
      <c r="Y250">
        <f>MIN($X$202:X250)</f>
        <v>-5.8011150384432719E-3</v>
      </c>
      <c r="AA250">
        <v>1</v>
      </c>
      <c r="AB250">
        <f t="shared" si="31"/>
        <v>7268.5511596973374</v>
      </c>
      <c r="AC250">
        <f t="shared" si="24"/>
        <v>0.94491165076038841</v>
      </c>
      <c r="AD250">
        <f t="shared" si="30"/>
        <v>9919.1010255925739</v>
      </c>
      <c r="AE250">
        <f t="shared" si="25"/>
        <v>9.5270899137405116E-5</v>
      </c>
      <c r="AF250">
        <f t="shared" si="26"/>
        <v>-8.0898974407426216E-3</v>
      </c>
      <c r="AG250">
        <f>IF(AF250&lt;MAX($AF$202:AF250),(1+AF250)/(1+MAX($AF$202:AF250))-1,0)</f>
        <v>-8.0898974407426216E-3</v>
      </c>
      <c r="AH250">
        <f>MIN($AG$202:AG250)</f>
        <v>-1.3861127061542855E-2</v>
      </c>
    </row>
    <row r="251" spans="2:34" x14ac:dyDescent="0.2">
      <c r="B251" t="s">
        <v>254</v>
      </c>
      <c r="C251">
        <v>1.3634599999999999</v>
      </c>
      <c r="D251">
        <v>1.3647499999999999</v>
      </c>
      <c r="E251">
        <v>1.36269</v>
      </c>
      <c r="F251">
        <v>1.36341</v>
      </c>
      <c r="G251">
        <v>4012</v>
      </c>
      <c r="I251">
        <f t="shared" si="32"/>
        <v>-3.0800000000001937E-3</v>
      </c>
      <c r="J251">
        <f t="shared" si="27"/>
        <v>1.3688755000000001</v>
      </c>
      <c r="K251">
        <f t="shared" si="33"/>
        <v>1.3742772277227724</v>
      </c>
      <c r="L251">
        <f t="shared" si="15"/>
        <v>1.3902588999999999</v>
      </c>
      <c r="M251">
        <f t="shared" si="28"/>
        <v>1.36281539282273</v>
      </c>
      <c r="N251">
        <f t="shared" si="29"/>
        <v>1.3749356071772703</v>
      </c>
      <c r="O251" cm="1">
        <f t="array" ref="O251">_xlfn.IFS(C251&lt;M250,1,C251&gt;N250,-1,TRUE,0)</f>
        <v>1</v>
      </c>
      <c r="P251">
        <f t="shared" si="18"/>
        <v>-1</v>
      </c>
      <c r="Q251">
        <f t="shared" si="19"/>
        <v>-1</v>
      </c>
      <c r="R251" cm="1">
        <f t="array" ref="R251">_xlfn.IFS(AND(Q250=0,O250=1,O251=0,P251=1),1,AND(Q250=0,O250=-1,O251=0,P251=-1),-1,AND(Q250=1,O250=-1,O251=0,P251=-1),-2,AND(Q250=-1,O250=1,O251=0,P251=1),2,TRUE,0)</f>
        <v>0</v>
      </c>
      <c r="S251" cm="1">
        <f t="array" ref="S251">_xlfn.IFS(AND(Q251&lt;&gt;0,S250=0),U250/C251,AND(Q251&lt;&gt;0,S250&lt;&gt;0),S250,TRUE,0)</f>
        <v>7301.9883314226463</v>
      </c>
      <c r="T251">
        <f t="shared" si="20"/>
        <v>22.490124060783163</v>
      </c>
      <c r="U251">
        <f t="shared" ref="U251:U314" si="34">U250+T251</f>
        <v>10044.030989638481</v>
      </c>
      <c r="V251">
        <f t="shared" si="21"/>
        <v>2.2441782518727183E-3</v>
      </c>
      <c r="W251">
        <f t="shared" si="22"/>
        <v>4.4030989638481621E-3</v>
      </c>
      <c r="X251">
        <f>IF(W251&lt;MAX($W$202:W251),(1+W251)/(1+MAX($W$202:W251))-1,0)</f>
        <v>0</v>
      </c>
      <c r="Y251">
        <f>MIN($X$202:X251)</f>
        <v>-5.8011150384432719E-3</v>
      </c>
      <c r="AA251">
        <v>1</v>
      </c>
      <c r="AB251">
        <f t="shared" si="31"/>
        <v>7268.5511596973374</v>
      </c>
      <c r="AC251">
        <f t="shared" si="24"/>
        <v>-6.5416960437268834</v>
      </c>
      <c r="AD251">
        <f t="shared" si="30"/>
        <v>9912.559329548847</v>
      </c>
      <c r="AE251">
        <f t="shared" si="25"/>
        <v>-6.5950493163124914E-4</v>
      </c>
      <c r="AF251">
        <f t="shared" si="26"/>
        <v>-8.7440670451153224E-3</v>
      </c>
      <c r="AG251">
        <f>IF(AF251&lt;MAX($AF$202:AF251),(1+AF251)/(1+MAX($AF$202:AF251))-1,0)</f>
        <v>-8.7440670451153224E-3</v>
      </c>
      <c r="AH251">
        <f>MIN($AG$202:AG251)</f>
        <v>-1.3861127061542855E-2</v>
      </c>
    </row>
    <row r="252" spans="2:34" x14ac:dyDescent="0.2">
      <c r="B252" t="s">
        <v>255</v>
      </c>
      <c r="C252">
        <v>1.36334</v>
      </c>
      <c r="D252">
        <v>1.3641399999999999</v>
      </c>
      <c r="E252">
        <v>1.3606499999999999</v>
      </c>
      <c r="F252">
        <v>1.3613999999999999</v>
      </c>
      <c r="G252">
        <v>3957.3</v>
      </c>
      <c r="I252">
        <f t="shared" si="32"/>
        <v>-1.1999999999989797E-4</v>
      </c>
      <c r="J252">
        <f t="shared" si="27"/>
        <v>1.368125</v>
      </c>
      <c r="K252">
        <f t="shared" si="33"/>
        <v>1.3740440594059409</v>
      </c>
      <c r="L252">
        <f t="shared" si="15"/>
        <v>1.3900597499999998</v>
      </c>
      <c r="M252">
        <f t="shared" si="28"/>
        <v>1.3622688254807427</v>
      </c>
      <c r="N252">
        <f t="shared" si="29"/>
        <v>1.3739811745192574</v>
      </c>
      <c r="O252" cm="1">
        <f t="array" ref="O252">_xlfn.IFS(C252&lt;M251,1,C252&gt;N251,-1,TRUE,0)</f>
        <v>0</v>
      </c>
      <c r="P252">
        <f t="shared" si="18"/>
        <v>-1</v>
      </c>
      <c r="Q252">
        <f t="shared" si="19"/>
        <v>-1</v>
      </c>
      <c r="R252" cm="1">
        <f t="array" ref="R252">_xlfn.IFS(AND(Q251=0,O251=1,O252=0,P252=1),1,AND(Q251=0,O251=-1,O252=0,P252=-1),-1,AND(Q251=1,O251=-1,O252=0,P252=-1),-2,AND(Q251=-1,O251=1,O252=0,P252=1),2,TRUE,0)</f>
        <v>0</v>
      </c>
      <c r="S252" cm="1">
        <f t="array" ref="S252">_xlfn.IFS(AND(Q252&lt;&gt;0,S251=0),U251/C252,AND(Q252&lt;&gt;0,S251&lt;&gt;0),S251,TRUE,0)</f>
        <v>7301.9883314226463</v>
      </c>
      <c r="T252">
        <f t="shared" si="20"/>
        <v>0.87623859976997254</v>
      </c>
      <c r="U252">
        <f t="shared" si="34"/>
        <v>10044.907228238251</v>
      </c>
      <c r="V252">
        <f t="shared" si="21"/>
        <v>8.7239734791132043E-5</v>
      </c>
      <c r="W252">
        <f t="shared" si="22"/>
        <v>4.4907228238251218E-3</v>
      </c>
      <c r="X252">
        <f>IF(W252&lt;MAX($W$202:W252),(1+W252)/(1+MAX($W$202:W252))-1,0)</f>
        <v>0</v>
      </c>
      <c r="Y252">
        <f>MIN($X$202:X252)</f>
        <v>-5.8011150384432719E-3</v>
      </c>
      <c r="AA252">
        <v>1</v>
      </c>
      <c r="AB252">
        <f t="shared" si="31"/>
        <v>7268.5511596973374</v>
      </c>
      <c r="AC252">
        <f t="shared" si="24"/>
        <v>-22.387137571869207</v>
      </c>
      <c r="AD252">
        <f t="shared" si="30"/>
        <v>9890.172191976977</v>
      </c>
      <c r="AE252">
        <f t="shared" si="25"/>
        <v>-2.25846189945459E-3</v>
      </c>
      <c r="AF252">
        <f t="shared" si="26"/>
        <v>-1.0982780802302305E-2</v>
      </c>
      <c r="AG252">
        <f>IF(AF252&lt;MAX($AF$202:AF252),(1+AF252)/(1+MAX($AF$202:AF252))-1,0)</f>
        <v>-1.0982780802302305E-2</v>
      </c>
      <c r="AH252">
        <f>MIN($AG$202:AG252)</f>
        <v>-1.3861127061542855E-2</v>
      </c>
    </row>
    <row r="253" spans="2:34" x14ac:dyDescent="0.2">
      <c r="B253" t="s">
        <v>256</v>
      </c>
      <c r="C253">
        <v>1.36134</v>
      </c>
      <c r="D253">
        <v>1.36364</v>
      </c>
      <c r="E253">
        <v>1.36033</v>
      </c>
      <c r="F253">
        <v>1.36191</v>
      </c>
      <c r="G253">
        <v>3947.5</v>
      </c>
      <c r="I253">
        <f t="shared" si="32"/>
        <v>-2.0000000000000018E-3</v>
      </c>
      <c r="J253">
        <f t="shared" si="27"/>
        <v>1.3677199999999998</v>
      </c>
      <c r="K253">
        <f t="shared" si="33"/>
        <v>1.3738008910891091</v>
      </c>
      <c r="L253">
        <f t="shared" si="15"/>
        <v>1.3898613499999997</v>
      </c>
      <c r="M253">
        <f t="shared" si="28"/>
        <v>1.361344007528235</v>
      </c>
      <c r="N253">
        <f t="shared" si="29"/>
        <v>1.3740959924717646</v>
      </c>
      <c r="O253" cm="1">
        <f t="array" ref="O253">_xlfn.IFS(C253&lt;M252,1,C253&gt;N252,-1,TRUE,0)</f>
        <v>1</v>
      </c>
      <c r="P253">
        <f t="shared" si="18"/>
        <v>-1</v>
      </c>
      <c r="Q253">
        <f t="shared" si="19"/>
        <v>-1</v>
      </c>
      <c r="R253" cm="1">
        <f t="array" ref="R253">_xlfn.IFS(AND(Q252=0,O252=1,O253=0,P253=1),1,AND(Q252=0,O252=-1,O253=0,P253=-1),-1,AND(Q252=1,O252=-1,O253=0,P253=-1),-2,AND(Q252=-1,O252=1,O253=0,P253=1),2,TRUE,0)</f>
        <v>0</v>
      </c>
      <c r="S253" cm="1">
        <f t="array" ref="S253">_xlfn.IFS(AND(Q253&lt;&gt;0,S252=0),U252/C253,AND(Q253&lt;&gt;0,S252&lt;&gt;0),S252,TRUE,0)</f>
        <v>7301.9883314226463</v>
      </c>
      <c r="T253">
        <f t="shared" si="20"/>
        <v>14.603976662845305</v>
      </c>
      <c r="U253">
        <f t="shared" si="34"/>
        <v>10059.511204901097</v>
      </c>
      <c r="V253">
        <f t="shared" si="21"/>
        <v>1.4538687447297268E-3</v>
      </c>
      <c r="W253">
        <f t="shared" si="22"/>
        <v>5.951120490109707E-3</v>
      </c>
      <c r="X253">
        <f>IF(W253&lt;MAX($W$202:W253),(1+W253)/(1+MAX($W$202:W253))-1,0)</f>
        <v>0</v>
      </c>
      <c r="Y253">
        <f>MIN($X$202:X253)</f>
        <v>-5.8011150384432719E-3</v>
      </c>
      <c r="AA253">
        <v>1</v>
      </c>
      <c r="AB253">
        <f t="shared" si="31"/>
        <v>7268.5511596973374</v>
      </c>
      <c r="AC253">
        <f t="shared" si="24"/>
        <v>-0.8722261391629389</v>
      </c>
      <c r="AD253">
        <f t="shared" si="30"/>
        <v>9889.2999658378139</v>
      </c>
      <c r="AE253">
        <f t="shared" si="25"/>
        <v>-8.8191198518312842E-5</v>
      </c>
      <c r="AF253">
        <f t="shared" si="26"/>
        <v>-1.1070003416218555E-2</v>
      </c>
      <c r="AG253">
        <f>IF(AF253&lt;MAX($AF$202:AF253),(1+AF253)/(1+MAX($AF$202:AF253))-1,0)</f>
        <v>-1.1070003416218555E-2</v>
      </c>
      <c r="AH253">
        <f>MIN($AG$202:AG253)</f>
        <v>-1.3861127061542855E-2</v>
      </c>
    </row>
    <row r="254" spans="2:34" x14ac:dyDescent="0.2">
      <c r="B254" t="s">
        <v>257</v>
      </c>
      <c r="C254">
        <v>1.3620300000000001</v>
      </c>
      <c r="D254">
        <v>1.3646499999999999</v>
      </c>
      <c r="E254">
        <v>1.36189</v>
      </c>
      <c r="F254">
        <v>1.36219</v>
      </c>
      <c r="G254">
        <v>4093.8</v>
      </c>
      <c r="I254">
        <f t="shared" si="32"/>
        <v>6.9000000000007944E-4</v>
      </c>
      <c r="J254">
        <f t="shared" si="27"/>
        <v>1.3673474999999999</v>
      </c>
      <c r="K254">
        <f t="shared" si="33"/>
        <v>1.3735600000000001</v>
      </c>
      <c r="L254">
        <f t="shared" si="15"/>
        <v>1.3896642999999997</v>
      </c>
      <c r="M254">
        <f t="shared" si="28"/>
        <v>1.360603824815058</v>
      </c>
      <c r="N254">
        <f t="shared" si="29"/>
        <v>1.3740911751849418</v>
      </c>
      <c r="O254" cm="1">
        <f t="array" ref="O254">_xlfn.IFS(C254&lt;M253,1,C254&gt;N253,-1,TRUE,0)</f>
        <v>0</v>
      </c>
      <c r="P254">
        <f t="shared" si="18"/>
        <v>-1</v>
      </c>
      <c r="Q254">
        <f t="shared" si="19"/>
        <v>-1</v>
      </c>
      <c r="R254" cm="1">
        <f t="array" ref="R254">_xlfn.IFS(AND(Q253=0,O253=1,O254=0,P254=1),1,AND(Q253=0,O253=-1,O254=0,P254=-1),-1,AND(Q253=1,O253=-1,O254=0,P254=-1),-2,AND(Q253=-1,O253=1,O254=0,P254=1),2,TRUE,0)</f>
        <v>0</v>
      </c>
      <c r="S254" cm="1">
        <f t="array" ref="S254">_xlfn.IFS(AND(Q254&lt;&gt;0,S253=0),U253/C254,AND(Q254&lt;&gt;0,S253&lt;&gt;0),S253,TRUE,0)</f>
        <v>7301.9883314226463</v>
      </c>
      <c r="T254">
        <f t="shared" si="20"/>
        <v>-5.0383719486822063</v>
      </c>
      <c r="U254">
        <f t="shared" si="34"/>
        <v>10054.472832952415</v>
      </c>
      <c r="V254">
        <f t="shared" si="21"/>
        <v>-5.0085653726668746E-4</v>
      </c>
      <c r="W254">
        <f t="shared" si="22"/>
        <v>5.4472832952414674E-3</v>
      </c>
      <c r="X254">
        <f>IF(W254&lt;MAX($W$202:W254),(1+W254)/(1+MAX($W$202:W254))-1,0)</f>
        <v>-5.0085653726672508E-4</v>
      </c>
      <c r="Y254">
        <f>MIN($X$202:X254)</f>
        <v>-5.8011150384432719E-3</v>
      </c>
      <c r="AA254">
        <v>1</v>
      </c>
      <c r="AB254">
        <f t="shared" si="31"/>
        <v>7268.5511596973374</v>
      </c>
      <c r="AC254">
        <f t="shared" si="24"/>
        <v>-14.537102319394688</v>
      </c>
      <c r="AD254">
        <f t="shared" si="30"/>
        <v>9874.7628635184192</v>
      </c>
      <c r="AE254">
        <f t="shared" si="25"/>
        <v>-1.4699829481978014E-3</v>
      </c>
      <c r="AF254">
        <f t="shared" si="26"/>
        <v>-1.2523713648158075E-2</v>
      </c>
      <c r="AG254">
        <f>IF(AF254&lt;MAX($AF$202:AF254),(1+AF254)/(1+MAX($AF$202:AF254))-1,0)</f>
        <v>-1.2523713648158075E-2</v>
      </c>
      <c r="AH254">
        <f>MIN($AG$202:AG254)</f>
        <v>-1.3861127061542855E-2</v>
      </c>
    </row>
    <row r="255" spans="2:34" x14ac:dyDescent="0.2">
      <c r="B255" t="s">
        <v>258</v>
      </c>
      <c r="C255">
        <v>1.3623400000000001</v>
      </c>
      <c r="D255">
        <v>1.3653</v>
      </c>
      <c r="E255">
        <v>1.36145</v>
      </c>
      <c r="F255">
        <v>1.36351</v>
      </c>
      <c r="G255">
        <v>6098.5</v>
      </c>
      <c r="I255">
        <f t="shared" si="32"/>
        <v>3.1000000000003247E-4</v>
      </c>
      <c r="J255">
        <f t="shared" si="27"/>
        <v>1.3671854999999999</v>
      </c>
      <c r="K255">
        <f t="shared" si="33"/>
        <v>1.3733418811881191</v>
      </c>
      <c r="L255">
        <f t="shared" si="15"/>
        <v>1.3894668499999998</v>
      </c>
      <c r="M255">
        <f t="shared" si="28"/>
        <v>1.3602395616904552</v>
      </c>
      <c r="N255">
        <f t="shared" si="29"/>
        <v>1.3741314383095447</v>
      </c>
      <c r="O255" cm="1">
        <f t="array" ref="O255">_xlfn.IFS(C255&lt;M254,1,C255&gt;N254,-1,TRUE,0)</f>
        <v>0</v>
      </c>
      <c r="P255">
        <f t="shared" si="18"/>
        <v>-1</v>
      </c>
      <c r="Q255">
        <f t="shared" si="19"/>
        <v>-1</v>
      </c>
      <c r="R255" cm="1">
        <f t="array" ref="R255">_xlfn.IFS(AND(Q254=0,O254=1,O255=0,P255=1),1,AND(Q254=0,O254=-1,O255=0,P255=-1),-1,AND(Q254=1,O254=-1,O255=0,P255=-1),-2,AND(Q254=-1,O254=1,O255=0,P255=1),2,TRUE,0)</f>
        <v>0</v>
      </c>
      <c r="S255" cm="1">
        <f t="array" ref="S255">_xlfn.IFS(AND(Q255&lt;&gt;0,S254=0),U254/C255,AND(Q255&lt;&gt;0,S254&lt;&gt;0),S254,TRUE,0)</f>
        <v>7301.9883314226463</v>
      </c>
      <c r="T255">
        <f t="shared" si="20"/>
        <v>-2.2636163827412576</v>
      </c>
      <c r="U255">
        <f t="shared" si="34"/>
        <v>10052.209216569674</v>
      </c>
      <c r="V255">
        <f t="shared" si="21"/>
        <v>-2.2513526271835028E-4</v>
      </c>
      <c r="W255">
        <f t="shared" si="22"/>
        <v>5.2209216569674144E-3</v>
      </c>
      <c r="X255">
        <f>IF(W255&lt;MAX($W$202:W255),(1+W255)/(1+MAX($W$202:W255))-1,0)</f>
        <v>-7.2587903951693011E-4</v>
      </c>
      <c r="Y255">
        <f>MIN($X$202:X255)</f>
        <v>-5.8011150384432719E-3</v>
      </c>
      <c r="AA255">
        <v>1</v>
      </c>
      <c r="AB255">
        <f t="shared" si="31"/>
        <v>7268.5511596973374</v>
      </c>
      <c r="AC255">
        <f t="shared" si="24"/>
        <v>5.0153003001917407</v>
      </c>
      <c r="AD255">
        <f t="shared" si="30"/>
        <v>9879.7781638186116</v>
      </c>
      <c r="AE255">
        <f t="shared" si="25"/>
        <v>5.0789070780832583E-4</v>
      </c>
      <c r="AF255">
        <f t="shared" si="26"/>
        <v>-1.2022183618138893E-2</v>
      </c>
      <c r="AG255">
        <f>IF(AF255&lt;MAX($AF$202:AF255),(1+AF255)/(1+MAX($AF$202:AF255))-1,0)</f>
        <v>-1.2022183618138893E-2</v>
      </c>
      <c r="AH255">
        <f>MIN($AG$202:AG255)</f>
        <v>-1.3861127061542855E-2</v>
      </c>
    </row>
    <row r="256" spans="2:34" x14ac:dyDescent="0.2">
      <c r="B256" t="s">
        <v>259</v>
      </c>
      <c r="C256">
        <v>1.3634900000000001</v>
      </c>
      <c r="D256">
        <v>1.36677</v>
      </c>
      <c r="E256">
        <v>1.36229</v>
      </c>
      <c r="F256">
        <v>1.3629100000000001</v>
      </c>
      <c r="G256">
        <v>6679</v>
      </c>
      <c r="I256">
        <f t="shared" si="32"/>
        <v>1.1499999999999844E-3</v>
      </c>
      <c r="J256">
        <f t="shared" si="27"/>
        <v>1.366908</v>
      </c>
      <c r="K256">
        <f t="shared" si="33"/>
        <v>1.3731290099009905</v>
      </c>
      <c r="L256">
        <f t="shared" si="15"/>
        <v>1.3892786000000001</v>
      </c>
      <c r="M256">
        <f t="shared" si="28"/>
        <v>1.3597477525182435</v>
      </c>
      <c r="N256">
        <f t="shared" si="29"/>
        <v>1.3740682474817565</v>
      </c>
      <c r="O256" cm="1">
        <f t="array" ref="O256">_xlfn.IFS(C256&lt;M255,1,C256&gt;N255,-1,TRUE,0)</f>
        <v>0</v>
      </c>
      <c r="P256">
        <f t="shared" si="18"/>
        <v>-1</v>
      </c>
      <c r="Q256">
        <f t="shared" si="19"/>
        <v>-1</v>
      </c>
      <c r="R256" cm="1">
        <f t="array" ref="R256">_xlfn.IFS(AND(Q255=0,O255=1,O256=0,P256=1),1,AND(Q255=0,O255=-1,O256=0,P256=-1),-1,AND(Q255=1,O255=-1,O256=0,P256=-1),-2,AND(Q255=-1,O255=1,O256=0,P256=1),2,TRUE,0)</f>
        <v>0</v>
      </c>
      <c r="S256" cm="1">
        <f t="array" ref="S256">_xlfn.IFS(AND(Q256&lt;&gt;0,S255=0),U255/C256,AND(Q256&lt;&gt;0,S255&lt;&gt;0),S255,TRUE,0)</f>
        <v>7301.9883314226463</v>
      </c>
      <c r="T256">
        <f t="shared" si="20"/>
        <v>-8.3972865811359299</v>
      </c>
      <c r="U256">
        <f t="shared" si="34"/>
        <v>10043.811929988538</v>
      </c>
      <c r="V256">
        <f t="shared" si="21"/>
        <v>-8.3536727103671559E-4</v>
      </c>
      <c r="W256">
        <f t="shared" si="22"/>
        <v>4.3811929988537557E-3</v>
      </c>
      <c r="X256">
        <f>IF(W256&lt;MAX($W$202:W256),(1+W256)/(1+MAX($W$202:W256))-1,0)</f>
        <v>-1.5606399349613609E-3</v>
      </c>
      <c r="Y256">
        <f>MIN($X$202:X256)</f>
        <v>-5.8011150384432719E-3</v>
      </c>
      <c r="AA256">
        <v>1</v>
      </c>
      <c r="AB256">
        <f t="shared" si="31"/>
        <v>7268.5511596973374</v>
      </c>
      <c r="AC256">
        <f t="shared" si="24"/>
        <v>2.2532508595064105</v>
      </c>
      <c r="AD256">
        <f t="shared" si="30"/>
        <v>9882.0314146781184</v>
      </c>
      <c r="AE256">
        <f t="shared" si="25"/>
        <v>2.2806694868496028E-4</v>
      </c>
      <c r="AF256">
        <f t="shared" si="26"/>
        <v>-1.1796858532188148E-2</v>
      </c>
      <c r="AG256">
        <f>IF(AF256&lt;MAX($AF$202:AF256),(1+AF256)/(1+MAX($AF$202:AF256))-1,0)</f>
        <v>-1.1796858532188148E-2</v>
      </c>
      <c r="AH256">
        <f>MIN($AG$202:AG256)</f>
        <v>-1.3861127061542855E-2</v>
      </c>
    </row>
    <row r="257" spans="2:34" x14ac:dyDescent="0.2">
      <c r="B257" t="s">
        <v>260</v>
      </c>
      <c r="C257">
        <v>1.3628800000000001</v>
      </c>
      <c r="D257">
        <v>1.3628800000000001</v>
      </c>
      <c r="E257">
        <v>1.3590500000000001</v>
      </c>
      <c r="F257">
        <v>1.3595299999999999</v>
      </c>
      <c r="G257">
        <v>5834.3999000000003</v>
      </c>
      <c r="I257">
        <f t="shared" si="32"/>
        <v>-6.0999999999999943E-4</v>
      </c>
      <c r="J257">
        <f t="shared" si="27"/>
        <v>1.3664224999999997</v>
      </c>
      <c r="K257">
        <f t="shared" si="33"/>
        <v>1.3728544554455451</v>
      </c>
      <c r="L257">
        <f t="shared" si="15"/>
        <v>1.3890919500000001</v>
      </c>
      <c r="M257">
        <f t="shared" si="28"/>
        <v>1.3586684278440289</v>
      </c>
      <c r="N257">
        <f t="shared" si="29"/>
        <v>1.3741765721559704</v>
      </c>
      <c r="O257" cm="1">
        <f t="array" ref="O257">_xlfn.IFS(C257&lt;M256,1,C257&gt;N256,-1,TRUE,0)</f>
        <v>0</v>
      </c>
      <c r="P257">
        <f t="shared" si="18"/>
        <v>-1</v>
      </c>
      <c r="Q257">
        <f t="shared" si="19"/>
        <v>-1</v>
      </c>
      <c r="R257" cm="1">
        <f t="array" ref="R257">_xlfn.IFS(AND(Q256=0,O256=1,O257=0,P257=1),1,AND(Q256=0,O256=-1,O257=0,P257=-1),-1,AND(Q256=1,O256=-1,O257=0,P257=-1),-2,AND(Q256=-1,O256=1,O257=0,P257=1),2,TRUE,0)</f>
        <v>0</v>
      </c>
      <c r="S257" cm="1">
        <f t="array" ref="S257">_xlfn.IFS(AND(Q257&lt;&gt;0,S256=0),U256/C257,AND(Q257&lt;&gt;0,S256&lt;&gt;0),S256,TRUE,0)</f>
        <v>7301.9883314226463</v>
      </c>
      <c r="T257">
        <f t="shared" si="20"/>
        <v>4.45421288216781</v>
      </c>
      <c r="U257">
        <f t="shared" si="34"/>
        <v>10048.266142870707</v>
      </c>
      <c r="V257">
        <f t="shared" si="21"/>
        <v>4.4347832408814258E-4</v>
      </c>
      <c r="W257">
        <f t="shared" si="22"/>
        <v>4.8266142870707629E-3</v>
      </c>
      <c r="X257">
        <f>IF(W257&lt;MAX($W$202:W257),(1+W257)/(1+MAX($W$202:W257))-1,0)</f>
        <v>-1.1178537208558215E-3</v>
      </c>
      <c r="Y257">
        <f>MIN($X$202:X257)</f>
        <v>-5.8011150384432719E-3</v>
      </c>
      <c r="AA257">
        <v>1</v>
      </c>
      <c r="AB257">
        <f t="shared" si="31"/>
        <v>7268.5511596973374</v>
      </c>
      <c r="AC257">
        <f t="shared" si="24"/>
        <v>8.3588338336518238</v>
      </c>
      <c r="AD257">
        <f t="shared" si="30"/>
        <v>9890.3902485117706</v>
      </c>
      <c r="AE257">
        <f t="shared" si="25"/>
        <v>8.4586189649591304E-4</v>
      </c>
      <c r="AF257">
        <f t="shared" si="26"/>
        <v>-1.0960975148822993E-2</v>
      </c>
      <c r="AG257">
        <f>IF(AF257&lt;MAX($AF$202:AF257),(1+AF257)/(1+MAX($AF$202:AF257))-1,0)</f>
        <v>-1.0960975148822993E-2</v>
      </c>
      <c r="AH257">
        <f>MIN($AG$202:AG257)</f>
        <v>-1.3861127061542855E-2</v>
      </c>
    </row>
    <row r="258" spans="2:34" x14ac:dyDescent="0.2">
      <c r="B258" t="s">
        <v>261</v>
      </c>
      <c r="C258">
        <v>1.35951</v>
      </c>
      <c r="D258">
        <v>1.3621799999999999</v>
      </c>
      <c r="E258">
        <v>1.3581300000000001</v>
      </c>
      <c r="F258">
        <v>1.3613500000000001</v>
      </c>
      <c r="G258">
        <v>4587.6000999999997</v>
      </c>
      <c r="I258">
        <f t="shared" si="32"/>
        <v>-3.3700000000000951E-3</v>
      </c>
      <c r="J258">
        <f t="shared" si="27"/>
        <v>1.3660320000000001</v>
      </c>
      <c r="K258">
        <f t="shared" si="33"/>
        <v>1.3725290099009906</v>
      </c>
      <c r="L258">
        <f t="shared" si="15"/>
        <v>1.3888886500000002</v>
      </c>
      <c r="M258">
        <f t="shared" si="28"/>
        <v>1.3580844881881184</v>
      </c>
      <c r="N258">
        <f t="shared" si="29"/>
        <v>1.3739795118118818</v>
      </c>
      <c r="O258" cm="1">
        <f t="array" ref="O258">_xlfn.IFS(C258&lt;M257,1,C258&gt;N257,-1,TRUE,0)</f>
        <v>0</v>
      </c>
      <c r="P258">
        <f t="shared" si="18"/>
        <v>-1</v>
      </c>
      <c r="Q258">
        <f t="shared" si="19"/>
        <v>-1</v>
      </c>
      <c r="R258" cm="1">
        <f t="array" ref="R258">_xlfn.IFS(AND(Q257=0,O257=1,O258=0,P258=1),1,AND(Q257=0,O257=-1,O258=0,P258=-1),-1,AND(Q257=1,O257=-1,O258=0,P258=-1),-2,AND(Q257=-1,O257=1,O258=0,P258=1),2,TRUE,0)</f>
        <v>0</v>
      </c>
      <c r="S258" cm="1">
        <f t="array" ref="S258">_xlfn.IFS(AND(Q258&lt;&gt;0,S257=0),U257/C258,AND(Q258&lt;&gt;0,S257&lt;&gt;0),S257,TRUE,0)</f>
        <v>7301.9883314226463</v>
      </c>
      <c r="T258">
        <f t="shared" si="20"/>
        <v>24.607700676895014</v>
      </c>
      <c r="U258">
        <f t="shared" si="34"/>
        <v>10072.873843547603</v>
      </c>
      <c r="V258">
        <f t="shared" si="21"/>
        <v>2.4489499309643878E-3</v>
      </c>
      <c r="W258">
        <f t="shared" si="22"/>
        <v>7.2873843547602846E-3</v>
      </c>
      <c r="X258">
        <f>IF(W258&lt;MAX($W$202:W258),(1+W258)/(1+MAX($W$202:W258))-1,0)</f>
        <v>0</v>
      </c>
      <c r="Y258">
        <f>MIN($X$202:X258)</f>
        <v>-5.8011150384432719E-3</v>
      </c>
      <c r="AA258">
        <v>1</v>
      </c>
      <c r="AB258">
        <f t="shared" si="31"/>
        <v>7268.5511596973374</v>
      </c>
      <c r="AC258">
        <f t="shared" si="24"/>
        <v>-4.4338162074153713</v>
      </c>
      <c r="AD258">
        <f t="shared" si="30"/>
        <v>9885.956432304356</v>
      </c>
      <c r="AE258">
        <f t="shared" si="25"/>
        <v>-4.4829537520853007E-4</v>
      </c>
      <c r="AF258">
        <f t="shared" si="26"/>
        <v>-1.1404356769564417E-2</v>
      </c>
      <c r="AG258">
        <f>IF(AF258&lt;MAX($AF$202:AF258),(1+AF258)/(1+MAX($AF$202:AF258))-1,0)</f>
        <v>-1.1404356769564417E-2</v>
      </c>
      <c r="AH258">
        <f>MIN($AG$202:AG258)</f>
        <v>-1.3861127061542855E-2</v>
      </c>
    </row>
    <row r="259" spans="2:34" x14ac:dyDescent="0.2">
      <c r="B259" t="s">
        <v>262</v>
      </c>
      <c r="C259">
        <v>1.36134</v>
      </c>
      <c r="D259">
        <v>1.3621000000000001</v>
      </c>
      <c r="E259">
        <v>1.3588899999999999</v>
      </c>
      <c r="F259">
        <v>1.3613</v>
      </c>
      <c r="G259">
        <v>3788.8</v>
      </c>
      <c r="I259">
        <f t="shared" si="32"/>
        <v>1.8299999999999983E-3</v>
      </c>
      <c r="J259">
        <f t="shared" si="27"/>
        <v>1.3656495000000002</v>
      </c>
      <c r="K259">
        <f t="shared" si="33"/>
        <v>1.372197128712872</v>
      </c>
      <c r="L259">
        <f t="shared" si="15"/>
        <v>1.3886801</v>
      </c>
      <c r="M259">
        <f t="shared" si="28"/>
        <v>1.3575653711662914</v>
      </c>
      <c r="N259">
        <f t="shared" si="29"/>
        <v>1.373733628833709</v>
      </c>
      <c r="O259" cm="1">
        <f t="array" ref="O259">_xlfn.IFS(C259&lt;M258,1,C259&gt;N258,-1,TRUE,0)</f>
        <v>0</v>
      </c>
      <c r="P259">
        <f t="shared" si="18"/>
        <v>-1</v>
      </c>
      <c r="Q259">
        <f t="shared" si="19"/>
        <v>-1</v>
      </c>
      <c r="R259" cm="1">
        <f t="array" ref="R259">_xlfn.IFS(AND(Q258=0,O258=1,O259=0,P259=1),1,AND(Q258=0,O258=-1,O259=0,P259=-1),-1,AND(Q258=1,O258=-1,O259=0,P259=-1),-2,AND(Q258=-1,O258=1,O259=0,P259=1),2,TRUE,0)</f>
        <v>0</v>
      </c>
      <c r="S259" cm="1">
        <f t="array" ref="S259">_xlfn.IFS(AND(Q259&lt;&gt;0,S258=0),U258/C259,AND(Q259&lt;&gt;0,S258&lt;&gt;0),S258,TRUE,0)</f>
        <v>7301.9883314226463</v>
      </c>
      <c r="T259">
        <f t="shared" si="20"/>
        <v>-13.362638646503431</v>
      </c>
      <c r="U259">
        <f t="shared" si="34"/>
        <v>10059.511204901099</v>
      </c>
      <c r="V259">
        <f t="shared" si="21"/>
        <v>-1.3265964464613204E-3</v>
      </c>
      <c r="W259">
        <f t="shared" si="22"/>
        <v>5.9511204901099291E-3</v>
      </c>
      <c r="X259">
        <f>IF(W259&lt;MAX($W$202:W259),(1+W259)/(1+MAX($W$202:W259))-1,0)</f>
        <v>-1.3265964464613811E-3</v>
      </c>
      <c r="Y259">
        <f>MIN($X$202:X259)</f>
        <v>-5.8011150384432719E-3</v>
      </c>
      <c r="AA259">
        <v>1</v>
      </c>
      <c r="AB259">
        <f t="shared" si="31"/>
        <v>7268.5511596973374</v>
      </c>
      <c r="AC259">
        <f t="shared" si="24"/>
        <v>-24.495017408180718</v>
      </c>
      <c r="AD259">
        <f t="shared" si="30"/>
        <v>9861.4614148961755</v>
      </c>
      <c r="AE259">
        <f t="shared" si="25"/>
        <v>-2.4777589883097514E-3</v>
      </c>
      <c r="AF259">
        <f t="shared" si="26"/>
        <v>-1.3853858510382455E-2</v>
      </c>
      <c r="AG259">
        <f>IF(AF259&lt;MAX($AF$202:AF259),(1+AF259)/(1+MAX($AF$202:AF259))-1,0)</f>
        <v>-1.3853858510382455E-2</v>
      </c>
      <c r="AH259">
        <f>MIN($AG$202:AG259)</f>
        <v>-1.3861127061542855E-2</v>
      </c>
    </row>
    <row r="260" spans="2:34" x14ac:dyDescent="0.2">
      <c r="B260" t="s">
        <v>263</v>
      </c>
      <c r="C260">
        <v>1.36128</v>
      </c>
      <c r="D260">
        <v>1.3621099999999999</v>
      </c>
      <c r="E260">
        <v>1.3602300000000001</v>
      </c>
      <c r="F260">
        <v>1.36103</v>
      </c>
      <c r="G260">
        <v>2790.6001000000001</v>
      </c>
      <c r="I260">
        <f t="shared" si="32"/>
        <v>-5.9999999999948983E-5</v>
      </c>
      <c r="J260">
        <f t="shared" si="27"/>
        <v>1.3652900000000001</v>
      </c>
      <c r="K260">
        <f t="shared" si="33"/>
        <v>1.3718613861386144</v>
      </c>
      <c r="L260">
        <f t="shared" si="15"/>
        <v>1.3884689999999997</v>
      </c>
      <c r="M260">
        <f t="shared" si="28"/>
        <v>1.357056978683375</v>
      </c>
      <c r="N260">
        <f t="shared" si="29"/>
        <v>1.3735230213166252</v>
      </c>
      <c r="O260" cm="1">
        <f t="array" ref="O260">_xlfn.IFS(C260&lt;M259,1,C260&gt;N259,-1,TRUE,0)</f>
        <v>0</v>
      </c>
      <c r="P260">
        <f t="shared" si="18"/>
        <v>-1</v>
      </c>
      <c r="Q260">
        <f t="shared" si="19"/>
        <v>-1</v>
      </c>
      <c r="R260" cm="1">
        <f t="array" ref="R260">_xlfn.IFS(AND(Q259=0,O259=1,O260=0,P260=1),1,AND(Q259=0,O259=-1,O260=0,P260=-1),-1,AND(Q259=1,O259=-1,O260=0,P260=-1),-2,AND(Q259=-1,O259=1,O260=0,P260=1),2,TRUE,0)</f>
        <v>0</v>
      </c>
      <c r="S260" cm="1">
        <f t="array" ref="S260">_xlfn.IFS(AND(Q260&lt;&gt;0,S259=0),U259/C260,AND(Q260&lt;&gt;0,S259&lt;&gt;0),S259,TRUE,0)</f>
        <v>7301.9883314226463</v>
      </c>
      <c r="T260">
        <f t="shared" si="20"/>
        <v>0.43811929988498627</v>
      </c>
      <c r="U260">
        <f t="shared" si="34"/>
        <v>10059.949324200983</v>
      </c>
      <c r="V260">
        <f t="shared" si="21"/>
        <v>4.3552742370974243E-5</v>
      </c>
      <c r="W260">
        <f t="shared" si="22"/>
        <v>5.9949324200982979E-3</v>
      </c>
      <c r="X260">
        <f>IF(W260&lt;MAX($W$202:W260),(1+W260)/(1+MAX($W$202:W260))-1,0)</f>
        <v>-1.2831014810037455E-3</v>
      </c>
      <c r="Y260">
        <f>MIN($X$202:X260)</f>
        <v>-5.8011150384432719E-3</v>
      </c>
      <c r="AA260">
        <v>1</v>
      </c>
      <c r="AB260">
        <f t="shared" si="31"/>
        <v>7268.5511596973374</v>
      </c>
      <c r="AC260">
        <f t="shared" si="24"/>
        <v>13.301448622246115</v>
      </c>
      <c r="AD260">
        <f t="shared" si="30"/>
        <v>9874.762863518421</v>
      </c>
      <c r="AE260">
        <f t="shared" si="25"/>
        <v>1.3488313813360042E-3</v>
      </c>
      <c r="AF260">
        <f t="shared" si="26"/>
        <v>-1.2523713648157853E-2</v>
      </c>
      <c r="AG260">
        <f>IF(AF260&lt;MAX($AF$202:AF260),(1+AF260)/(1+MAX($AF$202:AF260))-1,0)</f>
        <v>-1.2523713648157853E-2</v>
      </c>
      <c r="AH260">
        <f>MIN($AG$202:AG260)</f>
        <v>-1.3861127061542855E-2</v>
      </c>
    </row>
    <row r="261" spans="2:34" x14ac:dyDescent="0.2">
      <c r="B261" t="s">
        <v>264</v>
      </c>
      <c r="C261">
        <v>1.3610199999999999</v>
      </c>
      <c r="D261">
        <v>1.36209</v>
      </c>
      <c r="E261">
        <v>1.35958</v>
      </c>
      <c r="F261">
        <v>1.35998</v>
      </c>
      <c r="G261">
        <v>3078.8</v>
      </c>
      <c r="I261">
        <f t="shared" si="32"/>
        <v>-2.60000000000149E-4</v>
      </c>
      <c r="J261">
        <f t="shared" si="27"/>
        <v>1.3648505000000002</v>
      </c>
      <c r="K261">
        <f t="shared" si="33"/>
        <v>1.3715521782178222</v>
      </c>
      <c r="L261">
        <f t="shared" si="15"/>
        <v>1.3882523499999999</v>
      </c>
      <c r="M261">
        <f t="shared" si="28"/>
        <v>1.3564703365767725</v>
      </c>
      <c r="N261">
        <f t="shared" si="29"/>
        <v>1.3732306634232279</v>
      </c>
      <c r="O261" cm="1">
        <f t="array" ref="O261">_xlfn.IFS(C261&lt;M260,1,C261&gt;N260,-1,TRUE,0)</f>
        <v>0</v>
      </c>
      <c r="P261">
        <f t="shared" si="18"/>
        <v>-1</v>
      </c>
      <c r="Q261">
        <f t="shared" si="19"/>
        <v>-1</v>
      </c>
      <c r="R261" cm="1">
        <f t="array" ref="R261">_xlfn.IFS(AND(Q260=0,O260=1,O261=0,P261=1),1,AND(Q260=0,O260=-1,O261=0,P261=-1),-1,AND(Q260=1,O260=-1,O261=0,P261=-1),-2,AND(Q260=-1,O260=1,O261=0,P261=1),2,TRUE,0)</f>
        <v>0</v>
      </c>
      <c r="S261" cm="1">
        <f t="array" ref="S261">_xlfn.IFS(AND(Q261&lt;&gt;0,S260=0),U260/C261,AND(Q261&lt;&gt;0,S260&lt;&gt;0),S260,TRUE,0)</f>
        <v>7301.9883314226463</v>
      </c>
      <c r="T261">
        <f t="shared" si="20"/>
        <v>1.898516966170976</v>
      </c>
      <c r="U261">
        <f t="shared" si="34"/>
        <v>10061.847841167155</v>
      </c>
      <c r="V261">
        <f t="shared" si="21"/>
        <v>1.8872033098653475E-4</v>
      </c>
      <c r="W261">
        <f t="shared" si="22"/>
        <v>6.1847841167155249E-3</v>
      </c>
      <c r="X261">
        <f>IF(W261&lt;MAX($W$202:W261),(1+W261)/(1+MAX($W$202:W261))-1,0)</f>
        <v>-1.0946232973533254E-3</v>
      </c>
      <c r="Y261">
        <f>MIN($X$202:X261)</f>
        <v>-5.8011150384432719E-3</v>
      </c>
      <c r="AA261">
        <v>1</v>
      </c>
      <c r="AB261">
        <f t="shared" si="31"/>
        <v>7268.5511596973374</v>
      </c>
      <c r="AC261">
        <f t="shared" si="24"/>
        <v>-0.43611306958146945</v>
      </c>
      <c r="AD261">
        <f t="shared" si="30"/>
        <v>9874.3267504488394</v>
      </c>
      <c r="AE261">
        <f t="shared" si="25"/>
        <v>-4.4164409374594383E-5</v>
      </c>
      <c r="AF261">
        <f t="shared" si="26"/>
        <v>-1.2567324955116033E-2</v>
      </c>
      <c r="AG261">
        <f>IF(AF261&lt;MAX($AF$202:AF261),(1+AF261)/(1+MAX($AF$202:AF261))-1,0)</f>
        <v>-1.2567324955116033E-2</v>
      </c>
      <c r="AH261">
        <f>MIN($AG$202:AG261)</f>
        <v>-1.3861127061542855E-2</v>
      </c>
    </row>
    <row r="262" spans="2:34" x14ac:dyDescent="0.2">
      <c r="B262" t="s">
        <v>265</v>
      </c>
      <c r="C262">
        <v>1.35999</v>
      </c>
      <c r="D262">
        <v>1.36052</v>
      </c>
      <c r="E262">
        <v>1.3563099999999999</v>
      </c>
      <c r="F262">
        <v>1.3568199999999999</v>
      </c>
      <c r="G262">
        <v>3617.3998999999999</v>
      </c>
      <c r="I262">
        <f t="shared" si="32"/>
        <v>-1.0299999999998644E-3</v>
      </c>
      <c r="J262">
        <f t="shared" si="27"/>
        <v>1.3641524999999999</v>
      </c>
      <c r="K262">
        <f t="shared" si="33"/>
        <v>1.3712204950495055</v>
      </c>
      <c r="L262">
        <f t="shared" si="15"/>
        <v>1.3880267499999999</v>
      </c>
      <c r="M262">
        <f t="shared" si="28"/>
        <v>1.3555417906796243</v>
      </c>
      <c r="N262">
        <f t="shared" si="29"/>
        <v>1.3727632093203754</v>
      </c>
      <c r="O262" cm="1">
        <f t="array" ref="O262">_xlfn.IFS(C262&lt;M261,1,C262&gt;N261,-1,TRUE,0)</f>
        <v>0</v>
      </c>
      <c r="P262">
        <f t="shared" si="18"/>
        <v>-1</v>
      </c>
      <c r="Q262">
        <f t="shared" si="19"/>
        <v>-1</v>
      </c>
      <c r="R262" cm="1">
        <f t="array" ref="R262">_xlfn.IFS(AND(Q261=0,O261=1,O262=0,P262=1),1,AND(Q261=0,O261=-1,O262=0,P262=-1),-1,AND(Q261=1,O261=-1,O262=0,P262=-1),-2,AND(Q261=-1,O261=1,O262=0,P262=1),2,TRUE,0)</f>
        <v>0</v>
      </c>
      <c r="S262" cm="1">
        <f t="array" ref="S262">_xlfn.IFS(AND(Q262&lt;&gt;0,S261=0),U261/C262,AND(Q262&lt;&gt;0,S261&lt;&gt;0),S261,TRUE,0)</f>
        <v>7301.9883314226463</v>
      </c>
      <c r="T262">
        <f t="shared" si="20"/>
        <v>7.5210479813643349</v>
      </c>
      <c r="U262">
        <f t="shared" si="34"/>
        <v>10069.36888914852</v>
      </c>
      <c r="V262">
        <f t="shared" si="21"/>
        <v>7.4748178466709034E-4</v>
      </c>
      <c r="W262">
        <f t="shared" si="22"/>
        <v>6.9368889148520019E-3</v>
      </c>
      <c r="X262">
        <f>IF(W262&lt;MAX($W$202:W262),(1+W262)/(1+MAX($W$202:W262))-1,0)</f>
        <v>-3.4795972366197248E-4</v>
      </c>
      <c r="Y262">
        <f>MIN($X$202:X262)</f>
        <v>-5.8011150384432719E-3</v>
      </c>
      <c r="AA262">
        <v>1</v>
      </c>
      <c r="AB262">
        <f t="shared" si="31"/>
        <v>7268.5511596973374</v>
      </c>
      <c r="AC262">
        <f t="shared" si="24"/>
        <v>-1.8898233015223906</v>
      </c>
      <c r="AD262">
        <f t="shared" si="30"/>
        <v>9872.436927147317</v>
      </c>
      <c r="AE262">
        <f t="shared" si="25"/>
        <v>-1.9138755980872198E-4</v>
      </c>
      <c r="AF262">
        <f t="shared" si="26"/>
        <v>-1.2756307285268331E-2</v>
      </c>
      <c r="AG262">
        <f>IF(AF262&lt;MAX($AF$202:AF262),(1+AF262)/(1+MAX($AF$202:AF262))-1,0)</f>
        <v>-1.2756307285268331E-2</v>
      </c>
      <c r="AH262">
        <f>MIN($AG$202:AG262)</f>
        <v>-1.3861127061542855E-2</v>
      </c>
    </row>
    <row r="263" spans="2:34" x14ac:dyDescent="0.2">
      <c r="B263" t="s">
        <v>266</v>
      </c>
      <c r="C263">
        <v>1.35684</v>
      </c>
      <c r="D263">
        <v>1.3590800000000001</v>
      </c>
      <c r="E263">
        <v>1.3566</v>
      </c>
      <c r="F263">
        <v>1.3585799999999999</v>
      </c>
      <c r="G263">
        <v>2165.6999999999998</v>
      </c>
      <c r="I263">
        <f t="shared" si="32"/>
        <v>-3.1499999999999861E-3</v>
      </c>
      <c r="J263">
        <f t="shared" si="27"/>
        <v>1.3633375000000001</v>
      </c>
      <c r="K263">
        <f t="shared" si="33"/>
        <v>1.3708821782178224</v>
      </c>
      <c r="L263">
        <f t="shared" si="15"/>
        <v>1.3877872</v>
      </c>
      <c r="M263">
        <f t="shared" si="28"/>
        <v>1.3559427643725419</v>
      </c>
      <c r="N263">
        <f t="shared" si="29"/>
        <v>1.3707322356274583</v>
      </c>
      <c r="O263" cm="1">
        <f t="array" ref="O263">_xlfn.IFS(C263&lt;M262,1,C263&gt;N262,-1,TRUE,0)</f>
        <v>0</v>
      </c>
      <c r="P263">
        <f t="shared" si="18"/>
        <v>-1</v>
      </c>
      <c r="Q263">
        <f t="shared" si="19"/>
        <v>-1</v>
      </c>
      <c r="R263" cm="1">
        <f t="array" ref="R263">_xlfn.IFS(AND(Q262=0,O262=1,O263=0,P263=1),1,AND(Q262=0,O262=-1,O263=0,P263=-1),-1,AND(Q262=1,O262=-1,O263=0,P263=-1),-2,AND(Q262=-1,O262=1,O263=0,P263=1),2,TRUE,0)</f>
        <v>0</v>
      </c>
      <c r="S263" cm="1">
        <f t="array" ref="S263">_xlfn.IFS(AND(Q263&lt;&gt;0,S262=0),U262/C263,AND(Q263&lt;&gt;0,S262&lt;&gt;0),S262,TRUE,0)</f>
        <v>7301.9883314226463</v>
      </c>
      <c r="T263">
        <f t="shared" si="20"/>
        <v>23.001263243981235</v>
      </c>
      <c r="U263">
        <f t="shared" si="34"/>
        <v>10092.370152392501</v>
      </c>
      <c r="V263">
        <f t="shared" si="21"/>
        <v>2.284280524151723E-3</v>
      </c>
      <c r="W263">
        <f t="shared" si="22"/>
        <v>9.2370152392500238E-3</v>
      </c>
      <c r="X263">
        <f>IF(W263&lt;MAX($W$202:W263),(1+W263)/(1+MAX($W$202:W263))-1,0)</f>
        <v>0</v>
      </c>
      <c r="Y263">
        <f>MIN($X$202:X263)</f>
        <v>-5.8011150384432719E-3</v>
      </c>
      <c r="AA263">
        <v>1</v>
      </c>
      <c r="AB263">
        <f t="shared" si="31"/>
        <v>7268.5511596973374</v>
      </c>
      <c r="AC263">
        <f t="shared" si="24"/>
        <v>-7.4866076944872715</v>
      </c>
      <c r="AD263">
        <f t="shared" si="30"/>
        <v>9864.9503194528297</v>
      </c>
      <c r="AE263">
        <f t="shared" si="25"/>
        <v>-7.5833431499577669E-4</v>
      </c>
      <c r="AF263">
        <f t="shared" si="26"/>
        <v>-1.3504968054717015E-2</v>
      </c>
      <c r="AG263">
        <f>IF(AF263&lt;MAX($AF$202:AF263),(1+AF263)/(1+MAX($AF$202:AF263))-1,0)</f>
        <v>-1.3504968054717015E-2</v>
      </c>
      <c r="AH263">
        <f>MIN($AG$202:AG263)</f>
        <v>-1.3861127061542855E-2</v>
      </c>
    </row>
    <row r="264" spans="2:34" x14ac:dyDescent="0.2">
      <c r="B264" t="s">
        <v>267</v>
      </c>
      <c r="C264">
        <v>1.3586199999999999</v>
      </c>
      <c r="D264">
        <v>1.3591599999999999</v>
      </c>
      <c r="E264">
        <v>1.3577300000000001</v>
      </c>
      <c r="F264">
        <v>1.3578699999999999</v>
      </c>
      <c r="G264">
        <v>1097.5999999999999</v>
      </c>
      <c r="I264">
        <f t="shared" si="32"/>
        <v>1.7799999999998928E-3</v>
      </c>
      <c r="J264">
        <f t="shared" si="27"/>
        <v>1.3626354999999999</v>
      </c>
      <c r="K264">
        <f t="shared" si="33"/>
        <v>1.3706110891089116</v>
      </c>
      <c r="L264">
        <f t="shared" si="15"/>
        <v>1.3875647999999998</v>
      </c>
      <c r="M264">
        <f t="shared" si="28"/>
        <v>1.3560028490216955</v>
      </c>
      <c r="N264">
        <f t="shared" si="29"/>
        <v>1.3692681509783042</v>
      </c>
      <c r="O264" cm="1">
        <f t="array" ref="O264">_xlfn.IFS(C264&lt;M263,1,C264&gt;N263,-1,TRUE,0)</f>
        <v>0</v>
      </c>
      <c r="P264">
        <f t="shared" si="18"/>
        <v>-1</v>
      </c>
      <c r="Q264">
        <f t="shared" si="19"/>
        <v>-1</v>
      </c>
      <c r="R264" cm="1">
        <f t="array" ref="R264">_xlfn.IFS(AND(Q263=0,O263=1,O264=0,P264=1),1,AND(Q263=0,O263=-1,O264=0,P264=-1),-1,AND(Q263=1,O263=-1,O264=0,P264=-1),-2,AND(Q263=-1,O263=1,O264=0,P264=1),2,TRUE,0)</f>
        <v>0</v>
      </c>
      <c r="S264" cm="1">
        <f t="array" ref="S264">_xlfn.IFS(AND(Q264&lt;&gt;0,S263=0),U263/C264,AND(Q264&lt;&gt;0,S263&lt;&gt;0),S263,TRUE,0)</f>
        <v>7301.9883314226463</v>
      </c>
      <c r="T264">
        <f t="shared" si="20"/>
        <v>-12.997539229931528</v>
      </c>
      <c r="U264">
        <f t="shared" si="34"/>
        <v>10079.37261316257</v>
      </c>
      <c r="V264">
        <f t="shared" si="21"/>
        <v>-1.2878579593962203E-3</v>
      </c>
      <c r="W264">
        <f t="shared" si="22"/>
        <v>7.9372613162569383E-3</v>
      </c>
      <c r="X264">
        <f>IF(W264&lt;MAX($W$202:W264),(1+W264)/(1+MAX($W$202:W264))-1,0)</f>
        <v>-1.2878579593961215E-3</v>
      </c>
      <c r="Y264">
        <f>MIN($X$202:X264)</f>
        <v>-5.8011150384432719E-3</v>
      </c>
      <c r="AA264">
        <v>1</v>
      </c>
      <c r="AB264">
        <f t="shared" si="31"/>
        <v>7268.5511596973374</v>
      </c>
      <c r="AC264">
        <f t="shared" si="24"/>
        <v>-22.895936153046513</v>
      </c>
      <c r="AD264">
        <f t="shared" si="30"/>
        <v>9842.0543832997828</v>
      </c>
      <c r="AE264">
        <f t="shared" si="25"/>
        <v>-2.3209378062348379E-3</v>
      </c>
      <c r="AF264">
        <f t="shared" si="26"/>
        <v>-1.579456167002169E-2</v>
      </c>
      <c r="AG264">
        <f>IF(AF264&lt;MAX($AF$202:AF264),(1+AF264)/(1+MAX($AF$202:AF264))-1,0)</f>
        <v>-1.579456167002169E-2</v>
      </c>
      <c r="AH264">
        <f>MIN($AG$202:AG264)</f>
        <v>-1.579456167002169E-2</v>
      </c>
    </row>
    <row r="265" spans="2:34" x14ac:dyDescent="0.2">
      <c r="B265" t="s">
        <v>268</v>
      </c>
      <c r="C265">
        <v>1.35782</v>
      </c>
      <c r="D265">
        <v>1.35825</v>
      </c>
      <c r="E265">
        <v>1.3566199999999999</v>
      </c>
      <c r="F265">
        <v>1.3572900000000001</v>
      </c>
      <c r="G265">
        <v>1581.7</v>
      </c>
      <c r="I265">
        <f t="shared" si="32"/>
        <v>-7.9999999999991189E-4</v>
      </c>
      <c r="J265">
        <f t="shared" si="27"/>
        <v>1.3621129999999999</v>
      </c>
      <c r="K265">
        <f t="shared" si="33"/>
        <v>1.3703440594059413</v>
      </c>
      <c r="L265">
        <f t="shared" si="15"/>
        <v>1.3873391999999998</v>
      </c>
      <c r="M265">
        <f t="shared" si="28"/>
        <v>1.3555248497284895</v>
      </c>
      <c r="N265">
        <f t="shared" si="29"/>
        <v>1.3687011502715103</v>
      </c>
      <c r="O265" cm="1">
        <f t="array" ref="O265">_xlfn.IFS(C265&lt;M264,1,C265&gt;N264,-1,TRUE,0)</f>
        <v>0</v>
      </c>
      <c r="P265">
        <f t="shared" si="18"/>
        <v>-1</v>
      </c>
      <c r="Q265">
        <f t="shared" si="19"/>
        <v>-1</v>
      </c>
      <c r="R265" cm="1">
        <f t="array" ref="R265">_xlfn.IFS(AND(Q264=0,O264=1,O265=0,P265=1),1,AND(Q264=0,O264=-1,O265=0,P265=-1),-1,AND(Q264=1,O264=-1,O265=0,P265=-1),-2,AND(Q264=-1,O264=1,O265=0,P265=1),2,TRUE,0)</f>
        <v>0</v>
      </c>
      <c r="S265" cm="1">
        <f t="array" ref="S265">_xlfn.IFS(AND(Q265&lt;&gt;0,S264=0),U264/C265,AND(Q265&lt;&gt;0,S264&lt;&gt;0),S264,TRUE,0)</f>
        <v>7301.9883314226463</v>
      </c>
      <c r="T265">
        <f t="shared" si="20"/>
        <v>5.841590665137474</v>
      </c>
      <c r="U265">
        <f t="shared" si="34"/>
        <v>10085.214203827707</v>
      </c>
      <c r="V265">
        <f t="shared" si="21"/>
        <v>5.7955895563469777E-4</v>
      </c>
      <c r="W265">
        <f t="shared" si="22"/>
        <v>8.5214203827705948E-3</v>
      </c>
      <c r="X265">
        <f>IF(W265&lt;MAX($W$202:W265),(1+W265)/(1+MAX($W$202:W265))-1,0)</f>
        <v>-7.0904539337546257E-4</v>
      </c>
      <c r="Y265">
        <f>MIN($X$202:X265)</f>
        <v>-5.8011150384432719E-3</v>
      </c>
      <c r="AA265">
        <v>1</v>
      </c>
      <c r="AB265">
        <f t="shared" si="31"/>
        <v>7268.5511596973374</v>
      </c>
      <c r="AC265">
        <f t="shared" si="24"/>
        <v>12.93802106426048</v>
      </c>
      <c r="AD265">
        <f t="shared" si="30"/>
        <v>9854.992404364044</v>
      </c>
      <c r="AE265">
        <f t="shared" si="25"/>
        <v>1.3145650857420584E-3</v>
      </c>
      <c r="AF265">
        <f t="shared" si="26"/>
        <v>-1.4500759563595644E-2</v>
      </c>
      <c r="AG265">
        <f>IF(AF265&lt;MAX($AF$202:AF265),(1+AF265)/(1+MAX($AF$202:AF265))-1,0)</f>
        <v>-1.4500759563595644E-2</v>
      </c>
      <c r="AH265">
        <f>MIN($AG$202:AG265)</f>
        <v>-1.579456167002169E-2</v>
      </c>
    </row>
    <row r="266" spans="2:34" x14ac:dyDescent="0.2">
      <c r="B266" t="s">
        <v>269</v>
      </c>
      <c r="C266">
        <v>1.3572900000000001</v>
      </c>
      <c r="D266">
        <v>1.3591800000000001</v>
      </c>
      <c r="E266">
        <v>1.35606</v>
      </c>
      <c r="F266">
        <v>1.3584400000000001</v>
      </c>
      <c r="G266">
        <v>2782.1001000000001</v>
      </c>
      <c r="I266">
        <f t="shared" si="32"/>
        <v>-5.2999999999991942E-4</v>
      </c>
      <c r="J266">
        <f t="shared" si="27"/>
        <v>1.3616129999999997</v>
      </c>
      <c r="K266">
        <f t="shared" si="33"/>
        <v>1.3700923762376247</v>
      </c>
      <c r="L266">
        <f t="shared" si="15"/>
        <v>1.3871129999999996</v>
      </c>
      <c r="M266">
        <f t="shared" si="28"/>
        <v>1.3555223740879936</v>
      </c>
      <c r="N266">
        <f t="shared" si="29"/>
        <v>1.3677036259120059</v>
      </c>
      <c r="O266" cm="1">
        <f t="array" ref="O266">_xlfn.IFS(C266&lt;M265,1,C266&gt;N265,-1,TRUE,0)</f>
        <v>0</v>
      </c>
      <c r="P266">
        <f t="shared" si="18"/>
        <v>-1</v>
      </c>
      <c r="Q266">
        <f t="shared" si="19"/>
        <v>-1</v>
      </c>
      <c r="R266" cm="1">
        <f t="array" ref="R266">_xlfn.IFS(AND(Q265=0,O265=1,O266=0,P266=1),1,AND(Q265=0,O265=-1,O266=0,P266=-1),-1,AND(Q265=1,O265=-1,O266=0,P266=-1),-2,AND(Q265=-1,O265=1,O266=0,P266=1),2,TRUE,0)</f>
        <v>0</v>
      </c>
      <c r="S266" cm="1">
        <f t="array" ref="S266">_xlfn.IFS(AND(Q266&lt;&gt;0,S265=0),U265/C266,AND(Q266&lt;&gt;0,S265&lt;&gt;0),S265,TRUE,0)</f>
        <v>7301.9883314226463</v>
      </c>
      <c r="T266">
        <f t="shared" si="20"/>
        <v>3.8700538156534141</v>
      </c>
      <c r="U266">
        <f t="shared" si="34"/>
        <v>10089.084257643361</v>
      </c>
      <c r="V266">
        <f t="shared" si="21"/>
        <v>3.8373541081403975E-4</v>
      </c>
      <c r="W266">
        <f t="shared" si="22"/>
        <v>8.9084257643361475E-3</v>
      </c>
      <c r="X266">
        <f>IF(W266&lt;MAX($W$202:W266),(1+W266)/(1+MAX($W$202:W266))-1,0)</f>
        <v>-3.255820683865096E-4</v>
      </c>
      <c r="Y266">
        <f>MIN($X$202:X266)</f>
        <v>-5.8011150384432719E-3</v>
      </c>
      <c r="AA266">
        <v>1</v>
      </c>
      <c r="AB266">
        <f t="shared" si="31"/>
        <v>7268.5511596973374</v>
      </c>
      <c r="AC266">
        <f t="shared" si="24"/>
        <v>-5.8148409277572295</v>
      </c>
      <c r="AD266">
        <f t="shared" si="30"/>
        <v>9849.1775634362875</v>
      </c>
      <c r="AE266">
        <f t="shared" si="25"/>
        <v>-5.9004012272828013E-4</v>
      </c>
      <c r="AF266">
        <f t="shared" si="26"/>
        <v>-1.508224365637123E-2</v>
      </c>
      <c r="AG266">
        <f>IF(AF266&lt;MAX($AF$202:AF266),(1+AF266)/(1+MAX($AF$202:AF266))-1,0)</f>
        <v>-1.508224365637123E-2</v>
      </c>
      <c r="AH266">
        <f>MIN($AG$202:AG266)</f>
        <v>-1.579456167002169E-2</v>
      </c>
    </row>
    <row r="267" spans="2:34" x14ac:dyDescent="0.2">
      <c r="B267" t="s">
        <v>270</v>
      </c>
      <c r="C267">
        <v>1.3584400000000001</v>
      </c>
      <c r="D267">
        <v>1.3611</v>
      </c>
      <c r="E267">
        <v>1.3584099999999999</v>
      </c>
      <c r="F267">
        <v>1.35947</v>
      </c>
      <c r="G267">
        <v>3037.3</v>
      </c>
      <c r="I267">
        <f t="shared" si="32"/>
        <v>1.1499999999999844E-3</v>
      </c>
      <c r="J267">
        <f t="shared" si="27"/>
        <v>1.3612179999999998</v>
      </c>
      <c r="K267">
        <f t="shared" si="33"/>
        <v>1.3698510891089115</v>
      </c>
      <c r="L267">
        <f t="shared" ref="L267:L330" si="35">AVERAGE(C68:C267)</f>
        <v>1.3868993999999999</v>
      </c>
      <c r="M267">
        <f t="shared" si="28"/>
        <v>1.3556716945630445</v>
      </c>
      <c r="N267">
        <f t="shared" si="29"/>
        <v>1.3667643054369552</v>
      </c>
      <c r="O267" cm="1">
        <f t="array" ref="O267">_xlfn.IFS(C267&lt;M266,1,C267&gt;N266,-1,TRUE,0)</f>
        <v>0</v>
      </c>
      <c r="P267">
        <f t="shared" si="18"/>
        <v>-1</v>
      </c>
      <c r="Q267">
        <f t="shared" si="19"/>
        <v>-1</v>
      </c>
      <c r="R267" cm="1">
        <f t="array" ref="R267">_xlfn.IFS(AND(Q266=0,O266=1,O267=0,P267=1),1,AND(Q266=0,O266=-1,O267=0,P267=-1),-1,AND(Q266=1,O266=-1,O267=0,P267=-1),-2,AND(Q266=-1,O266=1,O267=0,P267=1),2,TRUE,0)</f>
        <v>0</v>
      </c>
      <c r="S267" cm="1">
        <f t="array" ref="S267">_xlfn.IFS(AND(Q267&lt;&gt;0,S266=0),U266/C267,AND(Q267&lt;&gt;0,S266&lt;&gt;0),S266,TRUE,0)</f>
        <v>7301.9883314226463</v>
      </c>
      <c r="T267">
        <f t="shared" si="20"/>
        <v>-8.3972865811359299</v>
      </c>
      <c r="U267">
        <f t="shared" si="34"/>
        <v>10080.686971062225</v>
      </c>
      <c r="V267">
        <f t="shared" si="21"/>
        <v>-8.3231405018490692E-4</v>
      </c>
      <c r="W267">
        <f t="shared" si="22"/>
        <v>8.0686971062224888E-3</v>
      </c>
      <c r="X267">
        <f>IF(W267&lt;MAX($W$202:W267),(1+W267)/(1+MAX($W$202:W267))-1,0)</f>
        <v>-1.1576251320415398E-3</v>
      </c>
      <c r="Y267">
        <f>MIN($X$202:X267)</f>
        <v>-5.8011150384432719E-3</v>
      </c>
      <c r="AA267">
        <v>1</v>
      </c>
      <c r="AB267">
        <f t="shared" si="31"/>
        <v>7268.5511596973374</v>
      </c>
      <c r="AC267">
        <f t="shared" si="24"/>
        <v>-3.8523321146390033</v>
      </c>
      <c r="AD267">
        <f t="shared" si="30"/>
        <v>9845.325231321649</v>
      </c>
      <c r="AE267">
        <f t="shared" si="25"/>
        <v>-3.911323650961736E-4</v>
      </c>
      <c r="AF267">
        <f t="shared" si="26"/>
        <v>-1.5467476867835117E-2</v>
      </c>
      <c r="AG267">
        <f>IF(AF267&lt;MAX($AF$202:AF267),(1+AF267)/(1+MAX($AF$202:AF267))-1,0)</f>
        <v>-1.5467476867835117E-2</v>
      </c>
      <c r="AH267">
        <f>MIN($AG$202:AG267)</f>
        <v>-1.579456167002169E-2</v>
      </c>
    </row>
    <row r="268" spans="2:34" x14ac:dyDescent="0.2">
      <c r="B268" t="s">
        <v>271</v>
      </c>
      <c r="C268">
        <v>1.35958</v>
      </c>
      <c r="D268">
        <v>1.36239</v>
      </c>
      <c r="E268">
        <v>1.3593</v>
      </c>
      <c r="F268">
        <v>1.36168</v>
      </c>
      <c r="G268">
        <v>2410</v>
      </c>
      <c r="I268">
        <f t="shared" si="32"/>
        <v>1.1399999999999189E-3</v>
      </c>
      <c r="J268">
        <f t="shared" si="27"/>
        <v>1.3609329999999997</v>
      </c>
      <c r="K268">
        <f t="shared" si="33"/>
        <v>1.3696723762376244</v>
      </c>
      <c r="L268">
        <f t="shared" si="35"/>
        <v>1.3866833499999998</v>
      </c>
      <c r="M268">
        <f t="shared" si="28"/>
        <v>1.3561491475775267</v>
      </c>
      <c r="N268">
        <f t="shared" si="29"/>
        <v>1.3657168524224728</v>
      </c>
      <c r="O268" cm="1">
        <f t="array" ref="O268">_xlfn.IFS(C268&lt;M267,1,C268&gt;N267,-1,TRUE,0)</f>
        <v>0</v>
      </c>
      <c r="P268">
        <f t="shared" ref="P268:P331" si="36">IF(K267&gt;=L267,1,-1)</f>
        <v>-1</v>
      </c>
      <c r="Q268">
        <f t="shared" ref="Q268:Q331" si="37">Q267+R268</f>
        <v>-1</v>
      </c>
      <c r="R268" cm="1">
        <f t="array" ref="R268">_xlfn.IFS(AND(Q267=0,O267=1,O268=0,P268=1),1,AND(Q267=0,O267=-1,O268=0,P268=-1),-1,AND(Q267=1,O267=-1,O268=0,P268=-1),-2,AND(Q267=-1,O267=1,O268=0,P268=1),2,TRUE,0)</f>
        <v>0</v>
      </c>
      <c r="S268" cm="1">
        <f t="array" ref="S268">_xlfn.IFS(AND(Q268&lt;&gt;0,S267=0),U267/C268,AND(Q268&lt;&gt;0,S267&lt;&gt;0),S267,TRUE,0)</f>
        <v>7301.9883314226463</v>
      </c>
      <c r="T268">
        <f t="shared" ref="T268:T331" si="38">S267*Q267*I268</f>
        <v>-8.3242666978212245</v>
      </c>
      <c r="U268">
        <f t="shared" si="34"/>
        <v>10072.362704364405</v>
      </c>
      <c r="V268">
        <f t="shared" ref="V268:V331" si="39">T268/U267</f>
        <v>-8.2576383154411924E-4</v>
      </c>
      <c r="W268">
        <f t="shared" ref="W268:W331" si="40">U268/$U$202-1</f>
        <v>7.2362704364403729E-3</v>
      </c>
      <c r="X268">
        <f>IF(W268&lt;MAX($W$202:W268),(1+W268)/(1+MAX($W$202:W268))-1,0)</f>
        <v>-1.982433038621112E-3</v>
      </c>
      <c r="Y268">
        <f>MIN($X$202:X268)</f>
        <v>-5.8011150384432719E-3</v>
      </c>
      <c r="AA268">
        <v>1</v>
      </c>
      <c r="AB268">
        <f t="shared" si="31"/>
        <v>7268.5511596973374</v>
      </c>
      <c r="AC268">
        <f t="shared" ref="AC268:AC331" si="41">AB268*AA268*I267</f>
        <v>8.3588338336518238</v>
      </c>
      <c r="AD268">
        <f t="shared" si="30"/>
        <v>9853.6840651553011</v>
      </c>
      <c r="AE268">
        <f t="shared" ref="AE268:AE331" si="42">AC268/AD267</f>
        <v>8.4901551114423908E-4</v>
      </c>
      <c r="AF268">
        <f t="shared" ref="AF268:AF331" si="43">AD268/$AD$202-1</f>
        <v>-1.4631593484469851E-2</v>
      </c>
      <c r="AG268">
        <f>IF(AF268&lt;MAX($AF$202:AF268),(1+AF268)/(1+MAX($AF$202:AF268))-1,0)</f>
        <v>-1.4631593484469851E-2</v>
      </c>
      <c r="AH268">
        <f>MIN($AG$202:AG268)</f>
        <v>-1.579456167002169E-2</v>
      </c>
    </row>
    <row r="269" spans="2:34" x14ac:dyDescent="0.2">
      <c r="B269" t="s">
        <v>272</v>
      </c>
      <c r="C269">
        <v>1.36168</v>
      </c>
      <c r="D269">
        <v>1.3621099999999999</v>
      </c>
      <c r="E269">
        <v>1.3603400000000001</v>
      </c>
      <c r="F269">
        <v>1.3613299999999999</v>
      </c>
      <c r="G269">
        <v>1883.5</v>
      </c>
      <c r="I269">
        <f t="shared" si="32"/>
        <v>2.0999999999999908E-3</v>
      </c>
      <c r="J269">
        <f t="shared" si="27"/>
        <v>1.3606724999999995</v>
      </c>
      <c r="K269">
        <f t="shared" si="33"/>
        <v>1.3695195049504956</v>
      </c>
      <c r="L269">
        <f t="shared" si="35"/>
        <v>1.3864731999999995</v>
      </c>
      <c r="M269">
        <f t="shared" si="28"/>
        <v>1.3566280426816439</v>
      </c>
      <c r="N269">
        <f t="shared" si="29"/>
        <v>1.3647169573183551</v>
      </c>
      <c r="O269" cm="1">
        <f t="array" ref="O269">_xlfn.IFS(C269&lt;M268,1,C269&gt;N268,-1,TRUE,0)</f>
        <v>0</v>
      </c>
      <c r="P269">
        <f t="shared" si="36"/>
        <v>-1</v>
      </c>
      <c r="Q269">
        <f t="shared" si="37"/>
        <v>-1</v>
      </c>
      <c r="R269" cm="1">
        <f t="array" ref="R269">_xlfn.IFS(AND(Q268=0,O268=1,O269=0,P269=1),1,AND(Q268=0,O268=-1,O269=0,P269=-1),-1,AND(Q268=1,O268=-1,O269=0,P269=-1),-2,AND(Q268=-1,O268=1,O269=0,P269=1),2,TRUE,0)</f>
        <v>0</v>
      </c>
      <c r="S269" cm="1">
        <f t="array" ref="S269">_xlfn.IFS(AND(Q269&lt;&gt;0,S268=0),U268/C269,AND(Q269&lt;&gt;0,S268&lt;&gt;0),S268,TRUE,0)</f>
        <v>7301.9883314226463</v>
      </c>
      <c r="T269">
        <f t="shared" si="38"/>
        <v>-15.334175495987489</v>
      </c>
      <c r="U269">
        <f t="shared" si="34"/>
        <v>10057.028528868417</v>
      </c>
      <c r="V269">
        <f t="shared" si="39"/>
        <v>-1.5224010439321366E-3</v>
      </c>
      <c r="W269">
        <f t="shared" si="40"/>
        <v>5.7028528868416917E-3</v>
      </c>
      <c r="X269">
        <f>IF(W269&lt;MAX($W$202:W269),(1+W269)/(1+MAX($W$202:W269))-1,0)</f>
        <v>-3.5018160244256746E-3</v>
      </c>
      <c r="Y269">
        <f>MIN($X$202:X269)</f>
        <v>-5.8011150384432719E-3</v>
      </c>
      <c r="AA269">
        <v>1</v>
      </c>
      <c r="AB269">
        <f t="shared" si="31"/>
        <v>7268.5511596973374</v>
      </c>
      <c r="AC269">
        <f t="shared" si="41"/>
        <v>8.286148322054375</v>
      </c>
      <c r="AD269">
        <f t="shared" si="30"/>
        <v>9861.9702134773561</v>
      </c>
      <c r="AE269">
        <f t="shared" si="42"/>
        <v>8.4091881445194064E-4</v>
      </c>
      <c r="AF269">
        <f t="shared" si="43"/>
        <v>-1.380297865226443E-2</v>
      </c>
      <c r="AG269">
        <f>IF(AF269&lt;MAX($AF$202:AF269),(1+AF269)/(1+MAX($AF$202:AF269))-1,0)</f>
        <v>-1.380297865226443E-2</v>
      </c>
      <c r="AH269">
        <f>MIN($AG$202:AG269)</f>
        <v>-1.579456167002169E-2</v>
      </c>
    </row>
    <row r="270" spans="2:34" x14ac:dyDescent="0.2">
      <c r="B270" t="s">
        <v>273</v>
      </c>
      <c r="C270">
        <v>1.36134</v>
      </c>
      <c r="D270">
        <v>1.36225</v>
      </c>
      <c r="E270">
        <v>1.36121</v>
      </c>
      <c r="F270">
        <v>1.3617300000000001</v>
      </c>
      <c r="G270">
        <v>2223.1999999999998</v>
      </c>
      <c r="I270">
        <f t="shared" si="32"/>
        <v>-3.4000000000000696E-4</v>
      </c>
      <c r="J270">
        <f t="shared" si="27"/>
        <v>1.3605864999999999</v>
      </c>
      <c r="K270">
        <f t="shared" si="33"/>
        <v>1.3693709900990108</v>
      </c>
      <c r="L270">
        <f t="shared" si="35"/>
        <v>1.3862307499999995</v>
      </c>
      <c r="M270">
        <f t="shared" si="28"/>
        <v>1.3567123793255758</v>
      </c>
      <c r="N270">
        <f t="shared" si="29"/>
        <v>1.3644606206744241</v>
      </c>
      <c r="O270" cm="1">
        <f t="array" ref="O270">_xlfn.IFS(C270&lt;M269,1,C270&gt;N269,-1,TRUE,0)</f>
        <v>0</v>
      </c>
      <c r="P270">
        <f t="shared" si="36"/>
        <v>-1</v>
      </c>
      <c r="Q270">
        <f t="shared" si="37"/>
        <v>-1</v>
      </c>
      <c r="R270" cm="1">
        <f t="array" ref="R270">_xlfn.IFS(AND(Q269=0,O269=1,O270=0,P270=1),1,AND(Q269=0,O269=-1,O270=0,P270=-1),-1,AND(Q269=1,O269=-1,O270=0,P270=-1),-2,AND(Q269=-1,O269=1,O270=0,P270=1),2,TRUE,0)</f>
        <v>0</v>
      </c>
      <c r="S270" cm="1">
        <f t="array" ref="S270">_xlfn.IFS(AND(Q270&lt;&gt;0,S269=0),U269/C270,AND(Q270&lt;&gt;0,S269&lt;&gt;0),S269,TRUE,0)</f>
        <v>7301.9883314226463</v>
      </c>
      <c r="T270">
        <f t="shared" si="38"/>
        <v>2.4826760326837505</v>
      </c>
      <c r="U270">
        <f t="shared" si="34"/>
        <v>10059.5112049011</v>
      </c>
      <c r="V270">
        <f t="shared" si="39"/>
        <v>2.4685979815581698E-4</v>
      </c>
      <c r="W270">
        <f t="shared" si="40"/>
        <v>5.9511204901101511E-3</v>
      </c>
      <c r="X270">
        <f>IF(W270&lt;MAX($W$202:W270),(1+W270)/(1+MAX($W$202:W270))-1,0)</f>
        <v>-3.2558206838667614E-3</v>
      </c>
      <c r="Y270">
        <f>MIN($X$202:X270)</f>
        <v>-5.8011150384432719E-3</v>
      </c>
      <c r="AA270">
        <v>1</v>
      </c>
      <c r="AB270">
        <f t="shared" si="31"/>
        <v>7268.5511596973374</v>
      </c>
      <c r="AC270">
        <f t="shared" si="41"/>
        <v>15.263957435364341</v>
      </c>
      <c r="AD270">
        <f t="shared" si="30"/>
        <v>9877.2341709127213</v>
      </c>
      <c r="AE270">
        <f t="shared" si="42"/>
        <v>1.547759433962256E-3</v>
      </c>
      <c r="AF270">
        <f t="shared" si="43"/>
        <v>-1.2276582908727907E-2</v>
      </c>
      <c r="AG270">
        <f>IF(AF270&lt;MAX($AF$202:AF270),(1+AF270)/(1+MAX($AF$202:AF270))-1,0)</f>
        <v>-1.2276582908727907E-2</v>
      </c>
      <c r="AH270">
        <f>MIN($AG$202:AG270)</f>
        <v>-1.579456167002169E-2</v>
      </c>
    </row>
    <row r="271" spans="2:34" x14ac:dyDescent="0.2">
      <c r="B271" t="s">
        <v>274</v>
      </c>
      <c r="C271">
        <v>1.36171</v>
      </c>
      <c r="D271">
        <v>1.36547</v>
      </c>
      <c r="E271">
        <v>1.3612200000000001</v>
      </c>
      <c r="F271">
        <v>1.36178</v>
      </c>
      <c r="G271">
        <v>3376</v>
      </c>
      <c r="I271">
        <f t="shared" si="32"/>
        <v>3.6999999999998145E-4</v>
      </c>
      <c r="J271">
        <f t="shared" si="27"/>
        <v>1.3605049999999999</v>
      </c>
      <c r="K271">
        <f t="shared" si="33"/>
        <v>1.3692215841584165</v>
      </c>
      <c r="L271">
        <f t="shared" si="35"/>
        <v>1.3859795999999995</v>
      </c>
      <c r="M271">
        <f t="shared" si="28"/>
        <v>1.356807338576884</v>
      </c>
      <c r="N271">
        <f t="shared" si="29"/>
        <v>1.3642026614231157</v>
      </c>
      <c r="O271" cm="1">
        <f t="array" ref="O271">_xlfn.IFS(C271&lt;M270,1,C271&gt;N270,-1,TRUE,0)</f>
        <v>0</v>
      </c>
      <c r="P271">
        <f t="shared" si="36"/>
        <v>-1</v>
      </c>
      <c r="Q271">
        <f t="shared" si="37"/>
        <v>-1</v>
      </c>
      <c r="R271" cm="1">
        <f t="array" ref="R271">_xlfn.IFS(AND(Q270=0,O270=1,O271=0,P271=1),1,AND(Q270=0,O270=-1,O271=0,P271=-1),-1,AND(Q270=1,O270=-1,O271=0,P271=-1),-2,AND(Q270=-1,O270=1,O271=0,P271=1),2,TRUE,0)</f>
        <v>0</v>
      </c>
      <c r="S271" cm="1">
        <f t="array" ref="S271">_xlfn.IFS(AND(Q271&lt;&gt;0,S270=0),U270/C271,AND(Q271&lt;&gt;0,S270&lt;&gt;0),S270,TRUE,0)</f>
        <v>7301.9883314226463</v>
      </c>
      <c r="T271">
        <f t="shared" si="38"/>
        <v>-2.7017356826262438</v>
      </c>
      <c r="U271">
        <f t="shared" si="34"/>
        <v>10056.809469218475</v>
      </c>
      <c r="V271">
        <f t="shared" si="39"/>
        <v>-2.685752446212227E-4</v>
      </c>
      <c r="W271">
        <f t="shared" si="40"/>
        <v>5.6809469218475073E-3</v>
      </c>
      <c r="X271">
        <f>IF(W271&lt;MAX($W$202:W271),(1+W271)/(1+MAX($W$202:W271))-1,0)</f>
        <v>-3.5235214956513827E-3</v>
      </c>
      <c r="Y271">
        <f>MIN($X$202:X271)</f>
        <v>-5.8011150384432719E-3</v>
      </c>
      <c r="AA271">
        <v>1</v>
      </c>
      <c r="AB271">
        <f t="shared" si="31"/>
        <v>7268.5511596973374</v>
      </c>
      <c r="AC271">
        <f t="shared" si="41"/>
        <v>-2.4713073942971455</v>
      </c>
      <c r="AD271">
        <f t="shared" si="30"/>
        <v>9874.7628635184246</v>
      </c>
      <c r="AE271">
        <f t="shared" si="42"/>
        <v>-2.5020236956362253E-4</v>
      </c>
      <c r="AF271">
        <f t="shared" si="43"/>
        <v>-1.252371364815752E-2</v>
      </c>
      <c r="AG271">
        <f>IF(AF271&lt;MAX($AF$202:AF271),(1+AF271)/(1+MAX($AF$202:AF271))-1,0)</f>
        <v>-1.252371364815752E-2</v>
      </c>
      <c r="AH271">
        <f>MIN($AG$202:AG271)</f>
        <v>-1.579456167002169E-2</v>
      </c>
    </row>
    <row r="272" spans="2:34" x14ac:dyDescent="0.2">
      <c r="B272" t="s">
        <v>275</v>
      </c>
      <c r="C272">
        <v>1.3618699999999999</v>
      </c>
      <c r="D272">
        <v>1.36219</v>
      </c>
      <c r="E272">
        <v>1.3587400000000001</v>
      </c>
      <c r="F272">
        <v>1.3589599999999999</v>
      </c>
      <c r="G272">
        <v>3372.3</v>
      </c>
      <c r="I272">
        <f t="shared" si="32"/>
        <v>1.5999999999993797E-4</v>
      </c>
      <c r="J272">
        <f t="shared" si="27"/>
        <v>1.3603830000000001</v>
      </c>
      <c r="K272">
        <f t="shared" si="33"/>
        <v>1.3690687128712875</v>
      </c>
      <c r="L272">
        <f t="shared" si="35"/>
        <v>1.3857207999999994</v>
      </c>
      <c r="M272">
        <f t="shared" si="28"/>
        <v>1.3566506597154064</v>
      </c>
      <c r="N272">
        <f t="shared" si="29"/>
        <v>1.3641153402845938</v>
      </c>
      <c r="O272" cm="1">
        <f t="array" ref="O272">_xlfn.IFS(C272&lt;M271,1,C272&gt;N271,-1,TRUE,0)</f>
        <v>0</v>
      </c>
      <c r="P272">
        <f t="shared" si="36"/>
        <v>-1</v>
      </c>
      <c r="Q272">
        <f t="shared" si="37"/>
        <v>-1</v>
      </c>
      <c r="R272" cm="1">
        <f t="array" ref="R272">_xlfn.IFS(AND(Q271=0,O271=1,O272=0,P272=1),1,AND(Q271=0,O271=-1,O272=0,P272=-1),-1,AND(Q271=1,O271=-1,O272=0,P272=-1),-2,AND(Q271=-1,O271=1,O272=0,P272=1),2,TRUE,0)</f>
        <v>0</v>
      </c>
      <c r="S272" cm="1">
        <f t="array" ref="S272">_xlfn.IFS(AND(Q272&lt;&gt;0,S271=0),U271/C272,AND(Q272&lt;&gt;0,S271&lt;&gt;0),S271,TRUE,0)</f>
        <v>7301.9883314226463</v>
      </c>
      <c r="T272">
        <f t="shared" si="38"/>
        <v>-1.1683181330271704</v>
      </c>
      <c r="U272">
        <f t="shared" si="34"/>
        <v>10055.641151085449</v>
      </c>
      <c r="V272">
        <f t="shared" si="39"/>
        <v>-1.1617184720493283E-4</v>
      </c>
      <c r="W272">
        <f t="shared" si="40"/>
        <v>5.5641151085448204E-3</v>
      </c>
      <c r="X272">
        <f>IF(W272&lt;MAX($W$202:W272),(1+W272)/(1+MAX($W$202:W272))-1,0)</f>
        <v>-3.6392840088554923E-3</v>
      </c>
      <c r="Y272">
        <f>MIN($X$202:X272)</f>
        <v>-5.8011150384432719E-3</v>
      </c>
      <c r="AA272">
        <v>1</v>
      </c>
      <c r="AB272">
        <f t="shared" si="31"/>
        <v>7268.5511596973374</v>
      </c>
      <c r="AC272">
        <f t="shared" si="41"/>
        <v>2.6893639290878801</v>
      </c>
      <c r="AD272">
        <f t="shared" si="30"/>
        <v>9877.452227447513</v>
      </c>
      <c r="AE272">
        <f t="shared" si="42"/>
        <v>2.7234719114354987E-4</v>
      </c>
      <c r="AF272">
        <f t="shared" si="43"/>
        <v>-1.2254777255248706E-2</v>
      </c>
      <c r="AG272">
        <f>IF(AF272&lt;MAX($AF$202:AF272),(1+AF272)/(1+MAX($AF$202:AF272))-1,0)</f>
        <v>-1.2254777255248706E-2</v>
      </c>
      <c r="AH272">
        <f>MIN($AG$202:AG272)</f>
        <v>-1.579456167002169E-2</v>
      </c>
    </row>
    <row r="273" spans="2:34" x14ac:dyDescent="0.2">
      <c r="B273" t="s">
        <v>276</v>
      </c>
      <c r="C273">
        <v>1.35894</v>
      </c>
      <c r="D273">
        <v>1.3605</v>
      </c>
      <c r="E273">
        <v>1.3573</v>
      </c>
      <c r="F273">
        <v>1.35989</v>
      </c>
      <c r="G273">
        <v>4487.2997999999998</v>
      </c>
      <c r="I273">
        <f t="shared" si="32"/>
        <v>-2.9299999999998771E-3</v>
      </c>
      <c r="J273">
        <f t="shared" si="27"/>
        <v>1.360282</v>
      </c>
      <c r="K273">
        <f t="shared" si="33"/>
        <v>1.3688873267326738</v>
      </c>
      <c r="L273">
        <f t="shared" si="35"/>
        <v>1.3854503999999994</v>
      </c>
      <c r="M273">
        <f t="shared" si="28"/>
        <v>1.3566116016564955</v>
      </c>
      <c r="N273">
        <f t="shared" si="29"/>
        <v>1.3639523983435045</v>
      </c>
      <c r="O273" cm="1">
        <f t="array" ref="O273">_xlfn.IFS(C273&lt;M272,1,C273&gt;N272,-1,TRUE,0)</f>
        <v>0</v>
      </c>
      <c r="P273">
        <f t="shared" si="36"/>
        <v>-1</v>
      </c>
      <c r="Q273">
        <f t="shared" si="37"/>
        <v>-1</v>
      </c>
      <c r="R273" cm="1">
        <f t="array" ref="R273">_xlfn.IFS(AND(Q272=0,O272=1,O273=0,P273=1),1,AND(Q272=0,O272=-1,O273=0,P273=-1),-1,AND(Q272=1,O272=-1,O273=0,P273=-1),-2,AND(Q272=-1,O272=1,O273=0,P273=1),2,TRUE,0)</f>
        <v>0</v>
      </c>
      <c r="S273" cm="1">
        <f t="array" ref="S273">_xlfn.IFS(AND(Q273&lt;&gt;0,S272=0),U272/C273,AND(Q273&lt;&gt;0,S272&lt;&gt;0),S272,TRUE,0)</f>
        <v>7301.9883314226463</v>
      </c>
      <c r="T273">
        <f t="shared" si="38"/>
        <v>21.394825811067456</v>
      </c>
      <c r="U273">
        <f t="shared" si="34"/>
        <v>10077.035976896515</v>
      </c>
      <c r="V273">
        <f t="shared" si="39"/>
        <v>2.1276441242891815E-3</v>
      </c>
      <c r="W273">
        <f t="shared" si="40"/>
        <v>7.7035976896515646E-3</v>
      </c>
      <c r="X273">
        <f>IF(W273&lt;MAX($W$202:W273),(1+W273)/(1+MAX($W$202:W273))-1,0)</f>
        <v>-1.5193829858043406E-3</v>
      </c>
      <c r="Y273">
        <f>MIN($X$202:X273)</f>
        <v>-5.8011150384432719E-3</v>
      </c>
      <c r="AA273">
        <v>1</v>
      </c>
      <c r="AB273">
        <f t="shared" si="31"/>
        <v>7268.5511596973374</v>
      </c>
      <c r="AC273">
        <f t="shared" si="41"/>
        <v>1.1629681855511231</v>
      </c>
      <c r="AD273">
        <f t="shared" si="30"/>
        <v>9878.615195633065</v>
      </c>
      <c r="AE273">
        <f t="shared" si="42"/>
        <v>1.177396922578336E-4</v>
      </c>
      <c r="AF273">
        <f t="shared" si="43"/>
        <v>-1.2138480436693522E-2</v>
      </c>
      <c r="AG273">
        <f>IF(AF273&lt;MAX($AF$202:AF273),(1+AF273)/(1+MAX($AF$202:AF273))-1,0)</f>
        <v>-1.2138480436693522E-2</v>
      </c>
      <c r="AH273">
        <f>MIN($AG$202:AG273)</f>
        <v>-1.579456167002169E-2</v>
      </c>
    </row>
    <row r="274" spans="2:34" x14ac:dyDescent="0.2">
      <c r="B274" t="s">
        <v>277</v>
      </c>
      <c r="C274">
        <v>1.3598699999999999</v>
      </c>
      <c r="D274">
        <v>1.3620000000000001</v>
      </c>
      <c r="E274">
        <v>1.35883</v>
      </c>
      <c r="F274">
        <v>1.3594900000000001</v>
      </c>
      <c r="G274">
        <v>3925.2</v>
      </c>
      <c r="I274">
        <f t="shared" si="32"/>
        <v>9.2999999999987537E-4</v>
      </c>
      <c r="J274">
        <f t="shared" si="27"/>
        <v>1.360147</v>
      </c>
      <c r="K274">
        <f t="shared" si="33"/>
        <v>1.3687403960396043</v>
      </c>
      <c r="L274">
        <f t="shared" si="35"/>
        <v>1.3851886499999995</v>
      </c>
      <c r="M274">
        <f t="shared" si="28"/>
        <v>1.3565698106004853</v>
      </c>
      <c r="N274">
        <f t="shared" si="29"/>
        <v>1.3637241893995147</v>
      </c>
      <c r="O274" cm="1">
        <f t="array" ref="O274">_xlfn.IFS(C274&lt;M273,1,C274&gt;N273,-1,TRUE,0)</f>
        <v>0</v>
      </c>
      <c r="P274">
        <f t="shared" si="36"/>
        <v>-1</v>
      </c>
      <c r="Q274">
        <f t="shared" si="37"/>
        <v>-1</v>
      </c>
      <c r="R274" cm="1">
        <f t="array" ref="R274">_xlfn.IFS(AND(Q273=0,O273=1,O274=0,P274=1),1,AND(Q273=0,O273=-1,O274=0,P274=-1),-1,AND(Q273=1,O273=-1,O274=0,P274=-1),-2,AND(Q273=-1,O273=1,O274=0,P274=1),2,TRUE,0)</f>
        <v>0</v>
      </c>
      <c r="S274" cm="1">
        <f t="array" ref="S274">_xlfn.IFS(AND(Q274&lt;&gt;0,S273=0),U273/C274,AND(Q274&lt;&gt;0,S273&lt;&gt;0),S273,TRUE,0)</f>
        <v>7301.9883314226463</v>
      </c>
      <c r="T274">
        <f t="shared" si="38"/>
        <v>-6.7908491482221507</v>
      </c>
      <c r="U274">
        <f t="shared" si="34"/>
        <v>10070.245127748294</v>
      </c>
      <c r="V274">
        <f t="shared" si="39"/>
        <v>-6.7389351033294307E-4</v>
      </c>
      <c r="W274">
        <f t="shared" si="40"/>
        <v>7.0245127748294056E-3</v>
      </c>
      <c r="X274">
        <f>IF(W274&lt;MAX($W$202:W274),(1+W274)/(1+MAX($W$202:W274))-1,0)</f>
        <v>-2.192252593803401E-3</v>
      </c>
      <c r="Y274">
        <f>MIN($X$202:X274)</f>
        <v>-5.8011150384432719E-3</v>
      </c>
      <c r="AA274">
        <v>1</v>
      </c>
      <c r="AB274">
        <f t="shared" si="31"/>
        <v>7268.5511596973374</v>
      </c>
      <c r="AC274">
        <f t="shared" si="41"/>
        <v>-21.296854897912304</v>
      </c>
      <c r="AD274">
        <f t="shared" si="30"/>
        <v>9857.3183407351535</v>
      </c>
      <c r="AE274">
        <f t="shared" si="42"/>
        <v>-2.1558542848522716E-3</v>
      </c>
      <c r="AF274">
        <f t="shared" si="43"/>
        <v>-1.4268165926484611E-2</v>
      </c>
      <c r="AG274">
        <f>IF(AF274&lt;MAX($AF$202:AF274),(1+AF274)/(1+MAX($AF$202:AF274))-1,0)</f>
        <v>-1.4268165926484611E-2</v>
      </c>
      <c r="AH274">
        <f>MIN($AG$202:AG274)</f>
        <v>-1.579456167002169E-2</v>
      </c>
    </row>
    <row r="275" spans="2:34" x14ac:dyDescent="0.2">
      <c r="B275" t="s">
        <v>278</v>
      </c>
      <c r="C275">
        <v>1.35951</v>
      </c>
      <c r="D275">
        <v>1.36128</v>
      </c>
      <c r="E275">
        <v>1.3581399999999999</v>
      </c>
      <c r="F275">
        <v>1.3591</v>
      </c>
      <c r="G275">
        <v>3774.8998999999999</v>
      </c>
      <c r="I275">
        <f t="shared" si="32"/>
        <v>-3.5999999999991594E-4</v>
      </c>
      <c r="J275">
        <f t="shared" si="27"/>
        <v>1.3599265</v>
      </c>
      <c r="K275">
        <f t="shared" si="33"/>
        <v>1.3685945544554461</v>
      </c>
      <c r="L275">
        <f t="shared" si="35"/>
        <v>1.3849238999999995</v>
      </c>
      <c r="M275">
        <f t="shared" si="28"/>
        <v>1.3566770245038622</v>
      </c>
      <c r="N275">
        <f t="shared" si="29"/>
        <v>1.3631759754961379</v>
      </c>
      <c r="O275" cm="1">
        <f t="array" ref="O275">_xlfn.IFS(C275&lt;M274,1,C275&gt;N274,-1,TRUE,0)</f>
        <v>0</v>
      </c>
      <c r="P275">
        <f t="shared" si="36"/>
        <v>-1</v>
      </c>
      <c r="Q275">
        <f t="shared" si="37"/>
        <v>-1</v>
      </c>
      <c r="R275" cm="1">
        <f t="array" ref="R275">_xlfn.IFS(AND(Q274=0,O274=1,O275=0,P275=1),1,AND(Q274=0,O274=-1,O275=0,P275=-1),-1,AND(Q274=1,O274=-1,O275=0,P275=-1),-2,AND(Q274=-1,O274=1,O275=0,P275=1),2,TRUE,0)</f>
        <v>0</v>
      </c>
      <c r="S275" cm="1">
        <f t="array" ref="S275">_xlfn.IFS(AND(Q275&lt;&gt;0,S274=0),U274/C275,AND(Q275&lt;&gt;0,S274&lt;&gt;0),S274,TRUE,0)</f>
        <v>7301.9883314226463</v>
      </c>
      <c r="T275">
        <f t="shared" si="38"/>
        <v>2.6287157993115389</v>
      </c>
      <c r="U275">
        <f t="shared" si="34"/>
        <v>10072.873843547606</v>
      </c>
      <c r="V275">
        <f t="shared" si="39"/>
        <v>2.6103791575720259E-4</v>
      </c>
      <c r="W275">
        <f t="shared" si="40"/>
        <v>7.2873843547605066E-3</v>
      </c>
      <c r="X275">
        <f>IF(W275&lt;MAX($W$202:W275),(1+W275)/(1+MAX($W$202:W275))-1,0)</f>
        <v>-1.9317869390941267E-3</v>
      </c>
      <c r="Y275">
        <f>MIN($X$202:X275)</f>
        <v>-5.8011150384432719E-3</v>
      </c>
      <c r="AA275">
        <v>1</v>
      </c>
      <c r="AB275">
        <f t="shared" si="31"/>
        <v>7268.5511596973374</v>
      </c>
      <c r="AC275">
        <f t="shared" si="41"/>
        <v>6.7597525785176176</v>
      </c>
      <c r="AD275">
        <f t="shared" si="30"/>
        <v>9864.0780933136703</v>
      </c>
      <c r="AE275">
        <f t="shared" si="42"/>
        <v>6.8575979235479157E-4</v>
      </c>
      <c r="AF275">
        <f t="shared" si="43"/>
        <v>-1.3592190668632931E-2</v>
      </c>
      <c r="AG275">
        <f>IF(AF275&lt;MAX($AF$202:AF275),(1+AF275)/(1+MAX($AF$202:AF275))-1,0)</f>
        <v>-1.3592190668632931E-2</v>
      </c>
      <c r="AH275">
        <f>MIN($AG$202:AG275)</f>
        <v>-1.579456167002169E-2</v>
      </c>
    </row>
    <row r="276" spans="2:34" x14ac:dyDescent="0.2">
      <c r="B276" t="s">
        <v>279</v>
      </c>
      <c r="C276">
        <v>1.3590500000000001</v>
      </c>
      <c r="D276">
        <v>1.3616600000000001</v>
      </c>
      <c r="E276">
        <v>1.3588800000000001</v>
      </c>
      <c r="F276">
        <v>1.35945</v>
      </c>
      <c r="G276">
        <v>4182.5</v>
      </c>
      <c r="I276">
        <f t="shared" si="32"/>
        <v>-4.5999999999990493E-4</v>
      </c>
      <c r="J276">
        <f t="shared" si="27"/>
        <v>1.3597535000000001</v>
      </c>
      <c r="K276">
        <f t="shared" si="33"/>
        <v>1.3684281188118814</v>
      </c>
      <c r="L276">
        <f t="shared" si="35"/>
        <v>1.3846653499999997</v>
      </c>
      <c r="M276">
        <f t="shared" si="28"/>
        <v>1.3568031557827942</v>
      </c>
      <c r="N276">
        <f t="shared" si="29"/>
        <v>1.3627038442172059</v>
      </c>
      <c r="O276" cm="1">
        <f t="array" ref="O276">_xlfn.IFS(C276&lt;M275,1,C276&gt;N275,-1,TRUE,0)</f>
        <v>0</v>
      </c>
      <c r="P276">
        <f t="shared" si="36"/>
        <v>-1</v>
      </c>
      <c r="Q276">
        <f t="shared" si="37"/>
        <v>-1</v>
      </c>
      <c r="R276" cm="1">
        <f t="array" ref="R276">_xlfn.IFS(AND(Q275=0,O275=1,O276=0,P276=1),1,AND(Q275=0,O275=-1,O276=0,P276=-1),-1,AND(Q275=1,O275=-1,O276=0,P276=-1),-2,AND(Q275=-1,O275=1,O276=0,P276=1),2,TRUE,0)</f>
        <v>0</v>
      </c>
      <c r="S276" cm="1">
        <f t="array" ref="S276">_xlfn.IFS(AND(Q276&lt;&gt;0,S275=0),U275/C276,AND(Q276&lt;&gt;0,S275&lt;&gt;0),S275,TRUE,0)</f>
        <v>7301.9883314226463</v>
      </c>
      <c r="T276">
        <f t="shared" si="38"/>
        <v>3.3589146324537231</v>
      </c>
      <c r="U276">
        <f t="shared" si="34"/>
        <v>10076.23275818006</v>
      </c>
      <c r="V276">
        <f t="shared" si="39"/>
        <v>3.334614018426675E-4</v>
      </c>
      <c r="W276">
        <f t="shared" si="40"/>
        <v>7.6232758180059257E-3</v>
      </c>
      <c r="X276">
        <f>IF(W276&lt;MAX($W$202:W276),(1+W276)/(1+MAX($W$202:W276))-1,0)</f>
        <v>-1.598969713632159E-3</v>
      </c>
      <c r="Y276">
        <f>MIN($X$202:X276)</f>
        <v>-5.8011150384432719E-3</v>
      </c>
      <c r="AA276">
        <v>1</v>
      </c>
      <c r="AB276">
        <f t="shared" si="31"/>
        <v>7268.5511596973374</v>
      </c>
      <c r="AC276">
        <f t="shared" si="41"/>
        <v>-2.6166784174904305</v>
      </c>
      <c r="AD276">
        <f t="shared" si="30"/>
        <v>9861.4614148961791</v>
      </c>
      <c r="AE276">
        <f t="shared" si="42"/>
        <v>-2.6527348959900636E-4</v>
      </c>
      <c r="AF276">
        <f t="shared" si="43"/>
        <v>-1.3853858510382122E-2</v>
      </c>
      <c r="AG276">
        <f>IF(AF276&lt;MAX($AF$202:AF276),(1+AF276)/(1+MAX($AF$202:AF276))-1,0)</f>
        <v>-1.3853858510382122E-2</v>
      </c>
      <c r="AH276">
        <f>MIN($AG$202:AG276)</f>
        <v>-1.579456167002169E-2</v>
      </c>
    </row>
    <row r="277" spans="2:34" x14ac:dyDescent="0.2">
      <c r="B277" t="s">
        <v>280</v>
      </c>
      <c r="C277">
        <v>1.3593999999999999</v>
      </c>
      <c r="D277">
        <v>1.36029</v>
      </c>
      <c r="E277">
        <v>1.3575200000000001</v>
      </c>
      <c r="F277">
        <v>1.35998</v>
      </c>
      <c r="G277">
        <v>4278.6000999999997</v>
      </c>
      <c r="I277">
        <f t="shared" si="32"/>
        <v>3.4999999999985043E-4</v>
      </c>
      <c r="J277">
        <f t="shared" si="27"/>
        <v>1.3597760000000001</v>
      </c>
      <c r="K277">
        <f t="shared" si="33"/>
        <v>1.3682486138613863</v>
      </c>
      <c r="L277">
        <f t="shared" si="35"/>
        <v>1.3844044499999995</v>
      </c>
      <c r="M277">
        <f t="shared" si="28"/>
        <v>1.3568259532207099</v>
      </c>
      <c r="N277">
        <f t="shared" si="29"/>
        <v>1.3627260467792903</v>
      </c>
      <c r="O277" cm="1">
        <f t="array" ref="O277">_xlfn.IFS(C277&lt;M276,1,C277&gt;N276,-1,TRUE,0)</f>
        <v>0</v>
      </c>
      <c r="P277">
        <f t="shared" si="36"/>
        <v>-1</v>
      </c>
      <c r="Q277">
        <f t="shared" si="37"/>
        <v>-1</v>
      </c>
      <c r="R277" cm="1">
        <f t="array" ref="R277">_xlfn.IFS(AND(Q276=0,O276=1,O277=0,P277=1),1,AND(Q276=0,O276=-1,O277=0,P277=-1),-1,AND(Q276=1,O276=-1,O277=0,P277=-1),-2,AND(Q276=-1,O276=1,O277=0,P277=1),2,TRUE,0)</f>
        <v>0</v>
      </c>
      <c r="S277" cm="1">
        <f t="array" ref="S277">_xlfn.IFS(AND(Q277&lt;&gt;0,S276=0),U276/C277,AND(Q277&lt;&gt;0,S276&lt;&gt;0),S276,TRUE,0)</f>
        <v>7301.9883314226463</v>
      </c>
      <c r="T277">
        <f t="shared" si="38"/>
        <v>-2.555695915996834</v>
      </c>
      <c r="U277">
        <f t="shared" si="34"/>
        <v>10073.677062264063</v>
      </c>
      <c r="V277">
        <f t="shared" si="39"/>
        <v>-2.5363605400263066E-4</v>
      </c>
      <c r="W277">
        <f t="shared" si="40"/>
        <v>7.3677062264063675E-3</v>
      </c>
      <c r="X277">
        <f>IF(W277&lt;MAX($W$202:W277),(1+W277)/(1+MAX($W$202:W277))-1,0)</f>
        <v>-1.8522002112660862E-3</v>
      </c>
      <c r="Y277">
        <f>MIN($X$202:X277)</f>
        <v>-5.8011150384432719E-3</v>
      </c>
      <c r="AA277">
        <v>1</v>
      </c>
      <c r="AB277">
        <f t="shared" si="31"/>
        <v>7268.5511596973374</v>
      </c>
      <c r="AC277">
        <f t="shared" si="41"/>
        <v>-3.343533533460084</v>
      </c>
      <c r="AD277">
        <f t="shared" si="30"/>
        <v>9858.1178813627193</v>
      </c>
      <c r="AE277">
        <f t="shared" si="42"/>
        <v>-3.3905051115542845E-4</v>
      </c>
      <c r="AF277">
        <f t="shared" si="43"/>
        <v>-1.4188211863728095E-2</v>
      </c>
      <c r="AG277">
        <f>IF(AF277&lt;MAX($AF$202:AF277),(1+AF277)/(1+MAX($AF$202:AF277))-1,0)</f>
        <v>-1.4188211863728095E-2</v>
      </c>
      <c r="AH277">
        <f>MIN($AG$202:AG277)</f>
        <v>-1.579456167002169E-2</v>
      </c>
    </row>
    <row r="278" spans="2:34" x14ac:dyDescent="0.2">
      <c r="B278" t="s">
        <v>281</v>
      </c>
      <c r="C278">
        <v>1.3599600000000001</v>
      </c>
      <c r="D278">
        <v>1.3631500000000001</v>
      </c>
      <c r="E278">
        <v>1.35947</v>
      </c>
      <c r="F278">
        <v>1.3615900000000001</v>
      </c>
      <c r="G278">
        <v>4671.1000999999997</v>
      </c>
      <c r="I278">
        <f t="shared" si="32"/>
        <v>5.6000000000011596E-4</v>
      </c>
      <c r="J278">
        <f t="shared" si="27"/>
        <v>1.359788</v>
      </c>
      <c r="K278">
        <f t="shared" si="33"/>
        <v>1.3680672277227726</v>
      </c>
      <c r="L278">
        <f t="shared" si="35"/>
        <v>1.3841431499999997</v>
      </c>
      <c r="M278">
        <f t="shared" si="28"/>
        <v>1.3568106145697945</v>
      </c>
      <c r="N278">
        <f t="shared" si="29"/>
        <v>1.3627653854302055</v>
      </c>
      <c r="O278" cm="1">
        <f t="array" ref="O278">_xlfn.IFS(C278&lt;M277,1,C278&gt;N277,-1,TRUE,0)</f>
        <v>0</v>
      </c>
      <c r="P278">
        <f t="shared" si="36"/>
        <v>-1</v>
      </c>
      <c r="Q278">
        <f t="shared" si="37"/>
        <v>-1</v>
      </c>
      <c r="R278" cm="1">
        <f t="array" ref="R278">_xlfn.IFS(AND(Q277=0,O277=1,O278=0,P278=1),1,AND(Q277=0,O277=-1,O278=0,P278=-1),-1,AND(Q277=1,O277=-1,O278=0,P278=-1),-2,AND(Q277=-1,O277=1,O278=0,P278=1),2,TRUE,0)</f>
        <v>0</v>
      </c>
      <c r="S278" cm="1">
        <f t="array" ref="S278">_xlfn.IFS(AND(Q278&lt;&gt;0,S277=0),U277/C278,AND(Q278&lt;&gt;0,S277&lt;&gt;0),S277,TRUE,0)</f>
        <v>7301.9883314226463</v>
      </c>
      <c r="T278">
        <f t="shared" si="38"/>
        <v>-4.0891134655975288</v>
      </c>
      <c r="U278">
        <f t="shared" si="34"/>
        <v>10069.587948798466</v>
      </c>
      <c r="V278">
        <f t="shared" si="39"/>
        <v>-4.0592064251447212E-4</v>
      </c>
      <c r="W278">
        <f t="shared" si="40"/>
        <v>6.9587948798466304E-3</v>
      </c>
      <c r="X278">
        <f>IF(W278&lt;MAX($W$202:W278),(1+W278)/(1+MAX($W$202:W278))-1,0)</f>
        <v>-2.2573690074806363E-3</v>
      </c>
      <c r="Y278">
        <f>MIN($X$202:X278)</f>
        <v>-5.8011150384432719E-3</v>
      </c>
      <c r="AA278">
        <v>1</v>
      </c>
      <c r="AB278">
        <f t="shared" si="31"/>
        <v>7268.5511596973374</v>
      </c>
      <c r="AC278">
        <f t="shared" si="41"/>
        <v>2.5439929058929809</v>
      </c>
      <c r="AD278">
        <f t="shared" si="30"/>
        <v>9860.6618742686114</v>
      </c>
      <c r="AE278">
        <f t="shared" si="42"/>
        <v>2.5806071062535484E-4</v>
      </c>
      <c r="AF278">
        <f t="shared" si="43"/>
        <v>-1.393381257313886E-2</v>
      </c>
      <c r="AG278">
        <f>IF(AF278&lt;MAX($AF$202:AF278),(1+AF278)/(1+MAX($AF$202:AF278))-1,0)</f>
        <v>-1.393381257313886E-2</v>
      </c>
      <c r="AH278">
        <f>MIN($AG$202:AG278)</f>
        <v>-1.579456167002169E-2</v>
      </c>
    </row>
    <row r="279" spans="2:34" x14ac:dyDescent="0.2">
      <c r="B279" t="s">
        <v>282</v>
      </c>
      <c r="C279">
        <v>1.3616600000000001</v>
      </c>
      <c r="D279">
        <v>1.3641799999999999</v>
      </c>
      <c r="E279">
        <v>1.359</v>
      </c>
      <c r="F279">
        <v>1.36002</v>
      </c>
      <c r="G279">
        <v>6195.8999000000003</v>
      </c>
      <c r="I279">
        <f t="shared" si="32"/>
        <v>1.7000000000000348E-3</v>
      </c>
      <c r="J279">
        <f t="shared" ref="J279:J342" si="44">AVERAGE(F260:F279)</f>
        <v>1.3597239999999999</v>
      </c>
      <c r="K279">
        <f t="shared" si="33"/>
        <v>1.36790297029703</v>
      </c>
      <c r="L279">
        <f t="shared" si="35"/>
        <v>1.3838837999999996</v>
      </c>
      <c r="M279">
        <f t="shared" ref="M279:M342" si="45">J279-2*_xlfn.STDEV.P(F260:F279)</f>
        <v>1.356825383778421</v>
      </c>
      <c r="N279">
        <f t="shared" ref="N279:N342" si="46">J279+2*_xlfn.STDEV.P(F260:F279)</f>
        <v>1.3626226162215789</v>
      </c>
      <c r="O279" cm="1">
        <f t="array" ref="O279">_xlfn.IFS(C279&lt;M278,1,C279&gt;N278,-1,TRUE,0)</f>
        <v>0</v>
      </c>
      <c r="P279">
        <f t="shared" si="36"/>
        <v>-1</v>
      </c>
      <c r="Q279">
        <f t="shared" si="37"/>
        <v>-1</v>
      </c>
      <c r="R279" cm="1">
        <f t="array" ref="R279">_xlfn.IFS(AND(Q278=0,O278=1,O279=0,P279=1),1,AND(Q278=0,O278=-1,O279=0,P279=-1),-1,AND(Q278=1,O278=-1,O279=0,P279=-1),-2,AND(Q278=-1,O278=1,O279=0,P279=1),2,TRUE,0)</f>
        <v>0</v>
      </c>
      <c r="S279" cm="1">
        <f t="array" ref="S279">_xlfn.IFS(AND(Q279&lt;&gt;0,S278=0),U278/C279,AND(Q279&lt;&gt;0,S278&lt;&gt;0),S278,TRUE,0)</f>
        <v>7301.9883314226463</v>
      </c>
      <c r="T279">
        <f t="shared" si="38"/>
        <v>-12.413380163418752</v>
      </c>
      <c r="U279">
        <f t="shared" si="34"/>
        <v>10057.174568635048</v>
      </c>
      <c r="V279">
        <f t="shared" si="39"/>
        <v>-1.2327594958739057E-3</v>
      </c>
      <c r="W279">
        <f t="shared" si="40"/>
        <v>5.7174568635047773E-3</v>
      </c>
      <c r="X279">
        <f>IF(W279&lt;MAX($W$202:W279),(1+W279)/(1+MAX($W$202:W279))-1,0)</f>
        <v>-3.4873457102748695E-3</v>
      </c>
      <c r="Y279">
        <f>MIN($X$202:X279)</f>
        <v>-5.8011150384432719E-3</v>
      </c>
      <c r="AA279">
        <v>1</v>
      </c>
      <c r="AB279">
        <f t="shared" si="31"/>
        <v>7268.5511596973374</v>
      </c>
      <c r="AC279">
        <f t="shared" si="41"/>
        <v>4.0703886494313517</v>
      </c>
      <c r="AD279">
        <f t="shared" si="30"/>
        <v>9864.7322629180435</v>
      </c>
      <c r="AE279">
        <f t="shared" si="42"/>
        <v>4.1279061196216731E-4</v>
      </c>
      <c r="AF279">
        <f t="shared" si="43"/>
        <v>-1.3526773708195661E-2</v>
      </c>
      <c r="AG279">
        <f>IF(AF279&lt;MAX($AF$202:AF279),(1+AF279)/(1+MAX($AF$202:AF279))-1,0)</f>
        <v>-1.3526773708195661E-2</v>
      </c>
      <c r="AH279">
        <f>MIN($AG$202:AG279)</f>
        <v>-1.579456167002169E-2</v>
      </c>
    </row>
    <row r="280" spans="2:34" x14ac:dyDescent="0.2">
      <c r="B280" t="s">
        <v>283</v>
      </c>
      <c r="C280">
        <v>1.35998</v>
      </c>
      <c r="D280">
        <v>1.36128</v>
      </c>
      <c r="E280">
        <v>1.3574299999999999</v>
      </c>
      <c r="F280">
        <v>1.3582000000000001</v>
      </c>
      <c r="G280">
        <v>5849.7997999999998</v>
      </c>
      <c r="I280">
        <f t="shared" si="32"/>
        <v>-1.6800000000001258E-3</v>
      </c>
      <c r="J280">
        <f t="shared" si="44"/>
        <v>1.3595824999999999</v>
      </c>
      <c r="K280">
        <f t="shared" si="33"/>
        <v>1.3677063366336637</v>
      </c>
      <c r="L280">
        <f t="shared" si="35"/>
        <v>1.3836164999999996</v>
      </c>
      <c r="M280">
        <f t="shared" si="45"/>
        <v>1.3566764244676024</v>
      </c>
      <c r="N280">
        <f t="shared" si="46"/>
        <v>1.3624885755323974</v>
      </c>
      <c r="O280" cm="1">
        <f t="array" ref="O280">_xlfn.IFS(C280&lt;M279,1,C280&gt;N279,-1,TRUE,0)</f>
        <v>0</v>
      </c>
      <c r="P280">
        <f t="shared" si="36"/>
        <v>-1</v>
      </c>
      <c r="Q280">
        <f t="shared" si="37"/>
        <v>-1</v>
      </c>
      <c r="R280" cm="1">
        <f t="array" ref="R280">_xlfn.IFS(AND(Q279=0,O279=1,O280=0,P280=1),1,AND(Q279=0,O279=-1,O280=0,P280=-1),-1,AND(Q279=1,O279=-1,O280=0,P280=-1),-2,AND(Q279=-1,O279=1,O280=0,P280=1),2,TRUE,0)</f>
        <v>0</v>
      </c>
      <c r="S280" cm="1">
        <f t="array" ref="S280">_xlfn.IFS(AND(Q280&lt;&gt;0,S279=0),U279/C280,AND(Q280&lt;&gt;0,S279&lt;&gt;0),S279,TRUE,0)</f>
        <v>7301.9883314226463</v>
      </c>
      <c r="T280">
        <f t="shared" si="38"/>
        <v>12.267340396790965</v>
      </c>
      <c r="U280">
        <f t="shared" si="34"/>
        <v>10069.441909031839</v>
      </c>
      <c r="V280">
        <f t="shared" si="39"/>
        <v>1.2197601138443676E-3</v>
      </c>
      <c r="W280">
        <f t="shared" si="40"/>
        <v>6.9441909031839888E-3</v>
      </c>
      <c r="X280">
        <f>IF(W280&lt;MAX($W$202:W280),(1+W280)/(1+MAX($W$202:W280))-1,0)</f>
        <v>-2.2718393216309973E-3</v>
      </c>
      <c r="Y280">
        <f>MIN($X$202:X280)</f>
        <v>-5.8011150384432719E-3</v>
      </c>
      <c r="AA280">
        <v>1</v>
      </c>
      <c r="AB280">
        <f t="shared" si="31"/>
        <v>7268.5511596973374</v>
      </c>
      <c r="AC280">
        <f t="shared" si="41"/>
        <v>12.356536971485726</v>
      </c>
      <c r="AD280">
        <f t="shared" ref="AD280:AD343" si="47">AD279+AC280</f>
        <v>9877.0887998895287</v>
      </c>
      <c r="AE280">
        <f t="shared" si="42"/>
        <v>1.2525972973371497E-3</v>
      </c>
      <c r="AF280">
        <f t="shared" si="43"/>
        <v>-1.2291120011047152E-2</v>
      </c>
      <c r="AG280">
        <f>IF(AF280&lt;MAX($AF$202:AF280),(1+AF280)/(1+MAX($AF$202:AF280))-1,0)</f>
        <v>-1.2291120011047152E-2</v>
      </c>
      <c r="AH280">
        <f>MIN($AG$202:AG280)</f>
        <v>-1.579456167002169E-2</v>
      </c>
    </row>
    <row r="281" spans="2:34" x14ac:dyDescent="0.2">
      <c r="B281" t="s">
        <v>284</v>
      </c>
      <c r="C281">
        <v>1.3581399999999999</v>
      </c>
      <c r="D281">
        <v>1.3589899999999999</v>
      </c>
      <c r="E281">
        <v>1.3536699999999999</v>
      </c>
      <c r="F281">
        <v>1.35511</v>
      </c>
      <c r="G281">
        <v>6257.2997999999998</v>
      </c>
      <c r="I281">
        <f t="shared" si="32"/>
        <v>-1.8400000000000638E-3</v>
      </c>
      <c r="J281">
        <f t="shared" si="44"/>
        <v>1.3593389999999999</v>
      </c>
      <c r="K281">
        <f t="shared" si="33"/>
        <v>1.3674836633663368</v>
      </c>
      <c r="L281">
        <f t="shared" si="35"/>
        <v>1.3833473999999999</v>
      </c>
      <c r="M281">
        <f t="shared" si="45"/>
        <v>1.3558494218019936</v>
      </c>
      <c r="N281">
        <f t="shared" si="46"/>
        <v>1.3628285781980061</v>
      </c>
      <c r="O281" cm="1">
        <f t="array" ref="O281">_xlfn.IFS(C281&lt;M280,1,C281&gt;N280,-1,TRUE,0)</f>
        <v>0</v>
      </c>
      <c r="P281">
        <f t="shared" si="36"/>
        <v>-1</v>
      </c>
      <c r="Q281">
        <f t="shared" si="37"/>
        <v>-1</v>
      </c>
      <c r="R281" cm="1">
        <f t="array" ref="R281">_xlfn.IFS(AND(Q280=0,O280=1,O281=0,P281=1),1,AND(Q280=0,O280=-1,O281=0,P281=-1),-1,AND(Q280=1,O280=-1,O281=0,P281=-1),-2,AND(Q280=-1,O280=1,O281=0,P281=1),2,TRUE,0)</f>
        <v>0</v>
      </c>
      <c r="S281" cm="1">
        <f t="array" ref="S281">_xlfn.IFS(AND(Q281&lt;&gt;0,S280=0),U280/C281,AND(Q281&lt;&gt;0,S280&lt;&gt;0),S280,TRUE,0)</f>
        <v>7301.9883314226463</v>
      </c>
      <c r="T281">
        <f t="shared" si="38"/>
        <v>13.435658529818134</v>
      </c>
      <c r="U281">
        <f t="shared" si="34"/>
        <v>10082.877567561656</v>
      </c>
      <c r="V281">
        <f t="shared" si="39"/>
        <v>1.3343002175489934E-3</v>
      </c>
      <c r="W281">
        <f t="shared" si="40"/>
        <v>8.2877567561656651E-3</v>
      </c>
      <c r="X281">
        <f>IF(W281&lt;MAX($W$202:W281),(1+W281)/(1+MAX($W$202:W281))-1,0)</f>
        <v>-9.4057041978323763E-4</v>
      </c>
      <c r="Y281">
        <f>MIN($X$202:X281)</f>
        <v>-5.8011150384432719E-3</v>
      </c>
      <c r="AA281">
        <v>1</v>
      </c>
      <c r="AB281">
        <f t="shared" ref="AB281:AB344" si="48">AB280</f>
        <v>7268.5511596973374</v>
      </c>
      <c r="AC281">
        <f t="shared" si="41"/>
        <v>-12.211165948292441</v>
      </c>
      <c r="AD281">
        <f t="shared" si="47"/>
        <v>9864.8776339412361</v>
      </c>
      <c r="AE281">
        <f t="shared" si="42"/>
        <v>-1.2363122571530407E-3</v>
      </c>
      <c r="AF281">
        <f t="shared" si="43"/>
        <v>-1.3512236605876415E-2</v>
      </c>
      <c r="AG281">
        <f>IF(AF281&lt;MAX($AF$202:AF281),(1+AF281)/(1+MAX($AF$202:AF281))-1,0)</f>
        <v>-1.3512236605876415E-2</v>
      </c>
      <c r="AH281">
        <f>MIN($AG$202:AG281)</f>
        <v>-1.579456167002169E-2</v>
      </c>
    </row>
    <row r="282" spans="2:34" x14ac:dyDescent="0.2">
      <c r="B282" t="s">
        <v>285</v>
      </c>
      <c r="C282">
        <v>1.3551500000000001</v>
      </c>
      <c r="D282">
        <v>1.3553900000000001</v>
      </c>
      <c r="E282">
        <v>1.3495600000000001</v>
      </c>
      <c r="F282">
        <v>1.3515999999999999</v>
      </c>
      <c r="G282">
        <v>7540.8999000000003</v>
      </c>
      <c r="I282">
        <f t="shared" si="32"/>
        <v>-2.9899999999998261E-3</v>
      </c>
      <c r="J282">
        <f t="shared" si="44"/>
        <v>1.359078</v>
      </c>
      <c r="K282">
        <f t="shared" si="33"/>
        <v>1.3672830693069309</v>
      </c>
      <c r="L282">
        <f t="shared" si="35"/>
        <v>1.3830557999999997</v>
      </c>
      <c r="M282">
        <f t="shared" si="45"/>
        <v>1.35432257951386</v>
      </c>
      <c r="N282">
        <f t="shared" si="46"/>
        <v>1.36383342048614</v>
      </c>
      <c r="O282" cm="1">
        <f t="array" ref="O282">_xlfn.IFS(C282&lt;M281,1,C282&gt;N281,-1,TRUE,0)</f>
        <v>1</v>
      </c>
      <c r="P282">
        <f t="shared" si="36"/>
        <v>-1</v>
      </c>
      <c r="Q282">
        <f t="shared" si="37"/>
        <v>-1</v>
      </c>
      <c r="R282" cm="1">
        <f t="array" ref="R282">_xlfn.IFS(AND(Q281=0,O281=1,O282=0,P282=1),1,AND(Q281=0,O281=-1,O282=0,P282=-1),-1,AND(Q281=1,O281=-1,O282=0,P282=-1),-2,AND(Q281=-1,O281=1,O282=0,P282=1),2,TRUE,0)</f>
        <v>0</v>
      </c>
      <c r="S282" cm="1">
        <f t="array" ref="S282">_xlfn.IFS(AND(Q282&lt;&gt;0,S281=0),U281/C282,AND(Q282&lt;&gt;0,S281&lt;&gt;0),S281,TRUE,0)</f>
        <v>7301.9883314226463</v>
      </c>
      <c r="T282">
        <f t="shared" si="38"/>
        <v>21.832945110952444</v>
      </c>
      <c r="U282">
        <f t="shared" si="34"/>
        <v>10104.710512672609</v>
      </c>
      <c r="V282">
        <f t="shared" si="39"/>
        <v>2.1653486283710085E-3</v>
      </c>
      <c r="W282">
        <f t="shared" si="40"/>
        <v>1.0471051267261E-2</v>
      </c>
      <c r="X282">
        <f>IF(W282&lt;MAX($W$202:W282),(1+W282)/(1+MAX($W$202:W282))-1,0)</f>
        <v>0</v>
      </c>
      <c r="Y282">
        <f>MIN($X$202:X282)</f>
        <v>-5.8011150384432719E-3</v>
      </c>
      <c r="AA282">
        <v>1</v>
      </c>
      <c r="AB282">
        <f t="shared" si="48"/>
        <v>7268.5511596973374</v>
      </c>
      <c r="AC282">
        <f t="shared" si="41"/>
        <v>-13.374134133843565</v>
      </c>
      <c r="AD282">
        <f t="shared" si="47"/>
        <v>9851.5034998073934</v>
      </c>
      <c r="AE282">
        <f t="shared" si="42"/>
        <v>-1.3557323902151945E-3</v>
      </c>
      <c r="AF282">
        <f t="shared" si="43"/>
        <v>-1.4849650019260641E-2</v>
      </c>
      <c r="AG282">
        <f>IF(AF282&lt;MAX($AF$202:AF282),(1+AF282)/(1+MAX($AF$202:AF282))-1,0)</f>
        <v>-1.4849650019260641E-2</v>
      </c>
      <c r="AH282">
        <f>MIN($AG$202:AG282)</f>
        <v>-1.579456167002169E-2</v>
      </c>
    </row>
    <row r="283" spans="2:34" x14ac:dyDescent="0.2">
      <c r="B283" t="s">
        <v>286</v>
      </c>
      <c r="C283">
        <v>1.3516300000000001</v>
      </c>
      <c r="D283">
        <v>1.35192</v>
      </c>
      <c r="E283">
        <v>1.34585</v>
      </c>
      <c r="F283">
        <v>1.3485199999999999</v>
      </c>
      <c r="G283">
        <v>6242.5</v>
      </c>
      <c r="I283">
        <f t="shared" si="32"/>
        <v>-3.5199999999999676E-3</v>
      </c>
      <c r="J283">
        <f t="shared" si="44"/>
        <v>1.3585749999999999</v>
      </c>
      <c r="K283">
        <f t="shared" si="33"/>
        <v>1.367033861386139</v>
      </c>
      <c r="L283">
        <f t="shared" si="35"/>
        <v>1.3827445999999997</v>
      </c>
      <c r="M283">
        <f t="shared" si="45"/>
        <v>1.3519533189445578</v>
      </c>
      <c r="N283">
        <f t="shared" si="46"/>
        <v>1.3651966810554419</v>
      </c>
      <c r="O283" cm="1">
        <f t="array" ref="O283">_xlfn.IFS(C283&lt;M282,1,C283&gt;N282,-1,TRUE,0)</f>
        <v>1</v>
      </c>
      <c r="P283">
        <f t="shared" si="36"/>
        <v>-1</v>
      </c>
      <c r="Q283">
        <f t="shared" si="37"/>
        <v>-1</v>
      </c>
      <c r="R283" cm="1">
        <f t="array" ref="R283">_xlfn.IFS(AND(Q282=0,O282=1,O283=0,P283=1),1,AND(Q282=0,O282=-1,O283=0,P283=-1),-1,AND(Q282=1,O282=-1,O283=0,P283=-1),-2,AND(Q282=-1,O282=1,O283=0,P283=1),2,TRUE,0)</f>
        <v>0</v>
      </c>
      <c r="S283" cm="1">
        <f t="array" ref="S283">_xlfn.IFS(AND(Q283&lt;&gt;0,S282=0),U282/C283,AND(Q283&lt;&gt;0,S282&lt;&gt;0),S282,TRUE,0)</f>
        <v>7301.9883314226463</v>
      </c>
      <c r="T283">
        <f t="shared" si="38"/>
        <v>25.702998926607478</v>
      </c>
      <c r="U283">
        <f t="shared" si="34"/>
        <v>10130.413511599216</v>
      </c>
      <c r="V283">
        <f t="shared" si="39"/>
        <v>2.5436650455619293E-3</v>
      </c>
      <c r="W283">
        <f t="shared" si="40"/>
        <v>1.3041351159921666E-2</v>
      </c>
      <c r="X283">
        <f>IF(W283&lt;MAX($W$202:W283),(1+W283)/(1+MAX($W$202:W283))-1,0)</f>
        <v>0</v>
      </c>
      <c r="Y283">
        <f>MIN($X$202:X283)</f>
        <v>-5.8011150384432719E-3</v>
      </c>
      <c r="AA283">
        <v>1</v>
      </c>
      <c r="AB283">
        <f t="shared" si="48"/>
        <v>7268.5511596973374</v>
      </c>
      <c r="AC283">
        <f t="shared" si="41"/>
        <v>-21.732967967493774</v>
      </c>
      <c r="AD283">
        <f t="shared" si="47"/>
        <v>9829.7705318399003</v>
      </c>
      <c r="AE283">
        <f t="shared" si="42"/>
        <v>-2.2060559556131383E-3</v>
      </c>
      <c r="AF283">
        <f t="shared" si="43"/>
        <v>-1.7022946816010021E-2</v>
      </c>
      <c r="AG283">
        <f>IF(AF283&lt;MAX($AF$202:AF283),(1+AF283)/(1+MAX($AF$202:AF283))-1,0)</f>
        <v>-1.7022946816010021E-2</v>
      </c>
      <c r="AH283">
        <f>MIN($AG$202:AG283)</f>
        <v>-1.7022946816010021E-2</v>
      </c>
    </row>
    <row r="284" spans="2:34" x14ac:dyDescent="0.2">
      <c r="B284" t="s">
        <v>287</v>
      </c>
      <c r="C284">
        <v>1.3484799999999999</v>
      </c>
      <c r="D284">
        <v>1.3491899999999999</v>
      </c>
      <c r="E284">
        <v>1.34467</v>
      </c>
      <c r="F284">
        <v>1.3489599999999999</v>
      </c>
      <c r="G284">
        <v>4655.6000999999997</v>
      </c>
      <c r="I284">
        <f t="shared" si="32"/>
        <v>-3.1500000000002082E-3</v>
      </c>
      <c r="J284">
        <f t="shared" si="44"/>
        <v>1.3581295</v>
      </c>
      <c r="K284">
        <f t="shared" si="33"/>
        <v>1.3667606930693073</v>
      </c>
      <c r="L284">
        <f t="shared" si="35"/>
        <v>1.3823848999999999</v>
      </c>
      <c r="M284">
        <f t="shared" si="45"/>
        <v>1.3502909402470862</v>
      </c>
      <c r="N284">
        <f t="shared" si="46"/>
        <v>1.3659680597529138</v>
      </c>
      <c r="O284" cm="1">
        <f t="array" ref="O284">_xlfn.IFS(C284&lt;M283,1,C284&gt;N283,-1,TRUE,0)</f>
        <v>1</v>
      </c>
      <c r="P284">
        <f t="shared" si="36"/>
        <v>-1</v>
      </c>
      <c r="Q284">
        <f t="shared" si="37"/>
        <v>-1</v>
      </c>
      <c r="R284" cm="1">
        <f t="array" ref="R284">_xlfn.IFS(AND(Q283=0,O283=1,O284=0,P284=1),1,AND(Q283=0,O283=-1,O284=0,P284=-1),-1,AND(Q283=1,O283=-1,O284=0,P284=-1),-2,AND(Q283=-1,O283=1,O284=0,P284=1),2,TRUE,0)</f>
        <v>0</v>
      </c>
      <c r="S284" cm="1">
        <f t="array" ref="S284">_xlfn.IFS(AND(Q284&lt;&gt;0,S283=0),U283/C284,AND(Q284&lt;&gt;0,S283&lt;&gt;0),S283,TRUE,0)</f>
        <v>7301.9883314226463</v>
      </c>
      <c r="T284">
        <f t="shared" si="38"/>
        <v>23.001263243982855</v>
      </c>
      <c r="U284">
        <f t="shared" si="34"/>
        <v>10153.414774843199</v>
      </c>
      <c r="V284">
        <f t="shared" si="39"/>
        <v>2.2705157314305731E-3</v>
      </c>
      <c r="W284">
        <f t="shared" si="40"/>
        <v>1.534147748431991E-2</v>
      </c>
      <c r="X284">
        <f>IF(W284&lt;MAX($W$202:W284),(1+W284)/(1+MAX($W$202:W284))-1,0)</f>
        <v>0</v>
      </c>
      <c r="Y284">
        <f>MIN($X$202:X284)</f>
        <v>-5.8011150384432719E-3</v>
      </c>
      <c r="AA284">
        <v>1</v>
      </c>
      <c r="AB284">
        <f t="shared" si="48"/>
        <v>7268.5511596973374</v>
      </c>
      <c r="AC284">
        <f t="shared" si="41"/>
        <v>-25.585300082134392</v>
      </c>
      <c r="AD284">
        <f t="shared" si="47"/>
        <v>9804.185231757765</v>
      </c>
      <c r="AE284">
        <f t="shared" si="42"/>
        <v>-2.6028379807300985E-3</v>
      </c>
      <c r="AF284">
        <f t="shared" si="43"/>
        <v>-1.9581476824223509E-2</v>
      </c>
      <c r="AG284">
        <f>IF(AF284&lt;MAX($AF$202:AF284),(1+AF284)/(1+MAX($AF$202:AF284))-1,0)</f>
        <v>-1.9581476824223509E-2</v>
      </c>
      <c r="AH284">
        <f>MIN($AG$202:AG284)</f>
        <v>-1.9581476824223509E-2</v>
      </c>
    </row>
    <row r="285" spans="2:34" x14ac:dyDescent="0.2">
      <c r="B285" t="s">
        <v>288</v>
      </c>
      <c r="C285">
        <v>1.34894</v>
      </c>
      <c r="D285">
        <v>1.3496699999999999</v>
      </c>
      <c r="E285">
        <v>1.3475299999999999</v>
      </c>
      <c r="F285">
        <v>1.34884</v>
      </c>
      <c r="G285">
        <v>3543.2</v>
      </c>
      <c r="I285">
        <f t="shared" si="32"/>
        <v>4.6000000000012697E-4</v>
      </c>
      <c r="J285">
        <f t="shared" si="44"/>
        <v>1.357707</v>
      </c>
      <c r="K285">
        <f t="shared" si="33"/>
        <v>1.3664636633663367</v>
      </c>
      <c r="L285">
        <f t="shared" si="35"/>
        <v>1.3820021500000002</v>
      </c>
      <c r="M285">
        <f t="shared" si="45"/>
        <v>1.3488839050781485</v>
      </c>
      <c r="N285">
        <f t="shared" si="46"/>
        <v>1.3665300949218515</v>
      </c>
      <c r="O285" cm="1">
        <f t="array" ref="O285">_xlfn.IFS(C285&lt;M284,1,C285&gt;N284,-1,TRUE,0)</f>
        <v>1</v>
      </c>
      <c r="P285">
        <f t="shared" si="36"/>
        <v>-1</v>
      </c>
      <c r="Q285">
        <f t="shared" si="37"/>
        <v>-1</v>
      </c>
      <c r="R285" cm="1">
        <f t="array" ref="R285">_xlfn.IFS(AND(Q284=0,O284=1,O285=0,P285=1),1,AND(Q284=0,O284=-1,O285=0,P285=-1),-1,AND(Q284=1,O284=-1,O285=0,P285=-1),-2,AND(Q284=-1,O284=1,O285=0,P285=1),2,TRUE,0)</f>
        <v>0</v>
      </c>
      <c r="S285" cm="1">
        <f t="array" ref="S285">_xlfn.IFS(AND(Q285&lt;&gt;0,S284=0),U284/C285,AND(Q285&lt;&gt;0,S284&lt;&gt;0),S284,TRUE,0)</f>
        <v>7301.9883314226463</v>
      </c>
      <c r="T285">
        <f t="shared" si="38"/>
        <v>-3.3589146324553445</v>
      </c>
      <c r="U285">
        <f t="shared" si="34"/>
        <v>10150.055860210743</v>
      </c>
      <c r="V285">
        <f t="shared" si="39"/>
        <v>-3.3081625314644125E-4</v>
      </c>
      <c r="W285">
        <f t="shared" si="40"/>
        <v>1.5005586021074269E-2</v>
      </c>
      <c r="X285">
        <f>IF(W285&lt;MAX($W$202:W285),(1+W285)/(1+MAX($W$202:W285))-1,0)</f>
        <v>-3.3081625314657082E-4</v>
      </c>
      <c r="Y285">
        <f>MIN($X$202:X285)</f>
        <v>-5.8011150384432719E-3</v>
      </c>
      <c r="AA285">
        <v>1</v>
      </c>
      <c r="AB285">
        <f t="shared" si="48"/>
        <v>7268.5511596973374</v>
      </c>
      <c r="AC285">
        <f t="shared" si="41"/>
        <v>-22.895936153048126</v>
      </c>
      <c r="AD285">
        <f t="shared" si="47"/>
        <v>9781.2892956047162</v>
      </c>
      <c r="AE285">
        <f t="shared" si="42"/>
        <v>-2.3353226822850608E-3</v>
      </c>
      <c r="AF285">
        <f t="shared" si="43"/>
        <v>-2.1871070439528406E-2</v>
      </c>
      <c r="AG285">
        <f>IF(AF285&lt;MAX($AF$202:AF285),(1+AF285)/(1+MAX($AF$202:AF285))-1,0)</f>
        <v>-2.1871070439528406E-2</v>
      </c>
      <c r="AH285">
        <f>MIN($AG$202:AG285)</f>
        <v>-2.1871070439528406E-2</v>
      </c>
    </row>
    <row r="286" spans="2:34" x14ac:dyDescent="0.2">
      <c r="B286" t="s">
        <v>289</v>
      </c>
      <c r="C286">
        <v>1.3488</v>
      </c>
      <c r="D286">
        <v>1.3495900000000001</v>
      </c>
      <c r="E286">
        <v>1.3480399999999999</v>
      </c>
      <c r="F286">
        <v>1.3488</v>
      </c>
      <c r="G286">
        <v>2974</v>
      </c>
      <c r="I286">
        <f t="shared" si="32"/>
        <v>-1.4000000000002899E-4</v>
      </c>
      <c r="J286">
        <f t="shared" si="44"/>
        <v>1.3572250000000001</v>
      </c>
      <c r="K286">
        <f t="shared" si="33"/>
        <v>1.3662546534653466</v>
      </c>
      <c r="L286">
        <f t="shared" si="35"/>
        <v>1.3816339</v>
      </c>
      <c r="M286">
        <f t="shared" si="45"/>
        <v>1.3475981012262517</v>
      </c>
      <c r="N286">
        <f t="shared" si="46"/>
        <v>1.3668518987737486</v>
      </c>
      <c r="O286" cm="1">
        <f t="array" ref="O286">_xlfn.IFS(C286&lt;M285,1,C286&gt;N285,-1,TRUE,0)</f>
        <v>1</v>
      </c>
      <c r="P286">
        <f t="shared" si="36"/>
        <v>-1</v>
      </c>
      <c r="Q286">
        <f t="shared" si="37"/>
        <v>-1</v>
      </c>
      <c r="R286" cm="1">
        <f t="array" ref="R286">_xlfn.IFS(AND(Q285=0,O285=1,O286=0,P286=1),1,AND(Q285=0,O285=-1,O286=0,P286=-1),-1,AND(Q285=1,O285=-1,O286=0,P286=-1),-2,AND(Q285=-1,O285=1,O286=0,P286=1),2,TRUE,0)</f>
        <v>0</v>
      </c>
      <c r="S286" cm="1">
        <f t="array" ref="S286">_xlfn.IFS(AND(Q286&lt;&gt;0,S285=0),U285/C286,AND(Q286&lt;&gt;0,S285&lt;&gt;0),S285,TRUE,0)</f>
        <v>7301.9883314226463</v>
      </c>
      <c r="T286">
        <f t="shared" si="38"/>
        <v>1.0222783663993822</v>
      </c>
      <c r="U286">
        <f t="shared" si="34"/>
        <v>10151.078138577142</v>
      </c>
      <c r="V286">
        <f t="shared" si="39"/>
        <v>1.0071652614315335E-4</v>
      </c>
      <c r="W286">
        <f t="shared" si="40"/>
        <v>1.5107813857714314E-2</v>
      </c>
      <c r="X286">
        <f>IF(W286&lt;MAX($W$202:W286),(1+W286)/(1+MAX($W$202:W286))-1,0)</f>
        <v>-2.3013304566710246E-4</v>
      </c>
      <c r="Y286">
        <f>MIN($X$202:X286)</f>
        <v>-5.8011150384432719E-3</v>
      </c>
      <c r="AA286">
        <v>1</v>
      </c>
      <c r="AB286">
        <f t="shared" si="48"/>
        <v>7268.5511596973374</v>
      </c>
      <c r="AC286">
        <f t="shared" si="41"/>
        <v>3.3435335334616982</v>
      </c>
      <c r="AD286">
        <f t="shared" si="47"/>
        <v>9784.6328291381778</v>
      </c>
      <c r="AE286">
        <f t="shared" si="42"/>
        <v>3.4182953109915032E-4</v>
      </c>
      <c r="AF286">
        <f t="shared" si="43"/>
        <v>-2.1536717086182211E-2</v>
      </c>
      <c r="AG286">
        <f>IF(AF286&lt;MAX($AF$202:AF286),(1+AF286)/(1+MAX($AF$202:AF286))-1,0)</f>
        <v>-2.1536717086182211E-2</v>
      </c>
      <c r="AH286">
        <f>MIN($AG$202:AG286)</f>
        <v>-2.1871070439528406E-2</v>
      </c>
    </row>
    <row r="287" spans="2:34" x14ac:dyDescent="0.2">
      <c r="B287" t="s">
        <v>290</v>
      </c>
      <c r="C287">
        <v>1.34874</v>
      </c>
      <c r="D287">
        <v>1.3496999999999999</v>
      </c>
      <c r="E287">
        <v>1.34843</v>
      </c>
      <c r="F287">
        <v>1.3488500000000001</v>
      </c>
      <c r="G287">
        <v>1697.8</v>
      </c>
      <c r="I287">
        <f t="shared" si="32"/>
        <v>-5.9999999999948983E-5</v>
      </c>
      <c r="J287">
        <f t="shared" si="44"/>
        <v>1.3566939999999998</v>
      </c>
      <c r="K287">
        <f t="shared" si="33"/>
        <v>1.3660464356435646</v>
      </c>
      <c r="L287">
        <f t="shared" si="35"/>
        <v>1.3812639000000002</v>
      </c>
      <c r="M287">
        <f t="shared" si="45"/>
        <v>1.3464680792101638</v>
      </c>
      <c r="N287">
        <f t="shared" si="46"/>
        <v>1.3669199207898359</v>
      </c>
      <c r="O287" cm="1">
        <f t="array" ref="O287">_xlfn.IFS(C287&lt;M286,1,C287&gt;N286,-1,TRUE,0)</f>
        <v>0</v>
      </c>
      <c r="P287">
        <f t="shared" si="36"/>
        <v>-1</v>
      </c>
      <c r="Q287">
        <f t="shared" si="37"/>
        <v>-1</v>
      </c>
      <c r="R287" cm="1">
        <f t="array" ref="R287">_xlfn.IFS(AND(Q286=0,O286=1,O287=0,P287=1),1,AND(Q286=0,O286=-1,O287=0,P287=-1),-1,AND(Q286=1,O286=-1,O287=0,P287=-1),-2,AND(Q286=-1,O286=1,O287=0,P287=1),2,TRUE,0)</f>
        <v>0</v>
      </c>
      <c r="S287" cm="1">
        <f t="array" ref="S287">_xlfn.IFS(AND(Q287&lt;&gt;0,S286=0),U286/C287,AND(Q287&lt;&gt;0,S286&lt;&gt;0),S286,TRUE,0)</f>
        <v>7301.9883314226463</v>
      </c>
      <c r="T287">
        <f t="shared" si="38"/>
        <v>0.43811929988498627</v>
      </c>
      <c r="U287">
        <f t="shared" si="34"/>
        <v>10151.516257877027</v>
      </c>
      <c r="V287">
        <f t="shared" si="39"/>
        <v>4.3159878576838205E-5</v>
      </c>
      <c r="W287">
        <f t="shared" si="40"/>
        <v>1.5151625787702683E-2</v>
      </c>
      <c r="X287">
        <f>IF(W287&lt;MAX($W$202:W287),(1+W287)/(1+MAX($W$202:W287))-1,0)</f>
        <v>-1.869830996047428E-4</v>
      </c>
      <c r="Y287">
        <f>MIN($X$202:X287)</f>
        <v>-5.8011150384432719E-3</v>
      </c>
      <c r="AA287">
        <v>1</v>
      </c>
      <c r="AB287">
        <f t="shared" si="48"/>
        <v>7268.5511596973374</v>
      </c>
      <c r="AC287">
        <f t="shared" si="41"/>
        <v>-1.0175971623578379</v>
      </c>
      <c r="AD287">
        <f t="shared" si="47"/>
        <v>9783.6152319758203</v>
      </c>
      <c r="AE287">
        <f t="shared" si="42"/>
        <v>-1.0399952457362337E-4</v>
      </c>
      <c r="AF287">
        <f t="shared" si="43"/>
        <v>-2.1638476802417927E-2</v>
      </c>
      <c r="AG287">
        <f>IF(AF287&lt;MAX($AF$202:AF287),(1+AF287)/(1+MAX($AF$202:AF287))-1,0)</f>
        <v>-2.1638476802417927E-2</v>
      </c>
      <c r="AH287">
        <f>MIN($AG$202:AG287)</f>
        <v>-2.1871070439528406E-2</v>
      </c>
    </row>
    <row r="288" spans="2:34" x14ac:dyDescent="0.2">
      <c r="B288" t="s">
        <v>291</v>
      </c>
      <c r="C288">
        <v>1.3486</v>
      </c>
      <c r="D288">
        <v>1.3495999999999999</v>
      </c>
      <c r="E288">
        <v>1.34816</v>
      </c>
      <c r="F288">
        <v>1.3482099999999999</v>
      </c>
      <c r="G288">
        <v>1190.8</v>
      </c>
      <c r="I288">
        <f t="shared" si="32"/>
        <v>-1.4000000000002899E-4</v>
      </c>
      <c r="J288">
        <f t="shared" si="44"/>
        <v>1.3560205000000001</v>
      </c>
      <c r="K288">
        <f t="shared" si="33"/>
        <v>1.3658104950495051</v>
      </c>
      <c r="L288">
        <f t="shared" si="35"/>
        <v>1.3808764</v>
      </c>
      <c r="M288">
        <f t="shared" si="45"/>
        <v>1.3454290572748564</v>
      </c>
      <c r="N288">
        <f t="shared" si="46"/>
        <v>1.3666119427251437</v>
      </c>
      <c r="O288" cm="1">
        <f t="array" ref="O288">_xlfn.IFS(C288&lt;M287,1,C288&gt;N287,-1,TRUE,0)</f>
        <v>0</v>
      </c>
      <c r="P288">
        <f t="shared" si="36"/>
        <v>-1</v>
      </c>
      <c r="Q288">
        <f t="shared" si="37"/>
        <v>-1</v>
      </c>
      <c r="R288" cm="1">
        <f t="array" ref="R288">_xlfn.IFS(AND(Q287=0,O287=1,O288=0,P288=1),1,AND(Q287=0,O287=-1,O288=0,P288=-1),-1,AND(Q287=1,O287=-1,O288=0,P288=-1),-2,AND(Q287=-1,O287=1,O288=0,P288=1),2,TRUE,0)</f>
        <v>0</v>
      </c>
      <c r="S288" cm="1">
        <f t="array" ref="S288">_xlfn.IFS(AND(Q288&lt;&gt;0,S287=0),U287/C288,AND(Q288&lt;&gt;0,S287&lt;&gt;0),S287,TRUE,0)</f>
        <v>7301.9883314226463</v>
      </c>
      <c r="T288">
        <f t="shared" si="38"/>
        <v>1.0222783663993822</v>
      </c>
      <c r="U288">
        <f t="shared" si="34"/>
        <v>10152.538536243426</v>
      </c>
      <c r="V288">
        <f t="shared" si="39"/>
        <v>1.0070203705837042E-4</v>
      </c>
      <c r="W288">
        <f t="shared" si="40"/>
        <v>1.5253853624342728E-2</v>
      </c>
      <c r="X288">
        <f>IF(W288&lt;MAX($W$202:W288),(1+W288)/(1+MAX($W$202:W288))-1,0)</f>
        <v>-8.6299892125274447E-5</v>
      </c>
      <c r="Y288">
        <f>MIN($X$202:X288)</f>
        <v>-5.8011150384432719E-3</v>
      </c>
      <c r="AA288">
        <v>1</v>
      </c>
      <c r="AB288">
        <f t="shared" si="48"/>
        <v>7268.5511596973374</v>
      </c>
      <c r="AC288">
        <f t="shared" si="41"/>
        <v>-0.43611306958146945</v>
      </c>
      <c r="AD288">
        <f t="shared" si="47"/>
        <v>9783.1791189062387</v>
      </c>
      <c r="AE288">
        <f t="shared" si="42"/>
        <v>-4.4575860685538789E-5</v>
      </c>
      <c r="AF288">
        <f t="shared" si="43"/>
        <v>-2.1682088109376108E-2</v>
      </c>
      <c r="AG288">
        <f>IF(AF288&lt;MAX($AF$202:AF288),(1+AF288)/(1+MAX($AF$202:AF288))-1,0)</f>
        <v>-2.1682088109376108E-2</v>
      </c>
      <c r="AH288">
        <f>MIN($AG$202:AG288)</f>
        <v>-2.1871070439528406E-2</v>
      </c>
    </row>
    <row r="289" spans="2:34" x14ac:dyDescent="0.2">
      <c r="B289" t="s">
        <v>292</v>
      </c>
      <c r="C289">
        <v>1.3483099999999999</v>
      </c>
      <c r="D289">
        <v>1.3493999999999999</v>
      </c>
      <c r="E289">
        <v>1.34721</v>
      </c>
      <c r="F289">
        <v>1.3493999999999999</v>
      </c>
      <c r="G289">
        <v>1425.6</v>
      </c>
      <c r="I289">
        <f t="shared" si="32"/>
        <v>-2.9000000000012349E-4</v>
      </c>
      <c r="J289">
        <f t="shared" si="44"/>
        <v>1.3554240000000002</v>
      </c>
      <c r="K289">
        <f t="shared" si="33"/>
        <v>1.3655594059405942</v>
      </c>
      <c r="L289">
        <f t="shared" si="35"/>
        <v>1.380482</v>
      </c>
      <c r="M289">
        <f t="shared" si="45"/>
        <v>1.3447523808163897</v>
      </c>
      <c r="N289">
        <f t="shared" si="46"/>
        <v>1.3660956191836107</v>
      </c>
      <c r="O289" cm="1">
        <f t="array" ref="O289">_xlfn.IFS(C289&lt;M288,1,C289&gt;N288,-1,TRUE,0)</f>
        <v>0</v>
      </c>
      <c r="P289">
        <f t="shared" si="36"/>
        <v>-1</v>
      </c>
      <c r="Q289">
        <f t="shared" si="37"/>
        <v>-1</v>
      </c>
      <c r="R289" cm="1">
        <f t="array" ref="R289">_xlfn.IFS(AND(Q288=0,O288=1,O289=0,P289=1),1,AND(Q288=0,O288=-1,O289=0,P289=-1),-1,AND(Q288=1,O288=-1,O289=0,P289=-1),-2,AND(Q288=-1,O288=1,O289=0,P289=1),2,TRUE,0)</f>
        <v>0</v>
      </c>
      <c r="S289" cm="1">
        <f t="array" ref="S289">_xlfn.IFS(AND(Q289&lt;&gt;0,S288=0),U288/C289,AND(Q289&lt;&gt;0,S288&lt;&gt;0),S288,TRUE,0)</f>
        <v>7301.9883314226463</v>
      </c>
      <c r="T289">
        <f t="shared" si="38"/>
        <v>2.1175766161134693</v>
      </c>
      <c r="U289">
        <f t="shared" si="34"/>
        <v>10154.65611285954</v>
      </c>
      <c r="V289">
        <f t="shared" si="39"/>
        <v>2.0857607272840756E-4</v>
      </c>
      <c r="W289">
        <f t="shared" si="40"/>
        <v>1.5465611285954139E-2</v>
      </c>
      <c r="X289">
        <f>IF(W289&lt;MAX($W$202:W289),(1+W289)/(1+MAX($W$202:W289))-1,0)</f>
        <v>0</v>
      </c>
      <c r="Y289">
        <f>MIN($X$202:X289)</f>
        <v>-5.8011150384432719E-3</v>
      </c>
      <c r="AA289">
        <v>1</v>
      </c>
      <c r="AB289">
        <f t="shared" si="48"/>
        <v>7268.5511596973374</v>
      </c>
      <c r="AC289">
        <f t="shared" si="41"/>
        <v>-1.0175971623578379</v>
      </c>
      <c r="AD289">
        <f t="shared" si="47"/>
        <v>9782.1615217438812</v>
      </c>
      <c r="AE289">
        <f t="shared" si="42"/>
        <v>-1.0401497815687601E-4</v>
      </c>
      <c r="AF289">
        <f t="shared" si="43"/>
        <v>-2.1783847825611935E-2</v>
      </c>
      <c r="AG289">
        <f>IF(AF289&lt;MAX($AF$202:AF289),(1+AF289)/(1+MAX($AF$202:AF289))-1,0)</f>
        <v>-2.1783847825611935E-2</v>
      </c>
      <c r="AH289">
        <f>MIN($AG$202:AG289)</f>
        <v>-2.1871070439528406E-2</v>
      </c>
    </row>
    <row r="290" spans="2:34" x14ac:dyDescent="0.2">
      <c r="B290" t="s">
        <v>293</v>
      </c>
      <c r="C290">
        <v>1.3492500000000001</v>
      </c>
      <c r="D290">
        <v>1.34927</v>
      </c>
      <c r="E290">
        <v>1.3467499999999999</v>
      </c>
      <c r="F290">
        <v>1.34789</v>
      </c>
      <c r="G290">
        <v>2462</v>
      </c>
      <c r="I290">
        <f t="shared" si="32"/>
        <v>9.4000000000016293E-4</v>
      </c>
      <c r="J290">
        <f t="shared" si="44"/>
        <v>1.354732</v>
      </c>
      <c r="K290">
        <f t="shared" si="33"/>
        <v>1.3652783168316833</v>
      </c>
      <c r="L290">
        <f t="shared" si="35"/>
        <v>1.3801022999999999</v>
      </c>
      <c r="M290">
        <f t="shared" si="45"/>
        <v>1.3439910920309315</v>
      </c>
      <c r="N290">
        <f t="shared" si="46"/>
        <v>1.3654729079690686</v>
      </c>
      <c r="O290" cm="1">
        <f t="array" ref="O290">_xlfn.IFS(C290&lt;M289,1,C290&gt;N289,-1,TRUE,0)</f>
        <v>0</v>
      </c>
      <c r="P290">
        <f t="shared" si="36"/>
        <v>-1</v>
      </c>
      <c r="Q290">
        <f t="shared" si="37"/>
        <v>-1</v>
      </c>
      <c r="R290" cm="1">
        <f t="array" ref="R290">_xlfn.IFS(AND(Q289=0,O289=1,O290=0,P290=1),1,AND(Q289=0,O289=-1,O290=0,P290=-1),-1,AND(Q289=1,O289=-1,O290=0,P290=-1),-2,AND(Q289=-1,O289=1,O290=0,P290=1),2,TRUE,0)</f>
        <v>0</v>
      </c>
      <c r="S290" cm="1">
        <f t="array" ref="S290">_xlfn.IFS(AND(Q290&lt;&gt;0,S289=0),U289/C290,AND(Q290&lt;&gt;0,S289&lt;&gt;0),S289,TRUE,0)</f>
        <v>7301.9883314226463</v>
      </c>
      <c r="T290">
        <f t="shared" si="38"/>
        <v>-6.8638690315384769</v>
      </c>
      <c r="U290">
        <f t="shared" si="34"/>
        <v>10147.792243828002</v>
      </c>
      <c r="V290">
        <f t="shared" si="39"/>
        <v>-6.7593318328587084E-4</v>
      </c>
      <c r="W290">
        <f t="shared" si="40"/>
        <v>1.4779224382800216E-2</v>
      </c>
      <c r="X290">
        <f>IF(W290&lt;MAX($W$202:W290),(1+W290)/(1+MAX($W$202:W290))-1,0)</f>
        <v>-6.7593318328595942E-4</v>
      </c>
      <c r="Y290">
        <f>MIN($X$202:X290)</f>
        <v>-5.8011150384432719E-3</v>
      </c>
      <c r="AA290">
        <v>1</v>
      </c>
      <c r="AB290">
        <f t="shared" si="48"/>
        <v>7268.5511596973374</v>
      </c>
      <c r="AC290">
        <f t="shared" si="41"/>
        <v>-2.1078798363131255</v>
      </c>
      <c r="AD290">
        <f t="shared" si="47"/>
        <v>9780.0536419075688</v>
      </c>
      <c r="AE290">
        <f t="shared" si="42"/>
        <v>-2.1548201096738284E-4</v>
      </c>
      <c r="AF290">
        <f t="shared" si="43"/>
        <v>-2.1994635809243102E-2</v>
      </c>
      <c r="AG290">
        <f>IF(AF290&lt;MAX($AF$202:AF290),(1+AF290)/(1+MAX($AF$202:AF290))-1,0)</f>
        <v>-2.1994635809243102E-2</v>
      </c>
      <c r="AH290">
        <f>MIN($AG$202:AG290)</f>
        <v>-2.1994635809243102E-2</v>
      </c>
    </row>
    <row r="291" spans="2:34" x14ac:dyDescent="0.2">
      <c r="B291" t="s">
        <v>294</v>
      </c>
      <c r="C291">
        <v>1.3479099999999999</v>
      </c>
      <c r="D291">
        <v>1.3508</v>
      </c>
      <c r="E291">
        <v>1.3479099999999999</v>
      </c>
      <c r="F291">
        <v>1.3507400000000001</v>
      </c>
      <c r="G291">
        <v>2302.3998999999999</v>
      </c>
      <c r="I291">
        <f t="shared" si="32"/>
        <v>-1.3400000000001189E-3</v>
      </c>
      <c r="J291">
        <f t="shared" si="44"/>
        <v>1.3541799999999999</v>
      </c>
      <c r="K291">
        <f t="shared" si="33"/>
        <v>1.3649826732673269</v>
      </c>
      <c r="L291">
        <f t="shared" si="35"/>
        <v>1.3797305</v>
      </c>
      <c r="M291">
        <f t="shared" si="45"/>
        <v>1.3438165719957149</v>
      </c>
      <c r="N291">
        <f t="shared" si="46"/>
        <v>1.364543428004285</v>
      </c>
      <c r="O291" cm="1">
        <f t="array" ref="O291">_xlfn.IFS(C291&lt;M290,1,C291&gt;N290,-1,TRUE,0)</f>
        <v>0</v>
      </c>
      <c r="P291">
        <f t="shared" si="36"/>
        <v>-1</v>
      </c>
      <c r="Q291">
        <f t="shared" si="37"/>
        <v>-1</v>
      </c>
      <c r="R291" cm="1">
        <f t="array" ref="R291">_xlfn.IFS(AND(Q290=0,O290=1,O291=0,P291=1),1,AND(Q290=0,O290=-1,O291=0,P291=-1),-1,AND(Q290=1,O290=-1,O291=0,P291=-1),-2,AND(Q290=-1,O290=1,O291=0,P291=1),2,TRUE,0)</f>
        <v>0</v>
      </c>
      <c r="S291" cm="1">
        <f t="array" ref="S291">_xlfn.IFS(AND(Q291&lt;&gt;0,S290=0),U290/C291,AND(Q291&lt;&gt;0,S290&lt;&gt;0),S290,TRUE,0)</f>
        <v>7301.9883314226463</v>
      </c>
      <c r="T291">
        <f t="shared" si="38"/>
        <v>9.7846643641072149</v>
      </c>
      <c r="U291">
        <f t="shared" si="34"/>
        <v>10157.57690819211</v>
      </c>
      <c r="V291">
        <f t="shared" si="39"/>
        <v>9.6421607074764011E-4</v>
      </c>
      <c r="W291">
        <f t="shared" si="40"/>
        <v>1.5757690819210968E-2</v>
      </c>
      <c r="X291">
        <f>IF(W291&lt;MAX($W$202:W291),(1+W291)/(1+MAX($W$202:W291))-1,0)</f>
        <v>0</v>
      </c>
      <c r="Y291">
        <f>MIN($X$202:X291)</f>
        <v>-5.8011150384432719E-3</v>
      </c>
      <c r="AA291">
        <v>1</v>
      </c>
      <c r="AB291">
        <f t="shared" si="48"/>
        <v>7268.5511596973374</v>
      </c>
      <c r="AC291">
        <f t="shared" si="41"/>
        <v>6.832438090116681</v>
      </c>
      <c r="AD291">
        <f t="shared" si="47"/>
        <v>9786.8860799976846</v>
      </c>
      <c r="AE291">
        <f t="shared" si="42"/>
        <v>6.986094698744449E-4</v>
      </c>
      <c r="AF291">
        <f t="shared" si="43"/>
        <v>-2.1311392000231577E-2</v>
      </c>
      <c r="AG291">
        <f>IF(AF291&lt;MAX($AF$202:AF291),(1+AF291)/(1+MAX($AF$202:AF291))-1,0)</f>
        <v>-2.1311392000231577E-2</v>
      </c>
      <c r="AH291">
        <f>MIN($AG$202:AG291)</f>
        <v>-2.1994635809243102E-2</v>
      </c>
    </row>
    <row r="292" spans="2:34" x14ac:dyDescent="0.2">
      <c r="B292" t="s">
        <v>295</v>
      </c>
      <c r="C292">
        <v>1.3507899999999999</v>
      </c>
      <c r="D292">
        <v>1.35124</v>
      </c>
      <c r="E292">
        <v>1.34979</v>
      </c>
      <c r="F292">
        <v>1.34988</v>
      </c>
      <c r="G292">
        <v>1965.7</v>
      </c>
      <c r="I292">
        <f t="shared" si="32"/>
        <v>2.8799999999999937E-3</v>
      </c>
      <c r="J292">
        <f t="shared" si="44"/>
        <v>1.3537259999999995</v>
      </c>
      <c r="K292">
        <f t="shared" si="33"/>
        <v>1.3647170297029703</v>
      </c>
      <c r="L292">
        <f t="shared" si="35"/>
        <v>1.3793795499999999</v>
      </c>
      <c r="M292">
        <f t="shared" si="45"/>
        <v>1.3434447308176465</v>
      </c>
      <c r="N292">
        <f t="shared" si="46"/>
        <v>1.3640072691823526</v>
      </c>
      <c r="O292" cm="1">
        <f t="array" ref="O292">_xlfn.IFS(C292&lt;M291,1,C292&gt;N291,-1,TRUE,0)</f>
        <v>0</v>
      </c>
      <c r="P292">
        <f t="shared" si="36"/>
        <v>-1</v>
      </c>
      <c r="Q292">
        <f t="shared" si="37"/>
        <v>-1</v>
      </c>
      <c r="R292" cm="1">
        <f t="array" ref="R292">_xlfn.IFS(AND(Q291=0,O291=1,O292=0,P292=1),1,AND(Q291=0,O291=-1,O292=0,P292=-1),-1,AND(Q291=1,O291=-1,O292=0,P292=-1),-2,AND(Q291=-1,O291=1,O292=0,P292=1),2,TRUE,0)</f>
        <v>0</v>
      </c>
      <c r="S292" cm="1">
        <f t="array" ref="S292">_xlfn.IFS(AND(Q292&lt;&gt;0,S291=0),U291/C292,AND(Q292&lt;&gt;0,S291&lt;&gt;0),S291,TRUE,0)</f>
        <v>7301.9883314226463</v>
      </c>
      <c r="T292">
        <f t="shared" si="38"/>
        <v>-21.029726394497175</v>
      </c>
      <c r="U292">
        <f t="shared" si="34"/>
        <v>10136.547181797612</v>
      </c>
      <c r="V292">
        <f t="shared" si="39"/>
        <v>-2.0703487243632535E-3</v>
      </c>
      <c r="W292">
        <f t="shared" si="40"/>
        <v>1.3654718179761272E-2</v>
      </c>
      <c r="X292">
        <f>IF(W292&lt;MAX($W$202:W292),(1+W292)/(1+MAX($W$202:W292))-1,0)</f>
        <v>-2.0703487243631802E-3</v>
      </c>
      <c r="Y292">
        <f>MIN($X$202:X292)</f>
        <v>-5.8011150384432719E-3</v>
      </c>
      <c r="AA292">
        <v>1</v>
      </c>
      <c r="AB292">
        <f t="shared" si="48"/>
        <v>7268.5511596973374</v>
      </c>
      <c r="AC292">
        <f t="shared" si="41"/>
        <v>-9.7398585539952958</v>
      </c>
      <c r="AD292">
        <f t="shared" si="47"/>
        <v>9777.1462214436888</v>
      </c>
      <c r="AE292">
        <f t="shared" si="42"/>
        <v>-9.9519484281128975E-4</v>
      </c>
      <c r="AF292">
        <f t="shared" si="43"/>
        <v>-2.2285377855631117E-2</v>
      </c>
      <c r="AG292">
        <f>IF(AF292&lt;MAX($AF$202:AF292),(1+AF292)/(1+MAX($AF$202:AF292))-1,0)</f>
        <v>-2.2285377855631117E-2</v>
      </c>
      <c r="AH292">
        <f>MIN($AG$202:AG292)</f>
        <v>-2.2285377855631117E-2</v>
      </c>
    </row>
    <row r="293" spans="2:34" x14ac:dyDescent="0.2">
      <c r="B293" t="s">
        <v>296</v>
      </c>
      <c r="C293">
        <v>1.34988</v>
      </c>
      <c r="D293">
        <v>1.3513900000000001</v>
      </c>
      <c r="E293">
        <v>1.34965</v>
      </c>
      <c r="F293">
        <v>1.3506</v>
      </c>
      <c r="G293">
        <v>1632</v>
      </c>
      <c r="I293">
        <f t="shared" ref="I293:I356" si="49">C293-C292</f>
        <v>-9.0999999999996639E-4</v>
      </c>
      <c r="J293">
        <f t="shared" si="44"/>
        <v>1.3532614999999997</v>
      </c>
      <c r="K293">
        <f t="shared" si="33"/>
        <v>1.3644373267326735</v>
      </c>
      <c r="L293">
        <f t="shared" si="35"/>
        <v>1.3790340999999997</v>
      </c>
      <c r="M293">
        <f t="shared" si="45"/>
        <v>1.3433017384064674</v>
      </c>
      <c r="N293">
        <f t="shared" si="46"/>
        <v>1.363221261593532</v>
      </c>
      <c r="O293" cm="1">
        <f t="array" ref="O293">_xlfn.IFS(C293&lt;M292,1,C293&gt;N292,-1,TRUE,0)</f>
        <v>0</v>
      </c>
      <c r="P293">
        <f t="shared" si="36"/>
        <v>-1</v>
      </c>
      <c r="Q293">
        <f t="shared" si="37"/>
        <v>-1</v>
      </c>
      <c r="R293" cm="1">
        <f t="array" ref="R293">_xlfn.IFS(AND(Q292=0,O292=1,O293=0,P293=1),1,AND(Q292=0,O292=-1,O293=0,P293=-1),-1,AND(Q292=1,O292=-1,O293=0,P293=-1),-2,AND(Q292=-1,O292=1,O293=0,P293=1),2,TRUE,0)</f>
        <v>0</v>
      </c>
      <c r="S293" cm="1">
        <f t="array" ref="S293">_xlfn.IFS(AND(Q293&lt;&gt;0,S292=0),U292/C293,AND(Q293&lt;&gt;0,S292&lt;&gt;0),S292,TRUE,0)</f>
        <v>7301.9883314226463</v>
      </c>
      <c r="T293">
        <f t="shared" si="38"/>
        <v>6.6448093815943627</v>
      </c>
      <c r="U293">
        <f t="shared" si="34"/>
        <v>10143.191991179207</v>
      </c>
      <c r="V293">
        <f t="shared" si="39"/>
        <v>6.5552986262684904E-4</v>
      </c>
      <c r="W293">
        <f t="shared" si="40"/>
        <v>1.4319199117920567E-2</v>
      </c>
      <c r="X293">
        <f>IF(W293&lt;MAX($W$202:W293),(1+W293)/(1+MAX($W$202:W293))-1,0)</f>
        <v>-1.4161760371513843E-3</v>
      </c>
      <c r="Y293">
        <f>MIN($X$202:X293)</f>
        <v>-5.8011150384432719E-3</v>
      </c>
      <c r="AA293">
        <v>1</v>
      </c>
      <c r="AB293">
        <f t="shared" si="48"/>
        <v>7268.5511596973374</v>
      </c>
      <c r="AC293">
        <f t="shared" si="41"/>
        <v>20.933427339928286</v>
      </c>
      <c r="AD293">
        <f t="shared" si="47"/>
        <v>9798.0796487836178</v>
      </c>
      <c r="AE293">
        <f t="shared" si="42"/>
        <v>2.1410569982083451E-3</v>
      </c>
      <c r="AF293">
        <f t="shared" si="43"/>
        <v>-2.0192035121638252E-2</v>
      </c>
      <c r="AG293">
        <f>IF(AF293&lt;MAX($AF$202:AF293),(1+AF293)/(1+MAX($AF$202:AF293))-1,0)</f>
        <v>-2.0192035121638252E-2</v>
      </c>
      <c r="AH293">
        <f>MIN($AG$202:AG293)</f>
        <v>-2.2285377855631117E-2</v>
      </c>
    </row>
    <row r="294" spans="2:34" x14ac:dyDescent="0.2">
      <c r="B294" t="s">
        <v>297</v>
      </c>
      <c r="C294">
        <v>1.3506199999999999</v>
      </c>
      <c r="D294">
        <v>1.35158</v>
      </c>
      <c r="E294">
        <v>1.3505199999999999</v>
      </c>
      <c r="F294">
        <v>1.3505499999999999</v>
      </c>
      <c r="G294">
        <v>1521.7</v>
      </c>
      <c r="I294">
        <f t="shared" si="49"/>
        <v>7.3999999999996291E-4</v>
      </c>
      <c r="J294">
        <f t="shared" si="44"/>
        <v>1.3528144999999998</v>
      </c>
      <c r="K294">
        <f t="shared" si="33"/>
        <v>1.3641735643564357</v>
      </c>
      <c r="L294">
        <f t="shared" si="35"/>
        <v>1.37868305</v>
      </c>
      <c r="M294">
        <f t="shared" si="45"/>
        <v>1.3432171452081834</v>
      </c>
      <c r="N294">
        <f t="shared" si="46"/>
        <v>1.3624118547918163</v>
      </c>
      <c r="O294" cm="1">
        <f t="array" ref="O294">_xlfn.IFS(C294&lt;M293,1,C294&gt;N293,-1,TRUE,0)</f>
        <v>0</v>
      </c>
      <c r="P294">
        <f t="shared" si="36"/>
        <v>-1</v>
      </c>
      <c r="Q294">
        <f t="shared" si="37"/>
        <v>-1</v>
      </c>
      <c r="R294" cm="1">
        <f t="array" ref="R294">_xlfn.IFS(AND(Q293=0,O293=1,O294=0,P294=1),1,AND(Q293=0,O293=-1,O294=0,P294=-1),-1,AND(Q293=1,O293=-1,O294=0,P294=-1),-2,AND(Q293=-1,O293=1,O294=0,P294=1),2,TRUE,0)</f>
        <v>0</v>
      </c>
      <c r="S294" cm="1">
        <f t="array" ref="S294">_xlfn.IFS(AND(Q294&lt;&gt;0,S293=0),U293/C294,AND(Q294&lt;&gt;0,S293&lt;&gt;0),S293,TRUE,0)</f>
        <v>7301.9883314226463</v>
      </c>
      <c r="T294">
        <f t="shared" si="38"/>
        <v>-5.4034713652524875</v>
      </c>
      <c r="U294">
        <f t="shared" si="34"/>
        <v>10137.788519813954</v>
      </c>
      <c r="V294">
        <f t="shared" si="39"/>
        <v>-5.327190267079133E-4</v>
      </c>
      <c r="W294">
        <f t="shared" si="40"/>
        <v>1.3778851981395279E-2</v>
      </c>
      <c r="X294">
        <f>IF(W294&lt;MAX($W$202:W294),(1+W294)/(1+MAX($W$202:W294))-1,0)</f>
        <v>-1.9481406399391998E-3</v>
      </c>
      <c r="Y294">
        <f>MIN($X$202:X294)</f>
        <v>-5.8011150384432719E-3</v>
      </c>
      <c r="AA294">
        <v>1</v>
      </c>
      <c r="AB294">
        <f t="shared" si="48"/>
        <v>7268.5511596973374</v>
      </c>
      <c r="AC294">
        <f t="shared" si="41"/>
        <v>-6.614381555324333</v>
      </c>
      <c r="AD294">
        <f t="shared" si="47"/>
        <v>9791.4652672282937</v>
      </c>
      <c r="AE294">
        <f t="shared" si="42"/>
        <v>-6.750691760446625E-4</v>
      </c>
      <c r="AF294">
        <f t="shared" si="43"/>
        <v>-2.0853473277170687E-2</v>
      </c>
      <c r="AG294">
        <f>IF(AF294&lt;MAX($AF$202:AF294),(1+AF294)/(1+MAX($AF$202:AF294))-1,0)</f>
        <v>-2.0853473277170687E-2</v>
      </c>
      <c r="AH294">
        <f>MIN($AG$202:AG294)</f>
        <v>-2.2285377855631117E-2</v>
      </c>
    </row>
    <row r="295" spans="2:34" x14ac:dyDescent="0.2">
      <c r="B295" t="s">
        <v>298</v>
      </c>
      <c r="C295">
        <v>1.3505499999999999</v>
      </c>
      <c r="D295">
        <v>1.3509199999999999</v>
      </c>
      <c r="E295">
        <v>1.34884</v>
      </c>
      <c r="F295">
        <v>1.3503000000000001</v>
      </c>
      <c r="G295">
        <v>2138.3998999999999</v>
      </c>
      <c r="I295">
        <f t="shared" si="49"/>
        <v>-7.0000000000014495E-5</v>
      </c>
      <c r="J295">
        <f t="shared" si="44"/>
        <v>1.3523744999999996</v>
      </c>
      <c r="K295">
        <f t="shared" ref="K295:K358" si="50">AVERAGE(C195:C295)</f>
        <v>1.3639072277227724</v>
      </c>
      <c r="L295">
        <f t="shared" si="35"/>
        <v>1.3783348000000002</v>
      </c>
      <c r="M295">
        <f t="shared" si="45"/>
        <v>1.343171356026335</v>
      </c>
      <c r="N295">
        <f t="shared" si="46"/>
        <v>1.3615776439736642</v>
      </c>
      <c r="O295" cm="1">
        <f t="array" ref="O295">_xlfn.IFS(C295&lt;M294,1,C295&gt;N294,-1,TRUE,0)</f>
        <v>0</v>
      </c>
      <c r="P295">
        <f t="shared" si="36"/>
        <v>-1</v>
      </c>
      <c r="Q295">
        <f t="shared" si="37"/>
        <v>-1</v>
      </c>
      <c r="R295" cm="1">
        <f t="array" ref="R295">_xlfn.IFS(AND(Q294=0,O294=1,O295=0,P295=1),1,AND(Q294=0,O294=-1,O295=0,P295=-1),-1,AND(Q294=1,O294=-1,O295=0,P295=-1),-2,AND(Q294=-1,O294=1,O295=0,P295=1),2,TRUE,0)</f>
        <v>0</v>
      </c>
      <c r="S295" cm="1">
        <f t="array" ref="S295">_xlfn.IFS(AND(Q295&lt;&gt;0,S294=0),U294/C295,AND(Q295&lt;&gt;0,S294&lt;&gt;0),S294,TRUE,0)</f>
        <v>7301.9883314226463</v>
      </c>
      <c r="T295">
        <f t="shared" si="38"/>
        <v>0.51113918319969109</v>
      </c>
      <c r="U295">
        <f t="shared" si="34"/>
        <v>10138.299658997154</v>
      </c>
      <c r="V295">
        <f t="shared" si="39"/>
        <v>5.0419199631229969E-5</v>
      </c>
      <c r="W295">
        <f t="shared" si="40"/>
        <v>1.3829965899715413E-2</v>
      </c>
      <c r="X295">
        <f>IF(W295&lt;MAX($W$202:W295),(1+W295)/(1+MAX($W$202:W295))-1,0)</f>
        <v>-1.8978196639996003E-3</v>
      </c>
      <c r="Y295">
        <f>MIN($X$202:X295)</f>
        <v>-5.8011150384432719E-3</v>
      </c>
      <c r="AA295">
        <v>1</v>
      </c>
      <c r="AB295">
        <f t="shared" si="48"/>
        <v>7268.5511596973374</v>
      </c>
      <c r="AC295">
        <f t="shared" si="41"/>
        <v>5.3787278581757603</v>
      </c>
      <c r="AD295">
        <f t="shared" si="47"/>
        <v>9796.8439950864686</v>
      </c>
      <c r="AE295">
        <f t="shared" si="42"/>
        <v>5.493281864746212E-4</v>
      </c>
      <c r="AF295">
        <f t="shared" si="43"/>
        <v>-2.031560049135317E-2</v>
      </c>
      <c r="AG295">
        <f>IF(AF295&lt;MAX($AF$202:AF295),(1+AF295)/(1+MAX($AF$202:AF295))-1,0)</f>
        <v>-2.031560049135317E-2</v>
      </c>
      <c r="AH295">
        <f>MIN($AG$202:AG295)</f>
        <v>-2.2285377855631117E-2</v>
      </c>
    </row>
    <row r="296" spans="2:34" x14ac:dyDescent="0.2">
      <c r="B296" t="s">
        <v>299</v>
      </c>
      <c r="C296">
        <v>1.3502700000000001</v>
      </c>
      <c r="D296">
        <v>1.351</v>
      </c>
      <c r="E296">
        <v>1.3482700000000001</v>
      </c>
      <c r="F296">
        <v>1.3499300000000001</v>
      </c>
      <c r="G296">
        <v>2284.3998999999999</v>
      </c>
      <c r="I296">
        <f t="shared" si="49"/>
        <v>-2.7999999999983594E-4</v>
      </c>
      <c r="J296">
        <f t="shared" si="44"/>
        <v>1.3518984999999999</v>
      </c>
      <c r="K296">
        <f t="shared" si="50"/>
        <v>1.3636375247524757</v>
      </c>
      <c r="L296">
        <f t="shared" si="35"/>
        <v>1.3779835000000002</v>
      </c>
      <c r="M296">
        <f t="shared" si="45"/>
        <v>1.3432397396383777</v>
      </c>
      <c r="N296">
        <f t="shared" si="46"/>
        <v>1.3605572603616221</v>
      </c>
      <c r="O296" cm="1">
        <f t="array" ref="O296">_xlfn.IFS(C296&lt;M295,1,C296&gt;N295,-1,TRUE,0)</f>
        <v>0</v>
      </c>
      <c r="P296">
        <f t="shared" si="36"/>
        <v>-1</v>
      </c>
      <c r="Q296">
        <f t="shared" si="37"/>
        <v>-1</v>
      </c>
      <c r="R296" cm="1">
        <f t="array" ref="R296">_xlfn.IFS(AND(Q295=0,O295=1,O296=0,P296=1),1,AND(Q295=0,O295=-1,O296=0,P296=-1),-1,AND(Q295=1,O295=-1,O296=0,P296=-1),-2,AND(Q295=-1,O295=1,O296=0,P296=1),2,TRUE,0)</f>
        <v>0</v>
      </c>
      <c r="S296" cm="1">
        <f t="array" ref="S296">_xlfn.IFS(AND(Q296&lt;&gt;0,S295=0),U295/C296,AND(Q296&lt;&gt;0,S295&lt;&gt;0),S295,TRUE,0)</f>
        <v>7301.9883314226463</v>
      </c>
      <c r="T296">
        <f t="shared" si="38"/>
        <v>2.044556732797143</v>
      </c>
      <c r="U296">
        <f t="shared" si="34"/>
        <v>10140.344215729951</v>
      </c>
      <c r="V296">
        <f t="shared" si="39"/>
        <v>2.0166663065465001E-4</v>
      </c>
      <c r="W296">
        <f t="shared" si="40"/>
        <v>1.4034421572995059E-2</v>
      </c>
      <c r="X296">
        <f>IF(W296&lt;MAX($W$202:W296),(1+W296)/(1+MAX($W$202:W296))-1,0)</f>
        <v>-1.6965357602423126E-3</v>
      </c>
      <c r="Y296">
        <f>MIN($X$202:X296)</f>
        <v>-5.8011150384432719E-3</v>
      </c>
      <c r="AA296">
        <v>1</v>
      </c>
      <c r="AB296">
        <f t="shared" si="48"/>
        <v>7268.5511596973374</v>
      </c>
      <c r="AC296">
        <f t="shared" si="41"/>
        <v>-0.50879858117891896</v>
      </c>
      <c r="AD296">
        <f t="shared" si="47"/>
        <v>9796.3351965052898</v>
      </c>
      <c r="AE296">
        <f t="shared" si="42"/>
        <v>-5.1934947768291807E-5</v>
      </c>
      <c r="AF296">
        <f t="shared" si="43"/>
        <v>-2.0366480349470972E-2</v>
      </c>
      <c r="AG296">
        <f>IF(AF296&lt;MAX($AF$202:AF296),(1+AF296)/(1+MAX($AF$202:AF296))-1,0)</f>
        <v>-2.0366480349470972E-2</v>
      </c>
      <c r="AH296">
        <f>MIN($AG$202:AG296)</f>
        <v>-2.2285377855631117E-2</v>
      </c>
    </row>
    <row r="297" spans="2:34" x14ac:dyDescent="0.2">
      <c r="B297" t="s">
        <v>300</v>
      </c>
      <c r="C297">
        <v>1.34989</v>
      </c>
      <c r="D297">
        <v>1.35033</v>
      </c>
      <c r="E297">
        <v>1.3476900000000001</v>
      </c>
      <c r="F297">
        <v>1.3484</v>
      </c>
      <c r="G297">
        <v>4401.8999000000003</v>
      </c>
      <c r="I297">
        <f t="shared" si="49"/>
        <v>-3.8000000000004697E-4</v>
      </c>
      <c r="J297">
        <f t="shared" si="44"/>
        <v>1.3513195</v>
      </c>
      <c r="K297">
        <f t="shared" si="50"/>
        <v>1.3633423762376236</v>
      </c>
      <c r="L297">
        <f t="shared" si="35"/>
        <v>1.3776258000000003</v>
      </c>
      <c r="M297">
        <f t="shared" si="45"/>
        <v>1.3433810531115966</v>
      </c>
      <c r="N297">
        <f t="shared" si="46"/>
        <v>1.3592579468884034</v>
      </c>
      <c r="O297" cm="1">
        <f t="array" ref="O297">_xlfn.IFS(C297&lt;M296,1,C297&gt;N296,-1,TRUE,0)</f>
        <v>0</v>
      </c>
      <c r="P297">
        <f t="shared" si="36"/>
        <v>-1</v>
      </c>
      <c r="Q297">
        <f t="shared" si="37"/>
        <v>-1</v>
      </c>
      <c r="R297" cm="1">
        <f t="array" ref="R297">_xlfn.IFS(AND(Q296=0,O296=1,O297=0,P297=1),1,AND(Q296=0,O296=-1,O297=0,P297=-1),-1,AND(Q296=1,O296=-1,O297=0,P297=-1),-2,AND(Q296=-1,O296=1,O297=0,P297=1),2,TRUE,0)</f>
        <v>0</v>
      </c>
      <c r="S297" cm="1">
        <f t="array" ref="S297">_xlfn.IFS(AND(Q297&lt;&gt;0,S296=0),U296/C297,AND(Q297&lt;&gt;0,S296&lt;&gt;0),S296,TRUE,0)</f>
        <v>7301.9883314226463</v>
      </c>
      <c r="T297">
        <f t="shared" si="38"/>
        <v>2.7747555659409486</v>
      </c>
      <c r="U297">
        <f t="shared" si="34"/>
        <v>10143.118971295891</v>
      </c>
      <c r="V297">
        <f t="shared" si="39"/>
        <v>2.7363524421948908E-4</v>
      </c>
      <c r="W297">
        <f t="shared" si="40"/>
        <v>1.4311897129589024E-2</v>
      </c>
      <c r="X297">
        <f>IF(W297&lt;MAX($W$202:W297),(1+W297)/(1+MAX($W$202:W297))-1,0)</f>
        <v>-1.4233647479999778E-3</v>
      </c>
      <c r="Y297">
        <f>MIN($X$202:X297)</f>
        <v>-5.8011150384432719E-3</v>
      </c>
      <c r="AA297">
        <v>1</v>
      </c>
      <c r="AB297">
        <f t="shared" si="48"/>
        <v>7268.5511596973374</v>
      </c>
      <c r="AC297">
        <f t="shared" si="41"/>
        <v>-2.035194324714062</v>
      </c>
      <c r="AD297">
        <f t="shared" si="47"/>
        <v>9794.3000021805765</v>
      </c>
      <c r="AE297">
        <f t="shared" si="42"/>
        <v>-2.0775058058855418E-4</v>
      </c>
      <c r="AF297">
        <f t="shared" si="43"/>
        <v>-2.0569999781942405E-2</v>
      </c>
      <c r="AG297">
        <f>IF(AF297&lt;MAX($AF$202:AF297),(1+AF297)/(1+MAX($AF$202:AF297))-1,0)</f>
        <v>-2.0569999781942405E-2</v>
      </c>
      <c r="AH297">
        <f>MIN($AG$202:AG297)</f>
        <v>-2.2285377855631117E-2</v>
      </c>
    </row>
    <row r="298" spans="2:34" x14ac:dyDescent="0.2">
      <c r="B298" t="s">
        <v>301</v>
      </c>
      <c r="C298">
        <v>1.34833</v>
      </c>
      <c r="D298">
        <v>1.35019</v>
      </c>
      <c r="E298">
        <v>1.3466199999999999</v>
      </c>
      <c r="F298">
        <v>1.35009</v>
      </c>
      <c r="G298">
        <v>4654.2002000000002</v>
      </c>
      <c r="I298">
        <f t="shared" si="49"/>
        <v>-1.5600000000000058E-3</v>
      </c>
      <c r="J298">
        <f t="shared" si="44"/>
        <v>1.3507445</v>
      </c>
      <c r="K298">
        <f t="shared" si="50"/>
        <v>1.3630255445544552</v>
      </c>
      <c r="L298">
        <f t="shared" si="35"/>
        <v>1.3772609500000002</v>
      </c>
      <c r="M298">
        <f t="shared" si="45"/>
        <v>1.3443490219881544</v>
      </c>
      <c r="N298">
        <f t="shared" si="46"/>
        <v>1.3571399780118456</v>
      </c>
      <c r="O298" cm="1">
        <f t="array" ref="O298">_xlfn.IFS(C298&lt;M297,1,C298&gt;N297,-1,TRUE,0)</f>
        <v>0</v>
      </c>
      <c r="P298">
        <f t="shared" si="36"/>
        <v>-1</v>
      </c>
      <c r="Q298">
        <f t="shared" si="37"/>
        <v>-1</v>
      </c>
      <c r="R298" cm="1">
        <f t="array" ref="R298">_xlfn.IFS(AND(Q297=0,O297=1,O298=0,P298=1),1,AND(Q297=0,O297=-1,O298=0,P298=-1),-1,AND(Q297=1,O297=-1,O298=0,P298=-1),-2,AND(Q297=-1,O297=1,O298=0,P298=1),2,TRUE,0)</f>
        <v>0</v>
      </c>
      <c r="S298" cm="1">
        <f t="array" ref="S298">_xlfn.IFS(AND(Q298&lt;&gt;0,S297=0),U297/C298,AND(Q298&lt;&gt;0,S297&lt;&gt;0),S297,TRUE,0)</f>
        <v>7301.9883314226463</v>
      </c>
      <c r="T298">
        <f t="shared" si="38"/>
        <v>11.39110179701937</v>
      </c>
      <c r="U298">
        <f t="shared" si="34"/>
        <v>10154.51007309291</v>
      </c>
      <c r="V298">
        <f t="shared" si="39"/>
        <v>1.123037384186773E-3</v>
      </c>
      <c r="W298">
        <f t="shared" si="40"/>
        <v>1.5451007309291054E-2</v>
      </c>
      <c r="X298">
        <f>IF(W298&lt;MAX($W$202:W298),(1+W298)/(1+MAX($W$202:W298))-1,0)</f>
        <v>-3.0192585563648677E-4</v>
      </c>
      <c r="Y298">
        <f>MIN($X$202:X298)</f>
        <v>-5.8011150384432719E-3</v>
      </c>
      <c r="AA298">
        <v>1</v>
      </c>
      <c r="AB298">
        <f t="shared" si="48"/>
        <v>7268.5511596973374</v>
      </c>
      <c r="AC298">
        <f t="shared" si="41"/>
        <v>-2.7620494406853298</v>
      </c>
      <c r="AD298">
        <f t="shared" si="47"/>
        <v>9791.5379527398909</v>
      </c>
      <c r="AE298">
        <f t="shared" si="42"/>
        <v>-2.8200580338261997E-4</v>
      </c>
      <c r="AF298">
        <f t="shared" si="43"/>
        <v>-2.0846204726010953E-2</v>
      </c>
      <c r="AG298">
        <f>IF(AF298&lt;MAX($AF$202:AF298),(1+AF298)/(1+MAX($AF$202:AF298))-1,0)</f>
        <v>-2.0846204726010953E-2</v>
      </c>
      <c r="AH298">
        <f>MIN($AG$202:AG298)</f>
        <v>-2.2285377855631117E-2</v>
      </c>
    </row>
    <row r="299" spans="2:34" x14ac:dyDescent="0.2">
      <c r="B299" t="s">
        <v>302</v>
      </c>
      <c r="C299">
        <v>1.35012</v>
      </c>
      <c r="D299">
        <v>1.35263</v>
      </c>
      <c r="E299">
        <v>1.34927</v>
      </c>
      <c r="F299">
        <v>1.3522400000000001</v>
      </c>
      <c r="G299">
        <v>4070.3</v>
      </c>
      <c r="I299">
        <f t="shared" si="49"/>
        <v>1.7899999999999583E-3</v>
      </c>
      <c r="J299">
        <f t="shared" si="44"/>
        <v>1.3503555000000003</v>
      </c>
      <c r="K299">
        <f t="shared" si="50"/>
        <v>1.3627343564356436</v>
      </c>
      <c r="L299">
        <f t="shared" si="35"/>
        <v>1.3768981</v>
      </c>
      <c r="M299">
        <f t="shared" si="45"/>
        <v>1.3455039869370475</v>
      </c>
      <c r="N299">
        <f t="shared" si="46"/>
        <v>1.355207013062953</v>
      </c>
      <c r="O299" cm="1">
        <f t="array" ref="O299">_xlfn.IFS(C299&lt;M298,1,C299&gt;N298,-1,TRUE,0)</f>
        <v>0</v>
      </c>
      <c r="P299">
        <f t="shared" si="36"/>
        <v>-1</v>
      </c>
      <c r="Q299">
        <f t="shared" si="37"/>
        <v>-1</v>
      </c>
      <c r="R299" cm="1">
        <f t="array" ref="R299">_xlfn.IFS(AND(Q298=0,O298=1,O299=0,P299=1),1,AND(Q298=0,O298=-1,O299=0,P299=-1),-1,AND(Q298=1,O298=-1,O299=0,P299=-1),-2,AND(Q298=-1,O298=1,O299=0,P299=1),2,TRUE,0)</f>
        <v>0</v>
      </c>
      <c r="S299" cm="1">
        <f t="array" ref="S299">_xlfn.IFS(AND(Q299&lt;&gt;0,S298=0),U298/C299,AND(Q299&lt;&gt;0,S298&lt;&gt;0),S298,TRUE,0)</f>
        <v>7301.9883314226463</v>
      </c>
      <c r="T299">
        <f t="shared" si="38"/>
        <v>-13.070559113246233</v>
      </c>
      <c r="U299">
        <f t="shared" si="34"/>
        <v>10141.439513979663</v>
      </c>
      <c r="V299">
        <f t="shared" si="39"/>
        <v>-1.2871678711393645E-3</v>
      </c>
      <c r="W299">
        <f t="shared" si="40"/>
        <v>1.4143951397966426E-2</v>
      </c>
      <c r="X299">
        <f>IF(W299&lt;MAX($W$202:W299),(1+W299)/(1+MAX($W$202:W299))-1,0)</f>
        <v>-1.5887050975149641E-3</v>
      </c>
      <c r="Y299">
        <f>MIN($X$202:X299)</f>
        <v>-5.8011150384432719E-3</v>
      </c>
      <c r="AA299">
        <v>1</v>
      </c>
      <c r="AB299">
        <f t="shared" si="48"/>
        <v>7268.5511596973374</v>
      </c>
      <c r="AC299">
        <f t="shared" si="41"/>
        <v>-11.338939809127888</v>
      </c>
      <c r="AD299">
        <f t="shared" si="47"/>
        <v>9780.1990129307633</v>
      </c>
      <c r="AE299">
        <f t="shared" si="42"/>
        <v>-1.1580346074188477E-3</v>
      </c>
      <c r="AF299">
        <f t="shared" si="43"/>
        <v>-2.1980098706923634E-2</v>
      </c>
      <c r="AG299">
        <f>IF(AF299&lt;MAX($AF$202:AF299),(1+AF299)/(1+MAX($AF$202:AF299))-1,0)</f>
        <v>-2.1980098706923634E-2</v>
      </c>
      <c r="AH299">
        <f>MIN($AG$202:AG299)</f>
        <v>-2.2285377855631117E-2</v>
      </c>
    </row>
    <row r="300" spans="2:34" x14ac:dyDescent="0.2">
      <c r="B300" t="s">
        <v>303</v>
      </c>
      <c r="C300">
        <v>1.35229</v>
      </c>
      <c r="D300">
        <v>1.35229</v>
      </c>
      <c r="E300">
        <v>1.35039</v>
      </c>
      <c r="F300">
        <v>1.35059</v>
      </c>
      <c r="G300">
        <v>3794.5</v>
      </c>
      <c r="I300">
        <f t="shared" si="49"/>
        <v>2.1700000000000053E-3</v>
      </c>
      <c r="J300">
        <f t="shared" si="44"/>
        <v>1.3499750000000001</v>
      </c>
      <c r="K300">
        <f t="shared" si="50"/>
        <v>1.3624708910891088</v>
      </c>
      <c r="L300">
        <f t="shared" si="35"/>
        <v>1.3765610999999998</v>
      </c>
      <c r="M300">
        <f t="shared" si="45"/>
        <v>1.3467097557518619</v>
      </c>
      <c r="N300">
        <f t="shared" si="46"/>
        <v>1.3532402442481384</v>
      </c>
      <c r="O300" cm="1">
        <f t="array" ref="O300">_xlfn.IFS(C300&lt;M299,1,C300&gt;N299,-1,TRUE,0)</f>
        <v>0</v>
      </c>
      <c r="P300">
        <f t="shared" si="36"/>
        <v>-1</v>
      </c>
      <c r="Q300">
        <f t="shared" si="37"/>
        <v>-1</v>
      </c>
      <c r="R300" cm="1">
        <f t="array" ref="R300">_xlfn.IFS(AND(Q299=0,O299=1,O300=0,P300=1),1,AND(Q299=0,O299=-1,O300=0,P300=-1),-1,AND(Q299=1,O299=-1,O300=0,P300=-1),-2,AND(Q299=-1,O299=1,O300=0,P300=1),2,TRUE,0)</f>
        <v>0</v>
      </c>
      <c r="S300" cm="1">
        <f t="array" ref="S300">_xlfn.IFS(AND(Q300&lt;&gt;0,S299=0),U299/C300,AND(Q300&lt;&gt;0,S299&lt;&gt;0),S299,TRUE,0)</f>
        <v>7301.9883314226463</v>
      </c>
      <c r="T300">
        <f t="shared" si="38"/>
        <v>-15.845314679187181</v>
      </c>
      <c r="U300">
        <f t="shared" si="34"/>
        <v>10125.594199300476</v>
      </c>
      <c r="V300">
        <f t="shared" si="39"/>
        <v>-1.5624324985959736E-3</v>
      </c>
      <c r="W300">
        <f t="shared" si="40"/>
        <v>1.2559419930047611E-2</v>
      </c>
      <c r="X300">
        <f>IF(W300&lt;MAX($W$202:W300),(1+W300)/(1+MAX($W$202:W300))-1,0)</f>
        <v>-3.1486553516359983E-3</v>
      </c>
      <c r="Y300">
        <f>MIN($X$202:X300)</f>
        <v>-5.8011150384432719E-3</v>
      </c>
      <c r="AA300">
        <v>1</v>
      </c>
      <c r="AB300">
        <f t="shared" si="48"/>
        <v>7268.5511596973374</v>
      </c>
      <c r="AC300">
        <f t="shared" si="41"/>
        <v>13.010706575857931</v>
      </c>
      <c r="AD300">
        <f t="shared" si="47"/>
        <v>9793.2097195066217</v>
      </c>
      <c r="AE300">
        <f t="shared" si="42"/>
        <v>1.3303110252312856E-3</v>
      </c>
      <c r="AF300">
        <f t="shared" si="43"/>
        <v>-2.0679028049337855E-2</v>
      </c>
      <c r="AG300">
        <f>IF(AF300&lt;MAX($AF$202:AF300),(1+AF300)/(1+MAX($AF$202:AF300))-1,0)</f>
        <v>-2.0679028049337855E-2</v>
      </c>
      <c r="AH300">
        <f>MIN($AG$202:AG300)</f>
        <v>-2.2285377855631117E-2</v>
      </c>
    </row>
    <row r="301" spans="2:34" x14ac:dyDescent="0.2">
      <c r="B301" t="s">
        <v>304</v>
      </c>
      <c r="C301">
        <v>1.3504700000000001</v>
      </c>
      <c r="D301">
        <v>1.35114</v>
      </c>
      <c r="E301">
        <v>1.3477300000000001</v>
      </c>
      <c r="F301">
        <v>1.3480300000000001</v>
      </c>
      <c r="G301">
        <v>3888.3</v>
      </c>
      <c r="I301">
        <f t="shared" si="49"/>
        <v>-1.8199999999999328E-3</v>
      </c>
      <c r="J301">
        <f t="shared" si="44"/>
        <v>1.3496210000000004</v>
      </c>
      <c r="K301">
        <f t="shared" si="50"/>
        <v>1.362197722772277</v>
      </c>
      <c r="L301">
        <f t="shared" si="35"/>
        <v>1.3762104999999998</v>
      </c>
      <c r="M301">
        <f t="shared" si="45"/>
        <v>1.3472453914463873</v>
      </c>
      <c r="N301">
        <f t="shared" si="46"/>
        <v>1.3519966085536135</v>
      </c>
      <c r="O301" cm="1">
        <f t="array" ref="O301">_xlfn.IFS(C301&lt;M300,1,C301&gt;N300,-1,TRUE,0)</f>
        <v>0</v>
      </c>
      <c r="P301">
        <f t="shared" si="36"/>
        <v>-1</v>
      </c>
      <c r="Q301">
        <f t="shared" si="37"/>
        <v>-1</v>
      </c>
      <c r="R301" cm="1">
        <f t="array" ref="R301">_xlfn.IFS(AND(Q300=0,O300=1,O301=0,P301=1),1,AND(Q300=0,O300=-1,O301=0,P301=-1),-1,AND(Q300=1,O300=-1,O301=0,P301=-1),-2,AND(Q300=-1,O300=1,O301=0,P301=1),2,TRUE,0)</f>
        <v>0</v>
      </c>
      <c r="S301" cm="1">
        <f t="array" ref="S301">_xlfn.IFS(AND(Q301&lt;&gt;0,S300=0),U300/C301,AND(Q301&lt;&gt;0,S300&lt;&gt;0),S300,TRUE,0)</f>
        <v>7301.9883314226463</v>
      </c>
      <c r="T301">
        <f t="shared" si="38"/>
        <v>13.289618763188725</v>
      </c>
      <c r="U301">
        <f t="shared" si="34"/>
        <v>10138.883818063665</v>
      </c>
      <c r="V301">
        <f t="shared" si="39"/>
        <v>1.3124779150350341E-3</v>
      </c>
      <c r="W301">
        <f t="shared" si="40"/>
        <v>1.3888381806366423E-2</v>
      </c>
      <c r="X301">
        <f>IF(W301&lt;MAX($W$202:W301),(1+W301)/(1+MAX($W$202:W301))-1,0)</f>
        <v>-1.8403099772120735E-3</v>
      </c>
      <c r="Y301">
        <f>MIN($X$202:X301)</f>
        <v>-5.8011150384432719E-3</v>
      </c>
      <c r="AA301">
        <v>1</v>
      </c>
      <c r="AB301">
        <f t="shared" si="48"/>
        <v>7268.5511596973374</v>
      </c>
      <c r="AC301">
        <f t="shared" si="41"/>
        <v>15.77275601654326</v>
      </c>
      <c r="AD301">
        <f t="shared" si="47"/>
        <v>9808.9824755231657</v>
      </c>
      <c r="AE301">
        <f t="shared" si="42"/>
        <v>1.6105808481897685E-3</v>
      </c>
      <c r="AF301">
        <f t="shared" si="43"/>
        <v>-1.9101752447683418E-2</v>
      </c>
      <c r="AG301">
        <f>IF(AF301&lt;MAX($AF$202:AF301),(1+AF301)/(1+MAX($AF$202:AF301))-1,0)</f>
        <v>-1.9101752447683418E-2</v>
      </c>
      <c r="AH301">
        <f>MIN($AG$202:AG301)</f>
        <v>-2.2285377855631117E-2</v>
      </c>
    </row>
    <row r="302" spans="2:34" x14ac:dyDescent="0.2">
      <c r="B302" t="s">
        <v>305</v>
      </c>
      <c r="C302">
        <v>1.34809</v>
      </c>
      <c r="D302">
        <v>1.3491299999999999</v>
      </c>
      <c r="E302">
        <v>1.3460099999999999</v>
      </c>
      <c r="F302">
        <v>1.3472900000000001</v>
      </c>
      <c r="G302">
        <v>3840.5</v>
      </c>
      <c r="I302">
        <f t="shared" si="49"/>
        <v>-2.3800000000000487E-3</v>
      </c>
      <c r="J302">
        <f t="shared" si="44"/>
        <v>1.3494055</v>
      </c>
      <c r="K302">
        <f t="shared" si="50"/>
        <v>1.3618959405940594</v>
      </c>
      <c r="L302">
        <f t="shared" si="35"/>
        <v>1.3758485499999997</v>
      </c>
      <c r="M302">
        <f t="shared" si="45"/>
        <v>1.3470052543875679</v>
      </c>
      <c r="N302">
        <f t="shared" si="46"/>
        <v>1.3518057456124322</v>
      </c>
      <c r="O302" cm="1">
        <f t="array" ref="O302">_xlfn.IFS(C302&lt;M301,1,C302&gt;N301,-1,TRUE,0)</f>
        <v>0</v>
      </c>
      <c r="P302">
        <f t="shared" si="36"/>
        <v>-1</v>
      </c>
      <c r="Q302">
        <f t="shared" si="37"/>
        <v>-1</v>
      </c>
      <c r="R302" cm="1">
        <f t="array" ref="R302">_xlfn.IFS(AND(Q301=0,O301=1,O302=0,P302=1),1,AND(Q301=0,O301=-1,O302=0,P302=-1),-1,AND(Q301=1,O301=-1,O302=0,P302=-1),-2,AND(Q301=-1,O301=1,O302=0,P302=1),2,TRUE,0)</f>
        <v>0</v>
      </c>
      <c r="S302" cm="1">
        <f t="array" ref="S302">_xlfn.IFS(AND(Q302&lt;&gt;0,S301=0),U301/C302,AND(Q302&lt;&gt;0,S301&lt;&gt;0),S301,TRUE,0)</f>
        <v>7301.9883314226463</v>
      </c>
      <c r="T302">
        <f t="shared" si="38"/>
        <v>17.378732228786255</v>
      </c>
      <c r="U302">
        <f t="shared" si="34"/>
        <v>10156.262550292451</v>
      </c>
      <c r="V302">
        <f t="shared" si="39"/>
        <v>1.7140675976406706E-3</v>
      </c>
      <c r="W302">
        <f t="shared" si="40"/>
        <v>1.5626255029245195E-2</v>
      </c>
      <c r="X302">
        <f>IF(W302&lt;MAX($W$202:W302),(1+W302)/(1+MAX($W$202:W302))-1,0)</f>
        <v>-1.2939679527290693E-4</v>
      </c>
      <c r="Y302">
        <f>MIN($X$202:X302)</f>
        <v>-5.8011150384432719E-3</v>
      </c>
      <c r="AA302">
        <v>1</v>
      </c>
      <c r="AB302">
        <f t="shared" si="48"/>
        <v>7268.5511596973374</v>
      </c>
      <c r="AC302">
        <f t="shared" si="41"/>
        <v>-13.228763110648666</v>
      </c>
      <c r="AD302">
        <f t="shared" si="47"/>
        <v>9795.7537124125174</v>
      </c>
      <c r="AE302">
        <f t="shared" si="42"/>
        <v>-1.348637653666835E-3</v>
      </c>
      <c r="AF302">
        <f t="shared" si="43"/>
        <v>-2.0424628758748287E-2</v>
      </c>
      <c r="AG302">
        <f>IF(AF302&lt;MAX($AF$202:AF302),(1+AF302)/(1+MAX($AF$202:AF302))-1,0)</f>
        <v>-2.0424628758748287E-2</v>
      </c>
      <c r="AH302">
        <f>MIN($AG$202:AG302)</f>
        <v>-2.2285377855631117E-2</v>
      </c>
    </row>
    <row r="303" spans="2:34" x14ac:dyDescent="0.2">
      <c r="B303" t="s">
        <v>306</v>
      </c>
      <c r="C303">
        <v>1.3472900000000001</v>
      </c>
      <c r="D303">
        <v>1.3516699999999999</v>
      </c>
      <c r="E303">
        <v>1.3470299999999999</v>
      </c>
      <c r="F303">
        <v>1.34964</v>
      </c>
      <c r="G303">
        <v>6173.5</v>
      </c>
      <c r="I303">
        <f t="shared" si="49"/>
        <v>-7.9999999999991189E-4</v>
      </c>
      <c r="J303">
        <f t="shared" si="44"/>
        <v>1.3494615000000005</v>
      </c>
      <c r="K303">
        <f t="shared" si="50"/>
        <v>1.3615962376237625</v>
      </c>
      <c r="L303">
        <f t="shared" si="35"/>
        <v>1.3754874499999996</v>
      </c>
      <c r="M303">
        <f t="shared" si="45"/>
        <v>1.3470944742291227</v>
      </c>
      <c r="N303">
        <f t="shared" si="46"/>
        <v>1.3518285257708784</v>
      </c>
      <c r="O303" cm="1">
        <f t="array" ref="O303">_xlfn.IFS(C303&lt;M302,1,C303&gt;N302,-1,TRUE,0)</f>
        <v>0</v>
      </c>
      <c r="P303">
        <f t="shared" si="36"/>
        <v>-1</v>
      </c>
      <c r="Q303">
        <f t="shared" si="37"/>
        <v>-1</v>
      </c>
      <c r="R303" cm="1">
        <f t="array" ref="R303">_xlfn.IFS(AND(Q302=0,O302=1,O303=0,P303=1),1,AND(Q302=0,O302=-1,O303=0,P303=-1),-1,AND(Q302=1,O302=-1,O303=0,P303=-1),-2,AND(Q302=-1,O302=1,O303=0,P303=1),2,TRUE,0)</f>
        <v>0</v>
      </c>
      <c r="S303" cm="1">
        <f t="array" ref="S303">_xlfn.IFS(AND(Q303&lt;&gt;0,S302=0),U302/C303,AND(Q303&lt;&gt;0,S302&lt;&gt;0),S302,TRUE,0)</f>
        <v>7301.9883314226463</v>
      </c>
      <c r="T303">
        <f t="shared" si="38"/>
        <v>5.841590665137474</v>
      </c>
      <c r="U303">
        <f t="shared" si="34"/>
        <v>10162.104140957588</v>
      </c>
      <c r="V303">
        <f t="shared" si="39"/>
        <v>5.7517129320069265E-4</v>
      </c>
      <c r="W303">
        <f t="shared" si="40"/>
        <v>1.6210414095758852E-2</v>
      </c>
      <c r="X303">
        <f>IF(W303&lt;MAX($W$202:W303),(1+W303)/(1+MAX($W$202:W303))-1,0)</f>
        <v>0</v>
      </c>
      <c r="Y303">
        <f>MIN($X$202:X303)</f>
        <v>-5.8011150384432719E-3</v>
      </c>
      <c r="AA303">
        <v>1</v>
      </c>
      <c r="AB303">
        <f t="shared" si="48"/>
        <v>7268.5511596973374</v>
      </c>
      <c r="AC303">
        <f t="shared" si="41"/>
        <v>-17.299151760080019</v>
      </c>
      <c r="AD303">
        <f t="shared" si="47"/>
        <v>9778.4545606524371</v>
      </c>
      <c r="AE303">
        <f t="shared" si="42"/>
        <v>-1.7659847591063567E-3</v>
      </c>
      <c r="AF303">
        <f t="shared" si="43"/>
        <v>-2.2154543934756243E-2</v>
      </c>
      <c r="AG303">
        <f>IF(AF303&lt;MAX($AF$202:AF303),(1+AF303)/(1+MAX($AF$202:AF303))-1,0)</f>
        <v>-2.2154543934756243E-2</v>
      </c>
      <c r="AH303">
        <f>MIN($AG$202:AG303)</f>
        <v>-2.2285377855631117E-2</v>
      </c>
    </row>
    <row r="304" spans="2:34" x14ac:dyDescent="0.2">
      <c r="B304" t="s">
        <v>307</v>
      </c>
      <c r="C304">
        <v>1.3496300000000001</v>
      </c>
      <c r="D304">
        <v>1.35439</v>
      </c>
      <c r="E304">
        <v>1.3494299999999999</v>
      </c>
      <c r="F304">
        <v>1.3542099999999999</v>
      </c>
      <c r="G304">
        <v>5230.5</v>
      </c>
      <c r="I304">
        <f t="shared" si="49"/>
        <v>2.3400000000000087E-3</v>
      </c>
      <c r="J304">
        <f t="shared" si="44"/>
        <v>1.3497240000000006</v>
      </c>
      <c r="K304">
        <f t="shared" si="50"/>
        <v>1.3613372277227722</v>
      </c>
      <c r="L304">
        <f t="shared" si="35"/>
        <v>1.3751380499999997</v>
      </c>
      <c r="M304">
        <f t="shared" si="45"/>
        <v>1.3465956560291432</v>
      </c>
      <c r="N304">
        <f t="shared" si="46"/>
        <v>1.352852343970858</v>
      </c>
      <c r="O304" cm="1">
        <f t="array" ref="O304">_xlfn.IFS(C304&lt;M303,1,C304&gt;N303,-1,TRUE,0)</f>
        <v>0</v>
      </c>
      <c r="P304">
        <f t="shared" si="36"/>
        <v>-1</v>
      </c>
      <c r="Q304">
        <f t="shared" si="37"/>
        <v>-1</v>
      </c>
      <c r="R304" cm="1">
        <f t="array" ref="R304">_xlfn.IFS(AND(Q303=0,O303=1,O304=0,P304=1),1,AND(Q303=0,O303=-1,O304=0,P304=-1),-1,AND(Q303=1,O303=-1,O304=0,P304=-1),-2,AND(Q303=-1,O303=1,O304=0,P304=1),2,TRUE,0)</f>
        <v>0</v>
      </c>
      <c r="S304" cm="1">
        <f t="array" ref="S304">_xlfn.IFS(AND(Q304&lt;&gt;0,S303=0),U303/C304,AND(Q304&lt;&gt;0,S303&lt;&gt;0),S303,TRUE,0)</f>
        <v>7301.9883314226463</v>
      </c>
      <c r="T304">
        <f t="shared" si="38"/>
        <v>-17.086652695529057</v>
      </c>
      <c r="U304">
        <f t="shared" si="34"/>
        <v>10145.017488262059</v>
      </c>
      <c r="V304">
        <f t="shared" si="39"/>
        <v>-1.6814089344609846E-3</v>
      </c>
      <c r="W304">
        <f t="shared" si="40"/>
        <v>1.4501748826206029E-2</v>
      </c>
      <c r="X304">
        <f>IF(W304&lt;MAX($W$202:W304),(1+W304)/(1+MAX($W$202:W304))-1,0)</f>
        <v>-1.6814089344608929E-3</v>
      </c>
      <c r="Y304">
        <f>MIN($X$202:X304)</f>
        <v>-5.8011150384432719E-3</v>
      </c>
      <c r="AA304">
        <v>1</v>
      </c>
      <c r="AB304">
        <f t="shared" si="48"/>
        <v>7268.5511596973374</v>
      </c>
      <c r="AC304">
        <f t="shared" si="41"/>
        <v>-5.8148409277572295</v>
      </c>
      <c r="AD304">
        <f t="shared" si="47"/>
        <v>9772.6397197246806</v>
      </c>
      <c r="AE304">
        <f t="shared" si="42"/>
        <v>-5.9465848020152305E-4</v>
      </c>
      <c r="AF304">
        <f t="shared" si="43"/>
        <v>-2.273602802753194E-2</v>
      </c>
      <c r="AG304">
        <f>IF(AF304&lt;MAX($AF$202:AF304),(1+AF304)/(1+MAX($AF$202:AF304))-1,0)</f>
        <v>-2.273602802753194E-2</v>
      </c>
      <c r="AH304">
        <f>MIN($AG$202:AG304)</f>
        <v>-2.273602802753194E-2</v>
      </c>
    </row>
    <row r="305" spans="2:34" x14ac:dyDescent="0.2">
      <c r="B305" t="s">
        <v>308</v>
      </c>
      <c r="C305">
        <v>1.35419</v>
      </c>
      <c r="D305">
        <v>1.35558</v>
      </c>
      <c r="E305">
        <v>1.35266</v>
      </c>
      <c r="F305">
        <v>1.3540399999999999</v>
      </c>
      <c r="G305">
        <v>6129.7997999999998</v>
      </c>
      <c r="I305">
        <f t="shared" si="49"/>
        <v>4.5599999999998975E-3</v>
      </c>
      <c r="J305">
        <f t="shared" si="44"/>
        <v>1.3499840000000005</v>
      </c>
      <c r="K305">
        <f t="shared" si="50"/>
        <v>1.3611561386138613</v>
      </c>
      <c r="L305">
        <f t="shared" si="35"/>
        <v>1.3748171999999996</v>
      </c>
      <c r="M305">
        <f t="shared" si="45"/>
        <v>1.3463666230497782</v>
      </c>
      <c r="N305">
        <f t="shared" si="46"/>
        <v>1.3536013769502229</v>
      </c>
      <c r="O305" cm="1">
        <f t="array" ref="O305">_xlfn.IFS(C305&lt;M304,1,C305&gt;N304,-1,TRUE,0)</f>
        <v>-1</v>
      </c>
      <c r="P305">
        <f t="shared" si="36"/>
        <v>-1</v>
      </c>
      <c r="Q305">
        <f t="shared" si="37"/>
        <v>-1</v>
      </c>
      <c r="R305" cm="1">
        <f t="array" ref="R305">_xlfn.IFS(AND(Q304=0,O304=1,O305=0,P305=1),1,AND(Q304=0,O304=-1,O305=0,P305=-1),-1,AND(Q304=1,O304=-1,O305=0,P305=-1),-2,AND(Q304=-1,O304=1,O305=0,P305=1),2,TRUE,0)</f>
        <v>0</v>
      </c>
      <c r="S305" cm="1">
        <f t="array" ref="S305">_xlfn.IFS(AND(Q305&lt;&gt;0,S304=0),U304/C305,AND(Q305&lt;&gt;0,S304&lt;&gt;0),S304,TRUE,0)</f>
        <v>7301.9883314226463</v>
      </c>
      <c r="T305">
        <f t="shared" si="38"/>
        <v>-33.297066791286518</v>
      </c>
      <c r="U305">
        <f t="shared" si="34"/>
        <v>10111.720421470773</v>
      </c>
      <c r="V305">
        <f t="shared" si="39"/>
        <v>-3.2821103393672543E-3</v>
      </c>
      <c r="W305">
        <f t="shared" si="40"/>
        <v>1.1172042147077343E-2</v>
      </c>
      <c r="X305">
        <f>IF(W305&lt;MAX($W$202:W305),(1+W305)/(1+MAX($W$202:W305))-1,0)</f>
        <v>-4.9580007041797325E-3</v>
      </c>
      <c r="Y305">
        <f>MIN($X$202:X305)</f>
        <v>-5.8011150384432719E-3</v>
      </c>
      <c r="AA305">
        <v>1</v>
      </c>
      <c r="AB305">
        <f t="shared" si="48"/>
        <v>7268.5511596973374</v>
      </c>
      <c r="AC305">
        <f t="shared" si="41"/>
        <v>17.008409713691833</v>
      </c>
      <c r="AD305">
        <f t="shared" si="47"/>
        <v>9789.6481294383721</v>
      </c>
      <c r="AE305">
        <f t="shared" si="42"/>
        <v>1.7404110047526649E-3</v>
      </c>
      <c r="AF305">
        <f t="shared" si="43"/>
        <v>-2.1035187056162807E-2</v>
      </c>
      <c r="AG305">
        <f>IF(AF305&lt;MAX($AF$202:AF305),(1+AF305)/(1+MAX($AF$202:AF305))-1,0)</f>
        <v>-2.1035187056162807E-2</v>
      </c>
      <c r="AH305">
        <f>MIN($AG$202:AG305)</f>
        <v>-2.273602802753194E-2</v>
      </c>
    </row>
    <row r="306" spans="2:34" x14ac:dyDescent="0.2">
      <c r="B306" t="s">
        <v>309</v>
      </c>
      <c r="C306">
        <v>1.3541300000000001</v>
      </c>
      <c r="D306">
        <v>1.35653</v>
      </c>
      <c r="E306">
        <v>1.35249</v>
      </c>
      <c r="F306">
        <v>1.35547</v>
      </c>
      <c r="G306">
        <v>5967.7997999999998</v>
      </c>
      <c r="I306">
        <f t="shared" si="49"/>
        <v>-5.9999999999948983E-5</v>
      </c>
      <c r="J306">
        <f t="shared" si="44"/>
        <v>1.3503175000000003</v>
      </c>
      <c r="K306">
        <f t="shared" si="50"/>
        <v>1.3609418811881184</v>
      </c>
      <c r="L306">
        <f t="shared" si="35"/>
        <v>1.3744950499999999</v>
      </c>
      <c r="M306">
        <f t="shared" si="45"/>
        <v>1.3460303803375697</v>
      </c>
      <c r="N306">
        <f t="shared" si="46"/>
        <v>1.3546046196624308</v>
      </c>
      <c r="O306" cm="1">
        <f t="array" ref="O306">_xlfn.IFS(C306&lt;M305,1,C306&gt;N305,-1,TRUE,0)</f>
        <v>-1</v>
      </c>
      <c r="P306">
        <f t="shared" si="36"/>
        <v>-1</v>
      </c>
      <c r="Q306">
        <f t="shared" si="37"/>
        <v>-1</v>
      </c>
      <c r="R306" cm="1">
        <f t="array" ref="R306">_xlfn.IFS(AND(Q305=0,O305=1,O306=0,P306=1),1,AND(Q305=0,O305=-1,O306=0,P306=-1),-1,AND(Q305=1,O305=-1,O306=0,P306=-1),-2,AND(Q305=-1,O305=1,O306=0,P306=1),2,TRUE,0)</f>
        <v>0</v>
      </c>
      <c r="S306" cm="1">
        <f t="array" ref="S306">_xlfn.IFS(AND(Q306&lt;&gt;0,S305=0),U305/C306,AND(Q306&lt;&gt;0,S305&lt;&gt;0),S305,TRUE,0)</f>
        <v>7301.9883314226463</v>
      </c>
      <c r="T306">
        <f t="shared" si="38"/>
        <v>0.43811929988498627</v>
      </c>
      <c r="U306">
        <f t="shared" si="34"/>
        <v>10112.158540770657</v>
      </c>
      <c r="V306">
        <f t="shared" si="39"/>
        <v>4.332786920756862E-5</v>
      </c>
      <c r="W306">
        <f t="shared" si="40"/>
        <v>1.1215854077065712E-2</v>
      </c>
      <c r="X306">
        <f>IF(W306&lt;MAX($W$202:W306),(1+W306)/(1+MAX($W$202:W306))-1,0)</f>
        <v>-4.9148876545782594E-3</v>
      </c>
      <c r="Y306">
        <f>MIN($X$202:X306)</f>
        <v>-5.8011150384432719E-3</v>
      </c>
      <c r="AA306">
        <v>1</v>
      </c>
      <c r="AB306">
        <f t="shared" si="48"/>
        <v>7268.5511596973374</v>
      </c>
      <c r="AC306">
        <f t="shared" si="41"/>
        <v>33.144593288219113</v>
      </c>
      <c r="AD306">
        <f t="shared" si="47"/>
        <v>9822.7927227265918</v>
      </c>
      <c r="AE306">
        <f t="shared" si="42"/>
        <v>3.3856776923932817E-3</v>
      </c>
      <c r="AF306">
        <f t="shared" si="43"/>
        <v>-1.772072772734079E-2</v>
      </c>
      <c r="AG306">
        <f>IF(AF306&lt;MAX($AF$202:AF306),(1+AF306)/(1+MAX($AF$202:AF306))-1,0)</f>
        <v>-1.772072772734079E-2</v>
      </c>
      <c r="AH306">
        <f>MIN($AG$202:AG306)</f>
        <v>-2.273602802753194E-2</v>
      </c>
    </row>
    <row r="307" spans="2:34" x14ac:dyDescent="0.2">
      <c r="B307" t="s">
        <v>310</v>
      </c>
      <c r="C307">
        <v>1.3554200000000001</v>
      </c>
      <c r="D307">
        <v>1.3560399999999999</v>
      </c>
      <c r="E307">
        <v>1.3528899999999999</v>
      </c>
      <c r="F307">
        <v>1.3530500000000001</v>
      </c>
      <c r="G307">
        <v>3690.8998999999999</v>
      </c>
      <c r="I307">
        <f t="shared" si="49"/>
        <v>1.2900000000000134E-3</v>
      </c>
      <c r="J307">
        <f t="shared" si="44"/>
        <v>1.3505275000000003</v>
      </c>
      <c r="K307">
        <f t="shared" si="50"/>
        <v>1.3607886138613861</v>
      </c>
      <c r="L307">
        <f t="shared" si="35"/>
        <v>1.3741787499999998</v>
      </c>
      <c r="M307">
        <f t="shared" si="45"/>
        <v>1.3461382409509124</v>
      </c>
      <c r="N307">
        <f t="shared" si="46"/>
        <v>1.3549167590490883</v>
      </c>
      <c r="O307" cm="1">
        <f t="array" ref="O307">_xlfn.IFS(C307&lt;M306,1,C307&gt;N306,-1,TRUE,0)</f>
        <v>-1</v>
      </c>
      <c r="P307">
        <f t="shared" si="36"/>
        <v>-1</v>
      </c>
      <c r="Q307">
        <f t="shared" si="37"/>
        <v>-1</v>
      </c>
      <c r="R307" cm="1">
        <f t="array" ref="R307">_xlfn.IFS(AND(Q306=0,O306=1,O307=0,P307=1),1,AND(Q306=0,O306=-1,O307=0,P307=-1),-1,AND(Q306=1,O306=-1,O307=0,P307=-1),-2,AND(Q306=-1,O306=1,O307=0,P307=1),2,TRUE,0)</f>
        <v>0</v>
      </c>
      <c r="S307" cm="1">
        <f t="array" ref="S307">_xlfn.IFS(AND(Q307&lt;&gt;0,S306=0),U306/C307,AND(Q307&lt;&gt;0,S306&lt;&gt;0),S306,TRUE,0)</f>
        <v>7301.9883314226463</v>
      </c>
      <c r="T307">
        <f t="shared" si="38"/>
        <v>-9.4195649475353118</v>
      </c>
      <c r="U307">
        <f t="shared" si="34"/>
        <v>10102.738975823122</v>
      </c>
      <c r="V307">
        <f t="shared" si="39"/>
        <v>-9.3150882767087612E-4</v>
      </c>
      <c r="W307">
        <f t="shared" si="40"/>
        <v>1.027389758231223E-2</v>
      </c>
      <c r="X307">
        <f>IF(W307&lt;MAX($W$202:W307),(1+W307)/(1+MAX($W$202:W307))-1,0)</f>
        <v>-5.8418182210118186E-3</v>
      </c>
      <c r="Y307">
        <f>MIN($X$202:X307)</f>
        <v>-5.8418182210118186E-3</v>
      </c>
      <c r="AA307">
        <v>1</v>
      </c>
      <c r="AB307">
        <f t="shared" si="48"/>
        <v>7268.5511596973374</v>
      </c>
      <c r="AC307">
        <f t="shared" si="41"/>
        <v>-0.43611306958146945</v>
      </c>
      <c r="AD307">
        <f t="shared" si="47"/>
        <v>9822.3566096570103</v>
      </c>
      <c r="AE307">
        <f t="shared" si="42"/>
        <v>-4.439807312358863E-5</v>
      </c>
      <c r="AF307">
        <f t="shared" si="43"/>
        <v>-1.776433903429897E-2</v>
      </c>
      <c r="AG307">
        <f>IF(AF307&lt;MAX($AF$202:AF307),(1+AF307)/(1+MAX($AF$202:AF307))-1,0)</f>
        <v>-1.776433903429897E-2</v>
      </c>
      <c r="AH307">
        <f>MIN($AG$202:AG307)</f>
        <v>-2.273602802753194E-2</v>
      </c>
    </row>
    <row r="308" spans="2:34" x14ac:dyDescent="0.2">
      <c r="B308" t="s">
        <v>311</v>
      </c>
      <c r="C308">
        <v>1.3530599999999999</v>
      </c>
      <c r="D308">
        <v>1.3536900000000001</v>
      </c>
      <c r="E308">
        <v>1.35134</v>
      </c>
      <c r="F308">
        <v>1.3532</v>
      </c>
      <c r="G308">
        <v>3731.1001000000001</v>
      </c>
      <c r="I308">
        <f t="shared" si="49"/>
        <v>-2.3600000000001398E-3</v>
      </c>
      <c r="J308">
        <f t="shared" si="44"/>
        <v>1.3507770000000003</v>
      </c>
      <c r="K308">
        <f t="shared" si="50"/>
        <v>1.3606323762376233</v>
      </c>
      <c r="L308">
        <f t="shared" si="35"/>
        <v>1.3738468499999998</v>
      </c>
      <c r="M308">
        <f t="shared" si="45"/>
        <v>1.3463757633556015</v>
      </c>
      <c r="N308">
        <f t="shared" si="46"/>
        <v>1.3551782366443992</v>
      </c>
      <c r="O308" cm="1">
        <f t="array" ref="O308">_xlfn.IFS(C308&lt;M307,1,C308&gt;N307,-1,TRUE,0)</f>
        <v>0</v>
      </c>
      <c r="P308">
        <f t="shared" si="36"/>
        <v>-1</v>
      </c>
      <c r="Q308">
        <f t="shared" si="37"/>
        <v>-1</v>
      </c>
      <c r="R308" cm="1">
        <f t="array" ref="R308">_xlfn.IFS(AND(Q307=0,O307=1,O308=0,P308=1),1,AND(Q307=0,O307=-1,O308=0,P308=-1),-1,AND(Q307=1,O307=-1,O308=0,P308=-1),-2,AND(Q307=-1,O307=1,O308=0,P308=1),2,TRUE,0)</f>
        <v>0</v>
      </c>
      <c r="S308" cm="1">
        <f t="array" ref="S308">_xlfn.IFS(AND(Q308&lt;&gt;0,S307=0),U307/C308,AND(Q308&lt;&gt;0,S307&lt;&gt;0),S307,TRUE,0)</f>
        <v>7301.9883314226463</v>
      </c>
      <c r="T308">
        <f t="shared" si="38"/>
        <v>17.232692462158465</v>
      </c>
      <c r="U308">
        <f t="shared" si="34"/>
        <v>10119.971668285281</v>
      </c>
      <c r="V308">
        <f t="shared" si="39"/>
        <v>1.7057446008847744E-3</v>
      </c>
      <c r="W308">
        <f t="shared" si="40"/>
        <v>1.1997166828528139E-2</v>
      </c>
      <c r="X308">
        <f>IF(W308&lt;MAX($W$202:W308),(1+W308)/(1+MAX($W$202:W308))-1,0)</f>
        <v>-4.1460382700169163E-3</v>
      </c>
      <c r="Y308">
        <f>MIN($X$202:X308)</f>
        <v>-5.8418182210118186E-3</v>
      </c>
      <c r="AA308">
        <v>1</v>
      </c>
      <c r="AB308">
        <f t="shared" si="48"/>
        <v>7268.5511596973374</v>
      </c>
      <c r="AC308">
        <f t="shared" si="41"/>
        <v>9.3764309960096632</v>
      </c>
      <c r="AD308">
        <f t="shared" si="47"/>
        <v>9831.73304065302</v>
      </c>
      <c r="AE308">
        <f t="shared" si="42"/>
        <v>9.5460095460096327E-4</v>
      </c>
      <c r="AF308">
        <f t="shared" si="43"/>
        <v>-1.6826695934697988E-2</v>
      </c>
      <c r="AG308">
        <f>IF(AF308&lt;MAX($AF$202:AF308),(1+AF308)/(1+MAX($AF$202:AF308))-1,0)</f>
        <v>-1.6826695934697988E-2</v>
      </c>
      <c r="AH308">
        <f>MIN($AG$202:AG308)</f>
        <v>-2.273602802753194E-2</v>
      </c>
    </row>
    <row r="309" spans="2:34" x14ac:dyDescent="0.2">
      <c r="B309" t="s">
        <v>312</v>
      </c>
      <c r="C309">
        <v>1.3532900000000001</v>
      </c>
      <c r="D309">
        <v>1.3534999999999999</v>
      </c>
      <c r="E309">
        <v>1.35189</v>
      </c>
      <c r="F309">
        <v>1.3521000000000001</v>
      </c>
      <c r="G309">
        <v>2995.3</v>
      </c>
      <c r="I309">
        <f t="shared" si="49"/>
        <v>2.3000000000017451E-4</v>
      </c>
      <c r="J309">
        <f t="shared" si="44"/>
        <v>1.3509120000000003</v>
      </c>
      <c r="K309">
        <f t="shared" si="50"/>
        <v>1.3604615841584153</v>
      </c>
      <c r="L309">
        <f t="shared" si="35"/>
        <v>1.3735295499999998</v>
      </c>
      <c r="M309">
        <f t="shared" si="45"/>
        <v>1.346522373136587</v>
      </c>
      <c r="N309">
        <f t="shared" si="46"/>
        <v>1.3553016268634137</v>
      </c>
      <c r="O309" cm="1">
        <f t="array" ref="O309">_xlfn.IFS(C309&lt;M308,1,C309&gt;N308,-1,TRUE,0)</f>
        <v>0</v>
      </c>
      <c r="P309">
        <f t="shared" si="36"/>
        <v>-1</v>
      </c>
      <c r="Q309">
        <f t="shared" si="37"/>
        <v>-1</v>
      </c>
      <c r="R309" cm="1">
        <f t="array" ref="R309">_xlfn.IFS(AND(Q308=0,O308=1,O309=0,P309=1),1,AND(Q308=0,O308=-1,O309=0,P309=-1),-1,AND(Q308=1,O308=-1,O309=0,P309=-1),-2,AND(Q308=-1,O308=1,O309=0,P309=1),2,TRUE,0)</f>
        <v>0</v>
      </c>
      <c r="S309" cm="1">
        <f t="array" ref="S309">_xlfn.IFS(AND(Q309&lt;&gt;0,S308=0),U308/C309,AND(Q309&lt;&gt;0,S308&lt;&gt;0),S308,TRUE,0)</f>
        <v>7301.9883314226463</v>
      </c>
      <c r="T309">
        <f t="shared" si="38"/>
        <v>-1.6794573162284829</v>
      </c>
      <c r="U309">
        <f t="shared" si="34"/>
        <v>10118.292210969053</v>
      </c>
      <c r="V309">
        <f t="shared" si="39"/>
        <v>-1.6595474486274413E-4</v>
      </c>
      <c r="W309">
        <f t="shared" si="40"/>
        <v>1.1829221096905318E-2</v>
      </c>
      <c r="X309">
        <f>IF(W309&lt;MAX($W$202:W309),(1+W309)/(1+MAX($W$202:W309))-1,0)</f>
        <v>-4.3113049601563036E-3</v>
      </c>
      <c r="Y309">
        <f>MIN($X$202:X309)</f>
        <v>-5.8418182210118186E-3</v>
      </c>
      <c r="AA309">
        <v>1</v>
      </c>
      <c r="AB309">
        <f t="shared" si="48"/>
        <v>7268.5511596973374</v>
      </c>
      <c r="AC309">
        <f t="shared" si="41"/>
        <v>-17.153780736886731</v>
      </c>
      <c r="AD309">
        <f t="shared" si="47"/>
        <v>9814.5792599161341</v>
      </c>
      <c r="AE309">
        <f t="shared" si="42"/>
        <v>-1.7447362195411463E-3</v>
      </c>
      <c r="AF309">
        <f t="shared" si="43"/>
        <v>-1.8542074008386589E-2</v>
      </c>
      <c r="AG309">
        <f>IF(AF309&lt;MAX($AF$202:AF309),(1+AF309)/(1+MAX($AF$202:AF309))-1,0)</f>
        <v>-1.8542074008386589E-2</v>
      </c>
      <c r="AH309">
        <f>MIN($AG$202:AG309)</f>
        <v>-2.273602802753194E-2</v>
      </c>
    </row>
    <row r="310" spans="2:34" x14ac:dyDescent="0.2">
      <c r="B310" t="s">
        <v>313</v>
      </c>
      <c r="C310">
        <v>1.3522000000000001</v>
      </c>
      <c r="D310">
        <v>1.3524499999999999</v>
      </c>
      <c r="E310">
        <v>1.3510599999999999</v>
      </c>
      <c r="F310">
        <v>1.3513500000000001</v>
      </c>
      <c r="G310">
        <v>2227.6999999999998</v>
      </c>
      <c r="I310">
        <f t="shared" si="49"/>
        <v>-1.0900000000000354E-3</v>
      </c>
      <c r="J310">
        <f t="shared" si="44"/>
        <v>1.3510850000000001</v>
      </c>
      <c r="K310">
        <f t="shared" si="50"/>
        <v>1.3603113861386138</v>
      </c>
      <c r="L310">
        <f t="shared" si="35"/>
        <v>1.3732401499999998</v>
      </c>
      <c r="M310">
        <f t="shared" si="45"/>
        <v>1.3469183490666965</v>
      </c>
      <c r="N310">
        <f t="shared" si="46"/>
        <v>1.3552516509333037</v>
      </c>
      <c r="O310" cm="1">
        <f t="array" ref="O310">_xlfn.IFS(C310&lt;M309,1,C310&gt;N309,-1,TRUE,0)</f>
        <v>0</v>
      </c>
      <c r="P310">
        <f t="shared" si="36"/>
        <v>-1</v>
      </c>
      <c r="Q310">
        <f t="shared" si="37"/>
        <v>-1</v>
      </c>
      <c r="R310" cm="1">
        <f t="array" ref="R310">_xlfn.IFS(AND(Q309=0,O309=1,O310=0,P310=1),1,AND(Q309=0,O309=-1,O310=0,P310=-1),-1,AND(Q309=1,O309=-1,O310=0,P310=-1),-2,AND(Q309=-1,O309=1,O310=0,P310=1),2,TRUE,0)</f>
        <v>0</v>
      </c>
      <c r="S310" cm="1">
        <f t="array" ref="S310">_xlfn.IFS(AND(Q310&lt;&gt;0,S309=0),U309/C310,AND(Q310&lt;&gt;0,S309&lt;&gt;0),S309,TRUE,0)</f>
        <v>7301.9883314226463</v>
      </c>
      <c r="T310">
        <f t="shared" si="38"/>
        <v>7.9591672812509424</v>
      </c>
      <c r="U310">
        <f t="shared" si="34"/>
        <v>10126.251378250305</v>
      </c>
      <c r="V310">
        <f t="shared" si="39"/>
        <v>7.866117241230251E-4</v>
      </c>
      <c r="W310">
        <f t="shared" si="40"/>
        <v>1.2625137825030386E-2</v>
      </c>
      <c r="X310">
        <f>IF(W310&lt;MAX($W$202:W310),(1+W310)/(1+MAX($W$202:W310))-1,0)</f>
        <v>-3.5280845590612842E-3</v>
      </c>
      <c r="Y310">
        <f>MIN($X$202:X310)</f>
        <v>-5.8418182210118186E-3</v>
      </c>
      <c r="AA310">
        <v>1</v>
      </c>
      <c r="AB310">
        <f t="shared" si="48"/>
        <v>7268.5511596973374</v>
      </c>
      <c r="AC310">
        <f t="shared" si="41"/>
        <v>1.671766766731656</v>
      </c>
      <c r="AD310">
        <f t="shared" si="47"/>
        <v>9816.2510266828649</v>
      </c>
      <c r="AE310">
        <f t="shared" si="42"/>
        <v>1.7033504162112614E-4</v>
      </c>
      <c r="AF310">
        <f t="shared" si="43"/>
        <v>-1.8374897331713491E-2</v>
      </c>
      <c r="AG310">
        <f>IF(AF310&lt;MAX($AF$202:AF310),(1+AF310)/(1+MAX($AF$202:AF310))-1,0)</f>
        <v>-1.8374897331713491E-2</v>
      </c>
      <c r="AH310">
        <f>MIN($AG$202:AG310)</f>
        <v>-2.273602802753194E-2</v>
      </c>
    </row>
    <row r="311" spans="2:34" x14ac:dyDescent="0.2">
      <c r="B311" t="s">
        <v>314</v>
      </c>
      <c r="C311">
        <v>1.3513900000000001</v>
      </c>
      <c r="D311">
        <v>1.35301</v>
      </c>
      <c r="E311">
        <v>1.3512999999999999</v>
      </c>
      <c r="F311">
        <v>1.3528500000000001</v>
      </c>
      <c r="G311">
        <v>1582.1</v>
      </c>
      <c r="I311">
        <f t="shared" si="49"/>
        <v>-8.099999999999774E-4</v>
      </c>
      <c r="J311">
        <f t="shared" si="44"/>
        <v>1.3511905</v>
      </c>
      <c r="K311">
        <f t="shared" si="50"/>
        <v>1.3601588118811883</v>
      </c>
      <c r="L311">
        <f t="shared" si="35"/>
        <v>1.3729399999999996</v>
      </c>
      <c r="M311">
        <f t="shared" si="45"/>
        <v>1.3469578059406566</v>
      </c>
      <c r="N311">
        <f t="shared" si="46"/>
        <v>1.3554231940593433</v>
      </c>
      <c r="O311" cm="1">
        <f t="array" ref="O311">_xlfn.IFS(C311&lt;M310,1,C311&gt;N310,-1,TRUE,0)</f>
        <v>0</v>
      </c>
      <c r="P311">
        <f t="shared" si="36"/>
        <v>-1</v>
      </c>
      <c r="Q311">
        <f t="shared" si="37"/>
        <v>-1</v>
      </c>
      <c r="R311" cm="1">
        <f t="array" ref="R311">_xlfn.IFS(AND(Q310=0,O310=1,O311=0,P311=1),1,AND(Q310=0,O310=-1,O311=0,P311=-1),-1,AND(Q310=1,O310=-1,O311=0,P311=-1),-2,AND(Q310=-1,O310=1,O311=0,P311=1),2,TRUE,0)</f>
        <v>0</v>
      </c>
      <c r="S311" cm="1">
        <f t="array" ref="S311">_xlfn.IFS(AND(Q311&lt;&gt;0,S310=0),U310/C311,AND(Q311&lt;&gt;0,S310&lt;&gt;0),S310,TRUE,0)</f>
        <v>7301.9883314226463</v>
      </c>
      <c r="T311">
        <f t="shared" si="38"/>
        <v>5.9146105484521785</v>
      </c>
      <c r="U311">
        <f t="shared" si="34"/>
        <v>10132.165988798757</v>
      </c>
      <c r="V311">
        <f t="shared" si="39"/>
        <v>5.8408687751480175E-4</v>
      </c>
      <c r="W311">
        <f t="shared" si="40"/>
        <v>1.3216598879875807E-2</v>
      </c>
      <c r="X311">
        <f>IF(W311&lt;MAX($W$202:W311),(1+W311)/(1+MAX($W$202:W311))-1,0)</f>
        <v>-2.9460583894399539E-3</v>
      </c>
      <c r="Y311">
        <f>MIN($X$202:X311)</f>
        <v>-5.8418182210118186E-3</v>
      </c>
      <c r="AA311">
        <v>1</v>
      </c>
      <c r="AB311">
        <f t="shared" si="48"/>
        <v>7268.5511596973374</v>
      </c>
      <c r="AC311">
        <f t="shared" si="41"/>
        <v>-7.9227207640703554</v>
      </c>
      <c r="AD311">
        <f t="shared" si="47"/>
        <v>9808.3283059187943</v>
      </c>
      <c r="AE311">
        <f t="shared" si="42"/>
        <v>-8.0710250201778137E-4</v>
      </c>
      <c r="AF311">
        <f t="shared" si="43"/>
        <v>-1.9167169408120577E-2</v>
      </c>
      <c r="AG311">
        <f>IF(AF311&lt;MAX($AF$202:AF311),(1+AF311)/(1+MAX($AF$202:AF311))-1,0)</f>
        <v>-1.9167169408120577E-2</v>
      </c>
      <c r="AH311">
        <f>MIN($AG$202:AG311)</f>
        <v>-2.273602802753194E-2</v>
      </c>
    </row>
    <row r="312" spans="2:34" x14ac:dyDescent="0.2">
      <c r="B312" t="s">
        <v>315</v>
      </c>
      <c r="C312">
        <v>1.3528500000000001</v>
      </c>
      <c r="D312">
        <v>1.3530899999999999</v>
      </c>
      <c r="E312">
        <v>1.35236</v>
      </c>
      <c r="F312">
        <v>1.3529</v>
      </c>
      <c r="G312">
        <v>1138.7</v>
      </c>
      <c r="I312">
        <f t="shared" si="49"/>
        <v>1.4600000000000168E-3</v>
      </c>
      <c r="J312">
        <f t="shared" si="44"/>
        <v>1.3513415000000002</v>
      </c>
      <c r="K312">
        <f t="shared" si="50"/>
        <v>1.3600258415841584</v>
      </c>
      <c r="L312">
        <f t="shared" si="35"/>
        <v>1.3726678999999995</v>
      </c>
      <c r="M312">
        <f t="shared" si="45"/>
        <v>1.3470911481322132</v>
      </c>
      <c r="N312">
        <f t="shared" si="46"/>
        <v>1.3555918518677872</v>
      </c>
      <c r="O312" cm="1">
        <f t="array" ref="O312">_xlfn.IFS(C312&lt;M311,1,C312&gt;N311,-1,TRUE,0)</f>
        <v>0</v>
      </c>
      <c r="P312">
        <f t="shared" si="36"/>
        <v>-1</v>
      </c>
      <c r="Q312">
        <f t="shared" si="37"/>
        <v>-1</v>
      </c>
      <c r="R312" cm="1">
        <f t="array" ref="R312">_xlfn.IFS(AND(Q311=0,O311=1,O312=0,P312=1),1,AND(Q311=0,O311=-1,O312=0,P312=-1),-1,AND(Q311=1,O311=-1,O312=0,P312=-1),-2,AND(Q311=-1,O311=1,O312=0,P312=1),2,TRUE,0)</f>
        <v>0</v>
      </c>
      <c r="S312" cm="1">
        <f t="array" ref="S312">_xlfn.IFS(AND(Q312&lt;&gt;0,S311=0),U311/C312,AND(Q312&lt;&gt;0,S311&lt;&gt;0),S311,TRUE,0)</f>
        <v>7301.9883314226463</v>
      </c>
      <c r="T312">
        <f t="shared" si="38"/>
        <v>-10.660902963877186</v>
      </c>
      <c r="U312">
        <f t="shared" si="34"/>
        <v>10121.50508583488</v>
      </c>
      <c r="V312">
        <f t="shared" si="39"/>
        <v>-1.0521840024791298E-3</v>
      </c>
      <c r="W312">
        <f t="shared" si="40"/>
        <v>1.2150508583488095E-2</v>
      </c>
      <c r="X312">
        <f>IF(W312&lt;MAX($W$202:W312),(1+W312)/(1+MAX($W$202:W312))-1,0)</f>
        <v>-3.9951425964113163E-3</v>
      </c>
      <c r="Y312">
        <f>MIN($X$202:X312)</f>
        <v>-5.8418182210118186E-3</v>
      </c>
      <c r="AA312">
        <v>1</v>
      </c>
      <c r="AB312">
        <f t="shared" si="48"/>
        <v>7268.5511596973374</v>
      </c>
      <c r="AC312">
        <f t="shared" si="41"/>
        <v>-5.8875264393546791</v>
      </c>
      <c r="AD312">
        <f t="shared" si="47"/>
        <v>9802.4407794794388</v>
      </c>
      <c r="AE312">
        <f t="shared" si="42"/>
        <v>-6.0025788857433291E-4</v>
      </c>
      <c r="AF312">
        <f t="shared" si="43"/>
        <v>-1.9755922052056119E-2</v>
      </c>
      <c r="AG312">
        <f>IF(AF312&lt;MAX($AF$202:AF312),(1+AF312)/(1+MAX($AF$202:AF312))-1,0)</f>
        <v>-1.9755922052056119E-2</v>
      </c>
      <c r="AH312">
        <f>MIN($AG$202:AG312)</f>
        <v>-2.273602802753194E-2</v>
      </c>
    </row>
    <row r="313" spans="2:34" x14ac:dyDescent="0.2">
      <c r="B313" t="s">
        <v>316</v>
      </c>
      <c r="C313">
        <v>1.35297</v>
      </c>
      <c r="D313">
        <v>1.3555200000000001</v>
      </c>
      <c r="E313">
        <v>1.3525400000000001</v>
      </c>
      <c r="F313">
        <v>1.35524</v>
      </c>
      <c r="G313">
        <v>1711.2</v>
      </c>
      <c r="I313">
        <f t="shared" si="49"/>
        <v>1.1999999999989797E-4</v>
      </c>
      <c r="J313">
        <f t="shared" si="44"/>
        <v>1.3515735000000002</v>
      </c>
      <c r="K313">
        <f t="shared" si="50"/>
        <v>1.3599053465346533</v>
      </c>
      <c r="L313">
        <f t="shared" si="35"/>
        <v>1.3723843500000001</v>
      </c>
      <c r="M313">
        <f t="shared" si="45"/>
        <v>1.3470150034276642</v>
      </c>
      <c r="N313">
        <f t="shared" si="46"/>
        <v>1.3561319965723362</v>
      </c>
      <c r="O313" cm="1">
        <f t="array" ref="O313">_xlfn.IFS(C313&lt;M312,1,C313&gt;N312,-1,TRUE,0)</f>
        <v>0</v>
      </c>
      <c r="P313">
        <f t="shared" si="36"/>
        <v>-1</v>
      </c>
      <c r="Q313">
        <f t="shared" si="37"/>
        <v>-1</v>
      </c>
      <c r="R313" cm="1">
        <f t="array" ref="R313">_xlfn.IFS(AND(Q312=0,O312=1,O313=0,P313=1),1,AND(Q312=0,O312=-1,O313=0,P313=-1),-1,AND(Q312=1,O312=-1,O313=0,P313=-1),-2,AND(Q312=-1,O312=1,O313=0,P313=1),2,TRUE,0)</f>
        <v>0</v>
      </c>
      <c r="S313" cm="1">
        <f t="array" ref="S313">_xlfn.IFS(AND(Q313&lt;&gt;0,S312=0),U312/C313,AND(Q313&lt;&gt;0,S312&lt;&gt;0),S312,TRUE,0)</f>
        <v>7301.9883314226463</v>
      </c>
      <c r="T313">
        <f t="shared" si="38"/>
        <v>-0.87623859976997254</v>
      </c>
      <c r="U313">
        <f t="shared" si="34"/>
        <v>10120.62884723511</v>
      </c>
      <c r="V313">
        <f t="shared" si="39"/>
        <v>-8.6571966554289915E-5</v>
      </c>
      <c r="W313">
        <f t="shared" si="40"/>
        <v>1.2062884723510914E-2</v>
      </c>
      <c r="X313">
        <f>IF(W313&lt;MAX($W$202:W313),(1+W313)/(1+MAX($W$202:W313))-1,0)</f>
        <v>-4.0813686956145956E-3</v>
      </c>
      <c r="Y313">
        <f>MIN($X$202:X313)</f>
        <v>-5.8418182210118186E-3</v>
      </c>
      <c r="AA313">
        <v>1</v>
      </c>
      <c r="AB313">
        <f t="shared" si="48"/>
        <v>7268.5511596973374</v>
      </c>
      <c r="AC313">
        <f t="shared" si="41"/>
        <v>10.612084693158234</v>
      </c>
      <c r="AD313">
        <f t="shared" si="47"/>
        <v>9813.0528641725978</v>
      </c>
      <c r="AE313">
        <f t="shared" si="42"/>
        <v>1.0825961545591497E-3</v>
      </c>
      <c r="AF313">
        <f t="shared" si="43"/>
        <v>-1.8694713582740219E-2</v>
      </c>
      <c r="AG313">
        <f>IF(AF313&lt;MAX($AF$202:AF313),(1+AF313)/(1+MAX($AF$202:AF313))-1,0)</f>
        <v>-1.8694713582740219E-2</v>
      </c>
      <c r="AH313">
        <f>MIN($AG$202:AG313)</f>
        <v>-2.273602802753194E-2</v>
      </c>
    </row>
    <row r="314" spans="2:34" x14ac:dyDescent="0.2">
      <c r="B314" t="s">
        <v>317</v>
      </c>
      <c r="C314">
        <v>1.35524</v>
      </c>
      <c r="D314">
        <v>1.3569</v>
      </c>
      <c r="E314">
        <v>1.35423</v>
      </c>
      <c r="F314">
        <v>1.3565199999999999</v>
      </c>
      <c r="G314">
        <v>2149</v>
      </c>
      <c r="I314">
        <f t="shared" si="49"/>
        <v>2.2699999999999942E-3</v>
      </c>
      <c r="J314">
        <f t="shared" si="44"/>
        <v>1.3518719999999997</v>
      </c>
      <c r="K314">
        <f t="shared" si="50"/>
        <v>1.3598031683168319</v>
      </c>
      <c r="L314">
        <f t="shared" si="35"/>
        <v>1.3721115499999998</v>
      </c>
      <c r="M314">
        <f t="shared" si="45"/>
        <v>1.346861257140902</v>
      </c>
      <c r="N314">
        <f t="shared" si="46"/>
        <v>1.3568827428590975</v>
      </c>
      <c r="O314" cm="1">
        <f t="array" ref="O314">_xlfn.IFS(C314&lt;M313,1,C314&gt;N313,-1,TRUE,0)</f>
        <v>0</v>
      </c>
      <c r="P314">
        <f t="shared" si="36"/>
        <v>-1</v>
      </c>
      <c r="Q314">
        <f t="shared" si="37"/>
        <v>-1</v>
      </c>
      <c r="R314" cm="1">
        <f t="array" ref="R314">_xlfn.IFS(AND(Q313=0,O313=1,O314=0,P314=1),1,AND(Q313=0,O313=-1,O314=0,P314=-1),-1,AND(Q313=1,O313=-1,O314=0,P314=-1),-2,AND(Q313=-1,O313=1,O314=0,P314=1),2,TRUE,0)</f>
        <v>0</v>
      </c>
      <c r="S314" cm="1">
        <f t="array" ref="S314">_xlfn.IFS(AND(Q314&lt;&gt;0,S313=0),U313/C314,AND(Q314&lt;&gt;0,S313&lt;&gt;0),S313,TRUE,0)</f>
        <v>7301.9883314226463</v>
      </c>
      <c r="T314">
        <f t="shared" si="38"/>
        <v>-16.575513512329366</v>
      </c>
      <c r="U314">
        <f t="shared" si="34"/>
        <v>10104.053333722781</v>
      </c>
      <c r="V314">
        <f t="shared" si="39"/>
        <v>-1.6377948211051814E-3</v>
      </c>
      <c r="W314">
        <f t="shared" si="40"/>
        <v>1.0405333372278003E-2</v>
      </c>
      <c r="X314">
        <f>IF(W314&lt;MAX($W$202:W314),(1+W314)/(1+MAX($W$202:W314))-1,0)</f>
        <v>-5.7124790722070662E-3</v>
      </c>
      <c r="Y314">
        <f>MIN($X$202:X314)</f>
        <v>-5.8418182210118186E-3</v>
      </c>
      <c r="AA314">
        <v>1</v>
      </c>
      <c r="AB314">
        <f t="shared" si="48"/>
        <v>7268.5511596973374</v>
      </c>
      <c r="AC314">
        <f t="shared" si="41"/>
        <v>0.8722261391629389</v>
      </c>
      <c r="AD314">
        <f t="shared" si="47"/>
        <v>9813.9250903117609</v>
      </c>
      <c r="AE314">
        <f t="shared" si="42"/>
        <v>8.8884280074290824E-5</v>
      </c>
      <c r="AF314">
        <f t="shared" si="43"/>
        <v>-1.8607490968823859E-2</v>
      </c>
      <c r="AG314">
        <f>IF(AF314&lt;MAX($AF$202:AF314),(1+AF314)/(1+MAX($AF$202:AF314))-1,0)</f>
        <v>-1.8607490968823859E-2</v>
      </c>
      <c r="AH314">
        <f>MIN($AG$202:AG314)</f>
        <v>-2.273602802753194E-2</v>
      </c>
    </row>
    <row r="315" spans="2:34" x14ac:dyDescent="0.2">
      <c r="B315" t="s">
        <v>318</v>
      </c>
      <c r="C315">
        <v>1.3565</v>
      </c>
      <c r="D315">
        <v>1.35697</v>
      </c>
      <c r="E315">
        <v>1.3545</v>
      </c>
      <c r="F315">
        <v>1.3548199999999999</v>
      </c>
      <c r="G315">
        <v>2735.1001000000001</v>
      </c>
      <c r="I315">
        <f t="shared" si="49"/>
        <v>1.2600000000000389E-3</v>
      </c>
      <c r="J315">
        <f t="shared" si="44"/>
        <v>1.352098</v>
      </c>
      <c r="K315">
        <f t="shared" si="50"/>
        <v>1.3597144554455447</v>
      </c>
      <c r="L315">
        <f t="shared" si="35"/>
        <v>1.3718788499999999</v>
      </c>
      <c r="M315">
        <f t="shared" si="45"/>
        <v>1.3469845721868789</v>
      </c>
      <c r="N315">
        <f t="shared" si="46"/>
        <v>1.3572114278131211</v>
      </c>
      <c r="O315" cm="1">
        <f t="array" ref="O315">_xlfn.IFS(C315&lt;M314,1,C315&gt;N314,-1,TRUE,0)</f>
        <v>0</v>
      </c>
      <c r="P315">
        <f t="shared" si="36"/>
        <v>-1</v>
      </c>
      <c r="Q315">
        <f t="shared" si="37"/>
        <v>-1</v>
      </c>
      <c r="R315" cm="1">
        <f t="array" ref="R315">_xlfn.IFS(AND(Q314=0,O314=1,O315=0,P315=1),1,AND(Q314=0,O314=-1,O315=0,P315=-1),-1,AND(Q314=1,O314=-1,O315=0,P315=-1),-2,AND(Q314=-1,O314=1,O315=0,P315=1),2,TRUE,0)</f>
        <v>0</v>
      </c>
      <c r="S315" cm="1">
        <f t="array" ref="S315">_xlfn.IFS(AND(Q315&lt;&gt;0,S314=0),U314/C315,AND(Q315&lt;&gt;0,S314&lt;&gt;0),S314,TRUE,0)</f>
        <v>7301.9883314226463</v>
      </c>
      <c r="T315">
        <f t="shared" si="38"/>
        <v>-9.2005052975928177</v>
      </c>
      <c r="U315">
        <f t="shared" ref="U315:U378" si="51">U314+T315</f>
        <v>10094.852828425188</v>
      </c>
      <c r="V315">
        <f t="shared" si="39"/>
        <v>-9.1057568618384797E-4</v>
      </c>
      <c r="W315">
        <f t="shared" si="40"/>
        <v>9.4852828425187052E-3</v>
      </c>
      <c r="X315">
        <f>IF(W315&lt;MAX($W$202:W315),(1+W315)/(1+MAX($W$202:W315))-1,0)</f>
        <v>-6.6178531138398888E-3</v>
      </c>
      <c r="Y315">
        <f>MIN($X$202:X315)</f>
        <v>-6.6178531138398888E-3</v>
      </c>
      <c r="AA315">
        <v>1</v>
      </c>
      <c r="AB315">
        <f t="shared" si="48"/>
        <v>7268.5511596973374</v>
      </c>
      <c r="AC315">
        <f t="shared" si="41"/>
        <v>16.499611132512914</v>
      </c>
      <c r="AD315">
        <f t="shared" si="47"/>
        <v>9830.4247014442735</v>
      </c>
      <c r="AE315">
        <f t="shared" si="42"/>
        <v>1.6812448618342538E-3</v>
      </c>
      <c r="AF315">
        <f t="shared" si="43"/>
        <v>-1.6957529855572639E-2</v>
      </c>
      <c r="AG315">
        <f>IF(AF315&lt;MAX($AF$202:AF315),(1+AF315)/(1+MAX($AF$202:AF315))-1,0)</f>
        <v>-1.6957529855572639E-2</v>
      </c>
      <c r="AH315">
        <f>MIN($AG$202:AG315)</f>
        <v>-2.273602802753194E-2</v>
      </c>
    </row>
    <row r="316" spans="2:34" x14ac:dyDescent="0.2">
      <c r="B316" t="s">
        <v>319</v>
      </c>
      <c r="C316">
        <v>1.35484</v>
      </c>
      <c r="D316">
        <v>1.35669</v>
      </c>
      <c r="E316">
        <v>1.3546899999999999</v>
      </c>
      <c r="F316">
        <v>1.3560399999999999</v>
      </c>
      <c r="G316">
        <v>2033.7</v>
      </c>
      <c r="I316">
        <f t="shared" si="49"/>
        <v>-1.6599999999999948E-3</v>
      </c>
      <c r="J316">
        <f t="shared" si="44"/>
        <v>1.3524034999999999</v>
      </c>
      <c r="K316">
        <f t="shared" si="50"/>
        <v>1.3596066336633665</v>
      </c>
      <c r="L316">
        <f t="shared" si="35"/>
        <v>1.3716317500000001</v>
      </c>
      <c r="M316">
        <f t="shared" si="45"/>
        <v>1.3471175137154925</v>
      </c>
      <c r="N316">
        <f t="shared" si="46"/>
        <v>1.3576894862845073</v>
      </c>
      <c r="O316" cm="1">
        <f t="array" ref="O316">_xlfn.IFS(C316&lt;M315,1,C316&gt;N315,-1,TRUE,0)</f>
        <v>0</v>
      </c>
      <c r="P316">
        <f t="shared" si="36"/>
        <v>-1</v>
      </c>
      <c r="Q316">
        <f t="shared" si="37"/>
        <v>-1</v>
      </c>
      <c r="R316" cm="1">
        <f t="array" ref="R316">_xlfn.IFS(AND(Q315=0,O315=1,O316=0,P316=1),1,AND(Q315=0,O315=-1,O316=0,P316=-1),-1,AND(Q315=1,O315=-1,O316=0,P316=-1),-2,AND(Q315=-1,O315=1,O316=0,P316=1),2,TRUE,0)</f>
        <v>0</v>
      </c>
      <c r="S316" cm="1">
        <f t="array" ref="S316">_xlfn.IFS(AND(Q316&lt;&gt;0,S315=0),U315/C316,AND(Q316&lt;&gt;0,S315&lt;&gt;0),S315,TRUE,0)</f>
        <v>7301.9883314226463</v>
      </c>
      <c r="T316">
        <f t="shared" si="38"/>
        <v>12.121300630161555</v>
      </c>
      <c r="U316">
        <f t="shared" si="51"/>
        <v>10106.97412905535</v>
      </c>
      <c r="V316">
        <f t="shared" si="39"/>
        <v>1.2007406978762755E-3</v>
      </c>
      <c r="W316">
        <f t="shared" si="40"/>
        <v>1.0697412905535053E-2</v>
      </c>
      <c r="X316">
        <f>IF(W316&lt;MAX($W$202:W316),(1+W316)/(1+MAX($W$202:W316))-1,0)</f>
        <v>-5.4250587415297646E-3</v>
      </c>
      <c r="Y316">
        <f>MIN($X$202:X316)</f>
        <v>-6.6178531138398888E-3</v>
      </c>
      <c r="AA316">
        <v>1</v>
      </c>
      <c r="AB316">
        <f t="shared" si="48"/>
        <v>7268.5511596973374</v>
      </c>
      <c r="AC316">
        <f t="shared" si="41"/>
        <v>9.1583744612189282</v>
      </c>
      <c r="AD316">
        <f t="shared" si="47"/>
        <v>9839.5830759054916</v>
      </c>
      <c r="AE316">
        <f t="shared" si="42"/>
        <v>9.3163568608316499E-4</v>
      </c>
      <c r="AF316">
        <f t="shared" si="43"/>
        <v>-1.6041692409450858E-2</v>
      </c>
      <c r="AG316">
        <f>IF(AF316&lt;MAX($AF$202:AF316),(1+AF316)/(1+MAX($AF$202:AF316))-1,0)</f>
        <v>-1.6041692409450858E-2</v>
      </c>
      <c r="AH316">
        <f>MIN($AG$202:AG316)</f>
        <v>-2.273602802753194E-2</v>
      </c>
    </row>
    <row r="317" spans="2:34" x14ac:dyDescent="0.2">
      <c r="B317" t="s">
        <v>320</v>
      </c>
      <c r="C317">
        <v>1.35608</v>
      </c>
      <c r="D317">
        <v>1.35928</v>
      </c>
      <c r="E317">
        <v>1.3559399999999999</v>
      </c>
      <c r="F317">
        <v>1.35846</v>
      </c>
      <c r="G317">
        <v>2461.8000000000002</v>
      </c>
      <c r="I317">
        <f t="shared" si="49"/>
        <v>1.2399999999999078E-3</v>
      </c>
      <c r="J317">
        <f t="shared" si="44"/>
        <v>1.3529064999999998</v>
      </c>
      <c r="K317">
        <f t="shared" si="50"/>
        <v>1.3595040594059407</v>
      </c>
      <c r="L317">
        <f t="shared" si="35"/>
        <v>1.3713789000000003</v>
      </c>
      <c r="M317">
        <f t="shared" si="45"/>
        <v>1.3473333275641246</v>
      </c>
      <c r="N317">
        <f t="shared" si="46"/>
        <v>1.358479672435875</v>
      </c>
      <c r="O317" cm="1">
        <f t="array" ref="O317">_xlfn.IFS(C317&lt;M316,1,C317&gt;N316,-1,TRUE,0)</f>
        <v>0</v>
      </c>
      <c r="P317">
        <f t="shared" si="36"/>
        <v>-1</v>
      </c>
      <c r="Q317">
        <f t="shared" si="37"/>
        <v>-1</v>
      </c>
      <c r="R317" cm="1">
        <f t="array" ref="R317">_xlfn.IFS(AND(Q316=0,O316=1,O317=0,P317=1),1,AND(Q316=0,O316=-1,O317=0,P317=-1),-1,AND(Q316=1,O316=-1,O317=0,P317=-1),-2,AND(Q316=-1,O316=1,O317=0,P317=1),2,TRUE,0)</f>
        <v>0</v>
      </c>
      <c r="S317" cm="1">
        <f t="array" ref="S317">_xlfn.IFS(AND(Q317&lt;&gt;0,S316=0),U316/C317,AND(Q317&lt;&gt;0,S316&lt;&gt;0),S316,TRUE,0)</f>
        <v>7301.9883314226463</v>
      </c>
      <c r="T317">
        <f t="shared" si="38"/>
        <v>-9.0544655309634088</v>
      </c>
      <c r="U317">
        <f t="shared" si="51"/>
        <v>10097.919663524386</v>
      </c>
      <c r="V317">
        <f t="shared" si="39"/>
        <v>-8.9586313523191789E-4</v>
      </c>
      <c r="W317">
        <f t="shared" si="40"/>
        <v>9.7919663524386191E-3</v>
      </c>
      <c r="X317">
        <f>IF(W317&lt;MAX($W$202:W317),(1+W317)/(1+MAX($W$202:W317))-1,0)</f>
        <v>-6.3160617666287999E-3</v>
      </c>
      <c r="Y317">
        <f>MIN($X$202:X317)</f>
        <v>-6.6178531138398888E-3</v>
      </c>
      <c r="AA317">
        <v>1</v>
      </c>
      <c r="AB317">
        <f t="shared" si="48"/>
        <v>7268.5511596973374</v>
      </c>
      <c r="AC317">
        <f t="shared" si="41"/>
        <v>-12.065794925097542</v>
      </c>
      <c r="AD317">
        <f t="shared" si="47"/>
        <v>9827.5172809803935</v>
      </c>
      <c r="AE317">
        <f t="shared" si="42"/>
        <v>-1.2262506278994125E-3</v>
      </c>
      <c r="AF317">
        <f t="shared" si="43"/>
        <v>-1.7248271901960655E-2</v>
      </c>
      <c r="AG317">
        <f>IF(AF317&lt;MAX($AF$202:AF317),(1+AF317)/(1+MAX($AF$202:AF317))-1,0)</f>
        <v>-1.7248271901960655E-2</v>
      </c>
      <c r="AH317">
        <f>MIN($AG$202:AG317)</f>
        <v>-2.273602802753194E-2</v>
      </c>
    </row>
    <row r="318" spans="2:34" x14ac:dyDescent="0.2">
      <c r="B318" t="s">
        <v>321</v>
      </c>
      <c r="C318">
        <v>1.3584700000000001</v>
      </c>
      <c r="D318">
        <v>1.35928</v>
      </c>
      <c r="E318">
        <v>1.35819</v>
      </c>
      <c r="F318">
        <v>1.3587499999999999</v>
      </c>
      <c r="G318">
        <v>1677.4</v>
      </c>
      <c r="I318">
        <f t="shared" si="49"/>
        <v>2.3900000000001143E-3</v>
      </c>
      <c r="J318">
        <f t="shared" si="44"/>
        <v>1.3533395000000001</v>
      </c>
      <c r="K318">
        <f t="shared" si="50"/>
        <v>1.3594300000000001</v>
      </c>
      <c r="L318">
        <f t="shared" si="35"/>
        <v>1.3711500500000002</v>
      </c>
      <c r="M318">
        <f t="shared" si="45"/>
        <v>1.3473768614062231</v>
      </c>
      <c r="N318">
        <f t="shared" si="46"/>
        <v>1.3593021385937771</v>
      </c>
      <c r="O318" cm="1">
        <f t="array" ref="O318">_xlfn.IFS(C318&lt;M317,1,C318&gt;N317,-1,TRUE,0)</f>
        <v>0</v>
      </c>
      <c r="P318">
        <f t="shared" si="36"/>
        <v>-1</v>
      </c>
      <c r="Q318">
        <f t="shared" si="37"/>
        <v>-1</v>
      </c>
      <c r="R318" cm="1">
        <f t="array" ref="R318">_xlfn.IFS(AND(Q317=0,O317=1,O318=0,P318=1),1,AND(Q317=0,O317=-1,O318=0,P318=-1),-1,AND(Q317=1,O317=-1,O318=0,P318=-1),-2,AND(Q317=-1,O317=1,O318=0,P318=1),2,TRUE,0)</f>
        <v>0</v>
      </c>
      <c r="S318" cm="1">
        <f t="array" ref="S318">_xlfn.IFS(AND(Q318&lt;&gt;0,S317=0),U317/C318,AND(Q318&lt;&gt;0,S317&lt;&gt;0),S317,TRUE,0)</f>
        <v>7301.9883314226463</v>
      </c>
      <c r="T318">
        <f t="shared" si="38"/>
        <v>-17.451752112100959</v>
      </c>
      <c r="U318">
        <f t="shared" si="51"/>
        <v>10080.467911412285</v>
      </c>
      <c r="V318">
        <f t="shared" si="39"/>
        <v>-1.7282522235881931E-3</v>
      </c>
      <c r="W318">
        <f t="shared" si="40"/>
        <v>8.0467911412285265E-3</v>
      </c>
      <c r="X318">
        <f>IF(W318&lt;MAX($W$202:W318),(1+W318)/(1+MAX($W$202:W318))-1,0)</f>
        <v>-8.0333982424244388E-3</v>
      </c>
      <c r="Y318">
        <f>MIN($X$202:X318)</f>
        <v>-8.0333982424244388E-3</v>
      </c>
      <c r="AA318">
        <v>1</v>
      </c>
      <c r="AB318">
        <f t="shared" si="48"/>
        <v>7268.5511596973374</v>
      </c>
      <c r="AC318">
        <f t="shared" si="41"/>
        <v>9.0130034380240289</v>
      </c>
      <c r="AD318">
        <f t="shared" si="47"/>
        <v>9836.5302844184171</v>
      </c>
      <c r="AE318">
        <f t="shared" si="42"/>
        <v>9.171190627634176E-4</v>
      </c>
      <c r="AF318">
        <f t="shared" si="43"/>
        <v>-1.6346971558158341E-2</v>
      </c>
      <c r="AG318">
        <f>IF(AF318&lt;MAX($AF$202:AF318),(1+AF318)/(1+MAX($AF$202:AF318))-1,0)</f>
        <v>-1.6346971558158341E-2</v>
      </c>
      <c r="AH318">
        <f>MIN($AG$202:AG318)</f>
        <v>-2.273602802753194E-2</v>
      </c>
    </row>
    <row r="319" spans="2:34" x14ac:dyDescent="0.2">
      <c r="B319" t="s">
        <v>322</v>
      </c>
      <c r="C319">
        <v>1.3587499999999999</v>
      </c>
      <c r="D319">
        <v>1.3598399999999999</v>
      </c>
      <c r="E319">
        <v>1.35782</v>
      </c>
      <c r="F319">
        <v>1.35951</v>
      </c>
      <c r="G319">
        <v>2666.7</v>
      </c>
      <c r="I319">
        <f t="shared" si="49"/>
        <v>2.7999999999983594E-4</v>
      </c>
      <c r="J319">
        <f t="shared" si="44"/>
        <v>1.3537029999999999</v>
      </c>
      <c r="K319">
        <f t="shared" si="50"/>
        <v>1.3593980198019804</v>
      </c>
      <c r="L319">
        <f t="shared" si="35"/>
        <v>1.3709279500000002</v>
      </c>
      <c r="M319">
        <f t="shared" si="45"/>
        <v>1.347191643459309</v>
      </c>
      <c r="N319">
        <f t="shared" si="46"/>
        <v>1.3602143565406908</v>
      </c>
      <c r="O319" cm="1">
        <f t="array" ref="O319">_xlfn.IFS(C319&lt;M318,1,C319&gt;N318,-1,TRUE,0)</f>
        <v>0</v>
      </c>
      <c r="P319">
        <f t="shared" si="36"/>
        <v>-1</v>
      </c>
      <c r="Q319">
        <f t="shared" si="37"/>
        <v>-1</v>
      </c>
      <c r="R319" cm="1">
        <f t="array" ref="R319">_xlfn.IFS(AND(Q318=0,O318=1,O319=0,P319=1),1,AND(Q318=0,O318=-1,O319=0,P319=-1),-1,AND(Q318=1,O318=-1,O319=0,P319=-1),-2,AND(Q318=-1,O318=1,O319=0,P319=1),2,TRUE,0)</f>
        <v>0</v>
      </c>
      <c r="S319" cm="1">
        <f t="array" ref="S319">_xlfn.IFS(AND(Q319&lt;&gt;0,S318=0),U318/C319,AND(Q319&lt;&gt;0,S318&lt;&gt;0),S318,TRUE,0)</f>
        <v>7301.9883314226463</v>
      </c>
      <c r="T319">
        <f t="shared" si="38"/>
        <v>-2.044556732797143</v>
      </c>
      <c r="U319">
        <f t="shared" si="51"/>
        <v>10078.423354679488</v>
      </c>
      <c r="V319">
        <f t="shared" si="39"/>
        <v>-2.0282359417884386E-4</v>
      </c>
      <c r="W319">
        <f t="shared" si="40"/>
        <v>7.8423354679486579E-3</v>
      </c>
      <c r="X319">
        <f>IF(W319&lt;MAX($W$202:W319),(1+W319)/(1+MAX($W$202:W319))-1,0)</f>
        <v>-8.2345924738984611E-3</v>
      </c>
      <c r="Y319">
        <f>MIN($X$202:X319)</f>
        <v>-8.2345924738984611E-3</v>
      </c>
      <c r="AA319">
        <v>1</v>
      </c>
      <c r="AB319">
        <f t="shared" si="48"/>
        <v>7268.5511596973374</v>
      </c>
      <c r="AC319">
        <f t="shared" si="41"/>
        <v>17.371837271677467</v>
      </c>
      <c r="AD319">
        <f t="shared" si="47"/>
        <v>9853.9021216900946</v>
      </c>
      <c r="AE319">
        <f t="shared" si="42"/>
        <v>1.7660533510678428E-3</v>
      </c>
      <c r="AF319">
        <f t="shared" si="43"/>
        <v>-1.4609787830990539E-2</v>
      </c>
      <c r="AG319">
        <f>IF(AF319&lt;MAX($AF$202:AF319),(1+AF319)/(1+MAX($AF$202:AF319))-1,0)</f>
        <v>-1.4609787830990539E-2</v>
      </c>
      <c r="AH319">
        <f>MIN($AG$202:AG319)</f>
        <v>-2.273602802753194E-2</v>
      </c>
    </row>
    <row r="320" spans="2:34" x14ac:dyDescent="0.2">
      <c r="B320" t="s">
        <v>323</v>
      </c>
      <c r="C320">
        <v>1.35951</v>
      </c>
      <c r="D320">
        <v>1.3607</v>
      </c>
      <c r="E320">
        <v>1.35849</v>
      </c>
      <c r="F320">
        <v>1.3586</v>
      </c>
      <c r="G320">
        <v>2602.8998999999999</v>
      </c>
      <c r="I320">
        <f t="shared" si="49"/>
        <v>7.6000000000009393E-4</v>
      </c>
      <c r="J320">
        <f t="shared" si="44"/>
        <v>1.3541034999999999</v>
      </c>
      <c r="K320">
        <f t="shared" si="50"/>
        <v>1.3593393069306929</v>
      </c>
      <c r="L320">
        <f t="shared" si="35"/>
        <v>1.3706964500000003</v>
      </c>
      <c r="M320">
        <f t="shared" si="45"/>
        <v>1.3474241189658023</v>
      </c>
      <c r="N320">
        <f t="shared" si="46"/>
        <v>1.3607828810341975</v>
      </c>
      <c r="O320" cm="1">
        <f t="array" ref="O320">_xlfn.IFS(C320&lt;M319,1,C320&gt;N319,-1,TRUE,0)</f>
        <v>0</v>
      </c>
      <c r="P320">
        <f t="shared" si="36"/>
        <v>-1</v>
      </c>
      <c r="Q320">
        <f t="shared" si="37"/>
        <v>-1</v>
      </c>
      <c r="R320" cm="1">
        <f t="array" ref="R320">_xlfn.IFS(AND(Q319=0,O319=1,O320=0,P320=1),1,AND(Q319=0,O319=-1,O320=0,P320=-1),-1,AND(Q319=1,O319=-1,O320=0,P320=-1),-2,AND(Q319=-1,O319=1,O320=0,P320=1),2,TRUE,0)</f>
        <v>0</v>
      </c>
      <c r="S320" cm="1">
        <f t="array" ref="S320">_xlfn.IFS(AND(Q320&lt;&gt;0,S319=0),U319/C320,AND(Q320&lt;&gt;0,S319&lt;&gt;0),S319,TRUE,0)</f>
        <v>7301.9883314226463</v>
      </c>
      <c r="T320">
        <f t="shared" si="38"/>
        <v>-5.5495111318818973</v>
      </c>
      <c r="U320">
        <f t="shared" si="51"/>
        <v>10072.873843547606</v>
      </c>
      <c r="V320">
        <f t="shared" si="39"/>
        <v>-5.5063286553697088E-4</v>
      </c>
      <c r="W320">
        <f t="shared" si="40"/>
        <v>7.2873843547605066E-3</v>
      </c>
      <c r="X320">
        <f>IF(W320&lt;MAX($W$202:W320),(1+W320)/(1+MAX($W$202:W320))-1,0)</f>
        <v>-8.7806911021849343E-3</v>
      </c>
      <c r="Y320">
        <f>MIN($X$202:X320)</f>
        <v>-8.7806911021849343E-3</v>
      </c>
      <c r="AA320">
        <v>1</v>
      </c>
      <c r="AB320">
        <f t="shared" si="48"/>
        <v>7268.5511596973374</v>
      </c>
      <c r="AC320">
        <f t="shared" si="41"/>
        <v>2.035194324714062</v>
      </c>
      <c r="AD320">
        <f t="shared" si="47"/>
        <v>9855.9373160148079</v>
      </c>
      <c r="AE320">
        <f t="shared" si="42"/>
        <v>2.0653689265232879E-4</v>
      </c>
      <c r="AF320">
        <f t="shared" si="43"/>
        <v>-1.4406268398519217E-2</v>
      </c>
      <c r="AG320">
        <f>IF(AF320&lt;MAX($AF$202:AF320),(1+AF320)/(1+MAX($AF$202:AF320))-1,0)</f>
        <v>-1.4406268398519217E-2</v>
      </c>
      <c r="AH320">
        <f>MIN($AG$202:AG320)</f>
        <v>-2.273602802753194E-2</v>
      </c>
    </row>
    <row r="321" spans="2:34" x14ac:dyDescent="0.2">
      <c r="B321" t="s">
        <v>324</v>
      </c>
      <c r="C321">
        <v>1.3586199999999999</v>
      </c>
      <c r="D321">
        <v>1.3610800000000001</v>
      </c>
      <c r="E321">
        <v>1.3585499999999999</v>
      </c>
      <c r="F321">
        <v>1.3586199999999999</v>
      </c>
      <c r="G321">
        <v>3322.3</v>
      </c>
      <c r="I321">
        <f t="shared" si="49"/>
        <v>-8.9000000000005741E-4</v>
      </c>
      <c r="J321">
        <f t="shared" si="44"/>
        <v>1.354633</v>
      </c>
      <c r="K321">
        <f t="shared" si="50"/>
        <v>1.3593210891089105</v>
      </c>
      <c r="L321">
        <f t="shared" si="35"/>
        <v>1.3704630000000002</v>
      </c>
      <c r="M321">
        <f t="shared" si="45"/>
        <v>1.348293053312527</v>
      </c>
      <c r="N321">
        <f t="shared" si="46"/>
        <v>1.3609729466874729</v>
      </c>
      <c r="O321" cm="1">
        <f t="array" ref="O321">_xlfn.IFS(C321&lt;M320,1,C321&gt;N320,-1,TRUE,0)</f>
        <v>0</v>
      </c>
      <c r="P321">
        <f t="shared" si="36"/>
        <v>-1</v>
      </c>
      <c r="Q321">
        <f t="shared" si="37"/>
        <v>-1</v>
      </c>
      <c r="R321" cm="1">
        <f t="array" ref="R321">_xlfn.IFS(AND(Q320=0,O320=1,O321=0,P321=1),1,AND(Q320=0,O320=-1,O321=0,P321=-1),-1,AND(Q320=1,O320=-1,O321=0,P321=-1),-2,AND(Q320=-1,O320=1,O321=0,P321=1),2,TRUE,0)</f>
        <v>0</v>
      </c>
      <c r="S321" cm="1">
        <f t="array" ref="S321">_xlfn.IFS(AND(Q321&lt;&gt;0,S320=0),U320/C321,AND(Q321&lt;&gt;0,S320&lt;&gt;0),S320,TRUE,0)</f>
        <v>7301.9883314226463</v>
      </c>
      <c r="T321">
        <f t="shared" si="38"/>
        <v>6.4987696149665748</v>
      </c>
      <c r="U321">
        <f t="shared" si="51"/>
        <v>10079.372613162574</v>
      </c>
      <c r="V321">
        <f t="shared" si="39"/>
        <v>6.4517532095664039E-4</v>
      </c>
      <c r="W321">
        <f t="shared" si="40"/>
        <v>7.9372613162573824E-3</v>
      </c>
      <c r="X321">
        <f>IF(W321&lt;MAX($W$202:W321),(1+W321)/(1+MAX($W$202:W321))-1,0)</f>
        <v>-8.1411808664282326E-3</v>
      </c>
      <c r="Y321">
        <f>MIN($X$202:X321)</f>
        <v>-8.7806911021849343E-3</v>
      </c>
      <c r="AA321">
        <v>1</v>
      </c>
      <c r="AB321">
        <f t="shared" si="48"/>
        <v>7268.5511596973374</v>
      </c>
      <c r="AC321">
        <f t="shared" si="41"/>
        <v>5.5240988813706595</v>
      </c>
      <c r="AD321">
        <f t="shared" si="47"/>
        <v>9861.4614148961791</v>
      </c>
      <c r="AE321">
        <f t="shared" si="42"/>
        <v>5.6048437649807391E-4</v>
      </c>
      <c r="AF321">
        <f t="shared" si="43"/>
        <v>-1.3853858510382122E-2</v>
      </c>
      <c r="AG321">
        <f>IF(AF321&lt;MAX($AF$202:AF321),(1+AF321)/(1+MAX($AF$202:AF321))-1,0)</f>
        <v>-1.3853858510382122E-2</v>
      </c>
      <c r="AH321">
        <f>MIN($AG$202:AG321)</f>
        <v>-2.273602802753194E-2</v>
      </c>
    </row>
    <row r="322" spans="2:34" x14ac:dyDescent="0.2">
      <c r="B322" t="s">
        <v>325</v>
      </c>
      <c r="C322">
        <v>1.35863</v>
      </c>
      <c r="D322">
        <v>1.36328</v>
      </c>
      <c r="E322">
        <v>1.35755</v>
      </c>
      <c r="F322">
        <v>1.36328</v>
      </c>
      <c r="G322">
        <v>4150.7002000000002</v>
      </c>
      <c r="I322">
        <f t="shared" si="49"/>
        <v>1.0000000000065512E-5</v>
      </c>
      <c r="J322">
        <f t="shared" si="44"/>
        <v>1.3554325</v>
      </c>
      <c r="K322">
        <f t="shared" si="50"/>
        <v>1.3592883168316832</v>
      </c>
      <c r="L322">
        <f t="shared" si="35"/>
        <v>1.3702194499999998</v>
      </c>
      <c r="M322">
        <f t="shared" si="45"/>
        <v>1.3489665650328047</v>
      </c>
      <c r="N322">
        <f t="shared" si="46"/>
        <v>1.3618984349671954</v>
      </c>
      <c r="O322" cm="1">
        <f t="array" ref="O322">_xlfn.IFS(C322&lt;M321,1,C322&gt;N321,-1,TRUE,0)</f>
        <v>0</v>
      </c>
      <c r="P322">
        <f t="shared" si="36"/>
        <v>-1</v>
      </c>
      <c r="Q322">
        <f t="shared" si="37"/>
        <v>-1</v>
      </c>
      <c r="R322" cm="1">
        <f t="array" ref="R322">_xlfn.IFS(AND(Q321=0,O321=1,O322=0,P322=1),1,AND(Q321=0,O321=-1,O322=0,P322=-1),-1,AND(Q321=1,O321=-1,O322=0,P322=-1),-2,AND(Q321=-1,O321=1,O322=0,P322=1),2,TRUE,0)</f>
        <v>0</v>
      </c>
      <c r="S322" cm="1">
        <f t="array" ref="S322">_xlfn.IFS(AND(Q322&lt;&gt;0,S321=0),U321/C322,AND(Q322&lt;&gt;0,S321&lt;&gt;0),S321,TRUE,0)</f>
        <v>7301.9883314226463</v>
      </c>
      <c r="T322">
        <f t="shared" si="38"/>
        <v>-7.3019883314704825E-2</v>
      </c>
      <c r="U322">
        <f t="shared" si="51"/>
        <v>10079.299593279258</v>
      </c>
      <c r="V322">
        <f t="shared" si="39"/>
        <v>-7.2444869454819772E-6</v>
      </c>
      <c r="W322">
        <f t="shared" si="40"/>
        <v>7.9299593279258396E-3</v>
      </c>
      <c r="X322">
        <f>IF(W322&lt;MAX($W$202:W322),(1+W322)/(1+MAX($W$202:W322))-1,0)</f>
        <v>-8.1483663746952928E-3</v>
      </c>
      <c r="Y322">
        <f>MIN($X$202:X322)</f>
        <v>-8.7806911021849343E-3</v>
      </c>
      <c r="AA322">
        <v>1</v>
      </c>
      <c r="AB322">
        <f t="shared" si="48"/>
        <v>7268.5511596973374</v>
      </c>
      <c r="AC322">
        <f t="shared" si="41"/>
        <v>-6.4690105321310476</v>
      </c>
      <c r="AD322">
        <f t="shared" si="47"/>
        <v>9854.9924043640476</v>
      </c>
      <c r="AE322">
        <f t="shared" si="42"/>
        <v>-6.5598903245307207E-4</v>
      </c>
      <c r="AF322">
        <f t="shared" si="43"/>
        <v>-1.45007595635952E-2</v>
      </c>
      <c r="AG322">
        <f>IF(AF322&lt;MAX($AF$202:AF322),(1+AF322)/(1+MAX($AF$202:AF322))-1,0)</f>
        <v>-1.45007595635952E-2</v>
      </c>
      <c r="AH322">
        <f>MIN($AG$202:AG322)</f>
        <v>-2.273602802753194E-2</v>
      </c>
    </row>
    <row r="323" spans="2:34" x14ac:dyDescent="0.2">
      <c r="B323" t="s">
        <v>326</v>
      </c>
      <c r="C323">
        <v>1.3632899999999999</v>
      </c>
      <c r="D323">
        <v>1.3655999999999999</v>
      </c>
      <c r="E323">
        <v>1.36219</v>
      </c>
      <c r="F323">
        <v>1.3641099999999999</v>
      </c>
      <c r="G323">
        <v>5690.7002000000002</v>
      </c>
      <c r="I323">
        <f t="shared" si="49"/>
        <v>4.6599999999998865E-3</v>
      </c>
      <c r="J323">
        <f t="shared" si="44"/>
        <v>1.3561559999999999</v>
      </c>
      <c r="K323">
        <f t="shared" si="50"/>
        <v>1.359297524752475</v>
      </c>
      <c r="L323">
        <f t="shared" si="35"/>
        <v>1.3700086499999997</v>
      </c>
      <c r="M323">
        <f t="shared" si="45"/>
        <v>1.3492232014308794</v>
      </c>
      <c r="N323">
        <f t="shared" si="46"/>
        <v>1.3630887985691205</v>
      </c>
      <c r="O323" cm="1">
        <f t="array" ref="O323">_xlfn.IFS(C323&lt;M322,1,C323&gt;N322,-1,TRUE,0)</f>
        <v>-1</v>
      </c>
      <c r="P323">
        <f t="shared" si="36"/>
        <v>-1</v>
      </c>
      <c r="Q323">
        <f t="shared" si="37"/>
        <v>-1</v>
      </c>
      <c r="R323" cm="1">
        <f t="array" ref="R323">_xlfn.IFS(AND(Q322=0,O322=1,O323=0,P323=1),1,AND(Q322=0,O322=-1,O323=0,P323=-1),-1,AND(Q322=1,O322=-1,O323=0,P323=-1),-2,AND(Q322=-1,O322=1,O323=0,P323=1),2,TRUE,0)</f>
        <v>0</v>
      </c>
      <c r="S323" cm="1">
        <f t="array" ref="S323">_xlfn.IFS(AND(Q323&lt;&gt;0,S322=0),U322/C323,AND(Q323&lt;&gt;0,S322&lt;&gt;0),S322,TRUE,0)</f>
        <v>7301.9883314226463</v>
      </c>
      <c r="T323">
        <f t="shared" si="38"/>
        <v>-34.027265624428701</v>
      </c>
      <c r="U323">
        <f t="shared" si="51"/>
        <v>10045.272327654829</v>
      </c>
      <c r="V323">
        <f t="shared" si="39"/>
        <v>-3.3759553736370357E-3</v>
      </c>
      <c r="W323">
        <f t="shared" si="40"/>
        <v>4.527232765483058E-3</v>
      </c>
      <c r="X323">
        <f>IF(W323&lt;MAX($W$202:W323),(1+W323)/(1+MAX($W$202:W323))-1,0)</f>
        <v>-1.149681322708318E-2</v>
      </c>
      <c r="Y323">
        <f>MIN($X$202:X323)</f>
        <v>-1.149681322708318E-2</v>
      </c>
      <c r="AA323">
        <v>1</v>
      </c>
      <c r="AB323">
        <f t="shared" si="48"/>
        <v>7268.5511596973374</v>
      </c>
      <c r="AC323">
        <f t="shared" si="41"/>
        <v>7.2685511597449556E-2</v>
      </c>
      <c r="AD323">
        <f t="shared" si="47"/>
        <v>9855.0650898756448</v>
      </c>
      <c r="AE323">
        <f t="shared" si="42"/>
        <v>7.3755015341526309E-6</v>
      </c>
      <c r="AF323">
        <f t="shared" si="43"/>
        <v>-1.4493491012435467E-2</v>
      </c>
      <c r="AG323">
        <f>IF(AF323&lt;MAX($AF$202:AF323),(1+AF323)/(1+MAX($AF$202:AF323))-1,0)</f>
        <v>-1.4493491012435467E-2</v>
      </c>
      <c r="AH323">
        <f>MIN($AG$202:AG323)</f>
        <v>-2.273602802753194E-2</v>
      </c>
    </row>
    <row r="324" spans="2:34" x14ac:dyDescent="0.2">
      <c r="B324" t="s">
        <v>327</v>
      </c>
      <c r="C324">
        <v>1.36408</v>
      </c>
      <c r="D324">
        <v>1.3649899999999999</v>
      </c>
      <c r="E324">
        <v>1.3613900000000001</v>
      </c>
      <c r="F324">
        <v>1.3634900000000001</v>
      </c>
      <c r="G324">
        <v>4916.7002000000002</v>
      </c>
      <c r="I324">
        <f t="shared" si="49"/>
        <v>7.9000000000006843E-4</v>
      </c>
      <c r="J324">
        <f t="shared" si="44"/>
        <v>1.3566199999999999</v>
      </c>
      <c r="K324">
        <f t="shared" si="50"/>
        <v>1.3593210891089107</v>
      </c>
      <c r="L324">
        <f t="shared" si="35"/>
        <v>1.3698358000000002</v>
      </c>
      <c r="M324">
        <f t="shared" si="45"/>
        <v>1.3490567573091961</v>
      </c>
      <c r="N324">
        <f t="shared" si="46"/>
        <v>1.3641832426908038</v>
      </c>
      <c r="O324" cm="1">
        <f t="array" ref="O324">_xlfn.IFS(C324&lt;M323,1,C324&gt;N323,-1,TRUE,0)</f>
        <v>-1</v>
      </c>
      <c r="P324">
        <f t="shared" si="36"/>
        <v>-1</v>
      </c>
      <c r="Q324">
        <f t="shared" si="37"/>
        <v>-1</v>
      </c>
      <c r="R324" cm="1">
        <f t="array" ref="R324">_xlfn.IFS(AND(Q323=0,O323=1,O324=0,P324=1),1,AND(Q323=0,O323=-1,O324=0,P324=-1),-1,AND(Q323=1,O323=-1,O324=0,P324=-1),-2,AND(Q323=-1,O323=1,O324=0,P324=1),2,TRUE,0)</f>
        <v>0</v>
      </c>
      <c r="S324" cm="1">
        <f t="array" ref="S324">_xlfn.IFS(AND(Q324&lt;&gt;0,S323=0),U323/C324,AND(Q324&lt;&gt;0,S323&lt;&gt;0),S323,TRUE,0)</f>
        <v>7301.9883314226463</v>
      </c>
      <c r="T324">
        <f t="shared" si="38"/>
        <v>-5.7685707818243905</v>
      </c>
      <c r="U324">
        <f t="shared" si="51"/>
        <v>10039.503756873006</v>
      </c>
      <c r="V324">
        <f t="shared" si="39"/>
        <v>-5.7425728180045483E-4</v>
      </c>
      <c r="W324">
        <f t="shared" si="40"/>
        <v>3.9503756873005003E-3</v>
      </c>
      <c r="X324">
        <f>IF(W324&lt;MAX($W$202:W324),(1+W324)/(1+MAX($W$202:W324))-1,0)</f>
        <v>-1.2064468380170612E-2</v>
      </c>
      <c r="Y324">
        <f>MIN($X$202:X324)</f>
        <v>-1.2064468380170612E-2</v>
      </c>
      <c r="AA324">
        <v>1</v>
      </c>
      <c r="AB324">
        <f t="shared" si="48"/>
        <v>7268.5511596973374</v>
      </c>
      <c r="AC324">
        <f t="shared" si="41"/>
        <v>33.871448404188769</v>
      </c>
      <c r="AD324">
        <f t="shared" si="47"/>
        <v>9888.9365382798333</v>
      </c>
      <c r="AE324">
        <f t="shared" si="42"/>
        <v>3.4369583656008273E-3</v>
      </c>
      <c r="AF324">
        <f t="shared" si="43"/>
        <v>-1.1106346172016668E-2</v>
      </c>
      <c r="AG324">
        <f>IF(AF324&lt;MAX($AF$202:AF324),(1+AF324)/(1+MAX($AF$202:AF324))-1,0)</f>
        <v>-1.1106346172016668E-2</v>
      </c>
      <c r="AH324">
        <f>MIN($AG$202:AG324)</f>
        <v>-2.273602802753194E-2</v>
      </c>
    </row>
    <row r="325" spans="2:34" x14ac:dyDescent="0.2">
      <c r="B325" t="s">
        <v>328</v>
      </c>
      <c r="C325">
        <v>1.36358</v>
      </c>
      <c r="D325">
        <v>1.3663700000000001</v>
      </c>
      <c r="E325">
        <v>1.3632200000000001</v>
      </c>
      <c r="F325">
        <v>1.3648899999999999</v>
      </c>
      <c r="G325">
        <v>4653.7997999999998</v>
      </c>
      <c r="I325">
        <f t="shared" si="49"/>
        <v>-4.9999999999994493E-4</v>
      </c>
      <c r="J325">
        <f t="shared" si="44"/>
        <v>1.3571624999999998</v>
      </c>
      <c r="K325">
        <f t="shared" si="50"/>
        <v>1.3593460396039603</v>
      </c>
      <c r="L325">
        <f t="shared" si="35"/>
        <v>1.3696781000000005</v>
      </c>
      <c r="M325">
        <f t="shared" si="45"/>
        <v>1.3488937204649052</v>
      </c>
      <c r="N325">
        <f t="shared" si="46"/>
        <v>1.3654312795350945</v>
      </c>
      <c r="O325" cm="1">
        <f t="array" ref="O325">_xlfn.IFS(C325&lt;M324,1,C325&gt;N324,-1,TRUE,0)</f>
        <v>0</v>
      </c>
      <c r="P325">
        <f t="shared" si="36"/>
        <v>-1</v>
      </c>
      <c r="Q325">
        <f t="shared" si="37"/>
        <v>-1</v>
      </c>
      <c r="R325" cm="1">
        <f t="array" ref="R325">_xlfn.IFS(AND(Q324=0,O324=1,O325=0,P325=1),1,AND(Q324=0,O324=-1,O325=0,P325=-1),-1,AND(Q324=1,O324=-1,O325=0,P325=-1),-2,AND(Q324=-1,O324=1,O325=0,P325=1),2,TRUE,0)</f>
        <v>0</v>
      </c>
      <c r="S325" cm="1">
        <f t="array" ref="S325">_xlfn.IFS(AND(Q325&lt;&gt;0,S324=0),U324/C325,AND(Q325&lt;&gt;0,S324&lt;&gt;0),S324,TRUE,0)</f>
        <v>7301.9883314226463</v>
      </c>
      <c r="T325">
        <f t="shared" si="38"/>
        <v>3.6509941657109208</v>
      </c>
      <c r="U325">
        <f t="shared" si="51"/>
        <v>10043.154751038717</v>
      </c>
      <c r="V325">
        <f t="shared" si="39"/>
        <v>3.6366281184082075E-4</v>
      </c>
      <c r="W325">
        <f t="shared" si="40"/>
        <v>4.3154751038716466E-3</v>
      </c>
      <c r="X325">
        <f>IF(W325&lt;MAX($W$202:W325),(1+W325)/(1+MAX($W$202:W325))-1,0)</f>
        <v>-1.1705192966824263E-2</v>
      </c>
      <c r="Y325">
        <f>MIN($X$202:X325)</f>
        <v>-1.2064468380170612E-2</v>
      </c>
      <c r="AA325">
        <v>1</v>
      </c>
      <c r="AB325">
        <f t="shared" si="48"/>
        <v>7268.5511596973374</v>
      </c>
      <c r="AC325">
        <f t="shared" si="41"/>
        <v>5.7421554161613937</v>
      </c>
      <c r="AD325">
        <f t="shared" si="47"/>
        <v>9894.6786936959943</v>
      </c>
      <c r="AE325">
        <f t="shared" si="42"/>
        <v>5.8066460371483317E-4</v>
      </c>
      <c r="AF325">
        <f t="shared" si="43"/>
        <v>-1.0532130630400593E-2</v>
      </c>
      <c r="AG325">
        <f>IF(AF325&lt;MAX($AF$202:AF325),(1+AF325)/(1+MAX($AF$202:AF325))-1,0)</f>
        <v>-1.0532130630400593E-2</v>
      </c>
      <c r="AH325">
        <f>MIN($AG$202:AG325)</f>
        <v>-2.273602802753194E-2</v>
      </c>
    </row>
    <row r="326" spans="2:34" x14ac:dyDescent="0.2">
      <c r="B326" t="s">
        <v>329</v>
      </c>
      <c r="C326">
        <v>1.36486</v>
      </c>
      <c r="D326">
        <v>1.3667</v>
      </c>
      <c r="E326">
        <v>1.36439</v>
      </c>
      <c r="F326">
        <v>1.36524</v>
      </c>
      <c r="G326">
        <v>4086.7</v>
      </c>
      <c r="I326">
        <f t="shared" si="49"/>
        <v>1.2799999999999478E-3</v>
      </c>
      <c r="J326">
        <f t="shared" si="44"/>
        <v>1.3576509999999997</v>
      </c>
      <c r="K326">
        <f t="shared" si="50"/>
        <v>1.3593744554455445</v>
      </c>
      <c r="L326">
        <f t="shared" si="35"/>
        <v>1.3695277000000003</v>
      </c>
      <c r="M326">
        <f t="shared" si="45"/>
        <v>1.3487126290074753</v>
      </c>
      <c r="N326">
        <f t="shared" si="46"/>
        <v>1.3665893709925241</v>
      </c>
      <c r="O326" cm="1">
        <f t="array" ref="O326">_xlfn.IFS(C326&lt;M325,1,C326&gt;N325,-1,TRUE,0)</f>
        <v>0</v>
      </c>
      <c r="P326">
        <f t="shared" si="36"/>
        <v>-1</v>
      </c>
      <c r="Q326">
        <f t="shared" si="37"/>
        <v>-1</v>
      </c>
      <c r="R326" cm="1">
        <f t="array" ref="R326">_xlfn.IFS(AND(Q325=0,O325=1,O326=0,P326=1),1,AND(Q325=0,O325=-1,O326=0,P326=-1),-1,AND(Q325=1,O325=-1,O326=0,P326=-1),-2,AND(Q325=-1,O325=1,O326=0,P326=1),2,TRUE,0)</f>
        <v>0</v>
      </c>
      <c r="S326" cm="1">
        <f t="array" ref="S326">_xlfn.IFS(AND(Q326&lt;&gt;0,S325=0),U325/C326,AND(Q326&lt;&gt;0,S325&lt;&gt;0),S325,TRUE,0)</f>
        <v>7301.9883314226463</v>
      </c>
      <c r="T326">
        <f t="shared" si="38"/>
        <v>-9.3465450642206065</v>
      </c>
      <c r="U326">
        <f t="shared" si="51"/>
        <v>10033.808205974497</v>
      </c>
      <c r="V326">
        <f t="shared" si="39"/>
        <v>-9.306383597498521E-4</v>
      </c>
      <c r="W326">
        <f t="shared" si="40"/>
        <v>3.3808205974497074E-3</v>
      </c>
      <c r="X326">
        <f>IF(W326&lt;MAX($W$202:W326),(1+W326)/(1+MAX($W$202:W326))-1,0)</f>
        <v>-1.2624938024990762E-2</v>
      </c>
      <c r="Y326">
        <f>MIN($X$202:X326)</f>
        <v>-1.2624938024990762E-2</v>
      </c>
      <c r="AA326">
        <v>1</v>
      </c>
      <c r="AB326">
        <f t="shared" si="48"/>
        <v>7268.5511596973374</v>
      </c>
      <c r="AC326">
        <f t="shared" si="41"/>
        <v>-3.6342755798482687</v>
      </c>
      <c r="AD326">
        <f t="shared" si="47"/>
        <v>9891.0444181161456</v>
      </c>
      <c r="AE326">
        <f t="shared" si="42"/>
        <v>-3.6729596709024058E-4</v>
      </c>
      <c r="AF326">
        <f t="shared" si="43"/>
        <v>-1.089555818838539E-2</v>
      </c>
      <c r="AG326">
        <f>IF(AF326&lt;MAX($AF$202:AF326),(1+AF326)/(1+MAX($AF$202:AF326))-1,0)</f>
        <v>-1.089555818838539E-2</v>
      </c>
      <c r="AH326">
        <f>MIN($AG$202:AG326)</f>
        <v>-2.273602802753194E-2</v>
      </c>
    </row>
    <row r="327" spans="2:34" x14ac:dyDescent="0.2">
      <c r="B327" t="s">
        <v>330</v>
      </c>
      <c r="C327">
        <v>1.3651899999999999</v>
      </c>
      <c r="D327">
        <v>1.3659600000000001</v>
      </c>
      <c r="E327">
        <v>1.36314</v>
      </c>
      <c r="F327">
        <v>1.36419</v>
      </c>
      <c r="G327">
        <v>4893.2002000000002</v>
      </c>
      <c r="I327">
        <f t="shared" si="49"/>
        <v>3.2999999999994145E-4</v>
      </c>
      <c r="J327">
        <f t="shared" si="44"/>
        <v>1.3582079999999999</v>
      </c>
      <c r="K327">
        <f t="shared" si="50"/>
        <v>1.3594307920792081</v>
      </c>
      <c r="L327">
        <f t="shared" si="35"/>
        <v>1.3693774500000004</v>
      </c>
      <c r="M327">
        <f t="shared" si="45"/>
        <v>1.3490991392589411</v>
      </c>
      <c r="N327">
        <f t="shared" si="46"/>
        <v>1.3673168607410586</v>
      </c>
      <c r="O327" cm="1">
        <f t="array" ref="O327">_xlfn.IFS(C327&lt;M326,1,C327&gt;N326,-1,TRUE,0)</f>
        <v>0</v>
      </c>
      <c r="P327">
        <f t="shared" si="36"/>
        <v>-1</v>
      </c>
      <c r="Q327">
        <f t="shared" si="37"/>
        <v>-1</v>
      </c>
      <c r="R327" cm="1">
        <f t="array" ref="R327">_xlfn.IFS(AND(Q326=0,O326=1,O327=0,P327=1),1,AND(Q326=0,O326=-1,O327=0,P327=-1),-1,AND(Q326=1,O326=-1,O327=0,P327=-1),-2,AND(Q326=-1,O326=1,O327=0,P327=1),2,TRUE,0)</f>
        <v>0</v>
      </c>
      <c r="S327" cm="1">
        <f t="array" ref="S327">_xlfn.IFS(AND(Q327&lt;&gt;0,S326=0),U326/C327,AND(Q327&lt;&gt;0,S326&lt;&gt;0),S326,TRUE,0)</f>
        <v>7301.9883314226463</v>
      </c>
      <c r="T327">
        <f t="shared" si="38"/>
        <v>-2.4096561493690456</v>
      </c>
      <c r="U327">
        <f t="shared" si="51"/>
        <v>10031.398549825128</v>
      </c>
      <c r="V327">
        <f t="shared" si="39"/>
        <v>-2.4015369836691196E-4</v>
      </c>
      <c r="W327">
        <f t="shared" si="40"/>
        <v>3.1398549825127908E-3</v>
      </c>
      <c r="X327">
        <f>IF(W327&lt;MAX($W$202:W327),(1+W327)/(1+MAX($W$202:W327))-1,0)</f>
        <v>-1.2862059797799308E-2</v>
      </c>
      <c r="Y327">
        <f>MIN($X$202:X327)</f>
        <v>-1.2862059797799308E-2</v>
      </c>
      <c r="AA327">
        <v>1</v>
      </c>
      <c r="AB327">
        <f t="shared" si="48"/>
        <v>7268.5511596973374</v>
      </c>
      <c r="AC327">
        <f t="shared" si="41"/>
        <v>9.3037454844122127</v>
      </c>
      <c r="AD327">
        <f t="shared" si="47"/>
        <v>9900.3481636005581</v>
      </c>
      <c r="AE327">
        <f t="shared" si="42"/>
        <v>9.4062316284534585E-4</v>
      </c>
      <c r="AF327">
        <f t="shared" si="43"/>
        <v>-9.9651836399441418E-3</v>
      </c>
      <c r="AG327">
        <f>IF(AF327&lt;MAX($AF$202:AF327),(1+AF327)/(1+MAX($AF$202:AF327))-1,0)</f>
        <v>-9.9651836399441418E-3</v>
      </c>
      <c r="AH327">
        <f>MIN($AG$202:AG327)</f>
        <v>-2.273602802753194E-2</v>
      </c>
    </row>
    <row r="328" spans="2:34" x14ac:dyDescent="0.2">
      <c r="B328" t="s">
        <v>331</v>
      </c>
      <c r="C328">
        <v>1.3641799999999999</v>
      </c>
      <c r="D328">
        <v>1.3645700000000001</v>
      </c>
      <c r="E328">
        <v>1.36175</v>
      </c>
      <c r="F328">
        <v>1.36263</v>
      </c>
      <c r="G328">
        <v>5771</v>
      </c>
      <c r="I328">
        <f t="shared" si="49"/>
        <v>-1.0099999999999554E-3</v>
      </c>
      <c r="J328">
        <f t="shared" si="44"/>
        <v>1.3586794999999998</v>
      </c>
      <c r="K328">
        <f t="shared" si="50"/>
        <v>1.35942297029703</v>
      </c>
      <c r="L328">
        <f t="shared" si="35"/>
        <v>1.3692232000000004</v>
      </c>
      <c r="M328">
        <f t="shared" si="45"/>
        <v>1.3496807834804065</v>
      </c>
      <c r="N328">
        <f t="shared" si="46"/>
        <v>1.3676782165195931</v>
      </c>
      <c r="O328" cm="1">
        <f t="array" ref="O328">_xlfn.IFS(C328&lt;M327,1,C328&gt;N327,-1,TRUE,0)</f>
        <v>0</v>
      </c>
      <c r="P328">
        <f t="shared" si="36"/>
        <v>-1</v>
      </c>
      <c r="Q328">
        <f t="shared" si="37"/>
        <v>-1</v>
      </c>
      <c r="R328" cm="1">
        <f t="array" ref="R328">_xlfn.IFS(AND(Q327=0,O327=1,O328=0,P328=1),1,AND(Q327=0,O327=-1,O328=0,P328=-1),-1,AND(Q327=1,O327=-1,O328=0,P328=-1),-2,AND(Q327=-1,O327=1,O328=0,P328=1),2,TRUE,0)</f>
        <v>0</v>
      </c>
      <c r="S328" cm="1">
        <f t="array" ref="S328">_xlfn.IFS(AND(Q328&lt;&gt;0,S327=0),U327/C328,AND(Q328&lt;&gt;0,S327&lt;&gt;0),S327,TRUE,0)</f>
        <v>7301.9883314226463</v>
      </c>
      <c r="T328">
        <f t="shared" si="38"/>
        <v>7.375008214736547</v>
      </c>
      <c r="U328">
        <f t="shared" si="51"/>
        <v>10038.773558039864</v>
      </c>
      <c r="V328">
        <f t="shared" si="39"/>
        <v>7.3519242387843438E-4</v>
      </c>
      <c r="W328">
        <f t="shared" si="40"/>
        <v>3.8773558039864042E-3</v>
      </c>
      <c r="X328">
        <f>IF(W328&lt;MAX($W$202:W328),(1+W328)/(1+MAX($W$202:W328))-1,0)</f>
        <v>-1.2136323462839771E-2</v>
      </c>
      <c r="Y328">
        <f>MIN($X$202:X328)</f>
        <v>-1.2862059797799308E-2</v>
      </c>
      <c r="AA328">
        <v>1</v>
      </c>
      <c r="AB328">
        <f t="shared" si="48"/>
        <v>7268.5511596973374</v>
      </c>
      <c r="AC328">
        <f t="shared" si="41"/>
        <v>2.3986218826996959</v>
      </c>
      <c r="AD328">
        <f t="shared" si="47"/>
        <v>9902.7467854832576</v>
      </c>
      <c r="AE328">
        <f t="shared" si="42"/>
        <v>2.4227651826613794E-4</v>
      </c>
      <c r="AF328">
        <f t="shared" si="43"/>
        <v>-9.7253214516742625E-3</v>
      </c>
      <c r="AG328">
        <f>IF(AF328&lt;MAX($AF$202:AF328),(1+AF328)/(1+MAX($AF$202:AF328))-1,0)</f>
        <v>-9.7253214516742625E-3</v>
      </c>
      <c r="AH328">
        <f>MIN($AG$202:AG328)</f>
        <v>-2.273602802753194E-2</v>
      </c>
    </row>
    <row r="329" spans="2:34" x14ac:dyDescent="0.2">
      <c r="B329" t="s">
        <v>332</v>
      </c>
      <c r="C329">
        <v>1.3625499999999999</v>
      </c>
      <c r="D329">
        <v>1.3625499999999999</v>
      </c>
      <c r="E329">
        <v>1.3588100000000001</v>
      </c>
      <c r="F329">
        <v>1.36019</v>
      </c>
      <c r="G329">
        <v>7689.2002000000002</v>
      </c>
      <c r="I329">
        <f t="shared" si="49"/>
        <v>-1.6300000000000203E-3</v>
      </c>
      <c r="J329">
        <f t="shared" si="44"/>
        <v>1.3590839999999997</v>
      </c>
      <c r="K329">
        <f t="shared" si="50"/>
        <v>1.3594107920792078</v>
      </c>
      <c r="L329">
        <f t="shared" si="35"/>
        <v>1.3690660000000003</v>
      </c>
      <c r="M329">
        <f t="shared" si="45"/>
        <v>1.350591604813717</v>
      </c>
      <c r="N329">
        <f t="shared" si="46"/>
        <v>1.3675763951862825</v>
      </c>
      <c r="O329" cm="1">
        <f t="array" ref="O329">_xlfn.IFS(C329&lt;M328,1,C329&gt;N328,-1,TRUE,0)</f>
        <v>0</v>
      </c>
      <c r="P329">
        <f t="shared" si="36"/>
        <v>-1</v>
      </c>
      <c r="Q329">
        <f t="shared" si="37"/>
        <v>-1</v>
      </c>
      <c r="R329" cm="1">
        <f t="array" ref="R329">_xlfn.IFS(AND(Q328=0,O328=1,O329=0,P329=1),1,AND(Q328=0,O328=-1,O329=0,P329=-1),-1,AND(Q328=1,O328=-1,O329=0,P329=-1),-2,AND(Q328=-1,O328=1,O329=0,P329=1),2,TRUE,0)</f>
        <v>0</v>
      </c>
      <c r="S329" cm="1">
        <f t="array" ref="S329">_xlfn.IFS(AND(Q329&lt;&gt;0,S328=0),U328/C329,AND(Q329&lt;&gt;0,S328&lt;&gt;0),S328,TRUE,0)</f>
        <v>7301.9883314226463</v>
      </c>
      <c r="T329">
        <f t="shared" si="38"/>
        <v>11.902240980219062</v>
      </c>
      <c r="U329">
        <f t="shared" si="51"/>
        <v>10050.675799020082</v>
      </c>
      <c r="V329">
        <f t="shared" si="39"/>
        <v>1.185627000290965E-3</v>
      </c>
      <c r="W329">
        <f t="shared" si="40"/>
        <v>5.0675799020081236E-3</v>
      </c>
      <c r="X329">
        <f>IF(W329&lt;MAX($W$202:W329),(1+W329)/(1+MAX($W$202:W329))-1,0)</f>
        <v>-1.0965085615330716E-2</v>
      </c>
      <c r="Y329">
        <f>MIN($X$202:X329)</f>
        <v>-1.2862059797799308E-2</v>
      </c>
      <c r="AA329">
        <v>1</v>
      </c>
      <c r="AB329">
        <f t="shared" si="48"/>
        <v>7268.5511596973374</v>
      </c>
      <c r="AC329">
        <f t="shared" si="41"/>
        <v>-7.341236671293986</v>
      </c>
      <c r="AD329">
        <f t="shared" si="47"/>
        <v>9895.4055488119629</v>
      </c>
      <c r="AE329">
        <f t="shared" si="42"/>
        <v>-7.4133337247961665E-4</v>
      </c>
      <c r="AF329">
        <f t="shared" si="43"/>
        <v>-1.0459445118803701E-2</v>
      </c>
      <c r="AG329">
        <f>IF(AF329&lt;MAX($AF$202:AF329),(1+AF329)/(1+MAX($AF$202:AF329))-1,0)</f>
        <v>-1.0459445118803701E-2</v>
      </c>
      <c r="AH329">
        <f>MIN($AG$202:AG329)</f>
        <v>-2.273602802753194E-2</v>
      </c>
    </row>
    <row r="330" spans="2:34" x14ac:dyDescent="0.2">
      <c r="B330" t="s">
        <v>333</v>
      </c>
      <c r="C330">
        <v>1.36009</v>
      </c>
      <c r="D330">
        <v>1.3621300000000001</v>
      </c>
      <c r="E330">
        <v>1.35843</v>
      </c>
      <c r="F330">
        <v>1.36164</v>
      </c>
      <c r="G330">
        <v>5118</v>
      </c>
      <c r="I330">
        <f t="shared" si="49"/>
        <v>-2.4599999999999067E-3</v>
      </c>
      <c r="J330">
        <f t="shared" si="44"/>
        <v>1.3595985000000002</v>
      </c>
      <c r="K330">
        <f t="shared" si="50"/>
        <v>1.3592937623762378</v>
      </c>
      <c r="L330">
        <f t="shared" si="35"/>
        <v>1.3688822000000003</v>
      </c>
      <c r="M330">
        <f t="shared" si="45"/>
        <v>1.3518263953300924</v>
      </c>
      <c r="N330">
        <f t="shared" si="46"/>
        <v>1.3673706046699079</v>
      </c>
      <c r="O330" cm="1">
        <f t="array" ref="O330">_xlfn.IFS(C330&lt;M329,1,C330&gt;N329,-1,TRUE,0)</f>
        <v>0</v>
      </c>
      <c r="P330">
        <f t="shared" si="36"/>
        <v>-1</v>
      </c>
      <c r="Q330">
        <f t="shared" si="37"/>
        <v>-1</v>
      </c>
      <c r="R330" cm="1">
        <f t="array" ref="R330">_xlfn.IFS(AND(Q329=0,O329=1,O330=0,P330=1),1,AND(Q329=0,O329=-1,O330=0,P330=-1),-1,AND(Q329=1,O329=-1,O330=0,P330=-1),-2,AND(Q329=-1,O329=1,O330=0,P330=1),2,TRUE,0)</f>
        <v>0</v>
      </c>
      <c r="S330" cm="1">
        <f t="array" ref="S330">_xlfn.IFS(AND(Q330&lt;&gt;0,S329=0),U329/C330,AND(Q330&lt;&gt;0,S329&lt;&gt;0),S329,TRUE,0)</f>
        <v>7301.9883314226463</v>
      </c>
      <c r="T330">
        <f t="shared" si="38"/>
        <v>17.962891295299027</v>
      </c>
      <c r="U330">
        <f t="shared" si="51"/>
        <v>10068.638690315382</v>
      </c>
      <c r="V330">
        <f t="shared" si="39"/>
        <v>1.7872321876157191E-3</v>
      </c>
      <c r="W330">
        <f t="shared" si="40"/>
        <v>6.8638690315381279E-3</v>
      </c>
      <c r="X330">
        <f>IF(W330&lt;MAX($W$202:W330),(1+W330)/(1+MAX($W$202:W330))-1,0)</f>
        <v>-9.1974505816666552E-3</v>
      </c>
      <c r="Y330">
        <f>MIN($X$202:X330)</f>
        <v>-1.2862059797799308E-2</v>
      </c>
      <c r="AA330">
        <v>1</v>
      </c>
      <c r="AB330">
        <f t="shared" si="48"/>
        <v>7268.5511596973374</v>
      </c>
      <c r="AC330">
        <f t="shared" si="41"/>
        <v>-11.847738390306807</v>
      </c>
      <c r="AD330">
        <f t="shared" si="47"/>
        <v>9883.5578104216565</v>
      </c>
      <c r="AE330">
        <f t="shared" si="42"/>
        <v>-1.1972969002497567E-3</v>
      </c>
      <c r="AF330">
        <f t="shared" si="43"/>
        <v>-1.1644218957834296E-2</v>
      </c>
      <c r="AG330">
        <f>IF(AF330&lt;MAX($AF$202:AF330),(1+AF330)/(1+MAX($AF$202:AF330))-1,0)</f>
        <v>-1.1644218957834296E-2</v>
      </c>
      <c r="AH330">
        <f>MIN($AG$202:AG330)</f>
        <v>-2.273602802753194E-2</v>
      </c>
    </row>
    <row r="331" spans="2:34" x14ac:dyDescent="0.2">
      <c r="B331" t="s">
        <v>334</v>
      </c>
      <c r="C331">
        <v>1.36164</v>
      </c>
      <c r="D331">
        <v>1.36473</v>
      </c>
      <c r="E331">
        <v>1.3615299999999999</v>
      </c>
      <c r="F331">
        <v>1.3615299999999999</v>
      </c>
      <c r="G331">
        <v>3678.6001000000001</v>
      </c>
      <c r="I331">
        <f t="shared" si="49"/>
        <v>1.5499999999999403E-3</v>
      </c>
      <c r="J331">
        <f t="shared" si="44"/>
        <v>1.3600324999999998</v>
      </c>
      <c r="K331">
        <f t="shared" si="50"/>
        <v>1.3592160396039608</v>
      </c>
      <c r="L331">
        <f t="shared" ref="L331:L394" si="52">AVERAGE(C132:C331)</f>
        <v>1.3687194500000002</v>
      </c>
      <c r="M331">
        <f t="shared" si="45"/>
        <v>1.3528708050190612</v>
      </c>
      <c r="N331">
        <f t="shared" si="46"/>
        <v>1.3671941949809383</v>
      </c>
      <c r="O331" cm="1">
        <f t="array" ref="O331">_xlfn.IFS(C331&lt;M330,1,C331&gt;N330,-1,TRUE,0)</f>
        <v>0</v>
      </c>
      <c r="P331">
        <f t="shared" si="36"/>
        <v>-1</v>
      </c>
      <c r="Q331">
        <f t="shared" si="37"/>
        <v>-1</v>
      </c>
      <c r="R331" cm="1">
        <f t="array" ref="R331">_xlfn.IFS(AND(Q330=0,O330=1,O331=0,P331=1),1,AND(Q330=0,O330=-1,O331=0,P331=-1),-1,AND(Q330=1,O330=-1,O331=0,P331=-1),-2,AND(Q330=-1,O330=1,O331=0,P331=1),2,TRUE,0)</f>
        <v>0</v>
      </c>
      <c r="S331" cm="1">
        <f t="array" ref="S331">_xlfn.IFS(AND(Q331&lt;&gt;0,S330=0),U330/C331,AND(Q331&lt;&gt;0,S330&lt;&gt;0),S330,TRUE,0)</f>
        <v>7301.9883314226463</v>
      </c>
      <c r="T331">
        <f t="shared" si="38"/>
        <v>-11.318081913704665</v>
      </c>
      <c r="U331">
        <f t="shared" si="51"/>
        <v>10057.320608401677</v>
      </c>
      <c r="V331">
        <f t="shared" si="39"/>
        <v>-1.1240925672098129E-3</v>
      </c>
      <c r="W331">
        <f t="shared" si="40"/>
        <v>5.7320608401676409E-3</v>
      </c>
      <c r="X331">
        <f>IF(W331&lt;MAX($W$202:W331),(1+W331)/(1+MAX($W$202:W331))-1,0)</f>
        <v>-1.0311204363040338E-2</v>
      </c>
      <c r="Y331">
        <f>MIN($X$202:X331)</f>
        <v>-1.2862059797799308E-2</v>
      </c>
      <c r="AA331">
        <v>1</v>
      </c>
      <c r="AB331">
        <f t="shared" si="48"/>
        <v>7268.5511596973374</v>
      </c>
      <c r="AC331">
        <f t="shared" si="41"/>
        <v>-17.880635852854773</v>
      </c>
      <c r="AD331">
        <f t="shared" si="47"/>
        <v>9865.677174568802</v>
      </c>
      <c r="AE331">
        <f t="shared" si="42"/>
        <v>-1.8091294851334454E-3</v>
      </c>
      <c r="AF331">
        <f t="shared" si="43"/>
        <v>-1.3432282543119789E-2</v>
      </c>
      <c r="AG331">
        <f>IF(AF331&lt;MAX($AF$202:AF331),(1+AF331)/(1+MAX($AF$202:AF331))-1,0)</f>
        <v>-1.3432282543119789E-2</v>
      </c>
      <c r="AH331">
        <f>MIN($AG$202:AG331)</f>
        <v>-2.273602802753194E-2</v>
      </c>
    </row>
    <row r="332" spans="2:34" x14ac:dyDescent="0.2">
      <c r="B332" t="s">
        <v>335</v>
      </c>
      <c r="C332">
        <v>1.36151</v>
      </c>
      <c r="D332">
        <v>1.36368</v>
      </c>
      <c r="E332">
        <v>1.3614999999999999</v>
      </c>
      <c r="F332">
        <v>1.3619600000000001</v>
      </c>
      <c r="G332">
        <v>2405.8000000000002</v>
      </c>
      <c r="I332">
        <f t="shared" si="49"/>
        <v>-1.2999999999996348E-4</v>
      </c>
      <c r="J332">
        <f t="shared" si="44"/>
        <v>1.3604854999999998</v>
      </c>
      <c r="K332">
        <f t="shared" si="50"/>
        <v>1.3591231683168321</v>
      </c>
      <c r="L332">
        <f t="shared" si="52"/>
        <v>1.3685626500000003</v>
      </c>
      <c r="M332">
        <f t="shared" si="45"/>
        <v>1.3540794420077553</v>
      </c>
      <c r="N332">
        <f t="shared" si="46"/>
        <v>1.3668915579922443</v>
      </c>
      <c r="O332" cm="1">
        <f t="array" ref="O332">_xlfn.IFS(C332&lt;M331,1,C332&gt;N331,-1,TRUE,0)</f>
        <v>0</v>
      </c>
      <c r="P332">
        <f t="shared" ref="P332:P395" si="53">IF(K331&gt;=L331,1,-1)</f>
        <v>-1</v>
      </c>
      <c r="Q332">
        <f t="shared" ref="Q332:Q395" si="54">Q331+R332</f>
        <v>-1</v>
      </c>
      <c r="R332" cm="1">
        <f t="array" ref="R332">_xlfn.IFS(AND(Q331=0,O331=1,O332=0,P332=1),1,AND(Q331=0,O331=-1,O332=0,P332=-1),-1,AND(Q331=1,O331=-1,O332=0,P332=-1),-2,AND(Q331=-1,O331=1,O332=0,P332=1),2,TRUE,0)</f>
        <v>0</v>
      </c>
      <c r="S332" cm="1">
        <f t="array" ref="S332">_xlfn.IFS(AND(Q332&lt;&gt;0,S331=0),U331/C332,AND(Q332&lt;&gt;0,S331&lt;&gt;0),S331,TRUE,0)</f>
        <v>7301.9883314226463</v>
      </c>
      <c r="T332">
        <f t="shared" ref="T332:T395" si="55">S331*Q331*I332</f>
        <v>0.94925848308467731</v>
      </c>
      <c r="U332">
        <f t="shared" si="51"/>
        <v>10058.269866884761</v>
      </c>
      <c r="V332">
        <f t="shared" ref="V332:V395" si="56">T332/U331</f>
        <v>9.4384828727811116E-5</v>
      </c>
      <c r="W332">
        <f t="shared" ref="W332:W395" si="57">U332/$U$202-1</f>
        <v>5.8269866884761434E-3</v>
      </c>
      <c r="X332">
        <f>IF(W332&lt;MAX($W$202:W332),(1+W332)/(1+MAX($W$202:W332))-1,0)</f>
        <v>-1.0217792755570221E-2</v>
      </c>
      <c r="Y332">
        <f>MIN($X$202:X332)</f>
        <v>-1.2862059797799308E-2</v>
      </c>
      <c r="AA332">
        <v>1</v>
      </c>
      <c r="AB332">
        <f t="shared" si="48"/>
        <v>7268.5511596973374</v>
      </c>
      <c r="AC332">
        <f t="shared" ref="AC332:AC395" si="58">AB332*AA332*I331</f>
        <v>11.266254297530439</v>
      </c>
      <c r="AD332">
        <f t="shared" si="47"/>
        <v>9876.9434288663324</v>
      </c>
      <c r="AE332">
        <f t="shared" ref="AE332:AE395" si="59">AC332/AD331</f>
        <v>1.1419646211992388E-3</v>
      </c>
      <c r="AF332">
        <f t="shared" ref="AF332:AF395" si="60">AD332/$AD$202-1</f>
        <v>-1.230565711336673E-2</v>
      </c>
      <c r="AG332">
        <f>IF(AF332&lt;MAX($AF$202:AF332),(1+AF332)/(1+MAX($AF$202:AF332))-1,0)</f>
        <v>-1.230565711336673E-2</v>
      </c>
      <c r="AH332">
        <f>MIN($AG$202:AG332)</f>
        <v>-2.273602802753194E-2</v>
      </c>
    </row>
    <row r="333" spans="2:34" x14ac:dyDescent="0.2">
      <c r="B333" t="s">
        <v>336</v>
      </c>
      <c r="C333">
        <v>1.3619600000000001</v>
      </c>
      <c r="D333">
        <v>1.3640099999999999</v>
      </c>
      <c r="E333">
        <v>1.3613900000000001</v>
      </c>
      <c r="F333">
        <v>1.36338</v>
      </c>
      <c r="G333">
        <v>2683.3998999999999</v>
      </c>
      <c r="I333">
        <f t="shared" si="49"/>
        <v>4.5000000000006146E-4</v>
      </c>
      <c r="J333">
        <f t="shared" si="44"/>
        <v>1.3608924999999998</v>
      </c>
      <c r="K333">
        <f t="shared" si="50"/>
        <v>1.3590015841584162</v>
      </c>
      <c r="L333">
        <f t="shared" si="52"/>
        <v>1.3684224000000007</v>
      </c>
      <c r="M333">
        <f t="shared" si="45"/>
        <v>1.3548470426144912</v>
      </c>
      <c r="N333">
        <f t="shared" si="46"/>
        <v>1.3669379573855085</v>
      </c>
      <c r="O333" cm="1">
        <f t="array" ref="O333">_xlfn.IFS(C333&lt;M332,1,C333&gt;N332,-1,TRUE,0)</f>
        <v>0</v>
      </c>
      <c r="P333">
        <f t="shared" si="53"/>
        <v>-1</v>
      </c>
      <c r="Q333">
        <f t="shared" si="54"/>
        <v>-1</v>
      </c>
      <c r="R333" cm="1">
        <f t="array" ref="R333">_xlfn.IFS(AND(Q332=0,O332=1,O333=0,P333=1),1,AND(Q332=0,O332=-1,O333=0,P333=-1),-1,AND(Q332=1,O332=-1,O333=0,P333=-1),-2,AND(Q332=-1,O332=1,O333=0,P333=1),2,TRUE,0)</f>
        <v>0</v>
      </c>
      <c r="S333" cm="1">
        <f t="array" ref="S333">_xlfn.IFS(AND(Q333&lt;&gt;0,S332=0),U332/C333,AND(Q333&lt;&gt;0,S332&lt;&gt;0),S332,TRUE,0)</f>
        <v>7301.9883314226463</v>
      </c>
      <c r="T333">
        <f t="shared" si="55"/>
        <v>-3.2858947491406396</v>
      </c>
      <c r="U333">
        <f t="shared" si="51"/>
        <v>10054.98397213562</v>
      </c>
      <c r="V333">
        <f t="shared" si="56"/>
        <v>-3.2668588063628325E-4</v>
      </c>
      <c r="W333">
        <f t="shared" si="57"/>
        <v>5.4983972135620451E-3</v>
      </c>
      <c r="X333">
        <f>IF(W333&lt;MAX($W$202:W333),(1+W333)/(1+MAX($W$202:W333))-1,0)</f>
        <v>-1.0541140627582046E-2</v>
      </c>
      <c r="Y333">
        <f>MIN($X$202:X333)</f>
        <v>-1.2862059797799308E-2</v>
      </c>
      <c r="AA333">
        <v>1</v>
      </c>
      <c r="AB333">
        <f t="shared" si="48"/>
        <v>7268.5511596973374</v>
      </c>
      <c r="AC333">
        <f t="shared" si="58"/>
        <v>-0.94491165076038841</v>
      </c>
      <c r="AD333">
        <f t="shared" si="47"/>
        <v>9875.9985172155721</v>
      </c>
      <c r="AE333">
        <f t="shared" si="59"/>
        <v>-9.5668427946928578E-5</v>
      </c>
      <c r="AF333">
        <f t="shared" si="60"/>
        <v>-1.2400148278442824E-2</v>
      </c>
      <c r="AG333">
        <f>IF(AF333&lt;MAX($AF$202:AF333),(1+AF333)/(1+MAX($AF$202:AF333))-1,0)</f>
        <v>-1.2400148278442824E-2</v>
      </c>
      <c r="AH333">
        <f>MIN($AG$202:AG333)</f>
        <v>-2.273602802753194E-2</v>
      </c>
    </row>
    <row r="334" spans="2:34" x14ac:dyDescent="0.2">
      <c r="B334" t="s">
        <v>337</v>
      </c>
      <c r="C334">
        <v>1.36338</v>
      </c>
      <c r="D334">
        <v>1.3640399999999999</v>
      </c>
      <c r="E334">
        <v>1.36212</v>
      </c>
      <c r="F334">
        <v>1.36276</v>
      </c>
      <c r="G334">
        <v>2017</v>
      </c>
      <c r="I334">
        <f t="shared" si="49"/>
        <v>1.4199999999999768E-3</v>
      </c>
      <c r="J334">
        <f t="shared" si="44"/>
        <v>1.3612044999999999</v>
      </c>
      <c r="K334">
        <f t="shared" si="50"/>
        <v>1.3588717821782181</v>
      </c>
      <c r="L334">
        <f t="shared" si="52"/>
        <v>1.3682889500000004</v>
      </c>
      <c r="M334">
        <f t="shared" si="45"/>
        <v>1.3554571580926482</v>
      </c>
      <c r="N334">
        <f t="shared" si="46"/>
        <v>1.3669518419073516</v>
      </c>
      <c r="O334" cm="1">
        <f t="array" ref="O334">_xlfn.IFS(C334&lt;M333,1,C334&gt;N333,-1,TRUE,0)</f>
        <v>0</v>
      </c>
      <c r="P334">
        <f t="shared" si="53"/>
        <v>-1</v>
      </c>
      <c r="Q334">
        <f t="shared" si="54"/>
        <v>-1</v>
      </c>
      <c r="R334" cm="1">
        <f t="array" ref="R334">_xlfn.IFS(AND(Q333=0,O333=1,O334=0,P334=1),1,AND(Q333=0,O333=-1,O334=0,P334=-1),-1,AND(Q333=1,O333=-1,O334=0,P334=-1),-2,AND(Q333=-1,O333=1,O334=0,P334=1),2,TRUE,0)</f>
        <v>0</v>
      </c>
      <c r="S334" cm="1">
        <f t="array" ref="S334">_xlfn.IFS(AND(Q334&lt;&gt;0,S333=0),U333/C334,AND(Q334&lt;&gt;0,S333&lt;&gt;0),S333,TRUE,0)</f>
        <v>7301.9883314226463</v>
      </c>
      <c r="T334">
        <f t="shared" si="55"/>
        <v>-10.368823430619988</v>
      </c>
      <c r="U334">
        <f t="shared" si="51"/>
        <v>10044.615148705001</v>
      </c>
      <c r="V334">
        <f t="shared" si="56"/>
        <v>-1.0312123280707438E-3</v>
      </c>
      <c r="W334">
        <f t="shared" si="57"/>
        <v>4.4615148705000607E-3</v>
      </c>
      <c r="X334">
        <f>IF(W334&lt;MAX($W$202:W334),(1+W334)/(1+MAX($W$202:W334))-1,0)</f>
        <v>-1.1561482801485723E-2</v>
      </c>
      <c r="Y334">
        <f>MIN($X$202:X334)</f>
        <v>-1.2862059797799308E-2</v>
      </c>
      <c r="AA334">
        <v>1</v>
      </c>
      <c r="AB334">
        <f t="shared" si="48"/>
        <v>7268.5511596973374</v>
      </c>
      <c r="AC334">
        <f t="shared" si="58"/>
        <v>3.2708480218642486</v>
      </c>
      <c r="AD334">
        <f t="shared" si="47"/>
        <v>9879.2693652374364</v>
      </c>
      <c r="AE334">
        <f t="shared" si="59"/>
        <v>3.3119162747570236E-4</v>
      </c>
      <c r="AF334">
        <f t="shared" si="60"/>
        <v>-1.2073063476256363E-2</v>
      </c>
      <c r="AG334">
        <f>IF(AF334&lt;MAX($AF$202:AF334),(1+AF334)/(1+MAX($AF$202:AF334))-1,0)</f>
        <v>-1.2073063476256363E-2</v>
      </c>
      <c r="AH334">
        <f>MIN($AG$202:AG334)</f>
        <v>-2.273602802753194E-2</v>
      </c>
    </row>
    <row r="335" spans="2:34" x14ac:dyDescent="0.2">
      <c r="B335" t="s">
        <v>338</v>
      </c>
      <c r="C335">
        <v>1.3627800000000001</v>
      </c>
      <c r="D335">
        <v>1.3647800000000001</v>
      </c>
      <c r="E335">
        <v>1.3627100000000001</v>
      </c>
      <c r="F335">
        <v>1.3642700000000001</v>
      </c>
      <c r="G335">
        <v>1929</v>
      </c>
      <c r="I335">
        <f t="shared" si="49"/>
        <v>-5.9999999999993392E-4</v>
      </c>
      <c r="J335">
        <f t="shared" si="44"/>
        <v>1.361677</v>
      </c>
      <c r="K335">
        <f t="shared" si="50"/>
        <v>1.3587995049504955</v>
      </c>
      <c r="L335">
        <f t="shared" si="52"/>
        <v>1.3681455500000004</v>
      </c>
      <c r="M335">
        <f t="shared" si="45"/>
        <v>1.3565911368480856</v>
      </c>
      <c r="N335">
        <f t="shared" si="46"/>
        <v>1.3667628631519144</v>
      </c>
      <c r="O335" cm="1">
        <f t="array" ref="O335">_xlfn.IFS(C335&lt;M334,1,C335&gt;N334,-1,TRUE,0)</f>
        <v>0</v>
      </c>
      <c r="P335">
        <f t="shared" si="53"/>
        <v>-1</v>
      </c>
      <c r="Q335">
        <f t="shared" si="54"/>
        <v>-1</v>
      </c>
      <c r="R335" cm="1">
        <f t="array" ref="R335">_xlfn.IFS(AND(Q334=0,O334=1,O335=0,P335=1),1,AND(Q334=0,O334=-1,O335=0,P335=-1),-1,AND(Q334=1,O334=-1,O335=0,P335=-1),-2,AND(Q334=-1,O334=1,O335=0,P335=1),2,TRUE,0)</f>
        <v>0</v>
      </c>
      <c r="S335" cm="1">
        <f t="array" ref="S335">_xlfn.IFS(AND(Q335&lt;&gt;0,S334=0),U334/C335,AND(Q335&lt;&gt;0,S334&lt;&gt;0),S334,TRUE,0)</f>
        <v>7301.9883314226463</v>
      </c>
      <c r="T335">
        <f t="shared" si="55"/>
        <v>4.3811929988531055</v>
      </c>
      <c r="U335">
        <f t="shared" si="51"/>
        <v>10048.996341703854</v>
      </c>
      <c r="V335">
        <f t="shared" si="56"/>
        <v>4.3617330619361255E-4</v>
      </c>
      <c r="W335">
        <f t="shared" si="57"/>
        <v>4.8996341703855251E-3</v>
      </c>
      <c r="X335">
        <f>IF(W335&lt;MAX($W$202:W335),(1+W335)/(1+MAX($W$202:W335))-1,0)</f>
        <v>-1.1130352305469993E-2</v>
      </c>
      <c r="Y335">
        <f>MIN($X$202:X335)</f>
        <v>-1.2862059797799308E-2</v>
      </c>
      <c r="AA335">
        <v>1</v>
      </c>
      <c r="AB335">
        <f t="shared" si="48"/>
        <v>7268.5511596973374</v>
      </c>
      <c r="AC335">
        <f t="shared" si="58"/>
        <v>10.32134264677005</v>
      </c>
      <c r="AD335">
        <f t="shared" si="47"/>
        <v>9889.5907078842065</v>
      </c>
      <c r="AE335">
        <f t="shared" si="59"/>
        <v>1.0447475683868035E-3</v>
      </c>
      <c r="AF335">
        <f t="shared" si="60"/>
        <v>-1.1040929211579398E-2</v>
      </c>
      <c r="AG335">
        <f>IF(AF335&lt;MAX($AF$202:AF335),(1+AF335)/(1+MAX($AF$202:AF335))-1,0)</f>
        <v>-1.1040929211579398E-2</v>
      </c>
      <c r="AH335">
        <f>MIN($AG$202:AG335)</f>
        <v>-2.273602802753194E-2</v>
      </c>
    </row>
    <row r="336" spans="2:34" x14ac:dyDescent="0.2">
      <c r="B336" t="s">
        <v>339</v>
      </c>
      <c r="C336">
        <v>1.3640399999999999</v>
      </c>
      <c r="D336">
        <v>1.3644499999999999</v>
      </c>
      <c r="E336">
        <v>1.3633900000000001</v>
      </c>
      <c r="F336">
        <v>1.3642700000000001</v>
      </c>
      <c r="G336">
        <v>1161.8</v>
      </c>
      <c r="I336">
        <f t="shared" si="49"/>
        <v>1.2599999999998168E-3</v>
      </c>
      <c r="J336">
        <f t="shared" si="44"/>
        <v>1.3620885</v>
      </c>
      <c r="K336">
        <f t="shared" si="50"/>
        <v>1.3587435643564356</v>
      </c>
      <c r="L336">
        <f t="shared" si="52"/>
        <v>1.3679944000000004</v>
      </c>
      <c r="M336">
        <f t="shared" si="45"/>
        <v>1.3575964791852664</v>
      </c>
      <c r="N336">
        <f t="shared" si="46"/>
        <v>1.3665805208147337</v>
      </c>
      <c r="O336" cm="1">
        <f t="array" ref="O336">_xlfn.IFS(C336&lt;M335,1,C336&gt;N335,-1,TRUE,0)</f>
        <v>0</v>
      </c>
      <c r="P336">
        <f t="shared" si="53"/>
        <v>-1</v>
      </c>
      <c r="Q336">
        <f t="shared" si="54"/>
        <v>-1</v>
      </c>
      <c r="R336" cm="1">
        <f t="array" ref="R336">_xlfn.IFS(AND(Q335=0,O335=1,O336=0,P336=1),1,AND(Q335=0,O335=-1,O336=0,P336=-1),-1,AND(Q335=1,O335=-1,O336=0,P336=-1),-2,AND(Q335=-1,O335=1,O336=0,P336=1),2,TRUE,0)</f>
        <v>0</v>
      </c>
      <c r="S336" cm="1">
        <f t="array" ref="S336">_xlfn.IFS(AND(Q336&lt;&gt;0,S335=0),U335/C336,AND(Q336&lt;&gt;0,S335&lt;&gt;0),S335,TRUE,0)</f>
        <v>7301.9883314226463</v>
      </c>
      <c r="T336">
        <f t="shared" si="55"/>
        <v>-9.2005052975911976</v>
      </c>
      <c r="U336">
        <f t="shared" si="51"/>
        <v>10039.795836406263</v>
      </c>
      <c r="V336">
        <f t="shared" si="56"/>
        <v>-9.1556459816873699E-4</v>
      </c>
      <c r="W336">
        <f t="shared" si="57"/>
        <v>3.9795836406262275E-3</v>
      </c>
      <c r="X336">
        <f>IF(W336&lt;MAX($W$202:W336),(1+W336)/(1+MAX($W$202:W336))-1,0)</f>
        <v>-1.2035726347102815E-2</v>
      </c>
      <c r="Y336">
        <f>MIN($X$202:X336)</f>
        <v>-1.2862059797799308E-2</v>
      </c>
      <c r="AA336">
        <v>1</v>
      </c>
      <c r="AB336">
        <f t="shared" si="48"/>
        <v>7268.5511596973374</v>
      </c>
      <c r="AC336">
        <f t="shared" si="58"/>
        <v>-4.3611306958179226</v>
      </c>
      <c r="AD336">
        <f t="shared" si="47"/>
        <v>9885.2295771883892</v>
      </c>
      <c r="AE336">
        <f t="shared" si="59"/>
        <v>-4.4098191974124168E-4</v>
      </c>
      <c r="AF336">
        <f t="shared" si="60"/>
        <v>-1.1477042281161087E-2</v>
      </c>
      <c r="AG336">
        <f>IF(AF336&lt;MAX($AF$202:AF336),(1+AF336)/(1+MAX($AF$202:AF336))-1,0)</f>
        <v>-1.1477042281161087E-2</v>
      </c>
      <c r="AH336">
        <f>MIN($AG$202:AG336)</f>
        <v>-2.273602802753194E-2</v>
      </c>
    </row>
    <row r="337" spans="2:34" x14ac:dyDescent="0.2">
      <c r="B337" t="s">
        <v>340</v>
      </c>
      <c r="C337">
        <v>1.3643099999999999</v>
      </c>
      <c r="D337">
        <v>1.3656999999999999</v>
      </c>
      <c r="E337">
        <v>1.3637600000000001</v>
      </c>
      <c r="F337">
        <v>1.3656699999999999</v>
      </c>
      <c r="G337">
        <v>1321.1</v>
      </c>
      <c r="I337">
        <f t="shared" si="49"/>
        <v>2.6999999999999247E-4</v>
      </c>
      <c r="J337">
        <f t="shared" si="44"/>
        <v>1.3624490000000002</v>
      </c>
      <c r="K337">
        <f t="shared" si="50"/>
        <v>1.3587186138613863</v>
      </c>
      <c r="L337">
        <f t="shared" si="52"/>
        <v>1.3678656500000002</v>
      </c>
      <c r="M337">
        <f t="shared" si="45"/>
        <v>1.3580228689581082</v>
      </c>
      <c r="N337">
        <f t="shared" si="46"/>
        <v>1.3668751310418923</v>
      </c>
      <c r="O337" cm="1">
        <f t="array" ref="O337">_xlfn.IFS(C337&lt;M336,1,C337&gt;N336,-1,TRUE,0)</f>
        <v>0</v>
      </c>
      <c r="P337">
        <f t="shared" si="53"/>
        <v>-1</v>
      </c>
      <c r="Q337">
        <f t="shared" si="54"/>
        <v>-1</v>
      </c>
      <c r="R337" cm="1">
        <f t="array" ref="R337">_xlfn.IFS(AND(Q336=0,O336=1,O337=0,P337=1),1,AND(Q336=0,O336=-1,O337=0,P337=-1),-1,AND(Q336=1,O336=-1,O337=0,P337=-1),-2,AND(Q336=-1,O336=1,O337=0,P337=1),2,TRUE,0)</f>
        <v>0</v>
      </c>
      <c r="S337" cm="1">
        <f t="array" ref="S337">_xlfn.IFS(AND(Q337&lt;&gt;0,S336=0),U336/C337,AND(Q337&lt;&gt;0,S336&lt;&gt;0),S336,TRUE,0)</f>
        <v>7301.9883314226463</v>
      </c>
      <c r="T337">
        <f t="shared" si="55"/>
        <v>-1.9715368494840595</v>
      </c>
      <c r="U337">
        <f t="shared" si="51"/>
        <v>10037.82429955678</v>
      </c>
      <c r="V337">
        <f t="shared" si="56"/>
        <v>-1.9637220533259066E-4</v>
      </c>
      <c r="W337">
        <f t="shared" si="57"/>
        <v>3.7824299556779017E-3</v>
      </c>
      <c r="X337">
        <f>IF(W337&lt;MAX($W$202:W337),(1+W337)/(1+MAX($W$202:W337))-1,0)</f>
        <v>-1.2229735070309777E-2</v>
      </c>
      <c r="Y337">
        <f>MIN($X$202:X337)</f>
        <v>-1.2862059797799308E-2</v>
      </c>
      <c r="AA337">
        <v>1</v>
      </c>
      <c r="AB337">
        <f t="shared" si="48"/>
        <v>7268.5511596973374</v>
      </c>
      <c r="AC337">
        <f t="shared" si="58"/>
        <v>9.1583744612173135</v>
      </c>
      <c r="AD337">
        <f t="shared" si="47"/>
        <v>9894.3879516496072</v>
      </c>
      <c r="AE337">
        <f t="shared" si="59"/>
        <v>9.2647058823515848E-4</v>
      </c>
      <c r="AF337">
        <f t="shared" si="60"/>
        <v>-1.0561204835039306E-2</v>
      </c>
      <c r="AG337">
        <f>IF(AF337&lt;MAX($AF$202:AF337),(1+AF337)/(1+MAX($AF$202:AF337))-1,0)</f>
        <v>-1.0561204835039306E-2</v>
      </c>
      <c r="AH337">
        <f>MIN($AG$202:AG337)</f>
        <v>-2.273602802753194E-2</v>
      </c>
    </row>
    <row r="338" spans="2:34" x14ac:dyDescent="0.2">
      <c r="B338" t="s">
        <v>341</v>
      </c>
      <c r="C338">
        <v>1.36557</v>
      </c>
      <c r="D338">
        <v>1.36599</v>
      </c>
      <c r="E338">
        <v>1.3638999999999999</v>
      </c>
      <c r="F338">
        <v>1.3645</v>
      </c>
      <c r="G338">
        <v>1992.5</v>
      </c>
      <c r="I338">
        <f t="shared" si="49"/>
        <v>1.2600000000000389E-3</v>
      </c>
      <c r="J338">
        <f t="shared" si="44"/>
        <v>1.3627365000000002</v>
      </c>
      <c r="K338">
        <f t="shared" si="50"/>
        <v>1.3586901980198016</v>
      </c>
      <c r="L338">
        <f t="shared" si="52"/>
        <v>1.3677428500000002</v>
      </c>
      <c r="M338">
        <f t="shared" si="45"/>
        <v>1.3585693893703192</v>
      </c>
      <c r="N338">
        <f t="shared" si="46"/>
        <v>1.3669036106296812</v>
      </c>
      <c r="O338" cm="1">
        <f t="array" ref="O338">_xlfn.IFS(C338&lt;M337,1,C338&gt;N337,-1,TRUE,0)</f>
        <v>0</v>
      </c>
      <c r="P338">
        <f t="shared" si="53"/>
        <v>-1</v>
      </c>
      <c r="Q338">
        <f t="shared" si="54"/>
        <v>-1</v>
      </c>
      <c r="R338" cm="1">
        <f t="array" ref="R338">_xlfn.IFS(AND(Q337=0,O337=1,O338=0,P338=1),1,AND(Q337=0,O337=-1,O338=0,P338=-1),-1,AND(Q337=1,O337=-1,O338=0,P338=-1),-2,AND(Q337=-1,O337=1,O338=0,P338=1),2,TRUE,0)</f>
        <v>0</v>
      </c>
      <c r="S338" cm="1">
        <f t="array" ref="S338">_xlfn.IFS(AND(Q338&lt;&gt;0,S337=0),U337/C338,AND(Q338&lt;&gt;0,S337&lt;&gt;0),S337,TRUE,0)</f>
        <v>7301.9883314226463</v>
      </c>
      <c r="T338">
        <f t="shared" si="55"/>
        <v>-9.2005052975928177</v>
      </c>
      <c r="U338">
        <f t="shared" si="51"/>
        <v>10028.623794259187</v>
      </c>
      <c r="V338">
        <f t="shared" si="56"/>
        <v>-9.1658361643160715E-4</v>
      </c>
      <c r="W338">
        <f t="shared" si="57"/>
        <v>2.8623794259186042E-3</v>
      </c>
      <c r="X338">
        <f>IF(W338&lt;MAX($W$202:W338),(1+W338)/(1+MAX($W$202:W338))-1,0)</f>
        <v>-1.3135109111942711E-2</v>
      </c>
      <c r="Y338">
        <f>MIN($X$202:X338)</f>
        <v>-1.3135109111942711E-2</v>
      </c>
      <c r="AA338">
        <v>1</v>
      </c>
      <c r="AB338">
        <f t="shared" si="48"/>
        <v>7268.5511596973374</v>
      </c>
      <c r="AC338">
        <f t="shared" si="58"/>
        <v>1.9625088131182264</v>
      </c>
      <c r="AD338">
        <f t="shared" si="47"/>
        <v>9896.3504604627251</v>
      </c>
      <c r="AE338">
        <f t="shared" si="59"/>
        <v>1.9834565035334339E-4</v>
      </c>
      <c r="AF338">
        <f t="shared" si="60"/>
        <v>-1.0364953953727496E-2</v>
      </c>
      <c r="AG338">
        <f>IF(AF338&lt;MAX($AF$202:AF338),(1+AF338)/(1+MAX($AF$202:AF338))-1,0)</f>
        <v>-1.0364953953727496E-2</v>
      </c>
      <c r="AH338">
        <f>MIN($AG$202:AG338)</f>
        <v>-2.273602802753194E-2</v>
      </c>
    </row>
    <row r="339" spans="2:34" x14ac:dyDescent="0.2">
      <c r="B339" t="s">
        <v>342</v>
      </c>
      <c r="C339">
        <v>1.3645</v>
      </c>
      <c r="D339">
        <v>1.3647</v>
      </c>
      <c r="E339">
        <v>1.3621000000000001</v>
      </c>
      <c r="F339">
        <v>1.36269</v>
      </c>
      <c r="G339">
        <v>2010.9</v>
      </c>
      <c r="I339">
        <f t="shared" si="49"/>
        <v>-1.0699999999999044E-3</v>
      </c>
      <c r="J339">
        <f t="shared" si="44"/>
        <v>1.3628955000000003</v>
      </c>
      <c r="K339">
        <f t="shared" si="50"/>
        <v>1.3586441584158413</v>
      </c>
      <c r="L339">
        <f t="shared" si="52"/>
        <v>1.3676023500000003</v>
      </c>
      <c r="M339">
        <f t="shared" si="45"/>
        <v>1.3589990838261297</v>
      </c>
      <c r="N339">
        <f t="shared" si="46"/>
        <v>1.3667919161738709</v>
      </c>
      <c r="O339" cm="1">
        <f t="array" ref="O339">_xlfn.IFS(C339&lt;M338,1,C339&gt;N338,-1,TRUE,0)</f>
        <v>0</v>
      </c>
      <c r="P339">
        <f t="shared" si="53"/>
        <v>-1</v>
      </c>
      <c r="Q339">
        <f t="shared" si="54"/>
        <v>-1</v>
      </c>
      <c r="R339" cm="1">
        <f t="array" ref="R339">_xlfn.IFS(AND(Q338=0,O338=1,O339=0,P339=1),1,AND(Q338=0,O338=-1,O339=0,P339=-1),-1,AND(Q338=1,O338=-1,O339=0,P339=-1),-2,AND(Q338=-1,O338=1,O339=0,P339=1),2,TRUE,0)</f>
        <v>0</v>
      </c>
      <c r="S339" cm="1">
        <f t="array" ref="S339">_xlfn.IFS(AND(Q339&lt;&gt;0,S338=0),U338/C339,AND(Q339&lt;&gt;0,S338&lt;&gt;0),S338,TRUE,0)</f>
        <v>7301.9883314226463</v>
      </c>
      <c r="T339">
        <f t="shared" si="55"/>
        <v>7.8131275146215335</v>
      </c>
      <c r="U339">
        <f t="shared" si="51"/>
        <v>10036.436921773808</v>
      </c>
      <c r="V339">
        <f t="shared" si="56"/>
        <v>7.7908272111015884E-4</v>
      </c>
      <c r="W339">
        <f t="shared" si="57"/>
        <v>3.6436921773808084E-3</v>
      </c>
      <c r="X339">
        <f>IF(W339&lt;MAX($W$202:W339),(1+W339)/(1+MAX($W$202:W339))-1,0)</f>
        <v>-1.2366259727381479E-2</v>
      </c>
      <c r="Y339">
        <f>MIN($X$202:X339)</f>
        <v>-1.3135109111942711E-2</v>
      </c>
      <c r="AA339">
        <v>1</v>
      </c>
      <c r="AB339">
        <f t="shared" si="48"/>
        <v>7268.5511596973374</v>
      </c>
      <c r="AC339">
        <f t="shared" si="58"/>
        <v>9.1583744612189282</v>
      </c>
      <c r="AD339">
        <f t="shared" si="47"/>
        <v>9905.5088349239431</v>
      </c>
      <c r="AE339">
        <f t="shared" si="59"/>
        <v>9.2542948007024286E-4</v>
      </c>
      <c r="AF339">
        <f t="shared" si="60"/>
        <v>-9.4491165076057149E-3</v>
      </c>
      <c r="AG339">
        <f>IF(AF339&lt;MAX($AF$202:AF339),(1+AF339)/(1+MAX($AF$202:AF339))-1,0)</f>
        <v>-9.4491165076057149E-3</v>
      </c>
      <c r="AH339">
        <f>MIN($AG$202:AG339)</f>
        <v>-2.273602802753194E-2</v>
      </c>
    </row>
    <row r="340" spans="2:34" x14ac:dyDescent="0.2">
      <c r="B340" t="s">
        <v>343</v>
      </c>
      <c r="C340">
        <v>1.3626499999999999</v>
      </c>
      <c r="D340">
        <v>1.3645400000000001</v>
      </c>
      <c r="E340">
        <v>1.3626499999999999</v>
      </c>
      <c r="F340">
        <v>1.36355</v>
      </c>
      <c r="G340">
        <v>1857.2</v>
      </c>
      <c r="I340">
        <f t="shared" si="49"/>
        <v>-1.8500000000001293E-3</v>
      </c>
      <c r="J340">
        <f t="shared" si="44"/>
        <v>1.3631430000000002</v>
      </c>
      <c r="K340">
        <f t="shared" si="50"/>
        <v>1.3585799999999995</v>
      </c>
      <c r="L340">
        <f t="shared" si="52"/>
        <v>1.3674462500000004</v>
      </c>
      <c r="M340">
        <f t="shared" si="45"/>
        <v>1.359776630442153</v>
      </c>
      <c r="N340">
        <f t="shared" si="46"/>
        <v>1.3665093695578474</v>
      </c>
      <c r="O340" cm="1">
        <f t="array" ref="O340">_xlfn.IFS(C340&lt;M339,1,C340&gt;N339,-1,TRUE,0)</f>
        <v>0</v>
      </c>
      <c r="P340">
        <f t="shared" si="53"/>
        <v>-1</v>
      </c>
      <c r="Q340">
        <f t="shared" si="54"/>
        <v>-1</v>
      </c>
      <c r="R340" cm="1">
        <f t="array" ref="R340">_xlfn.IFS(AND(Q339=0,O339=1,O340=0,P340=1),1,AND(Q339=0,O339=-1,O340=0,P340=-1),-1,AND(Q339=1,O339=-1,O340=0,P340=-1),-2,AND(Q339=-1,O339=1,O340=0,P340=1),2,TRUE,0)</f>
        <v>0</v>
      </c>
      <c r="S340" cm="1">
        <f t="array" ref="S340">_xlfn.IFS(AND(Q340&lt;&gt;0,S339=0),U339/C340,AND(Q340&lt;&gt;0,S339&lt;&gt;0),S339,TRUE,0)</f>
        <v>7301.9883314226463</v>
      </c>
      <c r="T340">
        <f t="shared" si="55"/>
        <v>13.50867841313284</v>
      </c>
      <c r="U340">
        <f t="shared" si="51"/>
        <v>10049.94560018694</v>
      </c>
      <c r="V340">
        <f t="shared" si="56"/>
        <v>1.3459635644026305E-3</v>
      </c>
      <c r="W340">
        <f t="shared" si="57"/>
        <v>4.9945600186940275E-3</v>
      </c>
      <c r="X340">
        <f>IF(W340&lt;MAX($W$202:W340),(1+W340)/(1+MAX($W$202:W340))-1,0)</f>
        <v>-1.1036940697999875E-2</v>
      </c>
      <c r="Y340">
        <f>MIN($X$202:X340)</f>
        <v>-1.3135109111942711E-2</v>
      </c>
      <c r="AA340">
        <v>1</v>
      </c>
      <c r="AB340">
        <f t="shared" si="48"/>
        <v>7268.5511596973374</v>
      </c>
      <c r="AC340">
        <f t="shared" si="58"/>
        <v>-7.7773497408754562</v>
      </c>
      <c r="AD340">
        <f t="shared" si="47"/>
        <v>9897.731485183067</v>
      </c>
      <c r="AE340">
        <f t="shared" si="59"/>
        <v>-7.8515398557364193E-4</v>
      </c>
      <c r="AF340">
        <f t="shared" si="60"/>
        <v>-1.0226851481693333E-2</v>
      </c>
      <c r="AG340">
        <f>IF(AF340&lt;MAX($AF$202:AF340),(1+AF340)/(1+MAX($AF$202:AF340))-1,0)</f>
        <v>-1.0226851481693333E-2</v>
      </c>
      <c r="AH340">
        <f>MIN($AG$202:AG340)</f>
        <v>-2.273602802753194E-2</v>
      </c>
    </row>
    <row r="341" spans="2:34" x14ac:dyDescent="0.2">
      <c r="B341" t="s">
        <v>344</v>
      </c>
      <c r="C341">
        <v>1.36355</v>
      </c>
      <c r="D341">
        <v>1.36364</v>
      </c>
      <c r="E341">
        <v>1.36104</v>
      </c>
      <c r="F341">
        <v>1.3612</v>
      </c>
      <c r="G341">
        <v>1654.3</v>
      </c>
      <c r="I341">
        <f t="shared" si="49"/>
        <v>9.0000000000012292E-4</v>
      </c>
      <c r="J341">
        <f t="shared" si="44"/>
        <v>1.3632720000000003</v>
      </c>
      <c r="K341">
        <f t="shared" si="50"/>
        <v>1.3585115841584154</v>
      </c>
      <c r="L341">
        <f t="shared" si="52"/>
        <v>1.3672966000000004</v>
      </c>
      <c r="M341">
        <f t="shared" si="45"/>
        <v>1.3604560767055904</v>
      </c>
      <c r="N341">
        <f t="shared" si="46"/>
        <v>1.3660879232944101</v>
      </c>
      <c r="O341" cm="1">
        <f t="array" ref="O341">_xlfn.IFS(C341&lt;M340,1,C341&gt;N340,-1,TRUE,0)</f>
        <v>0</v>
      </c>
      <c r="P341">
        <f t="shared" si="53"/>
        <v>-1</v>
      </c>
      <c r="Q341">
        <f t="shared" si="54"/>
        <v>-1</v>
      </c>
      <c r="R341" cm="1">
        <f t="array" ref="R341">_xlfn.IFS(AND(Q340=0,O340=1,O341=0,P341=1),1,AND(Q340=0,O340=-1,O341=0,P341=-1),-1,AND(Q340=1,O340=-1,O341=0,P341=-1),-2,AND(Q340=-1,O340=1,O341=0,P341=1),2,TRUE,0)</f>
        <v>0</v>
      </c>
      <c r="S341" cm="1">
        <f t="array" ref="S341">_xlfn.IFS(AND(Q341&lt;&gt;0,S340=0),U340/C341,AND(Q341&lt;&gt;0,S340&lt;&gt;0),S340,TRUE,0)</f>
        <v>7301.9883314226463</v>
      </c>
      <c r="T341">
        <f t="shared" si="55"/>
        <v>-6.5717894982812792</v>
      </c>
      <c r="U341">
        <f t="shared" si="51"/>
        <v>10043.373810688659</v>
      </c>
      <c r="V341">
        <f t="shared" si="56"/>
        <v>-6.5391294239035844E-4</v>
      </c>
      <c r="W341">
        <f t="shared" si="57"/>
        <v>4.337381068866053E-3</v>
      </c>
      <c r="X341">
        <f>IF(W341&lt;MAX($W$202:W341),(1+W341)/(1+MAX($W$202:W341))-1,0)</f>
        <v>-1.1683636442023304E-2</v>
      </c>
      <c r="Y341">
        <f>MIN($X$202:X341)</f>
        <v>-1.3135109111942711E-2</v>
      </c>
      <c r="AA341">
        <v>1</v>
      </c>
      <c r="AB341">
        <f t="shared" si="48"/>
        <v>7268.5511596973374</v>
      </c>
      <c r="AC341">
        <f t="shared" si="58"/>
        <v>-13.446819645441014</v>
      </c>
      <c r="AD341">
        <f t="shared" si="47"/>
        <v>9884.2846655376252</v>
      </c>
      <c r="AE341">
        <f t="shared" si="59"/>
        <v>-1.358575918691161E-3</v>
      </c>
      <c r="AF341">
        <f t="shared" si="60"/>
        <v>-1.1571533446237514E-2</v>
      </c>
      <c r="AG341">
        <f>IF(AF341&lt;MAX($AF$202:AF341),(1+AF341)/(1+MAX($AF$202:AF341))-1,0)</f>
        <v>-1.1571533446237514E-2</v>
      </c>
      <c r="AH341">
        <f>MIN($AG$202:AG341)</f>
        <v>-2.273602802753194E-2</v>
      </c>
    </row>
    <row r="342" spans="2:34" x14ac:dyDescent="0.2">
      <c r="B342" t="s">
        <v>345</v>
      </c>
      <c r="C342">
        <v>1.3612</v>
      </c>
      <c r="D342">
        <v>1.3631800000000001</v>
      </c>
      <c r="E342">
        <v>1.3608199999999999</v>
      </c>
      <c r="F342">
        <v>1.36294</v>
      </c>
      <c r="G342">
        <v>2313.8998999999999</v>
      </c>
      <c r="I342">
        <f t="shared" si="49"/>
        <v>-2.3500000000000743E-3</v>
      </c>
      <c r="J342">
        <f t="shared" si="44"/>
        <v>1.3632550000000001</v>
      </c>
      <c r="K342">
        <f t="shared" si="50"/>
        <v>1.3584422772277223</v>
      </c>
      <c r="L342">
        <f t="shared" si="52"/>
        <v>1.3671419000000002</v>
      </c>
      <c r="M342">
        <f t="shared" si="45"/>
        <v>1.36043537236501</v>
      </c>
      <c r="N342">
        <f t="shared" si="46"/>
        <v>1.3660746276349902</v>
      </c>
      <c r="O342" cm="1">
        <f t="array" ref="O342">_xlfn.IFS(C342&lt;M341,1,C342&gt;N341,-1,TRUE,0)</f>
        <v>0</v>
      </c>
      <c r="P342">
        <f t="shared" si="53"/>
        <v>-1</v>
      </c>
      <c r="Q342">
        <f t="shared" si="54"/>
        <v>-1</v>
      </c>
      <c r="R342" cm="1">
        <f t="array" ref="R342">_xlfn.IFS(AND(Q341=0,O341=1,O342=0,P342=1),1,AND(Q341=0,O341=-1,O342=0,P342=-1),-1,AND(Q341=1,O341=-1,O342=0,P342=-1),-2,AND(Q341=-1,O341=1,O342=0,P342=1),2,TRUE,0)</f>
        <v>0</v>
      </c>
      <c r="S342" cm="1">
        <f t="array" ref="S342">_xlfn.IFS(AND(Q342&lt;&gt;0,S341=0),U341/C342,AND(Q342&lt;&gt;0,S341&lt;&gt;0),S341,TRUE,0)</f>
        <v>7301.9883314226463</v>
      </c>
      <c r="T342">
        <f t="shared" si="55"/>
        <v>17.159672578843761</v>
      </c>
      <c r="U342">
        <f t="shared" si="51"/>
        <v>10060.533483267503</v>
      </c>
      <c r="V342">
        <f t="shared" si="56"/>
        <v>1.7085565968461298E-3</v>
      </c>
      <c r="W342">
        <f t="shared" si="57"/>
        <v>6.0533483267504185E-3</v>
      </c>
      <c r="X342">
        <f>IF(W342&lt;MAX($W$202:W342),(1+W342)/(1+MAX($W$202:W342))-1,0)</f>
        <v>-9.995041999295351E-3</v>
      </c>
      <c r="Y342">
        <f>MIN($X$202:X342)</f>
        <v>-1.3135109111942711E-2</v>
      </c>
      <c r="AA342">
        <v>1</v>
      </c>
      <c r="AB342">
        <f t="shared" si="48"/>
        <v>7268.5511596973374</v>
      </c>
      <c r="AC342">
        <f t="shared" si="58"/>
        <v>6.5416960437284972</v>
      </c>
      <c r="AD342">
        <f t="shared" si="47"/>
        <v>9890.8263615813539</v>
      </c>
      <c r="AE342">
        <f t="shared" si="59"/>
        <v>6.6182796885005349E-4</v>
      </c>
      <c r="AF342">
        <f t="shared" si="60"/>
        <v>-1.0917363841864591E-2</v>
      </c>
      <c r="AG342">
        <f>IF(AF342&lt;MAX($AF$202:AF342),(1+AF342)/(1+MAX($AF$202:AF342))-1,0)</f>
        <v>-1.0917363841864591E-2</v>
      </c>
      <c r="AH342">
        <f>MIN($AG$202:AG342)</f>
        <v>-2.273602802753194E-2</v>
      </c>
    </row>
    <row r="343" spans="2:34" x14ac:dyDescent="0.2">
      <c r="B343" t="s">
        <v>346</v>
      </c>
      <c r="C343">
        <v>1.363</v>
      </c>
      <c r="D343">
        <v>1.3641799999999999</v>
      </c>
      <c r="E343">
        <v>1.3618399999999999</v>
      </c>
      <c r="F343">
        <v>1.3634200000000001</v>
      </c>
      <c r="G343">
        <v>1934.4</v>
      </c>
      <c r="I343">
        <f t="shared" si="49"/>
        <v>1.8000000000000238E-3</v>
      </c>
      <c r="J343">
        <f t="shared" ref="J343:J406" si="61">AVERAGE(F324:F343)</f>
        <v>1.3632205000000002</v>
      </c>
      <c r="K343">
        <f t="shared" si="50"/>
        <v>1.3583846534653463</v>
      </c>
      <c r="L343">
        <f t="shared" si="52"/>
        <v>1.3669977500000003</v>
      </c>
      <c r="M343">
        <f t="shared" ref="M343:M406" si="62">J343-2*_xlfn.STDEV.P(F324:F343)</f>
        <v>1.360426796544012</v>
      </c>
      <c r="N343">
        <f t="shared" ref="N343:N406" si="63">J343+2*_xlfn.STDEV.P(F324:F343)</f>
        <v>1.3660142034559883</v>
      </c>
      <c r="O343" cm="1">
        <f t="array" ref="O343">_xlfn.IFS(C343&lt;M342,1,C343&gt;N342,-1,TRUE,0)</f>
        <v>0</v>
      </c>
      <c r="P343">
        <f t="shared" si="53"/>
        <v>-1</v>
      </c>
      <c r="Q343">
        <f t="shared" si="54"/>
        <v>-1</v>
      </c>
      <c r="R343" cm="1">
        <f t="array" ref="R343">_xlfn.IFS(AND(Q342=0,O342=1,O343=0,P343=1),1,AND(Q342=0,O342=-1,O343=0,P343=-1),-1,AND(Q342=1,O342=-1,O343=0,P343=-1),-2,AND(Q342=-1,O342=1,O343=0,P343=1),2,TRUE,0)</f>
        <v>0</v>
      </c>
      <c r="S343" cm="1">
        <f t="array" ref="S343">_xlfn.IFS(AND(Q343&lt;&gt;0,S342=0),U342/C343,AND(Q343&lt;&gt;0,S342&lt;&gt;0),S342,TRUE,0)</f>
        <v>7301.9883314226463</v>
      </c>
      <c r="T343">
        <f t="shared" si="55"/>
        <v>-13.143578996560937</v>
      </c>
      <c r="U343">
        <f t="shared" si="51"/>
        <v>10047.389904270942</v>
      </c>
      <c r="V343">
        <f t="shared" si="56"/>
        <v>-1.3064495057266195E-3</v>
      </c>
      <c r="W343">
        <f t="shared" si="57"/>
        <v>4.7389904270942473E-3</v>
      </c>
      <c r="X343">
        <f>IF(W343&lt;MAX($W$202:W343),(1+W343)/(1+MAX($W$202:W343))-1,0)</f>
        <v>-1.128843348734232E-2</v>
      </c>
      <c r="Y343">
        <f>MIN($X$202:X343)</f>
        <v>-1.3135109111942711E-2</v>
      </c>
      <c r="AA343">
        <v>1</v>
      </c>
      <c r="AB343">
        <f t="shared" si="48"/>
        <v>7268.5511596973374</v>
      </c>
      <c r="AC343">
        <f t="shared" si="58"/>
        <v>-17.081095225289282</v>
      </c>
      <c r="AD343">
        <f t="shared" si="47"/>
        <v>9873.7452663560653</v>
      </c>
      <c r="AE343">
        <f t="shared" si="59"/>
        <v>-1.7269634104220936E-3</v>
      </c>
      <c r="AF343">
        <f t="shared" si="60"/>
        <v>-1.2625473364393458E-2</v>
      </c>
      <c r="AG343">
        <f>IF(AF343&lt;MAX($AF$202:AF343),(1+AF343)/(1+MAX($AF$202:AF343))-1,0)</f>
        <v>-1.2625473364393458E-2</v>
      </c>
      <c r="AH343">
        <f>MIN($AG$202:AG343)</f>
        <v>-2.273602802753194E-2</v>
      </c>
    </row>
    <row r="344" spans="2:34" x14ac:dyDescent="0.2">
      <c r="B344" t="s">
        <v>347</v>
      </c>
      <c r="C344">
        <v>1.3634500000000001</v>
      </c>
      <c r="D344">
        <v>1.3683799999999999</v>
      </c>
      <c r="E344">
        <v>1.3633999999999999</v>
      </c>
      <c r="F344">
        <v>1.3681399999999999</v>
      </c>
      <c r="G344">
        <v>2835.2</v>
      </c>
      <c r="I344">
        <f t="shared" si="49"/>
        <v>4.5000000000006146E-4</v>
      </c>
      <c r="J344">
        <f t="shared" si="61"/>
        <v>1.3634530000000002</v>
      </c>
      <c r="K344">
        <f t="shared" si="50"/>
        <v>1.358311089108911</v>
      </c>
      <c r="L344">
        <f t="shared" si="52"/>
        <v>1.3668560500000004</v>
      </c>
      <c r="M344">
        <f t="shared" si="62"/>
        <v>1.3599296033433634</v>
      </c>
      <c r="N344">
        <f t="shared" si="63"/>
        <v>1.3669763966566371</v>
      </c>
      <c r="O344" cm="1">
        <f t="array" ref="O344">_xlfn.IFS(C344&lt;M343,1,C344&gt;N343,-1,TRUE,0)</f>
        <v>0</v>
      </c>
      <c r="P344">
        <f t="shared" si="53"/>
        <v>-1</v>
      </c>
      <c r="Q344">
        <f t="shared" si="54"/>
        <v>-1</v>
      </c>
      <c r="R344" cm="1">
        <f t="array" ref="R344">_xlfn.IFS(AND(Q343=0,O343=1,O344=0,P344=1),1,AND(Q343=0,O343=-1,O344=0,P344=-1),-1,AND(Q343=1,O343=-1,O344=0,P344=-1),-2,AND(Q343=-1,O343=1,O344=0,P344=1),2,TRUE,0)</f>
        <v>0</v>
      </c>
      <c r="S344" cm="1">
        <f t="array" ref="S344">_xlfn.IFS(AND(Q344&lt;&gt;0,S343=0),U343/C344,AND(Q344&lt;&gt;0,S343&lt;&gt;0),S343,TRUE,0)</f>
        <v>7301.9883314226463</v>
      </c>
      <c r="T344">
        <f t="shared" si="55"/>
        <v>-3.2858947491406396</v>
      </c>
      <c r="U344">
        <f t="shared" si="51"/>
        <v>10044.104009521801</v>
      </c>
      <c r="V344">
        <f t="shared" si="56"/>
        <v>-3.2703963720407352E-4</v>
      </c>
      <c r="W344">
        <f t="shared" si="57"/>
        <v>4.410400952180149E-3</v>
      </c>
      <c r="X344">
        <f>IF(W344&lt;MAX($W$202:W344),(1+W344)/(1+MAX($W$202:W344))-1,0)</f>
        <v>-1.1611781359354145E-2</v>
      </c>
      <c r="Y344">
        <f>MIN($X$202:X344)</f>
        <v>-1.3135109111942711E-2</v>
      </c>
      <c r="AA344">
        <v>1</v>
      </c>
      <c r="AB344">
        <f t="shared" si="48"/>
        <v>7268.5511596973374</v>
      </c>
      <c r="AC344">
        <f t="shared" si="58"/>
        <v>13.08339208745538</v>
      </c>
      <c r="AD344">
        <f t="shared" ref="AD344:AD407" si="64">AD343+AC344</f>
        <v>9886.8286584435209</v>
      </c>
      <c r="AE344">
        <f t="shared" si="59"/>
        <v>1.3250688299642395E-3</v>
      </c>
      <c r="AF344">
        <f t="shared" si="60"/>
        <v>-1.1317134155647945E-2</v>
      </c>
      <c r="AG344">
        <f>IF(AF344&lt;MAX($AF$202:AF344),(1+AF344)/(1+MAX($AF$202:AF344))-1,0)</f>
        <v>-1.1317134155647945E-2</v>
      </c>
      <c r="AH344">
        <f>MIN($AG$202:AG344)</f>
        <v>-2.273602802753194E-2</v>
      </c>
    </row>
    <row r="345" spans="2:34" x14ac:dyDescent="0.2">
      <c r="B345" t="s">
        <v>348</v>
      </c>
      <c r="C345">
        <v>1.3681399999999999</v>
      </c>
      <c r="D345">
        <v>1.3697999999999999</v>
      </c>
      <c r="E345">
        <v>1.3671899999999999</v>
      </c>
      <c r="F345">
        <v>1.36934</v>
      </c>
      <c r="G345">
        <v>3483.3</v>
      </c>
      <c r="I345">
        <f t="shared" si="49"/>
        <v>4.6899999999998609E-3</v>
      </c>
      <c r="J345">
        <f t="shared" si="61"/>
        <v>1.3636755</v>
      </c>
      <c r="K345">
        <f t="shared" si="50"/>
        <v>1.3582452475247526</v>
      </c>
      <c r="L345">
        <f t="shared" si="52"/>
        <v>1.3667413000000002</v>
      </c>
      <c r="M345">
        <f t="shared" si="62"/>
        <v>1.3593471447696615</v>
      </c>
      <c r="N345">
        <f t="shared" si="63"/>
        <v>1.3680038552303386</v>
      </c>
      <c r="O345" cm="1">
        <f t="array" ref="O345">_xlfn.IFS(C345&lt;M344,1,C345&gt;N344,-1,TRUE,0)</f>
        <v>-1</v>
      </c>
      <c r="P345">
        <f t="shared" si="53"/>
        <v>-1</v>
      </c>
      <c r="Q345">
        <f t="shared" si="54"/>
        <v>-1</v>
      </c>
      <c r="R345" cm="1">
        <f t="array" ref="R345">_xlfn.IFS(AND(Q344=0,O344=1,O345=0,P345=1),1,AND(Q344=0,O344=-1,O345=0,P345=-1),-1,AND(Q344=1,O344=-1,O345=0,P345=-1),-2,AND(Q344=-1,O344=1,O345=0,P345=1),2,TRUE,0)</f>
        <v>0</v>
      </c>
      <c r="S345" cm="1">
        <f t="array" ref="S345">_xlfn.IFS(AND(Q345&lt;&gt;0,S344=0),U344/C345,AND(Q345&lt;&gt;0,S344&lt;&gt;0),S344,TRUE,0)</f>
        <v>7301.9883314226463</v>
      </c>
      <c r="T345">
        <f t="shared" si="55"/>
        <v>-34.246325274371195</v>
      </c>
      <c r="U345">
        <f t="shared" si="51"/>
        <v>10009.85768424743</v>
      </c>
      <c r="V345">
        <f t="shared" si="56"/>
        <v>-3.4095948470770224E-3</v>
      </c>
      <c r="W345">
        <f t="shared" si="57"/>
        <v>9.85768424742961E-4</v>
      </c>
      <c r="X345">
        <f>IF(W345&lt;MAX($W$202:W345),(1+W345)/(1+MAX($W$202:W345))-1,0)</f>
        <v>-1.4981784736542991E-2</v>
      </c>
      <c r="Y345">
        <f>MIN($X$202:X345)</f>
        <v>-1.4981784736542991E-2</v>
      </c>
      <c r="AA345">
        <v>1</v>
      </c>
      <c r="AB345">
        <f t="shared" ref="AB345:AB408" si="65">AB344</f>
        <v>7268.5511596973374</v>
      </c>
      <c r="AC345">
        <f t="shared" si="58"/>
        <v>3.2708480218642486</v>
      </c>
      <c r="AD345">
        <f t="shared" si="64"/>
        <v>9890.0995064653853</v>
      </c>
      <c r="AE345">
        <f t="shared" si="59"/>
        <v>3.3082883651178565E-4</v>
      </c>
      <c r="AF345">
        <f t="shared" si="60"/>
        <v>-1.0990049353461484E-2</v>
      </c>
      <c r="AG345">
        <f>IF(AF345&lt;MAX($AF$202:AF345),(1+AF345)/(1+MAX($AF$202:AF345))-1,0)</f>
        <v>-1.0990049353461484E-2</v>
      </c>
      <c r="AH345">
        <f>MIN($AG$202:AG345)</f>
        <v>-2.273602802753194E-2</v>
      </c>
    </row>
    <row r="346" spans="2:34" x14ac:dyDescent="0.2">
      <c r="B346" t="s">
        <v>349</v>
      </c>
      <c r="C346">
        <v>1.36934</v>
      </c>
      <c r="D346">
        <v>1.3706</v>
      </c>
      <c r="E346">
        <v>1.36761</v>
      </c>
      <c r="F346">
        <v>1.37053</v>
      </c>
      <c r="G346">
        <v>4025.6001000000001</v>
      </c>
      <c r="I346">
        <f t="shared" si="49"/>
        <v>1.2000000000000899E-3</v>
      </c>
      <c r="J346">
        <f t="shared" si="61"/>
        <v>1.3639399999999999</v>
      </c>
      <c r="K346">
        <f t="shared" si="50"/>
        <v>1.3582198019801981</v>
      </c>
      <c r="L346">
        <f t="shared" si="52"/>
        <v>1.3666572000000001</v>
      </c>
      <c r="M346">
        <f t="shared" si="62"/>
        <v>1.3587091186211118</v>
      </c>
      <c r="N346">
        <f t="shared" si="63"/>
        <v>1.3691708813788881</v>
      </c>
      <c r="O346" cm="1">
        <f t="array" ref="O346">_xlfn.IFS(C346&lt;M345,1,C346&gt;N345,-1,TRUE,0)</f>
        <v>-1</v>
      </c>
      <c r="P346">
        <f t="shared" si="53"/>
        <v>-1</v>
      </c>
      <c r="Q346">
        <f t="shared" si="54"/>
        <v>-1</v>
      </c>
      <c r="R346" cm="1">
        <f t="array" ref="R346">_xlfn.IFS(AND(Q345=0,O345=1,O346=0,P346=1),1,AND(Q345=0,O345=-1,O346=0,P346=-1),-1,AND(Q345=1,O345=-1,O346=0,P346=-1),-2,AND(Q345=-1,O345=1,O346=0,P346=1),2,TRUE,0)</f>
        <v>0</v>
      </c>
      <c r="S346" cm="1">
        <f t="array" ref="S346">_xlfn.IFS(AND(Q346&lt;&gt;0,S345=0),U345/C346,AND(Q346&lt;&gt;0,S345&lt;&gt;0),S345,TRUE,0)</f>
        <v>7301.9883314226463</v>
      </c>
      <c r="T346">
        <f t="shared" si="55"/>
        <v>-8.7623859977078311</v>
      </c>
      <c r="U346">
        <f t="shared" si="51"/>
        <v>10001.095298249722</v>
      </c>
      <c r="V346">
        <f t="shared" si="56"/>
        <v>-8.7537568206361692E-4</v>
      </c>
      <c r="W346">
        <f t="shared" si="57"/>
        <v>1.0952982497225427E-4</v>
      </c>
      <c r="X346">
        <f>IF(W346&lt;MAX($W$202:W346),(1+W346)/(1+MAX($W$202:W346))-1,0)</f>
        <v>-1.584404572857423E-2</v>
      </c>
      <c r="Y346">
        <f>MIN($X$202:X346)</f>
        <v>-1.584404572857423E-2</v>
      </c>
      <c r="AA346">
        <v>1</v>
      </c>
      <c r="AB346">
        <f t="shared" si="65"/>
        <v>7268.5511596973374</v>
      </c>
      <c r="AC346">
        <f t="shared" si="58"/>
        <v>34.089504938979502</v>
      </c>
      <c r="AD346">
        <f t="shared" si="64"/>
        <v>9924.1890114043654</v>
      </c>
      <c r="AE346">
        <f t="shared" si="59"/>
        <v>3.4468313404424707E-3</v>
      </c>
      <c r="AF346">
        <f t="shared" si="60"/>
        <v>-7.5810988595634843E-3</v>
      </c>
      <c r="AG346">
        <f>IF(AF346&lt;MAX($AF$202:AF346),(1+AF346)/(1+MAX($AF$202:AF346))-1,0)</f>
        <v>-7.5810988595634843E-3</v>
      </c>
      <c r="AH346">
        <f>MIN($AG$202:AG346)</f>
        <v>-2.273602802753194E-2</v>
      </c>
    </row>
    <row r="347" spans="2:34" x14ac:dyDescent="0.2">
      <c r="B347" t="s">
        <v>350</v>
      </c>
      <c r="C347">
        <v>1.3704799999999999</v>
      </c>
      <c r="D347">
        <v>1.3714999999999999</v>
      </c>
      <c r="E347">
        <v>1.3688400000000001</v>
      </c>
      <c r="F347">
        <v>1.3698600000000001</v>
      </c>
      <c r="G347">
        <v>4007.8</v>
      </c>
      <c r="I347">
        <f t="shared" si="49"/>
        <v>1.1399999999999189E-3</v>
      </c>
      <c r="J347">
        <f t="shared" si="61"/>
        <v>1.3642235</v>
      </c>
      <c r="K347">
        <f t="shared" si="50"/>
        <v>1.3582469306930693</v>
      </c>
      <c r="L347">
        <f t="shared" si="52"/>
        <v>1.3665778500000001</v>
      </c>
      <c r="M347">
        <f t="shared" si="62"/>
        <v>1.3583893410203356</v>
      </c>
      <c r="N347">
        <f t="shared" si="63"/>
        <v>1.3700576589796645</v>
      </c>
      <c r="O347" cm="1">
        <f t="array" ref="O347">_xlfn.IFS(C347&lt;M346,1,C347&gt;N346,-1,TRUE,0)</f>
        <v>-1</v>
      </c>
      <c r="P347">
        <f t="shared" si="53"/>
        <v>-1</v>
      </c>
      <c r="Q347">
        <f t="shared" si="54"/>
        <v>-1</v>
      </c>
      <c r="R347" cm="1">
        <f t="array" ref="R347">_xlfn.IFS(AND(Q346=0,O346=1,O347=0,P347=1),1,AND(Q346=0,O346=-1,O347=0,P347=-1),-1,AND(Q346=1,O346=-1,O347=0,P347=-1),-2,AND(Q346=-1,O346=1,O347=0,P347=1),2,TRUE,0)</f>
        <v>0</v>
      </c>
      <c r="S347" cm="1">
        <f t="array" ref="S347">_xlfn.IFS(AND(Q347&lt;&gt;0,S346=0),U346/C347,AND(Q347&lt;&gt;0,S346&lt;&gt;0),S346,TRUE,0)</f>
        <v>7301.9883314226463</v>
      </c>
      <c r="T347">
        <f t="shared" si="55"/>
        <v>-8.3242666978212245</v>
      </c>
      <c r="U347">
        <f t="shared" si="51"/>
        <v>9992.7710315519016</v>
      </c>
      <c r="V347">
        <f t="shared" si="56"/>
        <v>-8.3233550422002708E-4</v>
      </c>
      <c r="W347">
        <f t="shared" si="57"/>
        <v>-7.2289684480986161E-4</v>
      </c>
      <c r="X347">
        <f>IF(W347&lt;MAX($W$202:W347),(1+W347)/(1+MAX($W$202:W347))-1,0)</f>
        <v>-1.6663193671003884E-2</v>
      </c>
      <c r="Y347">
        <f>MIN($X$202:X347)</f>
        <v>-1.6663193671003884E-2</v>
      </c>
      <c r="AA347">
        <v>1</v>
      </c>
      <c r="AB347">
        <f t="shared" si="65"/>
        <v>7268.5511596973374</v>
      </c>
      <c r="AC347">
        <f t="shared" si="58"/>
        <v>8.7222613916374581</v>
      </c>
      <c r="AD347">
        <f t="shared" si="64"/>
        <v>9932.9112727960037</v>
      </c>
      <c r="AE347">
        <f t="shared" si="59"/>
        <v>8.7888908419763931E-4</v>
      </c>
      <c r="AF347">
        <f t="shared" si="60"/>
        <v>-6.7088727203996612E-3</v>
      </c>
      <c r="AG347">
        <f>IF(AF347&lt;MAX($AF$202:AF347),(1+AF347)/(1+MAX($AF$202:AF347))-1,0)</f>
        <v>-6.7088727203996612E-3</v>
      </c>
      <c r="AH347">
        <f>MIN($AG$202:AG347)</f>
        <v>-2.273602802753194E-2</v>
      </c>
    </row>
    <row r="348" spans="2:34" x14ac:dyDescent="0.2">
      <c r="B348" t="s">
        <v>351</v>
      </c>
      <c r="C348">
        <v>1.3697999999999999</v>
      </c>
      <c r="D348">
        <v>1.3730800000000001</v>
      </c>
      <c r="E348">
        <v>1.3678399999999999</v>
      </c>
      <c r="F348">
        <v>1.3719600000000001</v>
      </c>
      <c r="G348">
        <v>4449.2997999999998</v>
      </c>
      <c r="I348">
        <f t="shared" si="49"/>
        <v>-6.8000000000001393E-4</v>
      </c>
      <c r="J348">
        <f t="shared" si="61"/>
        <v>1.36469</v>
      </c>
      <c r="K348">
        <f t="shared" si="50"/>
        <v>1.358260396039604</v>
      </c>
      <c r="L348">
        <f t="shared" si="52"/>
        <v>1.3664897500000004</v>
      </c>
      <c r="M348">
        <f t="shared" si="62"/>
        <v>1.3580094491245107</v>
      </c>
      <c r="N348">
        <f t="shared" si="63"/>
        <v>1.3713705508754892</v>
      </c>
      <c r="O348" cm="1">
        <f t="array" ref="O348">_xlfn.IFS(C348&lt;M347,1,C348&gt;N347,-1,TRUE,0)</f>
        <v>0</v>
      </c>
      <c r="P348">
        <f t="shared" si="53"/>
        <v>-1</v>
      </c>
      <c r="Q348">
        <f t="shared" si="54"/>
        <v>-1</v>
      </c>
      <c r="R348" cm="1">
        <f t="array" ref="R348">_xlfn.IFS(AND(Q347=0,O347=1,O348=0,P348=1),1,AND(Q347=0,O347=-1,O348=0,P348=-1),-1,AND(Q347=1,O347=-1,O348=0,P348=-1),-2,AND(Q347=-1,O347=1,O348=0,P348=1),2,TRUE,0)</f>
        <v>0</v>
      </c>
      <c r="S348" cm="1">
        <f t="array" ref="S348">_xlfn.IFS(AND(Q348&lt;&gt;0,S347=0),U347/C348,AND(Q348&lt;&gt;0,S347&lt;&gt;0),S347,TRUE,0)</f>
        <v>7301.9883314226463</v>
      </c>
      <c r="T348">
        <f t="shared" si="55"/>
        <v>4.965352065367501</v>
      </c>
      <c r="U348">
        <f t="shared" si="51"/>
        <v>9997.7363836172699</v>
      </c>
      <c r="V348">
        <f t="shared" si="56"/>
        <v>4.9689440993789787E-4</v>
      </c>
      <c r="W348">
        <f t="shared" si="57"/>
        <v>-2.2636163827305378E-4</v>
      </c>
      <c r="X348">
        <f>IF(W348&lt;MAX($W$202:W348),(1+W348)/(1+MAX($W$202:W348))-1,0)</f>
        <v>-1.6174579108852782E-2</v>
      </c>
      <c r="Y348">
        <f>MIN($X$202:X348)</f>
        <v>-1.6663193671003884E-2</v>
      </c>
      <c r="AA348">
        <v>1</v>
      </c>
      <c r="AB348">
        <f t="shared" si="65"/>
        <v>7268.5511596973374</v>
      </c>
      <c r="AC348">
        <f t="shared" si="58"/>
        <v>8.286148322054375</v>
      </c>
      <c r="AD348">
        <f t="shared" si="64"/>
        <v>9941.1974211180586</v>
      </c>
      <c r="AE348">
        <f t="shared" si="59"/>
        <v>8.3421145064974654E-4</v>
      </c>
      <c r="AF348">
        <f t="shared" si="60"/>
        <v>-5.8802578881941292E-3</v>
      </c>
      <c r="AG348">
        <f>IF(AF348&lt;MAX($AF$202:AF348),(1+AF348)/(1+MAX($AF$202:AF348))-1,0)</f>
        <v>-5.8802578881941292E-3</v>
      </c>
      <c r="AH348">
        <f>MIN($AG$202:AG348)</f>
        <v>-2.273602802753194E-2</v>
      </c>
    </row>
    <row r="349" spans="2:34" x14ac:dyDescent="0.2">
      <c r="B349" t="s">
        <v>352</v>
      </c>
      <c r="C349">
        <v>1.37182</v>
      </c>
      <c r="D349">
        <v>1.3731100000000001</v>
      </c>
      <c r="E349">
        <v>1.3703700000000001</v>
      </c>
      <c r="F349">
        <v>1.3713299999999999</v>
      </c>
      <c r="G349">
        <v>3578.2</v>
      </c>
      <c r="I349">
        <f t="shared" si="49"/>
        <v>2.0200000000001328E-3</v>
      </c>
      <c r="J349">
        <f t="shared" si="61"/>
        <v>1.3652470000000001</v>
      </c>
      <c r="K349">
        <f t="shared" si="50"/>
        <v>1.3583050495049507</v>
      </c>
      <c r="L349">
        <f t="shared" si="52"/>
        <v>1.3664067500000003</v>
      </c>
      <c r="M349">
        <f t="shared" si="62"/>
        <v>1.3583074982887819</v>
      </c>
      <c r="N349">
        <f t="shared" si="63"/>
        <v>1.3721865017112183</v>
      </c>
      <c r="O349" cm="1">
        <f t="array" ref="O349">_xlfn.IFS(C349&lt;M348,1,C349&gt;N348,-1,TRUE,0)</f>
        <v>-1</v>
      </c>
      <c r="P349">
        <f t="shared" si="53"/>
        <v>-1</v>
      </c>
      <c r="Q349">
        <f t="shared" si="54"/>
        <v>-1</v>
      </c>
      <c r="R349" cm="1">
        <f t="array" ref="R349">_xlfn.IFS(AND(Q348=0,O348=1,O349=0,P349=1),1,AND(Q348=0,O348=-1,O349=0,P349=-1),-1,AND(Q348=1,O348=-1,O349=0,P349=-1),-2,AND(Q348=-1,O348=1,O349=0,P349=1),2,TRUE,0)</f>
        <v>0</v>
      </c>
      <c r="S349" cm="1">
        <f t="array" ref="S349">_xlfn.IFS(AND(Q349&lt;&gt;0,S348=0),U348/C349,AND(Q349&lt;&gt;0,S348&lt;&gt;0),S348,TRUE,0)</f>
        <v>7301.9883314226463</v>
      </c>
      <c r="T349">
        <f t="shared" si="55"/>
        <v>-14.750016429474716</v>
      </c>
      <c r="U349">
        <f t="shared" si="51"/>
        <v>9982.9863671877956</v>
      </c>
      <c r="V349">
        <f t="shared" si="56"/>
        <v>-1.4753356023314177E-3</v>
      </c>
      <c r="W349">
        <f t="shared" si="57"/>
        <v>-1.7013632812203916E-3</v>
      </c>
      <c r="X349">
        <f>IF(W349&lt;MAX($W$202:W349),(1+W349)/(1+MAX($W$202:W349))-1,0)</f>
        <v>-1.7626051778772078E-2</v>
      </c>
      <c r="Y349">
        <f>MIN($X$202:X349)</f>
        <v>-1.7626051778772078E-2</v>
      </c>
      <c r="AA349">
        <v>1</v>
      </c>
      <c r="AB349">
        <f t="shared" si="65"/>
        <v>7268.5511596973374</v>
      </c>
      <c r="AC349">
        <f t="shared" si="58"/>
        <v>-4.942614788594291</v>
      </c>
      <c r="AD349">
        <f t="shared" si="64"/>
        <v>9936.2548063294635</v>
      </c>
      <c r="AE349">
        <f t="shared" si="59"/>
        <v>-4.9718505520217392E-4</v>
      </c>
      <c r="AF349">
        <f t="shared" si="60"/>
        <v>-6.3745193670536882E-3</v>
      </c>
      <c r="AG349">
        <f>IF(AF349&lt;MAX($AF$202:AF349),(1+AF349)/(1+MAX($AF$202:AF349))-1,0)</f>
        <v>-6.3745193670536882E-3</v>
      </c>
      <c r="AH349">
        <f>MIN($AG$202:AG349)</f>
        <v>-2.273602802753194E-2</v>
      </c>
    </row>
    <row r="350" spans="2:34" x14ac:dyDescent="0.2">
      <c r="B350" t="s">
        <v>353</v>
      </c>
      <c r="C350">
        <v>1.3714</v>
      </c>
      <c r="D350">
        <v>1.37233</v>
      </c>
      <c r="E350">
        <v>1.3681700000000001</v>
      </c>
      <c r="F350">
        <v>1.36833</v>
      </c>
      <c r="G350">
        <v>4230.8999000000003</v>
      </c>
      <c r="I350">
        <f t="shared" si="49"/>
        <v>-4.2000000000008697E-4</v>
      </c>
      <c r="J350">
        <f t="shared" si="61"/>
        <v>1.3655815</v>
      </c>
      <c r="K350">
        <f t="shared" si="50"/>
        <v>1.3583442574257425</v>
      </c>
      <c r="L350">
        <f t="shared" si="52"/>
        <v>1.3663238500000003</v>
      </c>
      <c r="M350">
        <f t="shared" si="62"/>
        <v>1.3587252611622698</v>
      </c>
      <c r="N350">
        <f t="shared" si="63"/>
        <v>1.3724377388377302</v>
      </c>
      <c r="O350" cm="1">
        <f t="array" ref="O350">_xlfn.IFS(C350&lt;M349,1,C350&gt;N349,-1,TRUE,0)</f>
        <v>0</v>
      </c>
      <c r="P350">
        <f t="shared" si="53"/>
        <v>-1</v>
      </c>
      <c r="Q350">
        <f t="shared" si="54"/>
        <v>-1</v>
      </c>
      <c r="R350" cm="1">
        <f t="array" ref="R350">_xlfn.IFS(AND(Q349=0,O349=1,O350=0,P350=1),1,AND(Q349=0,O349=-1,O350=0,P350=-1),-1,AND(Q349=1,O349=-1,O350=0,P350=-1),-2,AND(Q349=-1,O349=1,O350=0,P350=1),2,TRUE,0)</f>
        <v>0</v>
      </c>
      <c r="S350" cm="1">
        <f t="array" ref="S350">_xlfn.IFS(AND(Q350&lt;&gt;0,S349=0),U349/C350,AND(Q350&lt;&gt;0,S349&lt;&gt;0),S349,TRUE,0)</f>
        <v>7301.9883314226463</v>
      </c>
      <c r="T350">
        <f t="shared" si="55"/>
        <v>3.0668350991981463</v>
      </c>
      <c r="U350">
        <f t="shared" si="51"/>
        <v>9986.0532022869938</v>
      </c>
      <c r="V350">
        <f t="shared" si="56"/>
        <v>3.0720617923292557E-4</v>
      </c>
      <c r="W350">
        <f t="shared" si="57"/>
        <v>-1.3946797713005887E-3</v>
      </c>
      <c r="X350">
        <f>IF(W350&lt;MAX($W$202:W350),(1+W350)/(1+MAX($W$202:W350))-1,0)</f>
        <v>-1.73242604315611E-2</v>
      </c>
      <c r="Y350">
        <f>MIN($X$202:X350)</f>
        <v>-1.7626051778772078E-2</v>
      </c>
      <c r="AA350">
        <v>1</v>
      </c>
      <c r="AB350">
        <f t="shared" si="65"/>
        <v>7268.5511596973374</v>
      </c>
      <c r="AC350">
        <f t="shared" si="58"/>
        <v>14.682473342589587</v>
      </c>
      <c r="AD350">
        <f t="shared" si="64"/>
        <v>9950.9372796720527</v>
      </c>
      <c r="AE350">
        <f t="shared" si="59"/>
        <v>1.4776667495721577E-3</v>
      </c>
      <c r="AF350">
        <f t="shared" si="60"/>
        <v>-4.9062720327947007E-3</v>
      </c>
      <c r="AG350">
        <f>IF(AF350&lt;MAX($AF$202:AF350),(1+AF350)/(1+MAX($AF$202:AF350))-1,0)</f>
        <v>-4.9062720327947007E-3</v>
      </c>
      <c r="AH350">
        <f>MIN($AG$202:AG350)</f>
        <v>-2.273602802753194E-2</v>
      </c>
    </row>
    <row r="351" spans="2:34" x14ac:dyDescent="0.2">
      <c r="B351" t="s">
        <v>354</v>
      </c>
      <c r="C351">
        <v>1.3682700000000001</v>
      </c>
      <c r="D351">
        <v>1.3684700000000001</v>
      </c>
      <c r="E351">
        <v>1.36487</v>
      </c>
      <c r="F351">
        <v>1.36619</v>
      </c>
      <c r="G351">
        <v>4358.3999000000003</v>
      </c>
      <c r="I351">
        <f t="shared" si="49"/>
        <v>-3.1299999999998551E-3</v>
      </c>
      <c r="J351">
        <f t="shared" si="61"/>
        <v>1.3658145000000002</v>
      </c>
      <c r="K351">
        <f t="shared" si="50"/>
        <v>1.3583613861386139</v>
      </c>
      <c r="L351">
        <f t="shared" si="52"/>
        <v>1.3662307500000004</v>
      </c>
      <c r="M351">
        <f t="shared" si="62"/>
        <v>1.3592128351342259</v>
      </c>
      <c r="N351">
        <f t="shared" si="63"/>
        <v>1.3724161648657744</v>
      </c>
      <c r="O351" cm="1">
        <f t="array" ref="O351">_xlfn.IFS(C351&lt;M350,1,C351&gt;N350,-1,TRUE,0)</f>
        <v>0</v>
      </c>
      <c r="P351">
        <f t="shared" si="53"/>
        <v>-1</v>
      </c>
      <c r="Q351">
        <f t="shared" si="54"/>
        <v>-1</v>
      </c>
      <c r="R351" cm="1">
        <f t="array" ref="R351">_xlfn.IFS(AND(Q350=0,O350=1,O351=0,P351=1),1,AND(Q350=0,O350=-1,O351=0,P351=-1),-1,AND(Q350=1,O350=-1,O351=0,P351=-1),-2,AND(Q350=-1,O350=1,O351=0,P351=1),2,TRUE,0)</f>
        <v>0</v>
      </c>
      <c r="S351" cm="1">
        <f t="array" ref="S351">_xlfn.IFS(AND(Q351&lt;&gt;0,S350=0),U350/C351,AND(Q351&lt;&gt;0,S350&lt;&gt;0),S350,TRUE,0)</f>
        <v>7301.9883314226463</v>
      </c>
      <c r="T351">
        <f t="shared" si="55"/>
        <v>22.855223477351824</v>
      </c>
      <c r="U351">
        <f t="shared" si="51"/>
        <v>10008.908425764346</v>
      </c>
      <c r="V351">
        <f t="shared" si="56"/>
        <v>2.2887143713712188E-3</v>
      </c>
      <c r="W351">
        <f t="shared" si="57"/>
        <v>8.9084257643468057E-4</v>
      </c>
      <c r="X351">
        <f>IF(W351&lt;MAX($W$202:W351),(1+W351)/(1+MAX($W$202:W351))-1,0)</f>
        <v>-1.5075196344012887E-2</v>
      </c>
      <c r="Y351">
        <f>MIN($X$202:X351)</f>
        <v>-1.7626051778772078E-2</v>
      </c>
      <c r="AA351">
        <v>1</v>
      </c>
      <c r="AB351">
        <f t="shared" si="65"/>
        <v>7268.5511596973374</v>
      </c>
      <c r="AC351">
        <f t="shared" si="58"/>
        <v>-3.052791487073514</v>
      </c>
      <c r="AD351">
        <f t="shared" si="64"/>
        <v>9947.88448818498</v>
      </c>
      <c r="AE351">
        <f t="shared" si="59"/>
        <v>-3.0678431601712631E-4</v>
      </c>
      <c r="AF351">
        <f t="shared" si="60"/>
        <v>-5.2115511815019611E-3</v>
      </c>
      <c r="AG351">
        <f>IF(AF351&lt;MAX($AF$202:AF351),(1+AF351)/(1+MAX($AF$202:AF351))-1,0)</f>
        <v>-5.2115511815019611E-3</v>
      </c>
      <c r="AH351">
        <f>MIN($AG$202:AG351)</f>
        <v>-2.273602802753194E-2</v>
      </c>
    </row>
    <row r="352" spans="2:34" x14ac:dyDescent="0.2">
      <c r="B352" t="s">
        <v>355</v>
      </c>
      <c r="C352">
        <v>1.3661000000000001</v>
      </c>
      <c r="D352">
        <v>1.3676999999999999</v>
      </c>
      <c r="E352">
        <v>1.36469</v>
      </c>
      <c r="F352">
        <v>1.3653900000000001</v>
      </c>
      <c r="G352">
        <v>5755.1000999999997</v>
      </c>
      <c r="I352">
        <f t="shared" si="49"/>
        <v>-2.1700000000000053E-3</v>
      </c>
      <c r="J352">
        <f t="shared" si="61"/>
        <v>1.3659860000000001</v>
      </c>
      <c r="K352">
        <f t="shared" si="50"/>
        <v>1.3583875247524748</v>
      </c>
      <c r="L352">
        <f t="shared" si="52"/>
        <v>1.3661317500000001</v>
      </c>
      <c r="M352">
        <f t="shared" si="62"/>
        <v>1.3596197659483806</v>
      </c>
      <c r="N352">
        <f t="shared" si="63"/>
        <v>1.3723522340516197</v>
      </c>
      <c r="O352" cm="1">
        <f t="array" ref="O352">_xlfn.IFS(C352&lt;M351,1,C352&gt;N351,-1,TRUE,0)</f>
        <v>0</v>
      </c>
      <c r="P352">
        <f t="shared" si="53"/>
        <v>-1</v>
      </c>
      <c r="Q352">
        <f t="shared" si="54"/>
        <v>-1</v>
      </c>
      <c r="R352" cm="1">
        <f t="array" ref="R352">_xlfn.IFS(AND(Q351=0,O351=1,O352=0,P352=1),1,AND(Q351=0,O351=-1,O352=0,P352=-1),-1,AND(Q351=1,O351=-1,O352=0,P352=-1),-2,AND(Q351=-1,O351=1,O352=0,P352=1),2,TRUE,0)</f>
        <v>0</v>
      </c>
      <c r="S352" cm="1">
        <f t="array" ref="S352">_xlfn.IFS(AND(Q352&lt;&gt;0,S351=0),U351/C352,AND(Q352&lt;&gt;0,S351&lt;&gt;0),S351,TRUE,0)</f>
        <v>7301.9883314226463</v>
      </c>
      <c r="T352">
        <f t="shared" si="55"/>
        <v>15.845314679187181</v>
      </c>
      <c r="U352">
        <f t="shared" si="51"/>
        <v>10024.753740443533</v>
      </c>
      <c r="V352">
        <f t="shared" si="56"/>
        <v>1.5831211561891305E-3</v>
      </c>
      <c r="W352">
        <f t="shared" si="57"/>
        <v>2.4753740443532735E-3</v>
      </c>
      <c r="X352">
        <f>IF(W352&lt;MAX($W$202:W352),(1+W352)/(1+MAX($W$202:W352))-1,0)</f>
        <v>-1.3515941050089797E-2</v>
      </c>
      <c r="Y352">
        <f>MIN($X$202:X352)</f>
        <v>-1.7626051778772078E-2</v>
      </c>
      <c r="AA352">
        <v>1</v>
      </c>
      <c r="AB352">
        <f t="shared" si="65"/>
        <v>7268.5511596973374</v>
      </c>
      <c r="AC352">
        <f t="shared" si="58"/>
        <v>-22.750565129851612</v>
      </c>
      <c r="AD352">
        <f t="shared" si="64"/>
        <v>9925.1339230551275</v>
      </c>
      <c r="AE352">
        <f t="shared" si="59"/>
        <v>-2.2869752012975491E-3</v>
      </c>
      <c r="AF352">
        <f t="shared" si="60"/>
        <v>-7.4866076944872795E-3</v>
      </c>
      <c r="AG352">
        <f>IF(AF352&lt;MAX($AF$202:AF352),(1+AF352)/(1+MAX($AF$202:AF352))-1,0)</f>
        <v>-7.4866076944872795E-3</v>
      </c>
      <c r="AH352">
        <f>MIN($AG$202:AG352)</f>
        <v>-2.273602802753194E-2</v>
      </c>
    </row>
    <row r="353" spans="2:34" x14ac:dyDescent="0.2">
      <c r="B353" t="s">
        <v>356</v>
      </c>
      <c r="C353">
        <v>1.3653900000000001</v>
      </c>
      <c r="D353">
        <v>1.3682000000000001</v>
      </c>
      <c r="E353">
        <v>1.3646499999999999</v>
      </c>
      <c r="F353">
        <v>1.36619</v>
      </c>
      <c r="G353">
        <v>5953.2997999999998</v>
      </c>
      <c r="I353">
        <f t="shared" si="49"/>
        <v>-7.0999999999998842E-4</v>
      </c>
      <c r="J353">
        <f t="shared" si="61"/>
        <v>1.3661265</v>
      </c>
      <c r="K353">
        <f t="shared" si="50"/>
        <v>1.3584078217821778</v>
      </c>
      <c r="L353">
        <f t="shared" si="52"/>
        <v>1.3660269000000003</v>
      </c>
      <c r="M353">
        <f t="shared" si="62"/>
        <v>1.3598734966416131</v>
      </c>
      <c r="N353">
        <f t="shared" si="63"/>
        <v>1.372379503358387</v>
      </c>
      <c r="O353" cm="1">
        <f t="array" ref="O353">_xlfn.IFS(C353&lt;M352,1,C353&gt;N352,-1,TRUE,0)</f>
        <v>0</v>
      </c>
      <c r="P353">
        <f t="shared" si="53"/>
        <v>-1</v>
      </c>
      <c r="Q353">
        <f t="shared" si="54"/>
        <v>-1</v>
      </c>
      <c r="R353" cm="1">
        <f t="array" ref="R353">_xlfn.IFS(AND(Q352=0,O352=1,O353=0,P353=1),1,AND(Q352=0,O352=-1,O353=0,P353=-1),-1,AND(Q352=1,O352=-1,O353=0,P353=-1),-2,AND(Q352=-1,O352=1,O353=0,P353=1),2,TRUE,0)</f>
        <v>0</v>
      </c>
      <c r="S353" cm="1">
        <f t="array" ref="S353">_xlfn.IFS(AND(Q353&lt;&gt;0,S352=0),U352/C353,AND(Q353&lt;&gt;0,S352&lt;&gt;0),S352,TRUE,0)</f>
        <v>7301.9883314226463</v>
      </c>
      <c r="T353">
        <f t="shared" si="55"/>
        <v>5.1844117153099942</v>
      </c>
      <c r="U353">
        <f t="shared" si="51"/>
        <v>10029.938152158844</v>
      </c>
      <c r="V353">
        <f t="shared" si="56"/>
        <v>5.1716100460345231E-4</v>
      </c>
      <c r="W353">
        <f t="shared" si="57"/>
        <v>2.9938152158843767E-3</v>
      </c>
      <c r="X353">
        <f>IF(W353&lt;MAX($W$202:W353),(1+W353)/(1+MAX($W$202:W353))-1,0)</f>
        <v>-1.3005769963137848E-2</v>
      </c>
      <c r="Y353">
        <f>MIN($X$202:X353)</f>
        <v>-1.7626051778772078E-2</v>
      </c>
      <c r="AA353">
        <v>1</v>
      </c>
      <c r="AB353">
        <f t="shared" si="65"/>
        <v>7268.5511596973374</v>
      </c>
      <c r="AC353">
        <f t="shared" si="58"/>
        <v>-15.77275601654326</v>
      </c>
      <c r="AD353">
        <f t="shared" si="64"/>
        <v>9909.3611670385835</v>
      </c>
      <c r="AE353">
        <f t="shared" si="59"/>
        <v>-1.5891731173424946E-3</v>
      </c>
      <c r="AF353">
        <f t="shared" si="60"/>
        <v>-9.063883296141606E-3</v>
      </c>
      <c r="AG353">
        <f>IF(AF353&lt;MAX($AF$202:AF353),(1+AF353)/(1+MAX($AF$202:AF353))-1,0)</f>
        <v>-9.063883296141606E-3</v>
      </c>
      <c r="AH353">
        <f>MIN($AG$202:AG353)</f>
        <v>-2.273602802753194E-2</v>
      </c>
    </row>
    <row r="354" spans="2:34" x14ac:dyDescent="0.2">
      <c r="B354" t="s">
        <v>357</v>
      </c>
      <c r="C354">
        <v>1.3661700000000001</v>
      </c>
      <c r="D354">
        <v>1.3663000000000001</v>
      </c>
      <c r="E354">
        <v>1.36307</v>
      </c>
      <c r="F354">
        <v>1.3652200000000001</v>
      </c>
      <c r="G354">
        <v>5375.2002000000002</v>
      </c>
      <c r="I354">
        <f t="shared" si="49"/>
        <v>7.8000000000000291E-4</v>
      </c>
      <c r="J354">
        <f t="shared" si="61"/>
        <v>1.3662495000000001</v>
      </c>
      <c r="K354">
        <f t="shared" si="50"/>
        <v>1.3584556435643562</v>
      </c>
      <c r="L354">
        <f t="shared" si="52"/>
        <v>1.3659359000000006</v>
      </c>
      <c r="M354">
        <f t="shared" si="62"/>
        <v>1.3601719002270634</v>
      </c>
      <c r="N354">
        <f t="shared" si="63"/>
        <v>1.3723270997729369</v>
      </c>
      <c r="O354" cm="1">
        <f t="array" ref="O354">_xlfn.IFS(C354&lt;M353,1,C354&gt;N353,-1,TRUE,0)</f>
        <v>0</v>
      </c>
      <c r="P354">
        <f t="shared" si="53"/>
        <v>-1</v>
      </c>
      <c r="Q354">
        <f t="shared" si="54"/>
        <v>-1</v>
      </c>
      <c r="R354" cm="1">
        <f t="array" ref="R354">_xlfn.IFS(AND(Q353=0,O353=1,O354=0,P354=1),1,AND(Q353=0,O353=-1,O354=0,P354=-1),-1,AND(Q353=1,O353=-1,O354=0,P354=-1),-2,AND(Q353=-1,O353=1,O354=0,P354=1),2,TRUE,0)</f>
        <v>0</v>
      </c>
      <c r="S354" cm="1">
        <f t="array" ref="S354">_xlfn.IFS(AND(Q354&lt;&gt;0,S353=0),U353/C354,AND(Q354&lt;&gt;0,S353&lt;&gt;0),S353,TRUE,0)</f>
        <v>7301.9883314226463</v>
      </c>
      <c r="T354">
        <f t="shared" si="55"/>
        <v>-5.6955508985096852</v>
      </c>
      <c r="U354">
        <f t="shared" si="51"/>
        <v>10024.242601260334</v>
      </c>
      <c r="V354">
        <f t="shared" si="56"/>
        <v>-5.67855036801376E-4</v>
      </c>
      <c r="W354">
        <f t="shared" si="57"/>
        <v>2.4242601260333618E-3</v>
      </c>
      <c r="X354">
        <f>IF(W354&lt;MAX($W$202:W354),(1+W354)/(1+MAX($W$202:W354))-1,0)</f>
        <v>-1.3566239607958219E-2</v>
      </c>
      <c r="Y354">
        <f>MIN($X$202:X354)</f>
        <v>-1.7626051778772078E-2</v>
      </c>
      <c r="AA354">
        <v>1</v>
      </c>
      <c r="AB354">
        <f t="shared" si="65"/>
        <v>7268.5511596973374</v>
      </c>
      <c r="AC354">
        <f t="shared" si="58"/>
        <v>-5.1606713233850252</v>
      </c>
      <c r="AD354">
        <f t="shared" si="64"/>
        <v>9904.2004957151985</v>
      </c>
      <c r="AE354">
        <f t="shared" si="59"/>
        <v>-5.2078748936419011E-4</v>
      </c>
      <c r="AF354">
        <f t="shared" si="60"/>
        <v>-9.579950428480144E-3</v>
      </c>
      <c r="AG354">
        <f>IF(AF354&lt;MAX($AF$202:AF354),(1+AF354)/(1+MAX($AF$202:AF354))-1,0)</f>
        <v>-9.579950428480144E-3</v>
      </c>
      <c r="AH354">
        <f>MIN($AG$202:AG354)</f>
        <v>-2.273602802753194E-2</v>
      </c>
    </row>
    <row r="355" spans="2:34" x14ac:dyDescent="0.2">
      <c r="B355" t="s">
        <v>358</v>
      </c>
      <c r="C355">
        <v>1.3652500000000001</v>
      </c>
      <c r="D355">
        <v>1.3662099999999999</v>
      </c>
      <c r="E355">
        <v>1.3636900000000001</v>
      </c>
      <c r="F355">
        <v>1.3648100000000001</v>
      </c>
      <c r="G355">
        <v>3381</v>
      </c>
      <c r="I355">
        <f t="shared" si="49"/>
        <v>-9.200000000000319E-4</v>
      </c>
      <c r="J355">
        <f t="shared" si="61"/>
        <v>1.3662765000000001</v>
      </c>
      <c r="K355">
        <f t="shared" si="50"/>
        <v>1.358487524752475</v>
      </c>
      <c r="L355">
        <f t="shared" si="52"/>
        <v>1.3658372000000005</v>
      </c>
      <c r="M355">
        <f t="shared" si="62"/>
        <v>1.3602295957507169</v>
      </c>
      <c r="N355">
        <f t="shared" si="63"/>
        <v>1.3723234042492833</v>
      </c>
      <c r="O355" cm="1">
        <f t="array" ref="O355">_xlfn.IFS(C355&lt;M354,1,C355&gt;N354,-1,TRUE,0)</f>
        <v>0</v>
      </c>
      <c r="P355">
        <f t="shared" si="53"/>
        <v>-1</v>
      </c>
      <c r="Q355">
        <f t="shared" si="54"/>
        <v>-1</v>
      </c>
      <c r="R355" cm="1">
        <f t="array" ref="R355">_xlfn.IFS(AND(Q354=0,O354=1,O355=0,P355=1),1,AND(Q354=0,O354=-1,O355=0,P355=-1),-1,AND(Q354=1,O354=-1,O355=0,P355=-1),-2,AND(Q354=-1,O354=1,O355=0,P355=1),2,TRUE,0)</f>
        <v>0</v>
      </c>
      <c r="S355" cm="1">
        <f t="array" ref="S355">_xlfn.IFS(AND(Q355&lt;&gt;0,S354=0),U354/C355,AND(Q355&lt;&gt;0,S354&lt;&gt;0),S354,TRUE,0)</f>
        <v>7301.9883314226463</v>
      </c>
      <c r="T355">
        <f t="shared" si="55"/>
        <v>6.7178292649090672</v>
      </c>
      <c r="U355">
        <f t="shared" si="51"/>
        <v>10030.960430525243</v>
      </c>
      <c r="V355">
        <f t="shared" si="56"/>
        <v>6.7015828847402832E-4</v>
      </c>
      <c r="W355">
        <f t="shared" si="57"/>
        <v>3.096043052524422E-3</v>
      </c>
      <c r="X355">
        <f>IF(W355&lt;MAX($W$202:W355),(1+W355)/(1+MAX($W$202:W355))-1,0)</f>
        <v>-1.290517284740067E-2</v>
      </c>
      <c r="Y355">
        <f>MIN($X$202:X355)</f>
        <v>-1.7626051778772078E-2</v>
      </c>
      <c r="AA355">
        <v>1</v>
      </c>
      <c r="AB355">
        <f t="shared" si="65"/>
        <v>7268.5511596973374</v>
      </c>
      <c r="AC355">
        <f t="shared" si="58"/>
        <v>5.6694699045639441</v>
      </c>
      <c r="AD355">
        <f t="shared" si="64"/>
        <v>9909.8699656197623</v>
      </c>
      <c r="AE355">
        <f t="shared" si="59"/>
        <v>5.7243084961948183E-4</v>
      </c>
      <c r="AF355">
        <f t="shared" si="60"/>
        <v>-9.0130034380238033E-3</v>
      </c>
      <c r="AG355">
        <f>IF(AF355&lt;MAX($AF$202:AF355),(1+AF355)/(1+MAX($AF$202:AF355))-1,0)</f>
        <v>-9.0130034380238033E-3</v>
      </c>
      <c r="AH355">
        <f>MIN($AG$202:AG355)</f>
        <v>-2.273602802753194E-2</v>
      </c>
    </row>
    <row r="356" spans="2:34" x14ac:dyDescent="0.2">
      <c r="B356" t="s">
        <v>359</v>
      </c>
      <c r="C356">
        <v>1.3648</v>
      </c>
      <c r="D356">
        <v>1.36649</v>
      </c>
      <c r="E356">
        <v>1.36459</v>
      </c>
      <c r="F356">
        <v>1.36649</v>
      </c>
      <c r="G356">
        <v>2228</v>
      </c>
      <c r="I356">
        <f t="shared" si="49"/>
        <v>-4.5000000000006146E-4</v>
      </c>
      <c r="J356">
        <f t="shared" si="61"/>
        <v>1.3663875000000001</v>
      </c>
      <c r="K356">
        <f t="shared" si="50"/>
        <v>1.3585118811881185</v>
      </c>
      <c r="L356">
        <f t="shared" si="52"/>
        <v>1.3657081500000006</v>
      </c>
      <c r="M356">
        <f t="shared" si="62"/>
        <v>1.3604109060703442</v>
      </c>
      <c r="N356">
        <f t="shared" si="63"/>
        <v>1.372364093929656</v>
      </c>
      <c r="O356" cm="1">
        <f t="array" ref="O356">_xlfn.IFS(C356&lt;M355,1,C356&gt;N355,-1,TRUE,0)</f>
        <v>0</v>
      </c>
      <c r="P356">
        <f t="shared" si="53"/>
        <v>-1</v>
      </c>
      <c r="Q356">
        <f t="shared" si="54"/>
        <v>-1</v>
      </c>
      <c r="R356" cm="1">
        <f t="array" ref="R356">_xlfn.IFS(AND(Q355=0,O355=1,O356=0,P356=1),1,AND(Q355=0,O355=-1,O356=0,P356=-1),-1,AND(Q355=1,O355=-1,O356=0,P356=-1),-2,AND(Q355=-1,O355=1,O356=0,P356=1),2,TRUE,0)</f>
        <v>0</v>
      </c>
      <c r="S356" cm="1">
        <f t="array" ref="S356">_xlfn.IFS(AND(Q356&lt;&gt;0,S355=0),U355/C356,AND(Q356&lt;&gt;0,S355&lt;&gt;0),S355,TRUE,0)</f>
        <v>7301.9883314226463</v>
      </c>
      <c r="T356">
        <f t="shared" si="55"/>
        <v>3.2858947491406396</v>
      </c>
      <c r="U356">
        <f t="shared" si="51"/>
        <v>10034.246325274384</v>
      </c>
      <c r="V356">
        <f t="shared" si="56"/>
        <v>3.2757528772033874E-4</v>
      </c>
      <c r="W356">
        <f t="shared" si="57"/>
        <v>3.4246325274382983E-3</v>
      </c>
      <c r="X356">
        <f>IF(W356&lt;MAX($W$202:W356),(1+W356)/(1+MAX($W$202:W356))-1,0)</f>
        <v>-1.2581824975389178E-2</v>
      </c>
      <c r="Y356">
        <f>MIN($X$202:X356)</f>
        <v>-1.7626051778772078E-2</v>
      </c>
      <c r="AA356">
        <v>1</v>
      </c>
      <c r="AB356">
        <f t="shared" si="65"/>
        <v>7268.5511596973374</v>
      </c>
      <c r="AC356">
        <f t="shared" si="58"/>
        <v>-6.6870670669217827</v>
      </c>
      <c r="AD356">
        <f t="shared" si="64"/>
        <v>9903.1828985528409</v>
      </c>
      <c r="AE356">
        <f t="shared" si="59"/>
        <v>-6.7478857846986636E-4</v>
      </c>
      <c r="AF356">
        <f t="shared" si="60"/>
        <v>-9.6817101447158604E-3</v>
      </c>
      <c r="AG356">
        <f>IF(AF356&lt;MAX($AF$202:AF356),(1+AF356)/(1+MAX($AF$202:AF356))-1,0)</f>
        <v>-9.6817101447158604E-3</v>
      </c>
      <c r="AH356">
        <f>MIN($AG$202:AG356)</f>
        <v>-2.273602802753194E-2</v>
      </c>
    </row>
    <row r="357" spans="2:34" x14ac:dyDescent="0.2">
      <c r="B357" t="s">
        <v>360</v>
      </c>
      <c r="C357">
        <v>1.3665499999999999</v>
      </c>
      <c r="D357">
        <v>1.36809</v>
      </c>
      <c r="E357">
        <v>1.3660399999999999</v>
      </c>
      <c r="F357">
        <v>1.36717</v>
      </c>
      <c r="G357">
        <v>2428.8998999999999</v>
      </c>
      <c r="I357">
        <f t="shared" ref="I357:I420" si="66">C357-C356</f>
        <v>1.7499999999999183E-3</v>
      </c>
      <c r="J357">
        <f t="shared" si="61"/>
        <v>1.3664624999999999</v>
      </c>
      <c r="K357">
        <f t="shared" si="50"/>
        <v>1.3585421782178215</v>
      </c>
      <c r="L357">
        <f t="shared" si="52"/>
        <v>1.3655790000000008</v>
      </c>
      <c r="M357">
        <f t="shared" si="62"/>
        <v>1.3604861570546862</v>
      </c>
      <c r="N357">
        <f t="shared" si="63"/>
        <v>1.3724388429453136</v>
      </c>
      <c r="O357" cm="1">
        <f t="array" ref="O357">_xlfn.IFS(C357&lt;M356,1,C357&gt;N356,-1,TRUE,0)</f>
        <v>0</v>
      </c>
      <c r="P357">
        <f t="shared" si="53"/>
        <v>-1</v>
      </c>
      <c r="Q357">
        <f t="shared" si="54"/>
        <v>-1</v>
      </c>
      <c r="R357" cm="1">
        <f t="array" ref="R357">_xlfn.IFS(AND(Q356=0,O356=1,O357=0,P357=1),1,AND(Q356=0,O356=-1,O357=0,P357=-1),-1,AND(Q356=1,O356=-1,O357=0,P357=-1),-2,AND(Q356=-1,O356=1,O357=0,P357=1),2,TRUE,0)</f>
        <v>0</v>
      </c>
      <c r="S357" cm="1">
        <f t="array" ref="S357">_xlfn.IFS(AND(Q357&lt;&gt;0,S356=0),U356/C357,AND(Q357&lt;&gt;0,S356&lt;&gt;0),S356,TRUE,0)</f>
        <v>7301.9883314226463</v>
      </c>
      <c r="T357">
        <f t="shared" si="55"/>
        <v>-12.778479579989034</v>
      </c>
      <c r="U357">
        <f t="shared" si="51"/>
        <v>10021.467845694395</v>
      </c>
      <c r="V357">
        <f t="shared" si="56"/>
        <v>-1.2734867339067053E-3</v>
      </c>
      <c r="W357">
        <f t="shared" si="57"/>
        <v>2.1467845694393972E-3</v>
      </c>
      <c r="X357">
        <f>IF(W357&lt;MAX($W$202:W357),(1+W357)/(1+MAX($W$202:W357))-1,0)</f>
        <v>-1.3839288922101289E-2</v>
      </c>
      <c r="Y357">
        <f>MIN($X$202:X357)</f>
        <v>-1.7626051778772078E-2</v>
      </c>
      <c r="AA357">
        <v>1</v>
      </c>
      <c r="AB357">
        <f t="shared" si="65"/>
        <v>7268.5511596973374</v>
      </c>
      <c r="AC357">
        <f t="shared" si="58"/>
        <v>-3.2708480218642486</v>
      </c>
      <c r="AD357">
        <f t="shared" si="64"/>
        <v>9899.9120505309766</v>
      </c>
      <c r="AE357">
        <f t="shared" si="59"/>
        <v>-3.3028250163310825E-4</v>
      </c>
      <c r="AF357">
        <f t="shared" si="60"/>
        <v>-1.0008794946902322E-2</v>
      </c>
      <c r="AG357">
        <f>IF(AF357&lt;MAX($AF$202:AF357),(1+AF357)/(1+MAX($AF$202:AF357))-1,0)</f>
        <v>-1.0008794946902322E-2</v>
      </c>
      <c r="AH357">
        <f>MIN($AG$202:AG357)</f>
        <v>-2.273602802753194E-2</v>
      </c>
    </row>
    <row r="358" spans="2:34" x14ac:dyDescent="0.2">
      <c r="B358" t="s">
        <v>361</v>
      </c>
      <c r="C358">
        <v>1.3671899999999999</v>
      </c>
      <c r="D358">
        <v>1.36879</v>
      </c>
      <c r="E358">
        <v>1.36633</v>
      </c>
      <c r="F358">
        <v>1.3685</v>
      </c>
      <c r="G358">
        <v>1479</v>
      </c>
      <c r="I358">
        <f t="shared" si="66"/>
        <v>6.3999999999997392E-4</v>
      </c>
      <c r="J358">
        <f t="shared" si="61"/>
        <v>1.3666624999999999</v>
      </c>
      <c r="K358">
        <f t="shared" si="50"/>
        <v>1.358584851485148</v>
      </c>
      <c r="L358">
        <f t="shared" si="52"/>
        <v>1.3654406500000007</v>
      </c>
      <c r="M358">
        <f t="shared" si="62"/>
        <v>1.3606945292393477</v>
      </c>
      <c r="N358">
        <f t="shared" si="63"/>
        <v>1.372630470760652</v>
      </c>
      <c r="O358" cm="1">
        <f t="array" ref="O358">_xlfn.IFS(C358&lt;M357,1,C358&gt;N357,-1,TRUE,0)</f>
        <v>0</v>
      </c>
      <c r="P358">
        <f t="shared" si="53"/>
        <v>-1</v>
      </c>
      <c r="Q358">
        <f t="shared" si="54"/>
        <v>-1</v>
      </c>
      <c r="R358" cm="1">
        <f t="array" ref="R358">_xlfn.IFS(AND(Q357=0,O357=1,O358=0,P358=1),1,AND(Q357=0,O357=-1,O358=0,P358=-1),-1,AND(Q357=1,O357=-1,O358=0,P358=-1),-2,AND(Q357=-1,O357=1,O358=0,P358=1),2,TRUE,0)</f>
        <v>0</v>
      </c>
      <c r="S358" cm="1">
        <f t="array" ref="S358">_xlfn.IFS(AND(Q358&lt;&gt;0,S357=0),U357/C358,AND(Q358&lt;&gt;0,S357&lt;&gt;0),S357,TRUE,0)</f>
        <v>7301.9883314226463</v>
      </c>
      <c r="T358">
        <f t="shared" si="55"/>
        <v>-4.6732725321103032</v>
      </c>
      <c r="U358">
        <f t="shared" si="51"/>
        <v>10016.794573162284</v>
      </c>
      <c r="V358">
        <f t="shared" si="56"/>
        <v>-4.663261514248254E-4</v>
      </c>
      <c r="W358">
        <f t="shared" si="57"/>
        <v>1.6794573162284276E-3</v>
      </c>
      <c r="X358">
        <f>IF(W358&lt;MAX($W$202:W358),(1+W358)/(1+MAX($W$202:W358))-1,0)</f>
        <v>-1.4299161451184594E-2</v>
      </c>
      <c r="Y358">
        <f>MIN($X$202:X358)</f>
        <v>-1.7626051778772078E-2</v>
      </c>
      <c r="AA358">
        <v>1</v>
      </c>
      <c r="AB358">
        <f t="shared" si="65"/>
        <v>7268.5511596973374</v>
      </c>
      <c r="AC358">
        <f t="shared" si="58"/>
        <v>12.719964529469747</v>
      </c>
      <c r="AD358">
        <f t="shared" si="64"/>
        <v>9912.6320150604461</v>
      </c>
      <c r="AE358">
        <f t="shared" si="59"/>
        <v>1.28485631635359E-3</v>
      </c>
      <c r="AF358">
        <f t="shared" si="60"/>
        <v>-8.7367984939553667E-3</v>
      </c>
      <c r="AG358">
        <f>IF(AF358&lt;MAX($AF$202:AF358),(1+AF358)/(1+MAX($AF$202:AF358))-1,0)</f>
        <v>-8.7367984939553667E-3</v>
      </c>
      <c r="AH358">
        <f>MIN($AG$202:AG358)</f>
        <v>-2.273602802753194E-2</v>
      </c>
    </row>
    <row r="359" spans="2:34" x14ac:dyDescent="0.2">
      <c r="B359" t="s">
        <v>362</v>
      </c>
      <c r="C359">
        <v>1.3684799999999999</v>
      </c>
      <c r="D359">
        <v>1.36941</v>
      </c>
      <c r="E359">
        <v>1.3667899999999999</v>
      </c>
      <c r="F359">
        <v>1.3671599999999999</v>
      </c>
      <c r="G359">
        <v>1063.7</v>
      </c>
      <c r="I359">
        <f t="shared" si="66"/>
        <v>1.2900000000000134E-3</v>
      </c>
      <c r="J359">
        <f t="shared" si="61"/>
        <v>1.366886</v>
      </c>
      <c r="K359">
        <f t="shared" ref="K359:K422" si="67">AVERAGE(C259:C359)</f>
        <v>1.3586736633663365</v>
      </c>
      <c r="L359">
        <f t="shared" si="52"/>
        <v>1.3653071000000006</v>
      </c>
      <c r="M359">
        <f t="shared" si="62"/>
        <v>1.3612017924035096</v>
      </c>
      <c r="N359">
        <f t="shared" si="63"/>
        <v>1.3725702075964905</v>
      </c>
      <c r="O359" cm="1">
        <f t="array" ref="O359">_xlfn.IFS(C359&lt;M358,1,C359&gt;N358,-1,TRUE,0)</f>
        <v>0</v>
      </c>
      <c r="P359">
        <f t="shared" si="53"/>
        <v>-1</v>
      </c>
      <c r="Q359">
        <f t="shared" si="54"/>
        <v>-1</v>
      </c>
      <c r="R359" cm="1">
        <f t="array" ref="R359">_xlfn.IFS(AND(Q358=0,O358=1,O359=0,P359=1),1,AND(Q358=0,O358=-1,O359=0,P359=-1),-1,AND(Q358=1,O358=-1,O359=0,P359=-1),-2,AND(Q358=-1,O358=1,O359=0,P359=1),2,TRUE,0)</f>
        <v>0</v>
      </c>
      <c r="S359" cm="1">
        <f t="array" ref="S359">_xlfn.IFS(AND(Q359&lt;&gt;0,S358=0),U358/C359,AND(Q359&lt;&gt;0,S358&lt;&gt;0),S358,TRUE,0)</f>
        <v>7301.9883314226463</v>
      </c>
      <c r="T359">
        <f t="shared" si="55"/>
        <v>-9.4195649475353118</v>
      </c>
      <c r="U359">
        <f t="shared" si="51"/>
        <v>10007.375008214749</v>
      </c>
      <c r="V359">
        <f t="shared" si="56"/>
        <v>-9.4037717143295393E-4</v>
      </c>
      <c r="W359">
        <f t="shared" si="57"/>
        <v>7.3750082147494567E-4</v>
      </c>
      <c r="X359">
        <f>IF(W359&lt;MAX($W$202:W359),(1+W359)/(1+MAX($W$202:W359))-1,0)</f>
        <v>-1.5226092017618154E-2</v>
      </c>
      <c r="Y359">
        <f>MIN($X$202:X359)</f>
        <v>-1.7626051778772078E-2</v>
      </c>
      <c r="AA359">
        <v>1</v>
      </c>
      <c r="AB359">
        <f t="shared" si="65"/>
        <v>7268.5511596973374</v>
      </c>
      <c r="AC359">
        <f t="shared" si="58"/>
        <v>4.6518727422061064</v>
      </c>
      <c r="AD359">
        <f t="shared" si="64"/>
        <v>9917.2838878026523</v>
      </c>
      <c r="AE359">
        <f t="shared" si="59"/>
        <v>4.6928734317368281E-4</v>
      </c>
      <c r="AF359">
        <f t="shared" si="60"/>
        <v>-8.2716112197347424E-3</v>
      </c>
      <c r="AG359">
        <f>IF(AF359&lt;MAX($AF$202:AF359),(1+AF359)/(1+MAX($AF$202:AF359))-1,0)</f>
        <v>-8.2716112197347424E-3</v>
      </c>
      <c r="AH359">
        <f>MIN($AG$202:AG359)</f>
        <v>-2.273602802753194E-2</v>
      </c>
    </row>
    <row r="360" spans="2:34" x14ac:dyDescent="0.2">
      <c r="B360" t="s">
        <v>363</v>
      </c>
      <c r="C360">
        <v>1.3715900000000001</v>
      </c>
      <c r="D360">
        <v>1.37432</v>
      </c>
      <c r="E360">
        <v>1.3710100000000001</v>
      </c>
      <c r="F360">
        <v>1.37364</v>
      </c>
      <c r="G360">
        <v>1266.4000000000001</v>
      </c>
      <c r="I360">
        <f t="shared" si="66"/>
        <v>3.1100000000001682E-3</v>
      </c>
      <c r="J360">
        <f t="shared" si="61"/>
        <v>1.3673904999999997</v>
      </c>
      <c r="K360">
        <f t="shared" si="67"/>
        <v>1.3587751485148511</v>
      </c>
      <c r="L360">
        <f t="shared" si="52"/>
        <v>1.3652038000000006</v>
      </c>
      <c r="M360">
        <f t="shared" si="62"/>
        <v>1.3612107217677329</v>
      </c>
      <c r="N360">
        <f t="shared" si="63"/>
        <v>1.3735702782322665</v>
      </c>
      <c r="O360" cm="1">
        <f t="array" ref="O360">_xlfn.IFS(C360&lt;M359,1,C360&gt;N359,-1,TRUE,0)</f>
        <v>0</v>
      </c>
      <c r="P360">
        <f t="shared" si="53"/>
        <v>-1</v>
      </c>
      <c r="Q360">
        <f t="shared" si="54"/>
        <v>-1</v>
      </c>
      <c r="R360" cm="1">
        <f t="array" ref="R360">_xlfn.IFS(AND(Q359=0,O359=1,O360=0,P360=1),1,AND(Q359=0,O359=-1,O360=0,P360=-1),-1,AND(Q359=1,O359=-1,O360=0,P360=-1),-2,AND(Q359=-1,O359=1,O360=0,P360=1),2,TRUE,0)</f>
        <v>0</v>
      </c>
      <c r="S360" cm="1">
        <f t="array" ref="S360">_xlfn.IFS(AND(Q360&lt;&gt;0,S359=0),U359/C360,AND(Q360&lt;&gt;0,S359&lt;&gt;0),S359,TRUE,0)</f>
        <v>7301.9883314226463</v>
      </c>
      <c r="T360">
        <f t="shared" si="55"/>
        <v>-22.709183710725657</v>
      </c>
      <c r="U360">
        <f t="shared" si="51"/>
        <v>9984.6658245040235</v>
      </c>
      <c r="V360">
        <f t="shared" si="56"/>
        <v>-2.2692448011675768E-3</v>
      </c>
      <c r="W360">
        <f t="shared" si="57"/>
        <v>-1.5334175495976821E-3</v>
      </c>
      <c r="X360">
        <f>IF(W360&lt;MAX($W$202:W360),(1+W360)/(1+MAX($W$202:W360))-1,0)</f>
        <v>-1.7460785088632691E-2</v>
      </c>
      <c r="Y360">
        <f>MIN($X$202:X360)</f>
        <v>-1.7626051778772078E-2</v>
      </c>
      <c r="AA360">
        <v>1</v>
      </c>
      <c r="AB360">
        <f t="shared" si="65"/>
        <v>7268.5511596973374</v>
      </c>
      <c r="AC360">
        <f t="shared" si="58"/>
        <v>9.3764309960096632</v>
      </c>
      <c r="AD360">
        <f t="shared" si="64"/>
        <v>9926.660318798662</v>
      </c>
      <c r="AE360">
        <f t="shared" si="59"/>
        <v>9.4546360698031563E-4</v>
      </c>
      <c r="AF360">
        <f t="shared" si="60"/>
        <v>-7.3339681201337603E-3</v>
      </c>
      <c r="AG360">
        <f>IF(AF360&lt;MAX($AF$202:AF360),(1+AF360)/(1+MAX($AF$202:AF360))-1,0)</f>
        <v>-7.3339681201337603E-3</v>
      </c>
      <c r="AH360">
        <f>MIN($AG$202:AG360)</f>
        <v>-2.273602802753194E-2</v>
      </c>
    </row>
    <row r="361" spans="2:34" x14ac:dyDescent="0.2">
      <c r="B361" t="s">
        <v>364</v>
      </c>
      <c r="C361">
        <v>1.37364</v>
      </c>
      <c r="D361">
        <v>1.3742399999999999</v>
      </c>
      <c r="E361">
        <v>1.3713</v>
      </c>
      <c r="F361">
        <v>1.37412</v>
      </c>
      <c r="G361">
        <v>1993.8</v>
      </c>
      <c r="I361">
        <f t="shared" si="66"/>
        <v>2.0499999999998852E-3</v>
      </c>
      <c r="J361">
        <f t="shared" si="61"/>
        <v>1.3680365000000001</v>
      </c>
      <c r="K361">
        <f t="shared" si="67"/>
        <v>1.3588975247524751</v>
      </c>
      <c r="L361">
        <f t="shared" si="52"/>
        <v>1.3651045500000007</v>
      </c>
      <c r="M361">
        <f t="shared" si="62"/>
        <v>1.3618791327866533</v>
      </c>
      <c r="N361">
        <f t="shared" si="63"/>
        <v>1.3741938672133469</v>
      </c>
      <c r="O361" cm="1">
        <f t="array" ref="O361">_xlfn.IFS(C361&lt;M360,1,C361&gt;N360,-1,TRUE,0)</f>
        <v>-1</v>
      </c>
      <c r="P361">
        <f t="shared" si="53"/>
        <v>-1</v>
      </c>
      <c r="Q361">
        <f t="shared" si="54"/>
        <v>-1</v>
      </c>
      <c r="R361" cm="1">
        <f t="array" ref="R361">_xlfn.IFS(AND(Q360=0,O360=1,O361=0,P361=1),1,AND(Q360=0,O360=-1,O361=0,P361=-1),-1,AND(Q360=1,O360=-1,O361=0,P361=-1),-2,AND(Q360=-1,O360=1,O361=0,P361=1),2,TRUE,0)</f>
        <v>0</v>
      </c>
      <c r="S361" cm="1">
        <f t="array" ref="S361">_xlfn.IFS(AND(Q361&lt;&gt;0,S360=0),U360/C361,AND(Q361&lt;&gt;0,S360&lt;&gt;0),S360,TRUE,0)</f>
        <v>7301.9883314226463</v>
      </c>
      <c r="T361">
        <f t="shared" si="55"/>
        <v>-14.969076079415586</v>
      </c>
      <c r="U361">
        <f t="shared" si="51"/>
        <v>9969.696748424607</v>
      </c>
      <c r="V361">
        <f t="shared" si="56"/>
        <v>-1.4992065175260041E-3</v>
      </c>
      <c r="W361">
        <f t="shared" si="57"/>
        <v>-3.0303251575393153E-3</v>
      </c>
      <c r="X361">
        <f>IF(W361&lt;MAX($W$202:W361),(1+W361)/(1+MAX($W$202:W361))-1,0)</f>
        <v>-1.8933814283352834E-2</v>
      </c>
      <c r="Y361">
        <f>MIN($X$202:X361)</f>
        <v>-1.8933814283352834E-2</v>
      </c>
      <c r="AA361">
        <v>1</v>
      </c>
      <c r="AB361">
        <f t="shared" si="65"/>
        <v>7268.5511596973374</v>
      </c>
      <c r="AC361">
        <f t="shared" si="58"/>
        <v>22.60519410665994</v>
      </c>
      <c r="AD361">
        <f t="shared" si="64"/>
        <v>9949.2655129053219</v>
      </c>
      <c r="AE361">
        <f t="shared" si="59"/>
        <v>2.2772204730176211E-3</v>
      </c>
      <c r="AF361">
        <f t="shared" si="60"/>
        <v>-5.0734487094677982E-3</v>
      </c>
      <c r="AG361">
        <f>IF(AF361&lt;MAX($AF$202:AF361),(1+AF361)/(1+MAX($AF$202:AF361))-1,0)</f>
        <v>-5.0734487094677982E-3</v>
      </c>
      <c r="AH361">
        <f>MIN($AG$202:AG361)</f>
        <v>-2.273602802753194E-2</v>
      </c>
    </row>
    <row r="362" spans="2:34" x14ac:dyDescent="0.2">
      <c r="B362" t="s">
        <v>365</v>
      </c>
      <c r="C362">
        <v>1.3741399999999999</v>
      </c>
      <c r="D362">
        <v>1.37564</v>
      </c>
      <c r="E362">
        <v>1.3738999999999999</v>
      </c>
      <c r="F362">
        <v>1.37459</v>
      </c>
      <c r="G362">
        <v>2019.2</v>
      </c>
      <c r="I362">
        <f t="shared" si="66"/>
        <v>4.9999999999994493E-4</v>
      </c>
      <c r="J362">
        <f t="shared" si="61"/>
        <v>1.368619</v>
      </c>
      <c r="K362">
        <f t="shared" si="67"/>
        <v>1.3590274257425738</v>
      </c>
      <c r="L362">
        <f t="shared" si="52"/>
        <v>1.3650202000000009</v>
      </c>
      <c r="M362">
        <f t="shared" si="62"/>
        <v>1.3622983389586216</v>
      </c>
      <c r="N362">
        <f t="shared" si="63"/>
        <v>1.3749396610413784</v>
      </c>
      <c r="O362" cm="1">
        <f t="array" ref="O362">_xlfn.IFS(C362&lt;M361,1,C362&gt;N361,-1,TRUE,0)</f>
        <v>0</v>
      </c>
      <c r="P362">
        <f t="shared" si="53"/>
        <v>-1</v>
      </c>
      <c r="Q362">
        <f t="shared" si="54"/>
        <v>-1</v>
      </c>
      <c r="R362" cm="1">
        <f t="array" ref="R362">_xlfn.IFS(AND(Q361=0,O361=1,O362=0,P362=1),1,AND(Q361=0,O361=-1,O362=0,P362=-1),-1,AND(Q361=1,O361=-1,O362=0,P362=-1),-2,AND(Q361=-1,O361=1,O362=0,P362=1),2,TRUE,0)</f>
        <v>0</v>
      </c>
      <c r="S362" cm="1">
        <f t="array" ref="S362">_xlfn.IFS(AND(Q362&lt;&gt;0,S361=0),U361/C362,AND(Q362&lt;&gt;0,S361&lt;&gt;0),S361,TRUE,0)</f>
        <v>7301.9883314226463</v>
      </c>
      <c r="T362">
        <f t="shared" si="55"/>
        <v>-3.6509941657109208</v>
      </c>
      <c r="U362">
        <f t="shared" si="51"/>
        <v>9966.0457542588956</v>
      </c>
      <c r="V362">
        <f t="shared" si="56"/>
        <v>-3.6620914936934707E-4</v>
      </c>
      <c r="W362">
        <f t="shared" si="57"/>
        <v>-3.3954245741104616E-3</v>
      </c>
      <c r="X362">
        <f>IF(W362&lt;MAX($W$202:W362),(1+W362)/(1+MAX($W$202:W362))-1,0)</f>
        <v>-1.9293089696699184E-2</v>
      </c>
      <c r="Y362">
        <f>MIN($X$202:X362)</f>
        <v>-1.9293089696699184E-2</v>
      </c>
      <c r="AA362">
        <v>1</v>
      </c>
      <c r="AB362">
        <f t="shared" si="65"/>
        <v>7268.5511596973374</v>
      </c>
      <c r="AC362">
        <f t="shared" si="58"/>
        <v>14.900529877378707</v>
      </c>
      <c r="AD362">
        <f t="shared" si="64"/>
        <v>9964.166042782701</v>
      </c>
      <c r="AE362">
        <f t="shared" si="59"/>
        <v>1.4976512445115707E-3</v>
      </c>
      <c r="AF362">
        <f t="shared" si="60"/>
        <v>-3.5833957217299428E-3</v>
      </c>
      <c r="AG362">
        <f>IF(AF362&lt;MAX($AF$202:AF362),(1+AF362)/(1+MAX($AF$202:AF362))-1,0)</f>
        <v>-3.5833957217299428E-3</v>
      </c>
      <c r="AH362">
        <f>MIN($AG$202:AG362)</f>
        <v>-2.273602802753194E-2</v>
      </c>
    </row>
    <row r="363" spans="2:34" x14ac:dyDescent="0.2">
      <c r="B363" t="s">
        <v>366</v>
      </c>
      <c r="C363">
        <v>1.3745700000000001</v>
      </c>
      <c r="D363">
        <v>1.37588</v>
      </c>
      <c r="E363">
        <v>1.37401</v>
      </c>
      <c r="F363">
        <v>1.3756900000000001</v>
      </c>
      <c r="G363">
        <v>2002.1</v>
      </c>
      <c r="I363">
        <f t="shared" si="66"/>
        <v>4.3000000000015248E-4</v>
      </c>
      <c r="J363">
        <f t="shared" si="61"/>
        <v>1.3692325000000001</v>
      </c>
      <c r="K363">
        <f t="shared" si="67"/>
        <v>1.3591717821782177</v>
      </c>
      <c r="L363">
        <f t="shared" si="52"/>
        <v>1.364963050000001</v>
      </c>
      <c r="M363">
        <f t="shared" si="62"/>
        <v>1.3626720796628571</v>
      </c>
      <c r="N363">
        <f t="shared" si="63"/>
        <v>1.3757929203371431</v>
      </c>
      <c r="O363" cm="1">
        <f t="array" ref="O363">_xlfn.IFS(C363&lt;M362,1,C363&gt;N362,-1,TRUE,0)</f>
        <v>0</v>
      </c>
      <c r="P363">
        <f t="shared" si="53"/>
        <v>-1</v>
      </c>
      <c r="Q363">
        <f t="shared" si="54"/>
        <v>-1</v>
      </c>
      <c r="R363" cm="1">
        <f t="array" ref="R363">_xlfn.IFS(AND(Q362=0,O362=1,O363=0,P363=1),1,AND(Q362=0,O362=-1,O363=0,P363=-1),-1,AND(Q362=1,O362=-1,O363=0,P363=-1),-2,AND(Q362=-1,O362=1,O363=0,P363=1),2,TRUE,0)</f>
        <v>0</v>
      </c>
      <c r="S363" cm="1">
        <f t="array" ref="S363">_xlfn.IFS(AND(Q363&lt;&gt;0,S362=0),U362/C363,AND(Q363&lt;&gt;0,S362&lt;&gt;0),S362,TRUE,0)</f>
        <v>7301.9883314226463</v>
      </c>
      <c r="T363">
        <f t="shared" si="55"/>
        <v>-3.1398549825128512</v>
      </c>
      <c r="U363">
        <f t="shared" si="51"/>
        <v>9962.9058992763821</v>
      </c>
      <c r="V363">
        <f t="shared" si="56"/>
        <v>-3.1505524457090353E-4</v>
      </c>
      <c r="W363">
        <f t="shared" si="57"/>
        <v>-3.7094100723618073E-3</v>
      </c>
      <c r="X363">
        <f>IF(W363&lt;MAX($W$202:W363),(1+W363)/(1+MAX($W$202:W363))-1,0)</f>
        <v>-1.9602066552177222E-2</v>
      </c>
      <c r="Y363">
        <f>MIN($X$202:X363)</f>
        <v>-1.9602066552177222E-2</v>
      </c>
      <c r="AA363">
        <v>1</v>
      </c>
      <c r="AB363">
        <f t="shared" si="65"/>
        <v>7268.5511596973374</v>
      </c>
      <c r="AC363">
        <f t="shared" si="58"/>
        <v>3.6342755798482687</v>
      </c>
      <c r="AD363">
        <f t="shared" si="64"/>
        <v>9967.8003183625497</v>
      </c>
      <c r="AE363">
        <f t="shared" si="59"/>
        <v>3.6473454619723715E-4</v>
      </c>
      <c r="AF363">
        <f t="shared" si="60"/>
        <v>-3.219968163745035E-3</v>
      </c>
      <c r="AG363">
        <f>IF(AF363&lt;MAX($AF$202:AF363),(1+AF363)/(1+MAX($AF$202:AF363))-1,0)</f>
        <v>-3.219968163745035E-3</v>
      </c>
      <c r="AH363">
        <f>MIN($AG$202:AG363)</f>
        <v>-2.273602802753194E-2</v>
      </c>
    </row>
    <row r="364" spans="2:34" x14ac:dyDescent="0.2">
      <c r="B364" t="s">
        <v>367</v>
      </c>
      <c r="C364">
        <v>1.3756900000000001</v>
      </c>
      <c r="D364">
        <v>1.37662</v>
      </c>
      <c r="E364">
        <v>1.3747799999999999</v>
      </c>
      <c r="F364">
        <v>1.3752500000000001</v>
      </c>
      <c r="G364">
        <v>1884.1</v>
      </c>
      <c r="I364">
        <f t="shared" si="66"/>
        <v>1.1200000000000099E-3</v>
      </c>
      <c r="J364">
        <f t="shared" si="61"/>
        <v>1.3695880000000002</v>
      </c>
      <c r="K364">
        <f t="shared" si="67"/>
        <v>1.3593584158415841</v>
      </c>
      <c r="L364">
        <f t="shared" si="52"/>
        <v>1.364917550000001</v>
      </c>
      <c r="M364">
        <f t="shared" si="62"/>
        <v>1.3625497513542077</v>
      </c>
      <c r="N364">
        <f t="shared" si="63"/>
        <v>1.3766262486457927</v>
      </c>
      <c r="O364" cm="1">
        <f t="array" ref="O364">_xlfn.IFS(C364&lt;M363,1,C364&gt;N363,-1,TRUE,0)</f>
        <v>0</v>
      </c>
      <c r="P364">
        <f t="shared" si="53"/>
        <v>-1</v>
      </c>
      <c r="Q364">
        <f t="shared" si="54"/>
        <v>-1</v>
      </c>
      <c r="R364" cm="1">
        <f t="array" ref="R364">_xlfn.IFS(AND(Q363=0,O363=1,O364=0,P364=1),1,AND(Q363=0,O363=-1,O364=0,P364=-1),-1,AND(Q363=1,O363=-1,O364=0,P364=-1),-2,AND(Q363=-1,O363=1,O364=0,P364=1),2,TRUE,0)</f>
        <v>0</v>
      </c>
      <c r="S364" cm="1">
        <f t="array" ref="S364">_xlfn.IFS(AND(Q364&lt;&gt;0,S363=0),U363/C364,AND(Q364&lt;&gt;0,S363&lt;&gt;0),S363,TRUE,0)</f>
        <v>7301.9883314226463</v>
      </c>
      <c r="T364">
        <f t="shared" si="55"/>
        <v>-8.1782269311934357</v>
      </c>
      <c r="U364">
        <f t="shared" si="51"/>
        <v>9954.7276723451887</v>
      </c>
      <c r="V364">
        <f t="shared" si="56"/>
        <v>-8.2086762776585392E-4</v>
      </c>
      <c r="W364">
        <f t="shared" si="57"/>
        <v>-4.5272327654811706E-3</v>
      </c>
      <c r="X364">
        <f>IF(W364&lt;MAX($W$202:W364),(1+W364)/(1+MAX($W$202:W364))-1,0)</f>
        <v>-2.0406843478073089E-2</v>
      </c>
      <c r="Y364">
        <f>MIN($X$202:X364)</f>
        <v>-2.0406843478073089E-2</v>
      </c>
      <c r="AA364">
        <v>1</v>
      </c>
      <c r="AB364">
        <f t="shared" si="65"/>
        <v>7268.5511596973374</v>
      </c>
      <c r="AC364">
        <f t="shared" si="58"/>
        <v>3.1254769986709636</v>
      </c>
      <c r="AD364">
        <f t="shared" si="64"/>
        <v>9970.9257953612214</v>
      </c>
      <c r="AE364">
        <f t="shared" si="59"/>
        <v>3.1355734453400431E-4</v>
      </c>
      <c r="AF364">
        <f t="shared" si="60"/>
        <v>-2.9074204638778189E-3</v>
      </c>
      <c r="AG364">
        <f>IF(AF364&lt;MAX($AF$202:AF364),(1+AF364)/(1+MAX($AF$202:AF364))-1,0)</f>
        <v>-2.9074204638778189E-3</v>
      </c>
      <c r="AH364">
        <f>MIN($AG$202:AG364)</f>
        <v>-2.273602802753194E-2</v>
      </c>
    </row>
    <row r="365" spans="2:34" x14ac:dyDescent="0.2">
      <c r="B365" t="s">
        <v>368</v>
      </c>
      <c r="C365">
        <v>1.3752500000000001</v>
      </c>
      <c r="D365">
        <v>1.3766799999999999</v>
      </c>
      <c r="E365">
        <v>1.3743000000000001</v>
      </c>
      <c r="F365">
        <v>1.37656</v>
      </c>
      <c r="G365">
        <v>1870.2</v>
      </c>
      <c r="I365">
        <f t="shared" si="66"/>
        <v>-4.3999999999999595E-4</v>
      </c>
      <c r="J365">
        <f t="shared" si="61"/>
        <v>1.3699490000000003</v>
      </c>
      <c r="K365">
        <f t="shared" si="67"/>
        <v>1.3595230693069305</v>
      </c>
      <c r="L365">
        <f t="shared" si="52"/>
        <v>1.364880250000001</v>
      </c>
      <c r="M365">
        <f t="shared" si="62"/>
        <v>1.3622857685667211</v>
      </c>
      <c r="N365">
        <f t="shared" si="63"/>
        <v>1.3776122314332795</v>
      </c>
      <c r="O365" cm="1">
        <f t="array" ref="O365">_xlfn.IFS(C365&lt;M364,1,C365&gt;N364,-1,TRUE,0)</f>
        <v>0</v>
      </c>
      <c r="P365">
        <f t="shared" si="53"/>
        <v>-1</v>
      </c>
      <c r="Q365">
        <f t="shared" si="54"/>
        <v>-1</v>
      </c>
      <c r="R365" cm="1">
        <f t="array" ref="R365">_xlfn.IFS(AND(Q364=0,O364=1,O365=0,P365=1),1,AND(Q364=0,O364=-1,O365=0,P365=-1),-1,AND(Q364=1,O364=-1,O365=0,P365=-1),-2,AND(Q364=-1,O364=1,O365=0,P365=1),2,TRUE,0)</f>
        <v>0</v>
      </c>
      <c r="S365" cm="1">
        <f t="array" ref="S365">_xlfn.IFS(AND(Q365&lt;&gt;0,S364=0),U364/C365,AND(Q365&lt;&gt;0,S364&lt;&gt;0),S364,TRUE,0)</f>
        <v>7301.9883314226463</v>
      </c>
      <c r="T365">
        <f t="shared" si="55"/>
        <v>3.2128748658259347</v>
      </c>
      <c r="U365">
        <f t="shared" si="51"/>
        <v>9957.9405472110138</v>
      </c>
      <c r="V365">
        <f t="shared" si="56"/>
        <v>3.2274864482244829E-4</v>
      </c>
      <c r="W365">
        <f t="shared" si="57"/>
        <v>-4.2059452788986151E-3</v>
      </c>
      <c r="X365">
        <f>IF(W365&lt;MAX($W$202:W365),(1+W365)/(1+MAX($W$202:W365))-1,0)</f>
        <v>-2.0090681114328324E-2</v>
      </c>
      <c r="Y365">
        <f>MIN($X$202:X365)</f>
        <v>-2.0406843478073089E-2</v>
      </c>
      <c r="AA365">
        <v>1</v>
      </c>
      <c r="AB365">
        <f t="shared" si="65"/>
        <v>7268.5511596973374</v>
      </c>
      <c r="AC365">
        <f t="shared" si="58"/>
        <v>8.1407772988610905</v>
      </c>
      <c r="AD365">
        <f t="shared" si="64"/>
        <v>9979.0665726600819</v>
      </c>
      <c r="AE365">
        <f t="shared" si="59"/>
        <v>8.1645149767822247E-4</v>
      </c>
      <c r="AF365">
        <f t="shared" si="60"/>
        <v>-2.0933427339918653E-3</v>
      </c>
      <c r="AG365">
        <f>IF(AF365&lt;MAX($AF$202:AF365),(1+AF365)/(1+MAX($AF$202:AF365))-1,0)</f>
        <v>-2.0933427339918653E-3</v>
      </c>
      <c r="AH365">
        <f>MIN($AG$202:AG365)</f>
        <v>-2.273602802753194E-2</v>
      </c>
    </row>
    <row r="366" spans="2:34" x14ac:dyDescent="0.2">
      <c r="B366" t="s">
        <v>369</v>
      </c>
      <c r="C366">
        <v>1.37656</v>
      </c>
      <c r="D366">
        <v>1.3766799999999999</v>
      </c>
      <c r="E366">
        <v>1.3751199999999999</v>
      </c>
      <c r="F366">
        <v>1.37612</v>
      </c>
      <c r="G366">
        <v>1470.8</v>
      </c>
      <c r="I366">
        <f t="shared" si="66"/>
        <v>1.3099999999999223E-3</v>
      </c>
      <c r="J366">
        <f t="shared" si="61"/>
        <v>1.3702285000000001</v>
      </c>
      <c r="K366">
        <f t="shared" si="67"/>
        <v>1.3597086138613863</v>
      </c>
      <c r="L366">
        <f t="shared" si="52"/>
        <v>1.3648490000000006</v>
      </c>
      <c r="M366">
        <f t="shared" si="62"/>
        <v>1.3621068393939417</v>
      </c>
      <c r="N366">
        <f t="shared" si="63"/>
        <v>1.3783501606060584</v>
      </c>
      <c r="O366" cm="1">
        <f t="array" ref="O366">_xlfn.IFS(C366&lt;M365,1,C366&gt;N365,-1,TRUE,0)</f>
        <v>0</v>
      </c>
      <c r="P366">
        <f t="shared" si="53"/>
        <v>-1</v>
      </c>
      <c r="Q366">
        <f t="shared" si="54"/>
        <v>-1</v>
      </c>
      <c r="R366" cm="1">
        <f t="array" ref="R366">_xlfn.IFS(AND(Q365=0,O365=1,O366=0,P366=1),1,AND(Q365=0,O365=-1,O366=0,P366=-1),-1,AND(Q365=1,O365=-1,O366=0,P366=-1),-2,AND(Q365=-1,O365=1,O366=0,P366=1),2,TRUE,0)</f>
        <v>0</v>
      </c>
      <c r="S366" cm="1">
        <f t="array" ref="S366">_xlfn.IFS(AND(Q366&lt;&gt;0,S365=0),U365/C366,AND(Q366&lt;&gt;0,S365&lt;&gt;0),S365,TRUE,0)</f>
        <v>7301.9883314226463</v>
      </c>
      <c r="T366">
        <f t="shared" si="55"/>
        <v>-9.5656047141630989</v>
      </c>
      <c r="U366">
        <f t="shared" si="51"/>
        <v>9948.3749424968501</v>
      </c>
      <c r="V366">
        <f t="shared" si="56"/>
        <v>-9.606007054181701E-4</v>
      </c>
      <c r="W366">
        <f t="shared" si="57"/>
        <v>-5.1625057503149607E-3</v>
      </c>
      <c r="X366">
        <f>IF(W366&lt;MAX($W$202:W366),(1+W366)/(1+MAX($W$202:W366))-1,0)</f>
        <v>-2.1031982697295781E-2</v>
      </c>
      <c r="Y366">
        <f>MIN($X$202:X366)</f>
        <v>-2.1031982697295781E-2</v>
      </c>
      <c r="AA366">
        <v>1</v>
      </c>
      <c r="AB366">
        <f t="shared" si="65"/>
        <v>7268.5511596973374</v>
      </c>
      <c r="AC366">
        <f t="shared" si="58"/>
        <v>-3.198162510266799</v>
      </c>
      <c r="AD366">
        <f t="shared" si="64"/>
        <v>9975.8684101498147</v>
      </c>
      <c r="AE366">
        <f t="shared" si="59"/>
        <v>-3.2048714045348602E-4</v>
      </c>
      <c r="AF366">
        <f t="shared" si="60"/>
        <v>-2.413158985018482E-3</v>
      </c>
      <c r="AG366">
        <f>IF(AF366&lt;MAX($AF$202:AF366),(1+AF366)/(1+MAX($AF$202:AF366))-1,0)</f>
        <v>-2.413158985018482E-3</v>
      </c>
      <c r="AH366">
        <f>MIN($AG$202:AG366)</f>
        <v>-2.273602802753194E-2</v>
      </c>
    </row>
    <row r="367" spans="2:34" x14ac:dyDescent="0.2">
      <c r="B367" t="s">
        <v>370</v>
      </c>
      <c r="C367">
        <v>1.37615</v>
      </c>
      <c r="D367">
        <v>1.3766700000000001</v>
      </c>
      <c r="E367">
        <v>1.3749199999999999</v>
      </c>
      <c r="F367">
        <v>1.3749800000000001</v>
      </c>
      <c r="G367">
        <v>1374.8</v>
      </c>
      <c r="I367">
        <f t="shared" si="66"/>
        <v>-4.1000000000002146E-4</v>
      </c>
      <c r="J367">
        <f t="shared" si="61"/>
        <v>1.3704845000000001</v>
      </c>
      <c r="K367">
        <f t="shared" si="67"/>
        <v>1.3598953465346535</v>
      </c>
      <c r="L367">
        <f t="shared" si="52"/>
        <v>1.3648416000000005</v>
      </c>
      <c r="M367">
        <f t="shared" si="62"/>
        <v>1.3621067067941492</v>
      </c>
      <c r="N367">
        <f t="shared" si="63"/>
        <v>1.378862293205851</v>
      </c>
      <c r="O367" cm="1">
        <f t="array" ref="O367">_xlfn.IFS(C367&lt;M366,1,C367&gt;N366,-1,TRUE,0)</f>
        <v>0</v>
      </c>
      <c r="P367">
        <f t="shared" si="53"/>
        <v>-1</v>
      </c>
      <c r="Q367">
        <f t="shared" si="54"/>
        <v>-1</v>
      </c>
      <c r="R367" cm="1">
        <f t="array" ref="R367">_xlfn.IFS(AND(Q366=0,O366=1,O367=0,P367=1),1,AND(Q366=0,O366=-1,O367=0,P367=-1),-1,AND(Q366=1,O366=-1,O367=0,P367=-1),-2,AND(Q366=-1,O366=1,O367=0,P367=1),2,TRUE,0)</f>
        <v>0</v>
      </c>
      <c r="S367" cm="1">
        <f t="array" ref="S367">_xlfn.IFS(AND(Q367&lt;&gt;0,S366=0),U366/C367,AND(Q367&lt;&gt;0,S366&lt;&gt;0),S366,TRUE,0)</f>
        <v>7301.9883314226463</v>
      </c>
      <c r="T367">
        <f t="shared" si="55"/>
        <v>2.9938152158834415</v>
      </c>
      <c r="U367">
        <f t="shared" si="51"/>
        <v>9951.368757712733</v>
      </c>
      <c r="V367">
        <f t="shared" si="56"/>
        <v>3.0093510077657486E-4</v>
      </c>
      <c r="W367">
        <f t="shared" si="57"/>
        <v>-4.8631242287267007E-3</v>
      </c>
      <c r="X367">
        <f>IF(W367&lt;MAX($W$202:W367),(1+W367)/(1+MAX($W$202:W367))-1,0)</f>
        <v>-2.0737376858351864E-2</v>
      </c>
      <c r="Y367">
        <f>MIN($X$202:X367)</f>
        <v>-2.1031982697295781E-2</v>
      </c>
      <c r="AA367">
        <v>1</v>
      </c>
      <c r="AB367">
        <f t="shared" si="65"/>
        <v>7268.5511596973374</v>
      </c>
      <c r="AC367">
        <f t="shared" si="58"/>
        <v>9.5218020192029478</v>
      </c>
      <c r="AD367">
        <f t="shared" si="64"/>
        <v>9985.3902121690171</v>
      </c>
      <c r="AE367">
        <f t="shared" si="59"/>
        <v>9.544835224084468E-4</v>
      </c>
      <c r="AF367">
        <f t="shared" si="60"/>
        <v>-1.4609787830982546E-3</v>
      </c>
      <c r="AG367">
        <f>IF(AF367&lt;MAX($AF$202:AF367),(1+AF367)/(1+MAX($AF$202:AF367))-1,0)</f>
        <v>-1.4609787830982546E-3</v>
      </c>
      <c r="AH367">
        <f>MIN($AG$202:AG367)</f>
        <v>-2.273602802753194E-2</v>
      </c>
    </row>
    <row r="368" spans="2:34" x14ac:dyDescent="0.2">
      <c r="B368" t="s">
        <v>371</v>
      </c>
      <c r="C368">
        <v>1.3749499999999999</v>
      </c>
      <c r="D368">
        <v>1.37548</v>
      </c>
      <c r="E368">
        <v>1.3741699999999999</v>
      </c>
      <c r="F368">
        <v>1.3742799999999999</v>
      </c>
      <c r="G368">
        <v>1670.6</v>
      </c>
      <c r="I368">
        <f t="shared" si="66"/>
        <v>-1.2000000000000899E-3</v>
      </c>
      <c r="J368">
        <f t="shared" si="61"/>
        <v>1.3706005000000003</v>
      </c>
      <c r="K368">
        <f t="shared" si="67"/>
        <v>1.3600588118811883</v>
      </c>
      <c r="L368">
        <f t="shared" si="52"/>
        <v>1.3648307500000008</v>
      </c>
      <c r="M368">
        <f t="shared" si="62"/>
        <v>1.362081149144448</v>
      </c>
      <c r="N368">
        <f t="shared" si="63"/>
        <v>1.3791198508555527</v>
      </c>
      <c r="O368" cm="1">
        <f t="array" ref="O368">_xlfn.IFS(C368&lt;M367,1,C368&gt;N367,-1,TRUE,0)</f>
        <v>0</v>
      </c>
      <c r="P368">
        <f t="shared" si="53"/>
        <v>-1</v>
      </c>
      <c r="Q368">
        <f t="shared" si="54"/>
        <v>-1</v>
      </c>
      <c r="R368" cm="1">
        <f t="array" ref="R368">_xlfn.IFS(AND(Q367=0,O367=1,O368=0,P368=1),1,AND(Q367=0,O367=-1,O368=0,P368=-1),-1,AND(Q367=1,O367=-1,O368=0,P368=-1),-2,AND(Q367=-1,O367=1,O368=0,P368=1),2,TRUE,0)</f>
        <v>0</v>
      </c>
      <c r="S368" cm="1">
        <f t="array" ref="S368">_xlfn.IFS(AND(Q368&lt;&gt;0,S367=0),U367/C368,AND(Q368&lt;&gt;0,S367&lt;&gt;0),S367,TRUE,0)</f>
        <v>7301.9883314226463</v>
      </c>
      <c r="T368">
        <f t="shared" si="55"/>
        <v>8.7623859977078311</v>
      </c>
      <c r="U368">
        <f t="shared" si="51"/>
        <v>9960.1311437104414</v>
      </c>
      <c r="V368">
        <f t="shared" si="56"/>
        <v>8.8052068122956558E-4</v>
      </c>
      <c r="W368">
        <f t="shared" si="57"/>
        <v>-3.9868856289558829E-3</v>
      </c>
      <c r="X368">
        <f>IF(W368&lt;MAX($W$202:W368),(1+W368)/(1+MAX($W$202:W368))-1,0)</f>
        <v>-1.9875115866320514E-2</v>
      </c>
      <c r="Y368">
        <f>MIN($X$202:X368)</f>
        <v>-2.1031982697295781E-2</v>
      </c>
      <c r="AA368">
        <v>1</v>
      </c>
      <c r="AB368">
        <f t="shared" si="65"/>
        <v>7268.5511596973374</v>
      </c>
      <c r="AC368">
        <f t="shared" si="58"/>
        <v>-2.9801059754760644</v>
      </c>
      <c r="AD368">
        <f t="shared" si="64"/>
        <v>9982.4101061935417</v>
      </c>
      <c r="AE368">
        <f t="shared" si="59"/>
        <v>-2.9844662172984112E-4</v>
      </c>
      <c r="AF368">
        <f t="shared" si="60"/>
        <v>-1.7589893806457813E-3</v>
      </c>
      <c r="AG368">
        <f>IF(AF368&lt;MAX($AF$202:AF368),(1+AF368)/(1+MAX($AF$202:AF368))-1,0)</f>
        <v>-1.7589893806457813E-3</v>
      </c>
      <c r="AH368">
        <f>MIN($AG$202:AG368)</f>
        <v>-2.273602802753194E-2</v>
      </c>
    </row>
    <row r="369" spans="2:34" x14ac:dyDescent="0.2">
      <c r="B369" t="s">
        <v>372</v>
      </c>
      <c r="C369">
        <v>1.37419</v>
      </c>
      <c r="D369">
        <v>1.37859</v>
      </c>
      <c r="E369">
        <v>1.3731199999999999</v>
      </c>
      <c r="F369">
        <v>1.3731199999999999</v>
      </c>
      <c r="G369">
        <v>3634.2</v>
      </c>
      <c r="I369">
        <f t="shared" si="66"/>
        <v>-7.5999999999987189E-4</v>
      </c>
      <c r="J369">
        <f t="shared" si="61"/>
        <v>1.3706900000000002</v>
      </c>
      <c r="K369">
        <f t="shared" si="67"/>
        <v>1.3602034653465349</v>
      </c>
      <c r="L369">
        <f t="shared" si="52"/>
        <v>1.3648200000000006</v>
      </c>
      <c r="M369">
        <f t="shared" si="62"/>
        <v>1.3621045215625456</v>
      </c>
      <c r="N369">
        <f t="shared" si="63"/>
        <v>1.3792754784374548</v>
      </c>
      <c r="O369" cm="1">
        <f t="array" ref="O369">_xlfn.IFS(C369&lt;M368,1,C369&gt;N368,-1,TRUE,0)</f>
        <v>0</v>
      </c>
      <c r="P369">
        <f t="shared" si="53"/>
        <v>-1</v>
      </c>
      <c r="Q369">
        <f t="shared" si="54"/>
        <v>-1</v>
      </c>
      <c r="R369" cm="1">
        <f t="array" ref="R369">_xlfn.IFS(AND(Q368=0,O368=1,O369=0,P369=1),1,AND(Q368=0,O368=-1,O369=0,P369=-1),-1,AND(Q368=1,O368=-1,O369=0,P369=-1),-2,AND(Q368=-1,O368=1,O369=0,P369=1),2,TRUE,0)</f>
        <v>0</v>
      </c>
      <c r="S369" cm="1">
        <f t="array" ref="S369">_xlfn.IFS(AND(Q369&lt;&gt;0,S368=0),U368/C369,AND(Q369&lt;&gt;0,S368&lt;&gt;0),S368,TRUE,0)</f>
        <v>7301.9883314226463</v>
      </c>
      <c r="T369">
        <f t="shared" si="55"/>
        <v>5.5495111318802754</v>
      </c>
      <c r="U369">
        <f t="shared" si="51"/>
        <v>9965.680654842321</v>
      </c>
      <c r="V369">
        <f t="shared" si="56"/>
        <v>5.5717249620600075E-4</v>
      </c>
      <c r="W369">
        <f t="shared" si="57"/>
        <v>-3.4319345157678427E-3</v>
      </c>
      <c r="X369">
        <f>IF(W369&lt;MAX($W$202:W369),(1+W369)/(1+MAX($W$202:W369))-1,0)</f>
        <v>-1.9329017238034152E-2</v>
      </c>
      <c r="Y369">
        <f>MIN($X$202:X369)</f>
        <v>-2.1031982697295781E-2</v>
      </c>
      <c r="AA369">
        <v>1</v>
      </c>
      <c r="AB369">
        <f t="shared" si="65"/>
        <v>7268.5511596973374</v>
      </c>
      <c r="AC369">
        <f t="shared" si="58"/>
        <v>-8.7222613916374581</v>
      </c>
      <c r="AD369">
        <f t="shared" si="64"/>
        <v>9973.6878448019033</v>
      </c>
      <c r="AE369">
        <f t="shared" si="59"/>
        <v>-8.7376307914115549E-4</v>
      </c>
      <c r="AF369">
        <f t="shared" si="60"/>
        <v>-2.6312155198097154E-3</v>
      </c>
      <c r="AG369">
        <f>IF(AF369&lt;MAX($AF$202:AF369),(1+AF369)/(1+MAX($AF$202:AF369))-1,0)</f>
        <v>-2.6312155198097154E-3</v>
      </c>
      <c r="AH369">
        <f>MIN($AG$202:AG369)</f>
        <v>-2.273602802753194E-2</v>
      </c>
    </row>
    <row r="370" spans="2:34" x14ac:dyDescent="0.2">
      <c r="B370" t="s">
        <v>373</v>
      </c>
      <c r="C370">
        <v>1.37317</v>
      </c>
      <c r="D370">
        <v>1.3748800000000001</v>
      </c>
      <c r="E370">
        <v>1.3723099999999999</v>
      </c>
      <c r="F370">
        <v>1.3746499999999999</v>
      </c>
      <c r="G370">
        <v>2795.5</v>
      </c>
      <c r="I370">
        <f t="shared" si="66"/>
        <v>-1.0200000000000209E-3</v>
      </c>
      <c r="J370">
        <f t="shared" si="61"/>
        <v>1.3710059999999999</v>
      </c>
      <c r="K370">
        <f t="shared" si="67"/>
        <v>1.3603172277227724</v>
      </c>
      <c r="L370">
        <f t="shared" si="52"/>
        <v>1.3648018500000005</v>
      </c>
      <c r="M370">
        <f t="shared" si="62"/>
        <v>1.362326517526949</v>
      </c>
      <c r="N370">
        <f t="shared" si="63"/>
        <v>1.3796854824730509</v>
      </c>
      <c r="O370" cm="1">
        <f t="array" ref="O370">_xlfn.IFS(C370&lt;M369,1,C370&gt;N369,-1,TRUE,0)</f>
        <v>0</v>
      </c>
      <c r="P370">
        <f t="shared" si="53"/>
        <v>-1</v>
      </c>
      <c r="Q370">
        <f t="shared" si="54"/>
        <v>-1</v>
      </c>
      <c r="R370" cm="1">
        <f t="array" ref="R370">_xlfn.IFS(AND(Q369=0,O369=1,O370=0,P370=1),1,AND(Q369=0,O369=-1,O370=0,P370=-1),-1,AND(Q369=1,O369=-1,O370=0,P370=-1),-2,AND(Q369=-1,O369=1,O370=0,P370=1),2,TRUE,0)</f>
        <v>0</v>
      </c>
      <c r="S370" cm="1">
        <f t="array" ref="S370">_xlfn.IFS(AND(Q370&lt;&gt;0,S369=0),U369/C370,AND(Q370&lt;&gt;0,S369&lt;&gt;0),S369,TRUE,0)</f>
        <v>7301.9883314226463</v>
      </c>
      <c r="T370">
        <f t="shared" si="55"/>
        <v>7.4480280980512514</v>
      </c>
      <c r="U370">
        <f t="shared" si="51"/>
        <v>9973.1286829403725</v>
      </c>
      <c r="V370">
        <f t="shared" si="56"/>
        <v>7.4736772690305476E-4</v>
      </c>
      <c r="W370">
        <f t="shared" si="57"/>
        <v>-2.6871317059627975E-3</v>
      </c>
      <c r="X370">
        <f>IF(W370&lt;MAX($W$202:W370),(1+W370)/(1+MAX($W$202:W370))-1,0)</f>
        <v>-1.8596095394807555E-2</v>
      </c>
      <c r="Y370">
        <f>MIN($X$202:X370)</f>
        <v>-2.1031982697295781E-2</v>
      </c>
      <c r="AA370">
        <v>1</v>
      </c>
      <c r="AB370">
        <f t="shared" si="65"/>
        <v>7268.5511596973374</v>
      </c>
      <c r="AC370">
        <f t="shared" si="58"/>
        <v>-5.5240988813690457</v>
      </c>
      <c r="AD370">
        <f t="shared" si="64"/>
        <v>9968.163745920534</v>
      </c>
      <c r="AE370">
        <f t="shared" si="59"/>
        <v>-5.5386723219416785E-4</v>
      </c>
      <c r="AF370">
        <f t="shared" si="60"/>
        <v>-3.1836254079465887E-3</v>
      </c>
      <c r="AG370">
        <f>IF(AF370&lt;MAX($AF$202:AF370),(1+AF370)/(1+MAX($AF$202:AF370))-1,0)</f>
        <v>-3.1836254079465887E-3</v>
      </c>
      <c r="AH370">
        <f>MIN($AG$202:AG370)</f>
        <v>-2.273602802753194E-2</v>
      </c>
    </row>
    <row r="371" spans="2:34" x14ac:dyDescent="0.2">
      <c r="B371" t="s">
        <v>374</v>
      </c>
      <c r="C371">
        <v>1.3746499999999999</v>
      </c>
      <c r="D371">
        <v>1.37517</v>
      </c>
      <c r="E371">
        <v>1.3734900000000001</v>
      </c>
      <c r="F371">
        <v>1.3739399999999999</v>
      </c>
      <c r="G371">
        <v>3065.2</v>
      </c>
      <c r="I371">
        <f t="shared" si="66"/>
        <v>1.4799999999999258E-3</v>
      </c>
      <c r="J371">
        <f t="shared" si="61"/>
        <v>1.3713935000000002</v>
      </c>
      <c r="K371">
        <f t="shared" si="67"/>
        <v>1.3604490099009903</v>
      </c>
      <c r="L371">
        <f t="shared" si="52"/>
        <v>1.3647885500000003</v>
      </c>
      <c r="M371">
        <f t="shared" si="62"/>
        <v>1.3629190860969624</v>
      </c>
      <c r="N371">
        <f t="shared" si="63"/>
        <v>1.3798679139030379</v>
      </c>
      <c r="O371" cm="1">
        <f t="array" ref="O371">_xlfn.IFS(C371&lt;M370,1,C371&gt;N370,-1,TRUE,0)</f>
        <v>0</v>
      </c>
      <c r="P371">
        <f t="shared" si="53"/>
        <v>-1</v>
      </c>
      <c r="Q371">
        <f t="shared" si="54"/>
        <v>-1</v>
      </c>
      <c r="R371" cm="1">
        <f t="array" ref="R371">_xlfn.IFS(AND(Q370=0,O370=1,O371=0,P371=1),1,AND(Q370=0,O370=-1,O371=0,P371=-1),-1,AND(Q370=1,O370=-1,O371=0,P371=-1),-2,AND(Q370=-1,O370=1,O371=0,P371=1),2,TRUE,0)</f>
        <v>0</v>
      </c>
      <c r="S371" cm="1">
        <f t="array" ref="S371">_xlfn.IFS(AND(Q371&lt;&gt;0,S370=0),U370/C371,AND(Q371&lt;&gt;0,S370&lt;&gt;0),S370,TRUE,0)</f>
        <v>7301.9883314226463</v>
      </c>
      <c r="T371">
        <f t="shared" si="55"/>
        <v>-10.806942730504975</v>
      </c>
      <c r="U371">
        <f t="shared" si="51"/>
        <v>9962.3217402098671</v>
      </c>
      <c r="V371">
        <f t="shared" si="56"/>
        <v>-1.0836060652652452E-3</v>
      </c>
      <c r="W371">
        <f t="shared" si="57"/>
        <v>-3.7678259790132618E-3</v>
      </c>
      <c r="X371">
        <f>IF(W371&lt;MAX($W$202:W371),(1+W371)/(1+MAX($W$202:W371))-1,0)</f>
        <v>-1.9659550618312704E-2</v>
      </c>
      <c r="Y371">
        <f>MIN($X$202:X371)</f>
        <v>-2.1031982697295781E-2</v>
      </c>
      <c r="AA371">
        <v>1</v>
      </c>
      <c r="AB371">
        <f t="shared" si="65"/>
        <v>7268.5511596973374</v>
      </c>
      <c r="AC371">
        <f t="shared" si="58"/>
        <v>-7.4139221828914357</v>
      </c>
      <c r="AD371">
        <f t="shared" si="64"/>
        <v>9960.7498237376421</v>
      </c>
      <c r="AE371">
        <f t="shared" si="59"/>
        <v>-7.4376007175098622E-4</v>
      </c>
      <c r="AF371">
        <f t="shared" si="60"/>
        <v>-3.9250176262357606E-3</v>
      </c>
      <c r="AG371">
        <f>IF(AF371&lt;MAX($AF$202:AF371),(1+AF371)/(1+MAX($AF$202:AF371))-1,0)</f>
        <v>-3.9250176262357606E-3</v>
      </c>
      <c r="AH371">
        <f>MIN($AG$202:AG371)</f>
        <v>-2.273602802753194E-2</v>
      </c>
    </row>
    <row r="372" spans="2:34" x14ac:dyDescent="0.2">
      <c r="B372" t="s">
        <v>375</v>
      </c>
      <c r="C372">
        <v>1.3738900000000001</v>
      </c>
      <c r="D372">
        <v>1.3751899999999999</v>
      </c>
      <c r="E372">
        <v>1.37304</v>
      </c>
      <c r="F372">
        <v>1.37416</v>
      </c>
      <c r="G372">
        <v>3008.1001000000001</v>
      </c>
      <c r="I372">
        <f t="shared" si="66"/>
        <v>-7.5999999999987189E-4</v>
      </c>
      <c r="J372">
        <f t="shared" si="61"/>
        <v>1.3718319999999999</v>
      </c>
      <c r="K372">
        <f t="shared" si="67"/>
        <v>1.3605696039603961</v>
      </c>
      <c r="L372">
        <f t="shared" si="52"/>
        <v>1.3647717000000006</v>
      </c>
      <c r="M372">
        <f t="shared" si="62"/>
        <v>1.3637468986400911</v>
      </c>
      <c r="N372">
        <f t="shared" si="63"/>
        <v>1.3799171013599087</v>
      </c>
      <c r="O372" cm="1">
        <f t="array" ref="O372">_xlfn.IFS(C372&lt;M371,1,C372&gt;N371,-1,TRUE,0)</f>
        <v>0</v>
      </c>
      <c r="P372">
        <f t="shared" si="53"/>
        <v>-1</v>
      </c>
      <c r="Q372">
        <f t="shared" si="54"/>
        <v>-1</v>
      </c>
      <c r="R372" cm="1">
        <f t="array" ref="R372">_xlfn.IFS(AND(Q371=0,O371=1,O372=0,P372=1),1,AND(Q371=0,O371=-1,O372=0,P372=-1),-1,AND(Q371=1,O371=-1,O372=0,P372=-1),-2,AND(Q371=-1,O371=1,O372=0,P372=1),2,TRUE,0)</f>
        <v>0</v>
      </c>
      <c r="S372" cm="1">
        <f t="array" ref="S372">_xlfn.IFS(AND(Q372&lt;&gt;0,S371=0),U371/C372,AND(Q372&lt;&gt;0,S371&lt;&gt;0),S371,TRUE,0)</f>
        <v>7301.9883314226463</v>
      </c>
      <c r="T372">
        <f t="shared" si="55"/>
        <v>5.5495111318802754</v>
      </c>
      <c r="U372">
        <f t="shared" si="51"/>
        <v>9967.8712513417468</v>
      </c>
      <c r="V372">
        <f t="shared" si="56"/>
        <v>5.5704998057645239E-4</v>
      </c>
      <c r="W372">
        <f t="shared" si="57"/>
        <v>-3.2128748658253325E-3</v>
      </c>
      <c r="X372">
        <f>IF(W372&lt;MAX($W$202:W372),(1+W372)/(1+MAX($W$202:W372))-1,0)</f>
        <v>-1.9113451990026453E-2</v>
      </c>
      <c r="Y372">
        <f>MIN($X$202:X372)</f>
        <v>-2.1031982697295781E-2</v>
      </c>
      <c r="AA372">
        <v>1</v>
      </c>
      <c r="AB372">
        <f t="shared" si="65"/>
        <v>7268.5511596973374</v>
      </c>
      <c r="AC372">
        <f t="shared" si="58"/>
        <v>10.757455716351521</v>
      </c>
      <c r="AD372">
        <f t="shared" si="64"/>
        <v>9971.5072794539938</v>
      </c>
      <c r="AE372">
        <f t="shared" si="59"/>
        <v>1.0799845299512727E-3</v>
      </c>
      <c r="AF372">
        <f t="shared" si="60"/>
        <v>-2.8492720546006156E-3</v>
      </c>
      <c r="AG372">
        <f>IF(AF372&lt;MAX($AF$202:AF372),(1+AF372)/(1+MAX($AF$202:AF372))-1,0)</f>
        <v>-2.8492720546006156E-3</v>
      </c>
      <c r="AH372">
        <f>MIN($AG$202:AG372)</f>
        <v>-2.273602802753194E-2</v>
      </c>
    </row>
    <row r="373" spans="2:34" x14ac:dyDescent="0.2">
      <c r="B373" t="s">
        <v>376</v>
      </c>
      <c r="C373">
        <v>1.37418</v>
      </c>
      <c r="D373">
        <v>1.37463</v>
      </c>
      <c r="E373">
        <v>1.3697299999999999</v>
      </c>
      <c r="F373">
        <v>1.3699600000000001</v>
      </c>
      <c r="G373">
        <v>3258.5</v>
      </c>
      <c r="I373">
        <f t="shared" si="66"/>
        <v>2.8999999999990145E-4</v>
      </c>
      <c r="J373">
        <f t="shared" si="61"/>
        <v>1.3720204999999999</v>
      </c>
      <c r="K373">
        <f t="shared" si="67"/>
        <v>1.3606914851485148</v>
      </c>
      <c r="L373">
        <f t="shared" si="52"/>
        <v>1.3647690500000005</v>
      </c>
      <c r="M373">
        <f t="shared" si="62"/>
        <v>1.3643029110630327</v>
      </c>
      <c r="N373">
        <f t="shared" si="63"/>
        <v>1.379738088936967</v>
      </c>
      <c r="O373" cm="1">
        <f t="array" ref="O373">_xlfn.IFS(C373&lt;M372,1,C373&gt;N372,-1,TRUE,0)</f>
        <v>0</v>
      </c>
      <c r="P373">
        <f t="shared" si="53"/>
        <v>-1</v>
      </c>
      <c r="Q373">
        <f t="shared" si="54"/>
        <v>-1</v>
      </c>
      <c r="R373" cm="1">
        <f t="array" ref="R373">_xlfn.IFS(AND(Q372=0,O372=1,O373=0,P373=1),1,AND(Q372=0,O372=-1,O373=0,P373=-1),-1,AND(Q372=1,O372=-1,O373=0,P373=-1),-2,AND(Q372=-1,O372=1,O373=0,P373=1),2,TRUE,0)</f>
        <v>0</v>
      </c>
      <c r="S373" cm="1">
        <f t="array" ref="S373">_xlfn.IFS(AND(Q373&lt;&gt;0,S372=0),U372/C373,AND(Q373&lt;&gt;0,S372&lt;&gt;0),S372,TRUE,0)</f>
        <v>7301.9883314226463</v>
      </c>
      <c r="T373">
        <f t="shared" si="55"/>
        <v>-2.1175766161118479</v>
      </c>
      <c r="U373">
        <f t="shared" si="51"/>
        <v>9965.7536747256345</v>
      </c>
      <c r="V373">
        <f t="shared" si="56"/>
        <v>-2.1244020540762973E-4</v>
      </c>
      <c r="W373">
        <f t="shared" si="57"/>
        <v>-3.4246325274365219E-3</v>
      </c>
      <c r="X373">
        <f>IF(W373&lt;MAX($W$202:W373),(1+W373)/(1+MAX($W$202:W373))-1,0)</f>
        <v>-1.9321831729767314E-2</v>
      </c>
      <c r="Y373">
        <f>MIN($X$202:X373)</f>
        <v>-2.1031982697295781E-2</v>
      </c>
      <c r="AA373">
        <v>1</v>
      </c>
      <c r="AB373">
        <f t="shared" si="65"/>
        <v>7268.5511596973374</v>
      </c>
      <c r="AC373">
        <f t="shared" si="58"/>
        <v>-5.5240988813690457</v>
      </c>
      <c r="AD373">
        <f t="shared" si="64"/>
        <v>9965.9831805726244</v>
      </c>
      <c r="AE373">
        <f t="shared" si="59"/>
        <v>-5.5398835166588039E-4</v>
      </c>
      <c r="AF373">
        <f t="shared" si="60"/>
        <v>-3.4016819427375999E-3</v>
      </c>
      <c r="AG373">
        <f>IF(AF373&lt;MAX($AF$202:AF373),(1+AF373)/(1+MAX($AF$202:AF373))-1,0)</f>
        <v>-3.4016819427375999E-3</v>
      </c>
      <c r="AH373">
        <f>MIN($AG$202:AG373)</f>
        <v>-2.273602802753194E-2</v>
      </c>
    </row>
    <row r="374" spans="2:34" x14ac:dyDescent="0.2">
      <c r="B374" t="s">
        <v>377</v>
      </c>
      <c r="C374">
        <v>1.3698399999999999</v>
      </c>
      <c r="D374">
        <v>1.3698999999999999</v>
      </c>
      <c r="E374">
        <v>1.3663000000000001</v>
      </c>
      <c r="F374">
        <v>1.36659</v>
      </c>
      <c r="G374">
        <v>3625.5</v>
      </c>
      <c r="I374">
        <f t="shared" si="66"/>
        <v>-4.3400000000000105E-3</v>
      </c>
      <c r="J374">
        <f t="shared" si="61"/>
        <v>1.3720889999999997</v>
      </c>
      <c r="K374">
        <f t="shared" si="67"/>
        <v>1.3607994059405939</v>
      </c>
      <c r="L374">
        <f t="shared" si="52"/>
        <v>1.3647470500000005</v>
      </c>
      <c r="M374">
        <f t="shared" si="62"/>
        <v>1.3645929266278933</v>
      </c>
      <c r="N374">
        <f t="shared" si="63"/>
        <v>1.379585073372106</v>
      </c>
      <c r="O374" cm="1">
        <f t="array" ref="O374">_xlfn.IFS(C374&lt;M373,1,C374&gt;N373,-1,TRUE,0)</f>
        <v>0</v>
      </c>
      <c r="P374">
        <f t="shared" si="53"/>
        <v>-1</v>
      </c>
      <c r="Q374">
        <f t="shared" si="54"/>
        <v>-1</v>
      </c>
      <c r="R374" cm="1">
        <f t="array" ref="R374">_xlfn.IFS(AND(Q373=0,O373=1,O374=0,P374=1),1,AND(Q373=0,O373=-1,O374=0,P374=-1),-1,AND(Q373=1,O373=-1,O374=0,P374=-1),-2,AND(Q373=-1,O373=1,O374=0,P374=1),2,TRUE,0)</f>
        <v>0</v>
      </c>
      <c r="S374" cm="1">
        <f t="array" ref="S374">_xlfn.IFS(AND(Q374&lt;&gt;0,S373=0),U373/C374,AND(Q374&lt;&gt;0,S373&lt;&gt;0),S373,TRUE,0)</f>
        <v>7301.9883314226463</v>
      </c>
      <c r="T374">
        <f t="shared" si="55"/>
        <v>31.690629358374363</v>
      </c>
      <c r="U374">
        <f t="shared" si="51"/>
        <v>9997.4443040840088</v>
      </c>
      <c r="V374">
        <f t="shared" si="56"/>
        <v>3.1799531066823033E-3</v>
      </c>
      <c r="W374">
        <f t="shared" si="57"/>
        <v>-2.5556959159911408E-4</v>
      </c>
      <c r="X374">
        <f>IF(W374&lt;MAX($W$202:W374),(1+W374)/(1+MAX($W$202:W374))-1,0)</f>
        <v>-1.6203321141920912E-2</v>
      </c>
      <c r="Y374">
        <f>MIN($X$202:X374)</f>
        <v>-2.1031982697295781E-2</v>
      </c>
      <c r="AA374">
        <v>1</v>
      </c>
      <c r="AB374">
        <f t="shared" si="65"/>
        <v>7268.5511596973374</v>
      </c>
      <c r="AC374">
        <f t="shared" si="58"/>
        <v>2.1078798363115117</v>
      </c>
      <c r="AD374">
        <f t="shared" si="64"/>
        <v>9968.0910604089368</v>
      </c>
      <c r="AE374">
        <f t="shared" si="59"/>
        <v>2.1150746475476163E-4</v>
      </c>
      <c r="AF374">
        <f t="shared" si="60"/>
        <v>-3.1908939591063223E-3</v>
      </c>
      <c r="AG374">
        <f>IF(AF374&lt;MAX($AF$202:AF374),(1+AF374)/(1+MAX($AF$202:AF374))-1,0)</f>
        <v>-3.1908939591063223E-3</v>
      </c>
      <c r="AH374">
        <f>MIN($AG$202:AG374)</f>
        <v>-2.273602802753194E-2</v>
      </c>
    </row>
    <row r="375" spans="2:34" x14ac:dyDescent="0.2">
      <c r="B375" t="s">
        <v>378</v>
      </c>
      <c r="C375">
        <v>1.3665499999999999</v>
      </c>
      <c r="D375">
        <v>1.3665499999999999</v>
      </c>
      <c r="E375">
        <v>1.3617600000000001</v>
      </c>
      <c r="F375">
        <v>1.36452</v>
      </c>
      <c r="G375">
        <v>4378.2997999999998</v>
      </c>
      <c r="I375">
        <f t="shared" si="66"/>
        <v>-3.2900000000000151E-3</v>
      </c>
      <c r="J375">
        <f t="shared" si="61"/>
        <v>1.3720744999999996</v>
      </c>
      <c r="K375">
        <f t="shared" si="67"/>
        <v>1.3608655445544551</v>
      </c>
      <c r="L375">
        <f t="shared" si="52"/>
        <v>1.3647005000000005</v>
      </c>
      <c r="M375">
        <f t="shared" si="62"/>
        <v>1.3645212583780204</v>
      </c>
      <c r="N375">
        <f t="shared" si="63"/>
        <v>1.3796277416219789</v>
      </c>
      <c r="O375" cm="1">
        <f t="array" ref="O375">_xlfn.IFS(C375&lt;M374,1,C375&gt;N374,-1,TRUE,0)</f>
        <v>0</v>
      </c>
      <c r="P375">
        <f t="shared" si="53"/>
        <v>-1</v>
      </c>
      <c r="Q375">
        <f t="shared" si="54"/>
        <v>-1</v>
      </c>
      <c r="R375" cm="1">
        <f t="array" ref="R375">_xlfn.IFS(AND(Q374=0,O374=1,O375=0,P375=1),1,AND(Q374=0,O374=-1,O375=0,P375=-1),-1,AND(Q374=1,O374=-1,O375=0,P375=-1),-2,AND(Q374=-1,O374=1,O375=0,P375=1),2,TRUE,0)</f>
        <v>0</v>
      </c>
      <c r="S375" cm="1">
        <f t="array" ref="S375">_xlfn.IFS(AND(Q375&lt;&gt;0,S374=0),U374/C375,AND(Q375&lt;&gt;0,S374&lt;&gt;0),S374,TRUE,0)</f>
        <v>7301.9883314226463</v>
      </c>
      <c r="T375">
        <f t="shared" si="55"/>
        <v>24.023541610380615</v>
      </c>
      <c r="U375">
        <f t="shared" si="51"/>
        <v>10021.467845694389</v>
      </c>
      <c r="V375">
        <f t="shared" si="56"/>
        <v>2.4029682866617092E-3</v>
      </c>
      <c r="W375">
        <f t="shared" si="57"/>
        <v>2.1467845694389531E-3</v>
      </c>
      <c r="X375">
        <f>IF(W375&lt;MAX($W$202:W375),(1+W375)/(1+MAX($W$202:W375))-1,0)</f>
        <v>-1.3839288922101733E-2</v>
      </c>
      <c r="Y375">
        <f>MIN($X$202:X375)</f>
        <v>-2.1031982697295781E-2</v>
      </c>
      <c r="AA375">
        <v>1</v>
      </c>
      <c r="AB375">
        <f t="shared" si="65"/>
        <v>7268.5511596973374</v>
      </c>
      <c r="AC375">
        <f t="shared" si="58"/>
        <v>-31.545512033086521</v>
      </c>
      <c r="AD375">
        <f t="shared" si="64"/>
        <v>9936.5455483758506</v>
      </c>
      <c r="AE375">
        <f t="shared" si="59"/>
        <v>-3.1646492635263286E-3</v>
      </c>
      <c r="AF375">
        <f t="shared" si="60"/>
        <v>-6.3454451624149755E-3</v>
      </c>
      <c r="AG375">
        <f>IF(AF375&lt;MAX($AF$202:AF375),(1+AF375)/(1+MAX($AF$202:AF375))-1,0)</f>
        <v>-6.3454451624149755E-3</v>
      </c>
      <c r="AH375">
        <f>MIN($AG$202:AG375)</f>
        <v>-2.273602802753194E-2</v>
      </c>
    </row>
    <row r="376" spans="2:34" x14ac:dyDescent="0.2">
      <c r="B376" t="s">
        <v>379</v>
      </c>
      <c r="C376">
        <v>1.3644799999999999</v>
      </c>
      <c r="D376">
        <v>1.3660000000000001</v>
      </c>
      <c r="E376">
        <v>1.36294</v>
      </c>
      <c r="F376">
        <v>1.36598</v>
      </c>
      <c r="G376">
        <v>3705.6001000000001</v>
      </c>
      <c r="I376">
        <f t="shared" si="66"/>
        <v>-2.0700000000000163E-3</v>
      </c>
      <c r="J376">
        <f t="shared" si="61"/>
        <v>1.3720489999999999</v>
      </c>
      <c r="K376">
        <f t="shared" si="67"/>
        <v>1.3609147524752474</v>
      </c>
      <c r="L376">
        <f t="shared" si="52"/>
        <v>1.3646352500000005</v>
      </c>
      <c r="M376">
        <f t="shared" si="62"/>
        <v>1.364417478788603</v>
      </c>
      <c r="N376">
        <f t="shared" si="63"/>
        <v>1.3796805212113967</v>
      </c>
      <c r="O376" cm="1">
        <f t="array" ref="O376">_xlfn.IFS(C376&lt;M375,1,C376&gt;N375,-1,TRUE,0)</f>
        <v>1</v>
      </c>
      <c r="P376">
        <f t="shared" si="53"/>
        <v>-1</v>
      </c>
      <c r="Q376">
        <f t="shared" si="54"/>
        <v>-1</v>
      </c>
      <c r="R376" cm="1">
        <f t="array" ref="R376">_xlfn.IFS(AND(Q375=0,O375=1,O376=0,P376=1),1,AND(Q375=0,O375=-1,O376=0,P376=-1),-1,AND(Q375=1,O375=-1,O376=0,P376=-1),-2,AND(Q375=-1,O375=1,O376=0,P376=1),2,TRUE,0)</f>
        <v>0</v>
      </c>
      <c r="S376" cm="1">
        <f t="array" ref="S376">_xlfn.IFS(AND(Q376&lt;&gt;0,S375=0),U375/C376,AND(Q376&lt;&gt;0,S375&lt;&gt;0),S375,TRUE,0)</f>
        <v>7301.9883314226463</v>
      </c>
      <c r="T376">
        <f t="shared" si="55"/>
        <v>15.115115846044997</v>
      </c>
      <c r="U376">
        <f t="shared" si="51"/>
        <v>10036.582961540435</v>
      </c>
      <c r="V376">
        <f t="shared" si="56"/>
        <v>1.5082736460147439E-3</v>
      </c>
      <c r="W376">
        <f t="shared" si="57"/>
        <v>3.65829615404345E-3</v>
      </c>
      <c r="X376">
        <f>IF(W376&lt;MAX($W$202:W376),(1+W376)/(1+MAX($W$202:W376))-1,0)</f>
        <v>-1.2351888710847803E-2</v>
      </c>
      <c r="Y376">
        <f>MIN($X$202:X376)</f>
        <v>-2.1031982697295781E-2</v>
      </c>
      <c r="AA376">
        <v>1</v>
      </c>
      <c r="AB376">
        <f t="shared" si="65"/>
        <v>7268.5511596973374</v>
      </c>
      <c r="AC376">
        <f t="shared" si="58"/>
        <v>-23.913533315404351</v>
      </c>
      <c r="AD376">
        <f t="shared" si="64"/>
        <v>9912.6320150604461</v>
      </c>
      <c r="AE376">
        <f t="shared" si="59"/>
        <v>-2.4066244349187399E-3</v>
      </c>
      <c r="AF376">
        <f t="shared" si="60"/>
        <v>-8.7367984939553667E-3</v>
      </c>
      <c r="AG376">
        <f>IF(AF376&lt;MAX($AF$202:AF376),(1+AF376)/(1+MAX($AF$202:AF376))-1,0)</f>
        <v>-8.7367984939553667E-3</v>
      </c>
      <c r="AH376">
        <f>MIN($AG$202:AG376)</f>
        <v>-2.273602802753194E-2</v>
      </c>
    </row>
    <row r="377" spans="2:34" x14ac:dyDescent="0.2">
      <c r="B377" t="s">
        <v>380</v>
      </c>
      <c r="C377">
        <v>1.36602</v>
      </c>
      <c r="D377">
        <v>1.3662099999999999</v>
      </c>
      <c r="E377">
        <v>1.3606</v>
      </c>
      <c r="F377">
        <v>1.3609100000000001</v>
      </c>
      <c r="G377">
        <v>5130.2997999999998</v>
      </c>
      <c r="I377">
        <f t="shared" si="66"/>
        <v>1.5400000000000968E-3</v>
      </c>
      <c r="J377">
        <f t="shared" si="61"/>
        <v>1.3717359999999998</v>
      </c>
      <c r="K377">
        <f t="shared" si="67"/>
        <v>1.3609837623762371</v>
      </c>
      <c r="L377">
        <f t="shared" si="52"/>
        <v>1.3645739500000005</v>
      </c>
      <c r="M377">
        <f t="shared" si="62"/>
        <v>1.3629097450750614</v>
      </c>
      <c r="N377">
        <f t="shared" si="63"/>
        <v>1.3805622549249383</v>
      </c>
      <c r="O377" cm="1">
        <f t="array" ref="O377">_xlfn.IFS(C377&lt;M376,1,C377&gt;N376,-1,TRUE,0)</f>
        <v>0</v>
      </c>
      <c r="P377">
        <f t="shared" si="53"/>
        <v>-1</v>
      </c>
      <c r="Q377">
        <f t="shared" si="54"/>
        <v>-1</v>
      </c>
      <c r="R377" cm="1">
        <f t="array" ref="R377">_xlfn.IFS(AND(Q376=0,O376=1,O377=0,P377=1),1,AND(Q376=0,O376=-1,O377=0,P377=-1),-1,AND(Q376=1,O376=-1,O377=0,P377=-1),-2,AND(Q376=-1,O376=1,O377=0,P377=1),2,TRUE,0)</f>
        <v>0</v>
      </c>
      <c r="S377" cm="1">
        <f t="array" ref="S377">_xlfn.IFS(AND(Q377&lt;&gt;0,S376=0),U376/C377,AND(Q377&lt;&gt;0,S376&lt;&gt;0),S376,TRUE,0)</f>
        <v>7301.9883314226463</v>
      </c>
      <c r="T377">
        <f t="shared" si="55"/>
        <v>-11.245062030391582</v>
      </c>
      <c r="U377">
        <f t="shared" si="51"/>
        <v>10025.337899510043</v>
      </c>
      <c r="V377">
        <f t="shared" si="56"/>
        <v>-1.1204074208803897E-3</v>
      </c>
      <c r="W377">
        <f t="shared" si="57"/>
        <v>2.5337899510042838E-3</v>
      </c>
      <c r="X377">
        <f>IF(W377&lt;MAX($W$202:W377),(1+W377)/(1+MAX($W$202:W377))-1,0)</f>
        <v>-1.3458456983954759E-2</v>
      </c>
      <c r="Y377">
        <f>MIN($X$202:X377)</f>
        <v>-2.1031982697295781E-2</v>
      </c>
      <c r="AA377">
        <v>1</v>
      </c>
      <c r="AB377">
        <f t="shared" si="65"/>
        <v>7268.5511596973374</v>
      </c>
      <c r="AC377">
        <f t="shared" si="58"/>
        <v>-15.045900900573606</v>
      </c>
      <c r="AD377">
        <f t="shared" si="64"/>
        <v>9897.5861141598725</v>
      </c>
      <c r="AE377">
        <f t="shared" si="59"/>
        <v>-1.5178512505774542E-3</v>
      </c>
      <c r="AF377">
        <f t="shared" si="60"/>
        <v>-1.0241388584012801E-2</v>
      </c>
      <c r="AG377">
        <f>IF(AF377&lt;MAX($AF$202:AF377),(1+AF377)/(1+MAX($AF$202:AF377))-1,0)</f>
        <v>-1.0241388584012801E-2</v>
      </c>
      <c r="AH377">
        <f>MIN($AG$202:AG377)</f>
        <v>-2.273602802753194E-2</v>
      </c>
    </row>
    <row r="378" spans="2:34" x14ac:dyDescent="0.2">
      <c r="B378" t="s">
        <v>381</v>
      </c>
      <c r="C378">
        <v>1.3609599999999999</v>
      </c>
      <c r="D378">
        <v>1.36225</v>
      </c>
      <c r="E378">
        <v>1.3592200000000001</v>
      </c>
      <c r="F378">
        <v>1.3610599999999999</v>
      </c>
      <c r="G378">
        <v>4653.2997999999998</v>
      </c>
      <c r="I378">
        <f t="shared" si="66"/>
        <v>-5.0600000000000644E-3</v>
      </c>
      <c r="J378">
        <f t="shared" si="61"/>
        <v>1.3713639999999998</v>
      </c>
      <c r="K378">
        <f t="shared" si="67"/>
        <v>1.3609992079207918</v>
      </c>
      <c r="L378">
        <f t="shared" si="52"/>
        <v>1.3644875000000005</v>
      </c>
      <c r="M378">
        <f t="shared" si="62"/>
        <v>1.3614619650576256</v>
      </c>
      <c r="N378">
        <f t="shared" si="63"/>
        <v>1.381266034942374</v>
      </c>
      <c r="O378" cm="1">
        <f t="array" ref="O378">_xlfn.IFS(C378&lt;M377,1,C378&gt;N377,-1,TRUE,0)</f>
        <v>1</v>
      </c>
      <c r="P378">
        <f t="shared" si="53"/>
        <v>-1</v>
      </c>
      <c r="Q378">
        <f t="shared" si="54"/>
        <v>-1</v>
      </c>
      <c r="R378" cm="1">
        <f t="array" ref="R378">_xlfn.IFS(AND(Q377=0,O377=1,O378=0,P378=1),1,AND(Q377=0,O377=-1,O378=0,P378=-1),-1,AND(Q377=1,O377=-1,O378=0,P378=-1),-2,AND(Q377=-1,O377=1,O378=0,P378=1),2,TRUE,0)</f>
        <v>0</v>
      </c>
      <c r="S378" cm="1">
        <f t="array" ref="S378">_xlfn.IFS(AND(Q378&lt;&gt;0,S377=0),U377/C378,AND(Q378&lt;&gt;0,S377&lt;&gt;0),S377,TRUE,0)</f>
        <v>7301.9883314226463</v>
      </c>
      <c r="T378">
        <f t="shared" si="55"/>
        <v>36.948060956999058</v>
      </c>
      <c r="U378">
        <f t="shared" si="51"/>
        <v>10062.285960467041</v>
      </c>
      <c r="V378">
        <f t="shared" si="56"/>
        <v>3.6854678941848711E-3</v>
      </c>
      <c r="W378">
        <f t="shared" si="57"/>
        <v>6.2285960467041157E-3</v>
      </c>
      <c r="X378">
        <f>IF(W378&lt;MAX($W$202:W378),(1+W378)/(1+MAX($W$202:W378))-1,0)</f>
        <v>-9.8225898008895696E-3</v>
      </c>
      <c r="Y378">
        <f>MIN($X$202:X378)</f>
        <v>-2.1031982697295781E-2</v>
      </c>
      <c r="AA378">
        <v>1</v>
      </c>
      <c r="AB378">
        <f t="shared" si="65"/>
        <v>7268.5511596973374</v>
      </c>
      <c r="AC378">
        <f t="shared" si="58"/>
        <v>11.193568785934604</v>
      </c>
      <c r="AD378">
        <f t="shared" si="64"/>
        <v>9908.7796829458075</v>
      </c>
      <c r="AE378">
        <f t="shared" si="59"/>
        <v>1.1309392670926751E-3</v>
      </c>
      <c r="AF378">
        <f t="shared" si="60"/>
        <v>-9.1220317054192535E-3</v>
      </c>
      <c r="AG378">
        <f>IF(AF378&lt;MAX($AF$202:AF378),(1+AF378)/(1+MAX($AF$202:AF378))-1,0)</f>
        <v>-9.1220317054192535E-3</v>
      </c>
      <c r="AH378">
        <f>MIN($AG$202:AG378)</f>
        <v>-2.273602802753194E-2</v>
      </c>
    </row>
    <row r="379" spans="2:34" x14ac:dyDescent="0.2">
      <c r="B379" t="s">
        <v>382</v>
      </c>
      <c r="C379">
        <v>1.3609899999999999</v>
      </c>
      <c r="D379">
        <v>1.36198</v>
      </c>
      <c r="E379">
        <v>1.3579000000000001</v>
      </c>
      <c r="F379">
        <v>1.3588</v>
      </c>
      <c r="G379">
        <v>3370.3</v>
      </c>
      <c r="I379">
        <f t="shared" si="66"/>
        <v>2.9999999999974492E-5</v>
      </c>
      <c r="J379">
        <f t="shared" si="61"/>
        <v>1.3709459999999998</v>
      </c>
      <c r="K379">
        <f t="shared" si="67"/>
        <v>1.3610094059405937</v>
      </c>
      <c r="L379">
        <f t="shared" si="52"/>
        <v>1.3643932500000004</v>
      </c>
      <c r="M379">
        <f t="shared" si="62"/>
        <v>1.3597483441738905</v>
      </c>
      <c r="N379">
        <f t="shared" si="63"/>
        <v>1.3821436558261091</v>
      </c>
      <c r="O379" cm="1">
        <f t="array" ref="O379">_xlfn.IFS(C379&lt;M378,1,C379&gt;N378,-1,TRUE,0)</f>
        <v>1</v>
      </c>
      <c r="P379">
        <f t="shared" si="53"/>
        <v>-1</v>
      </c>
      <c r="Q379">
        <f t="shared" si="54"/>
        <v>-1</v>
      </c>
      <c r="R379" cm="1">
        <f t="array" ref="R379">_xlfn.IFS(AND(Q378=0,O378=1,O379=0,P379=1),1,AND(Q378=0,O378=-1,O379=0,P379=-1),-1,AND(Q378=1,O378=-1,O379=0,P379=-1),-2,AND(Q378=-1,O378=1,O379=0,P379=1),2,TRUE,0)</f>
        <v>0</v>
      </c>
      <c r="S379" cm="1">
        <f t="array" ref="S379">_xlfn.IFS(AND(Q379&lt;&gt;0,S378=0),U378/C379,AND(Q379&lt;&gt;0,S378&lt;&gt;0),S378,TRUE,0)</f>
        <v>7301.9883314226463</v>
      </c>
      <c r="T379">
        <f t="shared" si="55"/>
        <v>-0.21905964994249313</v>
      </c>
      <c r="U379">
        <f t="shared" ref="U379:U442" si="68">U378+T379</f>
        <v>10062.066900817099</v>
      </c>
      <c r="V379">
        <f t="shared" si="56"/>
        <v>-2.1770366177540584E-5</v>
      </c>
      <c r="W379">
        <f t="shared" si="57"/>
        <v>6.2066900817099313E-3</v>
      </c>
      <c r="X379">
        <f>IF(W379&lt;MAX($W$202:W379),(1+W379)/(1+MAX($W$202:W379))-1,0)</f>
        <v>-9.8441463256901951E-3</v>
      </c>
      <c r="Y379">
        <f>MIN($X$202:X379)</f>
        <v>-2.1031982697295781E-2</v>
      </c>
      <c r="AA379">
        <v>1</v>
      </c>
      <c r="AB379">
        <f t="shared" si="65"/>
        <v>7268.5511596973374</v>
      </c>
      <c r="AC379">
        <f t="shared" si="58"/>
        <v>-36.778868868068997</v>
      </c>
      <c r="AD379">
        <f t="shared" si="64"/>
        <v>9872.0008140777391</v>
      </c>
      <c r="AE379">
        <f t="shared" si="59"/>
        <v>-3.71174554737248E-3</v>
      </c>
      <c r="AF379">
        <f t="shared" si="60"/>
        <v>-1.2799918592226067E-2</v>
      </c>
      <c r="AG379">
        <f>IF(AF379&lt;MAX($AF$202:AF379),(1+AF379)/(1+MAX($AF$202:AF379))-1,0)</f>
        <v>-1.2799918592226067E-2</v>
      </c>
      <c r="AH379">
        <f>MIN($AG$202:AG379)</f>
        <v>-2.273602802753194E-2</v>
      </c>
    </row>
    <row r="380" spans="2:34" x14ac:dyDescent="0.2">
      <c r="B380" t="s">
        <v>383</v>
      </c>
      <c r="C380">
        <v>1.3587499999999999</v>
      </c>
      <c r="D380">
        <v>1.35947</v>
      </c>
      <c r="E380">
        <v>1.35764</v>
      </c>
      <c r="F380">
        <v>1.3588800000000001</v>
      </c>
      <c r="G380">
        <v>3232.8</v>
      </c>
      <c r="I380">
        <f t="shared" si="66"/>
        <v>-2.2400000000000198E-3</v>
      </c>
      <c r="J380">
        <f t="shared" si="61"/>
        <v>1.3702079999999999</v>
      </c>
      <c r="K380">
        <f t="shared" si="67"/>
        <v>1.3609805940594053</v>
      </c>
      <c r="L380">
        <f t="shared" si="52"/>
        <v>1.3642838500000005</v>
      </c>
      <c r="M380">
        <f t="shared" si="62"/>
        <v>1.3579248788982603</v>
      </c>
      <c r="N380">
        <f t="shared" si="63"/>
        <v>1.3824911211017394</v>
      </c>
      <c r="O380" cm="1">
        <f t="array" ref="O380">_xlfn.IFS(C380&lt;M379,1,C380&gt;N379,-1,TRUE,0)</f>
        <v>1</v>
      </c>
      <c r="P380">
        <f t="shared" si="53"/>
        <v>-1</v>
      </c>
      <c r="Q380">
        <f t="shared" si="54"/>
        <v>-1</v>
      </c>
      <c r="R380" cm="1">
        <f t="array" ref="R380">_xlfn.IFS(AND(Q379=0,O379=1,O380=0,P380=1),1,AND(Q379=0,O379=-1,O380=0,P380=-1),-1,AND(Q379=1,O379=-1,O380=0,P380=-1),-2,AND(Q379=-1,O379=1,O380=0,P380=1),2,TRUE,0)</f>
        <v>0</v>
      </c>
      <c r="S380" cm="1">
        <f t="array" ref="S380">_xlfn.IFS(AND(Q380&lt;&gt;0,S379=0),U379/C380,AND(Q380&lt;&gt;0,S379&lt;&gt;0),S379,TRUE,0)</f>
        <v>7301.9883314226463</v>
      </c>
      <c r="T380">
        <f t="shared" si="55"/>
        <v>16.356453862386871</v>
      </c>
      <c r="U380">
        <f t="shared" si="68"/>
        <v>10078.423354679486</v>
      </c>
      <c r="V380">
        <f t="shared" si="56"/>
        <v>1.6255560635418387E-3</v>
      </c>
      <c r="W380">
        <f t="shared" si="57"/>
        <v>7.8423354679486579E-3</v>
      </c>
      <c r="X380">
        <f>IF(W380&lt;MAX($W$202:W380),(1+W380)/(1+MAX($W$202:W380))-1,0)</f>
        <v>-8.2345924738984611E-3</v>
      </c>
      <c r="Y380">
        <f>MIN($X$202:X380)</f>
        <v>-2.1031982697295781E-2</v>
      </c>
      <c r="AA380">
        <v>1</v>
      </c>
      <c r="AB380">
        <f t="shared" si="65"/>
        <v>7268.5511596973374</v>
      </c>
      <c r="AC380">
        <f t="shared" si="58"/>
        <v>0.21805653479073472</v>
      </c>
      <c r="AD380">
        <f t="shared" si="64"/>
        <v>9872.2188706125289</v>
      </c>
      <c r="AE380">
        <f t="shared" si="59"/>
        <v>2.2088382983090949E-5</v>
      </c>
      <c r="AF380">
        <f t="shared" si="60"/>
        <v>-1.2778112938747088E-2</v>
      </c>
      <c r="AG380">
        <f>IF(AF380&lt;MAX($AF$202:AF380),(1+AF380)/(1+MAX($AF$202:AF380))-1,0)</f>
        <v>-1.2778112938747088E-2</v>
      </c>
      <c r="AH380">
        <f>MIN($AG$202:AG380)</f>
        <v>-2.273602802753194E-2</v>
      </c>
    </row>
    <row r="381" spans="2:34" x14ac:dyDescent="0.2">
      <c r="B381" t="s">
        <v>384</v>
      </c>
      <c r="C381">
        <v>1.3588499999999999</v>
      </c>
      <c r="D381">
        <v>1.3626</v>
      </c>
      <c r="E381">
        <v>1.3586800000000001</v>
      </c>
      <c r="F381">
        <v>1.36141</v>
      </c>
      <c r="G381">
        <v>2598.6999999999998</v>
      </c>
      <c r="I381">
        <f t="shared" si="66"/>
        <v>9.9999999999988987E-5</v>
      </c>
      <c r="J381">
        <f t="shared" si="61"/>
        <v>1.3695724999999999</v>
      </c>
      <c r="K381">
        <f t="shared" si="67"/>
        <v>1.3609694059405935</v>
      </c>
      <c r="L381">
        <f t="shared" si="52"/>
        <v>1.3642010500000006</v>
      </c>
      <c r="M381">
        <f t="shared" si="62"/>
        <v>1.3568571614280232</v>
      </c>
      <c r="N381">
        <f t="shared" si="63"/>
        <v>1.3822878385719766</v>
      </c>
      <c r="O381" cm="1">
        <f t="array" ref="O381">_xlfn.IFS(C381&lt;M380,1,C381&gt;N380,-1,TRUE,0)</f>
        <v>0</v>
      </c>
      <c r="P381">
        <f t="shared" si="53"/>
        <v>-1</v>
      </c>
      <c r="Q381">
        <f t="shared" si="54"/>
        <v>-1</v>
      </c>
      <c r="R381" cm="1">
        <f t="array" ref="R381">_xlfn.IFS(AND(Q380=0,O380=1,O381=0,P381=1),1,AND(Q380=0,O380=-1,O381=0,P381=-1),-1,AND(Q380=1,O380=-1,O381=0,P381=-1),-2,AND(Q380=-1,O380=1,O381=0,P381=1),2,TRUE,0)</f>
        <v>0</v>
      </c>
      <c r="S381" cm="1">
        <f t="array" ref="S381">_xlfn.IFS(AND(Q381&lt;&gt;0,S380=0),U380/C381,AND(Q381&lt;&gt;0,S380&lt;&gt;0),S380,TRUE,0)</f>
        <v>7301.9883314226463</v>
      </c>
      <c r="T381">
        <f t="shared" si="55"/>
        <v>-0.73019883314218426</v>
      </c>
      <c r="U381">
        <f t="shared" si="68"/>
        <v>10077.693155846344</v>
      </c>
      <c r="V381">
        <f t="shared" si="56"/>
        <v>-7.2451692833795043E-5</v>
      </c>
      <c r="W381">
        <f t="shared" si="57"/>
        <v>7.7693155846343398E-3</v>
      </c>
      <c r="X381">
        <f>IF(W381&lt;MAX($W$202:W381),(1+W381)/(1+MAX($W$202:W381))-1,0)</f>
        <v>-8.3064475565678419E-3</v>
      </c>
      <c r="Y381">
        <f>MIN($X$202:X381)</f>
        <v>-2.1031982697295781E-2</v>
      </c>
      <c r="AA381">
        <v>1</v>
      </c>
      <c r="AB381">
        <f t="shared" si="65"/>
        <v>7268.5511596973374</v>
      </c>
      <c r="AC381">
        <f t="shared" si="58"/>
        <v>-16.281554597722181</v>
      </c>
      <c r="AD381">
        <f t="shared" si="64"/>
        <v>9855.9373160148061</v>
      </c>
      <c r="AE381">
        <f t="shared" si="59"/>
        <v>-1.6492295005927052E-3</v>
      </c>
      <c r="AF381">
        <f t="shared" si="60"/>
        <v>-1.440626839851944E-2</v>
      </c>
      <c r="AG381">
        <f>IF(AF381&lt;MAX($AF$202:AF381),(1+AF381)/(1+MAX($AF$202:AF381))-1,0)</f>
        <v>-1.440626839851944E-2</v>
      </c>
      <c r="AH381">
        <f>MIN($AG$202:AG381)</f>
        <v>-2.273602802753194E-2</v>
      </c>
    </row>
    <row r="382" spans="2:34" x14ac:dyDescent="0.2">
      <c r="B382" t="s">
        <v>385</v>
      </c>
      <c r="C382">
        <v>1.3614299999999999</v>
      </c>
      <c r="D382">
        <v>1.3632200000000001</v>
      </c>
      <c r="E382">
        <v>1.3608</v>
      </c>
      <c r="F382">
        <v>1.3623000000000001</v>
      </c>
      <c r="G382">
        <v>2492.8998999999999</v>
      </c>
      <c r="I382">
        <f t="shared" si="66"/>
        <v>2.5800000000000267E-3</v>
      </c>
      <c r="J382">
        <f t="shared" si="61"/>
        <v>1.3689579999999997</v>
      </c>
      <c r="K382">
        <f t="shared" si="67"/>
        <v>1.3610019801980193</v>
      </c>
      <c r="L382">
        <f t="shared" si="52"/>
        <v>1.3641242000000005</v>
      </c>
      <c r="M382">
        <f t="shared" si="62"/>
        <v>1.3560850755459373</v>
      </c>
      <c r="N382">
        <f t="shared" si="63"/>
        <v>1.3818309244540621</v>
      </c>
      <c r="O382" cm="1">
        <f t="array" ref="O382">_xlfn.IFS(C382&lt;M381,1,C382&gt;N381,-1,TRUE,0)</f>
        <v>0</v>
      </c>
      <c r="P382">
        <f t="shared" si="53"/>
        <v>-1</v>
      </c>
      <c r="Q382">
        <f t="shared" si="54"/>
        <v>-1</v>
      </c>
      <c r="R382" cm="1">
        <f t="array" ref="R382">_xlfn.IFS(AND(Q381=0,O381=1,O382=0,P382=1),1,AND(Q381=0,O381=-1,O382=0,P382=-1),-1,AND(Q381=1,O381=-1,O382=0,P382=-1),-2,AND(Q381=-1,O381=1,O382=0,P382=1),2,TRUE,0)</f>
        <v>0</v>
      </c>
      <c r="S382" cm="1">
        <f t="array" ref="S382">_xlfn.IFS(AND(Q382&lt;&gt;0,S381=0),U381/C382,AND(Q382&lt;&gt;0,S381&lt;&gt;0),S381,TRUE,0)</f>
        <v>7301.9883314226463</v>
      </c>
      <c r="T382">
        <f t="shared" si="55"/>
        <v>-18.839129895070624</v>
      </c>
      <c r="U382">
        <f t="shared" si="68"/>
        <v>10058.854025951274</v>
      </c>
      <c r="V382">
        <f t="shared" si="56"/>
        <v>-1.8693891155181215E-3</v>
      </c>
      <c r="W382">
        <f t="shared" si="57"/>
        <v>5.8854025951273758E-3</v>
      </c>
      <c r="X382">
        <f>IF(W382&lt;MAX($W$202:W382),(1+W382)/(1+MAX($W$202:W382))-1,0)</f>
        <v>-1.016030868943496E-2</v>
      </c>
      <c r="Y382">
        <f>MIN($X$202:X382)</f>
        <v>-2.1031982697295781E-2</v>
      </c>
      <c r="AA382">
        <v>1</v>
      </c>
      <c r="AB382">
        <f t="shared" si="65"/>
        <v>7268.5511596973374</v>
      </c>
      <c r="AC382">
        <f t="shared" si="58"/>
        <v>0.72685511596965369</v>
      </c>
      <c r="AD382">
        <f t="shared" si="64"/>
        <v>9856.6641711307766</v>
      </c>
      <c r="AE382">
        <f t="shared" si="59"/>
        <v>7.374794427604513E-5</v>
      </c>
      <c r="AF382">
        <f t="shared" si="60"/>
        <v>-1.4333582886922325E-2</v>
      </c>
      <c r="AG382">
        <f>IF(AF382&lt;MAX($AF$202:AF382),(1+AF382)/(1+MAX($AF$202:AF382))-1,0)</f>
        <v>-1.4333582886922325E-2</v>
      </c>
      <c r="AH382">
        <f>MIN($AG$202:AG382)</f>
        <v>-2.273602802753194E-2</v>
      </c>
    </row>
    <row r="383" spans="2:34" x14ac:dyDescent="0.2">
      <c r="B383" t="s">
        <v>386</v>
      </c>
      <c r="C383">
        <v>1.3623799999999999</v>
      </c>
      <c r="D383">
        <v>1.3628499999999999</v>
      </c>
      <c r="E383">
        <v>1.3615200000000001</v>
      </c>
      <c r="F383">
        <v>1.3625400000000001</v>
      </c>
      <c r="G383">
        <v>1555.9</v>
      </c>
      <c r="I383">
        <f t="shared" si="66"/>
        <v>9.5000000000000639E-4</v>
      </c>
      <c r="J383">
        <f t="shared" si="61"/>
        <v>1.3683004999999997</v>
      </c>
      <c r="K383">
        <f t="shared" si="67"/>
        <v>1.3610735643564356</v>
      </c>
      <c r="L383">
        <f t="shared" si="52"/>
        <v>1.3640557500000003</v>
      </c>
      <c r="M383">
        <f t="shared" si="62"/>
        <v>1.3555272021094782</v>
      </c>
      <c r="N383">
        <f t="shared" si="63"/>
        <v>1.3810737978905212</v>
      </c>
      <c r="O383" cm="1">
        <f t="array" ref="O383">_xlfn.IFS(C383&lt;M382,1,C383&gt;N382,-1,TRUE,0)</f>
        <v>0</v>
      </c>
      <c r="P383">
        <f t="shared" si="53"/>
        <v>-1</v>
      </c>
      <c r="Q383">
        <f t="shared" si="54"/>
        <v>-1</v>
      </c>
      <c r="R383" cm="1">
        <f t="array" ref="R383">_xlfn.IFS(AND(Q382=0,O382=1,O383=0,P383=1),1,AND(Q382=0,O382=-1,O383=0,P383=-1),-1,AND(Q382=1,O382=-1,O383=0,P383=-1),-2,AND(Q382=-1,O382=1,O383=0,P383=1),2,TRUE,0)</f>
        <v>0</v>
      </c>
      <c r="S383" cm="1">
        <f t="array" ref="S383">_xlfn.IFS(AND(Q383&lt;&gt;0,S382=0),U382/C383,AND(Q383&lt;&gt;0,S382&lt;&gt;0),S382,TRUE,0)</f>
        <v>7301.9883314226463</v>
      </c>
      <c r="T383">
        <f t="shared" si="55"/>
        <v>-6.9368889148515605</v>
      </c>
      <c r="U383">
        <f t="shared" si="68"/>
        <v>10051.917137036422</v>
      </c>
      <c r="V383">
        <f t="shared" si="56"/>
        <v>-6.8963014046677482E-4</v>
      </c>
      <c r="W383">
        <f t="shared" si="57"/>
        <v>5.1917137036421313E-3</v>
      </c>
      <c r="X383">
        <f>IF(W383&lt;MAX($W$202:W383),(1+W383)/(1+MAX($W$202:W383))-1,0)</f>
        <v>-1.0842931974793135E-2</v>
      </c>
      <c r="Y383">
        <f>MIN($X$202:X383)</f>
        <v>-2.1031982697295781E-2</v>
      </c>
      <c r="AA383">
        <v>1</v>
      </c>
      <c r="AB383">
        <f t="shared" si="65"/>
        <v>7268.5511596973374</v>
      </c>
      <c r="AC383">
        <f t="shared" si="58"/>
        <v>18.752861992019326</v>
      </c>
      <c r="AD383">
        <f t="shared" si="64"/>
        <v>9875.4170331227961</v>
      </c>
      <c r="AE383">
        <f t="shared" si="59"/>
        <v>1.9025566526801898E-3</v>
      </c>
      <c r="AF383">
        <f t="shared" si="60"/>
        <v>-1.245829668772036E-2</v>
      </c>
      <c r="AG383">
        <f>IF(AF383&lt;MAX($AF$202:AF383),(1+AF383)/(1+MAX($AF$202:AF383))-1,0)</f>
        <v>-1.245829668772036E-2</v>
      </c>
      <c r="AH383">
        <f>MIN($AG$202:AG383)</f>
        <v>-2.273602802753194E-2</v>
      </c>
    </row>
    <row r="384" spans="2:34" x14ac:dyDescent="0.2">
      <c r="B384" t="s">
        <v>387</v>
      </c>
      <c r="C384">
        <v>1.3624400000000001</v>
      </c>
      <c r="D384">
        <v>1.3632599999999999</v>
      </c>
      <c r="E384">
        <v>1.36202</v>
      </c>
      <c r="F384">
        <v>1.36236</v>
      </c>
      <c r="G384">
        <v>1301.4000000000001</v>
      </c>
      <c r="I384">
        <f t="shared" si="66"/>
        <v>6.0000000000171028E-5</v>
      </c>
      <c r="J384">
        <f t="shared" si="61"/>
        <v>1.3676559999999998</v>
      </c>
      <c r="K384">
        <f t="shared" si="67"/>
        <v>1.3611805940594057</v>
      </c>
      <c r="L384">
        <f t="shared" si="52"/>
        <v>1.3639732500000001</v>
      </c>
      <c r="M384">
        <f t="shared" si="62"/>
        <v>1.3550506671602847</v>
      </c>
      <c r="N384">
        <f t="shared" si="63"/>
        <v>1.3802613328397149</v>
      </c>
      <c r="O384" cm="1">
        <f t="array" ref="O384">_xlfn.IFS(C384&lt;M383,1,C384&gt;N383,-1,TRUE,0)</f>
        <v>0</v>
      </c>
      <c r="P384">
        <f t="shared" si="53"/>
        <v>-1</v>
      </c>
      <c r="Q384">
        <f t="shared" si="54"/>
        <v>-1</v>
      </c>
      <c r="R384" cm="1">
        <f t="array" ref="R384">_xlfn.IFS(AND(Q383=0,O383=1,O384=0,P384=1),1,AND(Q383=0,O383=-1,O384=0,P384=-1),-1,AND(Q383=1,O383=-1,O384=0,P384=-1),-2,AND(Q383=-1,O383=1,O384=0,P384=1),2,TRUE,0)</f>
        <v>0</v>
      </c>
      <c r="S384" cm="1">
        <f t="array" ref="S384">_xlfn.IFS(AND(Q384&lt;&gt;0,S383=0),U383/C384,AND(Q384&lt;&gt;0,S383&lt;&gt;0),S383,TRUE,0)</f>
        <v>7301.9883314226463</v>
      </c>
      <c r="T384">
        <f t="shared" si="55"/>
        <v>-0.43811929988660764</v>
      </c>
      <c r="U384">
        <f t="shared" si="68"/>
        <v>10051.479017736536</v>
      </c>
      <c r="V384">
        <f t="shared" si="56"/>
        <v>-4.3585645794109388E-5</v>
      </c>
      <c r="W384">
        <f t="shared" si="57"/>
        <v>5.1479017736535404E-3</v>
      </c>
      <c r="X384">
        <f>IF(W384&lt;MAX($W$202:W384),(1+W384)/(1+MAX($W$202:W384))-1,0)</f>
        <v>-1.088604502439483E-2</v>
      </c>
      <c r="Y384">
        <f>MIN($X$202:X384)</f>
        <v>-2.1031982697295781E-2</v>
      </c>
      <c r="AA384">
        <v>1</v>
      </c>
      <c r="AB384">
        <f t="shared" si="65"/>
        <v>7268.5511596973374</v>
      </c>
      <c r="AC384">
        <f t="shared" si="58"/>
        <v>6.9051236017125168</v>
      </c>
      <c r="AD384">
        <f t="shared" si="64"/>
        <v>9882.3221567245091</v>
      </c>
      <c r="AE384">
        <f t="shared" si="59"/>
        <v>6.9922349390939939E-4</v>
      </c>
      <c r="AF384">
        <f t="shared" si="60"/>
        <v>-1.1767784327549102E-2</v>
      </c>
      <c r="AG384">
        <f>IF(AF384&lt;MAX($AF$202:AF384),(1+AF384)/(1+MAX($AF$202:AF384))-1,0)</f>
        <v>-1.1767784327549102E-2</v>
      </c>
      <c r="AH384">
        <f>MIN($AG$202:AG384)</f>
        <v>-2.273602802753194E-2</v>
      </c>
    </row>
    <row r="385" spans="2:34" x14ac:dyDescent="0.2">
      <c r="B385" t="s">
        <v>388</v>
      </c>
      <c r="C385">
        <v>1.3623700000000001</v>
      </c>
      <c r="D385">
        <v>1.3628199999999999</v>
      </c>
      <c r="E385">
        <v>1.35947</v>
      </c>
      <c r="F385">
        <v>1.35995</v>
      </c>
      <c r="G385">
        <v>1382.9</v>
      </c>
      <c r="I385">
        <f t="shared" si="66"/>
        <v>-7.0000000000014495E-5</v>
      </c>
      <c r="J385">
        <f t="shared" si="61"/>
        <v>1.3668254999999998</v>
      </c>
      <c r="K385">
        <f t="shared" si="67"/>
        <v>1.361318118811881</v>
      </c>
      <c r="L385">
        <f t="shared" si="52"/>
        <v>1.3639355499999999</v>
      </c>
      <c r="M385">
        <f t="shared" si="62"/>
        <v>1.3544903575606115</v>
      </c>
      <c r="N385">
        <f t="shared" si="63"/>
        <v>1.3791606424393881</v>
      </c>
      <c r="O385" cm="1">
        <f t="array" ref="O385">_xlfn.IFS(C385&lt;M384,1,C385&gt;N384,-1,TRUE,0)</f>
        <v>0</v>
      </c>
      <c r="P385">
        <f t="shared" si="53"/>
        <v>-1</v>
      </c>
      <c r="Q385">
        <f t="shared" si="54"/>
        <v>-1</v>
      </c>
      <c r="R385" cm="1">
        <f t="array" ref="R385">_xlfn.IFS(AND(Q384=0,O384=1,O385=0,P385=1),1,AND(Q384=0,O384=-1,O385=0,P385=-1),-1,AND(Q384=1,O384=-1,O385=0,P385=-1),-2,AND(Q384=-1,O384=1,O385=0,P385=1),2,TRUE,0)</f>
        <v>0</v>
      </c>
      <c r="S385" cm="1">
        <f t="array" ref="S385">_xlfn.IFS(AND(Q385&lt;&gt;0,S384=0),U384/C385,AND(Q385&lt;&gt;0,S384&lt;&gt;0),S384,TRUE,0)</f>
        <v>7301.9883314226463</v>
      </c>
      <c r="T385">
        <f t="shared" si="55"/>
        <v>0.51113918319969109</v>
      </c>
      <c r="U385">
        <f t="shared" si="68"/>
        <v>10051.990156919735</v>
      </c>
      <c r="V385">
        <f t="shared" si="56"/>
        <v>5.085213651620327E-5</v>
      </c>
      <c r="W385">
        <f t="shared" si="57"/>
        <v>5.199015691973452E-3</v>
      </c>
      <c r="X385">
        <f>IF(W385&lt;MAX($W$202:W385),(1+W385)/(1+MAX($W$202:W385))-1,0)</f>
        <v>-1.0835746466526297E-2</v>
      </c>
      <c r="Y385">
        <f>MIN($X$202:X385)</f>
        <v>-2.1031982697295781E-2</v>
      </c>
      <c r="AA385">
        <v>1</v>
      </c>
      <c r="AB385">
        <f t="shared" si="65"/>
        <v>7268.5511596973374</v>
      </c>
      <c r="AC385">
        <f t="shared" si="58"/>
        <v>0.43611306958308338</v>
      </c>
      <c r="AD385">
        <f t="shared" si="64"/>
        <v>9882.7582697940925</v>
      </c>
      <c r="AE385">
        <f t="shared" si="59"/>
        <v>4.4130626655024251E-5</v>
      </c>
      <c r="AF385">
        <f t="shared" si="60"/>
        <v>-1.17241730205907E-2</v>
      </c>
      <c r="AG385">
        <f>IF(AF385&lt;MAX($AF$202:AF385),(1+AF385)/(1+MAX($AF$202:AF385))-1,0)</f>
        <v>-1.17241730205907E-2</v>
      </c>
      <c r="AH385">
        <f>MIN($AG$202:AG385)</f>
        <v>-2.273602802753194E-2</v>
      </c>
    </row>
    <row r="386" spans="2:34" x14ac:dyDescent="0.2">
      <c r="B386" t="s">
        <v>389</v>
      </c>
      <c r="C386">
        <v>1.3598699999999999</v>
      </c>
      <c r="D386">
        <v>1.3613999999999999</v>
      </c>
      <c r="E386">
        <v>1.35832</v>
      </c>
      <c r="F386">
        <v>1.35867</v>
      </c>
      <c r="G386">
        <v>2493.5</v>
      </c>
      <c r="I386">
        <f t="shared" si="66"/>
        <v>-2.5000000000001688E-3</v>
      </c>
      <c r="J386">
        <f t="shared" si="61"/>
        <v>1.365953</v>
      </c>
      <c r="K386">
        <f t="shared" si="67"/>
        <v>1.3614263366336634</v>
      </c>
      <c r="L386">
        <f t="shared" si="52"/>
        <v>1.3638860499999998</v>
      </c>
      <c r="M386">
        <f t="shared" si="62"/>
        <v>1.3539057760874134</v>
      </c>
      <c r="N386">
        <f t="shared" si="63"/>
        <v>1.3780002239125866</v>
      </c>
      <c r="O386" cm="1">
        <f t="array" ref="O386">_xlfn.IFS(C386&lt;M385,1,C386&gt;N385,-1,TRUE,0)</f>
        <v>0</v>
      </c>
      <c r="P386">
        <f t="shared" si="53"/>
        <v>-1</v>
      </c>
      <c r="Q386">
        <f t="shared" si="54"/>
        <v>-1</v>
      </c>
      <c r="R386" cm="1">
        <f t="array" ref="R386">_xlfn.IFS(AND(Q385=0,O385=1,O386=0,P386=1),1,AND(Q385=0,O385=-1,O386=0,P386=-1),-1,AND(Q385=1,O385=-1,O386=0,P386=-1),-2,AND(Q385=-1,O385=1,O386=0,P386=1),2,TRUE,0)</f>
        <v>0</v>
      </c>
      <c r="S386" cm="1">
        <f t="array" ref="S386">_xlfn.IFS(AND(Q386&lt;&gt;0,S385=0),U385/C386,AND(Q386&lt;&gt;0,S385&lt;&gt;0),S385,TRUE,0)</f>
        <v>7301.9883314226463</v>
      </c>
      <c r="T386">
        <f t="shared" si="55"/>
        <v>18.254970828557848</v>
      </c>
      <c r="U386">
        <f t="shared" si="68"/>
        <v>10070.245127748294</v>
      </c>
      <c r="V386">
        <f t="shared" si="56"/>
        <v>1.8160553824250639E-3</v>
      </c>
      <c r="W386">
        <f t="shared" si="57"/>
        <v>7.0245127748294056E-3</v>
      </c>
      <c r="X386">
        <f>IF(W386&lt;MAX($W$202:W386),(1+W386)/(1+MAX($W$202:W386))-1,0)</f>
        <v>-9.0393693997942171E-3</v>
      </c>
      <c r="Y386">
        <f>MIN($X$202:X386)</f>
        <v>-2.1031982697295781E-2</v>
      </c>
      <c r="AA386">
        <v>1</v>
      </c>
      <c r="AB386">
        <f t="shared" si="65"/>
        <v>7268.5511596973374</v>
      </c>
      <c r="AC386">
        <f t="shared" si="58"/>
        <v>-0.50879858117891896</v>
      </c>
      <c r="AD386">
        <f t="shared" si="64"/>
        <v>9882.2494712129137</v>
      </c>
      <c r="AE386">
        <f t="shared" si="59"/>
        <v>-5.1483459100079738E-5</v>
      </c>
      <c r="AF386">
        <f t="shared" si="60"/>
        <v>-1.1775052878708614E-2</v>
      </c>
      <c r="AG386">
        <f>IF(AF386&lt;MAX($AF$202:AF386),(1+AF386)/(1+MAX($AF$202:AF386))-1,0)</f>
        <v>-1.1775052878708614E-2</v>
      </c>
      <c r="AH386">
        <f>MIN($AG$202:AG386)</f>
        <v>-2.273602802753194E-2</v>
      </c>
    </row>
    <row r="387" spans="2:34" x14ac:dyDescent="0.2">
      <c r="B387" t="s">
        <v>390</v>
      </c>
      <c r="C387">
        <v>1.3587199999999999</v>
      </c>
      <c r="D387">
        <v>1.35927</v>
      </c>
      <c r="E387">
        <v>1.3545</v>
      </c>
      <c r="F387">
        <v>1.3585700000000001</v>
      </c>
      <c r="G387">
        <v>3047</v>
      </c>
      <c r="I387">
        <f t="shared" si="66"/>
        <v>-1.1499999999999844E-3</v>
      </c>
      <c r="J387">
        <f t="shared" si="61"/>
        <v>1.3651325000000001</v>
      </c>
      <c r="K387">
        <f t="shared" si="67"/>
        <v>1.361524554455446</v>
      </c>
      <c r="L387">
        <f t="shared" si="52"/>
        <v>1.3638174999999999</v>
      </c>
      <c r="M387">
        <f t="shared" si="62"/>
        <v>1.353425787609239</v>
      </c>
      <c r="N387">
        <f t="shared" si="63"/>
        <v>1.3768392123907611</v>
      </c>
      <c r="O387" cm="1">
        <f t="array" ref="O387">_xlfn.IFS(C387&lt;M386,1,C387&gt;N386,-1,TRUE,0)</f>
        <v>0</v>
      </c>
      <c r="P387">
        <f t="shared" si="53"/>
        <v>-1</v>
      </c>
      <c r="Q387">
        <f t="shared" si="54"/>
        <v>-1</v>
      </c>
      <c r="R387" cm="1">
        <f t="array" ref="R387">_xlfn.IFS(AND(Q386=0,O386=1,O387=0,P387=1),1,AND(Q386=0,O386=-1,O387=0,P387=-1),-1,AND(Q386=1,O386=-1,O387=0,P387=-1),-2,AND(Q386=-1,O386=1,O387=0,P387=1),2,TRUE,0)</f>
        <v>0</v>
      </c>
      <c r="S387" cm="1">
        <f t="array" ref="S387">_xlfn.IFS(AND(Q387&lt;&gt;0,S386=0),U386/C387,AND(Q387&lt;&gt;0,S386&lt;&gt;0),S386,TRUE,0)</f>
        <v>7301.9883314226463</v>
      </c>
      <c r="T387">
        <f t="shared" si="55"/>
        <v>8.3972865811359299</v>
      </c>
      <c r="U387">
        <f t="shared" si="68"/>
        <v>10078.64241432943</v>
      </c>
      <c r="V387">
        <f t="shared" si="56"/>
        <v>8.3387111978013614E-4</v>
      </c>
      <c r="W387">
        <f t="shared" si="57"/>
        <v>7.8642414329430643E-3</v>
      </c>
      <c r="X387">
        <f>IF(W387&lt;MAX($W$202:W387),(1+W387)/(1+MAX($W$202:W387))-1,0)</f>
        <v>-8.2130359490976135E-3</v>
      </c>
      <c r="Y387">
        <f>MIN($X$202:X387)</f>
        <v>-2.1031982697295781E-2</v>
      </c>
      <c r="AA387">
        <v>1</v>
      </c>
      <c r="AB387">
        <f t="shared" si="65"/>
        <v>7268.5511596973374</v>
      </c>
      <c r="AC387">
        <f t="shared" si="58"/>
        <v>-18.171377899244572</v>
      </c>
      <c r="AD387">
        <f t="shared" si="64"/>
        <v>9864.0780933136684</v>
      </c>
      <c r="AE387">
        <f t="shared" si="59"/>
        <v>-1.838789635110707E-3</v>
      </c>
      <c r="AF387">
        <f t="shared" si="60"/>
        <v>-1.3592190668633153E-2</v>
      </c>
      <c r="AG387">
        <f>IF(AF387&lt;MAX($AF$202:AF387),(1+AF387)/(1+MAX($AF$202:AF387))-1,0)</f>
        <v>-1.3592190668633153E-2</v>
      </c>
      <c r="AH387">
        <f>MIN($AG$202:AG387)</f>
        <v>-2.273602802753194E-2</v>
      </c>
    </row>
    <row r="388" spans="2:34" x14ac:dyDescent="0.2">
      <c r="B388" t="s">
        <v>391</v>
      </c>
      <c r="C388">
        <v>1.3585400000000001</v>
      </c>
      <c r="D388">
        <v>1.35914</v>
      </c>
      <c r="E388">
        <v>1.3566100000000001</v>
      </c>
      <c r="F388">
        <v>1.35697</v>
      </c>
      <c r="G388">
        <v>2503.5</v>
      </c>
      <c r="I388">
        <f t="shared" si="66"/>
        <v>-1.7999999999984695E-4</v>
      </c>
      <c r="J388">
        <f t="shared" si="61"/>
        <v>1.3642670000000001</v>
      </c>
      <c r="K388">
        <f t="shared" si="67"/>
        <v>1.3616215841584161</v>
      </c>
      <c r="L388">
        <f t="shared" si="52"/>
        <v>1.3637418499999998</v>
      </c>
      <c r="M388">
        <f t="shared" si="62"/>
        <v>1.3528371844284348</v>
      </c>
      <c r="N388">
        <f t="shared" si="63"/>
        <v>1.3756968155715654</v>
      </c>
      <c r="O388" cm="1">
        <f t="array" ref="O388">_xlfn.IFS(C388&lt;M387,1,C388&gt;N387,-1,TRUE,0)</f>
        <v>0</v>
      </c>
      <c r="P388">
        <f t="shared" si="53"/>
        <v>-1</v>
      </c>
      <c r="Q388">
        <f t="shared" si="54"/>
        <v>-1</v>
      </c>
      <c r="R388" cm="1">
        <f t="array" ref="R388">_xlfn.IFS(AND(Q387=0,O387=1,O388=0,P388=1),1,AND(Q387=0,O387=-1,O388=0,P388=-1),-1,AND(Q387=1,O387=-1,O388=0,P388=-1),-2,AND(Q387=-1,O387=1,O388=0,P388=1),2,TRUE,0)</f>
        <v>0</v>
      </c>
      <c r="S388" cm="1">
        <f t="array" ref="S388">_xlfn.IFS(AND(Q388&lt;&gt;0,S387=0),U387/C388,AND(Q388&lt;&gt;0,S387&lt;&gt;0),S387,TRUE,0)</f>
        <v>7301.9883314226463</v>
      </c>
      <c r="T388">
        <f t="shared" si="55"/>
        <v>1.3143578996549588</v>
      </c>
      <c r="U388">
        <f t="shared" si="68"/>
        <v>10079.956772229085</v>
      </c>
      <c r="V388">
        <f t="shared" si="56"/>
        <v>1.3041021256853549E-4</v>
      </c>
      <c r="W388">
        <f t="shared" si="57"/>
        <v>7.9956772229083928E-3</v>
      </c>
      <c r="X388">
        <f>IF(W388&lt;MAX($W$202:W388),(1+W388)/(1+MAX($W$202:W388))-1,0)</f>
        <v>-8.0836968002931942E-3</v>
      </c>
      <c r="Y388">
        <f>MIN($X$202:X388)</f>
        <v>-2.1031982697295781E-2</v>
      </c>
      <c r="AA388">
        <v>1</v>
      </c>
      <c r="AB388">
        <f t="shared" si="65"/>
        <v>7268.5511596973374</v>
      </c>
      <c r="AC388">
        <f t="shared" si="58"/>
        <v>-8.3588338336518238</v>
      </c>
      <c r="AD388">
        <f t="shared" si="64"/>
        <v>9855.7192594800163</v>
      </c>
      <c r="AE388">
        <f t="shared" si="59"/>
        <v>-8.4740142510812341E-4</v>
      </c>
      <c r="AF388">
        <f t="shared" si="60"/>
        <v>-1.4428074051998419E-2</v>
      </c>
      <c r="AG388">
        <f>IF(AF388&lt;MAX($AF$202:AF388),(1+AF388)/(1+MAX($AF$202:AF388))-1,0)</f>
        <v>-1.4428074051998419E-2</v>
      </c>
      <c r="AH388">
        <f>MIN($AG$202:AG388)</f>
        <v>-2.273602802753194E-2</v>
      </c>
    </row>
    <row r="389" spans="2:34" x14ac:dyDescent="0.2">
      <c r="B389" t="s">
        <v>392</v>
      </c>
      <c r="C389">
        <v>1.35697</v>
      </c>
      <c r="D389">
        <v>1.3583099999999999</v>
      </c>
      <c r="E389">
        <v>1.35687</v>
      </c>
      <c r="F389">
        <v>1.3578699999999999</v>
      </c>
      <c r="G389">
        <v>1847.9</v>
      </c>
      <c r="I389">
        <f t="shared" si="66"/>
        <v>-1.5700000000000713E-3</v>
      </c>
      <c r="J389">
        <f t="shared" si="61"/>
        <v>1.3635044999999999</v>
      </c>
      <c r="K389">
        <f t="shared" si="67"/>
        <v>1.3617044554455446</v>
      </c>
      <c r="L389">
        <f t="shared" si="52"/>
        <v>1.3636384999999995</v>
      </c>
      <c r="M389">
        <f t="shared" si="62"/>
        <v>1.3525124911299162</v>
      </c>
      <c r="N389">
        <f t="shared" si="63"/>
        <v>1.3744965088700836</v>
      </c>
      <c r="O389" cm="1">
        <f t="array" ref="O389">_xlfn.IFS(C389&lt;M388,1,C389&gt;N388,-1,TRUE,0)</f>
        <v>0</v>
      </c>
      <c r="P389">
        <f t="shared" si="53"/>
        <v>-1</v>
      </c>
      <c r="Q389">
        <f t="shared" si="54"/>
        <v>-1</v>
      </c>
      <c r="R389" cm="1">
        <f t="array" ref="R389">_xlfn.IFS(AND(Q388=0,O388=1,O389=0,P389=1),1,AND(Q388=0,O388=-1,O389=0,P389=-1),-1,AND(Q388=1,O388=-1,O389=0,P389=-1),-2,AND(Q388=-1,O388=1,O389=0,P389=1),2,TRUE,0)</f>
        <v>0</v>
      </c>
      <c r="S389" cm="1">
        <f t="array" ref="S389">_xlfn.IFS(AND(Q389&lt;&gt;0,S388=0),U388/C389,AND(Q389&lt;&gt;0,S388&lt;&gt;0),S388,TRUE,0)</f>
        <v>7301.9883314226463</v>
      </c>
      <c r="T389">
        <f t="shared" si="55"/>
        <v>11.464121680334076</v>
      </c>
      <c r="U389">
        <f t="shared" si="68"/>
        <v>10091.420893909419</v>
      </c>
      <c r="V389">
        <f t="shared" si="56"/>
        <v>1.1373185361189695E-3</v>
      </c>
      <c r="W389">
        <f t="shared" si="57"/>
        <v>9.1420893909419654E-3</v>
      </c>
      <c r="X389">
        <f>IF(W389&lt;MAX($W$202:W389),(1+W389)/(1+MAX($W$202:W389))-1,0)</f>
        <v>-6.9555720023853906E-3</v>
      </c>
      <c r="Y389">
        <f>MIN($X$202:X389)</f>
        <v>-2.1031982697295781E-2</v>
      </c>
      <c r="AA389">
        <v>1</v>
      </c>
      <c r="AB389">
        <f t="shared" si="65"/>
        <v>7268.5511596973374</v>
      </c>
      <c r="AC389">
        <f t="shared" si="58"/>
        <v>-1.3083392087444083</v>
      </c>
      <c r="AD389">
        <f t="shared" si="64"/>
        <v>9854.4109202712716</v>
      </c>
      <c r="AE389">
        <f t="shared" si="59"/>
        <v>-1.3274923669177603E-4</v>
      </c>
      <c r="AF389">
        <f t="shared" si="60"/>
        <v>-1.4558907972872848E-2</v>
      </c>
      <c r="AG389">
        <f>IF(AF389&lt;MAX($AF$202:AF389),(1+AF389)/(1+MAX($AF$202:AF389))-1,0)</f>
        <v>-1.4558907972872848E-2</v>
      </c>
      <c r="AH389">
        <f>MIN($AG$202:AG389)</f>
        <v>-2.273602802753194E-2</v>
      </c>
    </row>
    <row r="390" spans="2:34" x14ac:dyDescent="0.2">
      <c r="B390" t="s">
        <v>393</v>
      </c>
      <c r="C390">
        <v>1.35785</v>
      </c>
      <c r="D390">
        <v>1.3587800000000001</v>
      </c>
      <c r="E390">
        <v>1.3575900000000001</v>
      </c>
      <c r="F390">
        <v>1.3578699999999999</v>
      </c>
      <c r="G390">
        <v>1823.2</v>
      </c>
      <c r="I390">
        <f t="shared" si="66"/>
        <v>8.799999999999919E-4</v>
      </c>
      <c r="J390">
        <f t="shared" si="61"/>
        <v>1.3626654999999999</v>
      </c>
      <c r="K390">
        <f t="shared" si="67"/>
        <v>1.3617989108910893</v>
      </c>
      <c r="L390">
        <f t="shared" si="52"/>
        <v>1.3635388999999996</v>
      </c>
      <c r="M390">
        <f t="shared" si="62"/>
        <v>1.3526898466880608</v>
      </c>
      <c r="N390">
        <f t="shared" si="63"/>
        <v>1.3726411533119389</v>
      </c>
      <c r="O390" cm="1">
        <f t="array" ref="O390">_xlfn.IFS(C390&lt;M389,1,C390&gt;N389,-1,TRUE,0)</f>
        <v>0</v>
      </c>
      <c r="P390">
        <f t="shared" si="53"/>
        <v>-1</v>
      </c>
      <c r="Q390">
        <f t="shared" si="54"/>
        <v>-1</v>
      </c>
      <c r="R390" cm="1">
        <f t="array" ref="R390">_xlfn.IFS(AND(Q389=0,O389=1,O390=0,P390=1),1,AND(Q389=0,O389=-1,O390=0,P390=-1),-1,AND(Q389=1,O389=-1,O390=0,P390=-1),-2,AND(Q389=-1,O389=1,O390=0,P390=1),2,TRUE,0)</f>
        <v>0</v>
      </c>
      <c r="S390" cm="1">
        <f t="array" ref="S390">_xlfn.IFS(AND(Q390&lt;&gt;0,S389=0),U389/C390,AND(Q390&lt;&gt;0,S389&lt;&gt;0),S389,TRUE,0)</f>
        <v>7301.9883314226463</v>
      </c>
      <c r="T390">
        <f t="shared" si="55"/>
        <v>-6.4257497316518695</v>
      </c>
      <c r="U390">
        <f t="shared" si="68"/>
        <v>10084.995144177767</v>
      </c>
      <c r="V390">
        <f t="shared" si="56"/>
        <v>-6.3675371379367097E-4</v>
      </c>
      <c r="W390">
        <f t="shared" si="57"/>
        <v>8.4995144177766324E-3</v>
      </c>
      <c r="X390">
        <f>IF(W390&lt;MAX($W$202:W390),(1+W390)/(1+MAX($W$202:W390))-1,0)</f>
        <v>-7.5878967298751432E-3</v>
      </c>
      <c r="Y390">
        <f>MIN($X$202:X390)</f>
        <v>-2.1031982697295781E-2</v>
      </c>
      <c r="AA390">
        <v>1</v>
      </c>
      <c r="AB390">
        <f t="shared" si="65"/>
        <v>7268.5511596973374</v>
      </c>
      <c r="AC390">
        <f t="shared" si="58"/>
        <v>-11.411625320725339</v>
      </c>
      <c r="AD390">
        <f t="shared" si="64"/>
        <v>9842.9992949505468</v>
      </c>
      <c r="AE390">
        <f t="shared" si="59"/>
        <v>-1.1580220688027895E-3</v>
      </c>
      <c r="AF390">
        <f t="shared" si="60"/>
        <v>-1.5700070504945374E-2</v>
      </c>
      <c r="AG390">
        <f>IF(AF390&lt;MAX($AF$202:AF390),(1+AF390)/(1+MAX($AF$202:AF390))-1,0)</f>
        <v>-1.5700070504945374E-2</v>
      </c>
      <c r="AH390">
        <f>MIN($AG$202:AG390)</f>
        <v>-2.273602802753194E-2</v>
      </c>
    </row>
    <row r="391" spans="2:34" x14ac:dyDescent="0.2">
      <c r="B391" t="s">
        <v>394</v>
      </c>
      <c r="C391">
        <v>1.35788</v>
      </c>
      <c r="D391">
        <v>1.3605799999999999</v>
      </c>
      <c r="E391">
        <v>1.3569199999999999</v>
      </c>
      <c r="F391">
        <v>1.3597999999999999</v>
      </c>
      <c r="G391">
        <v>2737</v>
      </c>
      <c r="I391">
        <f t="shared" si="66"/>
        <v>2.9999999999974492E-5</v>
      </c>
      <c r="J391">
        <f t="shared" si="61"/>
        <v>1.3619584999999998</v>
      </c>
      <c r="K391">
        <f t="shared" si="67"/>
        <v>1.3618843564356438</v>
      </c>
      <c r="L391">
        <f t="shared" si="52"/>
        <v>1.3634401999999997</v>
      </c>
      <c r="M391">
        <f t="shared" si="62"/>
        <v>1.3533716722388298</v>
      </c>
      <c r="N391">
        <f t="shared" si="63"/>
        <v>1.3705453277611699</v>
      </c>
      <c r="O391" cm="1">
        <f t="array" ref="O391">_xlfn.IFS(C391&lt;M390,1,C391&gt;N390,-1,TRUE,0)</f>
        <v>0</v>
      </c>
      <c r="P391">
        <f t="shared" si="53"/>
        <v>-1</v>
      </c>
      <c r="Q391">
        <f t="shared" si="54"/>
        <v>-1</v>
      </c>
      <c r="R391" cm="1">
        <f t="array" ref="R391">_xlfn.IFS(AND(Q390=0,O390=1,O391=0,P391=1),1,AND(Q390=0,O390=-1,O391=0,P391=-1),-1,AND(Q390=1,O390=-1,O391=0,P391=-1),-2,AND(Q390=-1,O390=1,O391=0,P391=1),2,TRUE,0)</f>
        <v>0</v>
      </c>
      <c r="S391" cm="1">
        <f t="array" ref="S391">_xlfn.IFS(AND(Q391&lt;&gt;0,S390=0),U390/C391,AND(Q391&lt;&gt;0,S390&lt;&gt;0),S390,TRUE,0)</f>
        <v>7301.9883314226463</v>
      </c>
      <c r="T391">
        <f t="shared" si="55"/>
        <v>-0.21905964994249313</v>
      </c>
      <c r="U391">
        <f t="shared" si="68"/>
        <v>10084.776084527824</v>
      </c>
      <c r="V391">
        <f t="shared" si="56"/>
        <v>-2.172134411675546E-5</v>
      </c>
      <c r="W391">
        <f t="shared" si="57"/>
        <v>8.477608452782448E-3</v>
      </c>
      <c r="X391">
        <f>IF(W391&lt;MAX($W$202:W391),(1+W391)/(1+MAX($W$202:W391))-1,0)</f>
        <v>-7.6094532546757687E-3</v>
      </c>
      <c r="Y391">
        <f>MIN($X$202:X391)</f>
        <v>-2.1031982697295781E-2</v>
      </c>
      <c r="AA391">
        <v>1</v>
      </c>
      <c r="AB391">
        <f t="shared" si="65"/>
        <v>7268.5511596973374</v>
      </c>
      <c r="AC391">
        <f t="shared" si="58"/>
        <v>6.396325020533598</v>
      </c>
      <c r="AD391">
        <f t="shared" si="64"/>
        <v>9849.395619971081</v>
      </c>
      <c r="AE391">
        <f t="shared" si="59"/>
        <v>6.4983495668997047E-4</v>
      </c>
      <c r="AF391">
        <f t="shared" si="60"/>
        <v>-1.5060438002891918E-2</v>
      </c>
      <c r="AG391">
        <f>IF(AF391&lt;MAX($AF$202:AF391),(1+AF391)/(1+MAX($AF$202:AF391))-1,0)</f>
        <v>-1.5060438002891918E-2</v>
      </c>
      <c r="AH391">
        <f>MIN($AG$202:AG391)</f>
        <v>-2.273602802753194E-2</v>
      </c>
    </row>
    <row r="392" spans="2:34" x14ac:dyDescent="0.2">
      <c r="B392" t="s">
        <v>395</v>
      </c>
      <c r="C392">
        <v>1.35981</v>
      </c>
      <c r="D392">
        <v>1.35981</v>
      </c>
      <c r="E392">
        <v>1.3526</v>
      </c>
      <c r="F392">
        <v>1.35599</v>
      </c>
      <c r="G392">
        <v>4786.2002000000002</v>
      </c>
      <c r="I392">
        <f t="shared" si="66"/>
        <v>1.9299999999999873E-3</v>
      </c>
      <c r="J392">
        <f t="shared" si="61"/>
        <v>1.3610499999999999</v>
      </c>
      <c r="K392">
        <f t="shared" si="67"/>
        <v>1.362002178217822</v>
      </c>
      <c r="L392">
        <f t="shared" si="52"/>
        <v>1.3633485999999997</v>
      </c>
      <c r="M392">
        <f t="shared" si="62"/>
        <v>1.35413759086859</v>
      </c>
      <c r="N392">
        <f t="shared" si="63"/>
        <v>1.3679624091314098</v>
      </c>
      <c r="O392" cm="1">
        <f t="array" ref="O392">_xlfn.IFS(C392&lt;M391,1,C392&gt;N391,-1,TRUE,0)</f>
        <v>0</v>
      </c>
      <c r="P392">
        <f t="shared" si="53"/>
        <v>-1</v>
      </c>
      <c r="Q392">
        <f t="shared" si="54"/>
        <v>-1</v>
      </c>
      <c r="R392" cm="1">
        <f t="array" ref="R392">_xlfn.IFS(AND(Q391=0,O391=1,O392=0,P392=1),1,AND(Q391=0,O391=-1,O392=0,P392=-1),-1,AND(Q391=1,O391=-1,O392=0,P392=-1),-2,AND(Q391=-1,O391=1,O392=0,P392=1),2,TRUE,0)</f>
        <v>0</v>
      </c>
      <c r="S392" cm="1">
        <f t="array" ref="S392">_xlfn.IFS(AND(Q392&lt;&gt;0,S391=0),U391/C392,AND(Q392&lt;&gt;0,S391&lt;&gt;0),S391,TRUE,0)</f>
        <v>7301.9883314226463</v>
      </c>
      <c r="T392">
        <f t="shared" si="55"/>
        <v>-14.092837479645615</v>
      </c>
      <c r="U392">
        <f t="shared" si="68"/>
        <v>10070.683247048179</v>
      </c>
      <c r="V392">
        <f t="shared" si="56"/>
        <v>-1.3974368257186199E-3</v>
      </c>
      <c r="W392">
        <f t="shared" si="57"/>
        <v>7.0683247048177744E-3</v>
      </c>
      <c r="X392">
        <f>IF(W392&lt;MAX($W$202:W392),(1+W392)/(1+MAX($W$202:W392))-1,0)</f>
        <v>-8.996256350192855E-3</v>
      </c>
      <c r="Y392">
        <f>MIN($X$202:X392)</f>
        <v>-2.1031982697295781E-2</v>
      </c>
      <c r="AA392">
        <v>1</v>
      </c>
      <c r="AB392">
        <f t="shared" si="65"/>
        <v>7268.5511596973374</v>
      </c>
      <c r="AC392">
        <f t="shared" si="58"/>
        <v>0.21805653479073472</v>
      </c>
      <c r="AD392">
        <f t="shared" si="64"/>
        <v>9849.6136765058709</v>
      </c>
      <c r="AE392">
        <f t="shared" si="59"/>
        <v>2.2139077686004754E-5</v>
      </c>
      <c r="AF392">
        <f t="shared" si="60"/>
        <v>-1.5038632349412939E-2</v>
      </c>
      <c r="AG392">
        <f>IF(AF392&lt;MAX($AF$202:AF392),(1+AF392)/(1+MAX($AF$202:AF392))-1,0)</f>
        <v>-1.5038632349412939E-2</v>
      </c>
      <c r="AH392">
        <f>MIN($AG$202:AG392)</f>
        <v>-2.273602802753194E-2</v>
      </c>
    </row>
    <row r="393" spans="2:34" x14ac:dyDescent="0.2">
      <c r="B393" t="s">
        <v>396</v>
      </c>
      <c r="C393">
        <v>1.3560300000000001</v>
      </c>
      <c r="D393">
        <v>1.35772</v>
      </c>
      <c r="E393">
        <v>1.3543000000000001</v>
      </c>
      <c r="F393">
        <v>1.3574999999999999</v>
      </c>
      <c r="G393">
        <v>4265.6000999999997</v>
      </c>
      <c r="I393">
        <f t="shared" si="66"/>
        <v>-3.7799999999998946E-3</v>
      </c>
      <c r="J393">
        <f t="shared" si="61"/>
        <v>1.3604270000000001</v>
      </c>
      <c r="K393">
        <f t="shared" si="67"/>
        <v>1.3620540594059407</v>
      </c>
      <c r="L393">
        <f t="shared" si="52"/>
        <v>1.3632424499999993</v>
      </c>
      <c r="M393">
        <f t="shared" si="62"/>
        <v>1.354693609728965</v>
      </c>
      <c r="N393">
        <f t="shared" si="63"/>
        <v>1.3661603902710351</v>
      </c>
      <c r="O393" cm="1">
        <f t="array" ref="O393">_xlfn.IFS(C393&lt;M392,1,C393&gt;N392,-1,TRUE,0)</f>
        <v>0</v>
      </c>
      <c r="P393">
        <f t="shared" si="53"/>
        <v>-1</v>
      </c>
      <c r="Q393">
        <f t="shared" si="54"/>
        <v>-1</v>
      </c>
      <c r="R393" cm="1">
        <f t="array" ref="R393">_xlfn.IFS(AND(Q392=0,O392=1,O393=0,P393=1),1,AND(Q392=0,O392=-1,O393=0,P393=-1),-1,AND(Q392=1,O392=-1,O393=0,P393=-1),-2,AND(Q392=-1,O392=1,O393=0,P393=1),2,TRUE,0)</f>
        <v>0</v>
      </c>
      <c r="S393" cm="1">
        <f t="array" ref="S393">_xlfn.IFS(AND(Q393&lt;&gt;0,S392=0),U392/C393,AND(Q393&lt;&gt;0,S392&lt;&gt;0),S392,TRUE,0)</f>
        <v>7301.9883314226463</v>
      </c>
      <c r="T393">
        <f t="shared" si="55"/>
        <v>27.601515892776835</v>
      </c>
      <c r="U393">
        <f t="shared" si="68"/>
        <v>10098.284762940955</v>
      </c>
      <c r="V393">
        <f t="shared" si="56"/>
        <v>2.7407788742503767E-3</v>
      </c>
      <c r="W393">
        <f t="shared" si="57"/>
        <v>9.8284762940954451E-3</v>
      </c>
      <c r="X393">
        <f>IF(W393&lt;MAX($W$202:W393),(1+W393)/(1+MAX($W$202:W393))-1,0)</f>
        <v>-6.280134225294387E-3</v>
      </c>
      <c r="Y393">
        <f>MIN($X$202:X393)</f>
        <v>-2.1031982697295781E-2</v>
      </c>
      <c r="AA393">
        <v>1</v>
      </c>
      <c r="AB393">
        <f t="shared" si="65"/>
        <v>7268.5511596973374</v>
      </c>
      <c r="AC393">
        <f t="shared" si="58"/>
        <v>14.028303738215769</v>
      </c>
      <c r="AD393">
        <f t="shared" si="64"/>
        <v>9863.6419802440869</v>
      </c>
      <c r="AE393">
        <f t="shared" si="59"/>
        <v>1.4242491329053098E-3</v>
      </c>
      <c r="AF393">
        <f t="shared" si="60"/>
        <v>-1.3635801975591333E-2</v>
      </c>
      <c r="AG393">
        <f>IF(AF393&lt;MAX($AF$202:AF393),(1+AF393)/(1+MAX($AF$202:AF393))-1,0)</f>
        <v>-1.3635801975591333E-2</v>
      </c>
      <c r="AH393">
        <f>MIN($AG$202:AG393)</f>
        <v>-2.273602802753194E-2</v>
      </c>
    </row>
    <row r="394" spans="2:34" x14ac:dyDescent="0.2">
      <c r="B394" t="s">
        <v>397</v>
      </c>
      <c r="C394">
        <v>1.3574999999999999</v>
      </c>
      <c r="D394">
        <v>1.3587899999999999</v>
      </c>
      <c r="E394">
        <v>1.35463</v>
      </c>
      <c r="F394">
        <v>1.35768</v>
      </c>
      <c r="G394">
        <v>4739.5</v>
      </c>
      <c r="I394">
        <f t="shared" si="66"/>
        <v>1.4699999999998603E-3</v>
      </c>
      <c r="J394">
        <f t="shared" si="61"/>
        <v>1.3599814999999997</v>
      </c>
      <c r="K394">
        <f t="shared" si="67"/>
        <v>1.3621295049504951</v>
      </c>
      <c r="L394">
        <f t="shared" si="52"/>
        <v>1.3631426999999994</v>
      </c>
      <c r="M394">
        <f t="shared" si="62"/>
        <v>1.3548834051597678</v>
      </c>
      <c r="N394">
        <f t="shared" si="63"/>
        <v>1.3650795948402317</v>
      </c>
      <c r="O394" cm="1">
        <f t="array" ref="O394">_xlfn.IFS(C394&lt;M393,1,C394&gt;N393,-1,TRUE,0)</f>
        <v>0</v>
      </c>
      <c r="P394">
        <f t="shared" si="53"/>
        <v>-1</v>
      </c>
      <c r="Q394">
        <f t="shared" si="54"/>
        <v>-1</v>
      </c>
      <c r="R394" cm="1">
        <f t="array" ref="R394">_xlfn.IFS(AND(Q393=0,O393=1,O394=0,P394=1),1,AND(Q393=0,O393=-1,O394=0,P394=-1),-1,AND(Q393=1,O393=-1,O394=0,P394=-1),-2,AND(Q393=-1,O393=1,O394=0,P394=1),2,TRUE,0)</f>
        <v>0</v>
      </c>
      <c r="S394" cm="1">
        <f t="array" ref="S394">_xlfn.IFS(AND(Q394&lt;&gt;0,S393=0),U393/C394,AND(Q394&lt;&gt;0,S393&lt;&gt;0),S393,TRUE,0)</f>
        <v>7301.9883314226463</v>
      </c>
      <c r="T394">
        <f t="shared" si="55"/>
        <v>-10.73392284719027</v>
      </c>
      <c r="U394">
        <f t="shared" si="68"/>
        <v>10087.550840093765</v>
      </c>
      <c r="V394">
        <f t="shared" si="56"/>
        <v>-1.0629451534761628E-3</v>
      </c>
      <c r="W394">
        <f t="shared" si="57"/>
        <v>8.7550840093764126E-3</v>
      </c>
      <c r="X394">
        <f>IF(W394&lt;MAX($W$202:W394),(1+W394)/(1+MAX($W$202:W394))-1,0)</f>
        <v>-7.3364039405326986E-3</v>
      </c>
      <c r="Y394">
        <f>MIN($X$202:X394)</f>
        <v>-2.1031982697295781E-2</v>
      </c>
      <c r="AA394">
        <v>1</v>
      </c>
      <c r="AB394">
        <f t="shared" si="65"/>
        <v>7268.5511596973374</v>
      </c>
      <c r="AC394">
        <f t="shared" si="58"/>
        <v>-27.47512338365517</v>
      </c>
      <c r="AD394">
        <f t="shared" si="64"/>
        <v>9836.1668568604309</v>
      </c>
      <c r="AE394">
        <f t="shared" si="59"/>
        <v>-2.7854947937775076E-3</v>
      </c>
      <c r="AF394">
        <f t="shared" si="60"/>
        <v>-1.6383314313956898E-2</v>
      </c>
      <c r="AG394">
        <f>IF(AF394&lt;MAX($AF$202:AF394),(1+AF394)/(1+MAX($AF$202:AF394))-1,0)</f>
        <v>-1.6383314313956898E-2</v>
      </c>
      <c r="AH394">
        <f>MIN($AG$202:AG394)</f>
        <v>-2.273602802753194E-2</v>
      </c>
    </row>
    <row r="395" spans="2:34" x14ac:dyDescent="0.2">
      <c r="B395" t="s">
        <v>398</v>
      </c>
      <c r="C395">
        <v>1.35772</v>
      </c>
      <c r="D395">
        <v>1.35985</v>
      </c>
      <c r="E395">
        <v>1.3572</v>
      </c>
      <c r="F395">
        <v>1.3591599999999999</v>
      </c>
      <c r="G395">
        <v>3419</v>
      </c>
      <c r="I395">
        <f t="shared" si="66"/>
        <v>2.20000000000109E-4</v>
      </c>
      <c r="J395">
        <f t="shared" si="61"/>
        <v>1.3597134999999998</v>
      </c>
      <c r="K395">
        <f t="shared" si="67"/>
        <v>1.362199801980198</v>
      </c>
      <c r="L395">
        <f t="shared" ref="L395:L458" si="69">AVERAGE(C196:C395)</f>
        <v>1.3630437499999997</v>
      </c>
      <c r="M395">
        <f t="shared" si="62"/>
        <v>1.3550531726509822</v>
      </c>
      <c r="N395">
        <f t="shared" si="63"/>
        <v>1.3643738273490174</v>
      </c>
      <c r="O395" cm="1">
        <f t="array" ref="O395">_xlfn.IFS(C395&lt;M394,1,C395&gt;N394,-1,TRUE,0)</f>
        <v>0</v>
      </c>
      <c r="P395">
        <f t="shared" si="53"/>
        <v>-1</v>
      </c>
      <c r="Q395">
        <f t="shared" si="54"/>
        <v>-1</v>
      </c>
      <c r="R395" cm="1">
        <f t="array" ref="R395">_xlfn.IFS(AND(Q394=0,O394=1,O395=0,P395=1),1,AND(Q394=0,O394=-1,O395=0,P395=-1),-1,AND(Q394=1,O394=-1,O395=0,P395=-1),-2,AND(Q394=-1,O394=1,O395=0,P395=1),2,TRUE,0)</f>
        <v>0</v>
      </c>
      <c r="S395" cm="1">
        <f t="array" ref="S395">_xlfn.IFS(AND(Q395&lt;&gt;0,S394=0),U394/C395,AND(Q395&lt;&gt;0,S394&lt;&gt;0),S394,TRUE,0)</f>
        <v>7301.9883314226463</v>
      </c>
      <c r="T395">
        <f t="shared" si="55"/>
        <v>-1.6064374329137781</v>
      </c>
      <c r="U395">
        <f t="shared" si="68"/>
        <v>10085.944402660851</v>
      </c>
      <c r="V395">
        <f t="shared" si="56"/>
        <v>-1.5924950053573618E-4</v>
      </c>
      <c r="W395">
        <f t="shared" si="57"/>
        <v>8.5944402660851349E-3</v>
      </c>
      <c r="X395">
        <f>IF(W395&lt;MAX($W$202:W395),(1+W395)/(1+MAX($W$202:W395))-1,0)</f>
        <v>-7.4944851224050257E-3</v>
      </c>
      <c r="Y395">
        <f>MIN($X$202:X395)</f>
        <v>-2.1031982697295781E-2</v>
      </c>
      <c r="AA395">
        <v>1</v>
      </c>
      <c r="AB395">
        <f t="shared" si="65"/>
        <v>7268.5511596973374</v>
      </c>
      <c r="AC395">
        <f t="shared" si="58"/>
        <v>10.68477020475407</v>
      </c>
      <c r="AD395">
        <f t="shared" si="64"/>
        <v>9846.8516270651853</v>
      </c>
      <c r="AE395">
        <f t="shared" si="59"/>
        <v>1.0862737853315047E-3</v>
      </c>
      <c r="AF395">
        <f t="shared" si="60"/>
        <v>-1.5314837293481487E-2</v>
      </c>
      <c r="AG395">
        <f>IF(AF395&lt;MAX($AF$202:AF395),(1+AF395)/(1+MAX($AF$202:AF395))-1,0)</f>
        <v>-1.5314837293481487E-2</v>
      </c>
      <c r="AH395">
        <f>MIN($AG$202:AG395)</f>
        <v>-2.273602802753194E-2</v>
      </c>
    </row>
    <row r="396" spans="2:34" x14ac:dyDescent="0.2">
      <c r="B396" t="s">
        <v>399</v>
      </c>
      <c r="C396">
        <v>1.35914</v>
      </c>
      <c r="D396">
        <v>1.3594999999999999</v>
      </c>
      <c r="E396">
        <v>1.35547</v>
      </c>
      <c r="F396">
        <v>1.35833</v>
      </c>
      <c r="G396">
        <v>4150.5</v>
      </c>
      <c r="I396">
        <f t="shared" si="66"/>
        <v>1.4199999999999768E-3</v>
      </c>
      <c r="J396">
        <f t="shared" si="61"/>
        <v>1.3593309999999996</v>
      </c>
      <c r="K396">
        <f t="shared" si="67"/>
        <v>1.3622848514851487</v>
      </c>
      <c r="L396">
        <f t="shared" si="69"/>
        <v>1.3629409499999996</v>
      </c>
      <c r="M396">
        <f t="shared" si="62"/>
        <v>1.3556347267417028</v>
      </c>
      <c r="N396">
        <f t="shared" si="63"/>
        <v>1.3630272732582964</v>
      </c>
      <c r="O396" cm="1">
        <f t="array" ref="O396">_xlfn.IFS(C396&lt;M395,1,C396&gt;N395,-1,TRUE,0)</f>
        <v>0</v>
      </c>
      <c r="P396">
        <f t="shared" ref="P396:P459" si="70">IF(K395&gt;=L395,1,-1)</f>
        <v>-1</v>
      </c>
      <c r="Q396">
        <f t="shared" ref="Q396:Q459" si="71">Q395+R396</f>
        <v>-1</v>
      </c>
      <c r="R396" cm="1">
        <f t="array" ref="R396">_xlfn.IFS(AND(Q395=0,O395=1,O396=0,P396=1),1,AND(Q395=0,O395=-1,O396=0,P396=-1),-1,AND(Q395=1,O395=-1,O396=0,P396=-1),-2,AND(Q395=-1,O395=1,O396=0,P396=1),2,TRUE,0)</f>
        <v>0</v>
      </c>
      <c r="S396" cm="1">
        <f t="array" ref="S396">_xlfn.IFS(AND(Q396&lt;&gt;0,S395=0),U395/C396,AND(Q396&lt;&gt;0,S395&lt;&gt;0),S395,TRUE,0)</f>
        <v>7301.9883314226463</v>
      </c>
      <c r="T396">
        <f t="shared" ref="T396:T459" si="72">S395*Q395*I396</f>
        <v>-10.368823430619988</v>
      </c>
      <c r="U396">
        <f t="shared" si="68"/>
        <v>10075.575579230232</v>
      </c>
      <c r="V396">
        <f t="shared" ref="V396:V459" si="73">T396/U395</f>
        <v>-1.0280468557693526E-3</v>
      </c>
      <c r="W396">
        <f t="shared" ref="W396:W459" si="74">U396/$U$202-1</f>
        <v>7.5575579230231504E-3</v>
      </c>
      <c r="X396">
        <f>IF(W396&lt;MAX($W$202:W396),(1+W396)/(1+MAX($W$202:W396))-1,0)</f>
        <v>-8.5148272963087024E-3</v>
      </c>
      <c r="Y396">
        <f>MIN($X$202:X396)</f>
        <v>-2.1031982697295781E-2</v>
      </c>
      <c r="AA396">
        <v>1</v>
      </c>
      <c r="AB396">
        <f t="shared" si="65"/>
        <v>7268.5511596973374</v>
      </c>
      <c r="AC396">
        <f t="shared" ref="AC396:AC459" si="75">AB396*AA396*I395</f>
        <v>1.5990812551342064</v>
      </c>
      <c r="AD396">
        <f t="shared" si="64"/>
        <v>9848.4507083203189</v>
      </c>
      <c r="AE396">
        <f t="shared" ref="AE396:AE459" si="76">AC396/AD395</f>
        <v>1.6239518129215543E-4</v>
      </c>
      <c r="AF396">
        <f t="shared" ref="AF396:AF459" si="77">AD396/$AD$202-1</f>
        <v>-1.5154929167968123E-2</v>
      </c>
      <c r="AG396">
        <f>IF(AF396&lt;MAX($AF$202:AF396),(1+AF396)/(1+MAX($AF$202:AF396))-1,0)</f>
        <v>-1.5154929167968123E-2</v>
      </c>
      <c r="AH396">
        <f>MIN($AG$202:AG396)</f>
        <v>-2.273602802753194E-2</v>
      </c>
    </row>
    <row r="397" spans="2:34" x14ac:dyDescent="0.2">
      <c r="B397" t="s">
        <v>400</v>
      </c>
      <c r="C397">
        <v>1.3583000000000001</v>
      </c>
      <c r="D397">
        <v>1.359</v>
      </c>
      <c r="E397">
        <v>1.3545</v>
      </c>
      <c r="F397">
        <v>1.3552</v>
      </c>
      <c r="G397">
        <v>5076.6000999999997</v>
      </c>
      <c r="I397">
        <f t="shared" si="66"/>
        <v>-8.399999999999519E-4</v>
      </c>
      <c r="J397">
        <f t="shared" si="61"/>
        <v>1.3590454999999995</v>
      </c>
      <c r="K397">
        <f t="shared" si="67"/>
        <v>1.362364356435644</v>
      </c>
      <c r="L397">
        <f t="shared" si="69"/>
        <v>1.3628307999999996</v>
      </c>
      <c r="M397">
        <f t="shared" si="62"/>
        <v>1.35501427450395</v>
      </c>
      <c r="N397">
        <f t="shared" si="63"/>
        <v>1.363076725496049</v>
      </c>
      <c r="O397" cm="1">
        <f t="array" ref="O397">_xlfn.IFS(C397&lt;M396,1,C397&gt;N396,-1,TRUE,0)</f>
        <v>0</v>
      </c>
      <c r="P397">
        <f t="shared" si="70"/>
        <v>-1</v>
      </c>
      <c r="Q397">
        <f t="shared" si="71"/>
        <v>-1</v>
      </c>
      <c r="R397" cm="1">
        <f t="array" ref="R397">_xlfn.IFS(AND(Q396=0,O396=1,O397=0,P397=1),1,AND(Q396=0,O396=-1,O397=0,P397=-1),-1,AND(Q396=1,O396=-1,O397=0,P397=-1),-2,AND(Q396=-1,O396=1,O397=0,P397=1),2,TRUE,0)</f>
        <v>0</v>
      </c>
      <c r="S397" cm="1">
        <f t="array" ref="S397">_xlfn.IFS(AND(Q397&lt;&gt;0,S396=0),U396/C397,AND(Q397&lt;&gt;0,S396&lt;&gt;0),S396,TRUE,0)</f>
        <v>7301.9883314226463</v>
      </c>
      <c r="T397">
        <f t="shared" si="72"/>
        <v>6.1336701983946718</v>
      </c>
      <c r="U397">
        <f t="shared" si="68"/>
        <v>10081.709249428626</v>
      </c>
      <c r="V397">
        <f t="shared" si="73"/>
        <v>6.0876623376619852E-4</v>
      </c>
      <c r="W397">
        <f t="shared" si="74"/>
        <v>8.1709249428625341E-3</v>
      </c>
      <c r="X397">
        <f>IF(W397&lt;MAX($W$202:W397),(1+W397)/(1+MAX($W$202:W397))-1,0)</f>
        <v>-7.9112446018868576E-3</v>
      </c>
      <c r="Y397">
        <f>MIN($X$202:X397)</f>
        <v>-2.1031982697295781E-2</v>
      </c>
      <c r="AA397">
        <v>1</v>
      </c>
      <c r="AB397">
        <f t="shared" si="65"/>
        <v>7268.5511596973374</v>
      </c>
      <c r="AC397">
        <f t="shared" si="75"/>
        <v>10.32134264677005</v>
      </c>
      <c r="AD397">
        <f t="shared" si="64"/>
        <v>9858.7720509670889</v>
      </c>
      <c r="AE397">
        <f t="shared" si="76"/>
        <v>1.0480168863565733E-3</v>
      </c>
      <c r="AF397">
        <f t="shared" si="77"/>
        <v>-1.4122794903291158E-2</v>
      </c>
      <c r="AG397">
        <f>IF(AF397&lt;MAX($AF$202:AF397),(1+AF397)/(1+MAX($AF$202:AF397))-1,0)</f>
        <v>-1.4122794903291158E-2</v>
      </c>
      <c r="AH397">
        <f>MIN($AG$202:AG397)</f>
        <v>-2.273602802753194E-2</v>
      </c>
    </row>
    <row r="398" spans="2:34" x14ac:dyDescent="0.2">
      <c r="B398" t="s">
        <v>401</v>
      </c>
      <c r="C398">
        <v>1.3552</v>
      </c>
      <c r="D398">
        <v>1.3556999999999999</v>
      </c>
      <c r="E398">
        <v>1.351</v>
      </c>
      <c r="F398">
        <v>1.3512</v>
      </c>
      <c r="G398">
        <v>4411.8999000000003</v>
      </c>
      <c r="I398">
        <f t="shared" si="66"/>
        <v>-3.1000000000001027E-3</v>
      </c>
      <c r="J398">
        <f t="shared" si="61"/>
        <v>1.3585524999999996</v>
      </c>
      <c r="K398">
        <f t="shared" si="67"/>
        <v>1.3624169306930696</v>
      </c>
      <c r="L398">
        <f t="shared" si="69"/>
        <v>1.3627091499999995</v>
      </c>
      <c r="M398">
        <f t="shared" si="62"/>
        <v>1.3533778198166453</v>
      </c>
      <c r="N398">
        <f t="shared" si="63"/>
        <v>1.3637271801833539</v>
      </c>
      <c r="O398" cm="1">
        <f t="array" ref="O398">_xlfn.IFS(C398&lt;M397,1,C398&gt;N397,-1,TRUE,0)</f>
        <v>0</v>
      </c>
      <c r="P398">
        <f t="shared" si="70"/>
        <v>-1</v>
      </c>
      <c r="Q398">
        <f t="shared" si="71"/>
        <v>-1</v>
      </c>
      <c r="R398" cm="1">
        <f t="array" ref="R398">_xlfn.IFS(AND(Q397=0,O397=1,O398=0,P398=1),1,AND(Q397=0,O397=-1,O398=0,P398=-1),-1,AND(Q397=1,O397=-1,O398=0,P398=-1),-2,AND(Q397=-1,O397=1,O398=0,P398=1),2,TRUE,0)</f>
        <v>0</v>
      </c>
      <c r="S398" cm="1">
        <f t="array" ref="S398">_xlfn.IFS(AND(Q398&lt;&gt;0,S397=0),U397/C398,AND(Q398&lt;&gt;0,S397&lt;&gt;0),S397,TRUE,0)</f>
        <v>7301.9883314226463</v>
      </c>
      <c r="T398">
        <f t="shared" si="72"/>
        <v>22.636163827410954</v>
      </c>
      <c r="U398">
        <f t="shared" si="68"/>
        <v>10104.345413256036</v>
      </c>
      <c r="V398">
        <f t="shared" si="73"/>
        <v>2.2452704464467513E-3</v>
      </c>
      <c r="W398">
        <f t="shared" si="74"/>
        <v>1.043454132560373E-2</v>
      </c>
      <c r="X398">
        <f>IF(W398&lt;MAX($W$202:W398),(1+W398)/(1+MAX($W$202:W398))-1,0)</f>
        <v>-5.6837370391392694E-3</v>
      </c>
      <c r="Y398">
        <f>MIN($X$202:X398)</f>
        <v>-2.1031982697295781E-2</v>
      </c>
      <c r="AA398">
        <v>1</v>
      </c>
      <c r="AB398">
        <f t="shared" si="65"/>
        <v>7268.5511596973374</v>
      </c>
      <c r="AC398">
        <f t="shared" si="75"/>
        <v>-6.1055829741454142</v>
      </c>
      <c r="AD398">
        <f t="shared" si="64"/>
        <v>9852.6664679929436</v>
      </c>
      <c r="AE398">
        <f t="shared" si="76"/>
        <v>-6.1930460939569969E-4</v>
      </c>
      <c r="AF398">
        <f t="shared" si="77"/>
        <v>-1.4733353200705679E-2</v>
      </c>
      <c r="AG398">
        <f>IF(AF398&lt;MAX($AF$202:AF398),(1+AF398)/(1+MAX($AF$202:AF398))-1,0)</f>
        <v>-1.4733353200705679E-2</v>
      </c>
      <c r="AH398">
        <f>MIN($AG$202:AG398)</f>
        <v>-2.273602802753194E-2</v>
      </c>
    </row>
    <row r="399" spans="2:34" x14ac:dyDescent="0.2">
      <c r="B399" t="s">
        <v>402</v>
      </c>
      <c r="C399">
        <v>1.35124</v>
      </c>
      <c r="D399">
        <v>1.3515900000000001</v>
      </c>
      <c r="E399">
        <v>1.3471</v>
      </c>
      <c r="F399">
        <v>1.34768</v>
      </c>
      <c r="G399">
        <v>6509.6000999999997</v>
      </c>
      <c r="I399">
        <f t="shared" si="66"/>
        <v>-3.9599999999999635E-3</v>
      </c>
      <c r="J399">
        <f t="shared" si="61"/>
        <v>1.3579965000000001</v>
      </c>
      <c r="K399">
        <f t="shared" si="67"/>
        <v>1.3624457425742575</v>
      </c>
      <c r="L399">
        <f t="shared" si="69"/>
        <v>1.3625708499999996</v>
      </c>
      <c r="M399">
        <f t="shared" si="62"/>
        <v>1.3509843126807679</v>
      </c>
      <c r="N399">
        <f t="shared" si="63"/>
        <v>1.3650086873192322</v>
      </c>
      <c r="O399" cm="1">
        <f t="array" ref="O399">_xlfn.IFS(C399&lt;M398,1,C399&gt;N398,-1,TRUE,0)</f>
        <v>1</v>
      </c>
      <c r="P399">
        <f t="shared" si="70"/>
        <v>-1</v>
      </c>
      <c r="Q399">
        <f t="shared" si="71"/>
        <v>-1</v>
      </c>
      <c r="R399" cm="1">
        <f t="array" ref="R399">_xlfn.IFS(AND(Q398=0,O398=1,O399=0,P399=1),1,AND(Q398=0,O398=-1,O399=0,P399=-1),-1,AND(Q398=1,O398=-1,O399=0,P399=-1),-2,AND(Q398=-1,O398=1,O399=0,P399=1),2,TRUE,0)</f>
        <v>0</v>
      </c>
      <c r="S399" cm="1">
        <f t="array" ref="S399">_xlfn.IFS(AND(Q399&lt;&gt;0,S398=0),U398/C399,AND(Q399&lt;&gt;0,S398&lt;&gt;0),S398,TRUE,0)</f>
        <v>7301.9883314226463</v>
      </c>
      <c r="T399">
        <f t="shared" si="72"/>
        <v>28.915873792433413</v>
      </c>
      <c r="U399">
        <f t="shared" si="68"/>
        <v>10133.26128704847</v>
      </c>
      <c r="V399">
        <f t="shared" si="73"/>
        <v>2.8617265750335752E-3</v>
      </c>
      <c r="W399">
        <f t="shared" si="74"/>
        <v>1.3326128704846951E-2</v>
      </c>
      <c r="X399">
        <f>IF(W399&lt;MAX($W$202:W399),(1+W399)/(1+MAX($W$202:W399))-1,0)</f>
        <v>-2.8382757654362711E-3</v>
      </c>
      <c r="Y399">
        <f>MIN($X$202:X399)</f>
        <v>-2.1031982697295781E-2</v>
      </c>
      <c r="AA399">
        <v>1</v>
      </c>
      <c r="AB399">
        <f t="shared" si="65"/>
        <v>7268.5511596973374</v>
      </c>
      <c r="AC399">
        <f t="shared" si="75"/>
        <v>-22.532508595062492</v>
      </c>
      <c r="AD399">
        <f t="shared" si="64"/>
        <v>9830.133959397881</v>
      </c>
      <c r="AE399">
        <f t="shared" si="76"/>
        <v>-2.286945231350404E-3</v>
      </c>
      <c r="AF399">
        <f t="shared" si="77"/>
        <v>-1.6986604060211907E-2</v>
      </c>
      <c r="AG399">
        <f>IF(AF399&lt;MAX($AF$202:AF399),(1+AF399)/(1+MAX($AF$202:AF399))-1,0)</f>
        <v>-1.6986604060211907E-2</v>
      </c>
      <c r="AH399">
        <f>MIN($AG$202:AG399)</f>
        <v>-2.273602802753194E-2</v>
      </c>
    </row>
    <row r="400" spans="2:34" x14ac:dyDescent="0.2">
      <c r="B400" t="s">
        <v>403</v>
      </c>
      <c r="C400">
        <v>1.3476999999999999</v>
      </c>
      <c r="D400">
        <v>1.34985</v>
      </c>
      <c r="E400">
        <v>1.34345</v>
      </c>
      <c r="F400">
        <v>1.34345</v>
      </c>
      <c r="G400">
        <v>7576.5</v>
      </c>
      <c r="I400">
        <f t="shared" si="66"/>
        <v>-3.5400000000000986E-3</v>
      </c>
      <c r="J400">
        <f t="shared" si="61"/>
        <v>1.3572249999999997</v>
      </c>
      <c r="K400">
        <f t="shared" si="67"/>
        <v>1.3624217821782179</v>
      </c>
      <c r="L400">
        <f t="shared" si="69"/>
        <v>1.3624190499999995</v>
      </c>
      <c r="M400">
        <f t="shared" si="62"/>
        <v>1.3477934603589867</v>
      </c>
      <c r="N400">
        <f t="shared" si="63"/>
        <v>1.3666565396410126</v>
      </c>
      <c r="O400" cm="1">
        <f t="array" ref="O400">_xlfn.IFS(C400&lt;M399,1,C400&gt;N399,-1,TRUE,0)</f>
        <v>1</v>
      </c>
      <c r="P400">
        <f t="shared" si="70"/>
        <v>-1</v>
      </c>
      <c r="Q400">
        <f t="shared" si="71"/>
        <v>-1</v>
      </c>
      <c r="R400" cm="1">
        <f t="array" ref="R400">_xlfn.IFS(AND(Q399=0,O399=1,O400=0,P400=1),1,AND(Q399=0,O399=-1,O400=0,P400=-1),-1,AND(Q399=1,O399=-1,O400=0,P400=-1),-2,AND(Q399=-1,O399=1,O400=0,P400=1),2,TRUE,0)</f>
        <v>0</v>
      </c>
      <c r="S400" cm="1">
        <f t="array" ref="S400">_xlfn.IFS(AND(Q400&lt;&gt;0,S399=0),U399/C400,AND(Q400&lt;&gt;0,S399&lt;&gt;0),S399,TRUE,0)</f>
        <v>7301.9883314226463</v>
      </c>
      <c r="T400">
        <f t="shared" si="72"/>
        <v>25.849038693236889</v>
      </c>
      <c r="U400">
        <f t="shared" si="68"/>
        <v>10159.110325741707</v>
      </c>
      <c r="V400">
        <f t="shared" si="73"/>
        <v>2.5509101128454153E-3</v>
      </c>
      <c r="W400">
        <f t="shared" si="74"/>
        <v>1.5911032574170703E-2</v>
      </c>
      <c r="X400">
        <f>IF(W400&lt;MAX($W$202:W400),(1+W400)/(1+MAX($W$202:W400))-1,0)</f>
        <v>-2.9460583894380665E-4</v>
      </c>
      <c r="Y400">
        <f>MIN($X$202:X400)</f>
        <v>-2.1031982697295781E-2</v>
      </c>
      <c r="AA400">
        <v>1</v>
      </c>
      <c r="AB400">
        <f t="shared" si="65"/>
        <v>7268.5511596973374</v>
      </c>
      <c r="AC400">
        <f t="shared" si="75"/>
        <v>-28.78346259240119</v>
      </c>
      <c r="AD400">
        <f t="shared" si="64"/>
        <v>9801.3504968054804</v>
      </c>
      <c r="AE400">
        <f t="shared" si="76"/>
        <v>-2.9280844708004616E-3</v>
      </c>
      <c r="AF400">
        <f t="shared" si="77"/>
        <v>-1.9864950319452013E-2</v>
      </c>
      <c r="AG400">
        <f>IF(AF400&lt;MAX($AF$202:AF400),(1+AF400)/(1+MAX($AF$202:AF400))-1,0)</f>
        <v>-1.9864950319452013E-2</v>
      </c>
      <c r="AH400">
        <f>MIN($AG$202:AG400)</f>
        <v>-2.273602802753194E-2</v>
      </c>
    </row>
    <row r="401" spans="2:34" x14ac:dyDescent="0.2">
      <c r="B401" t="s">
        <v>404</v>
      </c>
      <c r="C401">
        <v>1.3434200000000001</v>
      </c>
      <c r="D401">
        <v>1.34562</v>
      </c>
      <c r="E401">
        <v>1.3398600000000001</v>
      </c>
      <c r="F401">
        <v>1.3432900000000001</v>
      </c>
      <c r="G401">
        <v>6868.1000999999997</v>
      </c>
      <c r="I401">
        <f t="shared" si="66"/>
        <v>-4.2799999999998395E-3</v>
      </c>
      <c r="J401">
        <f t="shared" si="61"/>
        <v>1.3563189999999998</v>
      </c>
      <c r="K401">
        <f t="shared" si="67"/>
        <v>1.3623339603960398</v>
      </c>
      <c r="L401">
        <f t="shared" si="69"/>
        <v>1.3622432999999996</v>
      </c>
      <c r="M401">
        <f t="shared" si="62"/>
        <v>1.3453187910928928</v>
      </c>
      <c r="N401">
        <f t="shared" si="63"/>
        <v>1.3673192089071069</v>
      </c>
      <c r="O401" cm="1">
        <f t="array" ref="O401">_xlfn.IFS(C401&lt;M400,1,C401&gt;N400,-1,TRUE,0)</f>
        <v>1</v>
      </c>
      <c r="P401">
        <f t="shared" si="70"/>
        <v>1</v>
      </c>
      <c r="Q401">
        <f t="shared" si="71"/>
        <v>-1</v>
      </c>
      <c r="R401" cm="1">
        <f t="array" ref="R401">_xlfn.IFS(AND(Q400=0,O400=1,O401=0,P401=1),1,AND(Q400=0,O400=-1,O401=0,P401=-1),-1,AND(Q400=1,O400=-1,O401=0,P401=-1),-2,AND(Q400=-1,O400=1,O401=0,P401=1),2,TRUE,0)</f>
        <v>0</v>
      </c>
      <c r="S401" cm="1">
        <f t="array" ref="S401">_xlfn.IFS(AND(Q401&lt;&gt;0,S400=0),U400/C401,AND(Q401&lt;&gt;0,S400&lt;&gt;0),S400,TRUE,0)</f>
        <v>7301.9883314226463</v>
      </c>
      <c r="T401">
        <f t="shared" si="72"/>
        <v>31.252510058487754</v>
      </c>
      <c r="U401">
        <f t="shared" si="68"/>
        <v>10190.362835800195</v>
      </c>
      <c r="V401">
        <f t="shared" si="73"/>
        <v>3.0763038353170003E-3</v>
      </c>
      <c r="W401">
        <f t="shared" si="74"/>
        <v>1.903628358001952E-2</v>
      </c>
      <c r="X401">
        <f>IF(W401&lt;MAX($W$202:W401),(1+W401)/(1+MAX($W$202:W401))-1,0)</f>
        <v>0</v>
      </c>
      <c r="Y401">
        <f>MIN($X$202:X401)</f>
        <v>-2.1031982697295781E-2</v>
      </c>
      <c r="AA401">
        <v>1</v>
      </c>
      <c r="AB401">
        <f t="shared" si="65"/>
        <v>7268.5511596973374</v>
      </c>
      <c r="AC401">
        <f t="shared" si="75"/>
        <v>-25.730671105329293</v>
      </c>
      <c r="AD401">
        <f t="shared" si="64"/>
        <v>9775.6198257001506</v>
      </c>
      <c r="AE401">
        <f t="shared" si="76"/>
        <v>-2.6252169141094996E-3</v>
      </c>
      <c r="AF401">
        <f t="shared" si="77"/>
        <v>-2.2438017429984969E-2</v>
      </c>
      <c r="AG401">
        <f>IF(AF401&lt;MAX($AF$202:AF401),(1+AF401)/(1+MAX($AF$202:AF401))-1,0)</f>
        <v>-2.2438017429984969E-2</v>
      </c>
      <c r="AH401">
        <f>MIN($AG$202:AG401)</f>
        <v>-2.273602802753194E-2</v>
      </c>
    </row>
    <row r="402" spans="2:34" x14ac:dyDescent="0.2">
      <c r="B402" t="s">
        <v>405</v>
      </c>
      <c r="C402">
        <v>1.3432599999999999</v>
      </c>
      <c r="D402">
        <v>1.34331</v>
      </c>
      <c r="E402">
        <v>1.3369899999999999</v>
      </c>
      <c r="F402">
        <v>1.3387</v>
      </c>
      <c r="G402">
        <v>6860.3999000000003</v>
      </c>
      <c r="I402">
        <f t="shared" si="66"/>
        <v>-1.6000000000016001E-4</v>
      </c>
      <c r="J402">
        <f t="shared" si="61"/>
        <v>1.3551389999999999</v>
      </c>
      <c r="K402">
        <f t="shared" si="67"/>
        <v>1.3622625742574259</v>
      </c>
      <c r="L402">
        <f t="shared" si="69"/>
        <v>1.3620717999999994</v>
      </c>
      <c r="M402">
        <f t="shared" si="62"/>
        <v>1.3420865536392597</v>
      </c>
      <c r="N402">
        <f t="shared" si="63"/>
        <v>1.3681914463607401</v>
      </c>
      <c r="O402" cm="1">
        <f t="array" ref="O402">_xlfn.IFS(C402&lt;M401,1,C402&gt;N401,-1,TRUE,0)</f>
        <v>1</v>
      </c>
      <c r="P402">
        <f t="shared" si="70"/>
        <v>1</v>
      </c>
      <c r="Q402">
        <f t="shared" si="71"/>
        <v>-1</v>
      </c>
      <c r="R402" cm="1">
        <f t="array" ref="R402">_xlfn.IFS(AND(Q401=0,O401=1,O402=0,P402=1),1,AND(Q401=0,O401=-1,O402=0,P402=-1),-1,AND(Q401=1,O401=-1,O402=0,P402=-1),-2,AND(Q401=-1,O401=1,O402=0,P402=1),2,TRUE,0)</f>
        <v>0</v>
      </c>
      <c r="S402" cm="1">
        <f t="array" ref="S402">_xlfn.IFS(AND(Q402&lt;&gt;0,S401=0),U401/C402,AND(Q402&lt;&gt;0,S401&lt;&gt;0),S401,TRUE,0)</f>
        <v>7301.9883314226463</v>
      </c>
      <c r="T402">
        <f t="shared" si="72"/>
        <v>1.1683181330287917</v>
      </c>
      <c r="U402">
        <f t="shared" si="68"/>
        <v>10191.531153933223</v>
      </c>
      <c r="V402">
        <f t="shared" si="73"/>
        <v>1.1464931640356552E-4</v>
      </c>
      <c r="W402">
        <f t="shared" si="74"/>
        <v>1.9153115393322429E-2</v>
      </c>
      <c r="X402">
        <f>IF(W402&lt;MAX($W$202:W402),(1+W402)/(1+MAX($W$202:W402))-1,0)</f>
        <v>0</v>
      </c>
      <c r="Y402">
        <f>MIN($X$202:X402)</f>
        <v>-2.1031982697295781E-2</v>
      </c>
      <c r="AA402">
        <v>1</v>
      </c>
      <c r="AB402">
        <f t="shared" si="65"/>
        <v>7268.5511596973374</v>
      </c>
      <c r="AC402">
        <f t="shared" si="75"/>
        <v>-31.109398963503438</v>
      </c>
      <c r="AD402">
        <f t="shared" si="64"/>
        <v>9744.5104267366478</v>
      </c>
      <c r="AE402">
        <f t="shared" si="76"/>
        <v>-3.1823454183147223E-3</v>
      </c>
      <c r="AF402">
        <f t="shared" si="77"/>
        <v>-2.554895732633522E-2</v>
      </c>
      <c r="AG402">
        <f>IF(AF402&lt;MAX($AF$202:AF402),(1+AF402)/(1+MAX($AF$202:AF402))-1,0)</f>
        <v>-2.554895732633522E-2</v>
      </c>
      <c r="AH402">
        <f>MIN($AG$202:AG402)</f>
        <v>-2.554895732633522E-2</v>
      </c>
    </row>
    <row r="403" spans="2:34" x14ac:dyDescent="0.2">
      <c r="B403" t="s">
        <v>406</v>
      </c>
      <c r="C403">
        <v>1.33867</v>
      </c>
      <c r="D403">
        <v>1.3393999999999999</v>
      </c>
      <c r="E403">
        <v>1.3370599999999999</v>
      </c>
      <c r="F403">
        <v>1.3392999999999999</v>
      </c>
      <c r="G403">
        <v>3821.7</v>
      </c>
      <c r="I403">
        <f t="shared" si="66"/>
        <v>-4.589999999999872E-3</v>
      </c>
      <c r="J403">
        <f t="shared" si="61"/>
        <v>1.353977</v>
      </c>
      <c r="K403">
        <f t="shared" si="67"/>
        <v>1.3621693069306935</v>
      </c>
      <c r="L403">
        <f t="shared" si="69"/>
        <v>1.3618861999999994</v>
      </c>
      <c r="M403">
        <f t="shared" si="62"/>
        <v>1.3396876611769473</v>
      </c>
      <c r="N403">
        <f t="shared" si="63"/>
        <v>1.3682663388230527</v>
      </c>
      <c r="O403" cm="1">
        <f t="array" ref="O403">_xlfn.IFS(C403&lt;M402,1,C403&gt;N402,-1,TRUE,0)</f>
        <v>1</v>
      </c>
      <c r="P403">
        <f t="shared" si="70"/>
        <v>1</v>
      </c>
      <c r="Q403">
        <f t="shared" si="71"/>
        <v>-1</v>
      </c>
      <c r="R403" cm="1">
        <f t="array" ref="R403">_xlfn.IFS(AND(Q402=0,O402=1,O403=0,P403=1),1,AND(Q402=0,O402=-1,O403=0,P403=-1),-1,AND(Q402=1,O402=-1,O403=0,P403=-1),-2,AND(Q402=-1,O402=1,O403=0,P403=1),2,TRUE,0)</f>
        <v>0</v>
      </c>
      <c r="S403" cm="1">
        <f t="array" ref="S403">_xlfn.IFS(AND(Q403&lt;&gt;0,S402=0),U402/C403,AND(Q403&lt;&gt;0,S402&lt;&gt;0),S402,TRUE,0)</f>
        <v>7301.9883314226463</v>
      </c>
      <c r="T403">
        <f t="shared" si="72"/>
        <v>33.516126441229012</v>
      </c>
      <c r="U403">
        <f t="shared" si="68"/>
        <v>10225.047280374452</v>
      </c>
      <c r="V403">
        <f t="shared" si="73"/>
        <v>3.2886252256898725E-3</v>
      </c>
      <c r="W403">
        <f t="shared" si="74"/>
        <v>2.2504728037445298E-2</v>
      </c>
      <c r="X403">
        <f>IF(W403&lt;MAX($W$202:W403),(1+W403)/(1+MAX($W$202:W403))-1,0)</f>
        <v>0</v>
      </c>
      <c r="Y403">
        <f>MIN($X$202:X403)</f>
        <v>-2.1031982697295781E-2</v>
      </c>
      <c r="AA403">
        <v>1</v>
      </c>
      <c r="AB403">
        <f t="shared" si="65"/>
        <v>7268.5511596973374</v>
      </c>
      <c r="AC403">
        <f t="shared" si="75"/>
        <v>-1.162968185552737</v>
      </c>
      <c r="AD403">
        <f t="shared" si="64"/>
        <v>9743.3474585510958</v>
      </c>
      <c r="AE403">
        <f t="shared" si="76"/>
        <v>-1.1934598400775737E-4</v>
      </c>
      <c r="AF403">
        <f t="shared" si="77"/>
        <v>-2.5665254144890404E-2</v>
      </c>
      <c r="AG403">
        <f>IF(AF403&lt;MAX($AF$202:AF403),(1+AF403)/(1+MAX($AF$202:AF403))-1,0)</f>
        <v>-2.5665254144890404E-2</v>
      </c>
      <c r="AH403">
        <f>MIN($AG$202:AG403)</f>
        <v>-2.5665254144890404E-2</v>
      </c>
    </row>
    <row r="404" spans="2:34" x14ac:dyDescent="0.2">
      <c r="B404" t="s">
        <v>407</v>
      </c>
      <c r="C404">
        <v>1.33924</v>
      </c>
      <c r="D404">
        <v>1.3405899999999999</v>
      </c>
      <c r="E404">
        <v>1.33778</v>
      </c>
      <c r="F404">
        <v>1.33849</v>
      </c>
      <c r="G404">
        <v>3414</v>
      </c>
      <c r="I404">
        <f t="shared" si="66"/>
        <v>5.6999999999995943E-4</v>
      </c>
      <c r="J404">
        <f t="shared" si="61"/>
        <v>1.3527834999999999</v>
      </c>
      <c r="K404">
        <f t="shared" si="67"/>
        <v>1.3620896039603962</v>
      </c>
      <c r="L404">
        <f t="shared" si="69"/>
        <v>1.3617199999999994</v>
      </c>
      <c r="M404">
        <f t="shared" si="62"/>
        <v>1.3375387654663979</v>
      </c>
      <c r="N404">
        <f t="shared" si="63"/>
        <v>1.3680282345336019</v>
      </c>
      <c r="O404" cm="1">
        <f t="array" ref="O404">_xlfn.IFS(C404&lt;M403,1,C404&gt;N403,-1,TRUE,0)</f>
        <v>1</v>
      </c>
      <c r="P404">
        <f t="shared" si="70"/>
        <v>1</v>
      </c>
      <c r="Q404">
        <f t="shared" si="71"/>
        <v>-1</v>
      </c>
      <c r="R404" cm="1">
        <f t="array" ref="R404">_xlfn.IFS(AND(Q403=0,O403=1,O404=0,P404=1),1,AND(Q403=0,O403=-1,O404=0,P404=-1),-1,AND(Q403=1,O403=-1,O404=0,P404=-1),-2,AND(Q403=-1,O403=1,O404=0,P404=1),2,TRUE,0)</f>
        <v>0</v>
      </c>
      <c r="S404" cm="1">
        <f t="array" ref="S404">_xlfn.IFS(AND(Q404&lt;&gt;0,S403=0),U403/C404,AND(Q404&lt;&gt;0,S403&lt;&gt;0),S403,TRUE,0)</f>
        <v>7301.9883314226463</v>
      </c>
      <c r="T404">
        <f t="shared" si="72"/>
        <v>-4.1621333489106123</v>
      </c>
      <c r="U404">
        <f t="shared" si="68"/>
        <v>10220.885147025541</v>
      </c>
      <c r="V404">
        <f t="shared" si="73"/>
        <v>-4.0705272403964771E-4</v>
      </c>
      <c r="W404">
        <f t="shared" si="74"/>
        <v>2.2088514702554241E-2</v>
      </c>
      <c r="X404">
        <f>IF(W404&lt;MAX($W$202:W404),(1+W404)/(1+MAX($W$202:W404))-1,0)</f>
        <v>-4.0705272403962489E-4</v>
      </c>
      <c r="Y404">
        <f>MIN($X$202:X404)</f>
        <v>-2.1031982697295781E-2</v>
      </c>
      <c r="AA404">
        <v>1</v>
      </c>
      <c r="AB404">
        <f t="shared" si="65"/>
        <v>7268.5511596973374</v>
      </c>
      <c r="AC404">
        <f t="shared" si="75"/>
        <v>-33.362649823009846</v>
      </c>
      <c r="AD404">
        <f t="shared" si="64"/>
        <v>9709.9848087280861</v>
      </c>
      <c r="AE404">
        <f t="shared" si="76"/>
        <v>-3.424146574361324E-3</v>
      </c>
      <c r="AF404">
        <f t="shared" si="77"/>
        <v>-2.90015191271914E-2</v>
      </c>
      <c r="AG404">
        <f>IF(AF404&lt;MAX($AF$202:AF404),(1+AF404)/(1+MAX($AF$202:AF404))-1,0)</f>
        <v>-2.90015191271914E-2</v>
      </c>
      <c r="AH404">
        <f>MIN($AG$202:AG404)</f>
        <v>-2.90015191271914E-2</v>
      </c>
    </row>
    <row r="405" spans="2:34" x14ac:dyDescent="0.2">
      <c r="B405" t="s">
        <v>408</v>
      </c>
      <c r="C405">
        <v>1.3385199999999999</v>
      </c>
      <c r="D405">
        <v>1.34022</v>
      </c>
      <c r="E405">
        <v>1.3361400000000001</v>
      </c>
      <c r="F405">
        <v>1.3372299999999999</v>
      </c>
      <c r="G405">
        <v>4681.2997999999998</v>
      </c>
      <c r="I405">
        <f t="shared" si="66"/>
        <v>-7.2000000000005393E-4</v>
      </c>
      <c r="J405">
        <f t="shared" si="61"/>
        <v>1.3516474999999999</v>
      </c>
      <c r="K405">
        <f t="shared" si="67"/>
        <v>1.3619796039603962</v>
      </c>
      <c r="L405">
        <f t="shared" si="69"/>
        <v>1.3615337499999995</v>
      </c>
      <c r="M405">
        <f t="shared" si="62"/>
        <v>1.3353579182067186</v>
      </c>
      <c r="N405">
        <f t="shared" si="63"/>
        <v>1.3679370817932812</v>
      </c>
      <c r="O405" cm="1">
        <f t="array" ref="O405">_xlfn.IFS(C405&lt;M404,1,C405&gt;N404,-1,TRUE,0)</f>
        <v>0</v>
      </c>
      <c r="P405">
        <f t="shared" si="70"/>
        <v>1</v>
      </c>
      <c r="Q405">
        <f t="shared" si="71"/>
        <v>1</v>
      </c>
      <c r="R405" cm="1">
        <f t="array" ref="R405">_xlfn.IFS(AND(Q404=0,O404=1,O405=0,P405=1),1,AND(Q404=0,O404=-1,O405=0,P405=-1),-1,AND(Q404=1,O404=-1,O405=0,P405=-1),-2,AND(Q404=-1,O404=1,O405=0,P405=1),2,TRUE,0)</f>
        <v>2</v>
      </c>
      <c r="S405" cm="1">
        <f t="array" ref="S405">_xlfn.IFS(AND(Q405&lt;&gt;0,S404=0),U404/C405,AND(Q405&lt;&gt;0,S404&lt;&gt;0),S404,TRUE,0)</f>
        <v>7301.9883314226463</v>
      </c>
      <c r="T405">
        <f t="shared" si="72"/>
        <v>5.2574315986246996</v>
      </c>
      <c r="U405">
        <f t="shared" si="68"/>
        <v>10226.142578624165</v>
      </c>
      <c r="V405">
        <f t="shared" si="73"/>
        <v>5.1438124223073824E-4</v>
      </c>
      <c r="W405">
        <f t="shared" si="74"/>
        <v>2.2614257862416443E-2</v>
      </c>
      <c r="X405">
        <f>IF(W405&lt;MAX($W$202:W405),(1+W405)/(1+MAX($W$202:W405))-1,0)</f>
        <v>0</v>
      </c>
      <c r="Y405">
        <f>MIN($X$202:X405)</f>
        <v>-2.1031982697295781E-2</v>
      </c>
      <c r="AA405">
        <v>1</v>
      </c>
      <c r="AB405">
        <f t="shared" si="65"/>
        <v>7268.5511596973374</v>
      </c>
      <c r="AC405">
        <f t="shared" si="75"/>
        <v>4.1430741610271875</v>
      </c>
      <c r="AD405">
        <f t="shared" si="64"/>
        <v>9714.1278828891136</v>
      </c>
      <c r="AE405">
        <f t="shared" si="76"/>
        <v>4.2668183757641636E-4</v>
      </c>
      <c r="AF405">
        <f t="shared" si="77"/>
        <v>-2.8587211711088689E-2</v>
      </c>
      <c r="AG405">
        <f>IF(AF405&lt;MAX($AF$202:AF405),(1+AF405)/(1+MAX($AF$202:AF405))-1,0)</f>
        <v>-2.8587211711088689E-2</v>
      </c>
      <c r="AH405">
        <f>MIN($AG$202:AG405)</f>
        <v>-2.90015191271914E-2</v>
      </c>
    </row>
    <row r="406" spans="2:34" x14ac:dyDescent="0.2">
      <c r="B406" t="s">
        <v>409</v>
      </c>
      <c r="C406">
        <v>1.3372299999999999</v>
      </c>
      <c r="D406">
        <v>1.3378699999999999</v>
      </c>
      <c r="E406">
        <v>1.33656</v>
      </c>
      <c r="F406">
        <v>1.3370899999999999</v>
      </c>
      <c r="G406">
        <v>2815.3</v>
      </c>
      <c r="I406">
        <f t="shared" si="66"/>
        <v>-1.2900000000000134E-3</v>
      </c>
      <c r="J406">
        <f t="shared" si="61"/>
        <v>1.3505685000000001</v>
      </c>
      <c r="K406">
        <f t="shared" si="67"/>
        <v>1.3618116831683171</v>
      </c>
      <c r="L406">
        <f t="shared" si="69"/>
        <v>1.3613653999999997</v>
      </c>
      <c r="M406">
        <f t="shared" si="62"/>
        <v>1.333444990692618</v>
      </c>
      <c r="N406">
        <f t="shared" si="63"/>
        <v>1.3676920093073821</v>
      </c>
      <c r="O406" cm="1">
        <f t="array" ref="O406">_xlfn.IFS(C406&lt;M405,1,C406&gt;N405,-1,TRUE,0)</f>
        <v>0</v>
      </c>
      <c r="P406">
        <f t="shared" si="70"/>
        <v>1</v>
      </c>
      <c r="Q406">
        <f t="shared" si="71"/>
        <v>1</v>
      </c>
      <c r="R406" cm="1">
        <f t="array" ref="R406">_xlfn.IFS(AND(Q405=0,O405=1,O406=0,P406=1),1,AND(Q405=0,O405=-1,O406=0,P406=-1),-1,AND(Q405=1,O405=-1,O406=0,P406=-1),-2,AND(Q405=-1,O405=1,O406=0,P406=1),2,TRUE,0)</f>
        <v>0</v>
      </c>
      <c r="S406" cm="1">
        <f t="array" ref="S406">_xlfn.IFS(AND(Q406&lt;&gt;0,S405=0),U405/C406,AND(Q406&lt;&gt;0,S405&lt;&gt;0),S405,TRUE,0)</f>
        <v>7301.9883314226463</v>
      </c>
      <c r="T406">
        <f t="shared" si="72"/>
        <v>-9.4195649475353118</v>
      </c>
      <c r="U406">
        <f t="shared" si="68"/>
        <v>10216.72301367663</v>
      </c>
      <c r="V406">
        <f t="shared" si="73"/>
        <v>-9.2112591577054161E-4</v>
      </c>
      <c r="W406">
        <f t="shared" si="74"/>
        <v>2.1672301367662961E-2</v>
      </c>
      <c r="X406">
        <f>IF(W406&lt;MAX($W$202:W406),(1+W406)/(1+MAX($W$202:W406))-1,0)</f>
        <v>-9.211259157705376E-4</v>
      </c>
      <c r="Y406">
        <f>MIN($X$202:X406)</f>
        <v>-2.1031982697295781E-2</v>
      </c>
      <c r="AA406">
        <v>1</v>
      </c>
      <c r="AB406">
        <f t="shared" si="65"/>
        <v>7268.5511596973374</v>
      </c>
      <c r="AC406">
        <f t="shared" si="75"/>
        <v>-5.2333568349824748</v>
      </c>
      <c r="AD406">
        <f t="shared" si="64"/>
        <v>9708.8945260541313</v>
      </c>
      <c r="AE406">
        <f t="shared" si="76"/>
        <v>-5.387366625264154E-4</v>
      </c>
      <c r="AF406">
        <f t="shared" si="77"/>
        <v>-2.911054739458685E-2</v>
      </c>
      <c r="AG406">
        <f>IF(AF406&lt;MAX($AF$202:AF406),(1+AF406)/(1+MAX($AF$202:AF406))-1,0)</f>
        <v>-2.911054739458685E-2</v>
      </c>
      <c r="AH406">
        <f>MIN($AG$202:AG406)</f>
        <v>-2.911054739458685E-2</v>
      </c>
    </row>
    <row r="407" spans="2:34" x14ac:dyDescent="0.2">
      <c r="B407" t="s">
        <v>410</v>
      </c>
      <c r="C407">
        <v>1.3370899999999999</v>
      </c>
      <c r="D407">
        <v>1.33754</v>
      </c>
      <c r="E407">
        <v>1.3362400000000001</v>
      </c>
      <c r="F407">
        <v>1.3367100000000001</v>
      </c>
      <c r="G407">
        <v>1778.8</v>
      </c>
      <c r="I407">
        <f t="shared" si="66"/>
        <v>-1.4000000000002899E-4</v>
      </c>
      <c r="J407">
        <f t="shared" ref="J407:J470" si="78">AVERAGE(F388:F407)</f>
        <v>1.3494755</v>
      </c>
      <c r="K407">
        <f t="shared" si="67"/>
        <v>1.3616429702970299</v>
      </c>
      <c r="L407">
        <f t="shared" si="69"/>
        <v>1.3612066499999995</v>
      </c>
      <c r="M407">
        <f t="shared" ref="M407:M470" si="79">J407-2*_xlfn.STDEV.P(F388:F407)</f>
        <v>1.3317542478151232</v>
      </c>
      <c r="N407">
        <f t="shared" ref="N407:N470" si="80">J407+2*_xlfn.STDEV.P(F388:F407)</f>
        <v>1.3671967521848769</v>
      </c>
      <c r="O407" cm="1">
        <f t="array" ref="O407">_xlfn.IFS(C407&lt;M406,1,C407&gt;N406,-1,TRUE,0)</f>
        <v>0</v>
      </c>
      <c r="P407">
        <f t="shared" si="70"/>
        <v>1</v>
      </c>
      <c r="Q407">
        <f t="shared" si="71"/>
        <v>1</v>
      </c>
      <c r="R407" cm="1">
        <f t="array" ref="R407">_xlfn.IFS(AND(Q406=0,O406=1,O407=0,P407=1),1,AND(Q406=0,O406=-1,O407=0,P407=-1),-1,AND(Q406=1,O406=-1,O407=0,P407=-1),-2,AND(Q406=-1,O406=1,O407=0,P407=1),2,TRUE,0)</f>
        <v>0</v>
      </c>
      <c r="S407" cm="1">
        <f t="array" ref="S407">_xlfn.IFS(AND(Q407&lt;&gt;0,S406=0),U406/C407,AND(Q407&lt;&gt;0,S406&lt;&gt;0),S406,TRUE,0)</f>
        <v>7301.9883314226463</v>
      </c>
      <c r="T407">
        <f t="shared" si="72"/>
        <v>-1.0222783663993822</v>
      </c>
      <c r="U407">
        <f t="shared" si="68"/>
        <v>10215.700735310231</v>
      </c>
      <c r="V407">
        <f t="shared" si="73"/>
        <v>-1.0005932088311564E-4</v>
      </c>
      <c r="W407">
        <f t="shared" si="74"/>
        <v>2.1570073531023137E-2</v>
      </c>
      <c r="X407">
        <f>IF(W407&lt;MAX($W$202:W407),(1+W407)/(1+MAX($W$202:W407))-1,0)</f>
        <v>-1.0210930694198872E-3</v>
      </c>
      <c r="Y407">
        <f>MIN($X$202:X407)</f>
        <v>-2.1031982697295781E-2</v>
      </c>
      <c r="AA407">
        <v>1</v>
      </c>
      <c r="AB407">
        <f t="shared" si="65"/>
        <v>7268.5511596973374</v>
      </c>
      <c r="AC407">
        <f t="shared" si="75"/>
        <v>-9.3764309960096632</v>
      </c>
      <c r="AD407">
        <f t="shared" si="64"/>
        <v>9699.5180950581216</v>
      </c>
      <c r="AE407">
        <f t="shared" si="76"/>
        <v>-9.6575680895983663E-4</v>
      </c>
      <c r="AF407">
        <f t="shared" si="77"/>
        <v>-3.0048190494187832E-2</v>
      </c>
      <c r="AG407">
        <f>IF(AF407&lt;MAX($AF$202:AF407),(1+AF407)/(1+MAX($AF$202:AF407))-1,0)</f>
        <v>-3.0048190494187832E-2</v>
      </c>
      <c r="AH407">
        <f>MIN($AG$202:AG407)</f>
        <v>-3.0048190494187832E-2</v>
      </c>
    </row>
    <row r="408" spans="2:34" x14ac:dyDescent="0.2">
      <c r="B408" t="s">
        <v>411</v>
      </c>
      <c r="C408">
        <v>1.3366100000000001</v>
      </c>
      <c r="D408">
        <v>1.33805</v>
      </c>
      <c r="E408">
        <v>1.33639</v>
      </c>
      <c r="F408">
        <v>1.33785</v>
      </c>
      <c r="G408">
        <v>1300.7</v>
      </c>
      <c r="I408">
        <f t="shared" si="66"/>
        <v>-4.7999999999981391E-4</v>
      </c>
      <c r="J408">
        <f t="shared" si="78"/>
        <v>1.3485194999999999</v>
      </c>
      <c r="K408">
        <f t="shared" si="67"/>
        <v>1.3614567326732676</v>
      </c>
      <c r="L408">
        <f t="shared" si="69"/>
        <v>1.3610369999999994</v>
      </c>
      <c r="M408">
        <f t="shared" si="79"/>
        <v>1.3304589358061547</v>
      </c>
      <c r="N408">
        <f t="shared" si="80"/>
        <v>1.366580064193845</v>
      </c>
      <c r="O408" cm="1">
        <f t="array" ref="O408">_xlfn.IFS(C408&lt;M407,1,C408&gt;N407,-1,TRUE,0)</f>
        <v>0</v>
      </c>
      <c r="P408">
        <f t="shared" si="70"/>
        <v>1</v>
      </c>
      <c r="Q408">
        <f t="shared" si="71"/>
        <v>1</v>
      </c>
      <c r="R408" cm="1">
        <f t="array" ref="R408">_xlfn.IFS(AND(Q407=0,O407=1,O408=0,P408=1),1,AND(Q407=0,O407=-1,O408=0,P408=-1),-1,AND(Q407=1,O407=-1,O408=0,P408=-1),-2,AND(Q407=-1,O407=1,O408=0,P408=1),2,TRUE,0)</f>
        <v>0</v>
      </c>
      <c r="S408" cm="1">
        <f t="array" ref="S408">_xlfn.IFS(AND(Q408&lt;&gt;0,S407=0),U407/C408,AND(Q408&lt;&gt;0,S407&lt;&gt;0),S407,TRUE,0)</f>
        <v>7301.9883314226463</v>
      </c>
      <c r="T408">
        <f t="shared" si="72"/>
        <v>-3.5049543990815115</v>
      </c>
      <c r="U408">
        <f t="shared" si="68"/>
        <v>10212.19578091115</v>
      </c>
      <c r="V408">
        <f t="shared" si="73"/>
        <v>-3.4309485858045478E-4</v>
      </c>
      <c r="W408">
        <f t="shared" si="74"/>
        <v>2.1219578091115077E-2</v>
      </c>
      <c r="X408">
        <f>IF(W408&lt;MAX($W$202:W408),(1+W408)/(1+MAX($W$202:W408))-1,0)</f>
        <v>-1.3638375962180538E-3</v>
      </c>
      <c r="Y408">
        <f>MIN($X$202:X408)</f>
        <v>-2.1031982697295781E-2</v>
      </c>
      <c r="AA408">
        <v>1</v>
      </c>
      <c r="AB408">
        <f t="shared" si="65"/>
        <v>7268.5511596973374</v>
      </c>
      <c r="AC408">
        <f t="shared" si="75"/>
        <v>-1.0175971623578379</v>
      </c>
      <c r="AD408">
        <f t="shared" ref="AD408:AD471" si="81">AD407+AC408</f>
        <v>9698.5004978957641</v>
      </c>
      <c r="AE408">
        <f t="shared" si="76"/>
        <v>-1.0491213608604956E-4</v>
      </c>
      <c r="AF408">
        <f t="shared" si="77"/>
        <v>-3.0149950210423548E-2</v>
      </c>
      <c r="AG408">
        <f>IF(AF408&lt;MAX($AF$202:AF408),(1+AF408)/(1+MAX($AF$202:AF408))-1,0)</f>
        <v>-3.0149950210423548E-2</v>
      </c>
      <c r="AH408">
        <f>MIN($AG$202:AG408)</f>
        <v>-3.0149950210423548E-2</v>
      </c>
    </row>
    <row r="409" spans="2:34" x14ac:dyDescent="0.2">
      <c r="B409" t="s">
        <v>412</v>
      </c>
      <c r="C409">
        <v>1.33788</v>
      </c>
      <c r="D409">
        <v>1.3387</v>
      </c>
      <c r="E409">
        <v>1.3360099999999999</v>
      </c>
      <c r="F409">
        <v>1.3385499999999999</v>
      </c>
      <c r="G409">
        <v>2146.8000000000002</v>
      </c>
      <c r="I409">
        <f t="shared" si="66"/>
        <v>1.2699999999998823E-3</v>
      </c>
      <c r="J409">
        <f t="shared" si="78"/>
        <v>1.3475535000000001</v>
      </c>
      <c r="K409">
        <f t="shared" si="67"/>
        <v>1.3613064356435647</v>
      </c>
      <c r="L409">
        <f t="shared" si="69"/>
        <v>1.3608895499999993</v>
      </c>
      <c r="M409">
        <f t="shared" si="79"/>
        <v>1.3295300938013928</v>
      </c>
      <c r="N409">
        <f t="shared" si="80"/>
        <v>1.3655769061986074</v>
      </c>
      <c r="O409" cm="1">
        <f t="array" ref="O409">_xlfn.IFS(C409&lt;M408,1,C409&gt;N408,-1,TRUE,0)</f>
        <v>0</v>
      </c>
      <c r="P409">
        <f t="shared" si="70"/>
        <v>1</v>
      </c>
      <c r="Q409">
        <f t="shared" si="71"/>
        <v>1</v>
      </c>
      <c r="R409" cm="1">
        <f t="array" ref="R409">_xlfn.IFS(AND(Q408=0,O408=1,O409=0,P409=1),1,AND(Q408=0,O408=-1,O409=0,P409=-1),-1,AND(Q408=1,O408=-1,O409=0,P409=-1),-2,AND(Q408=-1,O408=1,O409=0,P409=1),2,TRUE,0)</f>
        <v>0</v>
      </c>
      <c r="S409" cm="1">
        <f t="array" ref="S409">_xlfn.IFS(AND(Q409&lt;&gt;0,S408=0),U408/C409,AND(Q409&lt;&gt;0,S408&lt;&gt;0),S408,TRUE,0)</f>
        <v>7301.9883314226463</v>
      </c>
      <c r="T409">
        <f t="shared" si="72"/>
        <v>9.2735251809059012</v>
      </c>
      <c r="U409">
        <f t="shared" si="68"/>
        <v>10221.469306092056</v>
      </c>
      <c r="V409">
        <f t="shared" si="73"/>
        <v>9.0808337206383846E-4</v>
      </c>
      <c r="W409">
        <f t="shared" si="74"/>
        <v>2.2146930609205695E-2</v>
      </c>
      <c r="X409">
        <f>IF(W409&lt;MAX($W$202:W409),(1+W409)/(1+MAX($W$202:W409))-1,0)</f>
        <v>-4.5699270239751844E-4</v>
      </c>
      <c r="Y409">
        <f>MIN($X$202:X409)</f>
        <v>-2.1031982697295781E-2</v>
      </c>
      <c r="AA409">
        <v>1</v>
      </c>
      <c r="AB409">
        <f t="shared" ref="AB409:AB472" si="82">AB408</f>
        <v>7268.5511596973374</v>
      </c>
      <c r="AC409">
        <f t="shared" si="75"/>
        <v>-3.4889045566533694</v>
      </c>
      <c r="AD409">
        <f t="shared" si="81"/>
        <v>9695.0115933391098</v>
      </c>
      <c r="AE409">
        <f t="shared" si="76"/>
        <v>-3.5973649301872387E-4</v>
      </c>
      <c r="AF409">
        <f t="shared" si="77"/>
        <v>-3.0498840666088989E-2</v>
      </c>
      <c r="AG409">
        <f>IF(AF409&lt;MAX($AF$202:AF409),(1+AF409)/(1+MAX($AF$202:AF409))-1,0)</f>
        <v>-3.0498840666088989E-2</v>
      </c>
      <c r="AH409">
        <f>MIN($AG$202:AG409)</f>
        <v>-3.0498840666088989E-2</v>
      </c>
    </row>
    <row r="410" spans="2:34" x14ac:dyDescent="0.2">
      <c r="B410" t="s">
        <v>413</v>
      </c>
      <c r="C410">
        <v>1.3385499999999999</v>
      </c>
      <c r="D410">
        <v>1.3406499999999999</v>
      </c>
      <c r="E410">
        <v>1.3365199999999999</v>
      </c>
      <c r="F410">
        <v>1.3383</v>
      </c>
      <c r="G410">
        <v>3408</v>
      </c>
      <c r="I410">
        <f t="shared" si="66"/>
        <v>6.6999999999994841E-4</v>
      </c>
      <c r="J410">
        <f t="shared" si="78"/>
        <v>1.3465750000000001</v>
      </c>
      <c r="K410">
        <f t="shared" si="67"/>
        <v>1.3611604950495051</v>
      </c>
      <c r="L410">
        <f t="shared" si="69"/>
        <v>1.3607482999999996</v>
      </c>
      <c r="M410">
        <f t="shared" si="79"/>
        <v>1.3287746421384288</v>
      </c>
      <c r="N410">
        <f t="shared" si="80"/>
        <v>1.3643753578615714</v>
      </c>
      <c r="O410" cm="1">
        <f t="array" ref="O410">_xlfn.IFS(C410&lt;M409,1,C410&gt;N409,-1,TRUE,0)</f>
        <v>0</v>
      </c>
      <c r="P410">
        <f t="shared" si="70"/>
        <v>1</v>
      </c>
      <c r="Q410">
        <f t="shared" si="71"/>
        <v>1</v>
      </c>
      <c r="R410" cm="1">
        <f t="array" ref="R410">_xlfn.IFS(AND(Q409=0,O409=1,O410=0,P410=1),1,AND(Q409=0,O409=-1,O410=0,P410=-1),-1,AND(Q409=1,O409=-1,O410=0,P410=-1),-2,AND(Q409=-1,O409=1,O410=0,P410=1),2,TRUE,0)</f>
        <v>0</v>
      </c>
      <c r="S410" cm="1">
        <f t="array" ref="S410">_xlfn.IFS(AND(Q410&lt;&gt;0,S409=0),U409/C410,AND(Q410&lt;&gt;0,S409&lt;&gt;0),S409,TRUE,0)</f>
        <v>7301.9883314226463</v>
      </c>
      <c r="T410">
        <f t="shared" si="72"/>
        <v>4.8923321820527965</v>
      </c>
      <c r="U410">
        <f t="shared" si="68"/>
        <v>10226.361638274109</v>
      </c>
      <c r="V410">
        <f t="shared" si="73"/>
        <v>4.7863296709573227E-4</v>
      </c>
      <c r="W410">
        <f t="shared" si="74"/>
        <v>2.2636163827410849E-2</v>
      </c>
      <c r="X410">
        <f>IF(W410&lt;MAX($W$202:W410),(1+W410)/(1+MAX($W$202:W410))-1,0)</f>
        <v>0</v>
      </c>
      <c r="Y410">
        <f>MIN($X$202:X410)</f>
        <v>-2.1031982697295781E-2</v>
      </c>
      <c r="AA410">
        <v>1</v>
      </c>
      <c r="AB410">
        <f t="shared" si="82"/>
        <v>7268.5511596973374</v>
      </c>
      <c r="AC410">
        <f t="shared" si="75"/>
        <v>9.231059972814764</v>
      </c>
      <c r="AD410">
        <f t="shared" si="81"/>
        <v>9704.2426533119251</v>
      </c>
      <c r="AE410">
        <f t="shared" si="76"/>
        <v>9.5214532586602573E-4</v>
      </c>
      <c r="AF410">
        <f t="shared" si="77"/>
        <v>-2.9575734668807474E-2</v>
      </c>
      <c r="AG410">
        <f>IF(AF410&lt;MAX($AF$202:AF410),(1+AF410)/(1+MAX($AF$202:AF410))-1,0)</f>
        <v>-2.9575734668807474E-2</v>
      </c>
      <c r="AH410">
        <f>MIN($AG$202:AG410)</f>
        <v>-3.0498840666088989E-2</v>
      </c>
    </row>
    <row r="411" spans="2:34" x14ac:dyDescent="0.2">
      <c r="B411" t="s">
        <v>414</v>
      </c>
      <c r="C411">
        <v>1.3381400000000001</v>
      </c>
      <c r="D411">
        <v>1.34097</v>
      </c>
      <c r="E411">
        <v>1.33782</v>
      </c>
      <c r="F411">
        <v>1.34049</v>
      </c>
      <c r="G411">
        <v>2726.5</v>
      </c>
      <c r="I411">
        <f t="shared" si="66"/>
        <v>-4.0999999999979941E-4</v>
      </c>
      <c r="J411">
        <f t="shared" si="78"/>
        <v>1.3456095000000001</v>
      </c>
      <c r="K411">
        <f t="shared" si="67"/>
        <v>1.3610212871287133</v>
      </c>
      <c r="L411">
        <f t="shared" si="69"/>
        <v>1.3606075999999994</v>
      </c>
      <c r="M411">
        <f t="shared" si="79"/>
        <v>1.3287112959830047</v>
      </c>
      <c r="N411">
        <f t="shared" si="80"/>
        <v>1.3625077040169955</v>
      </c>
      <c r="O411" cm="1">
        <f t="array" ref="O411">_xlfn.IFS(C411&lt;M410,1,C411&gt;N410,-1,TRUE,0)</f>
        <v>0</v>
      </c>
      <c r="P411">
        <f t="shared" si="70"/>
        <v>1</v>
      </c>
      <c r="Q411">
        <f t="shared" si="71"/>
        <v>1</v>
      </c>
      <c r="R411" cm="1">
        <f t="array" ref="R411">_xlfn.IFS(AND(Q410=0,O410=1,O411=0,P411=1),1,AND(Q410=0,O410=-1,O411=0,P411=-1),-1,AND(Q410=1,O410=-1,O411=0,P411=-1),-2,AND(Q410=-1,O410=1,O411=0,P411=1),2,TRUE,0)</f>
        <v>0</v>
      </c>
      <c r="S411" cm="1">
        <f t="array" ref="S411">_xlfn.IFS(AND(Q411&lt;&gt;0,S410=0),U410/C411,AND(Q411&lt;&gt;0,S410&lt;&gt;0),S410,TRUE,0)</f>
        <v>7301.9883314226463</v>
      </c>
      <c r="T411">
        <f t="shared" si="72"/>
        <v>-2.9938152158818201</v>
      </c>
      <c r="U411">
        <f t="shared" si="68"/>
        <v>10223.367823058228</v>
      </c>
      <c r="V411">
        <f t="shared" si="73"/>
        <v>-2.9275467871944756E-4</v>
      </c>
      <c r="W411">
        <f t="shared" si="74"/>
        <v>2.2336782305822922E-2</v>
      </c>
      <c r="X411">
        <f>IF(W411&lt;MAX($W$202:W411),(1+W411)/(1+MAX($W$202:W411))-1,0)</f>
        <v>-2.9275467871925365E-4</v>
      </c>
      <c r="Y411">
        <f>MIN($X$202:X411)</f>
        <v>-2.1031982697295781E-2</v>
      </c>
      <c r="AA411">
        <v>1</v>
      </c>
      <c r="AB411">
        <f t="shared" si="82"/>
        <v>7268.5511596973374</v>
      </c>
      <c r="AC411">
        <f t="shared" si="75"/>
        <v>4.8699292769968414</v>
      </c>
      <c r="AD411">
        <f t="shared" si="81"/>
        <v>9709.1125825889212</v>
      </c>
      <c r="AE411">
        <f t="shared" si="76"/>
        <v>5.0183506853415303E-4</v>
      </c>
      <c r="AF411">
        <f t="shared" si="77"/>
        <v>-2.9088741741107871E-2</v>
      </c>
      <c r="AG411">
        <f>IF(AF411&lt;MAX($AF$202:AF411),(1+AF411)/(1+MAX($AF$202:AF411))-1,0)</f>
        <v>-2.9088741741107871E-2</v>
      </c>
      <c r="AH411">
        <f>MIN($AG$202:AG411)</f>
        <v>-3.0498840666088989E-2</v>
      </c>
    </row>
    <row r="412" spans="2:34" x14ac:dyDescent="0.2">
      <c r="B412" t="s">
        <v>415</v>
      </c>
      <c r="C412">
        <v>1.3405</v>
      </c>
      <c r="D412">
        <v>1.3418600000000001</v>
      </c>
      <c r="E412">
        <v>1.3393600000000001</v>
      </c>
      <c r="F412">
        <v>1.34039</v>
      </c>
      <c r="G412">
        <v>2556.1999999999998</v>
      </c>
      <c r="I412">
        <f t="shared" si="66"/>
        <v>2.3599999999999177E-3</v>
      </c>
      <c r="J412">
        <f t="shared" si="78"/>
        <v>1.3448294999999999</v>
      </c>
      <c r="K412">
        <f t="shared" si="67"/>
        <v>1.3609134653465349</v>
      </c>
      <c r="L412">
        <f t="shared" si="69"/>
        <v>1.3604843999999994</v>
      </c>
      <c r="M412">
        <f t="shared" si="79"/>
        <v>1.3284889559760085</v>
      </c>
      <c r="N412">
        <f t="shared" si="80"/>
        <v>1.3611700440239913</v>
      </c>
      <c r="O412" cm="1">
        <f t="array" ref="O412">_xlfn.IFS(C412&lt;M411,1,C412&gt;N411,-1,TRUE,0)</f>
        <v>0</v>
      </c>
      <c r="P412">
        <f t="shared" si="70"/>
        <v>1</v>
      </c>
      <c r="Q412">
        <f t="shared" si="71"/>
        <v>1</v>
      </c>
      <c r="R412" cm="1">
        <f t="array" ref="R412">_xlfn.IFS(AND(Q411=0,O411=1,O412=0,P412=1),1,AND(Q411=0,O411=-1,O412=0,P412=-1),-1,AND(Q411=1,O411=-1,O412=0,P412=-1),-2,AND(Q411=-1,O411=1,O412=0,P412=1),2,TRUE,0)</f>
        <v>0</v>
      </c>
      <c r="S412" cm="1">
        <f t="array" ref="S412">_xlfn.IFS(AND(Q412&lt;&gt;0,S411=0),U411/C412,AND(Q412&lt;&gt;0,S411&lt;&gt;0),S411,TRUE,0)</f>
        <v>7301.9883314226463</v>
      </c>
      <c r="T412">
        <f t="shared" si="72"/>
        <v>17.232692462156844</v>
      </c>
      <c r="U412">
        <f t="shared" si="68"/>
        <v>10240.600515520386</v>
      </c>
      <c r="V412">
        <f t="shared" si="73"/>
        <v>1.6856179646876717E-3</v>
      </c>
      <c r="W412">
        <f t="shared" si="74"/>
        <v>2.4060051552038608E-2</v>
      </c>
      <c r="X412">
        <f>IF(W412&lt;MAX($W$202:W412),(1+W412)/(1+MAX($W$202:W412))-1,0)</f>
        <v>0</v>
      </c>
      <c r="Y412">
        <f>MIN($X$202:X412)</f>
        <v>-2.1031982697295781E-2</v>
      </c>
      <c r="AA412">
        <v>1</v>
      </c>
      <c r="AB412">
        <f t="shared" si="82"/>
        <v>7268.5511596973374</v>
      </c>
      <c r="AC412">
        <f t="shared" si="75"/>
        <v>-2.9801059754744506</v>
      </c>
      <c r="AD412">
        <f t="shared" si="81"/>
        <v>9706.1324766134476</v>
      </c>
      <c r="AE412">
        <f t="shared" si="76"/>
        <v>-3.0693906885152317E-4</v>
      </c>
      <c r="AF412">
        <f t="shared" si="77"/>
        <v>-2.9386752338655286E-2</v>
      </c>
      <c r="AG412">
        <f>IF(AF412&lt;MAX($AF$202:AF412),(1+AF412)/(1+MAX($AF$202:AF412))-1,0)</f>
        <v>-2.9386752338655286E-2</v>
      </c>
      <c r="AH412">
        <f>MIN($AG$202:AG412)</f>
        <v>-3.0498840666088989E-2</v>
      </c>
    </row>
    <row r="413" spans="2:34" x14ac:dyDescent="0.2">
      <c r="B413" t="s">
        <v>416</v>
      </c>
      <c r="C413">
        <v>1.34039</v>
      </c>
      <c r="D413">
        <v>1.34104</v>
      </c>
      <c r="E413">
        <v>1.33866</v>
      </c>
      <c r="F413">
        <v>1.33914</v>
      </c>
      <c r="G413">
        <v>2099.8998999999999</v>
      </c>
      <c r="I413">
        <f t="shared" si="66"/>
        <v>-1.100000000000545E-4</v>
      </c>
      <c r="J413">
        <f t="shared" si="78"/>
        <v>1.3439115000000001</v>
      </c>
      <c r="K413">
        <f t="shared" si="67"/>
        <v>1.3607900990099016</v>
      </c>
      <c r="L413">
        <f t="shared" si="69"/>
        <v>1.3603585499999997</v>
      </c>
      <c r="M413">
        <f t="shared" si="79"/>
        <v>1.3284839839653302</v>
      </c>
      <c r="N413">
        <f t="shared" si="80"/>
        <v>1.3593390160346701</v>
      </c>
      <c r="O413" cm="1">
        <f t="array" ref="O413">_xlfn.IFS(C413&lt;M412,1,C413&gt;N412,-1,TRUE,0)</f>
        <v>0</v>
      </c>
      <c r="P413">
        <f t="shared" si="70"/>
        <v>1</v>
      </c>
      <c r="Q413">
        <f t="shared" si="71"/>
        <v>1</v>
      </c>
      <c r="R413" cm="1">
        <f t="array" ref="R413">_xlfn.IFS(AND(Q412=0,O412=1,O413=0,P413=1),1,AND(Q412=0,O412=-1,O413=0,P413=-1),-1,AND(Q412=1,O412=-1,O413=0,P413=-1),-2,AND(Q412=-1,O412=1,O413=0,P413=1),2,TRUE,0)</f>
        <v>0</v>
      </c>
      <c r="S413" cm="1">
        <f t="array" ref="S413">_xlfn.IFS(AND(Q413&lt;&gt;0,S412=0),U412/C413,AND(Q413&lt;&gt;0,S412&lt;&gt;0),S412,TRUE,0)</f>
        <v>7301.9883314226463</v>
      </c>
      <c r="T413">
        <f t="shared" si="72"/>
        <v>-0.80321871645688903</v>
      </c>
      <c r="U413">
        <f t="shared" si="68"/>
        <v>10239.797296803928</v>
      </c>
      <c r="V413">
        <f t="shared" si="73"/>
        <v>-7.8434728045445357E-5</v>
      </c>
      <c r="W413">
        <f t="shared" si="74"/>
        <v>2.3979729680392747E-2</v>
      </c>
      <c r="X413">
        <f>IF(W413&lt;MAX($W$202:W413),(1+W413)/(1+MAX($W$202:W413))-1,0)</f>
        <v>-7.8434728045584379E-5</v>
      </c>
      <c r="Y413">
        <f>MIN($X$202:X413)</f>
        <v>-2.1031982697295781E-2</v>
      </c>
      <c r="AA413">
        <v>1</v>
      </c>
      <c r="AB413">
        <f t="shared" si="82"/>
        <v>7268.5511596973374</v>
      </c>
      <c r="AC413">
        <f t="shared" si="75"/>
        <v>17.153780736885118</v>
      </c>
      <c r="AD413">
        <f t="shared" si="81"/>
        <v>9723.2862573503335</v>
      </c>
      <c r="AE413">
        <f t="shared" si="76"/>
        <v>1.76731368320147E-3</v>
      </c>
      <c r="AF413">
        <f t="shared" si="77"/>
        <v>-2.7671374264966686E-2</v>
      </c>
      <c r="AG413">
        <f>IF(AF413&lt;MAX($AF$202:AF413),(1+AF413)/(1+MAX($AF$202:AF413))-1,0)</f>
        <v>-2.7671374264966686E-2</v>
      </c>
      <c r="AH413">
        <f>MIN($AG$202:AG413)</f>
        <v>-3.0498840666088989E-2</v>
      </c>
    </row>
    <row r="414" spans="2:34" x14ac:dyDescent="0.2">
      <c r="B414" t="s">
        <v>417</v>
      </c>
      <c r="C414">
        <v>1.33917</v>
      </c>
      <c r="D414">
        <v>1.3404199999999999</v>
      </c>
      <c r="E414">
        <v>1.3390299999999999</v>
      </c>
      <c r="F414">
        <v>1.34026</v>
      </c>
      <c r="G414">
        <v>1610.9</v>
      </c>
      <c r="I414">
        <f t="shared" si="66"/>
        <v>-1.2199999999999989E-3</v>
      </c>
      <c r="J414">
        <f t="shared" si="78"/>
        <v>1.3430405000000001</v>
      </c>
      <c r="K414">
        <f t="shared" si="67"/>
        <v>1.3606534653465352</v>
      </c>
      <c r="L414">
        <f t="shared" si="69"/>
        <v>1.3602270999999999</v>
      </c>
      <c r="M414">
        <f t="shared" si="79"/>
        <v>1.3289080529719728</v>
      </c>
      <c r="N414">
        <f t="shared" si="80"/>
        <v>1.3571729470280274</v>
      </c>
      <c r="O414" cm="1">
        <f t="array" ref="O414">_xlfn.IFS(C414&lt;M413,1,C414&gt;N413,-1,TRUE,0)</f>
        <v>0</v>
      </c>
      <c r="P414">
        <f t="shared" si="70"/>
        <v>1</v>
      </c>
      <c r="Q414">
        <f t="shared" si="71"/>
        <v>1</v>
      </c>
      <c r="R414" cm="1">
        <f t="array" ref="R414">_xlfn.IFS(AND(Q413=0,O413=1,O414=0,P414=1),1,AND(Q413=0,O413=-1,O414=0,P414=-1),-1,AND(Q413=1,O413=-1,O414=0,P414=-1),-2,AND(Q413=-1,O413=1,O414=0,P414=1),2,TRUE,0)</f>
        <v>0</v>
      </c>
      <c r="S414" cm="1">
        <f t="array" ref="S414">_xlfn.IFS(AND(Q414&lt;&gt;0,S413=0),U413/C414,AND(Q414&lt;&gt;0,S413&lt;&gt;0),S413,TRUE,0)</f>
        <v>7301.9883314226463</v>
      </c>
      <c r="T414">
        <f t="shared" si="72"/>
        <v>-8.9084257643356199</v>
      </c>
      <c r="U414">
        <f t="shared" si="68"/>
        <v>10230.888871039593</v>
      </c>
      <c r="V414">
        <f t="shared" si="73"/>
        <v>-8.6998067501943034E-4</v>
      </c>
      <c r="W414">
        <f t="shared" si="74"/>
        <v>2.3088887103959399E-2</v>
      </c>
      <c r="X414">
        <f>IF(W414&lt;MAX($W$202:W414),(1+W414)/(1+MAX($W$202:W414))-1,0)</f>
        <v>-9.4834716636715832E-4</v>
      </c>
      <c r="Y414">
        <f>MIN($X$202:X414)</f>
        <v>-2.1031982697295781E-2</v>
      </c>
      <c r="AA414">
        <v>1</v>
      </c>
      <c r="AB414">
        <f t="shared" si="82"/>
        <v>7268.5511596973374</v>
      </c>
      <c r="AC414">
        <f t="shared" si="75"/>
        <v>-0.7995406275671032</v>
      </c>
      <c r="AD414">
        <f t="shared" si="81"/>
        <v>9722.4867167227658</v>
      </c>
      <c r="AE414">
        <f t="shared" si="76"/>
        <v>-8.2229465059993392E-5</v>
      </c>
      <c r="AF414">
        <f t="shared" si="77"/>
        <v>-2.7751328327723424E-2</v>
      </c>
      <c r="AG414">
        <f>IF(AF414&lt;MAX($AF$202:AF414),(1+AF414)/(1+MAX($AF$202:AF414))-1,0)</f>
        <v>-2.7751328327723424E-2</v>
      </c>
      <c r="AH414">
        <f>MIN($AG$202:AG414)</f>
        <v>-3.0498840666088989E-2</v>
      </c>
    </row>
    <row r="415" spans="2:34" x14ac:dyDescent="0.2">
      <c r="B415" t="s">
        <v>418</v>
      </c>
      <c r="C415">
        <v>1.3402000000000001</v>
      </c>
      <c r="D415">
        <v>1.3412200000000001</v>
      </c>
      <c r="E415">
        <v>1.3395900000000001</v>
      </c>
      <c r="F415">
        <v>1.34</v>
      </c>
      <c r="G415">
        <v>1986.1</v>
      </c>
      <c r="I415">
        <f t="shared" si="66"/>
        <v>1.0300000000000864E-3</v>
      </c>
      <c r="J415">
        <f t="shared" si="78"/>
        <v>1.3420824999999998</v>
      </c>
      <c r="K415">
        <f t="shared" si="67"/>
        <v>1.3605045544554459</v>
      </c>
      <c r="L415">
        <f t="shared" si="69"/>
        <v>1.3600994499999999</v>
      </c>
      <c r="M415">
        <f t="shared" si="79"/>
        <v>1.3300020912734707</v>
      </c>
      <c r="N415">
        <f t="shared" si="80"/>
        <v>1.354162908726529</v>
      </c>
      <c r="O415" cm="1">
        <f t="array" ref="O415">_xlfn.IFS(C415&lt;M414,1,C415&gt;N414,-1,TRUE,0)</f>
        <v>0</v>
      </c>
      <c r="P415">
        <f t="shared" si="70"/>
        <v>1</v>
      </c>
      <c r="Q415">
        <f t="shared" si="71"/>
        <v>1</v>
      </c>
      <c r="R415" cm="1">
        <f t="array" ref="R415">_xlfn.IFS(AND(Q414=0,O414=1,O415=0,P415=1),1,AND(Q414=0,O414=-1,O415=0,P415=-1),-1,AND(Q414=1,O414=-1,O415=0,P415=-1),-2,AND(Q414=-1,O414=1,O415=0,P415=1),2,TRUE,0)</f>
        <v>0</v>
      </c>
      <c r="S415" cm="1">
        <f t="array" ref="S415">_xlfn.IFS(AND(Q415&lt;&gt;0,S414=0),U414/C415,AND(Q415&lt;&gt;0,S414&lt;&gt;0),S414,TRUE,0)</f>
        <v>7301.9883314226463</v>
      </c>
      <c r="T415">
        <f t="shared" si="72"/>
        <v>7.5210479813659568</v>
      </c>
      <c r="U415">
        <f t="shared" si="68"/>
        <v>10238.40991902096</v>
      </c>
      <c r="V415">
        <f t="shared" si="73"/>
        <v>7.3513143150793689E-4</v>
      </c>
      <c r="W415">
        <f t="shared" si="74"/>
        <v>2.3840991902096098E-2</v>
      </c>
      <c r="X415">
        <f>IF(W415&lt;MAX($W$202:W415),(1+W415)/(1+MAX($W$202:W415))-1,0)</f>
        <v>-2.1391289466909935E-4</v>
      </c>
      <c r="Y415">
        <f>MIN($X$202:X415)</f>
        <v>-2.1031982697295781E-2</v>
      </c>
      <c r="AA415">
        <v>1</v>
      </c>
      <c r="AB415">
        <f t="shared" si="82"/>
        <v>7268.5511596973374</v>
      </c>
      <c r="AC415">
        <f t="shared" si="75"/>
        <v>-8.8676324148307426</v>
      </c>
      <c r="AD415">
        <f t="shared" si="81"/>
        <v>9713.6190843079348</v>
      </c>
      <c r="AE415">
        <f t="shared" si="76"/>
        <v>-9.1207452097397405E-4</v>
      </c>
      <c r="AF415">
        <f t="shared" si="77"/>
        <v>-2.8638091569206492E-2</v>
      </c>
      <c r="AG415">
        <f>IF(AF415&lt;MAX($AF$202:AF415),(1+AF415)/(1+MAX($AF$202:AF415))-1,0)</f>
        <v>-2.8638091569206492E-2</v>
      </c>
      <c r="AH415">
        <f>MIN($AG$202:AG415)</f>
        <v>-3.0498840666088989E-2</v>
      </c>
    </row>
    <row r="416" spans="2:34" x14ac:dyDescent="0.2">
      <c r="B416" t="s">
        <v>419</v>
      </c>
      <c r="C416">
        <v>1.33999</v>
      </c>
      <c r="D416">
        <v>1.34074</v>
      </c>
      <c r="E416">
        <v>1.33805</v>
      </c>
      <c r="F416">
        <v>1.33856</v>
      </c>
      <c r="G416">
        <v>2879</v>
      </c>
      <c r="I416">
        <f t="shared" si="66"/>
        <v>-2.1000000000004349E-4</v>
      </c>
      <c r="J416">
        <f t="shared" si="78"/>
        <v>1.341094</v>
      </c>
      <c r="K416">
        <f t="shared" si="67"/>
        <v>1.3603410891089112</v>
      </c>
      <c r="L416">
        <f t="shared" si="69"/>
        <v>1.3599671999999998</v>
      </c>
      <c r="M416">
        <f t="shared" si="79"/>
        <v>1.3315173045365325</v>
      </c>
      <c r="N416">
        <f t="shared" si="80"/>
        <v>1.3506706954634675</v>
      </c>
      <c r="O416" cm="1">
        <f t="array" ref="O416">_xlfn.IFS(C416&lt;M415,1,C416&gt;N415,-1,TRUE,0)</f>
        <v>0</v>
      </c>
      <c r="P416">
        <f t="shared" si="70"/>
        <v>1</v>
      </c>
      <c r="Q416">
        <f t="shared" si="71"/>
        <v>1</v>
      </c>
      <c r="R416" cm="1">
        <f t="array" ref="R416">_xlfn.IFS(AND(Q415=0,O415=1,O416=0,P416=1),1,AND(Q415=0,O415=-1,O416=0,P416=-1),-1,AND(Q415=1,O415=-1,O416=0,P416=-1),-2,AND(Q415=-1,O415=1,O416=0,P416=1),2,TRUE,0)</f>
        <v>0</v>
      </c>
      <c r="S416" cm="1">
        <f t="array" ref="S416">_xlfn.IFS(AND(Q416&lt;&gt;0,S415=0),U415/C416,AND(Q416&lt;&gt;0,S415&lt;&gt;0),S415,TRUE,0)</f>
        <v>7301.9883314226463</v>
      </c>
      <c r="T416">
        <f t="shared" si="72"/>
        <v>-1.5334175495990732</v>
      </c>
      <c r="U416">
        <f t="shared" si="68"/>
        <v>10236.876501471361</v>
      </c>
      <c r="V416">
        <f t="shared" si="73"/>
        <v>-1.4977106423042153E-4</v>
      </c>
      <c r="W416">
        <f t="shared" si="74"/>
        <v>2.3687650147136141E-2</v>
      </c>
      <c r="X416">
        <f>IF(W416&lt;MAX($W$202:W416),(1+W416)/(1+MAX($W$202:W416))-1,0)</f>
        <v>-3.6365192093767984E-4</v>
      </c>
      <c r="Y416">
        <f>MIN($X$202:X416)</f>
        <v>-2.1031982697295781E-2</v>
      </c>
      <c r="AA416">
        <v>1</v>
      </c>
      <c r="AB416">
        <f t="shared" si="82"/>
        <v>7268.5511596973374</v>
      </c>
      <c r="AC416">
        <f t="shared" si="75"/>
        <v>7.4866076944888853</v>
      </c>
      <c r="AD416">
        <f t="shared" si="81"/>
        <v>9721.1056920024239</v>
      </c>
      <c r="AE416">
        <f t="shared" si="76"/>
        <v>7.7073309438119503E-4</v>
      </c>
      <c r="AF416">
        <f t="shared" si="77"/>
        <v>-2.7889430799757586E-2</v>
      </c>
      <c r="AG416">
        <f>IF(AF416&lt;MAX($AF$202:AF416),(1+AF416)/(1+MAX($AF$202:AF416))-1,0)</f>
        <v>-2.7889430799757586E-2</v>
      </c>
      <c r="AH416">
        <f>MIN($AG$202:AG416)</f>
        <v>-3.0498840666088989E-2</v>
      </c>
    </row>
    <row r="417" spans="2:34" x14ac:dyDescent="0.2">
      <c r="B417" t="s">
        <v>420</v>
      </c>
      <c r="C417">
        <v>1.33849</v>
      </c>
      <c r="D417">
        <v>1.34118</v>
      </c>
      <c r="E417">
        <v>1.33778</v>
      </c>
      <c r="F417">
        <v>1.3404499999999999</v>
      </c>
      <c r="G417">
        <v>3984.5</v>
      </c>
      <c r="I417">
        <f t="shared" si="66"/>
        <v>-1.5000000000000568E-3</v>
      </c>
      <c r="J417">
        <f t="shared" si="78"/>
        <v>1.3403565</v>
      </c>
      <c r="K417">
        <f t="shared" si="67"/>
        <v>1.3601792079207926</v>
      </c>
      <c r="L417">
        <f t="shared" si="69"/>
        <v>1.3598298999999998</v>
      </c>
      <c r="M417">
        <f t="shared" si="79"/>
        <v>1.3332978477915398</v>
      </c>
      <c r="N417">
        <f t="shared" si="80"/>
        <v>1.3474151522084601</v>
      </c>
      <c r="O417" cm="1">
        <f t="array" ref="O417">_xlfn.IFS(C417&lt;M416,1,C417&gt;N416,-1,TRUE,0)</f>
        <v>0</v>
      </c>
      <c r="P417">
        <f t="shared" si="70"/>
        <v>1</v>
      </c>
      <c r="Q417">
        <f t="shared" si="71"/>
        <v>1</v>
      </c>
      <c r="R417" cm="1">
        <f t="array" ref="R417">_xlfn.IFS(AND(Q416=0,O416=1,O417=0,P417=1),1,AND(Q416=0,O416=-1,O417=0,P417=-1),-1,AND(Q416=1,O416=-1,O417=0,P417=-1),-2,AND(Q416=-1,O416=1,O417=0,P417=1),2,TRUE,0)</f>
        <v>0</v>
      </c>
      <c r="S417" cm="1">
        <f t="array" ref="S417">_xlfn.IFS(AND(Q417&lt;&gt;0,S416=0),U416/C417,AND(Q417&lt;&gt;0,S416&lt;&gt;0),S416,TRUE,0)</f>
        <v>7301.9883314226463</v>
      </c>
      <c r="T417">
        <f t="shared" si="72"/>
        <v>-10.952982497134384</v>
      </c>
      <c r="U417">
        <f t="shared" si="68"/>
        <v>10225.923518974227</v>
      </c>
      <c r="V417">
        <f t="shared" si="73"/>
        <v>-1.0699535640153611E-3</v>
      </c>
      <c r="W417">
        <f t="shared" si="74"/>
        <v>2.2592351897422702E-2</v>
      </c>
      <c r="X417">
        <f>IF(W417&lt;MAX($W$202:W417),(1+W417)/(1+MAX($W$202:W417))-1,0)</f>
        <v>-1.4332163942841758E-3</v>
      </c>
      <c r="Y417">
        <f>MIN($X$202:X417)</f>
        <v>-2.1031982697295781E-2</v>
      </c>
      <c r="AA417">
        <v>1</v>
      </c>
      <c r="AB417">
        <f t="shared" si="82"/>
        <v>7268.5511596973374</v>
      </c>
      <c r="AC417">
        <f t="shared" si="75"/>
        <v>-1.526395743536757</v>
      </c>
      <c r="AD417">
        <f t="shared" si="81"/>
        <v>9719.5792962588876</v>
      </c>
      <c r="AE417">
        <f t="shared" si="76"/>
        <v>-1.5701873756938229E-4</v>
      </c>
      <c r="AF417">
        <f t="shared" si="77"/>
        <v>-2.8042070374111217E-2</v>
      </c>
      <c r="AG417">
        <f>IF(AF417&lt;MAX($AF$202:AF417),(1+AF417)/(1+MAX($AF$202:AF417))-1,0)</f>
        <v>-2.8042070374111217E-2</v>
      </c>
      <c r="AH417">
        <f>MIN($AG$202:AG417)</f>
        <v>-3.0498840666088989E-2</v>
      </c>
    </row>
    <row r="418" spans="2:34" x14ac:dyDescent="0.2">
      <c r="B418" t="s">
        <v>421</v>
      </c>
      <c r="C418">
        <v>1.3404499999999999</v>
      </c>
      <c r="D418">
        <v>1.3412200000000001</v>
      </c>
      <c r="E418">
        <v>1.3331</v>
      </c>
      <c r="F418">
        <v>1.3331500000000001</v>
      </c>
      <c r="G418">
        <v>5907.3999000000003</v>
      </c>
      <c r="I418">
        <f t="shared" si="66"/>
        <v>1.9599999999999618E-3</v>
      </c>
      <c r="J418">
        <f t="shared" si="78"/>
        <v>1.3394539999999999</v>
      </c>
      <c r="K418">
        <f t="shared" si="67"/>
        <v>1.360024455445545</v>
      </c>
      <c r="L418">
        <f t="shared" si="69"/>
        <v>1.3597222499999999</v>
      </c>
      <c r="M418">
        <f t="shared" si="79"/>
        <v>1.3336715285560583</v>
      </c>
      <c r="N418">
        <f t="shared" si="80"/>
        <v>1.3452364714439415</v>
      </c>
      <c r="O418" cm="1">
        <f t="array" ref="O418">_xlfn.IFS(C418&lt;M417,1,C418&gt;N417,-1,TRUE,0)</f>
        <v>0</v>
      </c>
      <c r="P418">
        <f t="shared" si="70"/>
        <v>1</v>
      </c>
      <c r="Q418">
        <f t="shared" si="71"/>
        <v>1</v>
      </c>
      <c r="R418" cm="1">
        <f t="array" ref="R418">_xlfn.IFS(AND(Q417=0,O417=1,O418=0,P418=1),1,AND(Q417=0,O417=-1,O418=0,P418=-1),-1,AND(Q417=1,O417=-1,O418=0,P418=-1),-2,AND(Q417=-1,O417=1,O418=0,P418=1),2,TRUE,0)</f>
        <v>0</v>
      </c>
      <c r="S418" cm="1">
        <f t="array" ref="S418">_xlfn.IFS(AND(Q418&lt;&gt;0,S417=0),U417/C418,AND(Q418&lt;&gt;0,S417&lt;&gt;0),S417,TRUE,0)</f>
        <v>7301.9883314226463</v>
      </c>
      <c r="T418">
        <f t="shared" si="72"/>
        <v>14.311897129588107</v>
      </c>
      <c r="U418">
        <f t="shared" si="68"/>
        <v>10240.235416103815</v>
      </c>
      <c r="V418">
        <f t="shared" si="73"/>
        <v>1.3995701320308476E-3</v>
      </c>
      <c r="W418">
        <f t="shared" si="74"/>
        <v>2.402354161038156E-2</v>
      </c>
      <c r="X418">
        <f>IF(W418&lt;MAX($W$202:W418),(1+W418)/(1+MAX($W$202:W418))-1,0)</f>
        <v>-3.5652149111498055E-5</v>
      </c>
      <c r="Y418">
        <f>MIN($X$202:X418)</f>
        <v>-2.1031982697295781E-2</v>
      </c>
      <c r="AA418">
        <v>1</v>
      </c>
      <c r="AB418">
        <f t="shared" si="82"/>
        <v>7268.5511596973374</v>
      </c>
      <c r="AC418">
        <f t="shared" si="75"/>
        <v>-10.90282673954642</v>
      </c>
      <c r="AD418">
        <f t="shared" si="81"/>
        <v>9708.6764695193415</v>
      </c>
      <c r="AE418">
        <f t="shared" si="76"/>
        <v>-1.1217385451799307E-3</v>
      </c>
      <c r="AF418">
        <f t="shared" si="77"/>
        <v>-2.9132353048065829E-2</v>
      </c>
      <c r="AG418">
        <f>IF(AF418&lt;MAX($AF$202:AF418),(1+AF418)/(1+MAX($AF$202:AF418))-1,0)</f>
        <v>-2.9132353048065829E-2</v>
      </c>
      <c r="AH418">
        <f>MIN($AG$202:AG418)</f>
        <v>-3.0498840666088989E-2</v>
      </c>
    </row>
    <row r="419" spans="2:34" x14ac:dyDescent="0.2">
      <c r="B419" t="s">
        <v>422</v>
      </c>
      <c r="C419">
        <v>1.3333900000000001</v>
      </c>
      <c r="D419">
        <v>1.3343100000000001</v>
      </c>
      <c r="E419">
        <v>1.32839</v>
      </c>
      <c r="F419">
        <v>1.33175</v>
      </c>
      <c r="G419">
        <v>6394.5</v>
      </c>
      <c r="I419">
        <f t="shared" si="66"/>
        <v>-7.0599999999998442E-3</v>
      </c>
      <c r="J419">
        <f t="shared" si="78"/>
        <v>1.3386575000000001</v>
      </c>
      <c r="K419">
        <f t="shared" si="67"/>
        <v>1.3597761386138616</v>
      </c>
      <c r="L419">
        <f t="shared" si="69"/>
        <v>1.3595619999999995</v>
      </c>
      <c r="M419">
        <f t="shared" si="79"/>
        <v>1.3332504458112573</v>
      </c>
      <c r="N419">
        <f t="shared" si="80"/>
        <v>1.3440645541887428</v>
      </c>
      <c r="O419" cm="1">
        <f t="array" ref="O419">_xlfn.IFS(C419&lt;M418,1,C419&gt;N418,-1,TRUE,0)</f>
        <v>1</v>
      </c>
      <c r="P419">
        <f t="shared" si="70"/>
        <v>1</v>
      </c>
      <c r="Q419">
        <f t="shared" si="71"/>
        <v>1</v>
      </c>
      <c r="R419" cm="1">
        <f t="array" ref="R419">_xlfn.IFS(AND(Q418=0,O418=1,O419=0,P419=1),1,AND(Q418=0,O418=-1,O419=0,P419=-1),-1,AND(Q418=1,O418=-1,O419=0,P419=-1),-2,AND(Q418=-1,O418=1,O419=0,P419=1),2,TRUE,0)</f>
        <v>0</v>
      </c>
      <c r="S419" cm="1">
        <f t="array" ref="S419">_xlfn.IFS(AND(Q419&lt;&gt;0,S418=0),U418/C419,AND(Q419&lt;&gt;0,S418&lt;&gt;0),S418,TRUE,0)</f>
        <v>7301.9883314226463</v>
      </c>
      <c r="T419">
        <f t="shared" si="72"/>
        <v>-51.552037619842743</v>
      </c>
      <c r="U419">
        <f t="shared" si="68"/>
        <v>10188.683378483973</v>
      </c>
      <c r="V419">
        <f t="shared" si="73"/>
        <v>-5.0342629368434156E-3</v>
      </c>
      <c r="W419">
        <f t="shared" si="74"/>
        <v>1.8868337848397365E-2</v>
      </c>
      <c r="X419">
        <f>IF(W419&lt;MAX($W$202:W419),(1+W419)/(1+MAX($W$202:W419))-1,0)</f>
        <v>-5.0697356036619734E-3</v>
      </c>
      <c r="Y419">
        <f>MIN($X$202:X419)</f>
        <v>-2.1031982697295781E-2</v>
      </c>
      <c r="AA419">
        <v>1</v>
      </c>
      <c r="AB419">
        <f t="shared" si="82"/>
        <v>7268.5511596973374</v>
      </c>
      <c r="AC419">
        <f t="shared" si="75"/>
        <v>14.246360273006504</v>
      </c>
      <c r="AD419">
        <f t="shared" si="81"/>
        <v>9722.9228297923473</v>
      </c>
      <c r="AE419">
        <f t="shared" si="76"/>
        <v>1.4673843873295547E-3</v>
      </c>
      <c r="AF419">
        <f t="shared" si="77"/>
        <v>-2.7707717020765243E-2</v>
      </c>
      <c r="AG419">
        <f>IF(AF419&lt;MAX($AF$202:AF419),(1+AF419)/(1+MAX($AF$202:AF419))-1,0)</f>
        <v>-2.7707717020765243E-2</v>
      </c>
      <c r="AH419">
        <f>MIN($AG$202:AG419)</f>
        <v>-3.0498840666088989E-2</v>
      </c>
    </row>
    <row r="420" spans="2:34" x14ac:dyDescent="0.2">
      <c r="B420" t="s">
        <v>423</v>
      </c>
      <c r="C420">
        <v>1.33169</v>
      </c>
      <c r="D420">
        <v>1.3324199999999999</v>
      </c>
      <c r="E420">
        <v>1.32986</v>
      </c>
      <c r="F420">
        <v>1.3323100000000001</v>
      </c>
      <c r="G420">
        <v>5226.8999000000003</v>
      </c>
      <c r="I420">
        <f t="shared" si="66"/>
        <v>-1.7000000000000348E-3</v>
      </c>
      <c r="J420">
        <f t="shared" si="78"/>
        <v>1.3381004999999999</v>
      </c>
      <c r="K420">
        <f t="shared" si="67"/>
        <v>1.3595082178217828</v>
      </c>
      <c r="L420">
        <f t="shared" si="69"/>
        <v>1.3594181499999993</v>
      </c>
      <c r="M420">
        <f t="shared" si="79"/>
        <v>1.3324915982358396</v>
      </c>
      <c r="N420">
        <f t="shared" si="80"/>
        <v>1.3437094017641602</v>
      </c>
      <c r="O420" cm="1">
        <f t="array" ref="O420">_xlfn.IFS(C420&lt;M419,1,C420&gt;N419,-1,TRUE,0)</f>
        <v>1</v>
      </c>
      <c r="P420">
        <f t="shared" si="70"/>
        <v>1</v>
      </c>
      <c r="Q420">
        <f t="shared" si="71"/>
        <v>1</v>
      </c>
      <c r="R420" cm="1">
        <f t="array" ref="R420">_xlfn.IFS(AND(Q419=0,O419=1,O420=0,P420=1),1,AND(Q419=0,O419=-1,O420=0,P420=-1),-1,AND(Q419=1,O419=-1,O420=0,P420=-1),-2,AND(Q419=-1,O419=1,O420=0,P420=1),2,TRUE,0)</f>
        <v>0</v>
      </c>
      <c r="S420" cm="1">
        <f t="array" ref="S420">_xlfn.IFS(AND(Q420&lt;&gt;0,S419=0),U419/C420,AND(Q420&lt;&gt;0,S419&lt;&gt;0),S419,TRUE,0)</f>
        <v>7301.9883314226463</v>
      </c>
      <c r="T420">
        <f t="shared" si="72"/>
        <v>-12.413380163418752</v>
      </c>
      <c r="U420">
        <f t="shared" si="68"/>
        <v>10176.269998320555</v>
      </c>
      <c r="V420">
        <f t="shared" si="73"/>
        <v>-1.218349781055401E-3</v>
      </c>
      <c r="W420">
        <f t="shared" si="74"/>
        <v>1.7626999832055512E-2</v>
      </c>
      <c r="X420">
        <f>IF(W420&lt;MAX($W$202:W420),(1+W420)/(1+MAX($W$202:W420))-1,0)</f>
        <v>-6.2819086734545726E-3</v>
      </c>
      <c r="Y420">
        <f>MIN($X$202:X420)</f>
        <v>-2.1031982697295781E-2</v>
      </c>
      <c r="AA420">
        <v>1</v>
      </c>
      <c r="AB420">
        <f t="shared" si="82"/>
        <v>7268.5511596973374</v>
      </c>
      <c r="AC420">
        <f t="shared" si="75"/>
        <v>-51.315971187462068</v>
      </c>
      <c r="AD420">
        <f t="shared" si="81"/>
        <v>9671.6068586048859</v>
      </c>
      <c r="AE420">
        <f t="shared" si="76"/>
        <v>-5.2778338454176569E-3</v>
      </c>
      <c r="AF420">
        <f t="shared" si="77"/>
        <v>-3.2839314139511355E-2</v>
      </c>
      <c r="AG420">
        <f>IF(AF420&lt;MAX($AF$202:AF420),(1+AF420)/(1+MAX($AF$202:AF420))-1,0)</f>
        <v>-3.2839314139511355E-2</v>
      </c>
      <c r="AH420">
        <f>MIN($AG$202:AG420)</f>
        <v>-3.2839314139511355E-2</v>
      </c>
    </row>
    <row r="421" spans="2:34" x14ac:dyDescent="0.2">
      <c r="B421" t="s">
        <v>424</v>
      </c>
      <c r="C421">
        <v>1.33229</v>
      </c>
      <c r="D421">
        <v>1.33734</v>
      </c>
      <c r="E421">
        <v>1.3319399999999999</v>
      </c>
      <c r="F421">
        <v>1.3322400000000001</v>
      </c>
      <c r="G421">
        <v>5257.2002000000002</v>
      </c>
      <c r="I421">
        <f t="shared" ref="I421:I484" si="83">C421-C420</f>
        <v>5.9999999999993392E-4</v>
      </c>
      <c r="J421">
        <f t="shared" si="78"/>
        <v>1.337548</v>
      </c>
      <c r="K421">
        <f t="shared" si="67"/>
        <v>1.3592387128712877</v>
      </c>
      <c r="L421">
        <f t="shared" si="69"/>
        <v>1.3592698999999997</v>
      </c>
      <c r="M421">
        <f t="shared" si="79"/>
        <v>1.3319158011398744</v>
      </c>
      <c r="N421">
        <f t="shared" si="80"/>
        <v>1.3431801988601255</v>
      </c>
      <c r="O421" cm="1">
        <f t="array" ref="O421">_xlfn.IFS(C421&lt;M420,1,C421&gt;N420,-1,TRUE,0)</f>
        <v>1</v>
      </c>
      <c r="P421">
        <f t="shared" si="70"/>
        <v>1</v>
      </c>
      <c r="Q421">
        <f t="shared" si="71"/>
        <v>1</v>
      </c>
      <c r="R421" cm="1">
        <f t="array" ref="R421">_xlfn.IFS(AND(Q420=0,O420=1,O421=0,P421=1),1,AND(Q420=0,O420=-1,O421=0,P421=-1),-1,AND(Q420=1,O420=-1,O421=0,P421=-1),-2,AND(Q420=-1,O420=1,O421=0,P421=1),2,TRUE,0)</f>
        <v>0</v>
      </c>
      <c r="S421" cm="1">
        <f t="array" ref="S421">_xlfn.IFS(AND(Q421&lt;&gt;0,S420=0),U420/C421,AND(Q421&lt;&gt;0,S420&lt;&gt;0),S420,TRUE,0)</f>
        <v>7301.9883314226463</v>
      </c>
      <c r="T421">
        <f t="shared" si="72"/>
        <v>4.3811929988531055</v>
      </c>
      <c r="U421">
        <f t="shared" si="68"/>
        <v>10180.651191319408</v>
      </c>
      <c r="V421">
        <f t="shared" si="73"/>
        <v>4.3053034162577816E-4</v>
      </c>
      <c r="W421">
        <f t="shared" si="74"/>
        <v>1.8065119131940754E-2</v>
      </c>
      <c r="X421">
        <f>IF(W421&lt;MAX($W$202:W421),(1+W421)/(1+MAX($W$202:W421))-1,0)</f>
        <v>-5.8540828841161519E-3</v>
      </c>
      <c r="Y421">
        <f>MIN($X$202:X421)</f>
        <v>-2.1031982697295781E-2</v>
      </c>
      <c r="AA421">
        <v>1</v>
      </c>
      <c r="AB421">
        <f t="shared" si="82"/>
        <v>7268.5511596973374</v>
      </c>
      <c r="AC421">
        <f t="shared" si="75"/>
        <v>-12.356536971485726</v>
      </c>
      <c r="AD421">
        <f t="shared" si="81"/>
        <v>9659.2503216334007</v>
      </c>
      <c r="AE421">
        <f t="shared" si="76"/>
        <v>-1.2776095174393944E-3</v>
      </c>
      <c r="AF421">
        <f t="shared" si="77"/>
        <v>-3.4074967836659975E-2</v>
      </c>
      <c r="AG421">
        <f>IF(AF421&lt;MAX($AF$202:AF421),(1+AF421)/(1+MAX($AF$202:AF421))-1,0)</f>
        <v>-3.4074967836659975E-2</v>
      </c>
      <c r="AH421">
        <f>MIN($AG$202:AG421)</f>
        <v>-3.4074967836659975E-2</v>
      </c>
    </row>
    <row r="422" spans="2:34" x14ac:dyDescent="0.2">
      <c r="B422" t="s">
        <v>425</v>
      </c>
      <c r="C422">
        <v>1.3323</v>
      </c>
      <c r="D422">
        <v>1.3360399999999999</v>
      </c>
      <c r="E422">
        <v>1.3323</v>
      </c>
      <c r="F422">
        <v>1.3342799999999999</v>
      </c>
      <c r="G422">
        <v>4637.2002000000002</v>
      </c>
      <c r="I422">
        <f t="shared" si="83"/>
        <v>1.0000000000065512E-5</v>
      </c>
      <c r="J422">
        <f t="shared" si="78"/>
        <v>1.3373269999999999</v>
      </c>
      <c r="K422">
        <f t="shared" si="67"/>
        <v>1.3589781188118817</v>
      </c>
      <c r="L422">
        <f t="shared" si="69"/>
        <v>1.3591195999999994</v>
      </c>
      <c r="M422">
        <f t="shared" si="79"/>
        <v>1.3315479997404396</v>
      </c>
      <c r="N422">
        <f t="shared" si="80"/>
        <v>1.3431060002595603</v>
      </c>
      <c r="O422" cm="1">
        <f t="array" ref="O422">_xlfn.IFS(C422&lt;M421,1,C422&gt;N421,-1,TRUE,0)</f>
        <v>0</v>
      </c>
      <c r="P422">
        <f t="shared" si="70"/>
        <v>-1</v>
      </c>
      <c r="Q422">
        <f t="shared" si="71"/>
        <v>1</v>
      </c>
      <c r="R422" cm="1">
        <f t="array" ref="R422">_xlfn.IFS(AND(Q421=0,O421=1,O422=0,P422=1),1,AND(Q421=0,O421=-1,O422=0,P422=-1),-1,AND(Q421=1,O421=-1,O422=0,P422=-1),-2,AND(Q421=-1,O421=1,O422=0,P422=1),2,TRUE,0)</f>
        <v>0</v>
      </c>
      <c r="S422" cm="1">
        <f t="array" ref="S422">_xlfn.IFS(AND(Q422&lt;&gt;0,S421=0),U421/C422,AND(Q422&lt;&gt;0,S421&lt;&gt;0),S421,TRUE,0)</f>
        <v>7301.9883314226463</v>
      </c>
      <c r="T422">
        <f t="shared" si="72"/>
        <v>7.3019883314704825E-2</v>
      </c>
      <c r="U422">
        <f t="shared" si="68"/>
        <v>10180.724211202723</v>
      </c>
      <c r="V422">
        <f t="shared" si="73"/>
        <v>7.1724177503464275E-6</v>
      </c>
      <c r="W422">
        <f t="shared" si="74"/>
        <v>1.8072421120272297E-2</v>
      </c>
      <c r="X422">
        <f>IF(W422&lt;MAX($W$202:W422),(1+W422)/(1+MAX($W$202:W422))-1,0)</f>
        <v>-5.8469524542936746E-3</v>
      </c>
      <c r="Y422">
        <f>MIN($X$202:X422)</f>
        <v>-2.1031982697295781E-2</v>
      </c>
      <c r="AA422">
        <v>1</v>
      </c>
      <c r="AB422">
        <f t="shared" si="82"/>
        <v>7268.5511596973374</v>
      </c>
      <c r="AC422">
        <f t="shared" si="75"/>
        <v>4.3611306958179226</v>
      </c>
      <c r="AD422">
        <f t="shared" si="81"/>
        <v>9663.6114523292181</v>
      </c>
      <c r="AE422">
        <f t="shared" si="76"/>
        <v>4.5149784409774421E-4</v>
      </c>
      <c r="AF422">
        <f t="shared" si="77"/>
        <v>-3.3638854767078175E-2</v>
      </c>
      <c r="AG422">
        <f>IF(AF422&lt;MAX($AF$202:AF422),(1+AF422)/(1+MAX($AF$202:AF422))-1,0)</f>
        <v>-3.3638854767078175E-2</v>
      </c>
      <c r="AH422">
        <f>MIN($AG$202:AG422)</f>
        <v>-3.4074967836659975E-2</v>
      </c>
    </row>
    <row r="423" spans="2:34" x14ac:dyDescent="0.2">
      <c r="B423" t="s">
        <v>426</v>
      </c>
      <c r="C423">
        <v>1.3343100000000001</v>
      </c>
      <c r="D423">
        <v>1.33948</v>
      </c>
      <c r="E423">
        <v>1.3334699999999999</v>
      </c>
      <c r="F423">
        <v>1.3388899999999999</v>
      </c>
      <c r="G423">
        <v>6209.7002000000002</v>
      </c>
      <c r="I423">
        <f t="shared" si="83"/>
        <v>2.0100000000000673E-3</v>
      </c>
      <c r="J423">
        <f t="shared" si="78"/>
        <v>1.3373065</v>
      </c>
      <c r="K423">
        <f t="shared" ref="K423:K486" si="84">AVERAGE(C323:C423)</f>
        <v>1.3587373267326737</v>
      </c>
      <c r="L423">
        <f t="shared" si="69"/>
        <v>1.3589826499999995</v>
      </c>
      <c r="M423">
        <f t="shared" si="79"/>
        <v>1.3315527871986863</v>
      </c>
      <c r="N423">
        <f t="shared" si="80"/>
        <v>1.3430602128013136</v>
      </c>
      <c r="O423" cm="1">
        <f t="array" ref="O423">_xlfn.IFS(C423&lt;M422,1,C423&gt;N422,-1,TRUE,0)</f>
        <v>0</v>
      </c>
      <c r="P423">
        <f t="shared" si="70"/>
        <v>-1</v>
      </c>
      <c r="Q423">
        <f t="shared" si="71"/>
        <v>1</v>
      </c>
      <c r="R423" cm="1">
        <f t="array" ref="R423">_xlfn.IFS(AND(Q422=0,O422=1,O423=0,P423=1),1,AND(Q422=0,O422=-1,O423=0,P423=-1),-1,AND(Q422=1,O422=-1,O423=0,P423=-1),-2,AND(Q422=-1,O422=1,O423=0,P423=1),2,TRUE,0)</f>
        <v>0</v>
      </c>
      <c r="S423" cm="1">
        <f t="array" ref="S423">_xlfn.IFS(AND(Q423&lt;&gt;0,S422=0),U422/C423,AND(Q423&lt;&gt;0,S422&lt;&gt;0),S422,TRUE,0)</f>
        <v>7301.9883314226463</v>
      </c>
      <c r="T423">
        <f t="shared" si="72"/>
        <v>14.67699654616001</v>
      </c>
      <c r="U423">
        <f t="shared" si="68"/>
        <v>10195.401207748884</v>
      </c>
      <c r="V423">
        <f t="shared" si="73"/>
        <v>1.4416456277255457E-3</v>
      </c>
      <c r="W423">
        <f t="shared" si="74"/>
        <v>1.9540120774888425E-2</v>
      </c>
      <c r="X423">
        <f>IF(W423&lt;MAX($W$202:W423),(1+W423)/(1+MAX($W$202:W423))-1,0)</f>
        <v>-4.4137360600092768E-3</v>
      </c>
      <c r="Y423">
        <f>MIN($X$202:X423)</f>
        <v>-2.1031982697295781E-2</v>
      </c>
      <c r="AA423">
        <v>1</v>
      </c>
      <c r="AB423">
        <f t="shared" si="82"/>
        <v>7268.5511596973374</v>
      </c>
      <c r="AC423">
        <f t="shared" si="75"/>
        <v>7.2685511597449556E-2</v>
      </c>
      <c r="AD423">
        <f t="shared" si="81"/>
        <v>9663.6841378408153</v>
      </c>
      <c r="AE423">
        <f t="shared" si="76"/>
        <v>7.5215680965660294E-6</v>
      </c>
      <c r="AF423">
        <f t="shared" si="77"/>
        <v>-3.3631586215918441E-2</v>
      </c>
      <c r="AG423">
        <f>IF(AF423&lt;MAX($AF$202:AF423),(1+AF423)/(1+MAX($AF$202:AF423))-1,0)</f>
        <v>-3.3631586215918441E-2</v>
      </c>
      <c r="AH423">
        <f>MIN($AG$202:AG423)</f>
        <v>-3.4074967836659975E-2</v>
      </c>
    </row>
    <row r="424" spans="2:34" x14ac:dyDescent="0.2">
      <c r="B424" t="s">
        <v>427</v>
      </c>
      <c r="C424">
        <v>1.3388899999999999</v>
      </c>
      <c r="D424">
        <v>1.3413299999999999</v>
      </c>
      <c r="E424">
        <v>1.33684</v>
      </c>
      <c r="F424">
        <v>1.3396999999999999</v>
      </c>
      <c r="G424">
        <v>6096.2002000000002</v>
      </c>
      <c r="I424">
        <f t="shared" si="83"/>
        <v>4.5799999999998064E-3</v>
      </c>
      <c r="J424">
        <f t="shared" si="78"/>
        <v>1.337367</v>
      </c>
      <c r="K424">
        <f t="shared" si="84"/>
        <v>1.3584957425742574</v>
      </c>
      <c r="L424">
        <f t="shared" si="69"/>
        <v>1.3588717999999991</v>
      </c>
      <c r="M424">
        <f t="shared" si="79"/>
        <v>1.3315398047913254</v>
      </c>
      <c r="N424">
        <f t="shared" si="80"/>
        <v>1.3431941952086746</v>
      </c>
      <c r="O424" cm="1">
        <f t="array" ref="O424">_xlfn.IFS(C424&lt;M423,1,C424&gt;N423,-1,TRUE,0)</f>
        <v>0</v>
      </c>
      <c r="P424">
        <f t="shared" si="70"/>
        <v>-1</v>
      </c>
      <c r="Q424">
        <f t="shared" si="71"/>
        <v>1</v>
      </c>
      <c r="R424" cm="1">
        <f t="array" ref="R424">_xlfn.IFS(AND(Q423=0,O423=1,O424=0,P424=1),1,AND(Q423=0,O423=-1,O424=0,P424=-1),-1,AND(Q423=1,O423=-1,O424=0,P424=-1),-2,AND(Q423=-1,O423=1,O424=0,P424=1),2,TRUE,0)</f>
        <v>0</v>
      </c>
      <c r="S424" cm="1">
        <f t="array" ref="S424">_xlfn.IFS(AND(Q424&lt;&gt;0,S423=0),U423/C424,AND(Q424&lt;&gt;0,S423&lt;&gt;0),S423,TRUE,0)</f>
        <v>7301.9883314226463</v>
      </c>
      <c r="T424">
        <f t="shared" si="72"/>
        <v>33.443106557914305</v>
      </c>
      <c r="U424">
        <f t="shared" si="68"/>
        <v>10228.844314306798</v>
      </c>
      <c r="V424">
        <f t="shared" si="73"/>
        <v>3.2802148612353088E-3</v>
      </c>
      <c r="W424">
        <f t="shared" si="74"/>
        <v>2.2884431430679752E-2</v>
      </c>
      <c r="X424">
        <f>IF(W424&lt;MAX($W$202:W424),(1+W424)/(1+MAX($W$202:W424))-1,0)</f>
        <v>-1.1479992013916362E-3</v>
      </c>
      <c r="Y424">
        <f>MIN($X$202:X424)</f>
        <v>-2.1031982697295781E-2</v>
      </c>
      <c r="AA424">
        <v>1</v>
      </c>
      <c r="AB424">
        <f t="shared" si="82"/>
        <v>7268.5511596973374</v>
      </c>
      <c r="AC424">
        <f t="shared" si="75"/>
        <v>14.609787830992138</v>
      </c>
      <c r="AD424">
        <f t="shared" si="81"/>
        <v>9678.2939256718073</v>
      </c>
      <c r="AE424">
        <f t="shared" si="76"/>
        <v>1.5118238161141353E-3</v>
      </c>
      <c r="AF424">
        <f t="shared" si="77"/>
        <v>-3.2170607432819298E-2</v>
      </c>
      <c r="AG424">
        <f>IF(AF424&lt;MAX($AF$202:AF424),(1+AF424)/(1+MAX($AF$202:AF424))-1,0)</f>
        <v>-3.2170607432819298E-2</v>
      </c>
      <c r="AH424">
        <f>MIN($AG$202:AG424)</f>
        <v>-3.4074967836659975E-2</v>
      </c>
    </row>
    <row r="425" spans="2:34" x14ac:dyDescent="0.2">
      <c r="B425" t="s">
        <v>428</v>
      </c>
      <c r="C425">
        <v>1.33975</v>
      </c>
      <c r="D425">
        <v>1.34209</v>
      </c>
      <c r="E425">
        <v>1.3377300000000001</v>
      </c>
      <c r="F425">
        <v>1.3393299999999999</v>
      </c>
      <c r="G425">
        <v>5685.5</v>
      </c>
      <c r="I425">
        <f t="shared" si="83"/>
        <v>8.6000000000008292E-4</v>
      </c>
      <c r="J425">
        <f t="shared" si="78"/>
        <v>1.3374719999999998</v>
      </c>
      <c r="K425">
        <f t="shared" si="84"/>
        <v>1.3582548514851485</v>
      </c>
      <c r="L425">
        <f t="shared" si="69"/>
        <v>1.3587605999999992</v>
      </c>
      <c r="M425">
        <f t="shared" si="79"/>
        <v>1.3315831101215931</v>
      </c>
      <c r="N425">
        <f t="shared" si="80"/>
        <v>1.3433608898784064</v>
      </c>
      <c r="O425" cm="1">
        <f t="array" ref="O425">_xlfn.IFS(C425&lt;M424,1,C425&gt;N424,-1,TRUE,0)</f>
        <v>0</v>
      </c>
      <c r="P425">
        <f t="shared" si="70"/>
        <v>-1</v>
      </c>
      <c r="Q425">
        <f t="shared" si="71"/>
        <v>1</v>
      </c>
      <c r="R425" cm="1">
        <f t="array" ref="R425">_xlfn.IFS(AND(Q424=0,O424=1,O425=0,P425=1),1,AND(Q424=0,O424=-1,O425=0,P425=-1),-1,AND(Q424=1,O424=-1,O425=0,P425=-1),-2,AND(Q424=-1,O424=1,O425=0,P425=1),2,TRUE,0)</f>
        <v>0</v>
      </c>
      <c r="S425" cm="1">
        <f t="array" ref="S425">_xlfn.IFS(AND(Q425&lt;&gt;0,S424=0),U424/C425,AND(Q425&lt;&gt;0,S424&lt;&gt;0),S424,TRUE,0)</f>
        <v>7301.9883314226463</v>
      </c>
      <c r="T425">
        <f t="shared" si="72"/>
        <v>6.2797099650240815</v>
      </c>
      <c r="U425">
        <f t="shared" si="68"/>
        <v>10235.124024271821</v>
      </c>
      <c r="V425">
        <f t="shared" si="73"/>
        <v>6.1392174639326817E-4</v>
      </c>
      <c r="W425">
        <f t="shared" si="74"/>
        <v>2.3512402427182222E-2</v>
      </c>
      <c r="X425">
        <f>IF(W425&lt;MAX($W$202:W425),(1+W425)/(1+MAX($W$202:W425))-1,0)</f>
        <v>-5.3478223667291491E-4</v>
      </c>
      <c r="Y425">
        <f>MIN($X$202:X425)</f>
        <v>-2.1031982697295781E-2</v>
      </c>
      <c r="AA425">
        <v>1</v>
      </c>
      <c r="AB425">
        <f t="shared" si="82"/>
        <v>7268.5511596973374</v>
      </c>
      <c r="AC425">
        <f t="shared" si="75"/>
        <v>33.289964311412398</v>
      </c>
      <c r="AD425">
        <f t="shared" si="81"/>
        <v>9711.5838899832197</v>
      </c>
      <c r="AE425">
        <f t="shared" si="76"/>
        <v>3.4396521295050062E-3</v>
      </c>
      <c r="AF425">
        <f t="shared" si="77"/>
        <v>-2.8841611001678036E-2</v>
      </c>
      <c r="AG425">
        <f>IF(AF425&lt;MAX($AF$202:AF425),(1+AF425)/(1+MAX($AF$202:AF425))-1,0)</f>
        <v>-2.8841611001678036E-2</v>
      </c>
      <c r="AH425">
        <f>MIN($AG$202:AG425)</f>
        <v>-3.4074967836659975E-2</v>
      </c>
    </row>
    <row r="426" spans="2:34" x14ac:dyDescent="0.2">
      <c r="B426" t="s">
        <v>429</v>
      </c>
      <c r="C426">
        <v>1.33944</v>
      </c>
      <c r="D426">
        <v>1.3395999999999999</v>
      </c>
      <c r="E426">
        <v>1.3339399999999999</v>
      </c>
      <c r="F426">
        <v>1.3359300000000001</v>
      </c>
      <c r="G426">
        <v>5767.7997999999998</v>
      </c>
      <c r="I426">
        <f t="shared" si="83"/>
        <v>-3.1000000000003247E-4</v>
      </c>
      <c r="J426">
        <f t="shared" si="78"/>
        <v>1.3374140000000001</v>
      </c>
      <c r="K426">
        <f t="shared" si="84"/>
        <v>1.3580158415841586</v>
      </c>
      <c r="L426">
        <f t="shared" si="69"/>
        <v>1.3586602999999995</v>
      </c>
      <c r="M426">
        <f t="shared" si="79"/>
        <v>1.3314884674500937</v>
      </c>
      <c r="N426">
        <f t="shared" si="80"/>
        <v>1.3433395325499065</v>
      </c>
      <c r="O426" cm="1">
        <f t="array" ref="O426">_xlfn.IFS(C426&lt;M425,1,C426&gt;N425,-1,TRUE,0)</f>
        <v>0</v>
      </c>
      <c r="P426">
        <f t="shared" si="70"/>
        <v>-1</v>
      </c>
      <c r="Q426">
        <f t="shared" si="71"/>
        <v>1</v>
      </c>
      <c r="R426" cm="1">
        <f t="array" ref="R426">_xlfn.IFS(AND(Q425=0,O425=1,O426=0,P426=1),1,AND(Q425=0,O425=-1,O426=0,P426=-1),-1,AND(Q425=1,O425=-1,O426=0,P426=-1),-2,AND(Q425=-1,O425=1,O426=0,P426=1),2,TRUE,0)</f>
        <v>0</v>
      </c>
      <c r="S426" cm="1">
        <f t="array" ref="S426">_xlfn.IFS(AND(Q426&lt;&gt;0,S425=0),U425/C426,AND(Q426&lt;&gt;0,S425&lt;&gt;0),S425,TRUE,0)</f>
        <v>7301.9883314226463</v>
      </c>
      <c r="T426">
        <f t="shared" si="72"/>
        <v>-2.2636163827412576</v>
      </c>
      <c r="U426">
        <f t="shared" si="68"/>
        <v>10232.86040788908</v>
      </c>
      <c r="V426">
        <f t="shared" si="73"/>
        <v>-2.2116159778555325E-4</v>
      </c>
      <c r="W426">
        <f t="shared" si="74"/>
        <v>2.3286040788907947E-2</v>
      </c>
      <c r="X426">
        <f>IF(W426&lt;MAX($W$202:W426),(1+W426)/(1+MAX($W$202:W426))-1,0)</f>
        <v>-7.5582556116471356E-4</v>
      </c>
      <c r="Y426">
        <f>MIN($X$202:X426)</f>
        <v>-2.1031982697295781E-2</v>
      </c>
      <c r="AA426">
        <v>1</v>
      </c>
      <c r="AB426">
        <f t="shared" si="82"/>
        <v>7268.5511596973374</v>
      </c>
      <c r="AC426">
        <f t="shared" si="75"/>
        <v>6.2509539973403125</v>
      </c>
      <c r="AD426">
        <f t="shared" si="81"/>
        <v>9717.8348439805595</v>
      </c>
      <c r="AE426">
        <f t="shared" si="76"/>
        <v>6.4365957892694608E-4</v>
      </c>
      <c r="AF426">
        <f t="shared" si="77"/>
        <v>-2.8216515601944048E-2</v>
      </c>
      <c r="AG426">
        <f>IF(AF426&lt;MAX($AF$202:AF426),(1+AF426)/(1+MAX($AF$202:AF426))-1,0)</f>
        <v>-2.8216515601944048E-2</v>
      </c>
      <c r="AH426">
        <f>MIN($AG$202:AG426)</f>
        <v>-3.4074967836659975E-2</v>
      </c>
    </row>
    <row r="427" spans="2:34" x14ac:dyDescent="0.2">
      <c r="B427" t="s">
        <v>430</v>
      </c>
      <c r="C427">
        <v>1.3359799999999999</v>
      </c>
      <c r="D427">
        <v>1.3373999999999999</v>
      </c>
      <c r="E427">
        <v>1.33497</v>
      </c>
      <c r="F427">
        <v>1.3370200000000001</v>
      </c>
      <c r="G427">
        <v>3946.3</v>
      </c>
      <c r="I427">
        <f t="shared" si="83"/>
        <v>-3.4600000000000186E-3</v>
      </c>
      <c r="J427">
        <f t="shared" si="78"/>
        <v>1.3374295</v>
      </c>
      <c r="K427">
        <f t="shared" si="84"/>
        <v>1.3577299009900989</v>
      </c>
      <c r="L427">
        <f t="shared" si="69"/>
        <v>1.3585153499999993</v>
      </c>
      <c r="M427">
        <f t="shared" si="79"/>
        <v>1.3315097956999526</v>
      </c>
      <c r="N427">
        <f t="shared" si="80"/>
        <v>1.3433492043000475</v>
      </c>
      <c r="O427" cm="1">
        <f t="array" ref="O427">_xlfn.IFS(C427&lt;M426,1,C427&gt;N426,-1,TRUE,0)</f>
        <v>0</v>
      </c>
      <c r="P427">
        <f t="shared" si="70"/>
        <v>-1</v>
      </c>
      <c r="Q427">
        <f t="shared" si="71"/>
        <v>1</v>
      </c>
      <c r="R427" cm="1">
        <f t="array" ref="R427">_xlfn.IFS(AND(Q426=0,O426=1,O427=0,P427=1),1,AND(Q426=0,O426=-1,O427=0,P427=-1),-1,AND(Q426=1,O426=-1,O427=0,P427=-1),-2,AND(Q426=-1,O426=1,O427=0,P427=1),2,TRUE,0)</f>
        <v>0</v>
      </c>
      <c r="S427" cm="1">
        <f t="array" ref="S427">_xlfn.IFS(AND(Q427&lt;&gt;0,S426=0),U426/C427,AND(Q427&lt;&gt;0,S426&lt;&gt;0),S426,TRUE,0)</f>
        <v>7301.9883314226463</v>
      </c>
      <c r="T427">
        <f t="shared" si="72"/>
        <v>-25.264879626722493</v>
      </c>
      <c r="U427">
        <f t="shared" si="68"/>
        <v>10207.595528262358</v>
      </c>
      <c r="V427">
        <f t="shared" si="73"/>
        <v>-2.4689948479356166E-3</v>
      </c>
      <c r="W427">
        <f t="shared" si="74"/>
        <v>2.0759552826235872E-2</v>
      </c>
      <c r="X427">
        <f>IF(W427&lt;MAX($W$202:W427),(1+W427)/(1+MAX($W$202:W427))-1,0)</f>
        <v>-3.2229542796836652E-3</v>
      </c>
      <c r="Y427">
        <f>MIN($X$202:X427)</f>
        <v>-2.1031982697295781E-2</v>
      </c>
      <c r="AA427">
        <v>1</v>
      </c>
      <c r="AB427">
        <f t="shared" si="82"/>
        <v>7268.5511596973374</v>
      </c>
      <c r="AC427">
        <f t="shared" si="75"/>
        <v>-2.2532508595064105</v>
      </c>
      <c r="AD427">
        <f t="shared" si="81"/>
        <v>9715.5815931210527</v>
      </c>
      <c r="AE427">
        <f t="shared" si="76"/>
        <v>-2.3186758117237644E-4</v>
      </c>
      <c r="AF427">
        <f t="shared" si="77"/>
        <v>-2.8441840687894682E-2</v>
      </c>
      <c r="AG427">
        <f>IF(AF427&lt;MAX($AF$202:AF427),(1+AF427)/(1+MAX($AF$202:AF427))-1,0)</f>
        <v>-2.8441840687894682E-2</v>
      </c>
      <c r="AH427">
        <f>MIN($AG$202:AG427)</f>
        <v>-3.4074967836659975E-2</v>
      </c>
    </row>
    <row r="428" spans="2:34" x14ac:dyDescent="0.2">
      <c r="B428" t="s">
        <v>431</v>
      </c>
      <c r="C428">
        <v>1.33708</v>
      </c>
      <c r="D428">
        <v>1.33708</v>
      </c>
      <c r="E428">
        <v>1.33446</v>
      </c>
      <c r="F428">
        <v>1.3348199999999999</v>
      </c>
      <c r="G428">
        <v>3384.7</v>
      </c>
      <c r="I428">
        <f t="shared" si="83"/>
        <v>1.1000000000001009E-3</v>
      </c>
      <c r="J428">
        <f t="shared" si="78"/>
        <v>1.337278</v>
      </c>
      <c r="K428">
        <f t="shared" si="84"/>
        <v>1.3574515841584158</v>
      </c>
      <c r="L428">
        <f t="shared" si="69"/>
        <v>1.3583818499999996</v>
      </c>
      <c r="M428">
        <f t="shared" si="79"/>
        <v>1.3312549090991419</v>
      </c>
      <c r="N428">
        <f t="shared" si="80"/>
        <v>1.343301090900858</v>
      </c>
      <c r="O428" cm="1">
        <f t="array" ref="O428">_xlfn.IFS(C428&lt;M427,1,C428&gt;N427,-1,TRUE,0)</f>
        <v>0</v>
      </c>
      <c r="P428">
        <f t="shared" si="70"/>
        <v>-1</v>
      </c>
      <c r="Q428">
        <f t="shared" si="71"/>
        <v>1</v>
      </c>
      <c r="R428" cm="1">
        <f t="array" ref="R428">_xlfn.IFS(AND(Q427=0,O427=1,O428=0,P428=1),1,AND(Q427=0,O427=-1,O428=0,P428=-1),-1,AND(Q427=1,O427=-1,O428=0,P428=-1),-2,AND(Q427=-1,O427=1,O428=0,P428=1),2,TRUE,0)</f>
        <v>0</v>
      </c>
      <c r="S428" cm="1">
        <f t="array" ref="S428">_xlfn.IFS(AND(Q428&lt;&gt;0,S427=0),U427/C428,AND(Q428&lt;&gt;0,S427&lt;&gt;0),S427,TRUE,0)</f>
        <v>7301.9883314226463</v>
      </c>
      <c r="T428">
        <f t="shared" si="72"/>
        <v>8.0321871645656469</v>
      </c>
      <c r="U428">
        <f t="shared" si="68"/>
        <v>10215.627715426925</v>
      </c>
      <c r="V428">
        <f t="shared" si="73"/>
        <v>7.8688336957772936E-4</v>
      </c>
      <c r="W428">
        <f t="shared" si="74"/>
        <v>2.1562771542692483E-2</v>
      </c>
      <c r="X428">
        <f>IF(W428&lt;MAX($W$202:W428),(1+W428)/(1+MAX($W$202:W428))-1,0)</f>
        <v>-2.4386069992294868E-3</v>
      </c>
      <c r="Y428">
        <f>MIN($X$202:X428)</f>
        <v>-2.1031982697295781E-2</v>
      </c>
      <c r="AA428">
        <v>1</v>
      </c>
      <c r="AB428">
        <f t="shared" si="82"/>
        <v>7268.5511596973374</v>
      </c>
      <c r="AC428">
        <f t="shared" si="75"/>
        <v>-25.149187012552922</v>
      </c>
      <c r="AD428">
        <f t="shared" si="81"/>
        <v>9690.432406108499</v>
      </c>
      <c r="AE428">
        <f t="shared" si="76"/>
        <v>-2.5885415887361147E-3</v>
      </c>
      <c r="AF428">
        <f t="shared" si="77"/>
        <v>-3.0956759389150101E-2</v>
      </c>
      <c r="AG428">
        <f>IF(AF428&lt;MAX($AF$202:AF428),(1+AF428)/(1+MAX($AF$202:AF428))-1,0)</f>
        <v>-3.0956759389150101E-2</v>
      </c>
      <c r="AH428">
        <f>MIN($AG$202:AG428)</f>
        <v>-3.4074967836659975E-2</v>
      </c>
    </row>
    <row r="429" spans="2:34" x14ac:dyDescent="0.2">
      <c r="B429" t="s">
        <v>432</v>
      </c>
      <c r="C429">
        <v>1.3348199999999999</v>
      </c>
      <c r="D429">
        <v>1.33484</v>
      </c>
      <c r="E429">
        <v>1.33101</v>
      </c>
      <c r="F429">
        <v>1.3313999999999999</v>
      </c>
      <c r="G429">
        <v>3157.8</v>
      </c>
      <c r="I429">
        <f t="shared" si="83"/>
        <v>-2.2600000000001508E-3</v>
      </c>
      <c r="J429">
        <f t="shared" si="78"/>
        <v>1.3369205</v>
      </c>
      <c r="K429">
        <f t="shared" si="84"/>
        <v>1.3571608910891089</v>
      </c>
      <c r="L429">
        <f t="shared" si="69"/>
        <v>1.3581963999999997</v>
      </c>
      <c r="M429">
        <f t="shared" si="79"/>
        <v>1.3304125833594767</v>
      </c>
      <c r="N429">
        <f t="shared" si="80"/>
        <v>1.3434284166405233</v>
      </c>
      <c r="O429" cm="1">
        <f t="array" ref="O429">_xlfn.IFS(C429&lt;M428,1,C429&gt;N428,-1,TRUE,0)</f>
        <v>0</v>
      </c>
      <c r="P429">
        <f t="shared" si="70"/>
        <v>-1</v>
      </c>
      <c r="Q429">
        <f t="shared" si="71"/>
        <v>1</v>
      </c>
      <c r="R429" cm="1">
        <f t="array" ref="R429">_xlfn.IFS(AND(Q428=0,O428=1,O429=0,P429=1),1,AND(Q428=0,O428=-1,O429=0,P429=-1),-1,AND(Q428=1,O428=-1,O429=0,P429=-1),-2,AND(Q428=-1,O428=1,O429=0,P429=1),2,TRUE,0)</f>
        <v>0</v>
      </c>
      <c r="S429" cm="1">
        <f t="array" ref="S429">_xlfn.IFS(AND(Q429&lt;&gt;0,S428=0),U428/C429,AND(Q429&lt;&gt;0,S428&lt;&gt;0),S428,TRUE,0)</f>
        <v>7301.9883314226463</v>
      </c>
      <c r="T429">
        <f t="shared" si="72"/>
        <v>-16.502493629016282</v>
      </c>
      <c r="U429">
        <f t="shared" si="68"/>
        <v>10199.125221797909</v>
      </c>
      <c r="V429">
        <f t="shared" si="73"/>
        <v>-1.6154165058399077E-3</v>
      </c>
      <c r="W429">
        <f t="shared" si="74"/>
        <v>1.9912522179790892E-2</v>
      </c>
      <c r="X429">
        <f>IF(W429&lt;MAX($W$202:W429),(1+W429)/(1+MAX($W$202:W429))-1,0)</f>
        <v>-4.0500841390715969E-3</v>
      </c>
      <c r="Y429">
        <f>MIN($X$202:X429)</f>
        <v>-2.1031982697295781E-2</v>
      </c>
      <c r="AA429">
        <v>1</v>
      </c>
      <c r="AB429">
        <f t="shared" si="82"/>
        <v>7268.5511596973374</v>
      </c>
      <c r="AC429">
        <f t="shared" si="75"/>
        <v>7.9954062756678042</v>
      </c>
      <c r="AD429">
        <f t="shared" si="81"/>
        <v>9698.4278123841668</v>
      </c>
      <c r="AE429">
        <f t="shared" si="76"/>
        <v>8.2508250825090001E-4</v>
      </c>
      <c r="AF429">
        <f t="shared" si="77"/>
        <v>-3.0157218761583282E-2</v>
      </c>
      <c r="AG429">
        <f>IF(AF429&lt;MAX($AF$202:AF429),(1+AF429)/(1+MAX($AF$202:AF429))-1,0)</f>
        <v>-3.0157218761583282E-2</v>
      </c>
      <c r="AH429">
        <f>MIN($AG$202:AG429)</f>
        <v>-3.4074967836659975E-2</v>
      </c>
    </row>
    <row r="430" spans="2:34" x14ac:dyDescent="0.2">
      <c r="B430" t="s">
        <v>433</v>
      </c>
      <c r="C430">
        <v>1.33134</v>
      </c>
      <c r="D430">
        <v>1.33327</v>
      </c>
      <c r="E430">
        <v>1.33134</v>
      </c>
      <c r="F430">
        <v>1.3327100000000001</v>
      </c>
      <c r="G430">
        <v>2238.6001000000001</v>
      </c>
      <c r="I430">
        <f t="shared" si="83"/>
        <v>-3.4799999999999276E-3</v>
      </c>
      <c r="J430">
        <f t="shared" si="78"/>
        <v>1.336641</v>
      </c>
      <c r="K430">
        <f t="shared" si="84"/>
        <v>1.3568518811881189</v>
      </c>
      <c r="L430">
        <f t="shared" si="69"/>
        <v>1.3580056499999997</v>
      </c>
      <c r="M430">
        <f t="shared" si="79"/>
        <v>1.3299174922845289</v>
      </c>
      <c r="N430">
        <f t="shared" si="80"/>
        <v>1.343364507715471</v>
      </c>
      <c r="O430" cm="1">
        <f t="array" ref="O430">_xlfn.IFS(C430&lt;M429,1,C430&gt;N429,-1,TRUE,0)</f>
        <v>0</v>
      </c>
      <c r="P430">
        <f t="shared" si="70"/>
        <v>-1</v>
      </c>
      <c r="Q430">
        <f t="shared" si="71"/>
        <v>1</v>
      </c>
      <c r="R430" cm="1">
        <f t="array" ref="R430">_xlfn.IFS(AND(Q429=0,O429=1,O430=0,P430=1),1,AND(Q429=0,O429=-1,O430=0,P430=-1),-1,AND(Q429=1,O429=-1,O430=0,P430=-1),-2,AND(Q429=-1,O429=1,O430=0,P430=1),2,TRUE,0)</f>
        <v>0</v>
      </c>
      <c r="S430" cm="1">
        <f t="array" ref="S430">_xlfn.IFS(AND(Q430&lt;&gt;0,S429=0),U429/C430,AND(Q430&lt;&gt;0,S429&lt;&gt;0),S429,TRUE,0)</f>
        <v>7301.9883314226463</v>
      </c>
      <c r="T430">
        <f t="shared" si="72"/>
        <v>-25.41091939335028</v>
      </c>
      <c r="U430">
        <f t="shared" si="68"/>
        <v>10173.714302404558</v>
      </c>
      <c r="V430">
        <f t="shared" si="73"/>
        <v>-2.4914802829404644E-3</v>
      </c>
      <c r="W430">
        <f t="shared" si="74"/>
        <v>1.7371430240455732E-2</v>
      </c>
      <c r="X430">
        <f>IF(W430&lt;MAX($W$202:W430),(1+W430)/(1+MAX($W$202:W430))-1,0)</f>
        <v>-6.5314737172353921E-3</v>
      </c>
      <c r="Y430">
        <f>MIN($X$202:X430)</f>
        <v>-2.1031982697295781E-2</v>
      </c>
      <c r="AA430">
        <v>1</v>
      </c>
      <c r="AB430">
        <f t="shared" si="82"/>
        <v>7268.5511596973374</v>
      </c>
      <c r="AC430">
        <f t="shared" si="75"/>
        <v>-16.426925620917078</v>
      </c>
      <c r="AD430">
        <f t="shared" si="81"/>
        <v>9682.0008867632496</v>
      </c>
      <c r="AE430">
        <f t="shared" si="76"/>
        <v>-1.6937720152890268E-3</v>
      </c>
      <c r="AF430">
        <f t="shared" si="77"/>
        <v>-3.179991132367499E-2</v>
      </c>
      <c r="AG430">
        <f>IF(AF430&lt;MAX($AF$202:AF430),(1+AF430)/(1+MAX($AF$202:AF430))-1,0)</f>
        <v>-3.179991132367499E-2</v>
      </c>
      <c r="AH430">
        <f>MIN($AG$202:AG430)</f>
        <v>-3.4074967836659975E-2</v>
      </c>
    </row>
    <row r="431" spans="2:34" x14ac:dyDescent="0.2">
      <c r="B431" t="s">
        <v>434</v>
      </c>
      <c r="C431">
        <v>1.3326</v>
      </c>
      <c r="D431">
        <v>1.33362</v>
      </c>
      <c r="E431">
        <v>1.33253</v>
      </c>
      <c r="F431">
        <v>1.3333699999999999</v>
      </c>
      <c r="G431">
        <v>1406.4</v>
      </c>
      <c r="I431">
        <f t="shared" si="83"/>
        <v>1.2600000000000389E-3</v>
      </c>
      <c r="J431">
        <f t="shared" si="78"/>
        <v>1.3362849999999997</v>
      </c>
      <c r="K431">
        <f t="shared" si="84"/>
        <v>1.3565797029702975</v>
      </c>
      <c r="L431">
        <f t="shared" si="69"/>
        <v>1.3578142</v>
      </c>
      <c r="M431">
        <f t="shared" si="79"/>
        <v>1.3296611385884061</v>
      </c>
      <c r="N431">
        <f t="shared" si="80"/>
        <v>1.3429088614115934</v>
      </c>
      <c r="O431" cm="1">
        <f t="array" ref="O431">_xlfn.IFS(C431&lt;M430,1,C431&gt;N430,-1,TRUE,0)</f>
        <v>0</v>
      </c>
      <c r="P431">
        <f t="shared" si="70"/>
        <v>-1</v>
      </c>
      <c r="Q431">
        <f t="shared" si="71"/>
        <v>1</v>
      </c>
      <c r="R431" cm="1">
        <f t="array" ref="R431">_xlfn.IFS(AND(Q430=0,O430=1,O431=0,P431=1),1,AND(Q430=0,O430=-1,O431=0,P431=-1),-1,AND(Q430=1,O430=-1,O431=0,P431=-1),-2,AND(Q430=-1,O430=1,O431=0,P431=1),2,TRUE,0)</f>
        <v>0</v>
      </c>
      <c r="S431" cm="1">
        <f t="array" ref="S431">_xlfn.IFS(AND(Q431&lt;&gt;0,S430=0),U430/C431,AND(Q431&lt;&gt;0,S430&lt;&gt;0),S430,TRUE,0)</f>
        <v>7301.9883314226463</v>
      </c>
      <c r="T431">
        <f t="shared" si="72"/>
        <v>9.2005052975928177</v>
      </c>
      <c r="U431">
        <f t="shared" si="68"/>
        <v>10182.914807702151</v>
      </c>
      <c r="V431">
        <f t="shared" si="73"/>
        <v>9.0434083601288837E-4</v>
      </c>
      <c r="W431">
        <f t="shared" si="74"/>
        <v>1.8291480770215029E-2</v>
      </c>
      <c r="X431">
        <f>IF(W431&lt;MAX($W$202:W431),(1+W431)/(1+MAX($W$202:W431))-1,0)</f>
        <v>-5.6330395596243532E-3</v>
      </c>
      <c r="Y431">
        <f>MIN($X$202:X431)</f>
        <v>-2.1031982697295781E-2</v>
      </c>
      <c r="AA431">
        <v>1</v>
      </c>
      <c r="AB431">
        <f t="shared" si="82"/>
        <v>7268.5511596973374</v>
      </c>
      <c r="AC431">
        <f t="shared" si="75"/>
        <v>-25.294558035746206</v>
      </c>
      <c r="AD431">
        <f t="shared" si="81"/>
        <v>9656.7063287275032</v>
      </c>
      <c r="AE431">
        <f t="shared" si="76"/>
        <v>-2.6125341581333325E-3</v>
      </c>
      <c r="AF431">
        <f t="shared" si="77"/>
        <v>-3.4329367127249655E-2</v>
      </c>
      <c r="AG431">
        <f>IF(AF431&lt;MAX($AF$202:AF431),(1+AF431)/(1+MAX($AF$202:AF431))-1,0)</f>
        <v>-3.4329367127249655E-2</v>
      </c>
      <c r="AH431">
        <f>MIN($AG$202:AG431)</f>
        <v>-3.4329367127249655E-2</v>
      </c>
    </row>
    <row r="432" spans="2:34" x14ac:dyDescent="0.2">
      <c r="B432" t="s">
        <v>435</v>
      </c>
      <c r="C432">
        <v>1.3333200000000001</v>
      </c>
      <c r="D432">
        <v>1.3338399999999999</v>
      </c>
      <c r="E432">
        <v>1.3329899999999999</v>
      </c>
      <c r="F432">
        <v>1.3335600000000001</v>
      </c>
      <c r="G432">
        <v>1024.0999999999999</v>
      </c>
      <c r="I432">
        <f t="shared" si="83"/>
        <v>7.2000000000005393E-4</v>
      </c>
      <c r="J432">
        <f t="shared" si="78"/>
        <v>1.3359434999999997</v>
      </c>
      <c r="K432">
        <f t="shared" si="84"/>
        <v>1.3562993069306934</v>
      </c>
      <c r="L432">
        <f t="shared" si="69"/>
        <v>1.3576095999999997</v>
      </c>
      <c r="M432">
        <f t="shared" si="79"/>
        <v>1.3294995903947988</v>
      </c>
      <c r="N432">
        <f t="shared" si="80"/>
        <v>1.3423874096052006</v>
      </c>
      <c r="O432" cm="1">
        <f t="array" ref="O432">_xlfn.IFS(C432&lt;M431,1,C432&gt;N431,-1,TRUE,0)</f>
        <v>0</v>
      </c>
      <c r="P432">
        <f t="shared" si="70"/>
        <v>-1</v>
      </c>
      <c r="Q432">
        <f t="shared" si="71"/>
        <v>1</v>
      </c>
      <c r="R432" cm="1">
        <f t="array" ref="R432">_xlfn.IFS(AND(Q431=0,O431=1,O432=0,P432=1),1,AND(Q431=0,O431=-1,O432=0,P432=-1),-1,AND(Q431=1,O431=-1,O432=0,P432=-1),-2,AND(Q431=-1,O431=1,O432=0,P432=1),2,TRUE,0)</f>
        <v>0</v>
      </c>
      <c r="S432" cm="1">
        <f t="array" ref="S432">_xlfn.IFS(AND(Q432&lt;&gt;0,S431=0),U431/C432,AND(Q432&lt;&gt;0,S431&lt;&gt;0),S431,TRUE,0)</f>
        <v>7301.9883314226463</v>
      </c>
      <c r="T432">
        <f t="shared" si="72"/>
        <v>5.2574315986246996</v>
      </c>
      <c r="U432">
        <f t="shared" si="68"/>
        <v>10188.172239300775</v>
      </c>
      <c r="V432">
        <f t="shared" si="73"/>
        <v>5.1629928148353799E-4</v>
      </c>
      <c r="W432">
        <f t="shared" si="74"/>
        <v>1.8817223930077454E-2</v>
      </c>
      <c r="X432">
        <f>IF(W432&lt;MAX($W$202:W432),(1+W432)/(1+MAX($W$202:W432))-1,0)</f>
        <v>-5.1196486124180929E-3</v>
      </c>
      <c r="Y432">
        <f>MIN($X$202:X432)</f>
        <v>-2.1031982697295781E-2</v>
      </c>
      <c r="AA432">
        <v>1</v>
      </c>
      <c r="AB432">
        <f t="shared" si="82"/>
        <v>7268.5511596973374</v>
      </c>
      <c r="AC432">
        <f t="shared" si="75"/>
        <v>9.1583744612189282</v>
      </c>
      <c r="AD432">
        <f t="shared" si="81"/>
        <v>9665.8647031887213</v>
      </c>
      <c r="AE432">
        <f t="shared" si="76"/>
        <v>9.4839525501297481E-4</v>
      </c>
      <c r="AF432">
        <f t="shared" si="77"/>
        <v>-3.3413529681127874E-2</v>
      </c>
      <c r="AG432">
        <f>IF(AF432&lt;MAX($AF$202:AF432),(1+AF432)/(1+MAX($AF$202:AF432))-1,0)</f>
        <v>-3.3413529681127874E-2</v>
      </c>
      <c r="AH432">
        <f>MIN($AG$202:AG432)</f>
        <v>-3.4329367127249655E-2</v>
      </c>
    </row>
    <row r="433" spans="2:34" x14ac:dyDescent="0.2">
      <c r="B433" t="s">
        <v>436</v>
      </c>
      <c r="C433">
        <v>1.3335900000000001</v>
      </c>
      <c r="D433">
        <v>1.33609</v>
      </c>
      <c r="E433">
        <v>1.3335900000000001</v>
      </c>
      <c r="F433">
        <v>1.3357600000000001</v>
      </c>
      <c r="G433">
        <v>1473.5</v>
      </c>
      <c r="I433">
        <f t="shared" si="83"/>
        <v>2.6999999999999247E-4</v>
      </c>
      <c r="J433">
        <f t="shared" si="78"/>
        <v>1.3357744999999999</v>
      </c>
      <c r="K433">
        <f t="shared" si="84"/>
        <v>1.3560228712871285</v>
      </c>
      <c r="L433">
        <f t="shared" si="69"/>
        <v>1.3573951</v>
      </c>
      <c r="M433">
        <f t="shared" si="79"/>
        <v>1.3294997140275544</v>
      </c>
      <c r="N433">
        <f t="shared" si="80"/>
        <v>1.3420492859724453</v>
      </c>
      <c r="O433" cm="1">
        <f t="array" ref="O433">_xlfn.IFS(C433&lt;M432,1,C433&gt;N432,-1,TRUE,0)</f>
        <v>0</v>
      </c>
      <c r="P433">
        <f t="shared" si="70"/>
        <v>-1</v>
      </c>
      <c r="Q433">
        <f t="shared" si="71"/>
        <v>1</v>
      </c>
      <c r="R433" cm="1">
        <f t="array" ref="R433">_xlfn.IFS(AND(Q432=0,O432=1,O433=0,P433=1),1,AND(Q432=0,O432=-1,O433=0,P433=-1),-1,AND(Q432=1,O432=-1,O433=0,P433=-1),-2,AND(Q432=-1,O432=1,O433=0,P433=1),2,TRUE,0)</f>
        <v>0</v>
      </c>
      <c r="S433" cm="1">
        <f t="array" ref="S433">_xlfn.IFS(AND(Q433&lt;&gt;0,S432=0),U432/C433,AND(Q433&lt;&gt;0,S432&lt;&gt;0),S432,TRUE,0)</f>
        <v>7301.9883314226463</v>
      </c>
      <c r="T433">
        <f t="shared" si="72"/>
        <v>1.9715368494840595</v>
      </c>
      <c r="U433">
        <f t="shared" si="68"/>
        <v>10190.143776150258</v>
      </c>
      <c r="V433">
        <f t="shared" si="73"/>
        <v>1.9351232028438578E-4</v>
      </c>
      <c r="W433">
        <f t="shared" si="74"/>
        <v>1.9014377615025779E-2</v>
      </c>
      <c r="X433">
        <f>IF(W433&lt;MAX($W$202:W433),(1+W433)/(1+MAX($W$202:W433))-1,0)</f>
        <v>-4.9271270072157591E-3</v>
      </c>
      <c r="Y433">
        <f>MIN($X$202:X433)</f>
        <v>-2.1031982697295781E-2</v>
      </c>
      <c r="AA433">
        <v>1</v>
      </c>
      <c r="AB433">
        <f t="shared" si="82"/>
        <v>7268.5511596973374</v>
      </c>
      <c r="AC433">
        <f t="shared" si="75"/>
        <v>5.2333568349824748</v>
      </c>
      <c r="AD433">
        <f t="shared" si="81"/>
        <v>9671.0980600237035</v>
      </c>
      <c r="AE433">
        <f t="shared" si="76"/>
        <v>5.4142665924715623E-4</v>
      </c>
      <c r="AF433">
        <f t="shared" si="77"/>
        <v>-3.2890193997629602E-2</v>
      </c>
      <c r="AG433">
        <f>IF(AF433&lt;MAX($AF$202:AF433),(1+AF433)/(1+MAX($AF$202:AF433))-1,0)</f>
        <v>-3.2890193997629602E-2</v>
      </c>
      <c r="AH433">
        <f>MIN($AG$202:AG433)</f>
        <v>-3.4329367127249655E-2</v>
      </c>
    </row>
    <row r="434" spans="2:34" x14ac:dyDescent="0.2">
      <c r="B434" t="s">
        <v>437</v>
      </c>
      <c r="C434">
        <v>1.3357699999999999</v>
      </c>
      <c r="D434">
        <v>1.3357699999999999</v>
      </c>
      <c r="E434">
        <v>1.3322400000000001</v>
      </c>
      <c r="F434">
        <v>1.3322400000000001</v>
      </c>
      <c r="G434">
        <v>2713.1001000000001</v>
      </c>
      <c r="I434">
        <f t="shared" si="83"/>
        <v>2.1799999999998487E-3</v>
      </c>
      <c r="J434">
        <f t="shared" si="78"/>
        <v>1.3353734999999998</v>
      </c>
      <c r="K434">
        <f t="shared" si="84"/>
        <v>1.3557635643564356</v>
      </c>
      <c r="L434">
        <f t="shared" si="69"/>
        <v>1.3572235500000003</v>
      </c>
      <c r="M434">
        <f t="shared" si="79"/>
        <v>1.3292739646898306</v>
      </c>
      <c r="N434">
        <f t="shared" si="80"/>
        <v>1.3414730353101689</v>
      </c>
      <c r="O434" cm="1">
        <f t="array" ref="O434">_xlfn.IFS(C434&lt;M433,1,C434&gt;N433,-1,TRUE,0)</f>
        <v>0</v>
      </c>
      <c r="P434">
        <f t="shared" si="70"/>
        <v>-1</v>
      </c>
      <c r="Q434">
        <f t="shared" si="71"/>
        <v>1</v>
      </c>
      <c r="R434" cm="1">
        <f t="array" ref="R434">_xlfn.IFS(AND(Q433=0,O433=1,O434=0,P434=1),1,AND(Q433=0,O433=-1,O434=0,P434=-1),-1,AND(Q433=1,O433=-1,O434=0,P434=-1),-2,AND(Q433=-1,O433=1,O434=0,P434=1),2,TRUE,0)</f>
        <v>0</v>
      </c>
      <c r="S434" cm="1">
        <f t="array" ref="S434">_xlfn.IFS(AND(Q434&lt;&gt;0,S433=0),U433/C434,AND(Q434&lt;&gt;0,S433&lt;&gt;0),S433,TRUE,0)</f>
        <v>7301.9883314226463</v>
      </c>
      <c r="T434">
        <f t="shared" si="72"/>
        <v>15.918334562500265</v>
      </c>
      <c r="U434">
        <f t="shared" si="68"/>
        <v>10206.062110712759</v>
      </c>
      <c r="V434">
        <f t="shared" si="73"/>
        <v>1.5621305167211354E-3</v>
      </c>
      <c r="W434">
        <f t="shared" si="74"/>
        <v>2.0606211071275915E-2</v>
      </c>
      <c r="X434">
        <f>IF(W434&lt;MAX($W$202:W434),(1+W434)/(1+MAX($W$202:W434))-1,0)</f>
        <v>-3.3726933059522457E-3</v>
      </c>
      <c r="Y434">
        <f>MIN($X$202:X434)</f>
        <v>-2.1031982697295781E-2</v>
      </c>
      <c r="AA434">
        <v>1</v>
      </c>
      <c r="AB434">
        <f t="shared" si="82"/>
        <v>7268.5511596973374</v>
      </c>
      <c r="AC434">
        <f t="shared" si="75"/>
        <v>1.9625088131182264</v>
      </c>
      <c r="AD434">
        <f t="shared" si="81"/>
        <v>9673.0605688368214</v>
      </c>
      <c r="AE434">
        <f t="shared" si="76"/>
        <v>2.0292512814345474E-4</v>
      </c>
      <c r="AF434">
        <f t="shared" si="77"/>
        <v>-3.2693943116317903E-2</v>
      </c>
      <c r="AG434">
        <f>IF(AF434&lt;MAX($AF$202:AF434),(1+AF434)/(1+MAX($AF$202:AF434))-1,0)</f>
        <v>-3.2693943116317903E-2</v>
      </c>
      <c r="AH434">
        <f>MIN($AG$202:AG434)</f>
        <v>-3.4329367127249655E-2</v>
      </c>
    </row>
    <row r="435" spans="2:34" x14ac:dyDescent="0.2">
      <c r="B435" t="s">
        <v>438</v>
      </c>
      <c r="C435">
        <v>1.33222</v>
      </c>
      <c r="D435">
        <v>1.3328199999999999</v>
      </c>
      <c r="E435">
        <v>1.33067</v>
      </c>
      <c r="F435">
        <v>1.33152</v>
      </c>
      <c r="G435">
        <v>2561.8998999999999</v>
      </c>
      <c r="I435">
        <f t="shared" si="83"/>
        <v>-3.5499999999999421E-3</v>
      </c>
      <c r="J435">
        <f t="shared" si="78"/>
        <v>1.3349494999999998</v>
      </c>
      <c r="K435">
        <f t="shared" si="84"/>
        <v>1.3554550495049504</v>
      </c>
      <c r="L435">
        <f t="shared" si="69"/>
        <v>1.3570362000000002</v>
      </c>
      <c r="M435">
        <f t="shared" si="79"/>
        <v>1.329018714301629</v>
      </c>
      <c r="N435">
        <f t="shared" si="80"/>
        <v>1.3408802856983706</v>
      </c>
      <c r="O435" cm="1">
        <f t="array" ref="O435">_xlfn.IFS(C435&lt;M434,1,C435&gt;N434,-1,TRUE,0)</f>
        <v>0</v>
      </c>
      <c r="P435">
        <f t="shared" si="70"/>
        <v>-1</v>
      </c>
      <c r="Q435">
        <f t="shared" si="71"/>
        <v>1</v>
      </c>
      <c r="R435" cm="1">
        <f t="array" ref="R435">_xlfn.IFS(AND(Q434=0,O434=1,O435=0,P435=1),1,AND(Q434=0,O434=-1,O435=0,P435=-1),-1,AND(Q434=1,O434=-1,O435=0,P435=-1),-2,AND(Q434=-1,O434=1,O435=0,P435=1),2,TRUE,0)</f>
        <v>0</v>
      </c>
      <c r="S435" cm="1">
        <f t="array" ref="S435">_xlfn.IFS(AND(Q435&lt;&gt;0,S434=0),U434/C435,AND(Q435&lt;&gt;0,S434&lt;&gt;0),S434,TRUE,0)</f>
        <v>7301.9883314226463</v>
      </c>
      <c r="T435">
        <f t="shared" si="72"/>
        <v>-25.922058576549972</v>
      </c>
      <c r="U435">
        <f t="shared" si="68"/>
        <v>10180.140052136208</v>
      </c>
      <c r="V435">
        <f t="shared" si="73"/>
        <v>-2.5398687853703116E-3</v>
      </c>
      <c r="W435">
        <f t="shared" si="74"/>
        <v>1.8014005213620843E-2</v>
      </c>
      <c r="X435">
        <f>IF(W435&lt;MAX($W$202:W435),(1+W435)/(1+MAX($W$202:W435))-1,0)</f>
        <v>-5.9039958928722713E-3</v>
      </c>
      <c r="Y435">
        <f>MIN($X$202:X435)</f>
        <v>-2.1031982697295781E-2</v>
      </c>
      <c r="AA435">
        <v>1</v>
      </c>
      <c r="AB435">
        <f t="shared" si="82"/>
        <v>7268.5511596973374</v>
      </c>
      <c r="AC435">
        <f t="shared" si="75"/>
        <v>15.845441528139096</v>
      </c>
      <c r="AD435">
        <f t="shared" si="81"/>
        <v>9688.9060103649608</v>
      </c>
      <c r="AE435">
        <f t="shared" si="76"/>
        <v>1.6381001044475521E-3</v>
      </c>
      <c r="AF435">
        <f t="shared" si="77"/>
        <v>-3.1109398963503954E-2</v>
      </c>
      <c r="AG435">
        <f>IF(AF435&lt;MAX($AF$202:AF435),(1+AF435)/(1+MAX($AF$202:AF435))-1,0)</f>
        <v>-3.1109398963503954E-2</v>
      </c>
      <c r="AH435">
        <f>MIN($AG$202:AG435)</f>
        <v>-3.4329367127249655E-2</v>
      </c>
    </row>
    <row r="436" spans="2:34" x14ac:dyDescent="0.2">
      <c r="B436" t="s">
        <v>439</v>
      </c>
      <c r="C436">
        <v>1.33162</v>
      </c>
      <c r="D436">
        <v>1.3332599999999999</v>
      </c>
      <c r="E436">
        <v>1.3308500000000001</v>
      </c>
      <c r="F436">
        <v>1.33216</v>
      </c>
      <c r="G436">
        <v>2679.3998999999999</v>
      </c>
      <c r="I436">
        <f t="shared" si="83"/>
        <v>-5.9999999999993392E-4</v>
      </c>
      <c r="J436">
        <f t="shared" si="78"/>
        <v>1.3346294999999997</v>
      </c>
      <c r="K436">
        <f t="shared" si="84"/>
        <v>1.355146534653465</v>
      </c>
      <c r="L436">
        <f t="shared" si="69"/>
        <v>1.3568601500000002</v>
      </c>
      <c r="M436">
        <f t="shared" si="79"/>
        <v>1.3288231466693798</v>
      </c>
      <c r="N436">
        <f t="shared" si="80"/>
        <v>1.3404358533306195</v>
      </c>
      <c r="O436" cm="1">
        <f t="array" ref="O436">_xlfn.IFS(C436&lt;M435,1,C436&gt;N435,-1,TRUE,0)</f>
        <v>0</v>
      </c>
      <c r="P436">
        <f t="shared" si="70"/>
        <v>-1</v>
      </c>
      <c r="Q436">
        <f t="shared" si="71"/>
        <v>1</v>
      </c>
      <c r="R436" cm="1">
        <f t="array" ref="R436">_xlfn.IFS(AND(Q435=0,O435=1,O436=0,P436=1),1,AND(Q435=0,O435=-1,O436=0,P436=-1),-1,AND(Q435=1,O435=-1,O436=0,P436=-1),-2,AND(Q435=-1,O435=1,O436=0,P436=1),2,TRUE,0)</f>
        <v>0</v>
      </c>
      <c r="S436" cm="1">
        <f t="array" ref="S436">_xlfn.IFS(AND(Q436&lt;&gt;0,S435=0),U435/C436,AND(Q436&lt;&gt;0,S435&lt;&gt;0),S435,TRUE,0)</f>
        <v>7301.9883314226463</v>
      </c>
      <c r="T436">
        <f t="shared" si="72"/>
        <v>-4.3811929988531055</v>
      </c>
      <c r="U436">
        <f t="shared" si="68"/>
        <v>10175.758859137355</v>
      </c>
      <c r="V436">
        <f t="shared" si="73"/>
        <v>-4.3036667240484107E-4</v>
      </c>
      <c r="W436">
        <f t="shared" si="74"/>
        <v>1.75758859137356E-2</v>
      </c>
      <c r="X436">
        <f>IF(W436&lt;MAX($W$202:W436),(1+W436)/(1+MAX($W$202:W436))-1,0)</f>
        <v>-6.3318216822106921E-3</v>
      </c>
      <c r="Y436">
        <f>MIN($X$202:X436)</f>
        <v>-2.1031982697295781E-2</v>
      </c>
      <c r="AA436">
        <v>1</v>
      </c>
      <c r="AB436">
        <f t="shared" si="82"/>
        <v>7268.5511596973374</v>
      </c>
      <c r="AC436">
        <f t="shared" si="75"/>
        <v>-25.803356616925129</v>
      </c>
      <c r="AD436">
        <f t="shared" si="81"/>
        <v>9663.1026537480357</v>
      </c>
      <c r="AE436">
        <f t="shared" si="76"/>
        <v>-2.6631857703358162E-3</v>
      </c>
      <c r="AF436">
        <f t="shared" si="77"/>
        <v>-3.3689734625196421E-2</v>
      </c>
      <c r="AG436">
        <f>IF(AF436&lt;MAX($AF$202:AF436),(1+AF436)/(1+MAX($AF$202:AF436))-1,0)</f>
        <v>-3.3689734625196421E-2</v>
      </c>
      <c r="AH436">
        <f>MIN($AG$202:AG436)</f>
        <v>-3.4329367127249655E-2</v>
      </c>
    </row>
    <row r="437" spans="2:34" x14ac:dyDescent="0.2">
      <c r="B437" t="s">
        <v>440</v>
      </c>
      <c r="C437">
        <v>1.33213</v>
      </c>
      <c r="D437">
        <v>1.3327199999999999</v>
      </c>
      <c r="E437">
        <v>1.3308500000000001</v>
      </c>
      <c r="F437">
        <v>1.33222</v>
      </c>
      <c r="G437">
        <v>1880.9</v>
      </c>
      <c r="I437">
        <f t="shared" si="83"/>
        <v>5.1000000000001044E-4</v>
      </c>
      <c r="J437">
        <f t="shared" si="78"/>
        <v>1.3342179999999999</v>
      </c>
      <c r="K437">
        <f t="shared" si="84"/>
        <v>1.3548305940594054</v>
      </c>
      <c r="L437">
        <f t="shared" si="69"/>
        <v>1.3566786000000002</v>
      </c>
      <c r="M437">
        <f t="shared" si="79"/>
        <v>1.3289814072146098</v>
      </c>
      <c r="N437">
        <f t="shared" si="80"/>
        <v>1.33945459278539</v>
      </c>
      <c r="O437" cm="1">
        <f t="array" ref="O437">_xlfn.IFS(C437&lt;M436,1,C437&gt;N436,-1,TRUE,0)</f>
        <v>0</v>
      </c>
      <c r="P437">
        <f t="shared" si="70"/>
        <v>-1</v>
      </c>
      <c r="Q437">
        <f t="shared" si="71"/>
        <v>1</v>
      </c>
      <c r="R437" cm="1">
        <f t="array" ref="R437">_xlfn.IFS(AND(Q436=0,O436=1,O437=0,P437=1),1,AND(Q436=0,O436=-1,O437=0,P437=-1),-1,AND(Q436=1,O436=-1,O437=0,P437=-1),-2,AND(Q436=-1,O436=1,O437=0,P437=1),2,TRUE,0)</f>
        <v>0</v>
      </c>
      <c r="S437" cm="1">
        <f t="array" ref="S437">_xlfn.IFS(AND(Q437&lt;&gt;0,S436=0),U436/C437,AND(Q437&lt;&gt;0,S436&lt;&gt;0),S436,TRUE,0)</f>
        <v>7301.9883314226463</v>
      </c>
      <c r="T437">
        <f t="shared" si="72"/>
        <v>3.7240140490256257</v>
      </c>
      <c r="U437">
        <f t="shared" si="68"/>
        <v>10179.48287318638</v>
      </c>
      <c r="V437">
        <f t="shared" si="73"/>
        <v>3.6596917247912528E-4</v>
      </c>
      <c r="W437">
        <f t="shared" si="74"/>
        <v>1.7948287318638068E-2</v>
      </c>
      <c r="X437">
        <f>IF(W437&lt;MAX($W$202:W437),(1+W437)/(1+MAX($W$202:W437))-1,0)</f>
        <v>-5.9681697612730122E-3</v>
      </c>
      <c r="Y437">
        <f>MIN($X$202:X437)</f>
        <v>-2.1031982697295781E-2</v>
      </c>
      <c r="AA437">
        <v>1</v>
      </c>
      <c r="AB437">
        <f t="shared" si="82"/>
        <v>7268.5511596973374</v>
      </c>
      <c r="AC437">
        <f t="shared" si="75"/>
        <v>-4.3611306958179226</v>
      </c>
      <c r="AD437">
        <f t="shared" si="81"/>
        <v>9658.7415230522183</v>
      </c>
      <c r="AE437">
        <f t="shared" si="76"/>
        <v>-4.5131784811645019E-4</v>
      </c>
      <c r="AF437">
        <f t="shared" si="77"/>
        <v>-3.4125847694778222E-2</v>
      </c>
      <c r="AG437">
        <f>IF(AF437&lt;MAX($AF$202:AF437),(1+AF437)/(1+MAX($AF$202:AF437))-1,0)</f>
        <v>-3.4125847694778222E-2</v>
      </c>
      <c r="AH437">
        <f>MIN($AG$202:AG437)</f>
        <v>-3.4329367127249655E-2</v>
      </c>
    </row>
    <row r="438" spans="2:34" x14ac:dyDescent="0.2">
      <c r="B438" t="s">
        <v>441</v>
      </c>
      <c r="C438">
        <v>1.33222</v>
      </c>
      <c r="D438">
        <v>1.33388</v>
      </c>
      <c r="E438">
        <v>1.3321000000000001</v>
      </c>
      <c r="F438">
        <v>1.3322099999999999</v>
      </c>
      <c r="G438">
        <v>1754</v>
      </c>
      <c r="I438">
        <f t="shared" si="83"/>
        <v>8.9999999999923475E-5</v>
      </c>
      <c r="J438">
        <f t="shared" si="78"/>
        <v>1.334171</v>
      </c>
      <c r="K438">
        <f t="shared" si="84"/>
        <v>1.3545128712871284</v>
      </c>
      <c r="L438">
        <f t="shared" si="69"/>
        <v>1.3564939499999999</v>
      </c>
      <c r="M438">
        <f t="shared" si="79"/>
        <v>1.3288803142221448</v>
      </c>
      <c r="N438">
        <f t="shared" si="80"/>
        <v>1.3394616857778552</v>
      </c>
      <c r="O438" cm="1">
        <f t="array" ref="O438">_xlfn.IFS(C438&lt;M437,1,C438&gt;N437,-1,TRUE,0)</f>
        <v>0</v>
      </c>
      <c r="P438">
        <f t="shared" si="70"/>
        <v>-1</v>
      </c>
      <c r="Q438">
        <f t="shared" si="71"/>
        <v>1</v>
      </c>
      <c r="R438" cm="1">
        <f t="array" ref="R438">_xlfn.IFS(AND(Q437=0,O437=1,O438=0,P438=1),1,AND(Q437=0,O437=-1,O438=0,P438=-1),-1,AND(Q437=1,O437=-1,O438=0,P438=-1),-2,AND(Q437=-1,O437=1,O438=0,P438=1),2,TRUE,0)</f>
        <v>0</v>
      </c>
      <c r="S438" cm="1">
        <f t="array" ref="S438">_xlfn.IFS(AND(Q438&lt;&gt;0,S437=0),U437/C438,AND(Q438&lt;&gt;0,S437&lt;&gt;0),S437,TRUE,0)</f>
        <v>7301.9883314226463</v>
      </c>
      <c r="T438">
        <f t="shared" si="72"/>
        <v>0.65717894982747938</v>
      </c>
      <c r="U438">
        <f t="shared" si="68"/>
        <v>10180.140052136207</v>
      </c>
      <c r="V438">
        <f t="shared" si="73"/>
        <v>6.4559168477855043E-5</v>
      </c>
      <c r="W438">
        <f t="shared" si="74"/>
        <v>1.8014005213620621E-2</v>
      </c>
      <c r="X438">
        <f>IF(W438&lt;MAX($W$202:W438),(1+W438)/(1+MAX($W$202:W438))-1,0)</f>
        <v>-5.9039958928724934E-3</v>
      </c>
      <c r="Y438">
        <f>MIN($X$202:X438)</f>
        <v>-2.1031982697295781E-2</v>
      </c>
      <c r="AA438">
        <v>1</v>
      </c>
      <c r="AB438">
        <f t="shared" si="82"/>
        <v>7268.5511596973374</v>
      </c>
      <c r="AC438">
        <f t="shared" si="75"/>
        <v>3.7069610914457178</v>
      </c>
      <c r="AD438">
        <f t="shared" si="81"/>
        <v>9662.4484841436642</v>
      </c>
      <c r="AE438">
        <f t="shared" si="76"/>
        <v>3.8379338370308688E-4</v>
      </c>
      <c r="AF438">
        <f t="shared" si="77"/>
        <v>-3.375515158563358E-2</v>
      </c>
      <c r="AG438">
        <f>IF(AF438&lt;MAX($AF$202:AF438),(1+AF438)/(1+MAX($AF$202:AF438))-1,0)</f>
        <v>-3.375515158563358E-2</v>
      </c>
      <c r="AH438">
        <f>MIN($AG$202:AG438)</f>
        <v>-3.4329367127249655E-2</v>
      </c>
    </row>
    <row r="439" spans="2:34" x14ac:dyDescent="0.2">
      <c r="B439" t="s">
        <v>442</v>
      </c>
      <c r="C439">
        <v>1.3321799999999999</v>
      </c>
      <c r="D439">
        <v>1.3324800000000001</v>
      </c>
      <c r="E439">
        <v>1.3308199999999999</v>
      </c>
      <c r="F439">
        <v>1.3323700000000001</v>
      </c>
      <c r="G439">
        <v>2148.5</v>
      </c>
      <c r="I439">
        <f t="shared" si="83"/>
        <v>-4.0000000000040004E-5</v>
      </c>
      <c r="J439">
        <f t="shared" si="78"/>
        <v>1.3342020000000001</v>
      </c>
      <c r="K439">
        <f t="shared" si="84"/>
        <v>1.3541822772277226</v>
      </c>
      <c r="L439">
        <f t="shared" si="69"/>
        <v>1.3563091999999997</v>
      </c>
      <c r="M439">
        <f t="shared" si="79"/>
        <v>1.3289613908750988</v>
      </c>
      <c r="N439">
        <f t="shared" si="80"/>
        <v>1.3394426091249014</v>
      </c>
      <c r="O439" cm="1">
        <f t="array" ref="O439">_xlfn.IFS(C439&lt;M438,1,C439&gt;N438,-1,TRUE,0)</f>
        <v>0</v>
      </c>
      <c r="P439">
        <f t="shared" si="70"/>
        <v>-1</v>
      </c>
      <c r="Q439">
        <f t="shared" si="71"/>
        <v>1</v>
      </c>
      <c r="R439" cm="1">
        <f t="array" ref="R439">_xlfn.IFS(AND(Q438=0,O438=1,O439=0,P439=1),1,AND(Q438=0,O438=-1,O439=0,P439=-1),-1,AND(Q438=1,O438=-1,O439=0,P439=-1),-2,AND(Q438=-1,O438=1,O439=0,P439=1),2,TRUE,0)</f>
        <v>0</v>
      </c>
      <c r="S439" cm="1">
        <f t="array" ref="S439">_xlfn.IFS(AND(Q439&lt;&gt;0,S438=0),U438/C439,AND(Q439&lt;&gt;0,S438&lt;&gt;0),S438,TRUE,0)</f>
        <v>7301.9883314226463</v>
      </c>
      <c r="T439">
        <f t="shared" si="72"/>
        <v>-0.29207953325719793</v>
      </c>
      <c r="U439">
        <f t="shared" si="68"/>
        <v>10179.847972602949</v>
      </c>
      <c r="V439">
        <f t="shared" si="73"/>
        <v>-2.8691111493687926E-5</v>
      </c>
      <c r="W439">
        <f t="shared" si="74"/>
        <v>1.7984797260294894E-2</v>
      </c>
      <c r="X439">
        <f>IF(W439&lt;MAX($W$202:W439),(1+W439)/(1+MAX($W$202:W439))-1,0)</f>
        <v>-5.9325176121617362E-3</v>
      </c>
      <c r="Y439">
        <f>MIN($X$202:X439)</f>
        <v>-2.1031982697295781E-2</v>
      </c>
      <c r="AA439">
        <v>1</v>
      </c>
      <c r="AB439">
        <f t="shared" si="82"/>
        <v>7268.5511596973374</v>
      </c>
      <c r="AC439">
        <f t="shared" si="75"/>
        <v>0.65416960437220417</v>
      </c>
      <c r="AD439">
        <f t="shared" si="81"/>
        <v>9663.1026537480357</v>
      </c>
      <c r="AE439">
        <f t="shared" si="76"/>
        <v>6.7702260503195848E-5</v>
      </c>
      <c r="AF439">
        <f t="shared" si="77"/>
        <v>-3.3689734625196421E-2</v>
      </c>
      <c r="AG439">
        <f>IF(AF439&lt;MAX($AF$202:AF439),(1+AF439)/(1+MAX($AF$202:AF439))-1,0)</f>
        <v>-3.3689734625196421E-2</v>
      </c>
      <c r="AH439">
        <f>MIN($AG$202:AG439)</f>
        <v>-3.4329367127249655E-2</v>
      </c>
    </row>
    <row r="440" spans="2:34" x14ac:dyDescent="0.2">
      <c r="B440" t="s">
        <v>443</v>
      </c>
      <c r="C440">
        <v>1.3323499999999999</v>
      </c>
      <c r="D440">
        <v>1.3328500000000001</v>
      </c>
      <c r="E440">
        <v>1.33118</v>
      </c>
      <c r="F440">
        <v>1.3315900000000001</v>
      </c>
      <c r="G440">
        <v>1713.3</v>
      </c>
      <c r="I440">
        <f t="shared" si="83"/>
        <v>1.7000000000000348E-4</v>
      </c>
      <c r="J440">
        <f t="shared" si="78"/>
        <v>1.3341660000000002</v>
      </c>
      <c r="K440">
        <f t="shared" si="84"/>
        <v>1.3538639603960394</v>
      </c>
      <c r="L440">
        <f t="shared" si="69"/>
        <v>1.35611865</v>
      </c>
      <c r="M440">
        <f t="shared" si="79"/>
        <v>1.3288643610081412</v>
      </c>
      <c r="N440">
        <f t="shared" si="80"/>
        <v>1.3394676389918592</v>
      </c>
      <c r="O440" cm="1">
        <f t="array" ref="O440">_xlfn.IFS(C440&lt;M439,1,C440&gt;N439,-1,TRUE,0)</f>
        <v>0</v>
      </c>
      <c r="P440">
        <f t="shared" si="70"/>
        <v>-1</v>
      </c>
      <c r="Q440">
        <f t="shared" si="71"/>
        <v>1</v>
      </c>
      <c r="R440" cm="1">
        <f t="array" ref="R440">_xlfn.IFS(AND(Q439=0,O439=1,O440=0,P440=1),1,AND(Q439=0,O439=-1,O440=0,P440=-1),-1,AND(Q439=1,O439=-1,O440=0,P440=-1),-2,AND(Q439=-1,O439=1,O440=0,P440=1),2,TRUE,0)</f>
        <v>0</v>
      </c>
      <c r="S440" cm="1">
        <f t="array" ref="S440">_xlfn.IFS(AND(Q440&lt;&gt;0,S439=0),U439/C440,AND(Q440&lt;&gt;0,S439&lt;&gt;0),S439,TRUE,0)</f>
        <v>7301.9883314226463</v>
      </c>
      <c r="T440">
        <f t="shared" si="72"/>
        <v>1.2413380163418752</v>
      </c>
      <c r="U440">
        <f t="shared" si="68"/>
        <v>10181.089310619291</v>
      </c>
      <c r="V440">
        <f t="shared" si="73"/>
        <v>1.2194072246291805E-4</v>
      </c>
      <c r="W440">
        <f t="shared" si="74"/>
        <v>1.8108931061929123E-2</v>
      </c>
      <c r="X440">
        <f>IF(W440&lt;MAX($W$202:W440),(1+W440)/(1+MAX($W$202:W440))-1,0)</f>
        <v>-5.8113003051823986E-3</v>
      </c>
      <c r="Y440">
        <f>MIN($X$202:X440)</f>
        <v>-2.1031982697295781E-2</v>
      </c>
      <c r="AA440">
        <v>1</v>
      </c>
      <c r="AB440">
        <f t="shared" si="82"/>
        <v>7268.5511596973374</v>
      </c>
      <c r="AC440">
        <f t="shared" si="75"/>
        <v>-0.29074204638818424</v>
      </c>
      <c r="AD440">
        <f t="shared" si="81"/>
        <v>9662.8119117016467</v>
      </c>
      <c r="AE440">
        <f t="shared" si="76"/>
        <v>-3.0087856541130078E-5</v>
      </c>
      <c r="AF440">
        <f t="shared" si="77"/>
        <v>-3.3718808829835356E-2</v>
      </c>
      <c r="AG440">
        <f>IF(AF440&lt;MAX($AF$202:AF440),(1+AF440)/(1+MAX($AF$202:AF440))-1,0)</f>
        <v>-3.3718808829835356E-2</v>
      </c>
      <c r="AH440">
        <f>MIN($AG$202:AG440)</f>
        <v>-3.4329367127249655E-2</v>
      </c>
    </row>
    <row r="441" spans="2:34" x14ac:dyDescent="0.2">
      <c r="B441" t="s">
        <v>444</v>
      </c>
      <c r="C441">
        <v>1.3314999999999999</v>
      </c>
      <c r="D441">
        <v>1.3340799999999999</v>
      </c>
      <c r="E441">
        <v>1.3310599999999999</v>
      </c>
      <c r="F441">
        <v>1.33324</v>
      </c>
      <c r="G441">
        <v>3261.3998999999999</v>
      </c>
      <c r="I441">
        <f t="shared" si="83"/>
        <v>-8.5000000000001741E-4</v>
      </c>
      <c r="J441">
        <f t="shared" si="78"/>
        <v>1.3342160000000001</v>
      </c>
      <c r="K441">
        <f t="shared" si="84"/>
        <v>1.3535555445544549</v>
      </c>
      <c r="L441">
        <f t="shared" si="69"/>
        <v>1.3559351499999999</v>
      </c>
      <c r="M441">
        <f t="shared" si="79"/>
        <v>1.3289693843289223</v>
      </c>
      <c r="N441">
        <f t="shared" si="80"/>
        <v>1.3394626156710778</v>
      </c>
      <c r="O441" cm="1">
        <f t="array" ref="O441">_xlfn.IFS(C441&lt;M440,1,C441&gt;N440,-1,TRUE,0)</f>
        <v>0</v>
      </c>
      <c r="P441">
        <f t="shared" si="70"/>
        <v>-1</v>
      </c>
      <c r="Q441">
        <f t="shared" si="71"/>
        <v>1</v>
      </c>
      <c r="R441" cm="1">
        <f t="array" ref="R441">_xlfn.IFS(AND(Q440=0,O440=1,O441=0,P441=1),1,AND(Q440=0,O440=-1,O441=0,P441=-1),-1,AND(Q440=1,O440=-1,O441=0,P441=-1),-2,AND(Q440=-1,O440=1,O441=0,P441=1),2,TRUE,0)</f>
        <v>0</v>
      </c>
      <c r="S441" cm="1">
        <f t="array" ref="S441">_xlfn.IFS(AND(Q441&lt;&gt;0,S440=0),U440/C441,AND(Q441&lt;&gt;0,S440&lt;&gt;0),S440,TRUE,0)</f>
        <v>7301.9883314226463</v>
      </c>
      <c r="T441">
        <f t="shared" si="72"/>
        <v>-6.2066900817093762</v>
      </c>
      <c r="U441">
        <f t="shared" si="68"/>
        <v>10174.882620537581</v>
      </c>
      <c r="V441">
        <f t="shared" si="73"/>
        <v>-6.0962927368052311E-4</v>
      </c>
      <c r="W441">
        <f t="shared" si="74"/>
        <v>1.7488262053757975E-2</v>
      </c>
      <c r="X441">
        <f>IF(W441&lt;MAX($W$202:W441),(1+W441)/(1+MAX($W$202:W441))-1,0)</f>
        <v>-6.4173868400789758E-3</v>
      </c>
      <c r="Y441">
        <f>MIN($X$202:X441)</f>
        <v>-2.1031982697295781E-2</v>
      </c>
      <c r="AA441">
        <v>1</v>
      </c>
      <c r="AB441">
        <f t="shared" si="82"/>
        <v>7268.5511596973374</v>
      </c>
      <c r="AC441">
        <f t="shared" si="75"/>
        <v>1.2356536971485728</v>
      </c>
      <c r="AD441">
        <f t="shared" si="81"/>
        <v>9664.047565398796</v>
      </c>
      <c r="AE441">
        <f t="shared" si="76"/>
        <v>1.2787723785166494E-4</v>
      </c>
      <c r="AF441">
        <f t="shared" si="77"/>
        <v>-3.3595243460120439E-2</v>
      </c>
      <c r="AG441">
        <f>IF(AF441&lt;MAX($AF$202:AF441),(1+AF441)/(1+MAX($AF$202:AF441))-1,0)</f>
        <v>-3.3595243460120439E-2</v>
      </c>
      <c r="AH441">
        <f>MIN($AG$202:AG441)</f>
        <v>-3.4329367127249655E-2</v>
      </c>
    </row>
    <row r="442" spans="2:34" x14ac:dyDescent="0.2">
      <c r="B442" t="s">
        <v>445</v>
      </c>
      <c r="C442">
        <v>1.3331900000000001</v>
      </c>
      <c r="D442">
        <v>1.3351900000000001</v>
      </c>
      <c r="E442">
        <v>1.3313600000000001</v>
      </c>
      <c r="F442">
        <v>1.33222</v>
      </c>
      <c r="G442">
        <v>4077.7</v>
      </c>
      <c r="I442">
        <f t="shared" si="83"/>
        <v>1.6900000000001913E-3</v>
      </c>
      <c r="J442">
        <f t="shared" si="78"/>
        <v>1.3341130000000001</v>
      </c>
      <c r="K442">
        <f t="shared" si="84"/>
        <v>1.3532549504950493</v>
      </c>
      <c r="L442">
        <f t="shared" si="69"/>
        <v>1.3557570000000001</v>
      </c>
      <c r="M442">
        <f t="shared" si="79"/>
        <v>1.3287950564124844</v>
      </c>
      <c r="N442">
        <f t="shared" si="80"/>
        <v>1.3394309435875158</v>
      </c>
      <c r="O442" cm="1">
        <f t="array" ref="O442">_xlfn.IFS(C442&lt;M441,1,C442&gt;N441,-1,TRUE,0)</f>
        <v>0</v>
      </c>
      <c r="P442">
        <f t="shared" si="70"/>
        <v>-1</v>
      </c>
      <c r="Q442">
        <f t="shared" si="71"/>
        <v>1</v>
      </c>
      <c r="R442" cm="1">
        <f t="array" ref="R442">_xlfn.IFS(AND(Q441=0,O441=1,O442=0,P442=1),1,AND(Q441=0,O441=-1,O442=0,P442=-1),-1,AND(Q441=1,O441=-1,O442=0,P442=-1),-2,AND(Q441=-1,O441=1,O442=0,P442=1),2,TRUE,0)</f>
        <v>0</v>
      </c>
      <c r="S442" cm="1">
        <f t="array" ref="S442">_xlfn.IFS(AND(Q442&lt;&gt;0,S441=0),U441/C442,AND(Q442&lt;&gt;0,S441&lt;&gt;0),S441,TRUE,0)</f>
        <v>7301.9883314226463</v>
      </c>
      <c r="T442">
        <f t="shared" si="72"/>
        <v>12.340360280105669</v>
      </c>
      <c r="U442">
        <f t="shared" si="68"/>
        <v>10187.222980817687</v>
      </c>
      <c r="V442">
        <f t="shared" si="73"/>
        <v>1.212825812378136E-3</v>
      </c>
      <c r="W442">
        <f t="shared" si="74"/>
        <v>1.8722298081768729E-2</v>
      </c>
      <c r="X442">
        <f>IF(W442&lt;MAX($W$202:W442),(1+W442)/(1+MAX($W$202:W442))-1,0)</f>
        <v>-5.2123442001082987E-3</v>
      </c>
      <c r="Y442">
        <f>MIN($X$202:X442)</f>
        <v>-2.1031982697295781E-2</v>
      </c>
      <c r="AA442">
        <v>1</v>
      </c>
      <c r="AB442">
        <f t="shared" si="82"/>
        <v>7268.5511596973374</v>
      </c>
      <c r="AC442">
        <f t="shared" si="75"/>
        <v>-6.1782684857428629</v>
      </c>
      <c r="AD442">
        <f t="shared" si="81"/>
        <v>9657.8692969130534</v>
      </c>
      <c r="AE442">
        <f t="shared" si="76"/>
        <v>-6.3930443677280373E-4</v>
      </c>
      <c r="AF442">
        <f t="shared" si="77"/>
        <v>-3.4213070308694693E-2</v>
      </c>
      <c r="AG442">
        <f>IF(AF442&lt;MAX($AF$202:AF442),(1+AF442)/(1+MAX($AF$202:AF442))-1,0)</f>
        <v>-3.4213070308694693E-2</v>
      </c>
      <c r="AH442">
        <f>MIN($AG$202:AG442)</f>
        <v>-3.4329367127249655E-2</v>
      </c>
    </row>
    <row r="443" spans="2:34" x14ac:dyDescent="0.2">
      <c r="B443" t="s">
        <v>446</v>
      </c>
      <c r="C443">
        <v>1.33219</v>
      </c>
      <c r="D443">
        <v>1.3325400000000001</v>
      </c>
      <c r="E443">
        <v>1.3297000000000001</v>
      </c>
      <c r="F443">
        <v>1.3298399999999999</v>
      </c>
      <c r="G443">
        <v>4354.7002000000002</v>
      </c>
      <c r="I443">
        <f t="shared" si="83"/>
        <v>-1.0000000000001119E-3</v>
      </c>
      <c r="J443">
        <f t="shared" si="78"/>
        <v>1.3336605000000001</v>
      </c>
      <c r="K443">
        <f t="shared" si="84"/>
        <v>1.3529677227722767</v>
      </c>
      <c r="L443">
        <f t="shared" si="69"/>
        <v>1.3555635500000005</v>
      </c>
      <c r="M443">
        <f t="shared" si="79"/>
        <v>1.3285079026937865</v>
      </c>
      <c r="N443">
        <f t="shared" si="80"/>
        <v>1.3388130973062138</v>
      </c>
      <c r="O443" cm="1">
        <f t="array" ref="O443">_xlfn.IFS(C443&lt;M442,1,C443&gt;N442,-1,TRUE,0)</f>
        <v>0</v>
      </c>
      <c r="P443">
        <f t="shared" si="70"/>
        <v>-1</v>
      </c>
      <c r="Q443">
        <f t="shared" si="71"/>
        <v>1</v>
      </c>
      <c r="R443" cm="1">
        <f t="array" ref="R443">_xlfn.IFS(AND(Q442=0,O442=1,O443=0,P443=1),1,AND(Q442=0,O442=-1,O443=0,P443=-1),-1,AND(Q442=1,O442=-1,O443=0,P443=-1),-2,AND(Q442=-1,O442=1,O443=0,P443=1),2,TRUE,0)</f>
        <v>0</v>
      </c>
      <c r="S443" cm="1">
        <f t="array" ref="S443">_xlfn.IFS(AND(Q443&lt;&gt;0,S442=0),U442/C443,AND(Q443&lt;&gt;0,S442&lt;&gt;0),S442,TRUE,0)</f>
        <v>7301.9883314226463</v>
      </c>
      <c r="T443">
        <f t="shared" si="72"/>
        <v>-7.3019883314234635</v>
      </c>
      <c r="U443">
        <f t="shared" ref="U443:U506" si="85">U442+T443</f>
        <v>10179.920992486264</v>
      </c>
      <c r="V443">
        <f t="shared" si="73"/>
        <v>-7.1677908151936446E-4</v>
      </c>
      <c r="W443">
        <f t="shared" si="74"/>
        <v>1.7992099248626436E-2</v>
      </c>
      <c r="X443">
        <f>IF(W443&lt;MAX($W$202:W443),(1+W443)/(1+MAX($W$202:W443))-1,0)</f>
        <v>-5.925387182339259E-3</v>
      </c>
      <c r="Y443">
        <f>MIN($X$202:X443)</f>
        <v>-2.1031982697295781E-2</v>
      </c>
      <c r="AA443">
        <v>1</v>
      </c>
      <c r="AB443">
        <f t="shared" si="82"/>
        <v>7268.5511596973374</v>
      </c>
      <c r="AC443">
        <f t="shared" si="75"/>
        <v>12.283851459889892</v>
      </c>
      <c r="AD443">
        <f t="shared" si="81"/>
        <v>9670.1531483729432</v>
      </c>
      <c r="AE443">
        <f t="shared" si="76"/>
        <v>1.2719007766874813E-3</v>
      </c>
      <c r="AF443">
        <f t="shared" si="77"/>
        <v>-3.2984685162705696E-2</v>
      </c>
      <c r="AG443">
        <f>IF(AF443&lt;MAX($AF$202:AF443),(1+AF443)/(1+MAX($AF$202:AF443))-1,0)</f>
        <v>-3.2984685162705696E-2</v>
      </c>
      <c r="AH443">
        <f>MIN($AG$202:AG443)</f>
        <v>-3.4329367127249655E-2</v>
      </c>
    </row>
    <row r="444" spans="2:34" x14ac:dyDescent="0.2">
      <c r="B444" t="s">
        <v>447</v>
      </c>
      <c r="C444">
        <v>1.32978</v>
      </c>
      <c r="D444">
        <v>1.3315900000000001</v>
      </c>
      <c r="E444">
        <v>1.32864</v>
      </c>
      <c r="F444">
        <v>1.33127</v>
      </c>
      <c r="G444">
        <v>3898</v>
      </c>
      <c r="I444">
        <f t="shared" si="83"/>
        <v>-2.4100000000000232E-3</v>
      </c>
      <c r="J444">
        <f t="shared" si="78"/>
        <v>1.3332390000000001</v>
      </c>
      <c r="K444">
        <f t="shared" si="84"/>
        <v>1.3526388118811876</v>
      </c>
      <c r="L444">
        <f t="shared" si="69"/>
        <v>1.3553385000000002</v>
      </c>
      <c r="M444">
        <f t="shared" si="79"/>
        <v>1.3288020645711258</v>
      </c>
      <c r="N444">
        <f t="shared" si="80"/>
        <v>1.3376759354288743</v>
      </c>
      <c r="O444" cm="1">
        <f t="array" ref="O444">_xlfn.IFS(C444&lt;M443,1,C444&gt;N443,-1,TRUE,0)</f>
        <v>0</v>
      </c>
      <c r="P444">
        <f t="shared" si="70"/>
        <v>-1</v>
      </c>
      <c r="Q444">
        <f t="shared" si="71"/>
        <v>1</v>
      </c>
      <c r="R444" cm="1">
        <f t="array" ref="R444">_xlfn.IFS(AND(Q443=0,O443=1,O444=0,P444=1),1,AND(Q443=0,O443=-1,O444=0,P444=-1),-1,AND(Q443=1,O443=-1,O444=0,P444=-1),-2,AND(Q443=-1,O443=1,O444=0,P444=1),2,TRUE,0)</f>
        <v>0</v>
      </c>
      <c r="S444" cm="1">
        <f t="array" ref="S444">_xlfn.IFS(AND(Q444&lt;&gt;0,S443=0),U443/C444,AND(Q444&lt;&gt;0,S443&lt;&gt;0),S443,TRUE,0)</f>
        <v>7301.9883314226463</v>
      </c>
      <c r="T444">
        <f t="shared" si="72"/>
        <v>-17.597791878728746</v>
      </c>
      <c r="U444">
        <f t="shared" si="85"/>
        <v>10162.323200607536</v>
      </c>
      <c r="V444">
        <f t="shared" si="73"/>
        <v>-1.7286766657342001E-3</v>
      </c>
      <c r="W444">
        <f t="shared" si="74"/>
        <v>1.623232006075348E-2</v>
      </c>
      <c r="X444">
        <f>IF(W444&lt;MAX($W$202:W444),(1+W444)/(1+MAX($W$202:W444))-1,0)</f>
        <v>-7.6438207695159743E-3</v>
      </c>
      <c r="Y444">
        <f>MIN($X$202:X444)</f>
        <v>-2.1031982697295781E-2</v>
      </c>
      <c r="AA444">
        <v>1</v>
      </c>
      <c r="AB444">
        <f t="shared" si="82"/>
        <v>7268.5511596973374</v>
      </c>
      <c r="AC444">
        <f t="shared" si="75"/>
        <v>-7.2685511596981511</v>
      </c>
      <c r="AD444">
        <f t="shared" si="81"/>
        <v>9662.8845972132458</v>
      </c>
      <c r="AE444">
        <f t="shared" si="76"/>
        <v>-7.51647988214243E-4</v>
      </c>
      <c r="AF444">
        <f t="shared" si="77"/>
        <v>-3.37115402786754E-2</v>
      </c>
      <c r="AG444">
        <f>IF(AF444&lt;MAX($AF$202:AF444),(1+AF444)/(1+MAX($AF$202:AF444))-1,0)</f>
        <v>-3.37115402786754E-2</v>
      </c>
      <c r="AH444">
        <f>MIN($AG$202:AG444)</f>
        <v>-3.4329367127249655E-2</v>
      </c>
    </row>
    <row r="445" spans="2:34" x14ac:dyDescent="0.2">
      <c r="B445" t="s">
        <v>448</v>
      </c>
      <c r="C445">
        <v>1.33127</v>
      </c>
      <c r="D445">
        <v>1.3332999999999999</v>
      </c>
      <c r="E445">
        <v>1.33049</v>
      </c>
      <c r="F445">
        <v>1.3323199999999999</v>
      </c>
      <c r="G445">
        <v>3285.8</v>
      </c>
      <c r="I445">
        <f t="shared" si="83"/>
        <v>1.4899999999999913E-3</v>
      </c>
      <c r="J445">
        <f t="shared" si="78"/>
        <v>1.3328884999999999</v>
      </c>
      <c r="K445">
        <f t="shared" si="84"/>
        <v>1.3523201980198016</v>
      </c>
      <c r="L445">
        <f t="shared" si="69"/>
        <v>1.3551353000000004</v>
      </c>
      <c r="M445">
        <f t="shared" si="79"/>
        <v>1.3294325122974755</v>
      </c>
      <c r="N445">
        <f t="shared" si="80"/>
        <v>1.3363444877025243</v>
      </c>
      <c r="O445" cm="1">
        <f t="array" ref="O445">_xlfn.IFS(C445&lt;M444,1,C445&gt;N444,-1,TRUE,0)</f>
        <v>0</v>
      </c>
      <c r="P445">
        <f t="shared" si="70"/>
        <v>-1</v>
      </c>
      <c r="Q445">
        <f t="shared" si="71"/>
        <v>1</v>
      </c>
      <c r="R445" cm="1">
        <f t="array" ref="R445">_xlfn.IFS(AND(Q444=0,O444=1,O445=0,P445=1),1,AND(Q444=0,O444=-1,O445=0,P445=-1),-1,AND(Q444=1,O444=-1,O445=0,P445=-1),-2,AND(Q444=-1,O444=1,O445=0,P445=1),2,TRUE,0)</f>
        <v>0</v>
      </c>
      <c r="S445" cm="1">
        <f t="array" ref="S445">_xlfn.IFS(AND(Q445&lt;&gt;0,S444=0),U444/C445,AND(Q445&lt;&gt;0,S444&lt;&gt;0),S444,TRUE,0)</f>
        <v>7301.9883314226463</v>
      </c>
      <c r="T445">
        <f t="shared" si="72"/>
        <v>10.87996261381968</v>
      </c>
      <c r="U445">
        <f t="shared" si="85"/>
        <v>10173.203163221355</v>
      </c>
      <c r="V445">
        <f t="shared" si="73"/>
        <v>1.070617652976166E-3</v>
      </c>
      <c r="W445">
        <f t="shared" si="74"/>
        <v>1.7320316322135376E-2</v>
      </c>
      <c r="X445">
        <f>IF(W445&lt;MAX($W$202:W445),(1+W445)/(1+MAX($W$202:W445))-1,0)</f>
        <v>-6.5813867259919556E-3</v>
      </c>
      <c r="Y445">
        <f>MIN($X$202:X445)</f>
        <v>-2.1031982697295781E-2</v>
      </c>
      <c r="AA445">
        <v>1</v>
      </c>
      <c r="AB445">
        <f t="shared" si="82"/>
        <v>7268.5511596973374</v>
      </c>
      <c r="AC445">
        <f t="shared" si="75"/>
        <v>-17.517208294870752</v>
      </c>
      <c r="AD445">
        <f t="shared" si="81"/>
        <v>9645.3673889183756</v>
      </c>
      <c r="AE445">
        <f t="shared" si="76"/>
        <v>-1.8128342648242612E-3</v>
      </c>
      <c r="AF445">
        <f t="shared" si="77"/>
        <v>-3.5463261108162447E-2</v>
      </c>
      <c r="AG445">
        <f>IF(AF445&lt;MAX($AF$202:AF445),(1+AF445)/(1+MAX($AF$202:AF445))-1,0)</f>
        <v>-3.5463261108162447E-2</v>
      </c>
      <c r="AH445">
        <f>MIN($AG$202:AG445)</f>
        <v>-3.5463261108162447E-2</v>
      </c>
    </row>
    <row r="446" spans="2:34" x14ac:dyDescent="0.2">
      <c r="B446" t="s">
        <v>449</v>
      </c>
      <c r="C446">
        <v>1.3323700000000001</v>
      </c>
      <c r="D446">
        <v>1.3343400000000001</v>
      </c>
      <c r="E446">
        <v>1.3320099999999999</v>
      </c>
      <c r="F446">
        <v>1.3326</v>
      </c>
      <c r="G446">
        <v>5336.7002000000002</v>
      </c>
      <c r="I446">
        <f t="shared" si="83"/>
        <v>1.1000000000001009E-3</v>
      </c>
      <c r="J446">
        <f t="shared" si="78"/>
        <v>1.332722</v>
      </c>
      <c r="K446">
        <f t="shared" si="84"/>
        <v>1.3519660396039603</v>
      </c>
      <c r="L446">
        <f t="shared" si="69"/>
        <v>1.3549584500000003</v>
      </c>
      <c r="M446">
        <f t="shared" si="79"/>
        <v>1.3295598070900085</v>
      </c>
      <c r="N446">
        <f t="shared" si="80"/>
        <v>1.3358841929099914</v>
      </c>
      <c r="O446" cm="1">
        <f t="array" ref="O446">_xlfn.IFS(C446&lt;M445,1,C446&gt;N445,-1,TRUE,0)</f>
        <v>0</v>
      </c>
      <c r="P446">
        <f t="shared" si="70"/>
        <v>-1</v>
      </c>
      <c r="Q446">
        <f t="shared" si="71"/>
        <v>1</v>
      </c>
      <c r="R446" cm="1">
        <f t="array" ref="R446">_xlfn.IFS(AND(Q445=0,O445=1,O446=0,P446=1),1,AND(Q445=0,O445=-1,O446=0,P446=-1),-1,AND(Q445=1,O445=-1,O446=0,P446=-1),-2,AND(Q445=-1,O445=1,O446=0,P446=1),2,TRUE,0)</f>
        <v>0</v>
      </c>
      <c r="S446" cm="1">
        <f t="array" ref="S446">_xlfn.IFS(AND(Q446&lt;&gt;0,S445=0),U445/C446,AND(Q446&lt;&gt;0,S445&lt;&gt;0),S445,TRUE,0)</f>
        <v>7301.9883314226463</v>
      </c>
      <c r="T446">
        <f t="shared" si="72"/>
        <v>8.0321871645656469</v>
      </c>
      <c r="U446">
        <f t="shared" si="85"/>
        <v>10181.235350385921</v>
      </c>
      <c r="V446">
        <f t="shared" si="73"/>
        <v>7.895435720387449E-4</v>
      </c>
      <c r="W446">
        <f t="shared" si="74"/>
        <v>1.8123535038592209E-2</v>
      </c>
      <c r="X446">
        <f>IF(W446&lt;MAX($W$202:W446),(1+W446)/(1+MAX($W$202:W446))-1,0)</f>
        <v>-5.7970394455375551E-3</v>
      </c>
      <c r="Y446">
        <f>MIN($X$202:X446)</f>
        <v>-2.1031982697295781E-2</v>
      </c>
      <c r="AA446">
        <v>1</v>
      </c>
      <c r="AB446">
        <f t="shared" si="82"/>
        <v>7268.5511596973374</v>
      </c>
      <c r="AC446">
        <f t="shared" si="75"/>
        <v>10.830141227948969</v>
      </c>
      <c r="AD446">
        <f t="shared" si="81"/>
        <v>9656.1975301463244</v>
      </c>
      <c r="AE446">
        <f t="shared" si="76"/>
        <v>1.1228334589299094E-3</v>
      </c>
      <c r="AF446">
        <f t="shared" si="77"/>
        <v>-3.4380246985367569E-2</v>
      </c>
      <c r="AG446">
        <f>IF(AF446&lt;MAX($AF$202:AF446),(1+AF446)/(1+MAX($AF$202:AF446))-1,0)</f>
        <v>-3.4380246985367569E-2</v>
      </c>
      <c r="AH446">
        <f>MIN($AG$202:AG446)</f>
        <v>-3.5463261108162447E-2</v>
      </c>
    </row>
    <row r="447" spans="2:34" x14ac:dyDescent="0.2">
      <c r="B447" t="s">
        <v>450</v>
      </c>
      <c r="C447">
        <v>1.3326</v>
      </c>
      <c r="D447">
        <v>1.3340399999999999</v>
      </c>
      <c r="E447">
        <v>1.3314999999999999</v>
      </c>
      <c r="F447">
        <v>1.33371</v>
      </c>
      <c r="G447">
        <v>25466.199199999999</v>
      </c>
      <c r="I447">
        <f t="shared" si="83"/>
        <v>2.2999999999995246E-4</v>
      </c>
      <c r="J447">
        <f t="shared" si="78"/>
        <v>1.3325564999999999</v>
      </c>
      <c r="K447">
        <f t="shared" si="84"/>
        <v>1.3516022772277225</v>
      </c>
      <c r="L447">
        <f t="shared" si="69"/>
        <v>1.3547792500000007</v>
      </c>
      <c r="M447">
        <f t="shared" si="79"/>
        <v>1.3300285421285154</v>
      </c>
      <c r="N447">
        <f t="shared" si="80"/>
        <v>1.3350844578714844</v>
      </c>
      <c r="O447" cm="1">
        <f t="array" ref="O447">_xlfn.IFS(C447&lt;M446,1,C447&gt;N446,-1,TRUE,0)</f>
        <v>0</v>
      </c>
      <c r="P447">
        <f t="shared" si="70"/>
        <v>-1</v>
      </c>
      <c r="Q447">
        <f t="shared" si="71"/>
        <v>1</v>
      </c>
      <c r="R447" cm="1">
        <f t="array" ref="R447">_xlfn.IFS(AND(Q446=0,O446=1,O447=0,P447=1),1,AND(Q446=0,O446=-1,O447=0,P447=-1),-1,AND(Q446=1,O446=-1,O447=0,P447=-1),-2,AND(Q446=-1,O446=1,O447=0,P447=1),2,TRUE,0)</f>
        <v>0</v>
      </c>
      <c r="S447" cm="1">
        <f t="array" ref="S447">_xlfn.IFS(AND(Q447&lt;&gt;0,S446=0),U446/C447,AND(Q447&lt;&gt;0,S446&lt;&gt;0),S446,TRUE,0)</f>
        <v>7301.9883314226463</v>
      </c>
      <c r="T447">
        <f t="shared" si="72"/>
        <v>1.6794573162268616</v>
      </c>
      <c r="U447">
        <f t="shared" si="85"/>
        <v>10182.914807702147</v>
      </c>
      <c r="V447">
        <f t="shared" si="73"/>
        <v>1.6495614318189802E-4</v>
      </c>
      <c r="W447">
        <f t="shared" si="74"/>
        <v>1.8291480770214807E-2</v>
      </c>
      <c r="X447">
        <f>IF(W447&lt;MAX($W$202:W447),(1+W447)/(1+MAX($W$202:W447))-1,0)</f>
        <v>-5.6330395596245753E-3</v>
      </c>
      <c r="Y447">
        <f>MIN($X$202:X447)</f>
        <v>-2.1031982697295781E-2</v>
      </c>
      <c r="AA447">
        <v>1</v>
      </c>
      <c r="AB447">
        <f t="shared" si="82"/>
        <v>7268.5511596973374</v>
      </c>
      <c r="AC447">
        <f t="shared" si="75"/>
        <v>7.9954062756678042</v>
      </c>
      <c r="AD447">
        <f t="shared" si="81"/>
        <v>9664.1929364219923</v>
      </c>
      <c r="AE447">
        <f t="shared" si="76"/>
        <v>8.2800773810875496E-4</v>
      </c>
      <c r="AF447">
        <f t="shared" si="77"/>
        <v>-3.3580706357800749E-2</v>
      </c>
      <c r="AG447">
        <f>IF(AF447&lt;MAX($AF$202:AF447),(1+AF447)/(1+MAX($AF$202:AF447))-1,0)</f>
        <v>-3.3580706357800749E-2</v>
      </c>
      <c r="AH447">
        <f>MIN($AG$202:AG447)</f>
        <v>-3.5463261108162447E-2</v>
      </c>
    </row>
    <row r="448" spans="2:34" x14ac:dyDescent="0.2">
      <c r="B448" t="s">
        <v>451</v>
      </c>
      <c r="C448">
        <v>1.33371</v>
      </c>
      <c r="D448">
        <v>1.3352200000000001</v>
      </c>
      <c r="E448">
        <v>1.33243</v>
      </c>
      <c r="F448">
        <v>1.3343499999999999</v>
      </c>
      <c r="G448">
        <v>2572.3998999999999</v>
      </c>
      <c r="I448">
        <f t="shared" si="83"/>
        <v>1.1099999999999444E-3</v>
      </c>
      <c r="J448">
        <f t="shared" si="78"/>
        <v>1.3325330000000002</v>
      </c>
      <c r="K448">
        <f t="shared" si="84"/>
        <v>1.3512382178217817</v>
      </c>
      <c r="L448">
        <f t="shared" si="69"/>
        <v>1.3546112500000005</v>
      </c>
      <c r="M448">
        <f t="shared" si="79"/>
        <v>1.3300820809886904</v>
      </c>
      <c r="N448">
        <f t="shared" si="80"/>
        <v>1.33498391901131</v>
      </c>
      <c r="O448" cm="1">
        <f t="array" ref="O448">_xlfn.IFS(C448&lt;M447,1,C448&gt;N447,-1,TRUE,0)</f>
        <v>0</v>
      </c>
      <c r="P448">
        <f t="shared" si="70"/>
        <v>-1</v>
      </c>
      <c r="Q448">
        <f t="shared" si="71"/>
        <v>1</v>
      </c>
      <c r="R448" cm="1">
        <f t="array" ref="R448">_xlfn.IFS(AND(Q447=0,O447=1,O448=0,P448=1),1,AND(Q447=0,O447=-1,O448=0,P448=-1),-1,AND(Q447=1,O447=-1,O448=0,P448=-1),-2,AND(Q447=-1,O447=1,O448=0,P448=1),2,TRUE,0)</f>
        <v>0</v>
      </c>
      <c r="S448" cm="1">
        <f t="array" ref="S448">_xlfn.IFS(AND(Q448&lt;&gt;0,S447=0),U447/C448,AND(Q448&lt;&gt;0,S447&lt;&gt;0),S447,TRUE,0)</f>
        <v>7301.9883314226463</v>
      </c>
      <c r="T448">
        <f t="shared" si="72"/>
        <v>8.1052070478787304</v>
      </c>
      <c r="U448">
        <f t="shared" si="85"/>
        <v>10191.020014750025</v>
      </c>
      <c r="V448">
        <f t="shared" si="73"/>
        <v>7.9596139228702164E-4</v>
      </c>
      <c r="W448">
        <f t="shared" si="74"/>
        <v>1.9102001475002517E-2</v>
      </c>
      <c r="X448">
        <f>IF(W448&lt;MAX($W$202:W448),(1+W448)/(1+MAX($W$202:W448))-1,0)</f>
        <v>-4.8415618493483636E-3</v>
      </c>
      <c r="Y448">
        <f>MIN($X$202:X448)</f>
        <v>-2.1031982697295781E-2</v>
      </c>
      <c r="AA448">
        <v>1</v>
      </c>
      <c r="AB448">
        <f t="shared" si="82"/>
        <v>7268.5511596973374</v>
      </c>
      <c r="AC448">
        <f t="shared" si="75"/>
        <v>1.671766766730042</v>
      </c>
      <c r="AD448">
        <f t="shared" si="81"/>
        <v>9665.8647031887231</v>
      </c>
      <c r="AE448">
        <f t="shared" si="76"/>
        <v>1.7298565723264481E-4</v>
      </c>
      <c r="AF448">
        <f t="shared" si="77"/>
        <v>-3.3413529681127652E-2</v>
      </c>
      <c r="AG448">
        <f>IF(AF448&lt;MAX($AF$202:AF448),(1+AF448)/(1+MAX($AF$202:AF448))-1,0)</f>
        <v>-3.3413529681127652E-2</v>
      </c>
      <c r="AH448">
        <f>MIN($AG$202:AG448)</f>
        <v>-3.5463261108162447E-2</v>
      </c>
    </row>
    <row r="449" spans="2:34" x14ac:dyDescent="0.2">
      <c r="B449" t="s">
        <v>452</v>
      </c>
      <c r="C449">
        <v>1.3342700000000001</v>
      </c>
      <c r="D449">
        <v>1.3376699999999999</v>
      </c>
      <c r="E449">
        <v>1.3338300000000001</v>
      </c>
      <c r="F449">
        <v>1.3373999999999999</v>
      </c>
      <c r="G449">
        <v>2641.3</v>
      </c>
      <c r="I449">
        <f t="shared" si="83"/>
        <v>5.6000000000011596E-4</v>
      </c>
      <c r="J449">
        <f t="shared" si="78"/>
        <v>1.3328330000000002</v>
      </c>
      <c r="K449">
        <f t="shared" si="84"/>
        <v>1.3508864356435644</v>
      </c>
      <c r="L449">
        <f t="shared" si="69"/>
        <v>1.3544454000000004</v>
      </c>
      <c r="M449">
        <f t="shared" si="79"/>
        <v>1.3296505789090696</v>
      </c>
      <c r="N449">
        <f t="shared" si="80"/>
        <v>1.3360154210909307</v>
      </c>
      <c r="O449" cm="1">
        <f t="array" ref="O449">_xlfn.IFS(C449&lt;M448,1,C449&gt;N448,-1,TRUE,0)</f>
        <v>0</v>
      </c>
      <c r="P449">
        <f t="shared" si="70"/>
        <v>-1</v>
      </c>
      <c r="Q449">
        <f t="shared" si="71"/>
        <v>1</v>
      </c>
      <c r="R449" cm="1">
        <f t="array" ref="R449">_xlfn.IFS(AND(Q448=0,O448=1,O449=0,P449=1),1,AND(Q448=0,O448=-1,O449=0,P449=-1),-1,AND(Q448=1,O448=-1,O449=0,P449=-1),-2,AND(Q448=-1,O448=1,O449=0,P449=1),2,TRUE,0)</f>
        <v>0</v>
      </c>
      <c r="S449" cm="1">
        <f t="array" ref="S449">_xlfn.IFS(AND(Q449&lt;&gt;0,S448=0),U448/C449,AND(Q449&lt;&gt;0,S448&lt;&gt;0),S448,TRUE,0)</f>
        <v>7301.9883314226463</v>
      </c>
      <c r="T449">
        <f t="shared" si="72"/>
        <v>4.0891134655975288</v>
      </c>
      <c r="U449">
        <f t="shared" si="85"/>
        <v>10195.109128215623</v>
      </c>
      <c r="V449">
        <f t="shared" si="73"/>
        <v>4.0124673091399384E-4</v>
      </c>
      <c r="W449">
        <f t="shared" si="74"/>
        <v>1.9510912821562254E-2</v>
      </c>
      <c r="X449">
        <f>IF(W449&lt;MAX($W$202:W449),(1+W449)/(1+MAX($W$202:W449))-1,0)</f>
        <v>-4.4422577792989637E-3</v>
      </c>
      <c r="Y449">
        <f>MIN($X$202:X449)</f>
        <v>-2.1031982697295781E-2</v>
      </c>
      <c r="AA449">
        <v>1</v>
      </c>
      <c r="AB449">
        <f t="shared" si="82"/>
        <v>7268.5511596973374</v>
      </c>
      <c r="AC449">
        <f t="shared" si="75"/>
        <v>8.06809178726364</v>
      </c>
      <c r="AD449">
        <f t="shared" si="81"/>
        <v>9673.9327949759863</v>
      </c>
      <c r="AE449">
        <f t="shared" si="76"/>
        <v>8.3469943300592804E-4</v>
      </c>
      <c r="AF449">
        <f t="shared" si="77"/>
        <v>-3.2606720502401321E-2</v>
      </c>
      <c r="AG449">
        <f>IF(AF449&lt;MAX($AF$202:AF449),(1+AF449)/(1+MAX($AF$202:AF449))-1,0)</f>
        <v>-3.2606720502401321E-2</v>
      </c>
      <c r="AH449">
        <f>MIN($AG$202:AG449)</f>
        <v>-3.5463261108162447E-2</v>
      </c>
    </row>
    <row r="450" spans="2:34" x14ac:dyDescent="0.2">
      <c r="B450" t="s">
        <v>453</v>
      </c>
      <c r="C450">
        <v>1.3373699999999999</v>
      </c>
      <c r="D450">
        <v>1.33768</v>
      </c>
      <c r="E450">
        <v>1.3362700000000001</v>
      </c>
      <c r="F450">
        <v>1.33745</v>
      </c>
      <c r="G450">
        <v>1910.4</v>
      </c>
      <c r="I450">
        <f t="shared" si="83"/>
        <v>3.0999999999998806E-3</v>
      </c>
      <c r="J450">
        <f t="shared" si="78"/>
        <v>1.3330699999999998</v>
      </c>
      <c r="K450">
        <f t="shared" si="84"/>
        <v>1.3505453465346535</v>
      </c>
      <c r="L450">
        <f t="shared" si="69"/>
        <v>1.3542995500000006</v>
      </c>
      <c r="M450">
        <f t="shared" si="79"/>
        <v>1.3293065653984688</v>
      </c>
      <c r="N450">
        <f t="shared" si="80"/>
        <v>1.3368334346015307</v>
      </c>
      <c r="O450" cm="1">
        <f t="array" ref="O450">_xlfn.IFS(C450&lt;M449,1,C450&gt;N449,-1,TRUE,0)</f>
        <v>-1</v>
      </c>
      <c r="P450">
        <f t="shared" si="70"/>
        <v>-1</v>
      </c>
      <c r="Q450">
        <f t="shared" si="71"/>
        <v>1</v>
      </c>
      <c r="R450" cm="1">
        <f t="array" ref="R450">_xlfn.IFS(AND(Q449=0,O449=1,O450=0,P450=1),1,AND(Q449=0,O449=-1,O450=0,P450=-1),-1,AND(Q449=1,O449=-1,O450=0,P450=-1),-2,AND(Q449=-1,O449=1,O450=0,P450=1),2,TRUE,0)</f>
        <v>0</v>
      </c>
      <c r="S450" cm="1">
        <f t="array" ref="S450">_xlfn.IFS(AND(Q450&lt;&gt;0,S449=0),U449/C450,AND(Q450&lt;&gt;0,S449&lt;&gt;0),S449,TRUE,0)</f>
        <v>7301.9883314226463</v>
      </c>
      <c r="T450">
        <f t="shared" si="72"/>
        <v>22.63616382740933</v>
      </c>
      <c r="U450">
        <f t="shared" si="85"/>
        <v>10217.745292043033</v>
      </c>
      <c r="V450">
        <f t="shared" si="73"/>
        <v>2.2202963737545764E-3</v>
      </c>
      <c r="W450">
        <f t="shared" si="74"/>
        <v>2.1774529204303228E-2</v>
      </c>
      <c r="X450">
        <f>IF(W450&lt;MAX($W$202:W450),(1+W450)/(1+MAX($W$202:W450))-1,0)</f>
        <v>-2.2318245343829757E-3</v>
      </c>
      <c r="Y450">
        <f>MIN($X$202:X450)</f>
        <v>-2.1031982697295781E-2</v>
      </c>
      <c r="AA450">
        <v>1</v>
      </c>
      <c r="AB450">
        <f t="shared" si="82"/>
        <v>7268.5511596973374</v>
      </c>
      <c r="AC450">
        <f t="shared" si="75"/>
        <v>4.0703886494313517</v>
      </c>
      <c r="AD450">
        <f t="shared" si="81"/>
        <v>9678.0031836254184</v>
      </c>
      <c r="AE450">
        <f t="shared" si="76"/>
        <v>4.2075841704681345E-4</v>
      </c>
      <c r="AF450">
        <f t="shared" si="77"/>
        <v>-3.2199681637458122E-2</v>
      </c>
      <c r="AG450">
        <f>IF(AF450&lt;MAX($AF$202:AF450),(1+AF450)/(1+MAX($AF$202:AF450))-1,0)</f>
        <v>-3.2199681637458122E-2</v>
      </c>
      <c r="AH450">
        <f>MIN($AG$202:AG450)</f>
        <v>-3.5463261108162447E-2</v>
      </c>
    </row>
    <row r="451" spans="2:34" x14ac:dyDescent="0.2">
      <c r="B451" t="s">
        <v>454</v>
      </c>
      <c r="C451">
        <v>1.3373200000000001</v>
      </c>
      <c r="D451">
        <v>1.3387</v>
      </c>
      <c r="E451">
        <v>1.33721</v>
      </c>
      <c r="F451">
        <v>1.33752</v>
      </c>
      <c r="G451">
        <v>1436.6</v>
      </c>
      <c r="I451">
        <f t="shared" si="83"/>
        <v>-4.9999999999883471E-5</v>
      </c>
      <c r="J451">
        <f t="shared" si="78"/>
        <v>1.3332774999999999</v>
      </c>
      <c r="K451">
        <f t="shared" si="84"/>
        <v>1.350207920792079</v>
      </c>
      <c r="L451">
        <f t="shared" si="69"/>
        <v>1.3541688500000004</v>
      </c>
      <c r="M451">
        <f t="shared" si="79"/>
        <v>1.3290426782800215</v>
      </c>
      <c r="N451">
        <f t="shared" si="80"/>
        <v>1.3375123217199782</v>
      </c>
      <c r="O451" cm="1">
        <f t="array" ref="O451">_xlfn.IFS(C451&lt;M450,1,C451&gt;N450,-1,TRUE,0)</f>
        <v>-1</v>
      </c>
      <c r="P451">
        <f t="shared" si="70"/>
        <v>-1</v>
      </c>
      <c r="Q451">
        <f t="shared" si="71"/>
        <v>1</v>
      </c>
      <c r="R451" cm="1">
        <f t="array" ref="R451">_xlfn.IFS(AND(Q450=0,O450=1,O451=0,P451=1),1,AND(Q450=0,O450=-1,O451=0,P451=-1),-1,AND(Q450=1,O450=-1,O451=0,P451=-1),-2,AND(Q450=-1,O450=1,O451=0,P451=1),2,TRUE,0)</f>
        <v>0</v>
      </c>
      <c r="S451" cm="1">
        <f t="array" ref="S451">_xlfn.IFS(AND(Q451&lt;&gt;0,S450=0),U450/C451,AND(Q451&lt;&gt;0,S450&lt;&gt;0),S450,TRUE,0)</f>
        <v>7301.9883314226463</v>
      </c>
      <c r="T451">
        <f t="shared" si="72"/>
        <v>-0.36509941657028144</v>
      </c>
      <c r="U451">
        <f t="shared" si="85"/>
        <v>10217.380192626462</v>
      </c>
      <c r="V451">
        <f t="shared" si="73"/>
        <v>-3.5731896434588067E-5</v>
      </c>
      <c r="W451">
        <f t="shared" si="74"/>
        <v>2.173801926264618E-2</v>
      </c>
      <c r="X451">
        <f>IF(W451&lt;MAX($W$202:W451),(1+W451)/(1+MAX($W$202:W451))-1,0)</f>
        <v>-2.2674766834944737E-3</v>
      </c>
      <c r="Y451">
        <f>MIN($X$202:X451)</f>
        <v>-2.1031982697295781E-2</v>
      </c>
      <c r="AA451">
        <v>1</v>
      </c>
      <c r="AB451">
        <f t="shared" si="82"/>
        <v>7268.5511596973374</v>
      </c>
      <c r="AC451">
        <f t="shared" si="75"/>
        <v>22.532508595060879</v>
      </c>
      <c r="AD451">
        <f t="shared" si="81"/>
        <v>9700.5356922204792</v>
      </c>
      <c r="AE451">
        <f t="shared" si="76"/>
        <v>2.32821876243898E-3</v>
      </c>
      <c r="AF451">
        <f t="shared" si="77"/>
        <v>-2.9946430777952115E-2</v>
      </c>
      <c r="AG451">
        <f>IF(AF451&lt;MAX($AF$202:AF451),(1+AF451)/(1+MAX($AF$202:AF451))-1,0)</f>
        <v>-2.9946430777952115E-2</v>
      </c>
      <c r="AH451">
        <f>MIN($AG$202:AG451)</f>
        <v>-3.5463261108162447E-2</v>
      </c>
    </row>
    <row r="452" spans="2:34" x14ac:dyDescent="0.2">
      <c r="B452" t="s">
        <v>455</v>
      </c>
      <c r="C452">
        <v>1.33748</v>
      </c>
      <c r="D452">
        <v>1.3374999999999999</v>
      </c>
      <c r="E452">
        <v>1.33616</v>
      </c>
      <c r="F452">
        <v>1.3365</v>
      </c>
      <c r="G452">
        <v>888.6</v>
      </c>
      <c r="I452">
        <f t="shared" si="83"/>
        <v>1.5999999999993797E-4</v>
      </c>
      <c r="J452">
        <f t="shared" si="78"/>
        <v>1.3334245</v>
      </c>
      <c r="K452">
        <f t="shared" si="84"/>
        <v>1.3499030693069307</v>
      </c>
      <c r="L452">
        <f t="shared" si="69"/>
        <v>1.3540395500000002</v>
      </c>
      <c r="M452">
        <f t="shared" si="79"/>
        <v>1.3289626372723939</v>
      </c>
      <c r="N452">
        <f t="shared" si="80"/>
        <v>1.3378863627276061</v>
      </c>
      <c r="O452" cm="1">
        <f t="array" ref="O452">_xlfn.IFS(C452&lt;M451,1,C452&gt;N451,-1,TRUE,0)</f>
        <v>0</v>
      </c>
      <c r="P452">
        <f t="shared" si="70"/>
        <v>-1</v>
      </c>
      <c r="Q452">
        <f t="shared" si="71"/>
        <v>-1</v>
      </c>
      <c r="R452" cm="1">
        <f t="array" ref="R452">_xlfn.IFS(AND(Q451=0,O451=1,O452=0,P452=1),1,AND(Q451=0,O451=-1,O452=0,P452=-1),-1,AND(Q451=1,O451=-1,O452=0,P452=-1),-2,AND(Q451=-1,O451=1,O452=0,P452=1),2,TRUE,0)</f>
        <v>-2</v>
      </c>
      <c r="S452" cm="1">
        <f t="array" ref="S452">_xlfn.IFS(AND(Q452&lt;&gt;0,S451=0),U451/C452,AND(Q452&lt;&gt;0,S451&lt;&gt;0),S451,TRUE,0)</f>
        <v>7301.9883314226463</v>
      </c>
      <c r="T452">
        <f t="shared" si="72"/>
        <v>1.1683181330271704</v>
      </c>
      <c r="U452">
        <f t="shared" si="85"/>
        <v>10218.548510759489</v>
      </c>
      <c r="V452">
        <f t="shared" si="73"/>
        <v>1.1434615439585052E-4</v>
      </c>
      <c r="W452">
        <f t="shared" si="74"/>
        <v>2.1854851075948867E-2</v>
      </c>
      <c r="X452">
        <f>IF(W452&lt;MAX($W$202:W452),(1+W452)/(1+MAX($W$202:W452))-1,0)</f>
        <v>-2.1533898063376133E-3</v>
      </c>
      <c r="Y452">
        <f>MIN($X$202:X452)</f>
        <v>-2.1031982697295781E-2</v>
      </c>
      <c r="AA452">
        <v>1</v>
      </c>
      <c r="AB452">
        <f t="shared" si="82"/>
        <v>7268.5511596973374</v>
      </c>
      <c r="AC452">
        <f t="shared" si="75"/>
        <v>-0.36342755798401988</v>
      </c>
      <c r="AD452">
        <f t="shared" si="81"/>
        <v>9700.1722646624949</v>
      </c>
      <c r="AE452">
        <f t="shared" si="76"/>
        <v>-3.7464689530030512E-5</v>
      </c>
      <c r="AF452">
        <f t="shared" si="77"/>
        <v>-2.9982773533750562E-2</v>
      </c>
      <c r="AG452">
        <f>IF(AF452&lt;MAX($AF$202:AF452),(1+AF452)/(1+MAX($AF$202:AF452))-1,0)</f>
        <v>-2.9982773533750562E-2</v>
      </c>
      <c r="AH452">
        <f>MIN($AG$202:AG452)</f>
        <v>-3.5463261108162447E-2</v>
      </c>
    </row>
    <row r="453" spans="2:34" x14ac:dyDescent="0.2">
      <c r="B453" t="s">
        <v>456</v>
      </c>
      <c r="C453">
        <v>1.33639</v>
      </c>
      <c r="D453">
        <v>1.3374600000000001</v>
      </c>
      <c r="E453">
        <v>1.3360300000000001</v>
      </c>
      <c r="F453">
        <v>1.33626</v>
      </c>
      <c r="G453">
        <v>1020.4</v>
      </c>
      <c r="I453">
        <f t="shared" si="83"/>
        <v>-1.0900000000000354E-3</v>
      </c>
      <c r="J453">
        <f t="shared" si="78"/>
        <v>1.3334495</v>
      </c>
      <c r="K453">
        <f t="shared" si="84"/>
        <v>1.3496089108910889</v>
      </c>
      <c r="L453">
        <f t="shared" si="69"/>
        <v>1.3539148000000003</v>
      </c>
      <c r="M453">
        <f t="shared" si="79"/>
        <v>1.3289303386840035</v>
      </c>
      <c r="N453">
        <f t="shared" si="80"/>
        <v>1.3379686613159965</v>
      </c>
      <c r="O453" cm="1">
        <f t="array" ref="O453">_xlfn.IFS(C453&lt;M452,1,C453&gt;N452,-1,TRUE,0)</f>
        <v>0</v>
      </c>
      <c r="P453">
        <f t="shared" si="70"/>
        <v>-1</v>
      </c>
      <c r="Q453">
        <f t="shared" si="71"/>
        <v>-1</v>
      </c>
      <c r="R453" cm="1">
        <f t="array" ref="R453">_xlfn.IFS(AND(Q452=0,O452=1,O453=0,P453=1),1,AND(Q452=0,O452=-1,O453=0,P453=-1),-1,AND(Q452=1,O452=-1,O453=0,P453=-1),-2,AND(Q452=-1,O452=1,O453=0,P453=1),2,TRUE,0)</f>
        <v>0</v>
      </c>
      <c r="S453" cm="1">
        <f t="array" ref="S453">_xlfn.IFS(AND(Q453&lt;&gt;0,S452=0),U452/C453,AND(Q453&lt;&gt;0,S452&lt;&gt;0),S452,TRUE,0)</f>
        <v>7301.9883314226463</v>
      </c>
      <c r="T453">
        <f t="shared" si="72"/>
        <v>7.9591672812509424</v>
      </c>
      <c r="U453">
        <f t="shared" si="85"/>
        <v>10226.50767804074</v>
      </c>
      <c r="V453">
        <f t="shared" si="73"/>
        <v>7.788941132755244E-4</v>
      </c>
      <c r="W453">
        <f t="shared" si="74"/>
        <v>2.2650767804073935E-2</v>
      </c>
      <c r="X453">
        <f>IF(W453&lt;MAX($W$202:W453),(1+W453)/(1+MAX($W$202:W453))-1,0)</f>
        <v>-1.3761729557059121E-3</v>
      </c>
      <c r="Y453">
        <f>MIN($X$202:X453)</f>
        <v>-2.1031982697295781E-2</v>
      </c>
      <c r="AA453">
        <v>1</v>
      </c>
      <c r="AB453">
        <f t="shared" si="82"/>
        <v>7268.5511596973374</v>
      </c>
      <c r="AC453">
        <f t="shared" si="75"/>
        <v>1.1629681855511231</v>
      </c>
      <c r="AD453">
        <f t="shared" si="81"/>
        <v>9701.3352328480469</v>
      </c>
      <c r="AE453">
        <f t="shared" si="76"/>
        <v>1.198914981940877E-4</v>
      </c>
      <c r="AF453">
        <f t="shared" si="77"/>
        <v>-2.9866476715195267E-2</v>
      </c>
      <c r="AG453">
        <f>IF(AF453&lt;MAX($AF$202:AF453),(1+AF453)/(1+MAX($AF$202:AF453))-1,0)</f>
        <v>-2.9866476715195267E-2</v>
      </c>
      <c r="AH453">
        <f>MIN($AG$202:AG453)</f>
        <v>-3.5463261108162447E-2</v>
      </c>
    </row>
    <row r="454" spans="2:34" x14ac:dyDescent="0.2">
      <c r="B454" t="s">
        <v>457</v>
      </c>
      <c r="C454">
        <v>1.33626</v>
      </c>
      <c r="D454">
        <v>1.33701</v>
      </c>
      <c r="E454">
        <v>1.3345400000000001</v>
      </c>
      <c r="F454">
        <v>1.3357300000000001</v>
      </c>
      <c r="G454">
        <v>924.7</v>
      </c>
      <c r="I454">
        <f t="shared" si="83"/>
        <v>-1.2999999999996348E-4</v>
      </c>
      <c r="J454">
        <f t="shared" si="78"/>
        <v>1.3336240000000001</v>
      </c>
      <c r="K454">
        <f t="shared" si="84"/>
        <v>1.3493204950495048</v>
      </c>
      <c r="L454">
        <f t="shared" si="69"/>
        <v>1.3537859500000002</v>
      </c>
      <c r="M454">
        <f t="shared" si="79"/>
        <v>1.3290361272903448</v>
      </c>
      <c r="N454">
        <f t="shared" si="80"/>
        <v>1.3382118727096555</v>
      </c>
      <c r="O454" cm="1">
        <f t="array" ref="O454">_xlfn.IFS(C454&lt;M453,1,C454&gt;N453,-1,TRUE,0)</f>
        <v>0</v>
      </c>
      <c r="P454">
        <f t="shared" si="70"/>
        <v>-1</v>
      </c>
      <c r="Q454">
        <f t="shared" si="71"/>
        <v>-1</v>
      </c>
      <c r="R454" cm="1">
        <f t="array" ref="R454">_xlfn.IFS(AND(Q453=0,O453=1,O454=0,P454=1),1,AND(Q453=0,O453=-1,O454=0,P454=-1),-1,AND(Q453=1,O453=-1,O454=0,P454=-1),-2,AND(Q453=-1,O453=1,O454=0,P454=1),2,TRUE,0)</f>
        <v>0</v>
      </c>
      <c r="S454" cm="1">
        <f t="array" ref="S454">_xlfn.IFS(AND(Q454&lt;&gt;0,S453=0),U453/C454,AND(Q454&lt;&gt;0,S453&lt;&gt;0),S453,TRUE,0)</f>
        <v>7301.9883314226463</v>
      </c>
      <c r="T454">
        <f t="shared" si="72"/>
        <v>0.94925848308467731</v>
      </c>
      <c r="U454">
        <f t="shared" si="85"/>
        <v>10227.456936523824</v>
      </c>
      <c r="V454">
        <f t="shared" si="73"/>
        <v>9.2823328644539021E-5</v>
      </c>
      <c r="W454">
        <f t="shared" si="74"/>
        <v>2.2745693652382437E-2</v>
      </c>
      <c r="X454">
        <f>IF(W454&lt;MAX($W$202:W454),(1+W454)/(1+MAX($W$202:W454))-1,0)</f>
        <v>-1.2834773680158174E-3</v>
      </c>
      <c r="Y454">
        <f>MIN($X$202:X454)</f>
        <v>-2.1031982697295781E-2</v>
      </c>
      <c r="AA454">
        <v>1</v>
      </c>
      <c r="AB454">
        <f t="shared" si="82"/>
        <v>7268.5511596973374</v>
      </c>
      <c r="AC454">
        <f t="shared" si="75"/>
        <v>-7.9227207640703554</v>
      </c>
      <c r="AD454">
        <f t="shared" si="81"/>
        <v>9693.4125120839763</v>
      </c>
      <c r="AE454">
        <f t="shared" si="76"/>
        <v>-8.1666292050650653E-4</v>
      </c>
      <c r="AF454">
        <f t="shared" si="77"/>
        <v>-3.0658748791602353E-2</v>
      </c>
      <c r="AG454">
        <f>IF(AF454&lt;MAX($AF$202:AF454),(1+AF454)/(1+MAX($AF$202:AF454))-1,0)</f>
        <v>-3.0658748791602353E-2</v>
      </c>
      <c r="AH454">
        <f>MIN($AG$202:AG454)</f>
        <v>-3.5463261108162447E-2</v>
      </c>
    </row>
    <row r="455" spans="2:34" x14ac:dyDescent="0.2">
      <c r="B455" t="s">
        <v>458</v>
      </c>
      <c r="C455">
        <v>1.3357000000000001</v>
      </c>
      <c r="D455">
        <v>1.3365</v>
      </c>
      <c r="E455">
        <v>1.3350299999999999</v>
      </c>
      <c r="F455">
        <v>1.3358000000000001</v>
      </c>
      <c r="G455">
        <v>877.6</v>
      </c>
      <c r="I455">
        <f t="shared" si="83"/>
        <v>-5.5999999999989392E-4</v>
      </c>
      <c r="J455">
        <f t="shared" si="78"/>
        <v>1.3338380000000001</v>
      </c>
      <c r="K455">
        <f t="shared" si="84"/>
        <v>1.3490188118811879</v>
      </c>
      <c r="L455">
        <f t="shared" si="69"/>
        <v>1.35365275</v>
      </c>
      <c r="M455">
        <f t="shared" si="79"/>
        <v>1.3292633935688412</v>
      </c>
      <c r="N455">
        <f t="shared" si="80"/>
        <v>1.338412606431159</v>
      </c>
      <c r="O455" cm="1">
        <f t="array" ref="O455">_xlfn.IFS(C455&lt;M454,1,C455&gt;N454,-1,TRUE,0)</f>
        <v>0</v>
      </c>
      <c r="P455">
        <f t="shared" si="70"/>
        <v>-1</v>
      </c>
      <c r="Q455">
        <f t="shared" si="71"/>
        <v>-1</v>
      </c>
      <c r="R455" cm="1">
        <f t="array" ref="R455">_xlfn.IFS(AND(Q454=0,O454=1,O455=0,P455=1),1,AND(Q454=0,O454=-1,O455=0,P455=-1),-1,AND(Q454=1,O454=-1,O455=0,P455=-1),-2,AND(Q454=-1,O454=1,O455=0,P455=1),2,TRUE,0)</f>
        <v>0</v>
      </c>
      <c r="S455" cm="1">
        <f t="array" ref="S455">_xlfn.IFS(AND(Q455&lt;&gt;0,S454=0),U454/C455,AND(Q455&lt;&gt;0,S454&lt;&gt;0),S454,TRUE,0)</f>
        <v>7301.9883314226463</v>
      </c>
      <c r="T455">
        <f t="shared" si="72"/>
        <v>4.0891134655959069</v>
      </c>
      <c r="U455">
        <f t="shared" si="85"/>
        <v>10231.54604998942</v>
      </c>
      <c r="V455">
        <f t="shared" si="73"/>
        <v>3.9981722641070752E-4</v>
      </c>
      <c r="W455">
        <f t="shared" si="74"/>
        <v>2.3154604998941952E-2</v>
      </c>
      <c r="X455">
        <f>IF(W455&lt;MAX($W$202:W455),(1+W455)/(1+MAX($W$202:W455))-1,0)</f>
        <v>-8.8417329796663946E-4</v>
      </c>
      <c r="Y455">
        <f>MIN($X$202:X455)</f>
        <v>-2.1031982697295781E-2</v>
      </c>
      <c r="AA455">
        <v>1</v>
      </c>
      <c r="AB455">
        <f t="shared" si="82"/>
        <v>7268.5511596973374</v>
      </c>
      <c r="AC455">
        <f t="shared" si="75"/>
        <v>-0.94491165076038841</v>
      </c>
      <c r="AD455">
        <f t="shared" si="81"/>
        <v>9692.4676004332159</v>
      </c>
      <c r="AE455">
        <f t="shared" si="76"/>
        <v>-9.7479772947085981E-5</v>
      </c>
      <c r="AF455">
        <f t="shared" si="77"/>
        <v>-3.0753239956678446E-2</v>
      </c>
      <c r="AG455">
        <f>IF(AF455&lt;MAX($AF$202:AF455),(1+AF455)/(1+MAX($AF$202:AF455))-1,0)</f>
        <v>-3.0753239956678446E-2</v>
      </c>
      <c r="AH455">
        <f>MIN($AG$202:AG455)</f>
        <v>-3.5463261108162447E-2</v>
      </c>
    </row>
    <row r="456" spans="2:34" x14ac:dyDescent="0.2">
      <c r="B456" t="s">
        <v>459</v>
      </c>
      <c r="C456">
        <v>1.33579</v>
      </c>
      <c r="D456">
        <v>1.3361099999999999</v>
      </c>
      <c r="E456">
        <v>1.3343499999999999</v>
      </c>
      <c r="F456">
        <v>1.3345199999999999</v>
      </c>
      <c r="G456">
        <v>1262.3</v>
      </c>
      <c r="I456">
        <f t="shared" si="83"/>
        <v>8.9999999999923475E-5</v>
      </c>
      <c r="J456">
        <f t="shared" si="78"/>
        <v>1.3339560000000001</v>
      </c>
      <c r="K456">
        <f t="shared" si="84"/>
        <v>1.3487271287128713</v>
      </c>
      <c r="L456">
        <f t="shared" si="69"/>
        <v>1.3535142499999997</v>
      </c>
      <c r="M456">
        <f t="shared" si="79"/>
        <v>1.329439229472289</v>
      </c>
      <c r="N456">
        <f t="shared" si="80"/>
        <v>1.3384727705277113</v>
      </c>
      <c r="O456" cm="1">
        <f t="array" ref="O456">_xlfn.IFS(C456&lt;M455,1,C456&gt;N455,-1,TRUE,0)</f>
        <v>0</v>
      </c>
      <c r="P456">
        <f t="shared" si="70"/>
        <v>-1</v>
      </c>
      <c r="Q456">
        <f t="shared" si="71"/>
        <v>-1</v>
      </c>
      <c r="R456" cm="1">
        <f t="array" ref="R456">_xlfn.IFS(AND(Q455=0,O455=1,O456=0,P456=1),1,AND(Q455=0,O455=-1,O456=0,P456=-1),-1,AND(Q455=1,O455=-1,O456=0,P456=-1),-2,AND(Q455=-1,O455=1,O456=0,P456=1),2,TRUE,0)</f>
        <v>0</v>
      </c>
      <c r="S456" cm="1">
        <f t="array" ref="S456">_xlfn.IFS(AND(Q456&lt;&gt;0,S455=0),U455/C456,AND(Q456&lt;&gt;0,S455&lt;&gt;0),S455,TRUE,0)</f>
        <v>7301.9883314226463</v>
      </c>
      <c r="T456">
        <f t="shared" si="72"/>
        <v>-0.65717894982747938</v>
      </c>
      <c r="U456">
        <f t="shared" si="85"/>
        <v>10230.888871039593</v>
      </c>
      <c r="V456">
        <f t="shared" si="73"/>
        <v>-6.4230659434715533E-5</v>
      </c>
      <c r="W456">
        <f t="shared" si="74"/>
        <v>2.3088887103959399E-2</v>
      </c>
      <c r="X456">
        <f>IF(W456&lt;MAX($W$202:W456),(1+W456)/(1+MAX($W$202:W456))-1,0)</f>
        <v>-9.4834716636715832E-4</v>
      </c>
      <c r="Y456">
        <f>MIN($X$202:X456)</f>
        <v>-2.1031982697295781E-2</v>
      </c>
      <c r="AA456">
        <v>1</v>
      </c>
      <c r="AB456">
        <f t="shared" si="82"/>
        <v>7268.5511596973374</v>
      </c>
      <c r="AC456">
        <f t="shared" si="75"/>
        <v>-4.0703886494297379</v>
      </c>
      <c r="AD456">
        <f t="shared" si="81"/>
        <v>9688.3972117837857</v>
      </c>
      <c r="AE456">
        <f t="shared" si="76"/>
        <v>-4.1995380508136104E-4</v>
      </c>
      <c r="AF456">
        <f t="shared" si="77"/>
        <v>-3.1160278821621423E-2</v>
      </c>
      <c r="AG456">
        <f>IF(AF456&lt;MAX($AF$202:AF456),(1+AF456)/(1+MAX($AF$202:AF456))-1,0)</f>
        <v>-3.1160278821621423E-2</v>
      </c>
      <c r="AH456">
        <f>MIN($AG$202:AG456)</f>
        <v>-3.5463261108162447E-2</v>
      </c>
    </row>
    <row r="457" spans="2:34" x14ac:dyDescent="0.2">
      <c r="B457" t="s">
        <v>460</v>
      </c>
      <c r="C457">
        <v>1.33449</v>
      </c>
      <c r="D457">
        <v>1.33575</v>
      </c>
      <c r="E457">
        <v>1.3332200000000001</v>
      </c>
      <c r="F457">
        <v>1.3339399999999999</v>
      </c>
      <c r="G457">
        <v>1296.8</v>
      </c>
      <c r="I457">
        <f t="shared" si="83"/>
        <v>-1.3000000000000789E-3</v>
      </c>
      <c r="J457">
        <f t="shared" si="78"/>
        <v>1.334042</v>
      </c>
      <c r="K457">
        <f t="shared" si="84"/>
        <v>1.3484270297029701</v>
      </c>
      <c r="L457">
        <f t="shared" si="69"/>
        <v>1.3533722999999995</v>
      </c>
      <c r="M457">
        <f t="shared" si="79"/>
        <v>1.3295957719356739</v>
      </c>
      <c r="N457">
        <f t="shared" si="80"/>
        <v>1.338488228064326</v>
      </c>
      <c r="O457" cm="1">
        <f t="array" ref="O457">_xlfn.IFS(C457&lt;M456,1,C457&gt;N456,-1,TRUE,0)</f>
        <v>0</v>
      </c>
      <c r="P457">
        <f t="shared" si="70"/>
        <v>-1</v>
      </c>
      <c r="Q457">
        <f t="shared" si="71"/>
        <v>-1</v>
      </c>
      <c r="R457" cm="1">
        <f t="array" ref="R457">_xlfn.IFS(AND(Q456=0,O456=1,O457=0,P457=1),1,AND(Q456=0,O456=-1,O457=0,P457=-1),-1,AND(Q456=1,O456=-1,O457=0,P457=-1),-2,AND(Q456=-1,O456=1,O457=0,P457=1),2,TRUE,0)</f>
        <v>0</v>
      </c>
      <c r="S457" cm="1">
        <f t="array" ref="S457">_xlfn.IFS(AND(Q457&lt;&gt;0,S456=0),U456/C457,AND(Q457&lt;&gt;0,S456&lt;&gt;0),S456,TRUE,0)</f>
        <v>7301.9883314226463</v>
      </c>
      <c r="T457">
        <f t="shared" si="72"/>
        <v>9.4925848308500154</v>
      </c>
      <c r="U457">
        <f t="shared" si="85"/>
        <v>10240.381455870443</v>
      </c>
      <c r="V457">
        <f t="shared" si="73"/>
        <v>9.2783578734009298E-4</v>
      </c>
      <c r="W457">
        <f t="shared" si="74"/>
        <v>2.4038145587044424E-2</v>
      </c>
      <c r="X457">
        <f>IF(W457&lt;MAX($W$202:W457),(1+W457)/(1+MAX($W$202:W457))-1,0)</f>
        <v>-2.1391289466876628E-5</v>
      </c>
      <c r="Y457">
        <f>MIN($X$202:X457)</f>
        <v>-2.1031982697295781E-2</v>
      </c>
      <c r="AA457">
        <v>1</v>
      </c>
      <c r="AB457">
        <f t="shared" si="82"/>
        <v>7268.5511596973374</v>
      </c>
      <c r="AC457">
        <f t="shared" si="75"/>
        <v>0.65416960437220417</v>
      </c>
      <c r="AD457">
        <f t="shared" si="81"/>
        <v>9689.0513813881571</v>
      </c>
      <c r="AE457">
        <f t="shared" si="76"/>
        <v>6.7520931488704032E-5</v>
      </c>
      <c r="AF457">
        <f t="shared" si="77"/>
        <v>-3.1094861861184264E-2</v>
      </c>
      <c r="AG457">
        <f>IF(AF457&lt;MAX($AF$202:AF457),(1+AF457)/(1+MAX($AF$202:AF457))-1,0)</f>
        <v>-3.1094861861184264E-2</v>
      </c>
      <c r="AH457">
        <f>MIN($AG$202:AG457)</f>
        <v>-3.5463261108162447E-2</v>
      </c>
    </row>
    <row r="458" spans="2:34" x14ac:dyDescent="0.2">
      <c r="B458" t="s">
        <v>461</v>
      </c>
      <c r="C458">
        <v>1.3339399999999999</v>
      </c>
      <c r="D458">
        <v>1.33497</v>
      </c>
      <c r="E458">
        <v>1.33351</v>
      </c>
      <c r="F458">
        <v>1.33385</v>
      </c>
      <c r="G458">
        <v>1872.8</v>
      </c>
      <c r="I458">
        <f t="shared" si="83"/>
        <v>-5.5000000000005045E-4</v>
      </c>
      <c r="J458">
        <f t="shared" si="78"/>
        <v>1.3341240000000003</v>
      </c>
      <c r="K458">
        <f t="shared" si="84"/>
        <v>1.3481041584158417</v>
      </c>
      <c r="L458">
        <f t="shared" si="69"/>
        <v>1.3532444499999996</v>
      </c>
      <c r="M458">
        <f t="shared" si="79"/>
        <v>1.3297561428594793</v>
      </c>
      <c r="N458">
        <f t="shared" si="80"/>
        <v>1.3384918571405213</v>
      </c>
      <c r="O458" cm="1">
        <f t="array" ref="O458">_xlfn.IFS(C458&lt;M457,1,C458&gt;N457,-1,TRUE,0)</f>
        <v>0</v>
      </c>
      <c r="P458">
        <f t="shared" si="70"/>
        <v>-1</v>
      </c>
      <c r="Q458">
        <f t="shared" si="71"/>
        <v>-1</v>
      </c>
      <c r="R458" cm="1">
        <f t="array" ref="R458">_xlfn.IFS(AND(Q457=0,O457=1,O458=0,P458=1),1,AND(Q457=0,O457=-1,O458=0,P458=-1),-1,AND(Q457=1,O457=-1,O458=0,P458=-1),-2,AND(Q457=-1,O457=1,O458=0,P458=1),2,TRUE,0)</f>
        <v>0</v>
      </c>
      <c r="S458" cm="1">
        <f t="array" ref="S458">_xlfn.IFS(AND(Q458&lt;&gt;0,S457=0),U457/C458,AND(Q458&lt;&gt;0,S457&lt;&gt;0),S457,TRUE,0)</f>
        <v>7301.9883314226463</v>
      </c>
      <c r="T458">
        <f t="shared" si="72"/>
        <v>4.0160935822828234</v>
      </c>
      <c r="U458">
        <f t="shared" si="85"/>
        <v>10244.397549452726</v>
      </c>
      <c r="V458">
        <f t="shared" si="73"/>
        <v>3.9218202950638532E-4</v>
      </c>
      <c r="W458">
        <f t="shared" si="74"/>
        <v>2.4439754945272618E-2</v>
      </c>
      <c r="X458">
        <f>IF(W458&lt;MAX($W$202:W458),(1+W458)/(1+MAX($W$202:W458))-1,0)</f>
        <v>0</v>
      </c>
      <c r="Y458">
        <f>MIN($X$202:X458)</f>
        <v>-2.1031982697295781E-2</v>
      </c>
      <c r="AA458">
        <v>1</v>
      </c>
      <c r="AB458">
        <f t="shared" si="82"/>
        <v>7268.5511596973374</v>
      </c>
      <c r="AC458">
        <f t="shared" si="75"/>
        <v>-9.449116507607112</v>
      </c>
      <c r="AD458">
        <f t="shared" si="81"/>
        <v>9679.6022648805501</v>
      </c>
      <c r="AE458">
        <f t="shared" si="76"/>
        <v>-9.7523649485005935E-4</v>
      </c>
      <c r="AF458">
        <f t="shared" si="77"/>
        <v>-3.203977351194498E-2</v>
      </c>
      <c r="AG458">
        <f>IF(AF458&lt;MAX($AF$202:AF458),(1+AF458)/(1+MAX($AF$202:AF458))-1,0)</f>
        <v>-3.203977351194498E-2</v>
      </c>
      <c r="AH458">
        <f>MIN($AG$202:AG458)</f>
        <v>-3.5463261108162447E-2</v>
      </c>
    </row>
    <row r="459" spans="2:34" x14ac:dyDescent="0.2">
      <c r="B459" t="s">
        <v>462</v>
      </c>
      <c r="C459">
        <v>1.3338699999999999</v>
      </c>
      <c r="D459">
        <v>1.3347</v>
      </c>
      <c r="E459">
        <v>1.3331200000000001</v>
      </c>
      <c r="F459">
        <v>1.3331500000000001</v>
      </c>
      <c r="G459">
        <v>1774.7</v>
      </c>
      <c r="I459">
        <f t="shared" si="83"/>
        <v>-7.0000000000014495E-5</v>
      </c>
      <c r="J459">
        <f t="shared" si="78"/>
        <v>1.334163</v>
      </c>
      <c r="K459">
        <f t="shared" si="84"/>
        <v>1.3477742574257427</v>
      </c>
      <c r="L459">
        <f t="shared" ref="L459:L522" si="86">AVERAGE(C260:C459)</f>
        <v>1.3531070999999995</v>
      </c>
      <c r="M459">
        <f t="shared" si="79"/>
        <v>1.329844837890954</v>
      </c>
      <c r="N459">
        <f t="shared" si="80"/>
        <v>1.338481162109046</v>
      </c>
      <c r="O459" cm="1">
        <f t="array" ref="O459">_xlfn.IFS(C459&lt;M458,1,C459&gt;N458,-1,TRUE,0)</f>
        <v>0</v>
      </c>
      <c r="P459">
        <f t="shared" si="70"/>
        <v>-1</v>
      </c>
      <c r="Q459">
        <f t="shared" si="71"/>
        <v>-1</v>
      </c>
      <c r="R459" cm="1">
        <f t="array" ref="R459">_xlfn.IFS(AND(Q458=0,O458=1,O459=0,P459=1),1,AND(Q458=0,O458=-1,O459=0,P459=-1),-1,AND(Q458=1,O458=-1,O459=0,P459=-1),-2,AND(Q458=-1,O458=1,O459=0,P459=1),2,TRUE,0)</f>
        <v>0</v>
      </c>
      <c r="S459" cm="1">
        <f t="array" ref="S459">_xlfn.IFS(AND(Q459&lt;&gt;0,S458=0),U458/C459,AND(Q459&lt;&gt;0,S458&lt;&gt;0),S458,TRUE,0)</f>
        <v>7301.9883314226463</v>
      </c>
      <c r="T459">
        <f t="shared" si="72"/>
        <v>0.51113918319969109</v>
      </c>
      <c r="U459">
        <f t="shared" si="85"/>
        <v>10244.908688635926</v>
      </c>
      <c r="V459">
        <f t="shared" si="73"/>
        <v>4.9894508752932679E-5</v>
      </c>
      <c r="W459">
        <f t="shared" si="74"/>
        <v>2.449086886359253E-2</v>
      </c>
      <c r="X459">
        <f>IF(W459&lt;MAX($W$202:W459),(1+W459)/(1+MAX($W$202:W459))-1,0)</f>
        <v>0</v>
      </c>
      <c r="Y459">
        <f>MIN($X$202:X459)</f>
        <v>-2.1031982697295781E-2</v>
      </c>
      <c r="AA459">
        <v>1</v>
      </c>
      <c r="AB459">
        <f t="shared" si="82"/>
        <v>7268.5511596973374</v>
      </c>
      <c r="AC459">
        <f t="shared" si="75"/>
        <v>-3.9977031378339021</v>
      </c>
      <c r="AD459">
        <f t="shared" si="81"/>
        <v>9675.6045617427171</v>
      </c>
      <c r="AE459">
        <f t="shared" si="76"/>
        <v>-4.1300283094671507E-4</v>
      </c>
      <c r="AF459">
        <f t="shared" si="77"/>
        <v>-3.2439543825728334E-2</v>
      </c>
      <c r="AG459">
        <f>IF(AF459&lt;MAX($AF$202:AF459),(1+AF459)/(1+MAX($AF$202:AF459))-1,0)</f>
        <v>-3.2439543825728334E-2</v>
      </c>
      <c r="AH459">
        <f>MIN($AG$202:AG459)</f>
        <v>-3.5463261108162447E-2</v>
      </c>
    </row>
    <row r="460" spans="2:34" x14ac:dyDescent="0.2">
      <c r="B460" t="s">
        <v>463</v>
      </c>
      <c r="C460">
        <v>1.33317</v>
      </c>
      <c r="D460">
        <v>1.3336699999999999</v>
      </c>
      <c r="E460">
        <v>1.33266</v>
      </c>
      <c r="F460">
        <v>1.3326899999999999</v>
      </c>
      <c r="G460">
        <v>1404.7</v>
      </c>
      <c r="I460">
        <f t="shared" si="83"/>
        <v>-6.9999999999992291E-4</v>
      </c>
      <c r="J460">
        <f t="shared" si="78"/>
        <v>1.3342180000000001</v>
      </c>
      <c r="K460">
        <f t="shared" si="84"/>
        <v>1.3474246534653462</v>
      </c>
      <c r="L460">
        <f t="shared" si="86"/>
        <v>1.3529665499999992</v>
      </c>
      <c r="M460">
        <f t="shared" si="79"/>
        <v>1.3300056011584847</v>
      </c>
      <c r="N460">
        <f t="shared" si="80"/>
        <v>1.3384303988415156</v>
      </c>
      <c r="O460" cm="1">
        <f t="array" ref="O460">_xlfn.IFS(C460&lt;M459,1,C460&gt;N459,-1,TRUE,0)</f>
        <v>0</v>
      </c>
      <c r="P460">
        <f t="shared" ref="P460:P523" si="87">IF(K459&gt;=L459,1,-1)</f>
        <v>-1</v>
      </c>
      <c r="Q460">
        <f t="shared" ref="Q460:Q523" si="88">Q459+R460</f>
        <v>-1</v>
      </c>
      <c r="R460" cm="1">
        <f t="array" ref="R460">_xlfn.IFS(AND(Q459=0,O459=1,O460=0,P460=1),1,AND(Q459=0,O459=-1,O460=0,P460=-1),-1,AND(Q459=1,O459=-1,O460=0,P460=-1),-2,AND(Q459=-1,O459=1,O460=0,P460=1),2,TRUE,0)</f>
        <v>0</v>
      </c>
      <c r="S460" cm="1">
        <f t="array" ref="S460">_xlfn.IFS(AND(Q460&lt;&gt;0,S459=0),U459/C460,AND(Q460&lt;&gt;0,S459&lt;&gt;0),S459,TRUE,0)</f>
        <v>7301.9883314226463</v>
      </c>
      <c r="T460">
        <f t="shared" ref="T460:T523" si="89">S459*Q459*I460</f>
        <v>5.1113918319952898</v>
      </c>
      <c r="U460">
        <f t="shared" si="85"/>
        <v>10250.020080467921</v>
      </c>
      <c r="V460">
        <f t="shared" ref="V460:V523" si="90">T460/U459</f>
        <v>4.9892019415117444E-4</v>
      </c>
      <c r="W460">
        <f t="shared" ref="W460:W523" si="91">U460/$U$202-1</f>
        <v>2.500200804679209E-2</v>
      </c>
      <c r="X460">
        <f>IF(W460&lt;MAX($W$202:W460),(1+W460)/(1+MAX($W$202:W460))-1,0)</f>
        <v>0</v>
      </c>
      <c r="Y460">
        <f>MIN($X$202:X460)</f>
        <v>-2.1031982697295781E-2</v>
      </c>
      <c r="AA460">
        <v>1</v>
      </c>
      <c r="AB460">
        <f t="shared" si="82"/>
        <v>7268.5511596973374</v>
      </c>
      <c r="AC460">
        <f t="shared" ref="AC460:AC523" si="92">AB460*AA460*I459</f>
        <v>-0.50879858117891896</v>
      </c>
      <c r="AD460">
        <f t="shared" si="81"/>
        <v>9675.0957631615383</v>
      </c>
      <c r="AE460">
        <f t="shared" ref="AE460:AE523" si="93">AC460/AD459</f>
        <v>-5.2585714714996264E-5</v>
      </c>
      <c r="AF460">
        <f t="shared" ref="AF460:AF523" si="94">AD460/$AD$202-1</f>
        <v>-3.2490423683846137E-2</v>
      </c>
      <c r="AG460">
        <f>IF(AF460&lt;MAX($AF$202:AF460),(1+AF460)/(1+MAX($AF$202:AF460))-1,0)</f>
        <v>-3.2490423683846137E-2</v>
      </c>
      <c r="AH460">
        <f>MIN($AG$202:AG460)</f>
        <v>-3.5463261108162447E-2</v>
      </c>
    </row>
    <row r="461" spans="2:34" x14ac:dyDescent="0.2">
      <c r="B461" t="s">
        <v>464</v>
      </c>
      <c r="C461">
        <v>1.33266</v>
      </c>
      <c r="D461">
        <v>1.33355</v>
      </c>
      <c r="E461">
        <v>1.3316399999999999</v>
      </c>
      <c r="F461">
        <v>1.3329299999999999</v>
      </c>
      <c r="G461">
        <v>2254.1001000000001</v>
      </c>
      <c r="I461">
        <f t="shared" si="83"/>
        <v>-5.1000000000001044E-4</v>
      </c>
      <c r="J461">
        <f t="shared" si="78"/>
        <v>1.3342025</v>
      </c>
      <c r="K461">
        <f t="shared" si="84"/>
        <v>1.3470392079207916</v>
      </c>
      <c r="L461">
        <f t="shared" si="86"/>
        <v>1.3528247499999992</v>
      </c>
      <c r="M461">
        <f t="shared" si="79"/>
        <v>1.3299735716487506</v>
      </c>
      <c r="N461">
        <f t="shared" si="80"/>
        <v>1.3384314283512493</v>
      </c>
      <c r="O461" cm="1">
        <f t="array" ref="O461">_xlfn.IFS(C461&lt;M460,1,C461&gt;N460,-1,TRUE,0)</f>
        <v>0</v>
      </c>
      <c r="P461">
        <f t="shared" si="87"/>
        <v>-1</v>
      </c>
      <c r="Q461">
        <f t="shared" si="88"/>
        <v>-1</v>
      </c>
      <c r="R461" cm="1">
        <f t="array" ref="R461">_xlfn.IFS(AND(Q460=0,O460=1,O461=0,P461=1),1,AND(Q460=0,O460=-1,O461=0,P461=-1),-1,AND(Q460=1,O460=-1,O461=0,P461=-1),-2,AND(Q460=-1,O460=1,O461=0,P461=1),2,TRUE,0)</f>
        <v>0</v>
      </c>
      <c r="S461" cm="1">
        <f t="array" ref="S461">_xlfn.IFS(AND(Q461&lt;&gt;0,S460=0),U460/C461,AND(Q461&lt;&gt;0,S460&lt;&gt;0),S460,TRUE,0)</f>
        <v>7301.9883314226463</v>
      </c>
      <c r="T461">
        <f t="shared" si="89"/>
        <v>3.7240140490256257</v>
      </c>
      <c r="U461">
        <f t="shared" si="85"/>
        <v>10253.744094516946</v>
      </c>
      <c r="V461">
        <f t="shared" si="90"/>
        <v>3.6331773204249389E-4</v>
      </c>
      <c r="W461">
        <f t="shared" si="91"/>
        <v>2.5374409451694557E-2</v>
      </c>
      <c r="X461">
        <f>IF(W461&lt;MAX($W$202:W461),(1+W461)/(1+MAX($W$202:W461))-1,0)</f>
        <v>0</v>
      </c>
      <c r="Y461">
        <f>MIN($X$202:X461)</f>
        <v>-2.1031982697295781E-2</v>
      </c>
      <c r="AA461">
        <v>1</v>
      </c>
      <c r="AB461">
        <f t="shared" si="82"/>
        <v>7268.5511596973374</v>
      </c>
      <c r="AC461">
        <f t="shared" si="92"/>
        <v>-5.0879858117875756</v>
      </c>
      <c r="AD461">
        <f t="shared" si="81"/>
        <v>9670.0077773497505</v>
      </c>
      <c r="AE461">
        <f t="shared" si="93"/>
        <v>-5.2588480117792349E-4</v>
      </c>
      <c r="AF461">
        <f t="shared" si="94"/>
        <v>-3.2999222265024941E-2</v>
      </c>
      <c r="AG461">
        <f>IF(AF461&lt;MAX($AF$202:AF461),(1+AF461)/(1+MAX($AF$202:AF461))-1,0)</f>
        <v>-3.2999222265024941E-2</v>
      </c>
      <c r="AH461">
        <f>MIN($AG$202:AG461)</f>
        <v>-3.5463261108162447E-2</v>
      </c>
    </row>
    <row r="462" spans="2:34" x14ac:dyDescent="0.2">
      <c r="B462" t="s">
        <v>465</v>
      </c>
      <c r="C462">
        <v>1.33294</v>
      </c>
      <c r="D462">
        <v>1.3332900000000001</v>
      </c>
      <c r="E462">
        <v>1.3318700000000001</v>
      </c>
      <c r="F462">
        <v>1.3320000000000001</v>
      </c>
      <c r="G462">
        <v>1811.1</v>
      </c>
      <c r="I462">
        <f t="shared" si="83"/>
        <v>2.8000000000005798E-4</v>
      </c>
      <c r="J462">
        <f t="shared" si="78"/>
        <v>1.3341915</v>
      </c>
      <c r="K462">
        <f t="shared" si="84"/>
        <v>1.3466362376237622</v>
      </c>
      <c r="L462">
        <f t="shared" si="86"/>
        <v>1.3526894999999994</v>
      </c>
      <c r="M462">
        <f t="shared" si="79"/>
        <v>1.3299409128640856</v>
      </c>
      <c r="N462">
        <f t="shared" si="80"/>
        <v>1.3384420871359144</v>
      </c>
      <c r="O462" cm="1">
        <f t="array" ref="O462">_xlfn.IFS(C462&lt;M461,1,C462&gt;N461,-1,TRUE,0)</f>
        <v>0</v>
      </c>
      <c r="P462">
        <f t="shared" si="87"/>
        <v>-1</v>
      </c>
      <c r="Q462">
        <f t="shared" si="88"/>
        <v>-1</v>
      </c>
      <c r="R462" cm="1">
        <f t="array" ref="R462">_xlfn.IFS(AND(Q461=0,O461=1,O462=0,P462=1),1,AND(Q461=0,O461=-1,O462=0,P462=-1),-1,AND(Q461=1,O461=-1,O462=0,P462=-1),-2,AND(Q461=-1,O461=1,O462=0,P462=1),2,TRUE,0)</f>
        <v>0</v>
      </c>
      <c r="S462" cm="1">
        <f t="array" ref="S462">_xlfn.IFS(AND(Q462&lt;&gt;0,S461=0),U461/C462,AND(Q462&lt;&gt;0,S461&lt;&gt;0),S461,TRUE,0)</f>
        <v>7301.9883314226463</v>
      </c>
      <c r="T462">
        <f t="shared" si="89"/>
        <v>-2.0445567327987644</v>
      </c>
      <c r="U462">
        <f t="shared" si="85"/>
        <v>10251.699537784147</v>
      </c>
      <c r="V462">
        <f t="shared" si="90"/>
        <v>-1.9939611462432187E-4</v>
      </c>
      <c r="W462">
        <f t="shared" si="91"/>
        <v>2.5169953778414689E-2</v>
      </c>
      <c r="X462">
        <f>IF(W462&lt;MAX($W$202:W462),(1+W462)/(1+MAX($W$202:W462))-1,0)</f>
        <v>-1.9939611462427287E-4</v>
      </c>
      <c r="Y462">
        <f>MIN($X$202:X462)</f>
        <v>-2.1031982697295781E-2</v>
      </c>
      <c r="AA462">
        <v>1</v>
      </c>
      <c r="AB462">
        <f t="shared" si="82"/>
        <v>7268.5511596973374</v>
      </c>
      <c r="AC462">
        <f t="shared" si="92"/>
        <v>-3.7069610914457178</v>
      </c>
      <c r="AD462">
        <f t="shared" si="81"/>
        <v>9666.3008162583046</v>
      </c>
      <c r="AE462">
        <f t="shared" si="93"/>
        <v>-3.8334623681778268E-4</v>
      </c>
      <c r="AF462">
        <f t="shared" si="94"/>
        <v>-3.3369918374169583E-2</v>
      </c>
      <c r="AG462">
        <f>IF(AF462&lt;MAX($AF$202:AF462),(1+AF462)/(1+MAX($AF$202:AF462))-1,0)</f>
        <v>-3.3369918374169583E-2</v>
      </c>
      <c r="AH462">
        <f>MIN($AG$202:AG462)</f>
        <v>-3.5463261108162447E-2</v>
      </c>
    </row>
    <row r="463" spans="2:34" x14ac:dyDescent="0.2">
      <c r="B463" t="s">
        <v>466</v>
      </c>
      <c r="C463">
        <v>1.3320099999999999</v>
      </c>
      <c r="D463">
        <v>1.3324800000000001</v>
      </c>
      <c r="E463">
        <v>1.3303700000000001</v>
      </c>
      <c r="F463">
        <v>1.3311999999999999</v>
      </c>
      <c r="G463">
        <v>2350.6001000000001</v>
      </c>
      <c r="I463">
        <f t="shared" si="83"/>
        <v>-9.3000000000009742E-4</v>
      </c>
      <c r="J463">
        <f t="shared" si="78"/>
        <v>1.3342595000000002</v>
      </c>
      <c r="K463">
        <f t="shared" si="84"/>
        <v>1.346219108910891</v>
      </c>
      <c r="L463">
        <f t="shared" si="86"/>
        <v>1.3525653499999997</v>
      </c>
      <c r="M463">
        <f t="shared" si="79"/>
        <v>1.3302530428368695</v>
      </c>
      <c r="N463">
        <f t="shared" si="80"/>
        <v>1.3382659571631308</v>
      </c>
      <c r="O463" cm="1">
        <f t="array" ref="O463">_xlfn.IFS(C463&lt;M462,1,C463&gt;N462,-1,TRUE,0)</f>
        <v>0</v>
      </c>
      <c r="P463">
        <f t="shared" si="87"/>
        <v>-1</v>
      </c>
      <c r="Q463">
        <f t="shared" si="88"/>
        <v>-1</v>
      </c>
      <c r="R463" cm="1">
        <f t="array" ref="R463">_xlfn.IFS(AND(Q462=0,O462=1,O463=0,P463=1),1,AND(Q462=0,O462=-1,O463=0,P463=-1),-1,AND(Q462=1,O462=-1,O463=0,P463=-1),-2,AND(Q462=-1,O462=1,O463=0,P463=1),2,TRUE,0)</f>
        <v>0</v>
      </c>
      <c r="S463" cm="1">
        <f t="array" ref="S463">_xlfn.IFS(AND(Q463&lt;&gt;0,S462=0),U462/C463,AND(Q463&lt;&gt;0,S462&lt;&gt;0),S462,TRUE,0)</f>
        <v>7301.9883314226463</v>
      </c>
      <c r="T463">
        <f t="shared" si="89"/>
        <v>6.7908491482237725</v>
      </c>
      <c r="U463">
        <f t="shared" si="85"/>
        <v>10258.49038693237</v>
      </c>
      <c r="V463">
        <f t="shared" si="90"/>
        <v>6.624120345309672E-4</v>
      </c>
      <c r="W463">
        <f t="shared" si="91"/>
        <v>2.584903869323707E-2</v>
      </c>
      <c r="X463">
        <f>IF(W463&lt;MAX($W$202:W463),(1+W463)/(1+MAX($W$202:W463))-1,0)</f>
        <v>0</v>
      </c>
      <c r="Y463">
        <f>MIN($X$202:X463)</f>
        <v>-2.1031982697295781E-2</v>
      </c>
      <c r="AA463">
        <v>1</v>
      </c>
      <c r="AB463">
        <f t="shared" si="82"/>
        <v>7268.5511596973374</v>
      </c>
      <c r="AC463">
        <f t="shared" si="92"/>
        <v>2.0351943247156759</v>
      </c>
      <c r="AD463">
        <f t="shared" si="81"/>
        <v>9668.3360105830197</v>
      </c>
      <c r="AE463">
        <f t="shared" si="93"/>
        <v>2.1054531235905323E-4</v>
      </c>
      <c r="AF463">
        <f t="shared" si="94"/>
        <v>-3.3166398941698039E-2</v>
      </c>
      <c r="AG463">
        <f>IF(AF463&lt;MAX($AF$202:AF463),(1+AF463)/(1+MAX($AF$202:AF463))-1,0)</f>
        <v>-3.3166398941698039E-2</v>
      </c>
      <c r="AH463">
        <f>MIN($AG$202:AG463)</f>
        <v>-3.5463261108162447E-2</v>
      </c>
    </row>
    <row r="464" spans="2:34" x14ac:dyDescent="0.2">
      <c r="B464" t="s">
        <v>467</v>
      </c>
      <c r="C464">
        <v>1.33121</v>
      </c>
      <c r="D464">
        <v>1.3317600000000001</v>
      </c>
      <c r="E464">
        <v>1.3264100000000001</v>
      </c>
      <c r="F464">
        <v>1.3272600000000001</v>
      </c>
      <c r="G464">
        <v>3800.6001000000001</v>
      </c>
      <c r="I464">
        <f t="shared" si="83"/>
        <v>-7.9999999999991189E-4</v>
      </c>
      <c r="J464">
        <f t="shared" si="78"/>
        <v>1.3340589999999999</v>
      </c>
      <c r="K464">
        <f t="shared" si="84"/>
        <v>1.3457898019801979</v>
      </c>
      <c r="L464">
        <f t="shared" si="86"/>
        <v>1.3524282999999995</v>
      </c>
      <c r="M464">
        <f t="shared" si="79"/>
        <v>1.3291700250563128</v>
      </c>
      <c r="N464">
        <f t="shared" si="80"/>
        <v>1.338947974943687</v>
      </c>
      <c r="O464" cm="1">
        <f t="array" ref="O464">_xlfn.IFS(C464&lt;M463,1,C464&gt;N463,-1,TRUE,0)</f>
        <v>0</v>
      </c>
      <c r="P464">
        <f t="shared" si="87"/>
        <v>-1</v>
      </c>
      <c r="Q464">
        <f t="shared" si="88"/>
        <v>-1</v>
      </c>
      <c r="R464" cm="1">
        <f t="array" ref="R464">_xlfn.IFS(AND(Q463=0,O463=1,O464=0,P464=1),1,AND(Q463=0,O463=-1,O464=0,P464=-1),-1,AND(Q463=1,O463=-1,O464=0,P464=-1),-2,AND(Q463=-1,O463=1,O464=0,P464=1),2,TRUE,0)</f>
        <v>0</v>
      </c>
      <c r="S464" cm="1">
        <f t="array" ref="S464">_xlfn.IFS(AND(Q464&lt;&gt;0,S463=0),U463/C464,AND(Q464&lt;&gt;0,S463&lt;&gt;0),S463,TRUE,0)</f>
        <v>7301.9883314226463</v>
      </c>
      <c r="T464">
        <f t="shared" si="89"/>
        <v>5.841590665137474</v>
      </c>
      <c r="U464">
        <f t="shared" si="85"/>
        <v>10264.331977597507</v>
      </c>
      <c r="V464">
        <f t="shared" si="90"/>
        <v>5.6943960025333752E-4</v>
      </c>
      <c r="W464">
        <f t="shared" si="91"/>
        <v>2.6433197759750726E-2</v>
      </c>
      <c r="X464">
        <f>IF(W464&lt;MAX($W$202:W464),(1+W464)/(1+MAX($W$202:W464))-1,0)</f>
        <v>0</v>
      </c>
      <c r="Y464">
        <f>MIN($X$202:X464)</f>
        <v>-2.1031982697295781E-2</v>
      </c>
      <c r="AA464">
        <v>1</v>
      </c>
      <c r="AB464">
        <f t="shared" si="82"/>
        <v>7268.5511596973374</v>
      </c>
      <c r="AC464">
        <f t="shared" si="92"/>
        <v>-6.7597525785192323</v>
      </c>
      <c r="AD464">
        <f t="shared" si="81"/>
        <v>9661.5762580045011</v>
      </c>
      <c r="AE464">
        <f t="shared" si="93"/>
        <v>-6.9916401034469282E-4</v>
      </c>
      <c r="AF464">
        <f t="shared" si="94"/>
        <v>-3.3842374199549941E-2</v>
      </c>
      <c r="AG464">
        <f>IF(AF464&lt;MAX($AF$202:AF464),(1+AF464)/(1+MAX($AF$202:AF464))-1,0)</f>
        <v>-3.3842374199549941E-2</v>
      </c>
      <c r="AH464">
        <f>MIN($AG$202:AG464)</f>
        <v>-3.5463261108162447E-2</v>
      </c>
    </row>
    <row r="465" spans="2:34" x14ac:dyDescent="0.2">
      <c r="B465" t="s">
        <v>468</v>
      </c>
      <c r="C465">
        <v>1.32725</v>
      </c>
      <c r="D465">
        <v>1.3289800000000001</v>
      </c>
      <c r="E465">
        <v>1.3246500000000001</v>
      </c>
      <c r="F465">
        <v>1.3255600000000001</v>
      </c>
      <c r="G465">
        <v>4903.8999000000003</v>
      </c>
      <c r="I465">
        <f t="shared" si="83"/>
        <v>-3.9599999999999635E-3</v>
      </c>
      <c r="J465">
        <f t="shared" si="78"/>
        <v>1.3337209999999997</v>
      </c>
      <c r="K465">
        <f t="shared" si="84"/>
        <v>1.3453101980198019</v>
      </c>
      <c r="L465">
        <f t="shared" si="86"/>
        <v>1.3522754499999996</v>
      </c>
      <c r="M465">
        <f t="shared" si="79"/>
        <v>1.3276147019397999</v>
      </c>
      <c r="N465">
        <f t="shared" si="80"/>
        <v>1.3398272980601995</v>
      </c>
      <c r="O465" cm="1">
        <f t="array" ref="O465">_xlfn.IFS(C465&lt;M464,1,C465&gt;N464,-1,TRUE,0)</f>
        <v>1</v>
      </c>
      <c r="P465">
        <f t="shared" si="87"/>
        <v>-1</v>
      </c>
      <c r="Q465">
        <f t="shared" si="88"/>
        <v>-1</v>
      </c>
      <c r="R465" cm="1">
        <f t="array" ref="R465">_xlfn.IFS(AND(Q464=0,O464=1,O465=0,P465=1),1,AND(Q464=0,O464=-1,O465=0,P465=-1),-1,AND(Q464=1,O464=-1,O465=0,P465=-1),-2,AND(Q464=-1,O464=1,O465=0,P465=1),2,TRUE,0)</f>
        <v>0</v>
      </c>
      <c r="S465" cm="1">
        <f t="array" ref="S465">_xlfn.IFS(AND(Q465&lt;&gt;0,S464=0),U464/C465,AND(Q465&lt;&gt;0,S464&lt;&gt;0),S464,TRUE,0)</f>
        <v>7301.9883314226463</v>
      </c>
      <c r="T465">
        <f t="shared" si="89"/>
        <v>28.915873792433413</v>
      </c>
      <c r="U465">
        <f t="shared" si="85"/>
        <v>10293.24785138994</v>
      </c>
      <c r="V465">
        <f t="shared" si="90"/>
        <v>2.8171218405195746E-3</v>
      </c>
      <c r="W465">
        <f t="shared" si="91"/>
        <v>2.9324785138993947E-2</v>
      </c>
      <c r="X465">
        <f>IF(W465&lt;MAX($W$202:W465),(1+W465)/(1+MAX($W$202:W465))-1,0)</f>
        <v>0</v>
      </c>
      <c r="Y465">
        <f>MIN($X$202:X465)</f>
        <v>-2.1031982697295781E-2</v>
      </c>
      <c r="AA465">
        <v>1</v>
      </c>
      <c r="AB465">
        <f t="shared" si="82"/>
        <v>7268.5511596973374</v>
      </c>
      <c r="AC465">
        <f t="shared" si="92"/>
        <v>-5.8148409277572295</v>
      </c>
      <c r="AD465">
        <f t="shared" si="81"/>
        <v>9655.7614170767447</v>
      </c>
      <c r="AE465">
        <f t="shared" si="93"/>
        <v>-6.0185220014588234E-4</v>
      </c>
      <c r="AF465">
        <f t="shared" si="94"/>
        <v>-3.4423858292325527E-2</v>
      </c>
      <c r="AG465">
        <f>IF(AF465&lt;MAX($AF$202:AF465),(1+AF465)/(1+MAX($AF$202:AF465))-1,0)</f>
        <v>-3.4423858292325527E-2</v>
      </c>
      <c r="AH465">
        <f>MIN($AG$202:AG465)</f>
        <v>-3.5463261108162447E-2</v>
      </c>
    </row>
    <row r="466" spans="2:34" x14ac:dyDescent="0.2">
      <c r="B466" t="s">
        <v>469</v>
      </c>
      <c r="C466">
        <v>1.3256399999999999</v>
      </c>
      <c r="D466">
        <v>1.3297099999999999</v>
      </c>
      <c r="E466">
        <v>1.32562</v>
      </c>
      <c r="F466">
        <v>1.3274900000000001</v>
      </c>
      <c r="G466">
        <v>4034.3</v>
      </c>
      <c r="I466">
        <f t="shared" si="83"/>
        <v>-1.6100000000001113E-3</v>
      </c>
      <c r="J466">
        <f t="shared" si="78"/>
        <v>1.3334654999999997</v>
      </c>
      <c r="K466">
        <f t="shared" si="84"/>
        <v>1.34481900990099</v>
      </c>
      <c r="L466">
        <f t="shared" si="86"/>
        <v>1.3521171999999999</v>
      </c>
      <c r="M466">
        <f t="shared" si="79"/>
        <v>1.3267917080493918</v>
      </c>
      <c r="N466">
        <f t="shared" si="80"/>
        <v>1.3401392919506077</v>
      </c>
      <c r="O466" cm="1">
        <f t="array" ref="O466">_xlfn.IFS(C466&lt;M465,1,C466&gt;N465,-1,TRUE,0)</f>
        <v>1</v>
      </c>
      <c r="P466">
        <f t="shared" si="87"/>
        <v>-1</v>
      </c>
      <c r="Q466">
        <f t="shared" si="88"/>
        <v>-1</v>
      </c>
      <c r="R466" cm="1">
        <f t="array" ref="R466">_xlfn.IFS(AND(Q465=0,O465=1,O466=0,P466=1),1,AND(Q465=0,O465=-1,O466=0,P466=-1),-1,AND(Q465=1,O465=-1,O466=0,P466=-1),-2,AND(Q465=-1,O465=1,O466=0,P466=1),2,TRUE,0)</f>
        <v>0</v>
      </c>
      <c r="S466" cm="1">
        <f t="array" ref="S466">_xlfn.IFS(AND(Q466&lt;&gt;0,S465=0),U465/C466,AND(Q466&lt;&gt;0,S465&lt;&gt;0),S465,TRUE,0)</f>
        <v>7301.9883314226463</v>
      </c>
      <c r="T466">
        <f t="shared" si="89"/>
        <v>11.756201213591273</v>
      </c>
      <c r="U466">
        <f t="shared" si="85"/>
        <v>10305.004052603532</v>
      </c>
      <c r="V466">
        <f t="shared" si="90"/>
        <v>1.1421274784521763E-3</v>
      </c>
      <c r="W466">
        <f t="shared" si="91"/>
        <v>3.0500405260353247E-2</v>
      </c>
      <c r="X466">
        <f>IF(W466&lt;MAX($W$202:W466),(1+W466)/(1+MAX($W$202:W466))-1,0)</f>
        <v>0</v>
      </c>
      <c r="Y466">
        <f>MIN($X$202:X466)</f>
        <v>-2.1031982697295781E-2</v>
      </c>
      <c r="AA466">
        <v>1</v>
      </c>
      <c r="AB466">
        <f t="shared" si="82"/>
        <v>7268.5511596973374</v>
      </c>
      <c r="AC466">
        <f t="shared" si="92"/>
        <v>-28.78346259240119</v>
      </c>
      <c r="AD466">
        <f t="shared" si="81"/>
        <v>9626.9779544843441</v>
      </c>
      <c r="AE466">
        <f t="shared" si="93"/>
        <v>-2.9809624895553088E-3</v>
      </c>
      <c r="AF466">
        <f t="shared" si="94"/>
        <v>-3.7302204551565632E-2</v>
      </c>
      <c r="AG466">
        <f>IF(AF466&lt;MAX($AF$202:AF466),(1+AF466)/(1+MAX($AF$202:AF466))-1,0)</f>
        <v>-3.7302204551565632E-2</v>
      </c>
      <c r="AH466">
        <f>MIN($AG$202:AG466)</f>
        <v>-3.7302204551565632E-2</v>
      </c>
    </row>
    <row r="467" spans="2:34" x14ac:dyDescent="0.2">
      <c r="B467" t="s">
        <v>470</v>
      </c>
      <c r="C467">
        <v>1.32744</v>
      </c>
      <c r="D467">
        <v>1.3274999999999999</v>
      </c>
      <c r="E467">
        <v>1.32175</v>
      </c>
      <c r="F467">
        <v>1.32525</v>
      </c>
      <c r="G467">
        <v>5501.8999000000003</v>
      </c>
      <c r="I467">
        <f t="shared" si="83"/>
        <v>1.8000000000000238E-3</v>
      </c>
      <c r="J467">
        <f t="shared" si="78"/>
        <v>1.3330424999999999</v>
      </c>
      <c r="K467">
        <f t="shared" si="84"/>
        <v>1.3443326732673264</v>
      </c>
      <c r="L467">
        <f t="shared" si="86"/>
        <v>1.3519622</v>
      </c>
      <c r="M467">
        <f t="shared" si="79"/>
        <v>1.3254721159278409</v>
      </c>
      <c r="N467">
        <f t="shared" si="80"/>
        <v>1.340612884072159</v>
      </c>
      <c r="O467" cm="1">
        <f t="array" ref="O467">_xlfn.IFS(C467&lt;M466,1,C467&gt;N466,-1,TRUE,0)</f>
        <v>0</v>
      </c>
      <c r="P467">
        <f t="shared" si="87"/>
        <v>-1</v>
      </c>
      <c r="Q467">
        <f t="shared" si="88"/>
        <v>-1</v>
      </c>
      <c r="R467" cm="1">
        <f t="array" ref="R467">_xlfn.IFS(AND(Q466=0,O466=1,O467=0,P467=1),1,AND(Q466=0,O466=-1,O467=0,P467=-1),-1,AND(Q466=1,O466=-1,O467=0,P467=-1),-2,AND(Q466=-1,O466=1,O467=0,P467=1),2,TRUE,0)</f>
        <v>0</v>
      </c>
      <c r="S467" cm="1">
        <f t="array" ref="S467">_xlfn.IFS(AND(Q467&lt;&gt;0,S466=0),U466/C467,AND(Q467&lt;&gt;0,S466&lt;&gt;0),S466,TRUE,0)</f>
        <v>7301.9883314226463</v>
      </c>
      <c r="T467">
        <f t="shared" si="89"/>
        <v>-13.143578996560937</v>
      </c>
      <c r="U467">
        <f t="shared" si="85"/>
        <v>10291.86047360697</v>
      </c>
      <c r="V467">
        <f t="shared" si="90"/>
        <v>-1.2754559755112612E-3</v>
      </c>
      <c r="W467">
        <f t="shared" si="91"/>
        <v>2.9186047360697076E-2</v>
      </c>
      <c r="X467">
        <f>IF(W467&lt;MAX($W$202:W467),(1+W467)/(1+MAX($W$202:W467))-1,0)</f>
        <v>-1.2754559755113748E-3</v>
      </c>
      <c r="Y467">
        <f>MIN($X$202:X467)</f>
        <v>-2.1031982697295781E-2</v>
      </c>
      <c r="AA467">
        <v>1</v>
      </c>
      <c r="AB467">
        <f t="shared" si="82"/>
        <v>7268.5511596973374</v>
      </c>
      <c r="AC467">
        <f t="shared" si="92"/>
        <v>-11.702367367113522</v>
      </c>
      <c r="AD467">
        <f t="shared" si="81"/>
        <v>9615.2755871172303</v>
      </c>
      <c r="AE467">
        <f t="shared" si="93"/>
        <v>-1.2155805718514646E-3</v>
      </c>
      <c r="AF467">
        <f t="shared" si="94"/>
        <v>-3.8472441288276982E-2</v>
      </c>
      <c r="AG467">
        <f>IF(AF467&lt;MAX($AF$202:AF467),(1+AF467)/(1+MAX($AF$202:AF467))-1,0)</f>
        <v>-3.8472441288276982E-2</v>
      </c>
      <c r="AH467">
        <f>MIN($AG$202:AG467)</f>
        <v>-3.8472441288276982E-2</v>
      </c>
    </row>
    <row r="468" spans="2:34" x14ac:dyDescent="0.2">
      <c r="B468" t="s">
        <v>471</v>
      </c>
      <c r="C468">
        <v>1.3253200000000001</v>
      </c>
      <c r="D468">
        <v>1.32559</v>
      </c>
      <c r="E468">
        <v>1.3231900000000001</v>
      </c>
      <c r="F468">
        <v>1.32379</v>
      </c>
      <c r="G468">
        <v>4087</v>
      </c>
      <c r="I468">
        <f t="shared" si="83"/>
        <v>-2.1199999999998997E-3</v>
      </c>
      <c r="J468">
        <f t="shared" si="78"/>
        <v>1.3325145</v>
      </c>
      <c r="K468">
        <f t="shared" si="84"/>
        <v>1.343829405940594</v>
      </c>
      <c r="L468">
        <f t="shared" si="86"/>
        <v>1.3517909000000001</v>
      </c>
      <c r="M468">
        <f t="shared" si="79"/>
        <v>1.3239719348700172</v>
      </c>
      <c r="N468">
        <f t="shared" si="80"/>
        <v>1.3410570651299829</v>
      </c>
      <c r="O468" cm="1">
        <f t="array" ref="O468">_xlfn.IFS(C468&lt;M467,1,C468&gt;N467,-1,TRUE,0)</f>
        <v>1</v>
      </c>
      <c r="P468">
        <f t="shared" si="87"/>
        <v>-1</v>
      </c>
      <c r="Q468">
        <f t="shared" si="88"/>
        <v>-1</v>
      </c>
      <c r="R468" cm="1">
        <f t="array" ref="R468">_xlfn.IFS(AND(Q467=0,O467=1,O468=0,P468=1),1,AND(Q467=0,O467=-1,O468=0,P468=-1),-1,AND(Q467=1,O467=-1,O468=0,P468=-1),-2,AND(Q467=-1,O467=1,O468=0,P468=1),2,TRUE,0)</f>
        <v>0</v>
      </c>
      <c r="S468" cm="1">
        <f t="array" ref="S468">_xlfn.IFS(AND(Q468&lt;&gt;0,S467=0),U467/C468,AND(Q468&lt;&gt;0,S467&lt;&gt;0),S467,TRUE,0)</f>
        <v>7301.9883314226463</v>
      </c>
      <c r="T468">
        <f t="shared" si="89"/>
        <v>15.480215262615278</v>
      </c>
      <c r="U468">
        <f t="shared" si="85"/>
        <v>10307.340688869586</v>
      </c>
      <c r="V468">
        <f t="shared" si="90"/>
        <v>1.5041221460700539E-3</v>
      </c>
      <c r="W468">
        <f t="shared" si="91"/>
        <v>3.0734068886958621E-2</v>
      </c>
      <c r="X468">
        <f>IF(W468&lt;MAX($W$202:W468),(1+W468)/(1+MAX($W$202:W468))-1,0)</f>
        <v>0</v>
      </c>
      <c r="Y468">
        <f>MIN($X$202:X468)</f>
        <v>-2.1031982697295781E-2</v>
      </c>
      <c r="AA468">
        <v>1</v>
      </c>
      <c r="AB468">
        <f t="shared" si="82"/>
        <v>7268.5511596973374</v>
      </c>
      <c r="AC468">
        <f t="shared" si="92"/>
        <v>13.08339208745538</v>
      </c>
      <c r="AD468">
        <f t="shared" si="81"/>
        <v>9628.358979204686</v>
      </c>
      <c r="AE468">
        <f t="shared" si="93"/>
        <v>1.3606882058570231E-3</v>
      </c>
      <c r="AF468">
        <f t="shared" si="94"/>
        <v>-3.7164102079531358E-2</v>
      </c>
      <c r="AG468">
        <f>IF(AF468&lt;MAX($AF$202:AF468),(1+AF468)/(1+MAX($AF$202:AF468))-1,0)</f>
        <v>-3.7164102079531358E-2</v>
      </c>
      <c r="AH468">
        <f>MIN($AG$202:AG468)</f>
        <v>-3.8472441288276982E-2</v>
      </c>
    </row>
    <row r="469" spans="2:34" x14ac:dyDescent="0.2">
      <c r="B469" t="s">
        <v>472</v>
      </c>
      <c r="C469">
        <v>1.32372</v>
      </c>
      <c r="D469">
        <v>1.3239799999999999</v>
      </c>
      <c r="E469">
        <v>1.3200099999999999</v>
      </c>
      <c r="F469">
        <v>1.32219</v>
      </c>
      <c r="G469">
        <v>4730.6000999999997</v>
      </c>
      <c r="I469">
        <f t="shared" si="83"/>
        <v>-1.6000000000000458E-3</v>
      </c>
      <c r="J469">
        <f t="shared" si="78"/>
        <v>1.3317539999999999</v>
      </c>
      <c r="K469">
        <f t="shared" si="84"/>
        <v>1.343322178217822</v>
      </c>
      <c r="L469">
        <f t="shared" si="86"/>
        <v>1.3516011000000001</v>
      </c>
      <c r="M469">
        <f t="shared" si="79"/>
        <v>1.3224155089013265</v>
      </c>
      <c r="N469">
        <f t="shared" si="80"/>
        <v>1.3410924910986732</v>
      </c>
      <c r="O469" cm="1">
        <f t="array" ref="O469">_xlfn.IFS(C469&lt;M468,1,C469&gt;N468,-1,TRUE,0)</f>
        <v>1</v>
      </c>
      <c r="P469">
        <f t="shared" si="87"/>
        <v>-1</v>
      </c>
      <c r="Q469">
        <f t="shared" si="88"/>
        <v>-1</v>
      </c>
      <c r="R469" cm="1">
        <f t="array" ref="R469">_xlfn.IFS(AND(Q468=0,O468=1,O469=0,P469=1),1,AND(Q468=0,O468=-1,O469=0,P469=-1),-1,AND(Q468=1,O468=-1,O469=0,P469=-1),-2,AND(Q468=-1,O468=1,O469=0,P469=1),2,TRUE,0)</f>
        <v>0</v>
      </c>
      <c r="S469" cm="1">
        <f t="array" ref="S469">_xlfn.IFS(AND(Q469&lt;&gt;0,S468=0),U468/C469,AND(Q469&lt;&gt;0,S468&lt;&gt;0),S468,TRUE,0)</f>
        <v>7301.9883314226463</v>
      </c>
      <c r="T469">
        <f t="shared" si="89"/>
        <v>11.683181330276568</v>
      </c>
      <c r="U469">
        <f t="shared" si="85"/>
        <v>10319.023870199862</v>
      </c>
      <c r="V469">
        <f t="shared" si="90"/>
        <v>1.133481630513357E-3</v>
      </c>
      <c r="W469">
        <f t="shared" si="91"/>
        <v>3.1902387019986156E-2</v>
      </c>
      <c r="X469">
        <f>IF(W469&lt;MAX($W$202:W469),(1+W469)/(1+MAX($W$202:W469))-1,0)</f>
        <v>0</v>
      </c>
      <c r="Y469">
        <f>MIN($X$202:X469)</f>
        <v>-2.1031982697295781E-2</v>
      </c>
      <c r="AA469">
        <v>1</v>
      </c>
      <c r="AB469">
        <f t="shared" si="82"/>
        <v>7268.5511596973374</v>
      </c>
      <c r="AC469">
        <f t="shared" si="92"/>
        <v>-15.409328458557626</v>
      </c>
      <c r="AD469">
        <f t="shared" si="81"/>
        <v>9612.9496507461281</v>
      </c>
      <c r="AE469">
        <f t="shared" si="93"/>
        <v>-1.6004106714174937E-3</v>
      </c>
      <c r="AF469">
        <f t="shared" si="94"/>
        <v>-3.8705034925387238E-2</v>
      </c>
      <c r="AG469">
        <f>IF(AF469&lt;MAX($AF$202:AF469),(1+AF469)/(1+MAX($AF$202:AF469))-1,0)</f>
        <v>-3.8705034925387238E-2</v>
      </c>
      <c r="AH469">
        <f>MIN($AG$202:AG469)</f>
        <v>-3.8705034925387238E-2</v>
      </c>
    </row>
    <row r="470" spans="2:34" x14ac:dyDescent="0.2">
      <c r="B470" t="s">
        <v>473</v>
      </c>
      <c r="C470">
        <v>1.32209</v>
      </c>
      <c r="D470">
        <v>1.32464</v>
      </c>
      <c r="E470">
        <v>1.3213900000000001</v>
      </c>
      <c r="F470">
        <v>1.32422</v>
      </c>
      <c r="G470">
        <v>4647.7002000000002</v>
      </c>
      <c r="I470">
        <f t="shared" si="83"/>
        <v>-1.6300000000000203E-3</v>
      </c>
      <c r="J470">
        <f t="shared" si="78"/>
        <v>1.3310924999999998</v>
      </c>
      <c r="K470">
        <f t="shared" si="84"/>
        <v>1.3428063366336636</v>
      </c>
      <c r="L470">
        <f t="shared" si="86"/>
        <v>1.3514048500000002</v>
      </c>
      <c r="M470">
        <f t="shared" si="79"/>
        <v>1.3215887936177508</v>
      </c>
      <c r="N470">
        <f t="shared" si="80"/>
        <v>1.3405962063822487</v>
      </c>
      <c r="O470" cm="1">
        <f t="array" ref="O470">_xlfn.IFS(C470&lt;M469,1,C470&gt;N469,-1,TRUE,0)</f>
        <v>1</v>
      </c>
      <c r="P470">
        <f t="shared" si="87"/>
        <v>-1</v>
      </c>
      <c r="Q470">
        <f t="shared" si="88"/>
        <v>-1</v>
      </c>
      <c r="R470" cm="1">
        <f t="array" ref="R470">_xlfn.IFS(AND(Q469=0,O469=1,O470=0,P470=1),1,AND(Q469=0,O469=-1,O470=0,P470=-1),-1,AND(Q469=1,O469=-1,O470=0,P470=-1),-2,AND(Q469=-1,O469=1,O470=0,P470=1),2,TRUE,0)</f>
        <v>0</v>
      </c>
      <c r="S470" cm="1">
        <f t="array" ref="S470">_xlfn.IFS(AND(Q470&lt;&gt;0,S469=0),U469/C470,AND(Q470&lt;&gt;0,S469&lt;&gt;0),S469,TRUE,0)</f>
        <v>7301.9883314226463</v>
      </c>
      <c r="T470">
        <f t="shared" si="89"/>
        <v>11.902240980219062</v>
      </c>
      <c r="U470">
        <f t="shared" si="85"/>
        <v>10330.926111180081</v>
      </c>
      <c r="V470">
        <f t="shared" si="90"/>
        <v>1.1534270227430471E-3</v>
      </c>
      <c r="W470">
        <f t="shared" si="91"/>
        <v>3.3092611118008097E-2</v>
      </c>
      <c r="X470">
        <f>IF(W470&lt;MAX($W$202:W470),(1+W470)/(1+MAX($W$202:W470))-1,0)</f>
        <v>0</v>
      </c>
      <c r="Y470">
        <f>MIN($X$202:X470)</f>
        <v>-2.1031982697295781E-2</v>
      </c>
      <c r="AA470">
        <v>1</v>
      </c>
      <c r="AB470">
        <f t="shared" si="82"/>
        <v>7268.5511596973374</v>
      </c>
      <c r="AC470">
        <f t="shared" si="92"/>
        <v>-11.629681855516074</v>
      </c>
      <c r="AD470">
        <f t="shared" si="81"/>
        <v>9601.3199688906116</v>
      </c>
      <c r="AE470">
        <f t="shared" si="93"/>
        <v>-1.2097932765738988E-3</v>
      </c>
      <c r="AF470">
        <f t="shared" si="94"/>
        <v>-3.9868003110938854E-2</v>
      </c>
      <c r="AG470">
        <f>IF(AF470&lt;MAX($AF$202:AF470),(1+AF470)/(1+MAX($AF$202:AF470))-1,0)</f>
        <v>-3.9868003110938854E-2</v>
      </c>
      <c r="AH470">
        <f>MIN($AG$202:AG470)</f>
        <v>-3.9868003110938854E-2</v>
      </c>
    </row>
    <row r="471" spans="2:34" x14ac:dyDescent="0.2">
      <c r="B471" t="s">
        <v>474</v>
      </c>
      <c r="C471">
        <v>1.32419</v>
      </c>
      <c r="D471">
        <v>1.32439</v>
      </c>
      <c r="E471">
        <v>1.3203100000000001</v>
      </c>
      <c r="F471">
        <v>1.32284</v>
      </c>
      <c r="G471">
        <v>4849</v>
      </c>
      <c r="I471">
        <f t="shared" si="83"/>
        <v>2.0999999999999908E-3</v>
      </c>
      <c r="J471">
        <f t="shared" ref="J471:J534" si="95">AVERAGE(F452:F471)</f>
        <v>1.3303584999999998</v>
      </c>
      <c r="K471">
        <f t="shared" si="84"/>
        <v>1.3423213861386141</v>
      </c>
      <c r="L471">
        <f t="shared" si="86"/>
        <v>1.3512172499999999</v>
      </c>
      <c r="M471">
        <f t="shared" ref="M471:M534" si="96">J471-2*_xlfn.STDEV.P(F452:F471)</f>
        <v>1.3206877393784147</v>
      </c>
      <c r="N471">
        <f t="shared" ref="N471:N534" si="97">J471+2*_xlfn.STDEV.P(F452:F471)</f>
        <v>1.3400292606215849</v>
      </c>
      <c r="O471" cm="1">
        <f t="array" ref="O471">_xlfn.IFS(C471&lt;M470,1,C471&gt;N470,-1,TRUE,0)</f>
        <v>0</v>
      </c>
      <c r="P471">
        <f t="shared" si="87"/>
        <v>-1</v>
      </c>
      <c r="Q471">
        <f t="shared" si="88"/>
        <v>-1</v>
      </c>
      <c r="R471" cm="1">
        <f t="array" ref="R471">_xlfn.IFS(AND(Q470=0,O470=1,O471=0,P471=1),1,AND(Q470=0,O470=-1,O471=0,P471=-1),-1,AND(Q470=1,O470=-1,O471=0,P471=-1),-2,AND(Q470=-1,O470=1,O471=0,P471=1),2,TRUE,0)</f>
        <v>0</v>
      </c>
      <c r="S471" cm="1">
        <f t="array" ref="S471">_xlfn.IFS(AND(Q471&lt;&gt;0,S470=0),U470/C471,AND(Q471&lt;&gt;0,S470&lt;&gt;0),S470,TRUE,0)</f>
        <v>7301.9883314226463</v>
      </c>
      <c r="T471">
        <f t="shared" si="89"/>
        <v>-15.334175495987489</v>
      </c>
      <c r="U471">
        <f t="shared" si="85"/>
        <v>10315.591935684093</v>
      </c>
      <c r="V471">
        <f t="shared" si="90"/>
        <v>-1.4842982449940201E-3</v>
      </c>
      <c r="W471">
        <f t="shared" si="91"/>
        <v>3.1559193568409416E-2</v>
      </c>
      <c r="X471">
        <f>IF(W471&lt;MAX($W$202:W471),(1+W471)/(1+MAX($W$202:W471))-1,0)</f>
        <v>-1.4842982449939646E-3</v>
      </c>
      <c r="Y471">
        <f>MIN($X$202:X471)</f>
        <v>-2.1031982697295781E-2</v>
      </c>
      <c r="AA471">
        <v>1</v>
      </c>
      <c r="AB471">
        <f t="shared" si="82"/>
        <v>7268.5511596973374</v>
      </c>
      <c r="AC471">
        <f t="shared" si="92"/>
        <v>-11.847738390306807</v>
      </c>
      <c r="AD471">
        <f t="shared" si="81"/>
        <v>9589.4722305003052</v>
      </c>
      <c r="AE471">
        <f t="shared" si="93"/>
        <v>-1.2339697488152515E-3</v>
      </c>
      <c r="AF471">
        <f t="shared" si="94"/>
        <v>-4.1052776949969449E-2</v>
      </c>
      <c r="AG471">
        <f>IF(AF471&lt;MAX($AF$202:AF471),(1+AF471)/(1+MAX($AF$202:AF471))-1,0)</f>
        <v>-4.1052776949969449E-2</v>
      </c>
      <c r="AH471">
        <f>MIN($AG$202:AG471)</f>
        <v>-4.1052776949969449E-2</v>
      </c>
    </row>
    <row r="472" spans="2:34" x14ac:dyDescent="0.2">
      <c r="B472" t="s">
        <v>475</v>
      </c>
      <c r="C472">
        <v>1.32284</v>
      </c>
      <c r="D472">
        <v>1.3263</v>
      </c>
      <c r="E472">
        <v>1.3224199999999999</v>
      </c>
      <c r="F472">
        <v>1.32504</v>
      </c>
      <c r="G472">
        <v>4974.2002000000002</v>
      </c>
      <c r="I472">
        <f t="shared" si="83"/>
        <v>-1.3499999999999623E-3</v>
      </c>
      <c r="J472">
        <f t="shared" si="95"/>
        <v>1.3297855000000001</v>
      </c>
      <c r="K472">
        <f t="shared" si="84"/>
        <v>1.3418084158415844</v>
      </c>
      <c r="L472">
        <f t="shared" si="86"/>
        <v>1.3510220999999998</v>
      </c>
      <c r="M472">
        <f t="shared" si="96"/>
        <v>1.3202816071660084</v>
      </c>
      <c r="N472">
        <f t="shared" si="97"/>
        <v>1.3392893928339917</v>
      </c>
      <c r="O472" cm="1">
        <f t="array" ref="O472">_xlfn.IFS(C472&lt;M471,1,C472&gt;N471,-1,TRUE,0)</f>
        <v>0</v>
      </c>
      <c r="P472">
        <f t="shared" si="87"/>
        <v>-1</v>
      </c>
      <c r="Q472">
        <f t="shared" si="88"/>
        <v>-1</v>
      </c>
      <c r="R472" cm="1">
        <f t="array" ref="R472">_xlfn.IFS(AND(Q471=0,O471=1,O472=0,P472=1),1,AND(Q471=0,O471=-1,O472=0,P472=-1),-1,AND(Q471=1,O471=-1,O472=0,P472=-1),-2,AND(Q471=-1,O471=1,O472=0,P472=1),2,TRUE,0)</f>
        <v>0</v>
      </c>
      <c r="S472" cm="1">
        <f t="array" ref="S472">_xlfn.IFS(AND(Q472&lt;&gt;0,S471=0),U471/C472,AND(Q472&lt;&gt;0,S471&lt;&gt;0),S471,TRUE,0)</f>
        <v>7301.9883314226463</v>
      </c>
      <c r="T472">
        <f t="shared" si="89"/>
        <v>9.8576842474202984</v>
      </c>
      <c r="U472">
        <f t="shared" si="85"/>
        <v>10325.449619931513</v>
      </c>
      <c r="V472">
        <f t="shared" si="90"/>
        <v>9.5561013937748131E-4</v>
      </c>
      <c r="W472">
        <f t="shared" si="91"/>
        <v>3.2544961993151267E-2</v>
      </c>
      <c r="X472">
        <f>IF(W472&lt;MAX($W$202:W472),(1+W472)/(1+MAX($W$202:W472))-1,0)</f>
        <v>-5.3010651606943959E-4</v>
      </c>
      <c r="Y472">
        <f>MIN($X$202:X472)</f>
        <v>-2.1031982697295781E-2</v>
      </c>
      <c r="AA472">
        <v>1</v>
      </c>
      <c r="AB472">
        <f t="shared" si="82"/>
        <v>7268.5511596973374</v>
      </c>
      <c r="AC472">
        <f t="shared" si="92"/>
        <v>15.263957435364341</v>
      </c>
      <c r="AD472">
        <f t="shared" ref="AD472:AD535" si="98">AD471+AC472</f>
        <v>9604.7361879356704</v>
      </c>
      <c r="AE472">
        <f t="shared" si="93"/>
        <v>1.5917411374127297E-3</v>
      </c>
      <c r="AF472">
        <f t="shared" si="94"/>
        <v>-3.9526381206432926E-2</v>
      </c>
      <c r="AG472">
        <f>IF(AF472&lt;MAX($AF$202:AF472),(1+AF472)/(1+MAX($AF$202:AF472))-1,0)</f>
        <v>-3.9526381206432926E-2</v>
      </c>
      <c r="AH472">
        <f>MIN($AG$202:AG472)</f>
        <v>-4.1052776949969449E-2</v>
      </c>
    </row>
    <row r="473" spans="2:34" x14ac:dyDescent="0.2">
      <c r="B473" t="s">
        <v>476</v>
      </c>
      <c r="C473">
        <v>1.3250599999999999</v>
      </c>
      <c r="D473">
        <v>1.32569</v>
      </c>
      <c r="E473">
        <v>1.32135</v>
      </c>
      <c r="F473">
        <v>1.3215399999999999</v>
      </c>
      <c r="G473">
        <v>5072.5</v>
      </c>
      <c r="I473">
        <f t="shared" si="83"/>
        <v>2.2199999999998887E-3</v>
      </c>
      <c r="J473">
        <f t="shared" si="95"/>
        <v>1.3290494999999998</v>
      </c>
      <c r="K473">
        <f t="shared" si="84"/>
        <v>1.3413249504950497</v>
      </c>
      <c r="L473">
        <f t="shared" si="86"/>
        <v>1.3508526999999999</v>
      </c>
      <c r="M473">
        <f t="shared" si="96"/>
        <v>1.3193866319475012</v>
      </c>
      <c r="N473">
        <f t="shared" si="97"/>
        <v>1.3387123680524984</v>
      </c>
      <c r="O473" cm="1">
        <f t="array" ref="O473">_xlfn.IFS(C473&lt;M472,1,C473&gt;N472,-1,TRUE,0)</f>
        <v>0</v>
      </c>
      <c r="P473">
        <f t="shared" si="87"/>
        <v>-1</v>
      </c>
      <c r="Q473">
        <f t="shared" si="88"/>
        <v>-1</v>
      </c>
      <c r="R473" cm="1">
        <f t="array" ref="R473">_xlfn.IFS(AND(Q472=0,O472=1,O473=0,P473=1),1,AND(Q472=0,O472=-1,O473=0,P473=-1),-1,AND(Q472=1,O472=-1,O473=0,P473=-1),-2,AND(Q472=-1,O472=1,O473=0,P473=1),2,TRUE,0)</f>
        <v>0</v>
      </c>
      <c r="S473" cm="1">
        <f t="array" ref="S473">_xlfn.IFS(AND(Q473&lt;&gt;0,S472=0),U472/C473,AND(Q473&lt;&gt;0,S472&lt;&gt;0),S472,TRUE,0)</f>
        <v>7301.9883314226463</v>
      </c>
      <c r="T473">
        <f t="shared" si="89"/>
        <v>-16.210414095757461</v>
      </c>
      <c r="U473">
        <f t="shared" si="85"/>
        <v>10309.239205835755</v>
      </c>
      <c r="V473">
        <f t="shared" si="90"/>
        <v>-1.5699475269789736E-3</v>
      </c>
      <c r="W473">
        <f t="shared" si="91"/>
        <v>3.0923920583575404E-2</v>
      </c>
      <c r="X473">
        <f>IF(W473&lt;MAX($W$202:W473),(1+W473)/(1+MAX($W$202:W473))-1,0)</f>
        <v>-2.0992218036345323E-3</v>
      </c>
      <c r="Y473">
        <f>MIN($X$202:X473)</f>
        <v>-2.1031982697295781E-2</v>
      </c>
      <c r="AA473">
        <v>1</v>
      </c>
      <c r="AB473">
        <f t="shared" ref="AB473:AB536" si="99">AB472</f>
        <v>7268.5511596973374</v>
      </c>
      <c r="AC473">
        <f t="shared" si="92"/>
        <v>-9.8125440655911316</v>
      </c>
      <c r="AD473">
        <f t="shared" si="98"/>
        <v>9594.9236438700791</v>
      </c>
      <c r="AE473">
        <f t="shared" si="93"/>
        <v>-1.0216359797488748E-3</v>
      </c>
      <c r="AF473">
        <f t="shared" si="94"/>
        <v>-4.0507635612992088E-2</v>
      </c>
      <c r="AG473">
        <f>IF(AF473&lt;MAX($AF$202:AF473),(1+AF473)/(1+MAX($AF$202:AF473))-1,0)</f>
        <v>-4.0507635612992088E-2</v>
      </c>
      <c r="AH473">
        <f>MIN($AG$202:AG473)</f>
        <v>-4.1052776949969449E-2</v>
      </c>
    </row>
    <row r="474" spans="2:34" x14ac:dyDescent="0.2">
      <c r="B474" t="s">
        <v>477</v>
      </c>
      <c r="C474">
        <v>1.3215699999999999</v>
      </c>
      <c r="D474">
        <v>1.32419</v>
      </c>
      <c r="E474">
        <v>1.32121</v>
      </c>
      <c r="F474">
        <v>1.32419</v>
      </c>
      <c r="G474">
        <v>3802.3</v>
      </c>
      <c r="I474">
        <f t="shared" si="83"/>
        <v>-3.4899999999999931E-3</v>
      </c>
      <c r="J474">
        <f t="shared" si="95"/>
        <v>1.3284724999999999</v>
      </c>
      <c r="K474">
        <f t="shared" si="84"/>
        <v>1.3408040594059412</v>
      </c>
      <c r="L474">
        <f t="shared" si="86"/>
        <v>1.3506611999999998</v>
      </c>
      <c r="M474">
        <f t="shared" si="96"/>
        <v>1.3191003905789571</v>
      </c>
      <c r="N474">
        <f t="shared" si="97"/>
        <v>1.3378446094210428</v>
      </c>
      <c r="O474" cm="1">
        <f t="array" ref="O474">_xlfn.IFS(C474&lt;M473,1,C474&gt;N473,-1,TRUE,0)</f>
        <v>0</v>
      </c>
      <c r="P474">
        <f t="shared" si="87"/>
        <v>-1</v>
      </c>
      <c r="Q474">
        <f t="shared" si="88"/>
        <v>-1</v>
      </c>
      <c r="R474" cm="1">
        <f t="array" ref="R474">_xlfn.IFS(AND(Q473=0,O473=1,O474=0,P474=1),1,AND(Q473=0,O473=-1,O474=0,P474=-1),-1,AND(Q473=1,O473=-1,O474=0,P474=-1),-2,AND(Q473=-1,O473=1,O474=0,P474=1),2,TRUE,0)</f>
        <v>0</v>
      </c>
      <c r="S474" cm="1">
        <f t="array" ref="S474">_xlfn.IFS(AND(Q474&lt;&gt;0,S473=0),U473/C474,AND(Q474&lt;&gt;0,S473&lt;&gt;0),S473,TRUE,0)</f>
        <v>7301.9883314226463</v>
      </c>
      <c r="T474">
        <f t="shared" si="89"/>
        <v>25.483939276664984</v>
      </c>
      <c r="U474">
        <f t="shared" si="85"/>
        <v>10334.723145112419</v>
      </c>
      <c r="V474">
        <f t="shared" si="90"/>
        <v>2.4719514959202112E-3</v>
      </c>
      <c r="W474">
        <f t="shared" si="91"/>
        <v>3.3472314511241885E-2</v>
      </c>
      <c r="X474">
        <f>IF(W474&lt;MAX($W$202:W474),(1+W474)/(1+MAX($W$202:W474))-1,0)</f>
        <v>0</v>
      </c>
      <c r="Y474">
        <f>MIN($X$202:X474)</f>
        <v>-2.1031982697295781E-2</v>
      </c>
      <c r="AA474">
        <v>1</v>
      </c>
      <c r="AB474">
        <f t="shared" si="99"/>
        <v>7268.5511596973374</v>
      </c>
      <c r="AC474">
        <f t="shared" si="92"/>
        <v>16.13618357452728</v>
      </c>
      <c r="AD474">
        <f t="shared" si="98"/>
        <v>9611.0598274446056</v>
      </c>
      <c r="AE474">
        <f t="shared" si="93"/>
        <v>1.6817417390117767E-3</v>
      </c>
      <c r="AF474">
        <f t="shared" si="94"/>
        <v>-3.8894017255539426E-2</v>
      </c>
      <c r="AG474">
        <f>IF(AF474&lt;MAX($AF$202:AF474),(1+AF474)/(1+MAX($AF$202:AF474))-1,0)</f>
        <v>-3.8894017255539426E-2</v>
      </c>
      <c r="AH474">
        <f>MIN($AG$202:AG474)</f>
        <v>-4.1052776949969449E-2</v>
      </c>
    </row>
    <row r="475" spans="2:34" x14ac:dyDescent="0.2">
      <c r="B475" t="s">
        <v>478</v>
      </c>
      <c r="C475">
        <v>1.32412</v>
      </c>
      <c r="D475">
        <v>1.3244800000000001</v>
      </c>
      <c r="E475">
        <v>1.3227100000000001</v>
      </c>
      <c r="F475">
        <v>1.3243799999999999</v>
      </c>
      <c r="G475">
        <v>2994.3</v>
      </c>
      <c r="I475">
        <f t="shared" si="83"/>
        <v>2.5500000000000522E-3</v>
      </c>
      <c r="J475">
        <f t="shared" si="95"/>
        <v>1.3279014999999998</v>
      </c>
      <c r="K475">
        <f t="shared" si="84"/>
        <v>1.340351386138614</v>
      </c>
      <c r="L475">
        <f t="shared" si="86"/>
        <v>1.3504842499999998</v>
      </c>
      <c r="M475">
        <f t="shared" si="96"/>
        <v>1.3190052349972023</v>
      </c>
      <c r="N475">
        <f t="shared" si="97"/>
        <v>1.3367977650027973</v>
      </c>
      <c r="O475" cm="1">
        <f t="array" ref="O475">_xlfn.IFS(C475&lt;M474,1,C475&gt;N474,-1,TRUE,0)</f>
        <v>0</v>
      </c>
      <c r="P475">
        <f t="shared" si="87"/>
        <v>-1</v>
      </c>
      <c r="Q475">
        <f t="shared" si="88"/>
        <v>-1</v>
      </c>
      <c r="R475" cm="1">
        <f t="array" ref="R475">_xlfn.IFS(AND(Q474=0,O474=1,O475=0,P475=1),1,AND(Q474=0,O474=-1,O475=0,P475=-1),-1,AND(Q474=1,O474=-1,O475=0,P475=-1),-2,AND(Q474=-1,O474=1,O475=0,P475=1),2,TRUE,0)</f>
        <v>0</v>
      </c>
      <c r="S475" cm="1">
        <f t="array" ref="S475">_xlfn.IFS(AND(Q475&lt;&gt;0,S474=0),U474/C475,AND(Q475&lt;&gt;0,S474&lt;&gt;0),S474,TRUE,0)</f>
        <v>7301.9883314226463</v>
      </c>
      <c r="T475">
        <f t="shared" si="89"/>
        <v>-18.620070245128129</v>
      </c>
      <c r="U475">
        <f t="shared" si="85"/>
        <v>10316.103074867291</v>
      </c>
      <c r="V475">
        <f t="shared" si="90"/>
        <v>-1.8016999569005468E-3</v>
      </c>
      <c r="W475">
        <f t="shared" si="91"/>
        <v>3.1610307486729106E-2</v>
      </c>
      <c r="X475">
        <f>IF(W475&lt;MAX($W$202:W475),(1+W475)/(1+MAX($W$202:W475))-1,0)</f>
        <v>-1.8016999569004932E-3</v>
      </c>
      <c r="Y475">
        <f>MIN($X$202:X475)</f>
        <v>-2.1031982697295781E-2</v>
      </c>
      <c r="AA475">
        <v>1</v>
      </c>
      <c r="AB475">
        <f t="shared" si="99"/>
        <v>7268.5511596973374</v>
      </c>
      <c r="AC475">
        <f t="shared" si="92"/>
        <v>-25.367243547343659</v>
      </c>
      <c r="AD475">
        <f t="shared" si="98"/>
        <v>9585.692583897262</v>
      </c>
      <c r="AE475">
        <f t="shared" si="93"/>
        <v>-2.6393804640469413E-3</v>
      </c>
      <c r="AF475">
        <f t="shared" si="94"/>
        <v>-4.1430741610273825E-2</v>
      </c>
      <c r="AG475">
        <f>IF(AF475&lt;MAX($AF$202:AF475),(1+AF475)/(1+MAX($AF$202:AF475))-1,0)</f>
        <v>-4.1430741610273825E-2</v>
      </c>
      <c r="AH475">
        <f>MIN($AG$202:AG475)</f>
        <v>-4.1430741610273825E-2</v>
      </c>
    </row>
    <row r="476" spans="2:34" x14ac:dyDescent="0.2">
      <c r="B476" t="s">
        <v>479</v>
      </c>
      <c r="C476">
        <v>1.3244899999999999</v>
      </c>
      <c r="D476">
        <v>1.325</v>
      </c>
      <c r="E476">
        <v>1.3229299999999999</v>
      </c>
      <c r="F476">
        <v>1.32372</v>
      </c>
      <c r="G476">
        <v>1608.6</v>
      </c>
      <c r="I476">
        <f t="shared" si="83"/>
        <v>3.6999999999998145E-4</v>
      </c>
      <c r="J476">
        <f t="shared" si="95"/>
        <v>1.3273615000000003</v>
      </c>
      <c r="K476">
        <f t="shared" si="84"/>
        <v>1.33993495049505</v>
      </c>
      <c r="L476">
        <f t="shared" si="86"/>
        <v>1.3503114499999997</v>
      </c>
      <c r="M476">
        <f t="shared" si="96"/>
        <v>1.318834295827471</v>
      </c>
      <c r="N476">
        <f t="shared" si="97"/>
        <v>1.3358887041725296</v>
      </c>
      <c r="O476" cm="1">
        <f t="array" ref="O476">_xlfn.IFS(C476&lt;M475,1,C476&gt;N475,-1,TRUE,0)</f>
        <v>0</v>
      </c>
      <c r="P476">
        <f t="shared" si="87"/>
        <v>-1</v>
      </c>
      <c r="Q476">
        <f t="shared" si="88"/>
        <v>-1</v>
      </c>
      <c r="R476" cm="1">
        <f t="array" ref="R476">_xlfn.IFS(AND(Q475=0,O475=1,O476=0,P476=1),1,AND(Q475=0,O475=-1,O476=0,P476=-1),-1,AND(Q475=1,O475=-1,O476=0,P476=-1),-2,AND(Q475=-1,O475=1,O476=0,P476=1),2,TRUE,0)</f>
        <v>0</v>
      </c>
      <c r="S476" cm="1">
        <f t="array" ref="S476">_xlfn.IFS(AND(Q476&lt;&gt;0,S475=0),U475/C476,AND(Q476&lt;&gt;0,S475&lt;&gt;0),S475,TRUE,0)</f>
        <v>7301.9883314226463</v>
      </c>
      <c r="T476">
        <f t="shared" si="89"/>
        <v>-2.7017356826262438</v>
      </c>
      <c r="U476">
        <f t="shared" si="85"/>
        <v>10313.401339184666</v>
      </c>
      <c r="V476">
        <f t="shared" si="90"/>
        <v>-2.6189498718836711E-4</v>
      </c>
      <c r="W476">
        <f t="shared" si="91"/>
        <v>3.1340133918466462E-2</v>
      </c>
      <c r="X476">
        <f>IF(W476&lt;MAX($W$202:W476),(1+W476)/(1+MAX($W$202:W476))-1,0)</f>
        <v>-2.063123087901797E-3</v>
      </c>
      <c r="Y476">
        <f>MIN($X$202:X476)</f>
        <v>-2.1031982697295781E-2</v>
      </c>
      <c r="AA476">
        <v>1</v>
      </c>
      <c r="AB476">
        <f t="shared" si="99"/>
        <v>7268.5511596973374</v>
      </c>
      <c r="AC476">
        <f t="shared" si="92"/>
        <v>18.53480545722859</v>
      </c>
      <c r="AD476">
        <f t="shared" si="98"/>
        <v>9604.2273893544898</v>
      </c>
      <c r="AE476">
        <f t="shared" si="93"/>
        <v>1.9335906399047986E-3</v>
      </c>
      <c r="AF476">
        <f t="shared" si="94"/>
        <v>-3.9577261064551061E-2</v>
      </c>
      <c r="AG476">
        <f>IF(AF476&lt;MAX($AF$202:AF476),(1+AF476)/(1+MAX($AF$202:AF476))-1,0)</f>
        <v>-3.9577261064551061E-2</v>
      </c>
      <c r="AH476">
        <f>MIN($AG$202:AG476)</f>
        <v>-4.1430741610273825E-2</v>
      </c>
    </row>
    <row r="477" spans="2:34" x14ac:dyDescent="0.2">
      <c r="B477" t="s">
        <v>480</v>
      </c>
      <c r="C477">
        <v>1.3237099999999999</v>
      </c>
      <c r="D477">
        <v>1.3247599999999999</v>
      </c>
      <c r="E477">
        <v>1.32294</v>
      </c>
      <c r="F477">
        <v>1.3238799999999999</v>
      </c>
      <c r="G477">
        <v>1698.9</v>
      </c>
      <c r="I477">
        <f t="shared" si="83"/>
        <v>-7.8000000000000291E-4</v>
      </c>
      <c r="J477">
        <f t="shared" si="95"/>
        <v>1.3268585000000002</v>
      </c>
      <c r="K477">
        <f t="shared" si="84"/>
        <v>1.3395312871287133</v>
      </c>
      <c r="L477">
        <f t="shared" si="86"/>
        <v>1.3501329999999996</v>
      </c>
      <c r="M477">
        <f t="shared" si="96"/>
        <v>1.3187671459106032</v>
      </c>
      <c r="N477">
        <f t="shared" si="97"/>
        <v>1.3349498540893971</v>
      </c>
      <c r="O477" cm="1">
        <f t="array" ref="O477">_xlfn.IFS(C477&lt;M476,1,C477&gt;N476,-1,TRUE,0)</f>
        <v>0</v>
      </c>
      <c r="P477">
        <f t="shared" si="87"/>
        <v>-1</v>
      </c>
      <c r="Q477">
        <f t="shared" si="88"/>
        <v>-1</v>
      </c>
      <c r="R477" cm="1">
        <f t="array" ref="R477">_xlfn.IFS(AND(Q476=0,O476=1,O477=0,P477=1),1,AND(Q476=0,O476=-1,O477=0,P477=-1),-1,AND(Q476=1,O476=-1,O477=0,P477=-1),-2,AND(Q476=-1,O476=1,O477=0,P477=1),2,TRUE,0)</f>
        <v>0</v>
      </c>
      <c r="S477" cm="1">
        <f t="array" ref="S477">_xlfn.IFS(AND(Q477&lt;&gt;0,S476=0),U476/C477,AND(Q477&lt;&gt;0,S476&lt;&gt;0),S476,TRUE,0)</f>
        <v>7301.9883314226463</v>
      </c>
      <c r="T477">
        <f t="shared" si="89"/>
        <v>5.6955508985096852</v>
      </c>
      <c r="U477">
        <f t="shared" si="85"/>
        <v>10319.096890083176</v>
      </c>
      <c r="V477">
        <f t="shared" si="90"/>
        <v>5.5224757683675595E-4</v>
      </c>
      <c r="W477">
        <f t="shared" si="91"/>
        <v>3.1909689008317477E-2</v>
      </c>
      <c r="X477">
        <f>IF(W477&lt;MAX($W$202:W477),(1+W477)/(1+MAX($W$202:W477))-1,0)</f>
        <v>-1.5120148657910004E-3</v>
      </c>
      <c r="Y477">
        <f>MIN($X$202:X477)</f>
        <v>-2.1031982697295781E-2</v>
      </c>
      <c r="AA477">
        <v>1</v>
      </c>
      <c r="AB477">
        <f t="shared" si="99"/>
        <v>7268.5511596973374</v>
      </c>
      <c r="AC477">
        <f t="shared" si="92"/>
        <v>2.6893639290878801</v>
      </c>
      <c r="AD477">
        <f t="shared" si="98"/>
        <v>9606.9167532835781</v>
      </c>
      <c r="AE477">
        <f t="shared" si="93"/>
        <v>2.8001876882557182E-4</v>
      </c>
      <c r="AF477">
        <f t="shared" si="94"/>
        <v>-3.9308324671642136E-2</v>
      </c>
      <c r="AG477">
        <f>IF(AF477&lt;MAX($AF$202:AF477),(1+AF477)/(1+MAX($AF$202:AF477))-1,0)</f>
        <v>-3.9308324671642136E-2</v>
      </c>
      <c r="AH477">
        <f>MIN($AG$202:AG477)</f>
        <v>-4.1430741610273825E-2</v>
      </c>
    </row>
    <row r="478" spans="2:34" x14ac:dyDescent="0.2">
      <c r="B478" t="s">
        <v>481</v>
      </c>
      <c r="C478">
        <v>1.3238700000000001</v>
      </c>
      <c r="D478">
        <v>1.32481</v>
      </c>
      <c r="E478">
        <v>1.32348</v>
      </c>
      <c r="F478">
        <v>1.3246</v>
      </c>
      <c r="G478">
        <v>1087.9000000000001</v>
      </c>
      <c r="I478">
        <f t="shared" si="83"/>
        <v>1.6000000000016001E-4</v>
      </c>
      <c r="J478">
        <f t="shared" si="95"/>
        <v>1.3263960000000004</v>
      </c>
      <c r="K478">
        <f t="shared" si="84"/>
        <v>1.3391139603960398</v>
      </c>
      <c r="L478">
        <f t="shared" si="86"/>
        <v>1.3499525499999998</v>
      </c>
      <c r="M478">
        <f t="shared" si="96"/>
        <v>1.318922156544321</v>
      </c>
      <c r="N478">
        <f t="shared" si="97"/>
        <v>1.3338698434556797</v>
      </c>
      <c r="O478" cm="1">
        <f t="array" ref="O478">_xlfn.IFS(C478&lt;M477,1,C478&gt;N477,-1,TRUE,0)</f>
        <v>0</v>
      </c>
      <c r="P478">
        <f t="shared" si="87"/>
        <v>-1</v>
      </c>
      <c r="Q478">
        <f t="shared" si="88"/>
        <v>-1</v>
      </c>
      <c r="R478" cm="1">
        <f t="array" ref="R478">_xlfn.IFS(AND(Q477=0,O477=1,O478=0,P478=1),1,AND(Q477=0,O477=-1,O478=0,P478=-1),-1,AND(Q477=1,O477=-1,O478=0,P478=-1),-2,AND(Q477=-1,O477=1,O478=0,P478=1),2,TRUE,0)</f>
        <v>0</v>
      </c>
      <c r="S478" cm="1">
        <f t="array" ref="S478">_xlfn.IFS(AND(Q478&lt;&gt;0,S477=0),U477/C478,AND(Q478&lt;&gt;0,S477&lt;&gt;0),S477,TRUE,0)</f>
        <v>7301.9883314226463</v>
      </c>
      <c r="T478">
        <f t="shared" si="89"/>
        <v>-1.1683181330287917</v>
      </c>
      <c r="U478">
        <f t="shared" si="85"/>
        <v>10317.928571950148</v>
      </c>
      <c r="V478">
        <f t="shared" si="90"/>
        <v>-1.1321902928846079E-4</v>
      </c>
      <c r="W478">
        <f t="shared" si="91"/>
        <v>3.179285719501479E-2</v>
      </c>
      <c r="X478">
        <f>IF(W478&lt;MAX($W$202:W478),(1+W478)/(1+MAX($W$202:W478))-1,0)</f>
        <v>-1.6250627062238676E-3</v>
      </c>
      <c r="Y478">
        <f>MIN($X$202:X478)</f>
        <v>-2.1031982697295781E-2</v>
      </c>
      <c r="AA478">
        <v>1</v>
      </c>
      <c r="AB478">
        <f t="shared" si="99"/>
        <v>7268.5511596973374</v>
      </c>
      <c r="AC478">
        <f t="shared" si="92"/>
        <v>-5.6694699045639441</v>
      </c>
      <c r="AD478">
        <f t="shared" si="98"/>
        <v>9601.2472833790143</v>
      </c>
      <c r="AE478">
        <f t="shared" si="93"/>
        <v>-5.9014458542343024E-4</v>
      </c>
      <c r="AF478">
        <f t="shared" si="94"/>
        <v>-3.9875271662098588E-2</v>
      </c>
      <c r="AG478">
        <f>IF(AF478&lt;MAX($AF$202:AF478),(1+AF478)/(1+MAX($AF$202:AF478))-1,0)</f>
        <v>-3.9875271662098588E-2</v>
      </c>
      <c r="AH478">
        <f>MIN($AG$202:AG478)</f>
        <v>-4.1430741610273825E-2</v>
      </c>
    </row>
    <row r="479" spans="2:34" x14ac:dyDescent="0.2">
      <c r="B479" t="s">
        <v>482</v>
      </c>
      <c r="C479">
        <v>1.3247</v>
      </c>
      <c r="D479">
        <v>1.32487</v>
      </c>
      <c r="E479">
        <v>1.3234999999999999</v>
      </c>
      <c r="F479">
        <v>1.32395</v>
      </c>
      <c r="G479">
        <v>1226.8</v>
      </c>
      <c r="I479">
        <f t="shared" si="83"/>
        <v>8.2999999999988638E-4</v>
      </c>
      <c r="J479">
        <f t="shared" si="95"/>
        <v>1.3259360000000002</v>
      </c>
      <c r="K479">
        <f t="shared" si="84"/>
        <v>1.3387549504950498</v>
      </c>
      <c r="L479">
        <f t="shared" si="86"/>
        <v>1.3497677499999998</v>
      </c>
      <c r="M479">
        <f t="shared" si="96"/>
        <v>1.3190741331986116</v>
      </c>
      <c r="N479">
        <f t="shared" si="97"/>
        <v>1.3327978668013889</v>
      </c>
      <c r="O479" cm="1">
        <f t="array" ref="O479">_xlfn.IFS(C479&lt;M478,1,C479&gt;N478,-1,TRUE,0)</f>
        <v>0</v>
      </c>
      <c r="P479">
        <f t="shared" si="87"/>
        <v>-1</v>
      </c>
      <c r="Q479">
        <f t="shared" si="88"/>
        <v>-1</v>
      </c>
      <c r="R479" cm="1">
        <f t="array" ref="R479">_xlfn.IFS(AND(Q478=0,O478=1,O479=0,P479=1),1,AND(Q478=0,O478=-1,O479=0,P479=-1),-1,AND(Q478=1,O478=-1,O479=0,P479=-1),-2,AND(Q478=-1,O478=1,O479=0,P479=1),2,TRUE,0)</f>
        <v>0</v>
      </c>
      <c r="S479" cm="1">
        <f t="array" ref="S479">_xlfn.IFS(AND(Q479&lt;&gt;0,S478=0),U478/C479,AND(Q479&lt;&gt;0,S478&lt;&gt;0),S478,TRUE,0)</f>
        <v>7301.9883314226463</v>
      </c>
      <c r="T479">
        <f t="shared" si="89"/>
        <v>-6.0606503150799664</v>
      </c>
      <c r="U479">
        <f t="shared" si="85"/>
        <v>10311.867921635068</v>
      </c>
      <c r="V479">
        <f t="shared" si="90"/>
        <v>-5.8739021818353886E-4</v>
      </c>
      <c r="W479">
        <f t="shared" si="91"/>
        <v>3.1186792163506727E-2</v>
      </c>
      <c r="X479">
        <f>IF(W479&lt;MAX($W$202:W479),(1+W479)/(1+MAX($W$202:W479))-1,0)</f>
        <v>-2.2114983784699005E-3</v>
      </c>
      <c r="Y479">
        <f>MIN($X$202:X479)</f>
        <v>-2.1031982697295781E-2</v>
      </c>
      <c r="AA479">
        <v>1</v>
      </c>
      <c r="AB479">
        <f t="shared" si="99"/>
        <v>7268.5511596973374</v>
      </c>
      <c r="AC479">
        <f t="shared" si="92"/>
        <v>1.162968185552737</v>
      </c>
      <c r="AD479">
        <f t="shared" si="98"/>
        <v>9602.4102515645664</v>
      </c>
      <c r="AE479">
        <f t="shared" si="93"/>
        <v>1.2112678188863894E-4</v>
      </c>
      <c r="AF479">
        <f t="shared" si="94"/>
        <v>-3.9758974843543404E-2</v>
      </c>
      <c r="AG479">
        <f>IF(AF479&lt;MAX($AF$202:AF479),(1+AF479)/(1+MAX($AF$202:AF479))-1,0)</f>
        <v>-3.9758974843543404E-2</v>
      </c>
      <c r="AH479">
        <f>MIN($AG$202:AG479)</f>
        <v>-4.1430741610273825E-2</v>
      </c>
    </row>
    <row r="480" spans="2:34" x14ac:dyDescent="0.2">
      <c r="B480" t="s">
        <v>483</v>
      </c>
      <c r="C480">
        <v>1.32792</v>
      </c>
      <c r="D480">
        <v>1.3287199999999999</v>
      </c>
      <c r="E480">
        <v>1.32653</v>
      </c>
      <c r="F480">
        <v>1.32758</v>
      </c>
      <c r="G480">
        <v>1671.5</v>
      </c>
      <c r="I480">
        <f t="shared" si="83"/>
        <v>3.2200000000000006E-3</v>
      </c>
      <c r="J480">
        <f t="shared" si="95"/>
        <v>1.3256805000000003</v>
      </c>
      <c r="K480">
        <f t="shared" si="84"/>
        <v>1.3384275247524753</v>
      </c>
      <c r="L480">
        <f t="shared" si="86"/>
        <v>1.3496074499999999</v>
      </c>
      <c r="M480">
        <f t="shared" si="96"/>
        <v>1.3194965418015645</v>
      </c>
      <c r="N480">
        <f t="shared" si="97"/>
        <v>1.331864458198436</v>
      </c>
      <c r="O480" cm="1">
        <f t="array" ref="O480">_xlfn.IFS(C480&lt;M479,1,C480&gt;N479,-1,TRUE,0)</f>
        <v>0</v>
      </c>
      <c r="P480">
        <f t="shared" si="87"/>
        <v>-1</v>
      </c>
      <c r="Q480">
        <f t="shared" si="88"/>
        <v>-1</v>
      </c>
      <c r="R480" cm="1">
        <f t="array" ref="R480">_xlfn.IFS(AND(Q479=0,O479=1,O480=0,P480=1),1,AND(Q479=0,O479=-1,O480=0,P480=-1),-1,AND(Q479=1,O479=-1,O480=0,P480=-1),-2,AND(Q479=-1,O479=1,O480=0,P480=1),2,TRUE,0)</f>
        <v>0</v>
      </c>
      <c r="S480" cm="1">
        <f t="array" ref="S480">_xlfn.IFS(AND(Q480&lt;&gt;0,S479=0),U479/C480,AND(Q480&lt;&gt;0,S479&lt;&gt;0),S479,TRUE,0)</f>
        <v>7301.9883314226463</v>
      </c>
      <c r="T480">
        <f t="shared" si="89"/>
        <v>-23.512402427180927</v>
      </c>
      <c r="U480">
        <f t="shared" si="85"/>
        <v>10288.355519207887</v>
      </c>
      <c r="V480">
        <f t="shared" si="90"/>
        <v>-2.2801302931596081E-3</v>
      </c>
      <c r="W480">
        <f t="shared" si="91"/>
        <v>2.8835551920788793E-2</v>
      </c>
      <c r="X480">
        <f>IF(W480&lt;MAX($W$202:W480),(1+W480)/(1+MAX($W$202:W480))-1,0)</f>
        <v>-4.4865861671833374E-3</v>
      </c>
      <c r="Y480">
        <f>MIN($X$202:X480)</f>
        <v>-2.1031982697295781E-2</v>
      </c>
      <c r="AA480">
        <v>1</v>
      </c>
      <c r="AB480">
        <f t="shared" si="99"/>
        <v>7268.5511596973374</v>
      </c>
      <c r="AC480">
        <f t="shared" si="92"/>
        <v>6.0328974625479646</v>
      </c>
      <c r="AD480">
        <f t="shared" si="98"/>
        <v>9608.4431490271145</v>
      </c>
      <c r="AE480">
        <f t="shared" si="93"/>
        <v>6.2826908083467856E-4</v>
      </c>
      <c r="AF480">
        <f t="shared" si="94"/>
        <v>-3.9155685097288506E-2</v>
      </c>
      <c r="AG480">
        <f>IF(AF480&lt;MAX($AF$202:AF480),(1+AF480)/(1+MAX($AF$202:AF480))-1,0)</f>
        <v>-3.9155685097288506E-2</v>
      </c>
      <c r="AH480">
        <f>MIN($AG$202:AG480)</f>
        <v>-4.1430741610273825E-2</v>
      </c>
    </row>
    <row r="481" spans="2:34" x14ac:dyDescent="0.2">
      <c r="B481" t="s">
        <v>484</v>
      </c>
      <c r="C481">
        <v>1.32755</v>
      </c>
      <c r="D481">
        <v>1.3286500000000001</v>
      </c>
      <c r="E481">
        <v>1.3230500000000001</v>
      </c>
      <c r="F481">
        <v>1.32369</v>
      </c>
      <c r="G481">
        <v>2986.7</v>
      </c>
      <c r="I481">
        <f t="shared" si="83"/>
        <v>-3.6999999999998145E-4</v>
      </c>
      <c r="J481">
        <f t="shared" si="95"/>
        <v>1.3252185000000003</v>
      </c>
      <c r="K481">
        <f t="shared" si="84"/>
        <v>1.3381186138613863</v>
      </c>
      <c r="L481">
        <f t="shared" si="86"/>
        <v>1.3494545</v>
      </c>
      <c r="M481">
        <f t="shared" si="96"/>
        <v>1.3199583734806093</v>
      </c>
      <c r="N481">
        <f t="shared" si="97"/>
        <v>1.3304786265193913</v>
      </c>
      <c r="O481" cm="1">
        <f t="array" ref="O481">_xlfn.IFS(C481&lt;M480,1,C481&gt;N480,-1,TRUE,0)</f>
        <v>0</v>
      </c>
      <c r="P481">
        <f t="shared" si="87"/>
        <v>-1</v>
      </c>
      <c r="Q481">
        <f t="shared" si="88"/>
        <v>-1</v>
      </c>
      <c r="R481" cm="1">
        <f t="array" ref="R481">_xlfn.IFS(AND(Q480=0,O480=1,O481=0,P481=1),1,AND(Q480=0,O480=-1,O481=0,P481=-1),-1,AND(Q480=1,O480=-1,O481=0,P481=-1),-2,AND(Q480=-1,O480=1,O481=0,P481=1),2,TRUE,0)</f>
        <v>0</v>
      </c>
      <c r="S481" cm="1">
        <f t="array" ref="S481">_xlfn.IFS(AND(Q481&lt;&gt;0,S480=0),U480/C481,AND(Q481&lt;&gt;0,S480&lt;&gt;0),S480,TRUE,0)</f>
        <v>7301.9883314226463</v>
      </c>
      <c r="T481">
        <f t="shared" si="89"/>
        <v>2.7017356826262438</v>
      </c>
      <c r="U481">
        <f t="shared" si="85"/>
        <v>10291.057254890513</v>
      </c>
      <c r="V481">
        <f t="shared" si="90"/>
        <v>2.6260131442602537E-4</v>
      </c>
      <c r="W481">
        <f t="shared" si="91"/>
        <v>2.9105725489051215E-2</v>
      </c>
      <c r="X481">
        <f>IF(W481&lt;MAX($W$202:W481),(1+W481)/(1+MAX($W$202:W481))-1,0)</f>
        <v>-4.2251630361822556E-3</v>
      </c>
      <c r="Y481">
        <f>MIN($X$202:X481)</f>
        <v>-2.1031982697295781E-2</v>
      </c>
      <c r="AA481">
        <v>1</v>
      </c>
      <c r="AB481">
        <f t="shared" si="99"/>
        <v>7268.5511596973374</v>
      </c>
      <c r="AC481">
        <f t="shared" si="92"/>
        <v>23.404734734225432</v>
      </c>
      <c r="AD481">
        <f t="shared" si="98"/>
        <v>9631.8478837613402</v>
      </c>
      <c r="AE481">
        <f t="shared" si="93"/>
        <v>2.4358508835633E-3</v>
      </c>
      <c r="AF481">
        <f t="shared" si="94"/>
        <v>-3.6815211623866029E-2</v>
      </c>
      <c r="AG481">
        <f>IF(AF481&lt;MAX($AF$202:AF481),(1+AF481)/(1+MAX($AF$202:AF481))-1,0)</f>
        <v>-3.6815211623866029E-2</v>
      </c>
      <c r="AH481">
        <f>MIN($AG$202:AG481)</f>
        <v>-4.1430741610273825E-2</v>
      </c>
    </row>
    <row r="482" spans="2:34" x14ac:dyDescent="0.2">
      <c r="B482" t="s">
        <v>485</v>
      </c>
      <c r="C482">
        <v>1.32369</v>
      </c>
      <c r="D482">
        <v>1.32498</v>
      </c>
      <c r="E482">
        <v>1.3196300000000001</v>
      </c>
      <c r="F482">
        <v>1.3211900000000001</v>
      </c>
      <c r="G482">
        <v>3131.7</v>
      </c>
      <c r="I482">
        <f t="shared" si="83"/>
        <v>-3.8599999999999746E-3</v>
      </c>
      <c r="J482">
        <f t="shared" si="95"/>
        <v>1.324678</v>
      </c>
      <c r="K482">
        <f t="shared" si="84"/>
        <v>1.3377704950495051</v>
      </c>
      <c r="L482">
        <f t="shared" si="86"/>
        <v>1.3492972000000001</v>
      </c>
      <c r="M482">
        <f t="shared" si="96"/>
        <v>1.3201449674609596</v>
      </c>
      <c r="N482">
        <f t="shared" si="97"/>
        <v>1.3292110325390405</v>
      </c>
      <c r="O482" cm="1">
        <f t="array" ref="O482">_xlfn.IFS(C482&lt;M481,1,C482&gt;N481,-1,TRUE,0)</f>
        <v>0</v>
      </c>
      <c r="P482">
        <f t="shared" si="87"/>
        <v>-1</v>
      </c>
      <c r="Q482">
        <f t="shared" si="88"/>
        <v>-1</v>
      </c>
      <c r="R482" cm="1">
        <f t="array" ref="R482">_xlfn.IFS(AND(Q481=0,O481=1,O482=0,P482=1),1,AND(Q481=0,O481=-1,O482=0,P482=-1),-1,AND(Q481=1,O481=-1,O482=0,P482=-1),-2,AND(Q481=-1,O481=1,O482=0,P482=1),2,TRUE,0)</f>
        <v>0</v>
      </c>
      <c r="S482" cm="1">
        <f t="array" ref="S482">_xlfn.IFS(AND(Q482&lt;&gt;0,S481=0),U481/C482,AND(Q482&lt;&gt;0,S481&lt;&gt;0),S481,TRUE,0)</f>
        <v>7301.9883314226463</v>
      </c>
      <c r="T482">
        <f t="shared" si="89"/>
        <v>28.18567495929123</v>
      </c>
      <c r="U482">
        <f t="shared" si="85"/>
        <v>10319.242929849805</v>
      </c>
      <c r="V482">
        <f t="shared" si="90"/>
        <v>2.7388512434810175E-3</v>
      </c>
      <c r="W482">
        <f t="shared" si="91"/>
        <v>3.1924292984980562E-2</v>
      </c>
      <c r="X482">
        <f>IF(W482&lt;MAX($W$202:W482),(1+W482)/(1+MAX($W$202:W482))-1,0)</f>
        <v>-1.4978838857365728E-3</v>
      </c>
      <c r="Y482">
        <f>MIN($X$202:X482)</f>
        <v>-2.1031982697295781E-2</v>
      </c>
      <c r="AA482">
        <v>1</v>
      </c>
      <c r="AB482">
        <f t="shared" si="99"/>
        <v>7268.5511596973374</v>
      </c>
      <c r="AC482">
        <f t="shared" si="92"/>
        <v>-2.6893639290878801</v>
      </c>
      <c r="AD482">
        <f t="shared" si="98"/>
        <v>9629.1585198322518</v>
      </c>
      <c r="AE482">
        <f t="shared" si="93"/>
        <v>-2.7921578097407147E-4</v>
      </c>
      <c r="AF482">
        <f t="shared" si="94"/>
        <v>-3.7084148016774843E-2</v>
      </c>
      <c r="AG482">
        <f>IF(AF482&lt;MAX($AF$202:AF482),(1+AF482)/(1+MAX($AF$202:AF482))-1,0)</f>
        <v>-3.7084148016774843E-2</v>
      </c>
      <c r="AH482">
        <f>MIN($AG$202:AG482)</f>
        <v>-4.1430741610273825E-2</v>
      </c>
    </row>
    <row r="483" spans="2:34" x14ac:dyDescent="0.2">
      <c r="B483" t="s">
        <v>486</v>
      </c>
      <c r="C483">
        <v>1.3211999999999999</v>
      </c>
      <c r="D483">
        <v>1.3220700000000001</v>
      </c>
      <c r="E483">
        <v>1.3181799999999999</v>
      </c>
      <c r="F483">
        <v>1.3210500000000001</v>
      </c>
      <c r="G483">
        <v>2975.3</v>
      </c>
      <c r="I483">
        <f t="shared" si="83"/>
        <v>-2.4900000000001032E-3</v>
      </c>
      <c r="J483">
        <f t="shared" si="95"/>
        <v>1.3241704999999999</v>
      </c>
      <c r="K483">
        <f t="shared" si="84"/>
        <v>1.3373721782178221</v>
      </c>
      <c r="L483">
        <f t="shared" si="86"/>
        <v>1.34914505</v>
      </c>
      <c r="M483">
        <f t="shared" si="96"/>
        <v>1.3204768109226681</v>
      </c>
      <c r="N483">
        <f t="shared" si="97"/>
        <v>1.3278641890773317</v>
      </c>
      <c r="O483" cm="1">
        <f t="array" ref="O483">_xlfn.IFS(C483&lt;M482,1,C483&gt;N482,-1,TRUE,0)</f>
        <v>0</v>
      </c>
      <c r="P483">
        <f t="shared" si="87"/>
        <v>-1</v>
      </c>
      <c r="Q483">
        <f t="shared" si="88"/>
        <v>-1</v>
      </c>
      <c r="R483" cm="1">
        <f t="array" ref="R483">_xlfn.IFS(AND(Q482=0,O482=1,O483=0,P483=1),1,AND(Q482=0,O482=-1,O483=0,P483=-1),-1,AND(Q482=1,O482=-1,O483=0,P483=-1),-2,AND(Q482=-1,O482=1,O483=0,P483=1),2,TRUE,0)</f>
        <v>0</v>
      </c>
      <c r="S483" cm="1">
        <f t="array" ref="S483">_xlfn.IFS(AND(Q483&lt;&gt;0,S482=0),U482/C483,AND(Q483&lt;&gt;0,S482&lt;&gt;0),S482,TRUE,0)</f>
        <v>7301.9883314226463</v>
      </c>
      <c r="T483">
        <f t="shared" si="89"/>
        <v>18.181950945243145</v>
      </c>
      <c r="U483">
        <f t="shared" si="85"/>
        <v>10337.424880795048</v>
      </c>
      <c r="V483">
        <f t="shared" si="90"/>
        <v>1.7619462075700724E-3</v>
      </c>
      <c r="W483">
        <f t="shared" si="91"/>
        <v>3.3742488079504751E-2</v>
      </c>
      <c r="X483">
        <f>IF(W483&lt;MAX($W$202:W483),(1+W483)/(1+MAX($W$202:W483))-1,0)</f>
        <v>0</v>
      </c>
      <c r="Y483">
        <f>MIN($X$202:X483)</f>
        <v>-2.1031982697295781E-2</v>
      </c>
      <c r="AA483">
        <v>1</v>
      </c>
      <c r="AB483">
        <f t="shared" si="99"/>
        <v>7268.5511596973374</v>
      </c>
      <c r="AC483">
        <f t="shared" si="92"/>
        <v>-28.056607476431537</v>
      </c>
      <c r="AD483">
        <f t="shared" si="98"/>
        <v>9601.1019123558199</v>
      </c>
      <c r="AE483">
        <f t="shared" si="93"/>
        <v>-2.913713323822226E-3</v>
      </c>
      <c r="AF483">
        <f t="shared" si="94"/>
        <v>-3.9889808764418055E-2</v>
      </c>
      <c r="AG483">
        <f>IF(AF483&lt;MAX($AF$202:AF483),(1+AF483)/(1+MAX($AF$202:AF483))-1,0)</f>
        <v>-3.9889808764418055E-2</v>
      </c>
      <c r="AH483">
        <f>MIN($AG$202:AG483)</f>
        <v>-4.1430741610273825E-2</v>
      </c>
    </row>
    <row r="484" spans="2:34" x14ac:dyDescent="0.2">
      <c r="B484" t="s">
        <v>487</v>
      </c>
      <c r="C484">
        <v>1.32111</v>
      </c>
      <c r="D484">
        <v>1.32429</v>
      </c>
      <c r="E484">
        <v>1.32108</v>
      </c>
      <c r="F484">
        <v>1.323</v>
      </c>
      <c r="G484">
        <v>2279</v>
      </c>
      <c r="I484">
        <f t="shared" si="83"/>
        <v>-8.9999999999923475E-5</v>
      </c>
      <c r="J484">
        <f t="shared" si="95"/>
        <v>1.3239575000000001</v>
      </c>
      <c r="K484">
        <f t="shared" si="84"/>
        <v>1.3369635643564359</v>
      </c>
      <c r="L484">
        <f t="shared" si="86"/>
        <v>1.3490081999999999</v>
      </c>
      <c r="M484">
        <f t="shared" si="96"/>
        <v>1.3205184776098433</v>
      </c>
      <c r="N484">
        <f t="shared" si="97"/>
        <v>1.3273965223901569</v>
      </c>
      <c r="O484" cm="1">
        <f t="array" ref="O484">_xlfn.IFS(C484&lt;M483,1,C484&gt;N483,-1,TRUE,0)</f>
        <v>0</v>
      </c>
      <c r="P484">
        <f t="shared" si="87"/>
        <v>-1</v>
      </c>
      <c r="Q484">
        <f t="shared" si="88"/>
        <v>-1</v>
      </c>
      <c r="R484" cm="1">
        <f t="array" ref="R484">_xlfn.IFS(AND(Q483=0,O483=1,O484=0,P484=1),1,AND(Q483=0,O483=-1,O484=0,P484=-1),-1,AND(Q483=1,O483=-1,O484=0,P484=-1),-2,AND(Q483=-1,O483=1,O484=0,P484=1),2,TRUE,0)</f>
        <v>0</v>
      </c>
      <c r="S484" cm="1">
        <f t="array" ref="S484">_xlfn.IFS(AND(Q484&lt;&gt;0,S483=0),U483/C484,AND(Q484&lt;&gt;0,S483&lt;&gt;0),S483,TRUE,0)</f>
        <v>7301.9883314226463</v>
      </c>
      <c r="T484">
        <f t="shared" si="89"/>
        <v>0.65717894982747938</v>
      </c>
      <c r="U484">
        <f t="shared" si="85"/>
        <v>10338.082059744875</v>
      </c>
      <c r="V484">
        <f t="shared" si="90"/>
        <v>6.357279084546402E-5</v>
      </c>
      <c r="W484">
        <f t="shared" si="91"/>
        <v>3.3808205974487526E-2</v>
      </c>
      <c r="X484">
        <f>IF(W484&lt;MAX($W$202:W484),(1+W484)/(1+MAX($W$202:W484))-1,0)</f>
        <v>0</v>
      </c>
      <c r="Y484">
        <f>MIN($X$202:X484)</f>
        <v>-2.1031982697295781E-2</v>
      </c>
      <c r="AA484">
        <v>1</v>
      </c>
      <c r="AB484">
        <f t="shared" si="99"/>
        <v>7268.5511596973374</v>
      </c>
      <c r="AC484">
        <f t="shared" si="92"/>
        <v>-18.09869238764712</v>
      </c>
      <c r="AD484">
        <f t="shared" si="98"/>
        <v>9583.0032199681737</v>
      </c>
      <c r="AE484">
        <f t="shared" si="93"/>
        <v>-1.8850640846084143E-3</v>
      </c>
      <c r="AF484">
        <f t="shared" si="94"/>
        <v>-4.1699678003182639E-2</v>
      </c>
      <c r="AG484">
        <f>IF(AF484&lt;MAX($AF$202:AF484),(1+AF484)/(1+MAX($AF$202:AF484))-1,0)</f>
        <v>-4.1699678003182639E-2</v>
      </c>
      <c r="AH484">
        <f>MIN($AG$202:AG484)</f>
        <v>-4.1699678003182639E-2</v>
      </c>
    </row>
    <row r="485" spans="2:34" x14ac:dyDescent="0.2">
      <c r="B485" t="s">
        <v>488</v>
      </c>
      <c r="C485">
        <v>1.3229900000000001</v>
      </c>
      <c r="D485">
        <v>1.32446</v>
      </c>
      <c r="E485">
        <v>1.32202</v>
      </c>
      <c r="F485">
        <v>1.32359</v>
      </c>
      <c r="G485">
        <v>1964.9</v>
      </c>
      <c r="I485">
        <f t="shared" ref="I485:I548" si="100">C485-C484</f>
        <v>1.8800000000001038E-3</v>
      </c>
      <c r="J485">
        <f t="shared" si="95"/>
        <v>1.3238590000000001</v>
      </c>
      <c r="K485">
        <f t="shared" si="84"/>
        <v>1.3365729702970299</v>
      </c>
      <c r="L485">
        <f t="shared" si="86"/>
        <v>1.3488784500000002</v>
      </c>
      <c r="M485">
        <f t="shared" si="96"/>
        <v>1.3204972332026153</v>
      </c>
      <c r="N485">
        <f t="shared" si="97"/>
        <v>1.327220766797385</v>
      </c>
      <c r="O485" cm="1">
        <f t="array" ref="O485">_xlfn.IFS(C485&lt;M484,1,C485&gt;N484,-1,TRUE,0)</f>
        <v>0</v>
      </c>
      <c r="P485">
        <f t="shared" si="87"/>
        <v>-1</v>
      </c>
      <c r="Q485">
        <f t="shared" si="88"/>
        <v>-1</v>
      </c>
      <c r="R485" cm="1">
        <f t="array" ref="R485">_xlfn.IFS(AND(Q484=0,O484=1,O485=0,P485=1),1,AND(Q484=0,O484=-1,O485=0,P485=-1),-1,AND(Q484=1,O484=-1,O485=0,P485=-1),-2,AND(Q484=-1,O484=1,O485=0,P485=1),2,TRUE,0)</f>
        <v>0</v>
      </c>
      <c r="S485" cm="1">
        <f t="array" ref="S485">_xlfn.IFS(AND(Q485&lt;&gt;0,S484=0),U484/C485,AND(Q485&lt;&gt;0,S484&lt;&gt;0),S484,TRUE,0)</f>
        <v>7301.9883314226463</v>
      </c>
      <c r="T485">
        <f t="shared" si="89"/>
        <v>-13.727738063075334</v>
      </c>
      <c r="U485">
        <f t="shared" si="85"/>
        <v>10324.3543216818</v>
      </c>
      <c r="V485">
        <f t="shared" si="90"/>
        <v>-1.3278805472563748E-3</v>
      </c>
      <c r="W485">
        <f t="shared" si="91"/>
        <v>3.2435432168179901E-2</v>
      </c>
      <c r="X485">
        <f>IF(W485&lt;MAX($W$202:W485),(1+W485)/(1+MAX($W$202:W485))-1,0)</f>
        <v>-1.3278805472564104E-3</v>
      </c>
      <c r="Y485">
        <f>MIN($X$202:X485)</f>
        <v>-2.1031982697295781E-2</v>
      </c>
      <c r="AA485">
        <v>1</v>
      </c>
      <c r="AB485">
        <f t="shared" si="99"/>
        <v>7268.5511596973374</v>
      </c>
      <c r="AC485">
        <f t="shared" si="92"/>
        <v>-0.65416960437220417</v>
      </c>
      <c r="AD485">
        <f t="shared" si="98"/>
        <v>9582.3490503638022</v>
      </c>
      <c r="AE485">
        <f t="shared" si="93"/>
        <v>-6.8263527555652517E-5</v>
      </c>
      <c r="AF485">
        <f t="shared" si="94"/>
        <v>-4.1765094963619798E-2</v>
      </c>
      <c r="AG485">
        <f>IF(AF485&lt;MAX($AF$202:AF485),(1+AF485)/(1+MAX($AF$202:AF485))-1,0)</f>
        <v>-4.1765094963619798E-2</v>
      </c>
      <c r="AH485">
        <f>MIN($AG$202:AG485)</f>
        <v>-4.1765094963619798E-2</v>
      </c>
    </row>
    <row r="486" spans="2:34" x14ac:dyDescent="0.2">
      <c r="B486" t="s">
        <v>489</v>
      </c>
      <c r="C486">
        <v>1.32359</v>
      </c>
      <c r="D486">
        <v>1.32429</v>
      </c>
      <c r="E486">
        <v>1.32161</v>
      </c>
      <c r="F486">
        <v>1.3224899999999999</v>
      </c>
      <c r="G486">
        <v>2107.3998999999999</v>
      </c>
      <c r="I486">
        <f t="shared" si="100"/>
        <v>5.9999999999993392E-4</v>
      </c>
      <c r="J486">
        <f t="shared" si="95"/>
        <v>1.323609</v>
      </c>
      <c r="K486">
        <f t="shared" si="84"/>
        <v>1.3361890099009903</v>
      </c>
      <c r="L486">
        <f t="shared" si="86"/>
        <v>1.3487524000000002</v>
      </c>
      <c r="M486">
        <f t="shared" si="96"/>
        <v>1.3206442949556492</v>
      </c>
      <c r="N486">
        <f t="shared" si="97"/>
        <v>1.3265737050443509</v>
      </c>
      <c r="O486" cm="1">
        <f t="array" ref="O486">_xlfn.IFS(C486&lt;M485,1,C486&gt;N485,-1,TRUE,0)</f>
        <v>0</v>
      </c>
      <c r="P486">
        <f t="shared" si="87"/>
        <v>-1</v>
      </c>
      <c r="Q486">
        <f t="shared" si="88"/>
        <v>-1</v>
      </c>
      <c r="R486" cm="1">
        <f t="array" ref="R486">_xlfn.IFS(AND(Q485=0,O485=1,O486=0,P486=1),1,AND(Q485=0,O485=-1,O486=0,P486=-1),-1,AND(Q485=1,O485=-1,O486=0,P486=-1),-2,AND(Q485=-1,O485=1,O486=0,P486=1),2,TRUE,0)</f>
        <v>0</v>
      </c>
      <c r="S486" cm="1">
        <f t="array" ref="S486">_xlfn.IFS(AND(Q486&lt;&gt;0,S485=0),U485/C486,AND(Q486&lt;&gt;0,S485&lt;&gt;0),S485,TRUE,0)</f>
        <v>7301.9883314226463</v>
      </c>
      <c r="T486">
        <f t="shared" si="89"/>
        <v>-4.3811929988531055</v>
      </c>
      <c r="U486">
        <f t="shared" si="85"/>
        <v>10319.973128682946</v>
      </c>
      <c r="V486">
        <f t="shared" si="90"/>
        <v>-4.2435515697599818E-4</v>
      </c>
      <c r="W486">
        <f t="shared" si="91"/>
        <v>3.1997312868294658E-2</v>
      </c>
      <c r="X486">
        <f>IF(W486&lt;MAX($W$202:W486),(1+W486)/(1+MAX($W$202:W486))-1,0)</f>
        <v>-1.7516722112743688E-3</v>
      </c>
      <c r="Y486">
        <f>MIN($X$202:X486)</f>
        <v>-2.1031982697295781E-2</v>
      </c>
      <c r="AA486">
        <v>1</v>
      </c>
      <c r="AB486">
        <f t="shared" si="99"/>
        <v>7268.5511596973374</v>
      </c>
      <c r="AC486">
        <f t="shared" si="92"/>
        <v>13.664876180231749</v>
      </c>
      <c r="AD486">
        <f t="shared" si="98"/>
        <v>9596.0139265440339</v>
      </c>
      <c r="AE486">
        <f t="shared" si="93"/>
        <v>1.4260465892455619E-3</v>
      </c>
      <c r="AF486">
        <f t="shared" si="94"/>
        <v>-4.0398607345596638E-2</v>
      </c>
      <c r="AG486">
        <f>IF(AF486&lt;MAX($AF$202:AF486),(1+AF486)/(1+MAX($AF$202:AF486))-1,0)</f>
        <v>-4.0398607345596638E-2</v>
      </c>
      <c r="AH486">
        <f>MIN($AG$202:AG486)</f>
        <v>-4.1765094963619798E-2</v>
      </c>
    </row>
    <row r="487" spans="2:34" x14ac:dyDescent="0.2">
      <c r="B487" t="s">
        <v>490</v>
      </c>
      <c r="C487">
        <v>1.32247</v>
      </c>
      <c r="D487">
        <v>1.32355</v>
      </c>
      <c r="E487">
        <v>1.32124</v>
      </c>
      <c r="F487">
        <v>1.3235300000000001</v>
      </c>
      <c r="G487">
        <v>1948.1</v>
      </c>
      <c r="I487">
        <f t="shared" si="100"/>
        <v>-1.1200000000000099E-3</v>
      </c>
      <c r="J487">
        <f t="shared" si="95"/>
        <v>1.323523</v>
      </c>
      <c r="K487">
        <f t="shared" ref="K487:K550" si="101">AVERAGE(C387:C487)</f>
        <v>1.3358187128712877</v>
      </c>
      <c r="L487">
        <f t="shared" si="86"/>
        <v>1.3486210500000002</v>
      </c>
      <c r="M487">
        <f t="shared" si="96"/>
        <v>1.320655498648649</v>
      </c>
      <c r="N487">
        <f t="shared" si="97"/>
        <v>1.3263905013513511</v>
      </c>
      <c r="O487" cm="1">
        <f t="array" ref="O487">_xlfn.IFS(C487&lt;M486,1,C487&gt;N486,-1,TRUE,0)</f>
        <v>0</v>
      </c>
      <c r="P487">
        <f t="shared" si="87"/>
        <v>-1</v>
      </c>
      <c r="Q487">
        <f t="shared" si="88"/>
        <v>-1</v>
      </c>
      <c r="R487" cm="1">
        <f t="array" ref="R487">_xlfn.IFS(AND(Q486=0,O486=1,O487=0,P487=1),1,AND(Q486=0,O486=-1,O487=0,P487=-1),-1,AND(Q486=1,O486=-1,O487=0,P487=-1),-2,AND(Q486=-1,O486=1,O487=0,P487=1),2,TRUE,0)</f>
        <v>0</v>
      </c>
      <c r="S487" cm="1">
        <f t="array" ref="S487">_xlfn.IFS(AND(Q487&lt;&gt;0,S486=0),U486/C487,AND(Q487&lt;&gt;0,S486&lt;&gt;0),S486,TRUE,0)</f>
        <v>7301.9883314226463</v>
      </c>
      <c r="T487">
        <f t="shared" si="89"/>
        <v>8.1782269311934357</v>
      </c>
      <c r="U487">
        <f t="shared" si="85"/>
        <v>10328.15135561414</v>
      </c>
      <c r="V487">
        <f t="shared" si="90"/>
        <v>7.924659133523496E-4</v>
      </c>
      <c r="W487">
        <f t="shared" si="91"/>
        <v>3.2815135561413911E-2</v>
      </c>
      <c r="X487">
        <f>IF(W487&lt;MAX($W$202:W487),(1+W487)/(1+MAX($W$202:W487))-1,0)</f>
        <v>-9.60594438440876E-4</v>
      </c>
      <c r="Y487">
        <f>MIN($X$202:X487)</f>
        <v>-2.1031982697295781E-2</v>
      </c>
      <c r="AA487">
        <v>1</v>
      </c>
      <c r="AB487">
        <f t="shared" si="99"/>
        <v>7268.5511596973374</v>
      </c>
      <c r="AC487">
        <f t="shared" si="92"/>
        <v>4.3611306958179226</v>
      </c>
      <c r="AD487">
        <f t="shared" si="98"/>
        <v>9600.3750572398512</v>
      </c>
      <c r="AE487">
        <f t="shared" si="93"/>
        <v>4.5447315199849511E-4</v>
      </c>
      <c r="AF487">
        <f t="shared" si="94"/>
        <v>-3.9962494276014837E-2</v>
      </c>
      <c r="AG487">
        <f>IF(AF487&lt;MAX($AF$202:AF487),(1+AF487)/(1+MAX($AF$202:AF487))-1,0)</f>
        <v>-3.9962494276014837E-2</v>
      </c>
      <c r="AH487">
        <f>MIN($AG$202:AG487)</f>
        <v>-4.1765094963619798E-2</v>
      </c>
    </row>
    <row r="488" spans="2:34" x14ac:dyDescent="0.2">
      <c r="B488" t="s">
        <v>491</v>
      </c>
      <c r="C488">
        <v>1.3236000000000001</v>
      </c>
      <c r="D488">
        <v>1.3248599999999999</v>
      </c>
      <c r="E488">
        <v>1.3233699999999999</v>
      </c>
      <c r="F488">
        <v>1.3244</v>
      </c>
      <c r="G488">
        <v>2028.7</v>
      </c>
      <c r="I488">
        <f t="shared" si="100"/>
        <v>1.1300000000000754E-3</v>
      </c>
      <c r="J488">
        <f t="shared" si="95"/>
        <v>1.3235535</v>
      </c>
      <c r="K488">
        <f t="shared" si="101"/>
        <v>1.33547099009901</v>
      </c>
      <c r="L488">
        <f t="shared" si="86"/>
        <v>1.3484960500000003</v>
      </c>
      <c r="M488">
        <f t="shared" si="96"/>
        <v>1.320662408337669</v>
      </c>
      <c r="N488">
        <f t="shared" si="97"/>
        <v>1.3264445916623311</v>
      </c>
      <c r="O488" cm="1">
        <f t="array" ref="O488">_xlfn.IFS(C488&lt;M487,1,C488&gt;N487,-1,TRUE,0)</f>
        <v>0</v>
      </c>
      <c r="P488">
        <f t="shared" si="87"/>
        <v>-1</v>
      </c>
      <c r="Q488">
        <f t="shared" si="88"/>
        <v>-1</v>
      </c>
      <c r="R488" cm="1">
        <f t="array" ref="R488">_xlfn.IFS(AND(Q487=0,O487=1,O488=0,P488=1),1,AND(Q487=0,O487=-1,O488=0,P488=-1),-1,AND(Q487=1,O487=-1,O488=0,P488=-1),-2,AND(Q487=-1,O487=1,O488=0,P488=1),2,TRUE,0)</f>
        <v>0</v>
      </c>
      <c r="S488" cm="1">
        <f t="array" ref="S488">_xlfn.IFS(AND(Q488&lt;&gt;0,S487=0),U487/C488,AND(Q488&lt;&gt;0,S487&lt;&gt;0),S487,TRUE,0)</f>
        <v>7301.9883314226463</v>
      </c>
      <c r="T488">
        <f t="shared" si="89"/>
        <v>-8.251246814508141</v>
      </c>
      <c r="U488">
        <f t="shared" si="85"/>
        <v>10319.900108799631</v>
      </c>
      <c r="V488">
        <f t="shared" si="90"/>
        <v>-7.9890839419418053E-4</v>
      </c>
      <c r="W488">
        <f t="shared" si="91"/>
        <v>3.1990010879963116E-2</v>
      </c>
      <c r="X488">
        <f>IF(W488&lt;MAX($W$202:W488),(1+W488)/(1+MAX($W$202:W488))-1,0)</f>
        <v>-1.7587354056747273E-3</v>
      </c>
      <c r="Y488">
        <f>MIN($X$202:X488)</f>
        <v>-2.1031982697295781E-2</v>
      </c>
      <c r="AA488">
        <v>1</v>
      </c>
      <c r="AB488">
        <f t="shared" si="99"/>
        <v>7268.5511596973374</v>
      </c>
      <c r="AC488">
        <f t="shared" si="92"/>
        <v>-8.1407772988610905</v>
      </c>
      <c r="AD488">
        <f t="shared" si="98"/>
        <v>9592.2342799409907</v>
      </c>
      <c r="AE488">
        <f t="shared" si="93"/>
        <v>-8.4796450662851484E-4</v>
      </c>
      <c r="AF488">
        <f t="shared" si="94"/>
        <v>-4.0776572005900902E-2</v>
      </c>
      <c r="AG488">
        <f>IF(AF488&lt;MAX($AF$202:AF488),(1+AF488)/(1+MAX($AF$202:AF488))-1,0)</f>
        <v>-4.0776572005900902E-2</v>
      </c>
      <c r="AH488">
        <f>MIN($AG$202:AG488)</f>
        <v>-4.1765094963619798E-2</v>
      </c>
    </row>
    <row r="489" spans="2:34" x14ac:dyDescent="0.2">
      <c r="B489" t="s">
        <v>492</v>
      </c>
      <c r="C489">
        <v>1.32439</v>
      </c>
      <c r="D489">
        <v>1.32982</v>
      </c>
      <c r="E489">
        <v>1.3238099999999999</v>
      </c>
      <c r="F489">
        <v>1.32968</v>
      </c>
      <c r="G489">
        <v>3537.3</v>
      </c>
      <c r="I489">
        <f t="shared" si="100"/>
        <v>7.8999999999984638E-4</v>
      </c>
      <c r="J489">
        <f t="shared" si="95"/>
        <v>1.323928</v>
      </c>
      <c r="K489">
        <f t="shared" si="101"/>
        <v>1.3351328712871287</v>
      </c>
      <c r="L489">
        <f t="shared" si="86"/>
        <v>1.3483764500000002</v>
      </c>
      <c r="M489">
        <f t="shared" si="96"/>
        <v>1.3200637557013046</v>
      </c>
      <c r="N489">
        <f t="shared" si="97"/>
        <v>1.3277922442986954</v>
      </c>
      <c r="O489" cm="1">
        <f t="array" ref="O489">_xlfn.IFS(C489&lt;M488,1,C489&gt;N488,-1,TRUE,0)</f>
        <v>0</v>
      </c>
      <c r="P489">
        <f t="shared" si="87"/>
        <v>-1</v>
      </c>
      <c r="Q489">
        <f t="shared" si="88"/>
        <v>-1</v>
      </c>
      <c r="R489" cm="1">
        <f t="array" ref="R489">_xlfn.IFS(AND(Q488=0,O488=1,O489=0,P489=1),1,AND(Q488=0,O488=-1,O489=0,P489=-1),-1,AND(Q488=1,O488=-1,O489=0,P489=-1),-2,AND(Q488=-1,O488=1,O489=0,P489=1),2,TRUE,0)</f>
        <v>0</v>
      </c>
      <c r="S489" cm="1">
        <f t="array" ref="S489">_xlfn.IFS(AND(Q489&lt;&gt;0,S488=0),U488/C489,AND(Q489&lt;&gt;0,S488&lt;&gt;0),S488,TRUE,0)</f>
        <v>7301.9883314226463</v>
      </c>
      <c r="T489">
        <f t="shared" si="89"/>
        <v>-5.7685707818227687</v>
      </c>
      <c r="U489">
        <f t="shared" si="85"/>
        <v>10314.131538017808</v>
      </c>
      <c r="V489">
        <f t="shared" si="90"/>
        <v>-5.5897544753403096E-4</v>
      </c>
      <c r="W489">
        <f t="shared" si="91"/>
        <v>3.141315380178078E-2</v>
      </c>
      <c r="X489">
        <f>IF(W489&lt;MAX($W$202:W489),(1+W489)/(1+MAX($W$202:W489))-1,0)</f>
        <v>-2.3167277632983874E-3</v>
      </c>
      <c r="Y489">
        <f>MIN($X$202:X489)</f>
        <v>-2.1031982697295781E-2</v>
      </c>
      <c r="AA489">
        <v>1</v>
      </c>
      <c r="AB489">
        <f t="shared" si="99"/>
        <v>7268.5511596973374</v>
      </c>
      <c r="AC489">
        <f t="shared" si="92"/>
        <v>8.2134628104585392</v>
      </c>
      <c r="AD489">
        <f t="shared" si="98"/>
        <v>9600.4477427514485</v>
      </c>
      <c r="AE489">
        <f t="shared" si="93"/>
        <v>8.562616978230297E-4</v>
      </c>
      <c r="AF489">
        <f t="shared" si="94"/>
        <v>-3.9955225724855103E-2</v>
      </c>
      <c r="AG489">
        <f>IF(AF489&lt;MAX($AF$202:AF489),(1+AF489)/(1+MAX($AF$202:AF489))-1,0)</f>
        <v>-3.9955225724855103E-2</v>
      </c>
      <c r="AH489">
        <f>MIN($AG$202:AG489)</f>
        <v>-4.1765094963619798E-2</v>
      </c>
    </row>
    <row r="490" spans="2:34" x14ac:dyDescent="0.2">
      <c r="B490" t="s">
        <v>493</v>
      </c>
      <c r="C490">
        <v>1.3297000000000001</v>
      </c>
      <c r="D490">
        <v>1.32999</v>
      </c>
      <c r="E490">
        <v>1.32528</v>
      </c>
      <c r="F490">
        <v>1.3260799999999999</v>
      </c>
      <c r="G490">
        <v>4430.8999000000003</v>
      </c>
      <c r="I490">
        <f t="shared" si="100"/>
        <v>5.3100000000001479E-3</v>
      </c>
      <c r="J490">
        <f t="shared" si="95"/>
        <v>1.3240210000000001</v>
      </c>
      <c r="K490">
        <f t="shared" si="101"/>
        <v>1.3348628712871289</v>
      </c>
      <c r="L490">
        <f t="shared" si="86"/>
        <v>1.3482787000000003</v>
      </c>
      <c r="M490">
        <f t="shared" si="96"/>
        <v>1.3200452037275536</v>
      </c>
      <c r="N490">
        <f t="shared" si="97"/>
        <v>1.3279967962724466</v>
      </c>
      <c r="O490" cm="1">
        <f t="array" ref="O490">_xlfn.IFS(C490&lt;M489,1,C490&gt;N489,-1,TRUE,0)</f>
        <v>-1</v>
      </c>
      <c r="P490">
        <f t="shared" si="87"/>
        <v>-1</v>
      </c>
      <c r="Q490">
        <f t="shared" si="88"/>
        <v>-1</v>
      </c>
      <c r="R490" cm="1">
        <f t="array" ref="R490">_xlfn.IFS(AND(Q489=0,O489=1,O490=0,P490=1),1,AND(Q489=0,O489=-1,O490=0,P490=-1),-1,AND(Q489=1,O489=-1,O490=0,P490=-1),-2,AND(Q489=-1,O489=1,O490=0,P490=1),2,TRUE,0)</f>
        <v>0</v>
      </c>
      <c r="S490" cm="1">
        <f t="array" ref="S490">_xlfn.IFS(AND(Q490&lt;&gt;0,S489=0),U489/C490,AND(Q490&lt;&gt;0,S489&lt;&gt;0),S489,TRUE,0)</f>
        <v>7301.9883314226463</v>
      </c>
      <c r="T490">
        <f t="shared" si="89"/>
        <v>-38.773558039855331</v>
      </c>
      <c r="U490">
        <f t="shared" si="85"/>
        <v>10275.357979977953</v>
      </c>
      <c r="V490">
        <f t="shared" si="90"/>
        <v>-3.7592654211298644E-3</v>
      </c>
      <c r="W490">
        <f t="shared" si="91"/>
        <v>2.7535797997795264E-2</v>
      </c>
      <c r="X490">
        <f>IF(W490&lt;MAX($W$202:W490),(1+W490)/(1+MAX($W$202:W490))-1,0)</f>
        <v>-6.0672839898574527E-3</v>
      </c>
      <c r="Y490">
        <f>MIN($X$202:X490)</f>
        <v>-2.1031982697295781E-2</v>
      </c>
      <c r="AA490">
        <v>1</v>
      </c>
      <c r="AB490">
        <f t="shared" si="99"/>
        <v>7268.5511596973374</v>
      </c>
      <c r="AC490">
        <f t="shared" si="92"/>
        <v>5.7421554161597799</v>
      </c>
      <c r="AD490">
        <f t="shared" si="98"/>
        <v>9606.1898981676077</v>
      </c>
      <c r="AE490">
        <f t="shared" si="93"/>
        <v>5.9811329325710203E-4</v>
      </c>
      <c r="AF490">
        <f t="shared" si="94"/>
        <v>-3.9381010183239251E-2</v>
      </c>
      <c r="AG490">
        <f>IF(AF490&lt;MAX($AF$202:AF490),(1+AF490)/(1+MAX($AF$202:AF490))-1,0)</f>
        <v>-3.9381010183239251E-2</v>
      </c>
      <c r="AH490">
        <f>MIN($AG$202:AG490)</f>
        <v>-4.1765094963619798E-2</v>
      </c>
    </row>
    <row r="491" spans="2:34" x14ac:dyDescent="0.2">
      <c r="B491" t="s">
        <v>494</v>
      </c>
      <c r="C491">
        <v>1.3261000000000001</v>
      </c>
      <c r="D491">
        <v>1.3274900000000001</v>
      </c>
      <c r="E491">
        <v>1.3227100000000001</v>
      </c>
      <c r="F491">
        <v>1.3233600000000001</v>
      </c>
      <c r="G491">
        <v>5376.2002000000002</v>
      </c>
      <c r="I491">
        <f t="shared" si="100"/>
        <v>-3.6000000000000476E-3</v>
      </c>
      <c r="J491">
        <f t="shared" si="95"/>
        <v>1.3240469999999998</v>
      </c>
      <c r="K491">
        <f t="shared" si="101"/>
        <v>1.3345485148514851</v>
      </c>
      <c r="L491">
        <f t="shared" si="86"/>
        <v>1.34816965</v>
      </c>
      <c r="M491">
        <f t="shared" si="96"/>
        <v>1.3200957110963634</v>
      </c>
      <c r="N491">
        <f t="shared" si="97"/>
        <v>1.3279982889036361</v>
      </c>
      <c r="O491" cm="1">
        <f t="array" ref="O491">_xlfn.IFS(C491&lt;M490,1,C491&gt;N490,-1,TRUE,0)</f>
        <v>0</v>
      </c>
      <c r="P491">
        <f t="shared" si="87"/>
        <v>-1</v>
      </c>
      <c r="Q491">
        <f t="shared" si="88"/>
        <v>-1</v>
      </c>
      <c r="R491" cm="1">
        <f t="array" ref="R491">_xlfn.IFS(AND(Q490=0,O490=1,O491=0,P491=1),1,AND(Q490=0,O490=-1,O491=0,P491=-1),-1,AND(Q490=1,O490=-1,O491=0,P491=-1),-2,AND(Q490=-1,O490=1,O491=0,P491=1),2,TRUE,0)</f>
        <v>0</v>
      </c>
      <c r="S491" cm="1">
        <f t="array" ref="S491">_xlfn.IFS(AND(Q491&lt;&gt;0,S490=0),U490/C491,AND(Q491&lt;&gt;0,S490&lt;&gt;0),S490,TRUE,0)</f>
        <v>7301.9883314226463</v>
      </c>
      <c r="T491">
        <f t="shared" si="89"/>
        <v>26.287157993121873</v>
      </c>
      <c r="U491">
        <f t="shared" si="85"/>
        <v>10301.645137971074</v>
      </c>
      <c r="V491">
        <f t="shared" si="90"/>
        <v>2.5582717453098676E-3</v>
      </c>
      <c r="W491">
        <f t="shared" si="91"/>
        <v>3.0164513797107384E-2</v>
      </c>
      <c r="X491">
        <f>IF(W491&lt;MAX($W$202:W491),(1+W491)/(1+MAX($W$202:W491))-1,0)</f>
        <v>-3.5245340057497021E-3</v>
      </c>
      <c r="Y491">
        <f>MIN($X$202:X491)</f>
        <v>-2.1031982697295781E-2</v>
      </c>
      <c r="AA491">
        <v>1</v>
      </c>
      <c r="AB491">
        <f t="shared" si="99"/>
        <v>7268.5511596973374</v>
      </c>
      <c r="AC491">
        <f t="shared" si="92"/>
        <v>38.596006657993939</v>
      </c>
      <c r="AD491">
        <f t="shared" si="98"/>
        <v>9644.7859048256014</v>
      </c>
      <c r="AE491">
        <f t="shared" si="93"/>
        <v>4.0178267416258523E-3</v>
      </c>
      <c r="AF491">
        <f t="shared" si="94"/>
        <v>-3.5521409517439873E-2</v>
      </c>
      <c r="AG491">
        <f>IF(AF491&lt;MAX($AF$202:AF491),(1+AF491)/(1+MAX($AF$202:AF491))-1,0)</f>
        <v>-3.5521409517439873E-2</v>
      </c>
      <c r="AH491">
        <f>MIN($AG$202:AG491)</f>
        <v>-4.1765094963619798E-2</v>
      </c>
    </row>
    <row r="492" spans="2:34" x14ac:dyDescent="0.2">
      <c r="B492" t="s">
        <v>495</v>
      </c>
      <c r="C492">
        <v>1.3233999999999999</v>
      </c>
      <c r="D492">
        <v>1.3233999999999999</v>
      </c>
      <c r="E492">
        <v>1.31898</v>
      </c>
      <c r="F492">
        <v>1.31968</v>
      </c>
      <c r="G492">
        <v>5640.1000999999997</v>
      </c>
      <c r="I492">
        <f t="shared" si="100"/>
        <v>-2.7000000000001467E-3</v>
      </c>
      <c r="J492">
        <f t="shared" si="95"/>
        <v>1.323779</v>
      </c>
      <c r="K492">
        <f t="shared" si="101"/>
        <v>1.3342071287128712</v>
      </c>
      <c r="L492">
        <f t="shared" si="86"/>
        <v>1.3480327000000003</v>
      </c>
      <c r="M492">
        <f t="shared" si="96"/>
        <v>1.3194267228948515</v>
      </c>
      <c r="N492">
        <f t="shared" si="97"/>
        <v>1.3281312771051486</v>
      </c>
      <c r="O492" cm="1">
        <f t="array" ref="O492">_xlfn.IFS(C492&lt;M491,1,C492&gt;N491,-1,TRUE,0)</f>
        <v>0</v>
      </c>
      <c r="P492">
        <f t="shared" si="87"/>
        <v>-1</v>
      </c>
      <c r="Q492">
        <f t="shared" si="88"/>
        <v>-1</v>
      </c>
      <c r="R492" cm="1">
        <f t="array" ref="R492">_xlfn.IFS(AND(Q491=0,O491=1,O492=0,P492=1),1,AND(Q491=0,O491=-1,O492=0,P492=-1),-1,AND(Q491=1,O491=-1,O492=0,P492=-1),-2,AND(Q491=-1,O491=1,O492=0,P492=1),2,TRUE,0)</f>
        <v>0</v>
      </c>
      <c r="S492" cm="1">
        <f t="array" ref="S492">_xlfn.IFS(AND(Q492&lt;&gt;0,S491=0),U491/C492,AND(Q492&lt;&gt;0,S491&lt;&gt;0),S491,TRUE,0)</f>
        <v>7301.9883314226463</v>
      </c>
      <c r="T492">
        <f t="shared" si="89"/>
        <v>19.715368494842217</v>
      </c>
      <c r="U492">
        <f t="shared" si="85"/>
        <v>10321.360506465917</v>
      </c>
      <c r="V492">
        <f t="shared" si="90"/>
        <v>1.9138077686420083E-3</v>
      </c>
      <c r="W492">
        <f t="shared" si="91"/>
        <v>3.2136050646591752E-2</v>
      </c>
      <c r="X492">
        <f>IF(W492&lt;MAX($W$202:W492),(1+W492)/(1+MAX($W$202:W492))-1,0)</f>
        <v>-1.6174715176685561E-3</v>
      </c>
      <c r="Y492">
        <f>MIN($X$202:X492)</f>
        <v>-2.1031982697295781E-2</v>
      </c>
      <c r="AA492">
        <v>1</v>
      </c>
      <c r="AB492">
        <f t="shared" si="99"/>
        <v>7268.5511596973374</v>
      </c>
      <c r="AC492">
        <f t="shared" si="92"/>
        <v>-26.166784174910759</v>
      </c>
      <c r="AD492">
        <f t="shared" si="98"/>
        <v>9618.6191206506901</v>
      </c>
      <c r="AE492">
        <f t="shared" si="93"/>
        <v>-2.7130497693908023E-3</v>
      </c>
      <c r="AF492">
        <f t="shared" si="94"/>
        <v>-3.8138087934931009E-2</v>
      </c>
      <c r="AG492">
        <f>IF(AF492&lt;MAX($AF$202:AF492),(1+AF492)/(1+MAX($AF$202:AF492))-1,0)</f>
        <v>-3.8138087934931009E-2</v>
      </c>
      <c r="AH492">
        <f>MIN($AG$202:AG492)</f>
        <v>-4.1765094963619798E-2</v>
      </c>
    </row>
    <row r="493" spans="2:34" x14ac:dyDescent="0.2">
      <c r="B493" t="s">
        <v>496</v>
      </c>
      <c r="C493">
        <v>1.31968</v>
      </c>
      <c r="D493">
        <v>1.31968</v>
      </c>
      <c r="E493">
        <v>1.3159700000000001</v>
      </c>
      <c r="F493">
        <v>1.3166199999999999</v>
      </c>
      <c r="G493">
        <v>7087.8999000000003</v>
      </c>
      <c r="I493">
        <f t="shared" si="100"/>
        <v>-3.7199999999999456E-3</v>
      </c>
      <c r="J493">
        <f t="shared" si="95"/>
        <v>1.3235330000000001</v>
      </c>
      <c r="K493">
        <f t="shared" si="101"/>
        <v>1.3338098019801981</v>
      </c>
      <c r="L493">
        <f t="shared" si="86"/>
        <v>1.3478817000000003</v>
      </c>
      <c r="M493">
        <f t="shared" si="96"/>
        <v>1.3182464241705998</v>
      </c>
      <c r="N493">
        <f t="shared" si="97"/>
        <v>1.3288195758294004</v>
      </c>
      <c r="O493" cm="1">
        <f t="array" ref="O493">_xlfn.IFS(C493&lt;M492,1,C493&gt;N492,-1,TRUE,0)</f>
        <v>0</v>
      </c>
      <c r="P493">
        <f t="shared" si="87"/>
        <v>-1</v>
      </c>
      <c r="Q493">
        <f t="shared" si="88"/>
        <v>-1</v>
      </c>
      <c r="R493" cm="1">
        <f t="array" ref="R493">_xlfn.IFS(AND(Q492=0,O492=1,O493=0,P493=1),1,AND(Q492=0,O492=-1,O493=0,P493=-1),-1,AND(Q492=1,O492=-1,O493=0,P493=-1),-2,AND(Q492=-1,O492=1,O493=0,P493=1),2,TRUE,0)</f>
        <v>0</v>
      </c>
      <c r="S493" cm="1">
        <f t="array" ref="S493">_xlfn.IFS(AND(Q493&lt;&gt;0,S492=0),U492/C493,AND(Q493&lt;&gt;0,S492&lt;&gt;0),S492,TRUE,0)</f>
        <v>7301.9883314226463</v>
      </c>
      <c r="T493">
        <f t="shared" si="89"/>
        <v>27.163396592891846</v>
      </c>
      <c r="U493">
        <f t="shared" si="85"/>
        <v>10348.523903058809</v>
      </c>
      <c r="V493">
        <f t="shared" si="90"/>
        <v>2.6317651220374555E-3</v>
      </c>
      <c r="W493">
        <f t="shared" si="91"/>
        <v>3.4852390305880832E-2</v>
      </c>
      <c r="X493">
        <f>IF(W493&lt;MAX($W$202:W493),(1+W493)/(1+MAX($W$202:W493))-1,0)</f>
        <v>0</v>
      </c>
      <c r="Y493">
        <f>MIN($X$202:X493)</f>
        <v>-2.1031982697295781E-2</v>
      </c>
      <c r="AA493">
        <v>1</v>
      </c>
      <c r="AB493">
        <f t="shared" si="99"/>
        <v>7268.5511596973374</v>
      </c>
      <c r="AC493">
        <f t="shared" si="92"/>
        <v>-19.625088131183876</v>
      </c>
      <c r="AD493">
        <f t="shared" si="98"/>
        <v>9598.9940325195057</v>
      </c>
      <c r="AE493">
        <f t="shared" si="93"/>
        <v>-2.0403228244114378E-3</v>
      </c>
      <c r="AF493">
        <f t="shared" si="94"/>
        <v>-4.0100596748049444E-2</v>
      </c>
      <c r="AG493">
        <f>IF(AF493&lt;MAX($AF$202:AF493),(1+AF493)/(1+MAX($AF$202:AF493))-1,0)</f>
        <v>-4.0100596748049444E-2</v>
      </c>
      <c r="AH493">
        <f>MIN($AG$202:AG493)</f>
        <v>-4.1765094963619798E-2</v>
      </c>
    </row>
    <row r="494" spans="2:34" x14ac:dyDescent="0.2">
      <c r="B494" t="s">
        <v>497</v>
      </c>
      <c r="C494">
        <v>1.3166199999999999</v>
      </c>
      <c r="D494">
        <v>1.31711</v>
      </c>
      <c r="E494">
        <v>1.31369</v>
      </c>
      <c r="F494">
        <v>1.31534</v>
      </c>
      <c r="G494">
        <v>10110</v>
      </c>
      <c r="I494">
        <f t="shared" si="100"/>
        <v>-3.0600000000000627E-3</v>
      </c>
      <c r="J494">
        <f t="shared" si="95"/>
        <v>1.3230904999999999</v>
      </c>
      <c r="K494">
        <f t="shared" si="101"/>
        <v>1.333419603960396</v>
      </c>
      <c r="L494">
        <f t="shared" si="86"/>
        <v>1.3477117000000005</v>
      </c>
      <c r="M494">
        <f t="shared" si="96"/>
        <v>1.3167262734955456</v>
      </c>
      <c r="N494">
        <f t="shared" si="97"/>
        <v>1.3294547265044543</v>
      </c>
      <c r="O494" cm="1">
        <f t="array" ref="O494">_xlfn.IFS(C494&lt;M493,1,C494&gt;N493,-1,TRUE,0)</f>
        <v>1</v>
      </c>
      <c r="P494">
        <f t="shared" si="87"/>
        <v>-1</v>
      </c>
      <c r="Q494">
        <f t="shared" si="88"/>
        <v>-1</v>
      </c>
      <c r="R494" cm="1">
        <f t="array" ref="R494">_xlfn.IFS(AND(Q493=0,O493=1,O494=0,P494=1),1,AND(Q493=0,O493=-1,O494=0,P494=-1),-1,AND(Q493=1,O493=-1,O494=0,P494=-1),-2,AND(Q493=-1,O493=1,O494=0,P494=1),2,TRUE,0)</f>
        <v>0</v>
      </c>
      <c r="S494" cm="1">
        <f t="array" ref="S494">_xlfn.IFS(AND(Q494&lt;&gt;0,S493=0),U493/C494,AND(Q494&lt;&gt;0,S493&lt;&gt;0),S493,TRUE,0)</f>
        <v>7301.9883314226463</v>
      </c>
      <c r="T494">
        <f t="shared" si="89"/>
        <v>22.344084294153756</v>
      </c>
      <c r="U494">
        <f t="shared" si="85"/>
        <v>10370.867987352964</v>
      </c>
      <c r="V494">
        <f t="shared" si="90"/>
        <v>2.1591566588109543E-3</v>
      </c>
      <c r="W494">
        <f t="shared" si="91"/>
        <v>3.70867987352963E-2</v>
      </c>
      <c r="X494">
        <f>IF(W494&lt;MAX($W$202:W494),(1+W494)/(1+MAX($W$202:W494))-1,0)</f>
        <v>0</v>
      </c>
      <c r="Y494">
        <f>MIN($X$202:X494)</f>
        <v>-2.1031982697295781E-2</v>
      </c>
      <c r="AA494">
        <v>1</v>
      </c>
      <c r="AB494">
        <f t="shared" si="99"/>
        <v>7268.5511596973374</v>
      </c>
      <c r="AC494">
        <f t="shared" si="92"/>
        <v>-27.0390103140737</v>
      </c>
      <c r="AD494">
        <f t="shared" si="98"/>
        <v>9571.9550222054313</v>
      </c>
      <c r="AE494">
        <f t="shared" si="93"/>
        <v>-2.8168587481636979E-3</v>
      </c>
      <c r="AF494">
        <f t="shared" si="94"/>
        <v>-4.2804497779456829E-2</v>
      </c>
      <c r="AG494">
        <f>IF(AF494&lt;MAX($AF$202:AF494),(1+AF494)/(1+MAX($AF$202:AF494))-1,0)</f>
        <v>-4.2804497779456829E-2</v>
      </c>
      <c r="AH494">
        <f>MIN($AG$202:AG494)</f>
        <v>-4.2804497779456829E-2</v>
      </c>
    </row>
    <row r="495" spans="2:34" x14ac:dyDescent="0.2">
      <c r="B495" t="s">
        <v>498</v>
      </c>
      <c r="C495">
        <v>1.31538</v>
      </c>
      <c r="D495">
        <v>1.3163199999999999</v>
      </c>
      <c r="E495">
        <v>1.3113900000000001</v>
      </c>
      <c r="F495">
        <v>1.31175</v>
      </c>
      <c r="G495">
        <v>12070.4004</v>
      </c>
      <c r="I495">
        <f t="shared" si="100"/>
        <v>-1.2399999999999078E-3</v>
      </c>
      <c r="J495">
        <f t="shared" si="95"/>
        <v>1.3224590000000001</v>
      </c>
      <c r="K495">
        <f t="shared" si="101"/>
        <v>1.3330025742574252</v>
      </c>
      <c r="L495">
        <f t="shared" si="86"/>
        <v>1.3475358500000005</v>
      </c>
      <c r="M495">
        <f t="shared" si="96"/>
        <v>1.314440456740779</v>
      </c>
      <c r="N495">
        <f t="shared" si="97"/>
        <v>1.3304775432592211</v>
      </c>
      <c r="O495" cm="1">
        <f t="array" ref="O495">_xlfn.IFS(C495&lt;M494,1,C495&gt;N494,-1,TRUE,0)</f>
        <v>1</v>
      </c>
      <c r="P495">
        <f t="shared" si="87"/>
        <v>-1</v>
      </c>
      <c r="Q495">
        <f t="shared" si="88"/>
        <v>-1</v>
      </c>
      <c r="R495" cm="1">
        <f t="array" ref="R495">_xlfn.IFS(AND(Q494=0,O494=1,O495=0,P495=1),1,AND(Q494=0,O494=-1,O495=0,P495=-1),-1,AND(Q494=1,O494=-1,O495=0,P495=-1),-2,AND(Q494=-1,O494=1,O495=0,P495=1),2,TRUE,0)</f>
        <v>0</v>
      </c>
      <c r="S495" cm="1">
        <f t="array" ref="S495">_xlfn.IFS(AND(Q495&lt;&gt;0,S494=0),U494/C495,AND(Q495&lt;&gt;0,S494&lt;&gt;0),S494,TRUE,0)</f>
        <v>7301.9883314226463</v>
      </c>
      <c r="T495">
        <f t="shared" si="89"/>
        <v>9.0544655309634088</v>
      </c>
      <c r="U495">
        <f t="shared" si="85"/>
        <v>10379.922452883928</v>
      </c>
      <c r="V495">
        <f t="shared" si="90"/>
        <v>8.7306728250760904E-4</v>
      </c>
      <c r="W495">
        <f t="shared" si="91"/>
        <v>3.7992245288392734E-2</v>
      </c>
      <c r="X495">
        <f>IF(W495&lt;MAX($W$202:W495),(1+W495)/(1+MAX($W$202:W495))-1,0)</f>
        <v>0</v>
      </c>
      <c r="Y495">
        <f>MIN($X$202:X495)</f>
        <v>-2.1031982697295781E-2</v>
      </c>
      <c r="AA495">
        <v>1</v>
      </c>
      <c r="AB495">
        <f t="shared" si="99"/>
        <v>7268.5511596973374</v>
      </c>
      <c r="AC495">
        <f t="shared" si="92"/>
        <v>-22.24176654867431</v>
      </c>
      <c r="AD495">
        <f t="shared" si="98"/>
        <v>9549.7132556567576</v>
      </c>
      <c r="AE495">
        <f t="shared" si="93"/>
        <v>-2.3236388488116488E-3</v>
      </c>
      <c r="AF495">
        <f t="shared" si="94"/>
        <v>-4.5028674434324234E-2</v>
      </c>
      <c r="AG495">
        <f>IF(AF495&lt;MAX($AF$202:AF495),(1+AF495)/(1+MAX($AF$202:AF495))-1,0)</f>
        <v>-4.5028674434324234E-2</v>
      </c>
      <c r="AH495">
        <f>MIN($AG$202:AG495)</f>
        <v>-4.5028674434324234E-2</v>
      </c>
    </row>
    <row r="496" spans="2:34" x14ac:dyDescent="0.2">
      <c r="B496" t="s">
        <v>499</v>
      </c>
      <c r="C496">
        <v>1.31179</v>
      </c>
      <c r="D496">
        <v>1.3118799999999999</v>
      </c>
      <c r="E496">
        <v>1.30802</v>
      </c>
      <c r="F496">
        <v>1.30809</v>
      </c>
      <c r="G496">
        <v>16117.9004</v>
      </c>
      <c r="I496">
        <f t="shared" si="100"/>
        <v>-3.5899999999999821E-3</v>
      </c>
      <c r="J496">
        <f t="shared" si="95"/>
        <v>1.3216775000000001</v>
      </c>
      <c r="K496">
        <f t="shared" si="101"/>
        <v>1.332547821782178</v>
      </c>
      <c r="L496">
        <f t="shared" si="86"/>
        <v>1.3473434500000006</v>
      </c>
      <c r="M496">
        <f t="shared" si="96"/>
        <v>1.3115370032172975</v>
      </c>
      <c r="N496">
        <f t="shared" si="97"/>
        <v>1.3318179967827026</v>
      </c>
      <c r="O496" cm="1">
        <f t="array" ref="O496">_xlfn.IFS(C496&lt;M495,1,C496&gt;N495,-1,TRUE,0)</f>
        <v>1</v>
      </c>
      <c r="P496">
        <f t="shared" si="87"/>
        <v>-1</v>
      </c>
      <c r="Q496">
        <f t="shared" si="88"/>
        <v>-1</v>
      </c>
      <c r="R496" cm="1">
        <f t="array" ref="R496">_xlfn.IFS(AND(Q495=0,O495=1,O496=0,P496=1),1,AND(Q495=0,O495=-1,O496=0,P496=-1),-1,AND(Q495=1,O495=-1,O496=0,P496=-1),-2,AND(Q495=-1,O495=1,O496=0,P496=1),2,TRUE,0)</f>
        <v>0</v>
      </c>
      <c r="S496" cm="1">
        <f t="array" ref="S496">_xlfn.IFS(AND(Q496&lt;&gt;0,S495=0),U495/C496,AND(Q496&lt;&gt;0,S495&lt;&gt;0),S495,TRUE,0)</f>
        <v>7301.9883314226463</v>
      </c>
      <c r="T496">
        <f t="shared" si="89"/>
        <v>26.21413810980717</v>
      </c>
      <c r="U496">
        <f t="shared" si="85"/>
        <v>10406.136590993734</v>
      </c>
      <c r="V496">
        <f t="shared" si="90"/>
        <v>2.525465698688713E-3</v>
      </c>
      <c r="W496">
        <f t="shared" si="91"/>
        <v>4.0613659099373312E-2</v>
      </c>
      <c r="X496">
        <f>IF(W496&lt;MAX($W$202:W496),(1+W496)/(1+MAX($W$202:W496))-1,0)</f>
        <v>0</v>
      </c>
      <c r="Y496">
        <f>MIN($X$202:X496)</f>
        <v>-2.1031982697295781E-2</v>
      </c>
      <c r="AA496">
        <v>1</v>
      </c>
      <c r="AB496">
        <f t="shared" si="99"/>
        <v>7268.5511596973374</v>
      </c>
      <c r="AC496">
        <f t="shared" si="92"/>
        <v>-9.0130034380240289</v>
      </c>
      <c r="AD496">
        <f t="shared" si="98"/>
        <v>9540.700252218734</v>
      </c>
      <c r="AE496">
        <f t="shared" si="93"/>
        <v>-9.4379833160803967E-4</v>
      </c>
      <c r="AF496">
        <f t="shared" si="94"/>
        <v>-4.5929974778126548E-2</v>
      </c>
      <c r="AG496">
        <f>IF(AF496&lt;MAX($AF$202:AF496),(1+AF496)/(1+MAX($AF$202:AF496))-1,0)</f>
        <v>-4.5929974778126548E-2</v>
      </c>
      <c r="AH496">
        <f>MIN($AG$202:AG496)</f>
        <v>-4.5929974778126548E-2</v>
      </c>
    </row>
    <row r="497" spans="2:34" x14ac:dyDescent="0.2">
      <c r="B497" t="s">
        <v>500</v>
      </c>
      <c r="C497">
        <v>1.30809</v>
      </c>
      <c r="D497">
        <v>1.3101100000000001</v>
      </c>
      <c r="E497">
        <v>1.3063800000000001</v>
      </c>
      <c r="F497">
        <v>1.3088</v>
      </c>
      <c r="G497">
        <v>16822.800800000001</v>
      </c>
      <c r="I497">
        <f t="shared" si="100"/>
        <v>-3.7000000000000366E-3</v>
      </c>
      <c r="J497">
        <f t="shared" si="95"/>
        <v>1.3209234999999999</v>
      </c>
      <c r="K497">
        <f t="shared" si="101"/>
        <v>1.3320423762376234</v>
      </c>
      <c r="L497">
        <f t="shared" si="86"/>
        <v>1.34713445</v>
      </c>
      <c r="M497">
        <f t="shared" si="96"/>
        <v>1.3094017201461752</v>
      </c>
      <c r="N497">
        <f t="shared" si="97"/>
        <v>1.3324452798538247</v>
      </c>
      <c r="O497" cm="1">
        <f t="array" ref="O497">_xlfn.IFS(C497&lt;M496,1,C497&gt;N496,-1,TRUE,0)</f>
        <v>1</v>
      </c>
      <c r="P497">
        <f t="shared" si="87"/>
        <v>-1</v>
      </c>
      <c r="Q497">
        <f t="shared" si="88"/>
        <v>-1</v>
      </c>
      <c r="R497" cm="1">
        <f t="array" ref="R497">_xlfn.IFS(AND(Q496=0,O496=1,O497=0,P497=1),1,AND(Q496=0,O496=-1,O497=0,P497=-1),-1,AND(Q496=1,O496=-1,O497=0,P497=-1),-2,AND(Q496=-1,O496=1,O497=0,P497=1),2,TRUE,0)</f>
        <v>0</v>
      </c>
      <c r="S497" cm="1">
        <f t="array" ref="S497">_xlfn.IFS(AND(Q497&lt;&gt;0,S496=0),U496/C497,AND(Q497&lt;&gt;0,S496&lt;&gt;0),S496,TRUE,0)</f>
        <v>7301.9883314226463</v>
      </c>
      <c r="T497">
        <f t="shared" si="89"/>
        <v>27.017356826264059</v>
      </c>
      <c r="U497">
        <f t="shared" si="85"/>
        <v>10433.153947819997</v>
      </c>
      <c r="V497">
        <f t="shared" si="90"/>
        <v>2.5962908126390483E-3</v>
      </c>
      <c r="W497">
        <f t="shared" si="91"/>
        <v>4.331539478199975E-2</v>
      </c>
      <c r="X497">
        <f>IF(W497&lt;MAX($W$202:W497),(1+W497)/(1+MAX($W$202:W497))-1,0)</f>
        <v>0</v>
      </c>
      <c r="Y497">
        <f>MIN($X$202:X497)</f>
        <v>-2.1031982697295781E-2</v>
      </c>
      <c r="AA497">
        <v>1</v>
      </c>
      <c r="AB497">
        <f t="shared" si="99"/>
        <v>7268.5511596973374</v>
      </c>
      <c r="AC497">
        <f t="shared" si="92"/>
        <v>-26.094098663313311</v>
      </c>
      <c r="AD497">
        <f t="shared" si="98"/>
        <v>9514.60615355542</v>
      </c>
      <c r="AE497">
        <f t="shared" si="93"/>
        <v>-2.7350297120219249E-3</v>
      </c>
      <c r="AF497">
        <f t="shared" si="94"/>
        <v>-4.853938464445795E-2</v>
      </c>
      <c r="AG497">
        <f>IF(AF497&lt;MAX($AF$202:AF497),(1+AF497)/(1+MAX($AF$202:AF497))-1,0)</f>
        <v>-4.853938464445795E-2</v>
      </c>
      <c r="AH497">
        <f>MIN($AG$202:AG497)</f>
        <v>-4.853938464445795E-2</v>
      </c>
    </row>
    <row r="498" spans="2:34" x14ac:dyDescent="0.2">
      <c r="B498" t="s">
        <v>501</v>
      </c>
      <c r="C498">
        <v>1.3088200000000001</v>
      </c>
      <c r="D498">
        <v>1.3109900000000001</v>
      </c>
      <c r="E498">
        <v>1.3079499999999999</v>
      </c>
      <c r="F498">
        <v>1.30908</v>
      </c>
      <c r="G498">
        <v>14357.200199999999</v>
      </c>
      <c r="I498">
        <f t="shared" si="100"/>
        <v>7.3000000000011944E-4</v>
      </c>
      <c r="J498">
        <f t="shared" si="95"/>
        <v>1.3201475000000003</v>
      </c>
      <c r="K498">
        <f t="shared" si="101"/>
        <v>1.3315524752475243</v>
      </c>
      <c r="L498">
        <f t="shared" si="86"/>
        <v>1.3469369000000002</v>
      </c>
      <c r="M498">
        <f t="shared" si="96"/>
        <v>1.3076697968860453</v>
      </c>
      <c r="N498">
        <f t="shared" si="97"/>
        <v>1.3326252031139552</v>
      </c>
      <c r="O498" cm="1">
        <f t="array" ref="O498">_xlfn.IFS(C498&lt;M497,1,C498&gt;N497,-1,TRUE,0)</f>
        <v>1</v>
      </c>
      <c r="P498">
        <f t="shared" si="87"/>
        <v>-1</v>
      </c>
      <c r="Q498">
        <f t="shared" si="88"/>
        <v>-1</v>
      </c>
      <c r="R498" cm="1">
        <f t="array" ref="R498">_xlfn.IFS(AND(Q497=0,O497=1,O498=0,P498=1),1,AND(Q497=0,O497=-1,O498=0,P498=-1),-1,AND(Q497=1,O497=-1,O498=0,P498=-1),-2,AND(Q497=-1,O497=1,O498=0,P498=1),2,TRUE,0)</f>
        <v>0</v>
      </c>
      <c r="S498" cm="1">
        <f t="array" ref="S498">_xlfn.IFS(AND(Q498&lt;&gt;0,S497=0),U497/C498,AND(Q498&lt;&gt;0,S497&lt;&gt;0),S497,TRUE,0)</f>
        <v>7301.9883314226463</v>
      </c>
      <c r="T498">
        <f t="shared" si="89"/>
        <v>-5.330451481939404</v>
      </c>
      <c r="U498">
        <f t="shared" si="85"/>
        <v>10427.823496338058</v>
      </c>
      <c r="V498">
        <f t="shared" si="90"/>
        <v>-5.1091467724898271E-4</v>
      </c>
      <c r="W498">
        <f t="shared" si="91"/>
        <v>4.2782349633805783E-2</v>
      </c>
      <c r="X498">
        <f>IF(W498&lt;MAX($W$202:W498),(1+W498)/(1+MAX($W$202:W498))-1,0)</f>
        <v>-5.1091467724906359E-4</v>
      </c>
      <c r="Y498">
        <f>MIN($X$202:X498)</f>
        <v>-2.1031982697295781E-2</v>
      </c>
      <c r="AA498">
        <v>1</v>
      </c>
      <c r="AB498">
        <f t="shared" si="99"/>
        <v>7268.5511596973374</v>
      </c>
      <c r="AC498">
        <f t="shared" si="92"/>
        <v>-26.893639290880415</v>
      </c>
      <c r="AD498">
        <f t="shared" si="98"/>
        <v>9487.71251426454</v>
      </c>
      <c r="AE498">
        <f t="shared" si="93"/>
        <v>-2.8265635862216739E-3</v>
      </c>
      <c r="AF498">
        <f t="shared" si="94"/>
        <v>-5.1228748573545979E-2</v>
      </c>
      <c r="AG498">
        <f>IF(AF498&lt;MAX($AF$202:AF498),(1+AF498)/(1+MAX($AF$202:AF498))-1,0)</f>
        <v>-5.1228748573545979E-2</v>
      </c>
      <c r="AH498">
        <f>MIN($AG$202:AG498)</f>
        <v>-5.1228748573545979E-2</v>
      </c>
    </row>
    <row r="499" spans="2:34" x14ac:dyDescent="0.2">
      <c r="B499" t="s">
        <v>502</v>
      </c>
      <c r="C499">
        <v>1.30911</v>
      </c>
      <c r="D499">
        <v>1.3108900000000001</v>
      </c>
      <c r="E499">
        <v>1.3082199999999999</v>
      </c>
      <c r="F499">
        <v>1.3102400000000001</v>
      </c>
      <c r="G499">
        <v>8232.0995999999996</v>
      </c>
      <c r="I499">
        <f t="shared" si="100"/>
        <v>2.8999999999990145E-4</v>
      </c>
      <c r="J499">
        <f t="shared" si="95"/>
        <v>1.3194620000000001</v>
      </c>
      <c r="K499">
        <f t="shared" si="101"/>
        <v>1.3310961386138611</v>
      </c>
      <c r="L499">
        <f t="shared" si="86"/>
        <v>1.3467318500000003</v>
      </c>
      <c r="M499">
        <f t="shared" si="96"/>
        <v>1.3064023926552137</v>
      </c>
      <c r="N499">
        <f t="shared" si="97"/>
        <v>1.3325216073447865</v>
      </c>
      <c r="O499" cm="1">
        <f t="array" ref="O499">_xlfn.IFS(C499&lt;M498,1,C499&gt;N498,-1,TRUE,0)</f>
        <v>0</v>
      </c>
      <c r="P499">
        <f t="shared" si="87"/>
        <v>-1</v>
      </c>
      <c r="Q499">
        <f t="shared" si="88"/>
        <v>-1</v>
      </c>
      <c r="R499" cm="1">
        <f t="array" ref="R499">_xlfn.IFS(AND(Q498=0,O498=1,O499=0,P499=1),1,AND(Q498=0,O498=-1,O499=0,P499=-1),-1,AND(Q498=1,O498=-1,O499=0,P499=-1),-2,AND(Q498=-1,O498=1,O499=0,P499=1),2,TRUE,0)</f>
        <v>0</v>
      </c>
      <c r="S499" cm="1">
        <f t="array" ref="S499">_xlfn.IFS(AND(Q499&lt;&gt;0,S498=0),U498/C499,AND(Q499&lt;&gt;0,S498&lt;&gt;0),S498,TRUE,0)</f>
        <v>7301.9883314226463</v>
      </c>
      <c r="T499">
        <f t="shared" si="89"/>
        <v>-2.1175766161118479</v>
      </c>
      <c r="U499">
        <f t="shared" si="85"/>
        <v>10425.705919721946</v>
      </c>
      <c r="V499">
        <f t="shared" si="90"/>
        <v>-2.0306985603040536E-4</v>
      </c>
      <c r="W499">
        <f t="shared" si="91"/>
        <v>4.2570591972194594E-2</v>
      </c>
      <c r="X499">
        <f>IF(W499&lt;MAX($W$202:W499),(1+W499)/(1+MAX($W$202:W499))-1,0)</f>
        <v>-7.1388078190948168E-4</v>
      </c>
      <c r="Y499">
        <f>MIN($X$202:X499)</f>
        <v>-2.1031982697295781E-2</v>
      </c>
      <c r="AA499">
        <v>1</v>
      </c>
      <c r="AB499">
        <f t="shared" si="99"/>
        <v>7268.5511596973374</v>
      </c>
      <c r="AC499">
        <f t="shared" si="92"/>
        <v>5.3060423465799245</v>
      </c>
      <c r="AD499">
        <f t="shared" si="98"/>
        <v>9493.0185566111195</v>
      </c>
      <c r="AE499">
        <f t="shared" si="93"/>
        <v>5.5925412354162519E-4</v>
      </c>
      <c r="AF499">
        <f t="shared" si="94"/>
        <v>-5.0698144338888085E-2</v>
      </c>
      <c r="AG499">
        <f>IF(AF499&lt;MAX($AF$202:AF499),(1+AF499)/(1+MAX($AF$202:AF499))-1,0)</f>
        <v>-5.0698144338888085E-2</v>
      </c>
      <c r="AH499">
        <f>MIN($AG$202:AG499)</f>
        <v>-5.1228748573545979E-2</v>
      </c>
    </row>
    <row r="500" spans="2:34" x14ac:dyDescent="0.2">
      <c r="B500" t="s">
        <v>503</v>
      </c>
      <c r="C500">
        <v>1.31029</v>
      </c>
      <c r="D500">
        <v>1.3106</v>
      </c>
      <c r="E500">
        <v>1.3092999999999999</v>
      </c>
      <c r="F500">
        <v>1.3096399999999999</v>
      </c>
      <c r="G500">
        <v>6023.7002000000002</v>
      </c>
      <c r="I500">
        <f t="shared" si="100"/>
        <v>1.1799999999999589E-3</v>
      </c>
      <c r="J500">
        <f t="shared" si="95"/>
        <v>1.3185650000000002</v>
      </c>
      <c r="K500">
        <f t="shared" si="101"/>
        <v>1.3306906930693068</v>
      </c>
      <c r="L500">
        <f t="shared" si="86"/>
        <v>1.3465218500000002</v>
      </c>
      <c r="M500">
        <f t="shared" si="96"/>
        <v>1.3053950015186031</v>
      </c>
      <c r="N500">
        <f t="shared" si="97"/>
        <v>1.3317349984813973</v>
      </c>
      <c r="O500" cm="1">
        <f t="array" ref="O500">_xlfn.IFS(C500&lt;M499,1,C500&gt;N499,-1,TRUE,0)</f>
        <v>0</v>
      </c>
      <c r="P500">
        <f t="shared" si="87"/>
        <v>-1</v>
      </c>
      <c r="Q500">
        <f t="shared" si="88"/>
        <v>-1</v>
      </c>
      <c r="R500" cm="1">
        <f t="array" ref="R500">_xlfn.IFS(AND(Q499=0,O499=1,O500=0,P500=1),1,AND(Q499=0,O499=-1,O500=0,P500=-1),-1,AND(Q499=1,O499=-1,O500=0,P500=-1),-2,AND(Q499=-1,O499=1,O500=0,P500=1),2,TRUE,0)</f>
        <v>0</v>
      </c>
      <c r="S500" cm="1">
        <f t="array" ref="S500">_xlfn.IFS(AND(Q500&lt;&gt;0,S499=0),U499/C500,AND(Q500&lt;&gt;0,S499&lt;&gt;0),S499,TRUE,0)</f>
        <v>7301.9883314226463</v>
      </c>
      <c r="T500">
        <f t="shared" si="89"/>
        <v>-8.6163462310784222</v>
      </c>
      <c r="U500">
        <f t="shared" si="85"/>
        <v>10417.089573490868</v>
      </c>
      <c r="V500">
        <f t="shared" si="90"/>
        <v>-8.2645206928186788E-4</v>
      </c>
      <c r="W500">
        <f t="shared" si="91"/>
        <v>4.170895734908675E-2</v>
      </c>
      <c r="X500">
        <f>IF(W500&lt;MAX($W$202:W500),(1+W500)/(1+MAX($W$202:W500))-1,0)</f>
        <v>-1.5397428629418952E-3</v>
      </c>
      <c r="Y500">
        <f>MIN($X$202:X500)</f>
        <v>-2.1031982697295781E-2</v>
      </c>
      <c r="AA500">
        <v>1</v>
      </c>
      <c r="AB500">
        <f t="shared" si="99"/>
        <v>7268.5511596973374</v>
      </c>
      <c r="AC500">
        <f t="shared" si="92"/>
        <v>2.1078798363115117</v>
      </c>
      <c r="AD500">
        <f t="shared" si="98"/>
        <v>9495.1264364474318</v>
      </c>
      <c r="AE500">
        <f t="shared" si="93"/>
        <v>2.2204526660737895E-4</v>
      </c>
      <c r="AF500">
        <f t="shared" si="94"/>
        <v>-5.0487356355256807E-2</v>
      </c>
      <c r="AG500">
        <f>IF(AF500&lt;MAX($AF$202:AF500),(1+AF500)/(1+MAX($AF$202:AF500))-1,0)</f>
        <v>-5.0487356355256807E-2</v>
      </c>
      <c r="AH500">
        <f>MIN($AG$202:AG500)</f>
        <v>-5.1228748573545979E-2</v>
      </c>
    </row>
    <row r="501" spans="2:34" x14ac:dyDescent="0.2">
      <c r="B501" t="s">
        <v>504</v>
      </c>
      <c r="C501">
        <v>1.30966</v>
      </c>
      <c r="D501">
        <v>1.3120799999999999</v>
      </c>
      <c r="E501">
        <v>1.3096399999999999</v>
      </c>
      <c r="F501">
        <v>1.31151</v>
      </c>
      <c r="G501">
        <v>6010.6000999999997</v>
      </c>
      <c r="I501">
        <f t="shared" si="100"/>
        <v>-6.2999999999990841E-4</v>
      </c>
      <c r="J501">
        <f t="shared" si="95"/>
        <v>1.3179560000000001</v>
      </c>
      <c r="K501">
        <f t="shared" si="101"/>
        <v>1.3303140594059406</v>
      </c>
      <c r="L501">
        <f t="shared" si="86"/>
        <v>1.3463178000000005</v>
      </c>
      <c r="M501">
        <f t="shared" si="96"/>
        <v>1.3046643930241675</v>
      </c>
      <c r="N501">
        <f t="shared" si="97"/>
        <v>1.3312476069758328</v>
      </c>
      <c r="O501" cm="1">
        <f t="array" ref="O501">_xlfn.IFS(C501&lt;M500,1,C501&gt;N500,-1,TRUE,0)</f>
        <v>0</v>
      </c>
      <c r="P501">
        <f t="shared" si="87"/>
        <v>-1</v>
      </c>
      <c r="Q501">
        <f t="shared" si="88"/>
        <v>-1</v>
      </c>
      <c r="R501" cm="1">
        <f t="array" ref="R501">_xlfn.IFS(AND(Q500=0,O500=1,O501=0,P501=1),1,AND(Q500=0,O500=-1,O501=0,P501=-1),-1,AND(Q500=1,O500=-1,O501=0,P501=-1),-2,AND(Q500=-1,O500=1,O501=0,P501=1),2,TRUE,0)</f>
        <v>0</v>
      </c>
      <c r="S501" cm="1">
        <f t="array" ref="S501">_xlfn.IFS(AND(Q501&lt;&gt;0,S500=0),U500/C501,AND(Q501&lt;&gt;0,S500&lt;&gt;0),S500,TRUE,0)</f>
        <v>7301.9883314226463</v>
      </c>
      <c r="T501">
        <f t="shared" si="89"/>
        <v>4.6002526487955988</v>
      </c>
      <c r="U501">
        <f t="shared" si="85"/>
        <v>10421.689826139664</v>
      </c>
      <c r="V501">
        <f t="shared" si="90"/>
        <v>4.4160632548482631E-4</v>
      </c>
      <c r="W501">
        <f t="shared" si="91"/>
        <v>4.2168982613966399E-2</v>
      </c>
      <c r="X501">
        <f>IF(W501&lt;MAX($W$202:W501),(1+W501)/(1+MAX($W$202:W501))-1,0)</f>
        <v>-1.0988164976448722E-3</v>
      </c>
      <c r="Y501">
        <f>MIN($X$202:X501)</f>
        <v>-2.1031982697295781E-2</v>
      </c>
      <c r="AA501">
        <v>1</v>
      </c>
      <c r="AB501">
        <f t="shared" si="99"/>
        <v>7268.5511596973374</v>
      </c>
      <c r="AC501">
        <f t="shared" si="92"/>
        <v>8.5768903684425588</v>
      </c>
      <c r="AD501">
        <f t="shared" si="98"/>
        <v>9503.7033268158739</v>
      </c>
      <c r="AE501">
        <f t="shared" si="93"/>
        <v>9.0329396094398638E-4</v>
      </c>
      <c r="AF501">
        <f t="shared" si="94"/>
        <v>-4.9629667318412563E-2</v>
      </c>
      <c r="AG501">
        <f>IF(AF501&lt;MAX($AF$202:AF501),(1+AF501)/(1+MAX($AF$202:AF501))-1,0)</f>
        <v>-4.9629667318412563E-2</v>
      </c>
      <c r="AH501">
        <f>MIN($AG$202:AG501)</f>
        <v>-5.1228748573545979E-2</v>
      </c>
    </row>
    <row r="502" spans="2:34" x14ac:dyDescent="0.2">
      <c r="B502" t="s">
        <v>505</v>
      </c>
      <c r="C502">
        <v>1.31151</v>
      </c>
      <c r="D502">
        <v>1.3124199999999999</v>
      </c>
      <c r="E502">
        <v>1.31151</v>
      </c>
      <c r="F502">
        <v>1.31219</v>
      </c>
      <c r="G502">
        <v>4503.2002000000002</v>
      </c>
      <c r="I502">
        <f t="shared" si="100"/>
        <v>1.8499999999999073E-3</v>
      </c>
      <c r="J502">
        <f t="shared" si="95"/>
        <v>1.3175060000000003</v>
      </c>
      <c r="K502">
        <f t="shared" si="101"/>
        <v>1.329998118811881</v>
      </c>
      <c r="L502">
        <f t="shared" si="86"/>
        <v>1.3461349000000005</v>
      </c>
      <c r="M502">
        <f t="shared" si="96"/>
        <v>1.3040741566417713</v>
      </c>
      <c r="N502">
        <f t="shared" si="97"/>
        <v>1.3309378433582293</v>
      </c>
      <c r="O502" cm="1">
        <f t="array" ref="O502">_xlfn.IFS(C502&lt;M501,1,C502&gt;N501,-1,TRUE,0)</f>
        <v>0</v>
      </c>
      <c r="P502">
        <f t="shared" si="87"/>
        <v>-1</v>
      </c>
      <c r="Q502">
        <f t="shared" si="88"/>
        <v>-1</v>
      </c>
      <c r="R502" cm="1">
        <f t="array" ref="R502">_xlfn.IFS(AND(Q501=0,O501=1,O502=0,P502=1),1,AND(Q501=0,O501=-1,O502=0,P502=-1),-1,AND(Q501=1,O501=-1,O502=0,P502=-1),-2,AND(Q501=-1,O501=1,O502=0,P502=1),2,TRUE,0)</f>
        <v>0</v>
      </c>
      <c r="S502" cm="1">
        <f t="array" ref="S502">_xlfn.IFS(AND(Q502&lt;&gt;0,S501=0),U501/C502,AND(Q502&lt;&gt;0,S501&lt;&gt;0),S501,TRUE,0)</f>
        <v>7301.9883314226463</v>
      </c>
      <c r="T502">
        <f t="shared" si="89"/>
        <v>-13.508678413131218</v>
      </c>
      <c r="U502">
        <f t="shared" si="85"/>
        <v>10408.181147726533</v>
      </c>
      <c r="V502">
        <f t="shared" si="90"/>
        <v>-1.2962080659173693E-3</v>
      </c>
      <c r="W502">
        <f t="shared" si="91"/>
        <v>4.081811477265318E-2</v>
      </c>
      <c r="X502">
        <f>IF(W502&lt;MAX($W$202:W502),(1+W502)/(1+MAX($W$202:W502))-1,0)</f>
        <v>-2.393600268755125E-3</v>
      </c>
      <c r="Y502">
        <f>MIN($X$202:X502)</f>
        <v>-2.1031982697295781E-2</v>
      </c>
      <c r="AA502">
        <v>1</v>
      </c>
      <c r="AB502">
        <f t="shared" si="99"/>
        <v>7268.5511596973374</v>
      </c>
      <c r="AC502">
        <f t="shared" si="92"/>
        <v>-4.5791872306086567</v>
      </c>
      <c r="AD502">
        <f t="shared" si="98"/>
        <v>9499.1241395852649</v>
      </c>
      <c r="AE502">
        <f t="shared" si="93"/>
        <v>-4.8183187891481354E-4</v>
      </c>
      <c r="AF502">
        <f t="shared" si="94"/>
        <v>-5.0087586041473564E-2</v>
      </c>
      <c r="AG502">
        <f>IF(AF502&lt;MAX($AF$202:AF502),(1+AF502)/(1+MAX($AF$202:AF502))-1,0)</f>
        <v>-5.0087586041473564E-2</v>
      </c>
      <c r="AH502">
        <f>MIN($AG$202:AG502)</f>
        <v>-5.1228748573545979E-2</v>
      </c>
    </row>
    <row r="503" spans="2:34" x14ac:dyDescent="0.2">
      <c r="B503" t="s">
        <v>506</v>
      </c>
      <c r="C503">
        <v>1.31219</v>
      </c>
      <c r="D503">
        <v>1.3137099999999999</v>
      </c>
      <c r="E503">
        <v>1.3117700000000001</v>
      </c>
      <c r="F503">
        <v>1.3124800000000001</v>
      </c>
      <c r="G503">
        <v>4092.8998999999999</v>
      </c>
      <c r="I503">
        <f t="shared" si="100"/>
        <v>6.8000000000001393E-4</v>
      </c>
      <c r="J503">
        <f t="shared" si="95"/>
        <v>1.3170775000000003</v>
      </c>
      <c r="K503">
        <f t="shared" si="101"/>
        <v>1.3296904950495048</v>
      </c>
      <c r="L503">
        <f t="shared" si="86"/>
        <v>1.3459594000000001</v>
      </c>
      <c r="M503">
        <f t="shared" si="96"/>
        <v>1.3035786068972308</v>
      </c>
      <c r="N503">
        <f t="shared" si="97"/>
        <v>1.3305763931027699</v>
      </c>
      <c r="O503" cm="1">
        <f t="array" ref="O503">_xlfn.IFS(C503&lt;M502,1,C503&gt;N502,-1,TRUE,0)</f>
        <v>0</v>
      </c>
      <c r="P503">
        <f t="shared" si="87"/>
        <v>-1</v>
      </c>
      <c r="Q503">
        <f t="shared" si="88"/>
        <v>-1</v>
      </c>
      <c r="R503" cm="1">
        <f t="array" ref="R503">_xlfn.IFS(AND(Q502=0,O502=1,O503=0,P503=1),1,AND(Q502=0,O502=-1,O503=0,P503=-1),-1,AND(Q502=1,O502=-1,O503=0,P503=-1),-2,AND(Q502=-1,O502=1,O503=0,P503=1),2,TRUE,0)</f>
        <v>0</v>
      </c>
      <c r="S503" cm="1">
        <f t="array" ref="S503">_xlfn.IFS(AND(Q503&lt;&gt;0,S502=0),U502/C503,AND(Q503&lt;&gt;0,S502&lt;&gt;0),S502,TRUE,0)</f>
        <v>7301.9883314226463</v>
      </c>
      <c r="T503">
        <f t="shared" si="89"/>
        <v>-4.965352065367501</v>
      </c>
      <c r="U503">
        <f t="shared" si="85"/>
        <v>10403.215795661165</v>
      </c>
      <c r="V503">
        <f t="shared" si="90"/>
        <v>-4.7706241800490634E-4</v>
      </c>
      <c r="W503">
        <f t="shared" si="91"/>
        <v>4.0321579566116483E-2</v>
      </c>
      <c r="X503">
        <f>IF(W503&lt;MAX($W$202:W503),(1+W503)/(1+MAX($W$202:W503))-1,0)</f>
        <v>-2.8695207900280018E-3</v>
      </c>
      <c r="Y503">
        <f>MIN($X$202:X503)</f>
        <v>-2.1031982697295781E-2</v>
      </c>
      <c r="AA503">
        <v>1</v>
      </c>
      <c r="AB503">
        <f t="shared" si="99"/>
        <v>7268.5511596973374</v>
      </c>
      <c r="AC503">
        <f t="shared" si="92"/>
        <v>13.446819645439401</v>
      </c>
      <c r="AD503">
        <f t="shared" si="98"/>
        <v>9512.5709592307048</v>
      </c>
      <c r="AE503">
        <f t="shared" si="93"/>
        <v>1.4155852105777926E-3</v>
      </c>
      <c r="AF503">
        <f t="shared" si="94"/>
        <v>-4.8742904076929494E-2</v>
      </c>
      <c r="AG503">
        <f>IF(AF503&lt;MAX($AF$202:AF503),(1+AF503)/(1+MAX($AF$202:AF503))-1,0)</f>
        <v>-4.8742904076929494E-2</v>
      </c>
      <c r="AH503">
        <f>MIN($AG$202:AG503)</f>
        <v>-5.1228748573545979E-2</v>
      </c>
    </row>
    <row r="504" spans="2:34" x14ac:dyDescent="0.2">
      <c r="B504" t="s">
        <v>507</v>
      </c>
      <c r="C504">
        <v>1.3123800000000001</v>
      </c>
      <c r="D504">
        <v>1.3123800000000001</v>
      </c>
      <c r="E504">
        <v>1.3105</v>
      </c>
      <c r="F504">
        <v>1.3106100000000001</v>
      </c>
      <c r="G504">
        <v>3882.3</v>
      </c>
      <c r="I504">
        <f t="shared" si="100"/>
        <v>1.9000000000013451E-4</v>
      </c>
      <c r="J504">
        <f t="shared" si="95"/>
        <v>1.3164580000000004</v>
      </c>
      <c r="K504">
        <f t="shared" si="101"/>
        <v>1.3294301980198016</v>
      </c>
      <c r="L504">
        <f t="shared" si="86"/>
        <v>1.3457731500000003</v>
      </c>
      <c r="M504">
        <f t="shared" si="96"/>
        <v>1.3029659466351489</v>
      </c>
      <c r="N504">
        <f t="shared" si="97"/>
        <v>1.3299500533648518</v>
      </c>
      <c r="O504" cm="1">
        <f t="array" ref="O504">_xlfn.IFS(C504&lt;M503,1,C504&gt;N503,-1,TRUE,0)</f>
        <v>0</v>
      </c>
      <c r="P504">
        <f t="shared" si="87"/>
        <v>-1</v>
      </c>
      <c r="Q504">
        <f t="shared" si="88"/>
        <v>-1</v>
      </c>
      <c r="R504" cm="1">
        <f t="array" ref="R504">_xlfn.IFS(AND(Q503=0,O503=1,O504=0,P504=1),1,AND(Q503=0,O503=-1,O504=0,P504=-1),-1,AND(Q503=1,O503=-1,O504=0,P504=-1),-2,AND(Q503=-1,O503=1,O504=0,P504=1),2,TRUE,0)</f>
        <v>0</v>
      </c>
      <c r="S504" cm="1">
        <f t="array" ref="S504">_xlfn.IFS(AND(Q504&lt;&gt;0,S503=0),U503/C504,AND(Q504&lt;&gt;0,S503&lt;&gt;0),S503,TRUE,0)</f>
        <v>7301.9883314226463</v>
      </c>
      <c r="T504">
        <f t="shared" si="89"/>
        <v>-1.387377782971285</v>
      </c>
      <c r="U504">
        <f t="shared" si="85"/>
        <v>10401.828417878192</v>
      </c>
      <c r="V504">
        <f t="shared" si="90"/>
        <v>-1.3336047335958505E-4</v>
      </c>
      <c r="W504">
        <f t="shared" si="91"/>
        <v>4.0182841787819168E-2</v>
      </c>
      <c r="X504">
        <f>IF(W504&lt;MAX($W$202:W504),(1+W504)/(1+MAX($W$202:W504))-1,0)</f>
        <v>-3.0024985827369344E-3</v>
      </c>
      <c r="Y504">
        <f>MIN($X$202:X504)</f>
        <v>-2.1031982697295781E-2</v>
      </c>
      <c r="AA504">
        <v>1</v>
      </c>
      <c r="AB504">
        <f t="shared" si="99"/>
        <v>7268.5511596973374</v>
      </c>
      <c r="AC504">
        <f t="shared" si="92"/>
        <v>4.942614788594291</v>
      </c>
      <c r="AD504">
        <f t="shared" si="98"/>
        <v>9517.5135740193</v>
      </c>
      <c r="AE504">
        <f t="shared" si="93"/>
        <v>5.1958769188450895E-4</v>
      </c>
      <c r="AF504">
        <f t="shared" si="94"/>
        <v>-4.8248642598070046E-2</v>
      </c>
      <c r="AG504">
        <f>IF(AF504&lt;MAX($AF$202:AF504),(1+AF504)/(1+MAX($AF$202:AF504))-1,0)</f>
        <v>-4.8248642598070046E-2</v>
      </c>
      <c r="AH504">
        <f>MIN($AG$202:AG504)</f>
        <v>-5.1228748573545979E-2</v>
      </c>
    </row>
    <row r="505" spans="2:34" x14ac:dyDescent="0.2">
      <c r="B505" t="s">
        <v>508</v>
      </c>
      <c r="C505">
        <v>1.3106899999999999</v>
      </c>
      <c r="D505">
        <v>1.31212</v>
      </c>
      <c r="E505">
        <v>1.30952</v>
      </c>
      <c r="F505">
        <v>1.3099799999999999</v>
      </c>
      <c r="G505">
        <v>2607.6001000000001</v>
      </c>
      <c r="I505">
        <f t="shared" si="100"/>
        <v>-1.6900000000001913E-3</v>
      </c>
      <c r="J505">
        <f t="shared" si="95"/>
        <v>1.3157775</v>
      </c>
      <c r="K505">
        <f t="shared" si="101"/>
        <v>1.3291475247524747</v>
      </c>
      <c r="L505">
        <f t="shared" si="86"/>
        <v>1.3455556500000005</v>
      </c>
      <c r="M505">
        <f t="shared" si="96"/>
        <v>1.3024207415983517</v>
      </c>
      <c r="N505">
        <f t="shared" si="97"/>
        <v>1.3291342584016483</v>
      </c>
      <c r="O505" cm="1">
        <f t="array" ref="O505">_xlfn.IFS(C505&lt;M504,1,C505&gt;N504,-1,TRUE,0)</f>
        <v>0</v>
      </c>
      <c r="P505">
        <f t="shared" si="87"/>
        <v>-1</v>
      </c>
      <c r="Q505">
        <f t="shared" si="88"/>
        <v>-1</v>
      </c>
      <c r="R505" cm="1">
        <f t="array" ref="R505">_xlfn.IFS(AND(Q504=0,O504=1,O505=0,P505=1),1,AND(Q504=0,O504=-1,O505=0,P505=-1),-1,AND(Q504=1,O504=-1,O505=0,P505=-1),-2,AND(Q504=-1,O504=1,O505=0,P505=1),2,TRUE,0)</f>
        <v>0</v>
      </c>
      <c r="S505" cm="1">
        <f t="array" ref="S505">_xlfn.IFS(AND(Q505&lt;&gt;0,S504=0),U504/C505,AND(Q505&lt;&gt;0,S504&lt;&gt;0),S504,TRUE,0)</f>
        <v>7301.9883314226463</v>
      </c>
      <c r="T505">
        <f t="shared" si="89"/>
        <v>12.340360280105669</v>
      </c>
      <c r="U505">
        <f t="shared" si="85"/>
        <v>10414.168778158299</v>
      </c>
      <c r="V505">
        <f t="shared" si="90"/>
        <v>1.1863645298066652E-3</v>
      </c>
      <c r="W505">
        <f t="shared" si="91"/>
        <v>4.1416877815829922E-2</v>
      </c>
      <c r="X505">
        <f>IF(W505&lt;MAX($W$202:W505),(1+W505)/(1+MAX($W$202:W505))-1,0)</f>
        <v>-1.8196961107493914E-3</v>
      </c>
      <c r="Y505">
        <f>MIN($X$202:X505)</f>
        <v>-2.1031982697295781E-2</v>
      </c>
      <c r="AA505">
        <v>1</v>
      </c>
      <c r="AB505">
        <f t="shared" si="99"/>
        <v>7268.5511596973374</v>
      </c>
      <c r="AC505">
        <f t="shared" si="92"/>
        <v>1.3810247203434718</v>
      </c>
      <c r="AD505">
        <f t="shared" si="98"/>
        <v>9518.8945987396437</v>
      </c>
      <c r="AE505">
        <f t="shared" si="93"/>
        <v>1.451035199060144E-4</v>
      </c>
      <c r="AF505">
        <f t="shared" si="94"/>
        <v>-4.8110540126035661E-2</v>
      </c>
      <c r="AG505">
        <f>IF(AF505&lt;MAX($AF$202:AF505),(1+AF505)/(1+MAX($AF$202:AF505))-1,0)</f>
        <v>-4.8110540126035661E-2</v>
      </c>
      <c r="AH505">
        <f>MIN($AG$202:AG505)</f>
        <v>-5.1228748573545979E-2</v>
      </c>
    </row>
    <row r="506" spans="2:34" x14ac:dyDescent="0.2">
      <c r="B506" t="s">
        <v>509</v>
      </c>
      <c r="C506">
        <v>1.3100400000000001</v>
      </c>
      <c r="D506">
        <v>1.3131200000000001</v>
      </c>
      <c r="E506">
        <v>1.3098799999999999</v>
      </c>
      <c r="F506">
        <v>1.31176</v>
      </c>
      <c r="G506">
        <v>6189.2002000000002</v>
      </c>
      <c r="I506">
        <f t="shared" si="100"/>
        <v>-6.4999999999981739E-4</v>
      </c>
      <c r="J506">
        <f t="shared" si="95"/>
        <v>1.3152409999999999</v>
      </c>
      <c r="K506">
        <f t="shared" si="101"/>
        <v>1.3288655445544546</v>
      </c>
      <c r="L506">
        <f t="shared" si="86"/>
        <v>1.345335200000001</v>
      </c>
      <c r="M506">
        <f t="shared" si="96"/>
        <v>1.3021464134849547</v>
      </c>
      <c r="N506">
        <f t="shared" si="97"/>
        <v>1.328335586515045</v>
      </c>
      <c r="O506" cm="1">
        <f t="array" ref="O506">_xlfn.IFS(C506&lt;M505,1,C506&gt;N505,-1,TRUE,0)</f>
        <v>0</v>
      </c>
      <c r="P506">
        <f t="shared" si="87"/>
        <v>-1</v>
      </c>
      <c r="Q506">
        <f t="shared" si="88"/>
        <v>-1</v>
      </c>
      <c r="R506" cm="1">
        <f t="array" ref="R506">_xlfn.IFS(AND(Q505=0,O505=1,O506=0,P506=1),1,AND(Q505=0,O505=-1,O506=0,P506=-1),-1,AND(Q505=1,O505=-1,O506=0,P506=-1),-2,AND(Q505=-1,O505=1,O506=0,P506=1),2,TRUE,0)</f>
        <v>0</v>
      </c>
      <c r="S506" cm="1">
        <f t="array" ref="S506">_xlfn.IFS(AND(Q506&lt;&gt;0,S505=0),U505/C506,AND(Q506&lt;&gt;0,S505&lt;&gt;0),S505,TRUE,0)</f>
        <v>7301.9883314226463</v>
      </c>
      <c r="T506">
        <f t="shared" si="89"/>
        <v>4.7462924154233868</v>
      </c>
      <c r="U506">
        <f t="shared" si="85"/>
        <v>10418.915070573723</v>
      </c>
      <c r="V506">
        <f t="shared" si="90"/>
        <v>4.5575336030445515E-4</v>
      </c>
      <c r="W506">
        <f t="shared" si="91"/>
        <v>4.1891507057372213E-2</v>
      </c>
      <c r="X506">
        <f>IF(W506&lt;MAX($W$202:W506),(1+W506)/(1+MAX($W$202:W506))-1,0)</f>
        <v>-1.3647720830622934E-3</v>
      </c>
      <c r="Y506">
        <f>MIN($X$202:X506)</f>
        <v>-2.1031982697295781E-2</v>
      </c>
      <c r="AA506">
        <v>1</v>
      </c>
      <c r="AB506">
        <f t="shared" si="99"/>
        <v>7268.5511596973374</v>
      </c>
      <c r="AC506">
        <f t="shared" si="92"/>
        <v>-12.283851459889892</v>
      </c>
      <c r="AD506">
        <f t="shared" si="98"/>
        <v>9506.6107472797539</v>
      </c>
      <c r="AE506">
        <f t="shared" si="93"/>
        <v>-1.2904703726330097E-3</v>
      </c>
      <c r="AF506">
        <f t="shared" si="94"/>
        <v>-4.9338925272024658E-2</v>
      </c>
      <c r="AG506">
        <f>IF(AF506&lt;MAX($AF$202:AF506),(1+AF506)/(1+MAX($AF$202:AF506))-1,0)</f>
        <v>-4.9338925272024658E-2</v>
      </c>
      <c r="AH506">
        <f>MIN($AG$202:AG506)</f>
        <v>-5.1228748573545979E-2</v>
      </c>
    </row>
    <row r="507" spans="2:34" x14ac:dyDescent="0.2">
      <c r="B507" t="s">
        <v>510</v>
      </c>
      <c r="C507">
        <v>1.31176</v>
      </c>
      <c r="D507">
        <v>1.31497</v>
      </c>
      <c r="E507">
        <v>1.30999</v>
      </c>
      <c r="F507">
        <v>1.31369</v>
      </c>
      <c r="G507">
        <v>7727</v>
      </c>
      <c r="I507">
        <f t="shared" si="100"/>
        <v>1.7199999999999438E-3</v>
      </c>
      <c r="J507">
        <f t="shared" si="95"/>
        <v>1.3147490000000002</v>
      </c>
      <c r="K507">
        <f t="shared" si="101"/>
        <v>1.3286133663366329</v>
      </c>
      <c r="L507">
        <f t="shared" si="86"/>
        <v>1.3451169000000007</v>
      </c>
      <c r="M507">
        <f t="shared" si="96"/>
        <v>1.3022094802324811</v>
      </c>
      <c r="N507">
        <f t="shared" si="97"/>
        <v>1.3272885197675193</v>
      </c>
      <c r="O507" cm="1">
        <f t="array" ref="O507">_xlfn.IFS(C507&lt;M506,1,C507&gt;N506,-1,TRUE,0)</f>
        <v>0</v>
      </c>
      <c r="P507">
        <f t="shared" si="87"/>
        <v>-1</v>
      </c>
      <c r="Q507">
        <f t="shared" si="88"/>
        <v>-1</v>
      </c>
      <c r="R507" cm="1">
        <f t="array" ref="R507">_xlfn.IFS(AND(Q506=0,O506=1,O507=0,P507=1),1,AND(Q506=0,O506=-1,O507=0,P507=-1),-1,AND(Q506=1,O506=-1,O507=0,P507=-1),-2,AND(Q506=-1,O506=1,O507=0,P507=1),2,TRUE,0)</f>
        <v>0</v>
      </c>
      <c r="S507" cm="1">
        <f t="array" ref="S507">_xlfn.IFS(AND(Q507&lt;&gt;0,S506=0),U506/C507,AND(Q507&lt;&gt;0,S506&lt;&gt;0),S506,TRUE,0)</f>
        <v>7301.9883314226463</v>
      </c>
      <c r="T507">
        <f t="shared" si="89"/>
        <v>-12.559419930046541</v>
      </c>
      <c r="U507">
        <f t="shared" ref="U507:U570" si="102">U506+T507</f>
        <v>10406.355650643676</v>
      </c>
      <c r="V507">
        <f t="shared" si="90"/>
        <v>-1.2054441220581858E-3</v>
      </c>
      <c r="W507">
        <f t="shared" si="91"/>
        <v>4.0635565064367718E-2</v>
      </c>
      <c r="X507">
        <f>IF(W507&lt;MAX($W$202:W507),(1+W507)/(1+MAX($W$202:W507))-1,0)</f>
        <v>-2.5685710486348379E-3</v>
      </c>
      <c r="Y507">
        <f>MIN($X$202:X507)</f>
        <v>-2.1031982697295781E-2</v>
      </c>
      <c r="AA507">
        <v>1</v>
      </c>
      <c r="AB507">
        <f t="shared" si="99"/>
        <v>7268.5511596973374</v>
      </c>
      <c r="AC507">
        <f t="shared" si="92"/>
        <v>-4.7245582538019422</v>
      </c>
      <c r="AD507">
        <f t="shared" si="98"/>
        <v>9501.8861890259523</v>
      </c>
      <c r="AE507">
        <f t="shared" si="93"/>
        <v>-4.9697609162695959E-4</v>
      </c>
      <c r="AF507">
        <f t="shared" si="94"/>
        <v>-4.9811381097404794E-2</v>
      </c>
      <c r="AG507">
        <f>IF(AF507&lt;MAX($AF$202:AF507),(1+AF507)/(1+MAX($AF$202:AF507))-1,0)</f>
        <v>-4.9811381097404794E-2</v>
      </c>
      <c r="AH507">
        <f>MIN($AG$202:AG507)</f>
        <v>-5.1228748573545979E-2</v>
      </c>
    </row>
    <row r="508" spans="2:34" x14ac:dyDescent="0.2">
      <c r="B508" t="s">
        <v>511</v>
      </c>
      <c r="C508">
        <v>1.31369</v>
      </c>
      <c r="D508">
        <v>1.31487</v>
      </c>
      <c r="E508">
        <v>1.31227</v>
      </c>
      <c r="F508">
        <v>1.3127800000000001</v>
      </c>
      <c r="G508">
        <v>5933.2997999999998</v>
      </c>
      <c r="I508">
        <f t="shared" si="100"/>
        <v>1.9299999999999873E-3</v>
      </c>
      <c r="J508">
        <f t="shared" si="95"/>
        <v>1.314168</v>
      </c>
      <c r="K508">
        <f t="shared" si="101"/>
        <v>1.3283816831683166</v>
      </c>
      <c r="L508">
        <f t="shared" si="86"/>
        <v>1.3449200500000007</v>
      </c>
      <c r="M508">
        <f t="shared" si="96"/>
        <v>1.3024191130739973</v>
      </c>
      <c r="N508">
        <f t="shared" si="97"/>
        <v>1.3259168869260027</v>
      </c>
      <c r="O508" cm="1">
        <f t="array" ref="O508">_xlfn.IFS(C508&lt;M507,1,C508&gt;N507,-1,TRUE,0)</f>
        <v>0</v>
      </c>
      <c r="P508">
        <f t="shared" si="87"/>
        <v>-1</v>
      </c>
      <c r="Q508">
        <f t="shared" si="88"/>
        <v>-1</v>
      </c>
      <c r="R508" cm="1">
        <f t="array" ref="R508">_xlfn.IFS(AND(Q507=0,O507=1,O508=0,P508=1),1,AND(Q507=0,O507=-1,O508=0,P508=-1),-1,AND(Q507=1,O507=-1,O508=0,P508=-1),-2,AND(Q507=-1,O507=1,O508=0,P508=1),2,TRUE,0)</f>
        <v>0</v>
      </c>
      <c r="S508" cm="1">
        <f t="array" ref="S508">_xlfn.IFS(AND(Q508&lt;&gt;0,S507=0),U507/C508,AND(Q508&lt;&gt;0,S507&lt;&gt;0),S507,TRUE,0)</f>
        <v>7301.9883314226463</v>
      </c>
      <c r="T508">
        <f t="shared" si="89"/>
        <v>-14.092837479645615</v>
      </c>
      <c r="U508">
        <f t="shared" si="102"/>
        <v>10392.26281316403</v>
      </c>
      <c r="V508">
        <f t="shared" si="90"/>
        <v>-1.3542529155030287E-3</v>
      </c>
      <c r="W508">
        <f t="shared" si="91"/>
        <v>3.9226281316403044E-2</v>
      </c>
      <c r="X508">
        <f>IF(W508&lt;MAX($W$202:W508),(1+W508)/(1+MAX($W$202:W508))-1,0)</f>
        <v>-3.9193454693066121E-3</v>
      </c>
      <c r="Y508">
        <f>MIN($X$202:X508)</f>
        <v>-2.1031982697295781E-2</v>
      </c>
      <c r="AA508">
        <v>1</v>
      </c>
      <c r="AB508">
        <f t="shared" si="99"/>
        <v>7268.5511596973374</v>
      </c>
      <c r="AC508">
        <f t="shared" si="92"/>
        <v>12.501907994679012</v>
      </c>
      <c r="AD508">
        <f t="shared" si="98"/>
        <v>9514.3880970206319</v>
      </c>
      <c r="AE508">
        <f t="shared" si="93"/>
        <v>1.3157290822024248E-3</v>
      </c>
      <c r="AF508">
        <f t="shared" si="94"/>
        <v>-4.8561190297936818E-2</v>
      </c>
      <c r="AG508">
        <f>IF(AF508&lt;MAX($AF$202:AF508),(1+AF508)/(1+MAX($AF$202:AF508))-1,0)</f>
        <v>-4.8561190297936818E-2</v>
      </c>
      <c r="AH508">
        <f>MIN($AG$202:AG508)</f>
        <v>-5.1228748573545979E-2</v>
      </c>
    </row>
    <row r="509" spans="2:34" x14ac:dyDescent="0.2">
      <c r="B509" t="s">
        <v>512</v>
      </c>
      <c r="C509">
        <v>1.31277</v>
      </c>
      <c r="D509">
        <v>1.31297</v>
      </c>
      <c r="E509">
        <v>1.3097099999999999</v>
      </c>
      <c r="F509">
        <v>1.31027</v>
      </c>
      <c r="G509">
        <v>7265.2002000000002</v>
      </c>
      <c r="I509">
        <f t="shared" si="100"/>
        <v>-9.200000000000319E-4</v>
      </c>
      <c r="J509">
        <f t="shared" si="95"/>
        <v>1.3131975</v>
      </c>
      <c r="K509">
        <f t="shared" si="101"/>
        <v>1.3281456435643562</v>
      </c>
      <c r="L509">
        <f t="shared" si="86"/>
        <v>1.3447174500000005</v>
      </c>
      <c r="M509">
        <f t="shared" si="96"/>
        <v>1.3037538081901197</v>
      </c>
      <c r="N509">
        <f t="shared" si="97"/>
        <v>1.3226411918098804</v>
      </c>
      <c r="O509" cm="1">
        <f t="array" ref="O509">_xlfn.IFS(C509&lt;M508,1,C509&gt;N508,-1,TRUE,0)</f>
        <v>0</v>
      </c>
      <c r="P509">
        <f t="shared" si="87"/>
        <v>-1</v>
      </c>
      <c r="Q509">
        <f t="shared" si="88"/>
        <v>-1</v>
      </c>
      <c r="R509" cm="1">
        <f t="array" ref="R509">_xlfn.IFS(AND(Q508=0,O508=1,O509=0,P509=1),1,AND(Q508=0,O508=-1,O509=0,P509=-1),-1,AND(Q508=1,O508=-1,O509=0,P509=-1),-2,AND(Q508=-1,O508=1,O509=0,P509=1),2,TRUE,0)</f>
        <v>0</v>
      </c>
      <c r="S509" cm="1">
        <f t="array" ref="S509">_xlfn.IFS(AND(Q509&lt;&gt;0,S508=0),U508/C509,AND(Q509&lt;&gt;0,S508&lt;&gt;0),S508,TRUE,0)</f>
        <v>7301.9883314226463</v>
      </c>
      <c r="T509">
        <f t="shared" si="89"/>
        <v>6.7178292649090672</v>
      </c>
      <c r="U509">
        <f t="shared" si="102"/>
        <v>10398.98064242894</v>
      </c>
      <c r="V509">
        <f t="shared" si="90"/>
        <v>6.4642603691656981E-4</v>
      </c>
      <c r="W509">
        <f t="shared" si="91"/>
        <v>3.9898064242894105E-2</v>
      </c>
      <c r="X509">
        <f>IF(W509&lt;MAX($W$202:W509),(1+W509)/(1+MAX($W$202:W509))-1,0)</f>
        <v>-3.275452999348949E-3</v>
      </c>
      <c r="Y509">
        <f>MIN($X$202:X509)</f>
        <v>-2.1031982697295781E-2</v>
      </c>
      <c r="AA509">
        <v>1</v>
      </c>
      <c r="AB509">
        <f t="shared" si="99"/>
        <v>7268.5511596973374</v>
      </c>
      <c r="AC509">
        <f t="shared" si="92"/>
        <v>14.028303738215769</v>
      </c>
      <c r="AD509">
        <f t="shared" si="98"/>
        <v>9528.4164007588479</v>
      </c>
      <c r="AE509">
        <f t="shared" si="93"/>
        <v>1.4744304725816933E-3</v>
      </c>
      <c r="AF509">
        <f t="shared" si="94"/>
        <v>-4.7158359924115212E-2</v>
      </c>
      <c r="AG509">
        <f>IF(AF509&lt;MAX($AF$202:AF509),(1+AF509)/(1+MAX($AF$202:AF509))-1,0)</f>
        <v>-4.7158359924115212E-2</v>
      </c>
      <c r="AH509">
        <f>MIN($AG$202:AG509)</f>
        <v>-5.1228748573545979E-2</v>
      </c>
    </row>
    <row r="510" spans="2:34" x14ac:dyDescent="0.2">
      <c r="B510" t="s">
        <v>513</v>
      </c>
      <c r="C510">
        <v>1.31029</v>
      </c>
      <c r="D510">
        <v>1.31063</v>
      </c>
      <c r="E510">
        <v>1.3075399999999999</v>
      </c>
      <c r="F510">
        <v>1.3090900000000001</v>
      </c>
      <c r="G510">
        <v>8375.4004000000004</v>
      </c>
      <c r="I510">
        <f t="shared" si="100"/>
        <v>-2.4800000000000377E-3</v>
      </c>
      <c r="J510">
        <f t="shared" si="95"/>
        <v>1.3123480000000001</v>
      </c>
      <c r="K510">
        <f t="shared" si="101"/>
        <v>1.3278724752475244</v>
      </c>
      <c r="L510">
        <f t="shared" si="86"/>
        <v>1.3445079000000006</v>
      </c>
      <c r="M510">
        <f t="shared" si="96"/>
        <v>1.3048327312755963</v>
      </c>
      <c r="N510">
        <f t="shared" si="97"/>
        <v>1.3198632687244038</v>
      </c>
      <c r="O510" cm="1">
        <f t="array" ref="O510">_xlfn.IFS(C510&lt;M509,1,C510&gt;N509,-1,TRUE,0)</f>
        <v>0</v>
      </c>
      <c r="P510">
        <f t="shared" si="87"/>
        <v>-1</v>
      </c>
      <c r="Q510">
        <f t="shared" si="88"/>
        <v>-1</v>
      </c>
      <c r="R510" cm="1">
        <f t="array" ref="R510">_xlfn.IFS(AND(Q509=0,O509=1,O510=0,P510=1),1,AND(Q509=0,O509=-1,O510=0,P510=-1),-1,AND(Q509=1,O509=-1,O510=0,P510=-1),-2,AND(Q509=-1,O509=1,O510=0,P510=1),2,TRUE,0)</f>
        <v>0</v>
      </c>
      <c r="S510" cm="1">
        <f t="array" ref="S510">_xlfn.IFS(AND(Q510&lt;&gt;0,S509=0),U509/C510,AND(Q510&lt;&gt;0,S509&lt;&gt;0),S509,TRUE,0)</f>
        <v>7301.9883314226463</v>
      </c>
      <c r="T510">
        <f t="shared" si="89"/>
        <v>18.108931061928438</v>
      </c>
      <c r="U510">
        <f t="shared" si="102"/>
        <v>10417.089573490868</v>
      </c>
      <c r="V510">
        <f t="shared" si="90"/>
        <v>1.7414140563010653E-3</v>
      </c>
      <c r="W510">
        <f t="shared" si="91"/>
        <v>4.170895734908675E-2</v>
      </c>
      <c r="X510">
        <f>IF(W510&lt;MAX($W$202:W510),(1+W510)/(1+MAX($W$202:W510))-1,0)</f>
        <v>-1.5397428629418952E-3</v>
      </c>
      <c r="Y510">
        <f>MIN($X$202:X510)</f>
        <v>-2.1031982697295781E-2</v>
      </c>
      <c r="AA510">
        <v>1</v>
      </c>
      <c r="AB510">
        <f t="shared" si="99"/>
        <v>7268.5511596973374</v>
      </c>
      <c r="AC510">
        <f t="shared" si="92"/>
        <v>-6.6870670669217827</v>
      </c>
      <c r="AD510">
        <f t="shared" si="98"/>
        <v>9521.7293336919265</v>
      </c>
      <c r="AE510">
        <f t="shared" si="93"/>
        <v>-7.018025646306999E-4</v>
      </c>
      <c r="AF510">
        <f t="shared" si="94"/>
        <v>-4.782706663080738E-2</v>
      </c>
      <c r="AG510">
        <f>IF(AF510&lt;MAX($AF$202:AF510),(1+AF510)/(1+MAX($AF$202:AF510))-1,0)</f>
        <v>-4.782706663080738E-2</v>
      </c>
      <c r="AH510">
        <f>MIN($AG$202:AG510)</f>
        <v>-5.1228748573545979E-2</v>
      </c>
    </row>
    <row r="511" spans="2:34" x14ac:dyDescent="0.2">
      <c r="B511" t="s">
        <v>514</v>
      </c>
      <c r="C511">
        <v>1.3091900000000001</v>
      </c>
      <c r="D511">
        <v>1.31044</v>
      </c>
      <c r="E511">
        <v>1.30904</v>
      </c>
      <c r="F511">
        <v>1.3101499999999999</v>
      </c>
      <c r="G511">
        <v>5110.7997999999998</v>
      </c>
      <c r="I511">
        <f t="shared" si="100"/>
        <v>-1.0999999999998789E-3</v>
      </c>
      <c r="J511">
        <f t="shared" si="95"/>
        <v>1.3116875000000001</v>
      </c>
      <c r="K511">
        <f t="shared" si="101"/>
        <v>1.3275817821782177</v>
      </c>
      <c r="L511">
        <f t="shared" si="86"/>
        <v>1.3442969000000007</v>
      </c>
      <c r="M511">
        <f t="shared" si="96"/>
        <v>1.3060796809052004</v>
      </c>
      <c r="N511">
        <f t="shared" si="97"/>
        <v>1.3172953190947998</v>
      </c>
      <c r="O511" cm="1">
        <f t="array" ref="O511">_xlfn.IFS(C511&lt;M510,1,C511&gt;N510,-1,TRUE,0)</f>
        <v>0</v>
      </c>
      <c r="P511">
        <f t="shared" si="87"/>
        <v>-1</v>
      </c>
      <c r="Q511">
        <f t="shared" si="88"/>
        <v>-1</v>
      </c>
      <c r="R511" cm="1">
        <f t="array" ref="R511">_xlfn.IFS(AND(Q510=0,O510=1,O511=0,P511=1),1,AND(Q510=0,O510=-1,O511=0,P511=-1),-1,AND(Q510=1,O510=-1,O511=0,P511=-1),-2,AND(Q510=-1,O510=1,O511=0,P511=1),2,TRUE,0)</f>
        <v>0</v>
      </c>
      <c r="S511" cm="1">
        <f t="array" ref="S511">_xlfn.IFS(AND(Q511&lt;&gt;0,S510=0),U510/C511,AND(Q511&lt;&gt;0,S510&lt;&gt;0),S510,TRUE,0)</f>
        <v>7301.9883314226463</v>
      </c>
      <c r="T511">
        <f t="shared" si="89"/>
        <v>8.0321871645640268</v>
      </c>
      <c r="U511">
        <f t="shared" si="102"/>
        <v>10425.121760655433</v>
      </c>
      <c r="V511">
        <f t="shared" si="90"/>
        <v>7.7105866354496195E-4</v>
      </c>
      <c r="W511">
        <f t="shared" si="91"/>
        <v>4.2512176065543361E-2</v>
      </c>
      <c r="X511">
        <f>IF(W511&lt;MAX($W$202:W511),(1+W511)/(1+MAX($W$202:W511))-1,0)</f>
        <v>-7.698714314708921E-4</v>
      </c>
      <c r="Y511">
        <f>MIN($X$202:X511)</f>
        <v>-2.1031982697295781E-2</v>
      </c>
      <c r="AA511">
        <v>1</v>
      </c>
      <c r="AB511">
        <f t="shared" si="99"/>
        <v>7268.5511596973374</v>
      </c>
      <c r="AC511">
        <f t="shared" si="92"/>
        <v>-18.026006876049671</v>
      </c>
      <c r="AD511">
        <f t="shared" si="98"/>
        <v>9503.7033268158775</v>
      </c>
      <c r="AE511">
        <f t="shared" si="93"/>
        <v>-1.8931442224750072E-3</v>
      </c>
      <c r="AF511">
        <f t="shared" si="94"/>
        <v>-4.9629667318412229E-2</v>
      </c>
      <c r="AG511">
        <f>IF(AF511&lt;MAX($AF$202:AF511),(1+AF511)/(1+MAX($AF$202:AF511))-1,0)</f>
        <v>-4.9629667318412229E-2</v>
      </c>
      <c r="AH511">
        <f>MIN($AG$202:AG511)</f>
        <v>-5.1228748573545979E-2</v>
      </c>
    </row>
    <row r="512" spans="2:34" x14ac:dyDescent="0.2">
      <c r="B512" t="s">
        <v>515</v>
      </c>
      <c r="C512">
        <v>1.3101499999999999</v>
      </c>
      <c r="D512">
        <v>1.3118700000000001</v>
      </c>
      <c r="E512">
        <v>1.3096699999999999</v>
      </c>
      <c r="F512">
        <v>1.3111900000000001</v>
      </c>
      <c r="G512">
        <v>5284.7002000000002</v>
      </c>
      <c r="I512">
        <f t="shared" si="100"/>
        <v>9.5999999999984986E-4</v>
      </c>
      <c r="J512">
        <f t="shared" si="95"/>
        <v>1.3112630000000001</v>
      </c>
      <c r="K512">
        <f t="shared" si="101"/>
        <v>1.3273046534653465</v>
      </c>
      <c r="L512">
        <f t="shared" si="86"/>
        <v>1.344083400000001</v>
      </c>
      <c r="M512">
        <f t="shared" si="96"/>
        <v>1.3070203211292863</v>
      </c>
      <c r="N512">
        <f t="shared" si="97"/>
        <v>1.3155056788707138</v>
      </c>
      <c r="O512" cm="1">
        <f t="array" ref="O512">_xlfn.IFS(C512&lt;M511,1,C512&gt;N511,-1,TRUE,0)</f>
        <v>0</v>
      </c>
      <c r="P512">
        <f t="shared" si="87"/>
        <v>-1</v>
      </c>
      <c r="Q512">
        <f t="shared" si="88"/>
        <v>-1</v>
      </c>
      <c r="R512" cm="1">
        <f t="array" ref="R512">_xlfn.IFS(AND(Q511=0,O511=1,O512=0,P512=1),1,AND(Q511=0,O511=-1,O512=0,P512=-1),-1,AND(Q511=1,O511=-1,O512=0,P512=-1),-2,AND(Q511=-1,O511=1,O512=0,P512=1),2,TRUE,0)</f>
        <v>0</v>
      </c>
      <c r="S512" cm="1">
        <f t="array" ref="S512">_xlfn.IFS(AND(Q512&lt;&gt;0,S511=0),U511/C512,AND(Q512&lt;&gt;0,S511&lt;&gt;0),S511,TRUE,0)</f>
        <v>7301.9883314226463</v>
      </c>
      <c r="T512">
        <f t="shared" si="89"/>
        <v>-7.009908798164644</v>
      </c>
      <c r="U512">
        <f t="shared" si="102"/>
        <v>10418.111851857268</v>
      </c>
      <c r="V512">
        <f t="shared" si="90"/>
        <v>-6.7240546049257153E-4</v>
      </c>
      <c r="W512">
        <f t="shared" si="91"/>
        <v>4.1811185185726796E-2</v>
      </c>
      <c r="X512">
        <f>IF(W512&lt;MAX($W$202:W512),(1+W512)/(1+MAX($W$202:W512))-1,0)</f>
        <v>-1.4417592262091494E-3</v>
      </c>
      <c r="Y512">
        <f>MIN($X$202:X512)</f>
        <v>-2.1031982697295781E-2</v>
      </c>
      <c r="AA512">
        <v>1</v>
      </c>
      <c r="AB512">
        <f t="shared" si="99"/>
        <v>7268.5511596973374</v>
      </c>
      <c r="AC512">
        <f t="shared" si="92"/>
        <v>-7.9954062756661903</v>
      </c>
      <c r="AD512">
        <f t="shared" si="98"/>
        <v>9495.7079205402115</v>
      </c>
      <c r="AE512">
        <f t="shared" si="93"/>
        <v>-8.4129375683541802E-4</v>
      </c>
      <c r="AF512">
        <f t="shared" si="94"/>
        <v>-5.0429207945978827E-2</v>
      </c>
      <c r="AG512">
        <f>IF(AF512&lt;MAX($AF$202:AF512),(1+AF512)/(1+MAX($AF$202:AF512))-1,0)</f>
        <v>-5.0429207945978827E-2</v>
      </c>
      <c r="AH512">
        <f>MIN($AG$202:AG512)</f>
        <v>-5.1228748573545979E-2</v>
      </c>
    </row>
    <row r="513" spans="2:34" x14ac:dyDescent="0.2">
      <c r="B513" t="s">
        <v>516</v>
      </c>
      <c r="C513">
        <v>1.3111699999999999</v>
      </c>
      <c r="D513">
        <v>1.3125899999999999</v>
      </c>
      <c r="E513">
        <v>1.3087</v>
      </c>
      <c r="F513">
        <v>1.31168</v>
      </c>
      <c r="G513">
        <v>12028.299800000001</v>
      </c>
      <c r="I513">
        <f t="shared" si="100"/>
        <v>1.0200000000000209E-3</v>
      </c>
      <c r="J513">
        <f t="shared" si="95"/>
        <v>1.311016</v>
      </c>
      <c r="K513">
        <f t="shared" si="101"/>
        <v>1.3270142574257422</v>
      </c>
      <c r="L513">
        <f t="shared" si="86"/>
        <v>1.3438744000000009</v>
      </c>
      <c r="M513">
        <f t="shared" si="96"/>
        <v>1.3075444620123062</v>
      </c>
      <c r="N513">
        <f t="shared" si="97"/>
        <v>1.3144875379876937</v>
      </c>
      <c r="O513" cm="1">
        <f t="array" ref="O513">_xlfn.IFS(C513&lt;M512,1,C513&gt;N512,-1,TRUE,0)</f>
        <v>0</v>
      </c>
      <c r="P513">
        <f t="shared" si="87"/>
        <v>-1</v>
      </c>
      <c r="Q513">
        <f t="shared" si="88"/>
        <v>-1</v>
      </c>
      <c r="R513" cm="1">
        <f t="array" ref="R513">_xlfn.IFS(AND(Q512=0,O512=1,O513=0,P513=1),1,AND(Q512=0,O512=-1,O513=0,P513=-1),-1,AND(Q512=1,O512=-1,O513=0,P513=-1),-2,AND(Q512=-1,O512=1,O513=0,P513=1),2,TRUE,0)</f>
        <v>0</v>
      </c>
      <c r="S513" cm="1">
        <f t="array" ref="S513">_xlfn.IFS(AND(Q513&lt;&gt;0,S512=0),U512/C513,AND(Q513&lt;&gt;0,S512&lt;&gt;0),S512,TRUE,0)</f>
        <v>7301.9883314226463</v>
      </c>
      <c r="T513">
        <f t="shared" si="89"/>
        <v>-7.4480280980512514</v>
      </c>
      <c r="U513">
        <f t="shared" si="102"/>
        <v>10410.663823759216</v>
      </c>
      <c r="V513">
        <f t="shared" si="90"/>
        <v>-7.1491151217804112E-4</v>
      </c>
      <c r="W513">
        <f t="shared" si="91"/>
        <v>4.106638237592164E-2</v>
      </c>
      <c r="X513">
        <f>IF(W513&lt;MAX($W$202:W513),(1+W513)/(1+MAX($W$202:W513))-1,0)</f>
        <v>-2.1556400081186311E-3</v>
      </c>
      <c r="Y513">
        <f>MIN($X$202:X513)</f>
        <v>-2.1031982697295781E-2</v>
      </c>
      <c r="AA513">
        <v>1</v>
      </c>
      <c r="AB513">
        <f t="shared" si="99"/>
        <v>7268.5511596973374</v>
      </c>
      <c r="AC513">
        <f t="shared" si="92"/>
        <v>6.9778091133083526</v>
      </c>
      <c r="AD513">
        <f t="shared" si="98"/>
        <v>9502.68572965352</v>
      </c>
      <c r="AE513">
        <f t="shared" si="93"/>
        <v>7.3483822077284198E-4</v>
      </c>
      <c r="AF513">
        <f t="shared" si="94"/>
        <v>-4.9731427034648057E-2</v>
      </c>
      <c r="AG513">
        <f>IF(AF513&lt;MAX($AF$202:AF513),(1+AF513)/(1+MAX($AF$202:AF513))-1,0)</f>
        <v>-4.9731427034648057E-2</v>
      </c>
      <c r="AH513">
        <f>MIN($AG$202:AG513)</f>
        <v>-5.1228748573545979E-2</v>
      </c>
    </row>
    <row r="514" spans="2:34" x14ac:dyDescent="0.2">
      <c r="B514" t="s">
        <v>517</v>
      </c>
      <c r="C514">
        <v>1.3117000000000001</v>
      </c>
      <c r="D514">
        <v>1.3136000000000001</v>
      </c>
      <c r="E514">
        <v>1.30369</v>
      </c>
      <c r="F514">
        <v>1.30399</v>
      </c>
      <c r="G514">
        <v>15793</v>
      </c>
      <c r="I514">
        <f t="shared" si="100"/>
        <v>5.3000000000014147E-4</v>
      </c>
      <c r="J514">
        <f t="shared" si="95"/>
        <v>1.3104484999999999</v>
      </c>
      <c r="K514">
        <f t="shared" si="101"/>
        <v>1.3267301980198019</v>
      </c>
      <c r="L514">
        <f t="shared" si="86"/>
        <v>1.3436567000000006</v>
      </c>
      <c r="M514">
        <f t="shared" si="96"/>
        <v>1.3063379171946059</v>
      </c>
      <c r="N514">
        <f t="shared" si="97"/>
        <v>1.3145590828053939</v>
      </c>
      <c r="O514" cm="1">
        <f t="array" ref="O514">_xlfn.IFS(C514&lt;M513,1,C514&gt;N513,-1,TRUE,0)</f>
        <v>0</v>
      </c>
      <c r="P514">
        <f t="shared" si="87"/>
        <v>-1</v>
      </c>
      <c r="Q514">
        <f t="shared" si="88"/>
        <v>-1</v>
      </c>
      <c r="R514" cm="1">
        <f t="array" ref="R514">_xlfn.IFS(AND(Q513=0,O513=1,O514=0,P514=1),1,AND(Q513=0,O513=-1,O514=0,P514=-1),-1,AND(Q513=1,O513=-1,O514=0,P514=-1),-2,AND(Q513=-1,O513=1,O514=0,P514=1),2,TRUE,0)</f>
        <v>0</v>
      </c>
      <c r="S514" cm="1">
        <f t="array" ref="S514">_xlfn.IFS(AND(Q514&lt;&gt;0,S513=0),U513/C514,AND(Q514&lt;&gt;0,S513&lt;&gt;0),S513,TRUE,0)</f>
        <v>7301.9883314226463</v>
      </c>
      <c r="T514">
        <f t="shared" si="89"/>
        <v>-3.8700538156550355</v>
      </c>
      <c r="U514">
        <f t="shared" si="102"/>
        <v>10406.793769943561</v>
      </c>
      <c r="V514">
        <f t="shared" si="90"/>
        <v>-3.7173938964610488E-4</v>
      </c>
      <c r="W514">
        <f t="shared" si="91"/>
        <v>4.0679376994356087E-2</v>
      </c>
      <c r="X514">
        <f>IF(W514&lt;MAX($W$202:W514),(1+W514)/(1+MAX($W$202:W514))-1,0)</f>
        <v>-2.5265780614638356E-3</v>
      </c>
      <c r="Y514">
        <f>MIN($X$202:X514)</f>
        <v>-2.1031982697295781E-2</v>
      </c>
      <c r="AA514">
        <v>1</v>
      </c>
      <c r="AB514">
        <f t="shared" si="99"/>
        <v>7268.5511596973374</v>
      </c>
      <c r="AC514">
        <f t="shared" si="92"/>
        <v>7.4139221828914357</v>
      </c>
      <c r="AD514">
        <f t="shared" si="98"/>
        <v>9510.0996518364118</v>
      </c>
      <c r="AE514">
        <f t="shared" si="93"/>
        <v>7.801922944537656E-4</v>
      </c>
      <c r="AF514">
        <f t="shared" si="94"/>
        <v>-4.8990034816358774E-2</v>
      </c>
      <c r="AG514">
        <f>IF(AF514&lt;MAX($AF$202:AF514),(1+AF514)/(1+MAX($AF$202:AF514))-1,0)</f>
        <v>-4.8990034816358774E-2</v>
      </c>
      <c r="AH514">
        <f>MIN($AG$202:AG514)</f>
        <v>-5.1228748573545979E-2</v>
      </c>
    </row>
    <row r="515" spans="2:34" x14ac:dyDescent="0.2">
      <c r="B515" t="s">
        <v>518</v>
      </c>
      <c r="C515">
        <v>1.30402</v>
      </c>
      <c r="D515">
        <v>1.30524</v>
      </c>
      <c r="E515">
        <v>1.29986</v>
      </c>
      <c r="F515">
        <v>1.3005800000000001</v>
      </c>
      <c r="G515">
        <v>17052.699199999999</v>
      </c>
      <c r="I515">
        <f t="shared" si="100"/>
        <v>-7.6800000000001312E-3</v>
      </c>
      <c r="J515">
        <f t="shared" si="95"/>
        <v>1.3098899999999998</v>
      </c>
      <c r="K515">
        <f t="shared" si="101"/>
        <v>1.3263821782178218</v>
      </c>
      <c r="L515">
        <f t="shared" si="86"/>
        <v>1.3433943000000002</v>
      </c>
      <c r="M515">
        <f t="shared" si="96"/>
        <v>1.3039918748741652</v>
      </c>
      <c r="N515">
        <f t="shared" si="97"/>
        <v>1.3157881251258343</v>
      </c>
      <c r="O515" cm="1">
        <f t="array" ref="O515">_xlfn.IFS(C515&lt;M514,1,C515&gt;N514,-1,TRUE,0)</f>
        <v>1</v>
      </c>
      <c r="P515">
        <f t="shared" si="87"/>
        <v>-1</v>
      </c>
      <c r="Q515">
        <f t="shared" si="88"/>
        <v>-1</v>
      </c>
      <c r="R515" cm="1">
        <f t="array" ref="R515">_xlfn.IFS(AND(Q514=0,O514=1,O515=0,P515=1),1,AND(Q514=0,O514=-1,O515=0,P515=-1),-1,AND(Q514=1,O514=-1,O515=0,P515=-1),-2,AND(Q514=-1,O514=1,O515=0,P515=1),2,TRUE,0)</f>
        <v>0</v>
      </c>
      <c r="S515" cm="1">
        <f t="array" ref="S515">_xlfn.IFS(AND(Q515&lt;&gt;0,S514=0),U514/C515,AND(Q515&lt;&gt;0,S514&lt;&gt;0),S514,TRUE,0)</f>
        <v>7301.9883314226463</v>
      </c>
      <c r="T515">
        <f t="shared" si="89"/>
        <v>56.079270385326879</v>
      </c>
      <c r="U515">
        <f t="shared" si="102"/>
        <v>10462.873040328888</v>
      </c>
      <c r="V515">
        <f t="shared" si="90"/>
        <v>5.3887173730003696E-3</v>
      </c>
      <c r="W515">
        <f t="shared" si="91"/>
        <v>4.6287304032888832E-2</v>
      </c>
      <c r="X515">
        <f>IF(W515&lt;MAX($W$202:W515),(1+W515)/(1+MAX($W$202:W515))-1,0)</f>
        <v>0</v>
      </c>
      <c r="Y515">
        <f>MIN($X$202:X515)</f>
        <v>-2.1031982697295781E-2</v>
      </c>
      <c r="AA515">
        <v>1</v>
      </c>
      <c r="AB515">
        <f t="shared" si="99"/>
        <v>7268.5511596973374</v>
      </c>
      <c r="AC515">
        <f t="shared" si="92"/>
        <v>3.8523321146406171</v>
      </c>
      <c r="AD515">
        <f t="shared" si="98"/>
        <v>9513.9519839510522</v>
      </c>
      <c r="AE515">
        <f t="shared" si="93"/>
        <v>4.0507799662190994E-4</v>
      </c>
      <c r="AF515">
        <f t="shared" si="94"/>
        <v>-4.8604801604894776E-2</v>
      </c>
      <c r="AG515">
        <f>IF(AF515&lt;MAX($AF$202:AF515),(1+AF515)/(1+MAX($AF$202:AF515))-1,0)</f>
        <v>-4.8604801604894776E-2</v>
      </c>
      <c r="AH515">
        <f>MIN($AG$202:AG515)</f>
        <v>-5.1228748573545979E-2</v>
      </c>
    </row>
    <row r="516" spans="2:34" x14ac:dyDescent="0.2">
      <c r="B516" t="s">
        <v>519</v>
      </c>
      <c r="C516">
        <v>1.3006</v>
      </c>
      <c r="D516">
        <v>1.30413</v>
      </c>
      <c r="E516">
        <v>1.29837</v>
      </c>
      <c r="F516">
        <v>1.3033999999999999</v>
      </c>
      <c r="G516">
        <v>14252.700199999999</v>
      </c>
      <c r="I516">
        <f t="shared" si="100"/>
        <v>-3.4199999999999786E-3</v>
      </c>
      <c r="J516">
        <f t="shared" si="95"/>
        <v>1.3096554999999999</v>
      </c>
      <c r="K516">
        <f t="shared" si="101"/>
        <v>1.3259900990099007</v>
      </c>
      <c r="L516">
        <f t="shared" si="86"/>
        <v>1.3431231000000003</v>
      </c>
      <c r="M516">
        <f t="shared" si="96"/>
        <v>1.3031482779352475</v>
      </c>
      <c r="N516">
        <f t="shared" si="97"/>
        <v>1.3161627220647523</v>
      </c>
      <c r="O516" cm="1">
        <f t="array" ref="O516">_xlfn.IFS(C516&lt;M515,1,C516&gt;N515,-1,TRUE,0)</f>
        <v>1</v>
      </c>
      <c r="P516">
        <f t="shared" si="87"/>
        <v>-1</v>
      </c>
      <c r="Q516">
        <f t="shared" si="88"/>
        <v>-1</v>
      </c>
      <c r="R516" cm="1">
        <f t="array" ref="R516">_xlfn.IFS(AND(Q515=0,O515=1,O516=0,P516=1),1,AND(Q515=0,O515=-1,O516=0,P516=-1),-1,AND(Q515=1,O515=-1,O516=0,P516=-1),-2,AND(Q515=-1,O515=1,O516=0,P516=1),2,TRUE,0)</f>
        <v>0</v>
      </c>
      <c r="S516" cm="1">
        <f t="array" ref="S516">_xlfn.IFS(AND(Q516&lt;&gt;0,S515=0),U515/C516,AND(Q516&lt;&gt;0,S515&lt;&gt;0),S515,TRUE,0)</f>
        <v>7301.9883314226463</v>
      </c>
      <c r="T516">
        <f t="shared" si="89"/>
        <v>24.972800093465295</v>
      </c>
      <c r="U516">
        <f t="shared" si="102"/>
        <v>10487.845840422353</v>
      </c>
      <c r="V516">
        <f t="shared" si="90"/>
        <v>2.3868014069566026E-3</v>
      </c>
      <c r="W516">
        <f t="shared" si="91"/>
        <v>4.8784584042235402E-2</v>
      </c>
      <c r="X516">
        <f>IF(W516&lt;MAX($W$202:W516),(1+W516)/(1+MAX($W$202:W516))-1,0)</f>
        <v>0</v>
      </c>
      <c r="Y516">
        <f>MIN($X$202:X516)</f>
        <v>-2.1031982697295781E-2</v>
      </c>
      <c r="AA516">
        <v>1</v>
      </c>
      <c r="AB516">
        <f t="shared" si="99"/>
        <v>7268.5511596973374</v>
      </c>
      <c r="AC516">
        <f t="shared" si="92"/>
        <v>-55.822472906476506</v>
      </c>
      <c r="AD516">
        <f t="shared" si="98"/>
        <v>9458.1295110445753</v>
      </c>
      <c r="AE516">
        <f t="shared" si="93"/>
        <v>-5.8674326926016259E-3</v>
      </c>
      <c r="AF516">
        <f t="shared" si="94"/>
        <v>-5.4187048895542489E-2</v>
      </c>
      <c r="AG516">
        <f>IF(AF516&lt;MAX($AF$202:AF516),(1+AF516)/(1+MAX($AF$202:AF516))-1,0)</f>
        <v>-5.4187048895542489E-2</v>
      </c>
      <c r="AH516">
        <f>MIN($AG$202:AG516)</f>
        <v>-5.4187048895542489E-2</v>
      </c>
    </row>
    <row r="517" spans="2:34" x14ac:dyDescent="0.2">
      <c r="B517" t="s">
        <v>520</v>
      </c>
      <c r="C517">
        <v>1.3033699999999999</v>
      </c>
      <c r="D517">
        <v>1.3046599999999999</v>
      </c>
      <c r="E517">
        <v>1.3020700000000001</v>
      </c>
      <c r="F517">
        <v>1.3025199999999999</v>
      </c>
      <c r="G517">
        <v>11873.4004</v>
      </c>
      <c r="I517">
        <f t="shared" si="100"/>
        <v>2.7699999999999392E-3</v>
      </c>
      <c r="J517">
        <f t="shared" si="95"/>
        <v>1.3093414999999999</v>
      </c>
      <c r="K517">
        <f t="shared" si="101"/>
        <v>1.3256275247524751</v>
      </c>
      <c r="L517">
        <f t="shared" si="86"/>
        <v>1.3428595499999998</v>
      </c>
      <c r="M517">
        <f t="shared" si="96"/>
        <v>1.3021313508337204</v>
      </c>
      <c r="N517">
        <f t="shared" si="97"/>
        <v>1.3165516491662794</v>
      </c>
      <c r="O517" cm="1">
        <f t="array" ref="O517">_xlfn.IFS(C517&lt;M516,1,C517&gt;N516,-1,TRUE,0)</f>
        <v>0</v>
      </c>
      <c r="P517">
        <f t="shared" si="87"/>
        <v>-1</v>
      </c>
      <c r="Q517">
        <f t="shared" si="88"/>
        <v>-1</v>
      </c>
      <c r="R517" cm="1">
        <f t="array" ref="R517">_xlfn.IFS(AND(Q516=0,O516=1,O517=0,P517=1),1,AND(Q516=0,O516=-1,O517=0,P517=-1),-1,AND(Q516=1,O516=-1,O517=0,P517=-1),-2,AND(Q516=-1,O516=1,O517=0,P517=1),2,TRUE,0)</f>
        <v>0</v>
      </c>
      <c r="S517" cm="1">
        <f t="array" ref="S517">_xlfn.IFS(AND(Q517&lt;&gt;0,S516=0),U516/C517,AND(Q517&lt;&gt;0,S516&lt;&gt;0),S516,TRUE,0)</f>
        <v>7301.9883314226463</v>
      </c>
      <c r="T517">
        <f t="shared" si="89"/>
        <v>-20.226507678040285</v>
      </c>
      <c r="U517">
        <f t="shared" si="102"/>
        <v>10467.619332744312</v>
      </c>
      <c r="V517">
        <f t="shared" si="90"/>
        <v>-1.928566455475832E-3</v>
      </c>
      <c r="W517">
        <f t="shared" si="91"/>
        <v>4.6761933274431344E-2</v>
      </c>
      <c r="X517">
        <f>IF(W517&lt;MAX($W$202:W517),(1+W517)/(1+MAX($W$202:W517))-1,0)</f>
        <v>-1.9285664554758997E-3</v>
      </c>
      <c r="Y517">
        <f>MIN($X$202:X517)</f>
        <v>-2.1031982697295781E-2</v>
      </c>
      <c r="AA517">
        <v>1</v>
      </c>
      <c r="AB517">
        <f t="shared" si="99"/>
        <v>7268.5511596973374</v>
      </c>
      <c r="AC517">
        <f t="shared" si="92"/>
        <v>-24.85844496616474</v>
      </c>
      <c r="AD517">
        <f t="shared" si="98"/>
        <v>9433.2710660784105</v>
      </c>
      <c r="AE517">
        <f t="shared" si="93"/>
        <v>-2.6282622729088979E-3</v>
      </c>
      <c r="AF517">
        <f t="shared" si="94"/>
        <v>-5.6672893392158974E-2</v>
      </c>
      <c r="AG517">
        <f>IF(AF517&lt;MAX($AF$202:AF517),(1+AF517)/(1+MAX($AF$202:AF517))-1,0)</f>
        <v>-5.6672893392158974E-2</v>
      </c>
      <c r="AH517">
        <f>MIN($AG$202:AG517)</f>
        <v>-5.6672893392158974E-2</v>
      </c>
    </row>
    <row r="518" spans="2:34" x14ac:dyDescent="0.2">
      <c r="B518" t="s">
        <v>521</v>
      </c>
      <c r="C518">
        <v>1.3025</v>
      </c>
      <c r="D518">
        <v>1.30321</v>
      </c>
      <c r="E518">
        <v>1.29976</v>
      </c>
      <c r="F518">
        <v>1.2998700000000001</v>
      </c>
      <c r="G518">
        <v>12663.0996</v>
      </c>
      <c r="I518">
        <f t="shared" si="100"/>
        <v>-8.6999999999992639E-4</v>
      </c>
      <c r="J518">
        <f t="shared" si="95"/>
        <v>1.3088809999999997</v>
      </c>
      <c r="K518">
        <f t="shared" si="101"/>
        <v>1.3252711881188119</v>
      </c>
      <c r="L518">
        <f t="shared" si="86"/>
        <v>1.3425796999999997</v>
      </c>
      <c r="M518">
        <f t="shared" si="96"/>
        <v>1.3005703925613104</v>
      </c>
      <c r="N518">
        <f t="shared" si="97"/>
        <v>1.3171916074386891</v>
      </c>
      <c r="O518" cm="1">
        <f t="array" ref="O518">_xlfn.IFS(C518&lt;M517,1,C518&gt;N517,-1,TRUE,0)</f>
        <v>0</v>
      </c>
      <c r="P518">
        <f t="shared" si="87"/>
        <v>-1</v>
      </c>
      <c r="Q518">
        <f t="shared" si="88"/>
        <v>-1</v>
      </c>
      <c r="R518" cm="1">
        <f t="array" ref="R518">_xlfn.IFS(AND(Q517=0,O517=1,O518=0,P518=1),1,AND(Q517=0,O517=-1,O518=0,P518=-1),-1,AND(Q517=1,O517=-1,O518=0,P518=-1),-2,AND(Q517=-1,O517=1,O518=0,P518=1),2,TRUE,0)</f>
        <v>0</v>
      </c>
      <c r="S518" cm="1">
        <f t="array" ref="S518">_xlfn.IFS(AND(Q518&lt;&gt;0,S517=0),U517/C518,AND(Q518&lt;&gt;0,S517&lt;&gt;0),S517,TRUE,0)</f>
        <v>7301.9883314226463</v>
      </c>
      <c r="T518">
        <f t="shared" si="89"/>
        <v>6.352729848337165</v>
      </c>
      <c r="U518">
        <f t="shared" si="102"/>
        <v>10473.972062592649</v>
      </c>
      <c r="V518">
        <f t="shared" si="90"/>
        <v>6.0689347275601202E-4</v>
      </c>
      <c r="W518">
        <f t="shared" si="91"/>
        <v>4.7397206259264912E-2</v>
      </c>
      <c r="X518">
        <f>IF(W518&lt;MAX($W$202:W518),(1+W518)/(1+MAX($W$202:W518))-1,0)</f>
        <v>-1.3228434171136394E-3</v>
      </c>
      <c r="Y518">
        <f>MIN($X$202:X518)</f>
        <v>-2.1031982697295781E-2</v>
      </c>
      <c r="AA518">
        <v>1</v>
      </c>
      <c r="AB518">
        <f t="shared" si="99"/>
        <v>7268.5511596973374</v>
      </c>
      <c r="AC518">
        <f t="shared" si="92"/>
        <v>20.133886712361182</v>
      </c>
      <c r="AD518">
        <f t="shared" si="98"/>
        <v>9453.4049527907719</v>
      </c>
      <c r="AE518">
        <f t="shared" si="93"/>
        <v>2.1343483688030201E-3</v>
      </c>
      <c r="AF518">
        <f t="shared" si="94"/>
        <v>-5.4659504720922847E-2</v>
      </c>
      <c r="AG518">
        <f>IF(AF518&lt;MAX($AF$202:AF518),(1+AF518)/(1+MAX($AF$202:AF518))-1,0)</f>
        <v>-5.4659504720922847E-2</v>
      </c>
      <c r="AH518">
        <f>MIN($AG$202:AG518)</f>
        <v>-5.6672893392158974E-2</v>
      </c>
    </row>
    <row r="519" spans="2:34" x14ac:dyDescent="0.2">
      <c r="B519" t="s">
        <v>522</v>
      </c>
      <c r="C519">
        <v>1.2998700000000001</v>
      </c>
      <c r="D519">
        <v>1.30098</v>
      </c>
      <c r="E519">
        <v>1.2968500000000001</v>
      </c>
      <c r="F519">
        <v>1.29959</v>
      </c>
      <c r="G519">
        <v>14912.799800000001</v>
      </c>
      <c r="I519">
        <f t="shared" si="100"/>
        <v>-2.6299999999999102E-3</v>
      </c>
      <c r="J519">
        <f t="shared" si="95"/>
        <v>1.3083484999999997</v>
      </c>
      <c r="K519">
        <f t="shared" si="101"/>
        <v>1.3248694059405941</v>
      </c>
      <c r="L519">
        <f t="shared" si="86"/>
        <v>1.3422852999999997</v>
      </c>
      <c r="M519">
        <f t="shared" si="96"/>
        <v>1.2991383354520667</v>
      </c>
      <c r="N519">
        <f t="shared" si="97"/>
        <v>1.3175586645479327</v>
      </c>
      <c r="O519" cm="1">
        <f t="array" ref="O519">_xlfn.IFS(C519&lt;M518,1,C519&gt;N518,-1,TRUE,0)</f>
        <v>1</v>
      </c>
      <c r="P519">
        <f t="shared" si="87"/>
        <v>-1</v>
      </c>
      <c r="Q519">
        <f t="shared" si="88"/>
        <v>-1</v>
      </c>
      <c r="R519" cm="1">
        <f t="array" ref="R519">_xlfn.IFS(AND(Q518=0,O518=1,O519=0,P519=1),1,AND(Q518=0,O518=-1,O519=0,P519=-1),-1,AND(Q518=1,O518=-1,O519=0,P519=-1),-2,AND(Q518=-1,O518=1,O519=0,P519=1),2,TRUE,0)</f>
        <v>0</v>
      </c>
      <c r="S519" cm="1">
        <f t="array" ref="S519">_xlfn.IFS(AND(Q519&lt;&gt;0,S518=0),U518/C519,AND(Q519&lt;&gt;0,S518&lt;&gt;0),S518,TRUE,0)</f>
        <v>7301.9883314226463</v>
      </c>
      <c r="T519">
        <f t="shared" si="89"/>
        <v>19.204229311640905</v>
      </c>
      <c r="U519">
        <f t="shared" si="102"/>
        <v>10493.17629190429</v>
      </c>
      <c r="V519">
        <f t="shared" si="90"/>
        <v>1.8335192414946381E-3</v>
      </c>
      <c r="W519">
        <f t="shared" si="91"/>
        <v>4.9317629190428924E-2</v>
      </c>
      <c r="X519">
        <f>IF(W519&lt;MAX($W$202:W519),(1+W519)/(1+MAX($W$202:W519))-1,0)</f>
        <v>0</v>
      </c>
      <c r="Y519">
        <f>MIN($X$202:X519)</f>
        <v>-2.1031982697295781E-2</v>
      </c>
      <c r="AA519">
        <v>1</v>
      </c>
      <c r="AB519">
        <f t="shared" si="99"/>
        <v>7268.5511596973374</v>
      </c>
      <c r="AC519">
        <f t="shared" si="92"/>
        <v>-6.3236395089361483</v>
      </c>
      <c r="AD519">
        <f t="shared" si="98"/>
        <v>9447.0813132818348</v>
      </c>
      <c r="AE519">
        <f t="shared" si="93"/>
        <v>-6.6892717920322717E-4</v>
      </c>
      <c r="AF519">
        <f t="shared" si="94"/>
        <v>-5.5291868671816569E-2</v>
      </c>
      <c r="AG519">
        <f>IF(AF519&lt;MAX($AF$202:AF519),(1+AF519)/(1+MAX($AF$202:AF519))-1,0)</f>
        <v>-5.5291868671816569E-2</v>
      </c>
      <c r="AH519">
        <f>MIN($AG$202:AG519)</f>
        <v>-5.6672893392158974E-2</v>
      </c>
    </row>
    <row r="520" spans="2:34" x14ac:dyDescent="0.2">
      <c r="B520" t="s">
        <v>523</v>
      </c>
      <c r="C520">
        <v>1.29959</v>
      </c>
      <c r="D520">
        <v>1.30179</v>
      </c>
      <c r="E520">
        <v>1.29708</v>
      </c>
      <c r="F520">
        <v>1.30165</v>
      </c>
      <c r="G520">
        <v>15557.700199999999</v>
      </c>
      <c r="I520">
        <f t="shared" si="100"/>
        <v>-2.8000000000005798E-4</v>
      </c>
      <c r="J520">
        <f t="shared" si="95"/>
        <v>1.3079489999999998</v>
      </c>
      <c r="K520">
        <f t="shared" si="101"/>
        <v>1.3245347524752471</v>
      </c>
      <c r="L520">
        <f t="shared" si="86"/>
        <v>1.3419856999999999</v>
      </c>
      <c r="M520">
        <f t="shared" si="96"/>
        <v>1.298314213235364</v>
      </c>
      <c r="N520">
        <f t="shared" si="97"/>
        <v>1.3175837867646356</v>
      </c>
      <c r="O520" cm="1">
        <f t="array" ref="O520">_xlfn.IFS(C520&lt;M519,1,C520&gt;N519,-1,TRUE,0)</f>
        <v>0</v>
      </c>
      <c r="P520">
        <f t="shared" si="87"/>
        <v>-1</v>
      </c>
      <c r="Q520">
        <f t="shared" si="88"/>
        <v>-1</v>
      </c>
      <c r="R520" cm="1">
        <f t="array" ref="R520">_xlfn.IFS(AND(Q519=0,O519=1,O520=0,P520=1),1,AND(Q519=0,O519=-1,O520=0,P520=-1),-1,AND(Q519=1,O519=-1,O520=0,P520=-1),-2,AND(Q519=-1,O519=1,O520=0,P520=1),2,TRUE,0)</f>
        <v>0</v>
      </c>
      <c r="S520" cm="1">
        <f t="array" ref="S520">_xlfn.IFS(AND(Q520&lt;&gt;0,S519=0),U519/C520,AND(Q520&lt;&gt;0,S519&lt;&gt;0),S519,TRUE,0)</f>
        <v>7301.9883314226463</v>
      </c>
      <c r="T520">
        <f t="shared" si="89"/>
        <v>2.0445567327987644</v>
      </c>
      <c r="U520">
        <f t="shared" si="102"/>
        <v>10495.220848637089</v>
      </c>
      <c r="V520">
        <f t="shared" si="90"/>
        <v>1.948463149691084E-4</v>
      </c>
      <c r="W520">
        <f t="shared" si="91"/>
        <v>4.9522084863709015E-2</v>
      </c>
      <c r="X520">
        <f>IF(W520&lt;MAX($W$202:W520),(1+W520)/(1+MAX($W$202:W520))-1,0)</f>
        <v>0</v>
      </c>
      <c r="Y520">
        <f>MIN($X$202:X520)</f>
        <v>-2.1031982697295781E-2</v>
      </c>
      <c r="AA520">
        <v>1</v>
      </c>
      <c r="AB520">
        <f t="shared" si="99"/>
        <v>7268.5511596973374</v>
      </c>
      <c r="AC520">
        <f t="shared" si="92"/>
        <v>-19.116289550003344</v>
      </c>
      <c r="AD520">
        <f t="shared" si="98"/>
        <v>9427.965023731831</v>
      </c>
      <c r="AE520">
        <f t="shared" si="93"/>
        <v>-2.0235127565936561E-3</v>
      </c>
      <c r="AF520">
        <f t="shared" si="94"/>
        <v>-5.7203497626816868E-2</v>
      </c>
      <c r="AG520">
        <f>IF(AF520&lt;MAX($AF$202:AF520),(1+AF520)/(1+MAX($AF$202:AF520))-1,0)</f>
        <v>-5.7203497626816868E-2</v>
      </c>
      <c r="AH520">
        <f>MIN($AG$202:AG520)</f>
        <v>-5.7203497626816868E-2</v>
      </c>
    </row>
    <row r="521" spans="2:34" x14ac:dyDescent="0.2">
      <c r="B521" t="s">
        <v>524</v>
      </c>
      <c r="C521">
        <v>1.3015699999999999</v>
      </c>
      <c r="D521">
        <v>1.30345</v>
      </c>
      <c r="E521">
        <v>1.29928</v>
      </c>
      <c r="F521">
        <v>1.30162</v>
      </c>
      <c r="G521">
        <v>18981.300800000001</v>
      </c>
      <c r="I521">
        <f t="shared" si="100"/>
        <v>1.9799999999998708E-3</v>
      </c>
      <c r="J521">
        <f t="shared" si="95"/>
        <v>1.3074544999999997</v>
      </c>
      <c r="K521">
        <f t="shared" si="101"/>
        <v>1.3242365346534652</v>
      </c>
      <c r="L521">
        <f t="shared" si="86"/>
        <v>1.3417004500000003</v>
      </c>
      <c r="M521">
        <f t="shared" si="96"/>
        <v>1.2975891009203881</v>
      </c>
      <c r="N521">
        <f t="shared" si="97"/>
        <v>1.3173198990796113</v>
      </c>
      <c r="O521" cm="1">
        <f t="array" ref="O521">_xlfn.IFS(C521&lt;M520,1,C521&gt;N520,-1,TRUE,0)</f>
        <v>0</v>
      </c>
      <c r="P521">
        <f t="shared" si="87"/>
        <v>-1</v>
      </c>
      <c r="Q521">
        <f t="shared" si="88"/>
        <v>-1</v>
      </c>
      <c r="R521" cm="1">
        <f t="array" ref="R521">_xlfn.IFS(AND(Q520=0,O520=1,O521=0,P521=1),1,AND(Q520=0,O520=-1,O521=0,P521=-1),-1,AND(Q520=1,O520=-1,O521=0,P521=-1),-2,AND(Q520=-1,O520=1,O521=0,P521=1),2,TRUE,0)</f>
        <v>0</v>
      </c>
      <c r="S521" cm="1">
        <f t="array" ref="S521">_xlfn.IFS(AND(Q521&lt;&gt;0,S520=0),U520/C521,AND(Q521&lt;&gt;0,S520&lt;&gt;0),S520,TRUE,0)</f>
        <v>7301.9883314226463</v>
      </c>
      <c r="T521">
        <f t="shared" si="89"/>
        <v>-14.457936896215896</v>
      </c>
      <c r="U521">
        <f t="shared" si="102"/>
        <v>10480.762911740872</v>
      </c>
      <c r="V521">
        <f t="shared" si="90"/>
        <v>-1.3775733836123522E-3</v>
      </c>
      <c r="W521">
        <f t="shared" si="91"/>
        <v>4.8076291174087293E-2</v>
      </c>
      <c r="X521">
        <f>IF(W521&lt;MAX($W$202:W521),(1+W521)/(1+MAX($W$202:W521))-1,0)</f>
        <v>-1.3775733836124404E-3</v>
      </c>
      <c r="Y521">
        <f>MIN($X$202:X521)</f>
        <v>-2.1031982697295781E-2</v>
      </c>
      <c r="AA521">
        <v>1</v>
      </c>
      <c r="AB521">
        <f t="shared" si="99"/>
        <v>7268.5511596973374</v>
      </c>
      <c r="AC521">
        <f t="shared" si="92"/>
        <v>-2.0351943247156759</v>
      </c>
      <c r="AD521">
        <f t="shared" si="98"/>
        <v>9425.9298294071159</v>
      </c>
      <c r="AE521">
        <f t="shared" si="93"/>
        <v>-2.1586782721326787E-4</v>
      </c>
      <c r="AF521">
        <f t="shared" si="94"/>
        <v>-5.7407017059288412E-2</v>
      </c>
      <c r="AG521">
        <f>IF(AF521&lt;MAX($AF$202:AF521),(1+AF521)/(1+MAX($AF$202:AF521))-1,0)</f>
        <v>-5.7407017059288412E-2</v>
      </c>
      <c r="AH521">
        <f>MIN($AG$202:AG521)</f>
        <v>-5.7407017059288412E-2</v>
      </c>
    </row>
    <row r="522" spans="2:34" x14ac:dyDescent="0.2">
      <c r="B522" t="s">
        <v>525</v>
      </c>
      <c r="C522">
        <v>1.30158</v>
      </c>
      <c r="D522">
        <v>1.3042899999999999</v>
      </c>
      <c r="E522">
        <v>1.30138</v>
      </c>
      <c r="F522">
        <v>1.3034699999999999</v>
      </c>
      <c r="G522">
        <v>17550.599600000001</v>
      </c>
      <c r="I522">
        <f t="shared" si="100"/>
        <v>1.0000000000065512E-5</v>
      </c>
      <c r="J522">
        <f t="shared" si="95"/>
        <v>1.3070184999999999</v>
      </c>
      <c r="K522">
        <f t="shared" si="101"/>
        <v>1.3239324752475246</v>
      </c>
      <c r="L522">
        <f t="shared" si="86"/>
        <v>1.3414151999999999</v>
      </c>
      <c r="M522">
        <f t="shared" si="96"/>
        <v>1.2972585834532255</v>
      </c>
      <c r="N522">
        <f t="shared" si="97"/>
        <v>1.3167784165467742</v>
      </c>
      <c r="O522" cm="1">
        <f t="array" ref="O522">_xlfn.IFS(C522&lt;M521,1,C522&gt;N521,-1,TRUE,0)</f>
        <v>0</v>
      </c>
      <c r="P522">
        <f t="shared" si="87"/>
        <v>-1</v>
      </c>
      <c r="Q522">
        <f t="shared" si="88"/>
        <v>-1</v>
      </c>
      <c r="R522" cm="1">
        <f t="array" ref="R522">_xlfn.IFS(AND(Q521=0,O521=1,O522=0,P522=1),1,AND(Q521=0,O521=-1,O522=0,P522=-1),-1,AND(Q521=1,O521=-1,O522=0,P522=-1),-2,AND(Q521=-1,O521=1,O522=0,P522=1),2,TRUE,0)</f>
        <v>0</v>
      </c>
      <c r="S522" cm="1">
        <f t="array" ref="S522">_xlfn.IFS(AND(Q522&lt;&gt;0,S521=0),U521/C522,AND(Q522&lt;&gt;0,S521&lt;&gt;0),S521,TRUE,0)</f>
        <v>7301.9883314226463</v>
      </c>
      <c r="T522">
        <f t="shared" si="89"/>
        <v>-7.3019883314704825E-2</v>
      </c>
      <c r="U522">
        <f t="shared" si="102"/>
        <v>10480.689891857557</v>
      </c>
      <c r="V522">
        <f t="shared" si="90"/>
        <v>-6.967038938826267E-6</v>
      </c>
      <c r="W522">
        <f t="shared" si="91"/>
        <v>4.8068989185755751E-2</v>
      </c>
      <c r="X522">
        <f>IF(W522&lt;MAX($W$202:W522),(1+W522)/(1+MAX($W$202:W522))-1,0)</f>
        <v>-1.3845308249439414E-3</v>
      </c>
      <c r="Y522">
        <f>MIN($X$202:X522)</f>
        <v>-2.1031982697295781E-2</v>
      </c>
      <c r="AA522">
        <v>1</v>
      </c>
      <c r="AB522">
        <f t="shared" si="99"/>
        <v>7268.5511596973374</v>
      </c>
      <c r="AC522">
        <f t="shared" si="92"/>
        <v>14.391731296199788</v>
      </c>
      <c r="AD522">
        <f t="shared" si="98"/>
        <v>9440.3215607033162</v>
      </c>
      <c r="AE522">
        <f t="shared" si="93"/>
        <v>1.5268235130819999E-3</v>
      </c>
      <c r="AF522">
        <f t="shared" si="94"/>
        <v>-5.5967843929668359E-2</v>
      </c>
      <c r="AG522">
        <f>IF(AF522&lt;MAX($AF$202:AF522),(1+AF522)/(1+MAX($AF$202:AF522))-1,0)</f>
        <v>-5.5967843929668359E-2</v>
      </c>
      <c r="AH522">
        <f>MIN($AG$202:AG522)</f>
        <v>-5.7407017059288412E-2</v>
      </c>
    </row>
    <row r="523" spans="2:34" x14ac:dyDescent="0.2">
      <c r="B523" t="s">
        <v>526</v>
      </c>
      <c r="C523">
        <v>1.30345</v>
      </c>
      <c r="D523">
        <v>1.3046500000000001</v>
      </c>
      <c r="E523">
        <v>1.3019099999999999</v>
      </c>
      <c r="F523">
        <v>1.30385</v>
      </c>
      <c r="G523">
        <v>8913.7998000000007</v>
      </c>
      <c r="I523">
        <f t="shared" si="100"/>
        <v>1.8700000000000383E-3</v>
      </c>
      <c r="J523">
        <f t="shared" si="95"/>
        <v>1.3065869999999999</v>
      </c>
      <c r="K523">
        <f t="shared" si="101"/>
        <v>1.3236468316831682</v>
      </c>
      <c r="L523">
        <f t="shared" ref="L523:L586" si="103">AVERAGE(C324:C523)</f>
        <v>1.3411159999999998</v>
      </c>
      <c r="M523">
        <f t="shared" si="96"/>
        <v>1.2970710405633483</v>
      </c>
      <c r="N523">
        <f t="shared" si="97"/>
        <v>1.3161029594366516</v>
      </c>
      <c r="O523" cm="1">
        <f t="array" ref="O523">_xlfn.IFS(C523&lt;M522,1,C523&gt;N522,-1,TRUE,0)</f>
        <v>0</v>
      </c>
      <c r="P523">
        <f t="shared" si="87"/>
        <v>-1</v>
      </c>
      <c r="Q523">
        <f t="shared" si="88"/>
        <v>-1</v>
      </c>
      <c r="R523" cm="1">
        <f t="array" ref="R523">_xlfn.IFS(AND(Q522=0,O522=1,O523=0,P523=1),1,AND(Q522=0,O522=-1,O523=0,P523=-1),-1,AND(Q522=1,O522=-1,O523=0,P523=-1),-2,AND(Q522=-1,O522=1,O523=0,P523=1),2,TRUE,0)</f>
        <v>0</v>
      </c>
      <c r="S523" cm="1">
        <f t="array" ref="S523">_xlfn.IFS(AND(Q523&lt;&gt;0,S522=0),U522/C523,AND(Q523&lt;&gt;0,S522&lt;&gt;0),S522,TRUE,0)</f>
        <v>7301.9883314226463</v>
      </c>
      <c r="T523">
        <f t="shared" si="89"/>
        <v>-13.654718179760629</v>
      </c>
      <c r="U523">
        <f t="shared" si="102"/>
        <v>10467.035173677796</v>
      </c>
      <c r="V523">
        <f t="shared" si="90"/>
        <v>-1.3028453585263479E-3</v>
      </c>
      <c r="W523">
        <f t="shared" si="91"/>
        <v>4.6703517367779668E-2</v>
      </c>
      <c r="X523">
        <f>IF(W523&lt;MAX($W$202:W523),(1+W523)/(1+MAX($W$202:W523))-1,0)</f>
        <v>-2.6855723539113141E-3</v>
      </c>
      <c r="Y523">
        <f>MIN($X$202:X523)</f>
        <v>-2.1031982697295781E-2</v>
      </c>
      <c r="AA523">
        <v>1</v>
      </c>
      <c r="AB523">
        <f t="shared" si="99"/>
        <v>7268.5511596973374</v>
      </c>
      <c r="AC523">
        <f t="shared" si="92"/>
        <v>7.2685511597449556E-2</v>
      </c>
      <c r="AD523">
        <f t="shared" si="98"/>
        <v>9440.3942462149134</v>
      </c>
      <c r="AE523">
        <f t="shared" si="93"/>
        <v>7.6994741259676316E-6</v>
      </c>
      <c r="AF523">
        <f t="shared" si="94"/>
        <v>-5.5960575378508626E-2</v>
      </c>
      <c r="AG523">
        <f>IF(AF523&lt;MAX($AF$202:AF523),(1+AF523)/(1+MAX($AF$202:AF523))-1,0)</f>
        <v>-5.5960575378508626E-2</v>
      </c>
      <c r="AH523">
        <f>MIN($AG$202:AG523)</f>
        <v>-5.7407017059288412E-2</v>
      </c>
    </row>
    <row r="524" spans="2:34" x14ac:dyDescent="0.2">
      <c r="B524" t="s">
        <v>527</v>
      </c>
      <c r="C524">
        <v>1.3038799999999999</v>
      </c>
      <c r="D524">
        <v>1.3039000000000001</v>
      </c>
      <c r="E524">
        <v>1.3000100000000001</v>
      </c>
      <c r="F524">
        <v>1.30036</v>
      </c>
      <c r="G524">
        <v>8155.2997999999998</v>
      </c>
      <c r="I524">
        <f t="shared" si="100"/>
        <v>4.2999999999993044E-4</v>
      </c>
      <c r="J524">
        <f t="shared" si="95"/>
        <v>1.3060744999999998</v>
      </c>
      <c r="K524">
        <f t="shared" si="101"/>
        <v>1.3233455445544553</v>
      </c>
      <c r="L524">
        <f t="shared" si="103"/>
        <v>1.3408150000000001</v>
      </c>
      <c r="M524">
        <f t="shared" si="96"/>
        <v>1.2963780543109857</v>
      </c>
      <c r="N524">
        <f t="shared" si="97"/>
        <v>1.3157709456890139</v>
      </c>
      <c r="O524" cm="1">
        <f t="array" ref="O524">_xlfn.IFS(C524&lt;M523,1,C524&gt;N523,-1,TRUE,0)</f>
        <v>0</v>
      </c>
      <c r="P524">
        <f t="shared" ref="P524:P587" si="104">IF(K523&gt;=L523,1,-1)</f>
        <v>-1</v>
      </c>
      <c r="Q524">
        <f t="shared" ref="Q524:Q587" si="105">Q523+R524</f>
        <v>-1</v>
      </c>
      <c r="R524" cm="1">
        <f t="array" ref="R524">_xlfn.IFS(AND(Q523=0,O523=1,O524=0,P524=1),1,AND(Q523=0,O523=-1,O524=0,P524=-1),-1,AND(Q523=1,O523=-1,O524=0,P524=-1),-2,AND(Q523=-1,O523=1,O524=0,P524=1),2,TRUE,0)</f>
        <v>0</v>
      </c>
      <c r="S524" cm="1">
        <f t="array" ref="S524">_xlfn.IFS(AND(Q524&lt;&gt;0,S523=0),U523/C524,AND(Q524&lt;&gt;0,S523&lt;&gt;0),S523,TRUE,0)</f>
        <v>7301.9883314226463</v>
      </c>
      <c r="T524">
        <f t="shared" ref="T524:T587" si="106">S523*Q523*I524</f>
        <v>-3.1398549825112299</v>
      </c>
      <c r="U524">
        <f t="shared" si="102"/>
        <v>10463.895318695284</v>
      </c>
      <c r="V524">
        <f t="shared" ref="V524:V587" si="107">T524/U523</f>
        <v>-2.9997558338269926E-4</v>
      </c>
      <c r="W524">
        <f t="shared" ref="W524:W587" si="108">U524/$U$202-1</f>
        <v>4.6389531869528433E-2</v>
      </c>
      <c r="X524">
        <f>IF(W524&lt;MAX($W$202:W524),(1+W524)/(1+MAX($W$202:W524))-1,0)</f>
        <v>-2.9847423311605281E-3</v>
      </c>
      <c r="Y524">
        <f>MIN($X$202:X524)</f>
        <v>-2.1031982697295781E-2</v>
      </c>
      <c r="AA524">
        <v>1</v>
      </c>
      <c r="AB524">
        <f t="shared" si="99"/>
        <v>7268.5511596973374</v>
      </c>
      <c r="AC524">
        <f t="shared" ref="AC524:AC587" si="109">AB524*AA524*I523</f>
        <v>13.592190668634299</v>
      </c>
      <c r="AD524">
        <f t="shared" si="98"/>
        <v>9453.9864368835479</v>
      </c>
      <c r="AE524">
        <f t="shared" ref="AE524:AE587" si="110">AC524/AD523</f>
        <v>1.4397905759162581E-3</v>
      </c>
      <c r="AF524">
        <f t="shared" ref="AF524:AF587" si="111">AD524/$AD$202-1</f>
        <v>-5.4601356311645199E-2</v>
      </c>
      <c r="AG524">
        <f>IF(AF524&lt;MAX($AF$202:AF524),(1+AF524)/(1+MAX($AF$202:AF524))-1,0)</f>
        <v>-5.4601356311645199E-2</v>
      </c>
      <c r="AH524">
        <f>MIN($AG$202:AG524)</f>
        <v>-5.7407017059288412E-2</v>
      </c>
    </row>
    <row r="525" spans="2:34" x14ac:dyDescent="0.2">
      <c r="B525" t="s">
        <v>528</v>
      </c>
      <c r="C525">
        <v>1.30036</v>
      </c>
      <c r="D525">
        <v>1.30169</v>
      </c>
      <c r="E525">
        <v>1.30036</v>
      </c>
      <c r="F525">
        <v>1.3007899999999999</v>
      </c>
      <c r="G525">
        <v>6509.1000999999997</v>
      </c>
      <c r="I525">
        <f t="shared" si="100"/>
        <v>-3.5199999999999676E-3</v>
      </c>
      <c r="J525">
        <f t="shared" si="95"/>
        <v>1.305615</v>
      </c>
      <c r="K525">
        <f t="shared" si="101"/>
        <v>1.3229640594059404</v>
      </c>
      <c r="L525">
        <f t="shared" si="103"/>
        <v>1.3404989000000003</v>
      </c>
      <c r="M525">
        <f t="shared" si="96"/>
        <v>1.2958317950036811</v>
      </c>
      <c r="N525">
        <f t="shared" si="97"/>
        <v>1.3153982049963189</v>
      </c>
      <c r="O525" cm="1">
        <f t="array" ref="O525">_xlfn.IFS(C525&lt;M524,1,C525&gt;N524,-1,TRUE,0)</f>
        <v>0</v>
      </c>
      <c r="P525">
        <f t="shared" si="104"/>
        <v>-1</v>
      </c>
      <c r="Q525">
        <f t="shared" si="105"/>
        <v>-1</v>
      </c>
      <c r="R525" cm="1">
        <f t="array" ref="R525">_xlfn.IFS(AND(Q524=0,O524=1,O525=0,P525=1),1,AND(Q524=0,O524=-1,O525=0,P525=-1),-1,AND(Q524=1,O524=-1,O525=0,P525=-1),-2,AND(Q524=-1,O524=1,O525=0,P525=1),2,TRUE,0)</f>
        <v>0</v>
      </c>
      <c r="S525" cm="1">
        <f t="array" ref="S525">_xlfn.IFS(AND(Q525&lt;&gt;0,S524=0),U524/C525,AND(Q525&lt;&gt;0,S524&lt;&gt;0),S524,TRUE,0)</f>
        <v>7301.9883314226463</v>
      </c>
      <c r="T525">
        <f t="shared" si="106"/>
        <v>25.702998926607478</v>
      </c>
      <c r="U525">
        <f t="shared" si="102"/>
        <v>10489.598317621891</v>
      </c>
      <c r="V525">
        <f t="shared" si="107"/>
        <v>2.4563509232250536E-3</v>
      </c>
      <c r="W525">
        <f t="shared" si="108"/>
        <v>4.8959831762189099E-2</v>
      </c>
      <c r="X525">
        <f>IF(W525&lt;MAX($W$202:W525),(1+W525)/(1+MAX($W$202:W525))-1,0)</f>
        <v>-5.3572298251625128E-4</v>
      </c>
      <c r="Y525">
        <f>MIN($X$202:X525)</f>
        <v>-2.1031982697295781E-2</v>
      </c>
      <c r="AA525">
        <v>1</v>
      </c>
      <c r="AB525">
        <f t="shared" si="99"/>
        <v>7268.5511596973374</v>
      </c>
      <c r="AC525">
        <f t="shared" si="109"/>
        <v>3.1254769986693494</v>
      </c>
      <c r="AD525">
        <f t="shared" si="98"/>
        <v>9457.1119138822178</v>
      </c>
      <c r="AE525">
        <f t="shared" si="110"/>
        <v>3.3059884521049142E-4</v>
      </c>
      <c r="AF525">
        <f t="shared" si="111"/>
        <v>-5.4288808611778205E-2</v>
      </c>
      <c r="AG525">
        <f>IF(AF525&lt;MAX($AF$202:AF525),(1+AF525)/(1+MAX($AF$202:AF525))-1,0)</f>
        <v>-5.4288808611778205E-2</v>
      </c>
      <c r="AH525">
        <f>MIN($AG$202:AG525)</f>
        <v>-5.7407017059288412E-2</v>
      </c>
    </row>
    <row r="526" spans="2:34" x14ac:dyDescent="0.2">
      <c r="B526" t="s">
        <v>529</v>
      </c>
      <c r="C526">
        <v>1.3007899999999999</v>
      </c>
      <c r="D526">
        <v>1.30145</v>
      </c>
      <c r="E526">
        <v>1.29789</v>
      </c>
      <c r="F526">
        <v>1.2979799999999999</v>
      </c>
      <c r="G526">
        <v>6810</v>
      </c>
      <c r="I526">
        <f t="shared" si="100"/>
        <v>4.2999999999993044E-4</v>
      </c>
      <c r="J526">
        <f t="shared" si="95"/>
        <v>1.304926</v>
      </c>
      <c r="K526">
        <f t="shared" si="101"/>
        <v>1.3225783168316831</v>
      </c>
      <c r="L526">
        <f t="shared" si="103"/>
        <v>1.3401785500000003</v>
      </c>
      <c r="M526">
        <f t="shared" si="96"/>
        <v>1.2950306144087256</v>
      </c>
      <c r="N526">
        <f t="shared" si="97"/>
        <v>1.3148213855912745</v>
      </c>
      <c r="O526" cm="1">
        <f t="array" ref="O526">_xlfn.IFS(C526&lt;M525,1,C526&gt;N525,-1,TRUE,0)</f>
        <v>0</v>
      </c>
      <c r="P526">
        <f t="shared" si="104"/>
        <v>-1</v>
      </c>
      <c r="Q526">
        <f t="shared" si="105"/>
        <v>-1</v>
      </c>
      <c r="R526" cm="1">
        <f t="array" ref="R526">_xlfn.IFS(AND(Q525=0,O525=1,O526=0,P526=1),1,AND(Q525=0,O525=-1,O526=0,P526=-1),-1,AND(Q525=1,O525=-1,O526=0,P526=-1),-2,AND(Q525=-1,O525=1,O526=0,P526=1),2,TRUE,0)</f>
        <v>0</v>
      </c>
      <c r="S526" cm="1">
        <f t="array" ref="S526">_xlfn.IFS(AND(Q526&lt;&gt;0,S525=0),U525/C526,AND(Q526&lt;&gt;0,S525&lt;&gt;0),S525,TRUE,0)</f>
        <v>7301.9883314226463</v>
      </c>
      <c r="T526">
        <f t="shared" si="106"/>
        <v>-3.1398549825112299</v>
      </c>
      <c r="U526">
        <f t="shared" si="102"/>
        <v>10486.458462639379</v>
      </c>
      <c r="V526">
        <f t="shared" si="107"/>
        <v>-2.9933033538915053E-4</v>
      </c>
      <c r="W526">
        <f t="shared" si="108"/>
        <v>4.8645846263937864E-2</v>
      </c>
      <c r="X526">
        <f>IF(W526&lt;MAX($W$202:W526),(1+W526)/(1+MAX($W$202:W526))-1,0)</f>
        <v>-8.3489295976557631E-4</v>
      </c>
      <c r="Y526">
        <f>MIN($X$202:X526)</f>
        <v>-2.1031982697295781E-2</v>
      </c>
      <c r="AA526">
        <v>1</v>
      </c>
      <c r="AB526">
        <f t="shared" si="99"/>
        <v>7268.5511596973374</v>
      </c>
      <c r="AC526">
        <f t="shared" si="109"/>
        <v>-25.585300082134392</v>
      </c>
      <c r="AD526">
        <f t="shared" si="98"/>
        <v>9431.5266138000825</v>
      </c>
      <c r="AE526">
        <f t="shared" si="110"/>
        <v>-2.7054031204365252E-3</v>
      </c>
      <c r="AF526">
        <f t="shared" si="111"/>
        <v>-5.6847338619991805E-2</v>
      </c>
      <c r="AG526">
        <f>IF(AF526&lt;MAX($AF$202:AF526),(1+AF526)/(1+MAX($AF$202:AF526))-1,0)</f>
        <v>-5.6847338619991805E-2</v>
      </c>
      <c r="AH526">
        <f>MIN($AG$202:AG526)</f>
        <v>-5.7407017059288412E-2</v>
      </c>
    </row>
    <row r="527" spans="2:34" x14ac:dyDescent="0.2">
      <c r="B527" t="s">
        <v>530</v>
      </c>
      <c r="C527">
        <v>1.29799</v>
      </c>
      <c r="D527">
        <v>1.2990600000000001</v>
      </c>
      <c r="E527">
        <v>1.2976399999999999</v>
      </c>
      <c r="F527">
        <v>1.2982</v>
      </c>
      <c r="G527">
        <v>4060.3998999999999</v>
      </c>
      <c r="I527">
        <f t="shared" si="100"/>
        <v>-2.7999999999999137E-3</v>
      </c>
      <c r="J527">
        <f t="shared" si="95"/>
        <v>1.3041515000000001</v>
      </c>
      <c r="K527">
        <f t="shared" si="101"/>
        <v>1.3221679207920793</v>
      </c>
      <c r="L527">
        <f t="shared" si="103"/>
        <v>1.3398425500000004</v>
      </c>
      <c r="M527">
        <f t="shared" si="96"/>
        <v>1.2947066320284506</v>
      </c>
      <c r="N527">
        <f t="shared" si="97"/>
        <v>1.3135963679715497</v>
      </c>
      <c r="O527" cm="1">
        <f t="array" ref="O527">_xlfn.IFS(C527&lt;M526,1,C527&gt;N526,-1,TRUE,0)</f>
        <v>0</v>
      </c>
      <c r="P527">
        <f t="shared" si="104"/>
        <v>-1</v>
      </c>
      <c r="Q527">
        <f t="shared" si="105"/>
        <v>-1</v>
      </c>
      <c r="R527" cm="1">
        <f t="array" ref="R527">_xlfn.IFS(AND(Q526=0,O526=1,O527=0,P527=1),1,AND(Q526=0,O526=-1,O527=0,P527=-1),-1,AND(Q526=1,O526=-1,O527=0,P527=-1),-2,AND(Q526=-1,O526=1,O527=0,P527=1),2,TRUE,0)</f>
        <v>0</v>
      </c>
      <c r="S527" cm="1">
        <f t="array" ref="S527">_xlfn.IFS(AND(Q527&lt;&gt;0,S526=0),U526/C527,AND(Q527&lt;&gt;0,S526&lt;&gt;0),S526,TRUE,0)</f>
        <v>7301.9883314226463</v>
      </c>
      <c r="T527">
        <f t="shared" si="106"/>
        <v>20.445567327982779</v>
      </c>
      <c r="U527">
        <f t="shared" si="102"/>
        <v>10506.904029967362</v>
      </c>
      <c r="V527">
        <f t="shared" si="107"/>
        <v>1.949711373084174E-3</v>
      </c>
      <c r="W527">
        <f t="shared" si="108"/>
        <v>5.0690402996736106E-2</v>
      </c>
      <c r="X527">
        <f>IF(W527&lt;MAX($W$202:W527),(1+W527)/(1+MAX($W$202:W527))-1,0)</f>
        <v>0</v>
      </c>
      <c r="Y527">
        <f>MIN($X$202:X527)</f>
        <v>-2.1031982697295781E-2</v>
      </c>
      <c r="AA527">
        <v>1</v>
      </c>
      <c r="AB527">
        <f t="shared" si="99"/>
        <v>7268.5511596973374</v>
      </c>
      <c r="AC527">
        <f t="shared" si="109"/>
        <v>3.1254769986693494</v>
      </c>
      <c r="AD527">
        <f t="shared" si="98"/>
        <v>9434.6520907987524</v>
      </c>
      <c r="AE527">
        <f t="shared" si="110"/>
        <v>3.3138611877489625E-4</v>
      </c>
      <c r="AF527">
        <f t="shared" si="111"/>
        <v>-5.6534790920124811E-2</v>
      </c>
      <c r="AG527">
        <f>IF(AF527&lt;MAX($AF$202:AF527),(1+AF527)/(1+MAX($AF$202:AF527))-1,0)</f>
        <v>-5.6534790920124811E-2</v>
      </c>
      <c r="AH527">
        <f>MIN($AG$202:AG527)</f>
        <v>-5.7407017059288412E-2</v>
      </c>
    </row>
    <row r="528" spans="2:34" x14ac:dyDescent="0.2">
      <c r="B528" t="s">
        <v>531</v>
      </c>
      <c r="C528">
        <v>1.2981799999999999</v>
      </c>
      <c r="D528">
        <v>1.2984</v>
      </c>
      <c r="E528">
        <v>1.2976300000000001</v>
      </c>
      <c r="F528">
        <v>1.29813</v>
      </c>
      <c r="G528">
        <v>2354.5</v>
      </c>
      <c r="I528">
        <f t="shared" si="100"/>
        <v>1.8999999999991246E-4</v>
      </c>
      <c r="J528">
        <f t="shared" si="95"/>
        <v>1.3034190000000003</v>
      </c>
      <c r="K528">
        <f t="shared" si="101"/>
        <v>1.3217936633663365</v>
      </c>
      <c r="L528">
        <f t="shared" si="103"/>
        <v>1.3395125500000007</v>
      </c>
      <c r="M528">
        <f t="shared" si="96"/>
        <v>1.2945071653965081</v>
      </c>
      <c r="N528">
        <f t="shared" si="97"/>
        <v>1.3123308346034925</v>
      </c>
      <c r="O528" cm="1">
        <f t="array" ref="O528">_xlfn.IFS(C528&lt;M527,1,C528&gt;N527,-1,TRUE,0)</f>
        <v>0</v>
      </c>
      <c r="P528">
        <f t="shared" si="104"/>
        <v>-1</v>
      </c>
      <c r="Q528">
        <f t="shared" si="105"/>
        <v>-1</v>
      </c>
      <c r="R528" cm="1">
        <f t="array" ref="R528">_xlfn.IFS(AND(Q527=0,O527=1,O528=0,P528=1),1,AND(Q527=0,O527=-1,O528=0,P528=-1),-1,AND(Q527=1,O527=-1,O528=0,P528=-1),-2,AND(Q527=-1,O527=1,O528=0,P528=1),2,TRUE,0)</f>
        <v>0</v>
      </c>
      <c r="S528" cm="1">
        <f t="array" ref="S528">_xlfn.IFS(AND(Q528&lt;&gt;0,S527=0),U527/C528,AND(Q528&lt;&gt;0,S527&lt;&gt;0),S527,TRUE,0)</f>
        <v>7301.9883314226463</v>
      </c>
      <c r="T528">
        <f t="shared" si="106"/>
        <v>-1.3873777829696636</v>
      </c>
      <c r="U528">
        <f t="shared" si="102"/>
        <v>10505.516652184391</v>
      </c>
      <c r="V528">
        <f t="shared" si="107"/>
        <v>-1.3204439471538348E-4</v>
      </c>
      <c r="W528">
        <f t="shared" si="108"/>
        <v>5.0551665218439013E-2</v>
      </c>
      <c r="X528">
        <f>IF(W528&lt;MAX($W$202:W528),(1+W528)/(1+MAX($W$202:W528))-1,0)</f>
        <v>-1.3204439471548035E-4</v>
      </c>
      <c r="Y528">
        <f>MIN($X$202:X528)</f>
        <v>-2.1031982697295781E-2</v>
      </c>
      <c r="AA528">
        <v>1</v>
      </c>
      <c r="AB528">
        <f t="shared" si="99"/>
        <v>7268.5511596973374</v>
      </c>
      <c r="AC528">
        <f t="shared" si="109"/>
        <v>-20.351943247151919</v>
      </c>
      <c r="AD528">
        <f t="shared" si="98"/>
        <v>9414.3001475516012</v>
      </c>
      <c r="AE528">
        <f t="shared" si="110"/>
        <v>-2.1571482500134134E-3</v>
      </c>
      <c r="AF528">
        <f t="shared" si="111"/>
        <v>-5.8569985244839917E-2</v>
      </c>
      <c r="AG528">
        <f>IF(AF528&lt;MAX($AF$202:AF528),(1+AF528)/(1+MAX($AF$202:AF528))-1,0)</f>
        <v>-5.8569985244839917E-2</v>
      </c>
      <c r="AH528">
        <f>MIN($AG$202:AG528)</f>
        <v>-5.8569985244839917E-2</v>
      </c>
    </row>
    <row r="529" spans="2:34" x14ac:dyDescent="0.2">
      <c r="B529" t="s">
        <v>532</v>
      </c>
      <c r="C529">
        <v>1.29813</v>
      </c>
      <c r="D529">
        <v>1.2995300000000001</v>
      </c>
      <c r="E529">
        <v>1.29806</v>
      </c>
      <c r="F529">
        <v>1.2995300000000001</v>
      </c>
      <c r="G529">
        <v>2587.8998999999999</v>
      </c>
      <c r="I529">
        <f t="shared" si="100"/>
        <v>-4.9999999999883471E-5</v>
      </c>
      <c r="J529">
        <f t="shared" si="95"/>
        <v>1.3028820000000001</v>
      </c>
      <c r="K529">
        <f t="shared" si="101"/>
        <v>1.3214080198019802</v>
      </c>
      <c r="L529">
        <f t="shared" si="103"/>
        <v>1.3391904500000007</v>
      </c>
      <c r="M529">
        <f t="shared" si="96"/>
        <v>1.2944023217042155</v>
      </c>
      <c r="N529">
        <f t="shared" si="97"/>
        <v>1.3113616782957846</v>
      </c>
      <c r="O529" cm="1">
        <f t="array" ref="O529">_xlfn.IFS(C529&lt;M528,1,C529&gt;N528,-1,TRUE,0)</f>
        <v>0</v>
      </c>
      <c r="P529">
        <f t="shared" si="104"/>
        <v>-1</v>
      </c>
      <c r="Q529">
        <f t="shared" si="105"/>
        <v>-1</v>
      </c>
      <c r="R529" cm="1">
        <f t="array" ref="R529">_xlfn.IFS(AND(Q528=0,O528=1,O529=0,P529=1),1,AND(Q528=0,O528=-1,O529=0,P529=-1),-1,AND(Q528=1,O528=-1,O529=0,P529=-1),-2,AND(Q528=-1,O528=1,O529=0,P529=1),2,TRUE,0)</f>
        <v>0</v>
      </c>
      <c r="S529" cm="1">
        <f t="array" ref="S529">_xlfn.IFS(AND(Q529&lt;&gt;0,S528=0),U528/C529,AND(Q529&lt;&gt;0,S528&lt;&gt;0),S528,TRUE,0)</f>
        <v>7301.9883314226463</v>
      </c>
      <c r="T529">
        <f t="shared" si="106"/>
        <v>0.36509941657028144</v>
      </c>
      <c r="U529">
        <f t="shared" si="102"/>
        <v>10505.881751600962</v>
      </c>
      <c r="V529">
        <f t="shared" si="107"/>
        <v>3.4753113878922559E-5</v>
      </c>
      <c r="W529">
        <f t="shared" si="108"/>
        <v>5.0588175160096283E-2</v>
      </c>
      <c r="X529">
        <f>IF(W529&lt;MAX($W$202:W529),(1+W529)/(1+MAX($W$202:W529))-1,0)</f>
        <v>-9.7295869790237077E-5</v>
      </c>
      <c r="Y529">
        <f>MIN($X$202:X529)</f>
        <v>-2.1031982697295781E-2</v>
      </c>
      <c r="AA529">
        <v>1</v>
      </c>
      <c r="AB529">
        <f t="shared" si="99"/>
        <v>7268.5511596973374</v>
      </c>
      <c r="AC529">
        <f t="shared" si="109"/>
        <v>1.3810247203418577</v>
      </c>
      <c r="AD529">
        <f t="shared" si="98"/>
        <v>9415.6811722719431</v>
      </c>
      <c r="AE529">
        <f t="shared" si="110"/>
        <v>1.4669435844373669E-4</v>
      </c>
      <c r="AF529">
        <f t="shared" si="111"/>
        <v>-5.8431882772805643E-2</v>
      </c>
      <c r="AG529">
        <f>IF(AF529&lt;MAX($AF$202:AF529),(1+AF529)/(1+MAX($AF$202:AF529))-1,0)</f>
        <v>-5.8431882772805643E-2</v>
      </c>
      <c r="AH529">
        <f>MIN($AG$202:AG529)</f>
        <v>-5.8569985244839917E-2</v>
      </c>
    </row>
    <row r="530" spans="2:34" x14ac:dyDescent="0.2">
      <c r="B530" t="s">
        <v>533</v>
      </c>
      <c r="C530">
        <v>1.29956</v>
      </c>
      <c r="D530">
        <v>1.2999000000000001</v>
      </c>
      <c r="E530">
        <v>1.2975099999999999</v>
      </c>
      <c r="F530">
        <v>1.29935</v>
      </c>
      <c r="G530">
        <v>6789.1000999999997</v>
      </c>
      <c r="I530">
        <f t="shared" si="100"/>
        <v>1.4300000000000423E-3</v>
      </c>
      <c r="J530">
        <f t="shared" si="95"/>
        <v>1.3023950000000002</v>
      </c>
      <c r="K530">
        <f t="shared" si="101"/>
        <v>1.3210589108910891</v>
      </c>
      <c r="L530">
        <f t="shared" si="103"/>
        <v>1.3388878000000006</v>
      </c>
      <c r="M530">
        <f t="shared" si="96"/>
        <v>1.2942867683802202</v>
      </c>
      <c r="N530">
        <f t="shared" si="97"/>
        <v>1.3105032316197802</v>
      </c>
      <c r="O530" cm="1">
        <f t="array" ref="O530">_xlfn.IFS(C530&lt;M529,1,C530&gt;N529,-1,TRUE,0)</f>
        <v>0</v>
      </c>
      <c r="P530">
        <f t="shared" si="104"/>
        <v>-1</v>
      </c>
      <c r="Q530">
        <f t="shared" si="105"/>
        <v>-1</v>
      </c>
      <c r="R530" cm="1">
        <f t="array" ref="R530">_xlfn.IFS(AND(Q529=0,O529=1,O530=0,P530=1),1,AND(Q529=0,O529=-1,O530=0,P530=-1),-1,AND(Q529=1,O529=-1,O530=0,P530=-1),-2,AND(Q529=-1,O529=1,O530=0,P530=1),2,TRUE,0)</f>
        <v>0</v>
      </c>
      <c r="S530" cm="1">
        <f t="array" ref="S530">_xlfn.IFS(AND(Q530&lt;&gt;0,S529=0),U529/C530,AND(Q530&lt;&gt;0,S529&lt;&gt;0),S529,TRUE,0)</f>
        <v>7301.9883314226463</v>
      </c>
      <c r="T530">
        <f t="shared" si="106"/>
        <v>-10.441843313934694</v>
      </c>
      <c r="U530">
        <f t="shared" si="102"/>
        <v>10495.439908287028</v>
      </c>
      <c r="V530">
        <f t="shared" si="107"/>
        <v>-9.9390451566271337E-4</v>
      </c>
      <c r="W530">
        <f t="shared" si="108"/>
        <v>4.9543990828702755E-2</v>
      </c>
      <c r="X530">
        <f>IF(W530&lt;MAX($W$202:W530),(1+W530)/(1+MAX($W$202:W530))-1,0)</f>
        <v>-1.091103682648642E-3</v>
      </c>
      <c r="Y530">
        <f>MIN($X$202:X530)</f>
        <v>-2.1031982697295781E-2</v>
      </c>
      <c r="AA530">
        <v>1</v>
      </c>
      <c r="AB530">
        <f t="shared" si="99"/>
        <v>7268.5511596973374</v>
      </c>
      <c r="AC530">
        <f t="shared" si="109"/>
        <v>-0.36342755798401988</v>
      </c>
      <c r="AD530">
        <f t="shared" si="98"/>
        <v>9415.3177447139587</v>
      </c>
      <c r="AE530">
        <f t="shared" si="110"/>
        <v>-3.8598116411829095E-5</v>
      </c>
      <c r="AF530">
        <f t="shared" si="111"/>
        <v>-5.846822552860409E-2</v>
      </c>
      <c r="AG530">
        <f>IF(AF530&lt;MAX($AF$202:AF530),(1+AF530)/(1+MAX($AF$202:AF530))-1,0)</f>
        <v>-5.846822552860409E-2</v>
      </c>
      <c r="AH530">
        <f>MIN($AG$202:AG530)</f>
        <v>-5.8569985244839917E-2</v>
      </c>
    </row>
    <row r="531" spans="2:34" x14ac:dyDescent="0.2">
      <c r="B531" t="s">
        <v>534</v>
      </c>
      <c r="C531">
        <v>1.2993699999999999</v>
      </c>
      <c r="D531">
        <v>1.30019</v>
      </c>
      <c r="E531">
        <v>1.2970699999999999</v>
      </c>
      <c r="F531">
        <v>1.29816</v>
      </c>
      <c r="G531">
        <v>6981</v>
      </c>
      <c r="I531">
        <f t="shared" si="100"/>
        <v>-1.9000000000013451E-4</v>
      </c>
      <c r="J531">
        <f t="shared" si="95"/>
        <v>1.3017955000000001</v>
      </c>
      <c r="K531">
        <f t="shared" si="101"/>
        <v>1.3207423762376238</v>
      </c>
      <c r="L531">
        <f t="shared" si="103"/>
        <v>1.3385764500000006</v>
      </c>
      <c r="M531">
        <f t="shared" si="96"/>
        <v>1.2943212201684713</v>
      </c>
      <c r="N531">
        <f t="shared" si="97"/>
        <v>1.3092697798315289</v>
      </c>
      <c r="O531" cm="1">
        <f t="array" ref="O531">_xlfn.IFS(C531&lt;M530,1,C531&gt;N530,-1,TRUE,0)</f>
        <v>0</v>
      </c>
      <c r="P531">
        <f t="shared" si="104"/>
        <v>-1</v>
      </c>
      <c r="Q531">
        <f t="shared" si="105"/>
        <v>-1</v>
      </c>
      <c r="R531" cm="1">
        <f t="array" ref="R531">_xlfn.IFS(AND(Q530=0,O530=1,O531=0,P531=1),1,AND(Q530=0,O530=-1,O531=0,P531=-1),-1,AND(Q530=1,O530=-1,O531=0,P531=-1),-2,AND(Q530=-1,O530=1,O531=0,P531=1),2,TRUE,0)</f>
        <v>0</v>
      </c>
      <c r="S531" cm="1">
        <f t="array" ref="S531">_xlfn.IFS(AND(Q531&lt;&gt;0,S530=0),U530/C531,AND(Q531&lt;&gt;0,S530&lt;&gt;0),S530,TRUE,0)</f>
        <v>7301.9883314226463</v>
      </c>
      <c r="T531">
        <f t="shared" si="106"/>
        <v>1.387377782971285</v>
      </c>
      <c r="U531">
        <f t="shared" si="102"/>
        <v>10496.82728607</v>
      </c>
      <c r="V531">
        <f t="shared" si="107"/>
        <v>1.3218862621240242E-4</v>
      </c>
      <c r="W531">
        <f t="shared" si="108"/>
        <v>4.9682728607000071E-2</v>
      </c>
      <c r="X531">
        <f>IF(W531&lt;MAX($W$202:W531),(1+W531)/(1+MAX($W$202:W531))-1,0)</f>
        <v>-9.590592879329396E-4</v>
      </c>
      <c r="Y531">
        <f>MIN($X$202:X531)</f>
        <v>-2.1031982697295781E-2</v>
      </c>
      <c r="AA531">
        <v>1</v>
      </c>
      <c r="AB531">
        <f t="shared" si="99"/>
        <v>7268.5511596973374</v>
      </c>
      <c r="AC531">
        <f t="shared" si="109"/>
        <v>10.394028158367501</v>
      </c>
      <c r="AD531">
        <f t="shared" si="98"/>
        <v>9425.711772872326</v>
      </c>
      <c r="AE531">
        <f t="shared" si="110"/>
        <v>1.103948739722886E-3</v>
      </c>
      <c r="AF531">
        <f t="shared" si="111"/>
        <v>-5.7428822712767391E-2</v>
      </c>
      <c r="AG531">
        <f>IF(AF531&lt;MAX($AF$202:AF531),(1+AF531)/(1+MAX($AF$202:AF531))-1,0)</f>
        <v>-5.7428822712767391E-2</v>
      </c>
      <c r="AH531">
        <f>MIN($AG$202:AG531)</f>
        <v>-5.8569985244839917E-2</v>
      </c>
    </row>
    <row r="532" spans="2:34" x14ac:dyDescent="0.2">
      <c r="B532" t="s">
        <v>535</v>
      </c>
      <c r="C532">
        <v>1.29819</v>
      </c>
      <c r="D532">
        <v>1.29999</v>
      </c>
      <c r="E532">
        <v>1.29766</v>
      </c>
      <c r="F532">
        <v>1.2999499999999999</v>
      </c>
      <c r="G532">
        <v>5201.2002000000002</v>
      </c>
      <c r="I532">
        <f t="shared" si="100"/>
        <v>-1.1799999999999589E-3</v>
      </c>
      <c r="J532">
        <f t="shared" si="95"/>
        <v>1.3012334999999999</v>
      </c>
      <c r="K532">
        <f t="shared" si="101"/>
        <v>1.320401683168317</v>
      </c>
      <c r="L532">
        <f t="shared" si="103"/>
        <v>1.3382598500000003</v>
      </c>
      <c r="M532">
        <f t="shared" si="96"/>
        <v>1.2950990618839211</v>
      </c>
      <c r="N532">
        <f t="shared" si="97"/>
        <v>1.3073679381160788</v>
      </c>
      <c r="O532" cm="1">
        <f t="array" ref="O532">_xlfn.IFS(C532&lt;M531,1,C532&gt;N531,-1,TRUE,0)</f>
        <v>0</v>
      </c>
      <c r="P532">
        <f t="shared" si="104"/>
        <v>-1</v>
      </c>
      <c r="Q532">
        <f t="shared" si="105"/>
        <v>-1</v>
      </c>
      <c r="R532" cm="1">
        <f t="array" ref="R532">_xlfn.IFS(AND(Q531=0,O531=1,O532=0,P532=1),1,AND(Q531=0,O531=-1,O532=0,P532=-1),-1,AND(Q531=1,O531=-1,O532=0,P532=-1),-2,AND(Q531=-1,O531=1,O532=0,P532=1),2,TRUE,0)</f>
        <v>0</v>
      </c>
      <c r="S532" cm="1">
        <f t="array" ref="S532">_xlfn.IFS(AND(Q532&lt;&gt;0,S531=0),U531/C532,AND(Q532&lt;&gt;0,S531&lt;&gt;0),S531,TRUE,0)</f>
        <v>7301.9883314226463</v>
      </c>
      <c r="T532">
        <f t="shared" si="106"/>
        <v>8.6163462310784222</v>
      </c>
      <c r="U532">
        <f t="shared" si="102"/>
        <v>10505.443632301078</v>
      </c>
      <c r="V532">
        <f t="shared" si="107"/>
        <v>8.2085243438394923E-4</v>
      </c>
      <c r="W532">
        <f t="shared" si="108"/>
        <v>5.0544363230107692E-2</v>
      </c>
      <c r="X532">
        <f>IF(W532&lt;MAX($W$202:W532),(1+W532)/(1+MAX($W$202:W532))-1,0)</f>
        <v>-1.3899409970041798E-4</v>
      </c>
      <c r="Y532">
        <f>MIN($X$202:X532)</f>
        <v>-2.1031982697295781E-2</v>
      </c>
      <c r="AA532">
        <v>1</v>
      </c>
      <c r="AB532">
        <f t="shared" si="99"/>
        <v>7268.5511596973374</v>
      </c>
      <c r="AC532">
        <f t="shared" si="109"/>
        <v>-1.3810247203434718</v>
      </c>
      <c r="AD532">
        <f t="shared" si="98"/>
        <v>9424.3307481519823</v>
      </c>
      <c r="AE532">
        <f t="shared" si="110"/>
        <v>-1.4651675689024681E-4</v>
      </c>
      <c r="AF532">
        <f t="shared" si="111"/>
        <v>-5.7566925184801776E-2</v>
      </c>
      <c r="AG532">
        <f>IF(AF532&lt;MAX($AF$202:AF532),(1+AF532)/(1+MAX($AF$202:AF532))-1,0)</f>
        <v>-5.7566925184801776E-2</v>
      </c>
      <c r="AH532">
        <f>MIN($AG$202:AG532)</f>
        <v>-5.8569985244839917E-2</v>
      </c>
    </row>
    <row r="533" spans="2:34" x14ac:dyDescent="0.2">
      <c r="B533" t="s">
        <v>536</v>
      </c>
      <c r="C533">
        <v>1.2999499999999999</v>
      </c>
      <c r="D533">
        <v>1.3012699999999999</v>
      </c>
      <c r="E533">
        <v>1.2979099999999999</v>
      </c>
      <c r="F533">
        <v>1.30104</v>
      </c>
      <c r="G533">
        <v>5500.2002000000002</v>
      </c>
      <c r="I533">
        <f t="shared" si="100"/>
        <v>1.7599999999999838E-3</v>
      </c>
      <c r="J533">
        <f t="shared" si="95"/>
        <v>1.3007015000000002</v>
      </c>
      <c r="K533">
        <f t="shared" si="101"/>
        <v>1.320071287128713</v>
      </c>
      <c r="L533">
        <f t="shared" si="103"/>
        <v>1.3379498000000003</v>
      </c>
      <c r="M533">
        <f t="shared" si="96"/>
        <v>1.29686994013488</v>
      </c>
      <c r="N533">
        <f t="shared" si="97"/>
        <v>1.3045330598651204</v>
      </c>
      <c r="O533" cm="1">
        <f t="array" ref="O533">_xlfn.IFS(C533&lt;M532,1,C533&gt;N532,-1,TRUE,0)</f>
        <v>0</v>
      </c>
      <c r="P533">
        <f t="shared" si="104"/>
        <v>-1</v>
      </c>
      <c r="Q533">
        <f t="shared" si="105"/>
        <v>-1</v>
      </c>
      <c r="R533" cm="1">
        <f t="array" ref="R533">_xlfn.IFS(AND(Q532=0,O532=1,O533=0,P533=1),1,AND(Q532=0,O532=-1,O533=0,P533=-1),-1,AND(Q532=1,O532=-1,O533=0,P533=-1),-2,AND(Q532=-1,O532=1,O533=0,P533=1),2,TRUE,0)</f>
        <v>0</v>
      </c>
      <c r="S533" cm="1">
        <f t="array" ref="S533">_xlfn.IFS(AND(Q533&lt;&gt;0,S532=0),U532/C533,AND(Q533&lt;&gt;0,S532&lt;&gt;0),S532,TRUE,0)</f>
        <v>7301.9883314226463</v>
      </c>
      <c r="T533">
        <f t="shared" si="106"/>
        <v>-12.851499463303739</v>
      </c>
      <c r="U533">
        <f t="shared" si="102"/>
        <v>10492.592132837774</v>
      </c>
      <c r="V533">
        <f t="shared" si="107"/>
        <v>-1.2233181113636407E-3</v>
      </c>
      <c r="W533">
        <f t="shared" si="108"/>
        <v>4.9259213283777248E-2</v>
      </c>
      <c r="X533">
        <f>IF(W533&lt;MAX($W$202:W533),(1+W533)/(1+MAX($W$202:W533))-1,0)</f>
        <v>-1.3621421770646513E-3</v>
      </c>
      <c r="Y533">
        <f>MIN($X$202:X533)</f>
        <v>-2.1031982697295781E-2</v>
      </c>
      <c r="AA533">
        <v>1</v>
      </c>
      <c r="AB533">
        <f t="shared" si="99"/>
        <v>7268.5511596973374</v>
      </c>
      <c r="AC533">
        <f t="shared" si="109"/>
        <v>-8.5768903684425588</v>
      </c>
      <c r="AD533">
        <f t="shared" si="98"/>
        <v>9415.7538577835403</v>
      </c>
      <c r="AE533">
        <f t="shared" si="110"/>
        <v>-9.1007951626956665E-4</v>
      </c>
      <c r="AF533">
        <f t="shared" si="111"/>
        <v>-5.8424614221646021E-2</v>
      </c>
      <c r="AG533">
        <f>IF(AF533&lt;MAX($AF$202:AF533),(1+AF533)/(1+MAX($AF$202:AF533))-1,0)</f>
        <v>-5.8424614221646021E-2</v>
      </c>
      <c r="AH533">
        <f>MIN($AG$202:AG533)</f>
        <v>-5.8569985244839917E-2</v>
      </c>
    </row>
    <row r="534" spans="2:34" x14ac:dyDescent="0.2">
      <c r="B534" t="s">
        <v>537</v>
      </c>
      <c r="C534">
        <v>1.3010600000000001</v>
      </c>
      <c r="D534">
        <v>1.30179</v>
      </c>
      <c r="E534">
        <v>1.30074</v>
      </c>
      <c r="F534">
        <v>1.30097</v>
      </c>
      <c r="G534">
        <v>5505.5</v>
      </c>
      <c r="I534">
        <f t="shared" si="100"/>
        <v>1.1100000000001664E-3</v>
      </c>
      <c r="J534">
        <f t="shared" si="95"/>
        <v>1.3005505000000002</v>
      </c>
      <c r="K534">
        <f t="shared" si="101"/>
        <v>1.319749207920792</v>
      </c>
      <c r="L534">
        <f t="shared" si="103"/>
        <v>1.3376382000000004</v>
      </c>
      <c r="M534">
        <f t="shared" si="96"/>
        <v>1.2970232887786526</v>
      </c>
      <c r="N534">
        <f t="shared" si="97"/>
        <v>1.3040777112213477</v>
      </c>
      <c r="O534" cm="1">
        <f t="array" ref="O534">_xlfn.IFS(C534&lt;M533,1,C534&gt;N533,-1,TRUE,0)</f>
        <v>0</v>
      </c>
      <c r="P534">
        <f t="shared" si="104"/>
        <v>-1</v>
      </c>
      <c r="Q534">
        <f t="shared" si="105"/>
        <v>-1</v>
      </c>
      <c r="R534" cm="1">
        <f t="array" ref="R534">_xlfn.IFS(AND(Q533=0,O533=1,O534=0,P534=1),1,AND(Q533=0,O533=-1,O534=0,P534=-1),-1,AND(Q533=1,O533=-1,O534=0,P534=-1),-2,AND(Q533=-1,O533=1,O534=0,P534=1),2,TRUE,0)</f>
        <v>0</v>
      </c>
      <c r="S534" cm="1">
        <f t="array" ref="S534">_xlfn.IFS(AND(Q534&lt;&gt;0,S533=0),U533/C534,AND(Q534&lt;&gt;0,S533&lt;&gt;0),S533,TRUE,0)</f>
        <v>7301.9883314226463</v>
      </c>
      <c r="T534">
        <f t="shared" si="106"/>
        <v>-8.1052070478803522</v>
      </c>
      <c r="U534">
        <f t="shared" si="102"/>
        <v>10484.486925789894</v>
      </c>
      <c r="V534">
        <f t="shared" si="107"/>
        <v>-7.7246946657863263E-4</v>
      </c>
      <c r="W534">
        <f t="shared" si="108"/>
        <v>4.8448692578989316E-2</v>
      </c>
      <c r="X534">
        <f>IF(W534&lt;MAX($W$202:W534),(1+W534)/(1+MAX($W$202:W534))-1,0)</f>
        <v>-2.1335594304021654E-3</v>
      </c>
      <c r="Y534">
        <f>MIN($X$202:X534)</f>
        <v>-2.1031982697295781E-2</v>
      </c>
      <c r="AA534">
        <v>1</v>
      </c>
      <c r="AB534">
        <f t="shared" si="99"/>
        <v>7268.5511596973374</v>
      </c>
      <c r="AC534">
        <f t="shared" si="109"/>
        <v>12.792650041067196</v>
      </c>
      <c r="AD534">
        <f t="shared" si="98"/>
        <v>9428.546507824607</v>
      </c>
      <c r="AE534">
        <f t="shared" si="110"/>
        <v>1.3586432094857856E-3</v>
      </c>
      <c r="AF534">
        <f t="shared" si="111"/>
        <v>-5.7145349217539332E-2</v>
      </c>
      <c r="AG534">
        <f>IF(AF534&lt;MAX($AF$202:AF534),(1+AF534)/(1+MAX($AF$202:AF534))-1,0)</f>
        <v>-5.7145349217539332E-2</v>
      </c>
      <c r="AH534">
        <f>MIN($AG$202:AG534)</f>
        <v>-5.8569985244839917E-2</v>
      </c>
    </row>
    <row r="535" spans="2:34" x14ac:dyDescent="0.2">
      <c r="B535" t="s">
        <v>538</v>
      </c>
      <c r="C535">
        <v>1.30094</v>
      </c>
      <c r="D535">
        <v>1.30297</v>
      </c>
      <c r="E535">
        <v>1.3008999999999999</v>
      </c>
      <c r="F535">
        <v>1.30226</v>
      </c>
      <c r="G535">
        <v>6732.8999000000003</v>
      </c>
      <c r="I535">
        <f t="shared" si="100"/>
        <v>-1.2000000000012001E-4</v>
      </c>
      <c r="J535">
        <f t="shared" ref="J535:J598" si="112">AVERAGE(F516:F535)</f>
        <v>1.3006344999999999</v>
      </c>
      <c r="K535">
        <f t="shared" si="101"/>
        <v>1.3194043564356435</v>
      </c>
      <c r="L535">
        <f t="shared" si="103"/>
        <v>1.3373290000000002</v>
      </c>
      <c r="M535">
        <f t="shared" ref="M535:M598" si="113">J535-2*_xlfn.STDEV.P(F516:F535)</f>
        <v>1.2970293233053012</v>
      </c>
      <c r="N535">
        <f t="shared" ref="N535:N598" si="114">J535+2*_xlfn.STDEV.P(F516:F535)</f>
        <v>1.3042396766946986</v>
      </c>
      <c r="O535" cm="1">
        <f t="array" ref="O535">_xlfn.IFS(C535&lt;M534,1,C535&gt;N534,-1,TRUE,0)</f>
        <v>0</v>
      </c>
      <c r="P535">
        <f t="shared" si="104"/>
        <v>-1</v>
      </c>
      <c r="Q535">
        <f t="shared" si="105"/>
        <v>-1</v>
      </c>
      <c r="R535" cm="1">
        <f t="array" ref="R535">_xlfn.IFS(AND(Q534=0,O534=1,O535=0,P535=1),1,AND(Q534=0,O534=-1,O535=0,P535=-1),-1,AND(Q534=1,O534=-1,O535=0,P535=-1),-2,AND(Q534=-1,O534=1,O535=0,P535=1),2,TRUE,0)</f>
        <v>0</v>
      </c>
      <c r="S535" cm="1">
        <f t="array" ref="S535">_xlfn.IFS(AND(Q535&lt;&gt;0,S534=0),U534/C535,AND(Q535&lt;&gt;0,S534&lt;&gt;0),S534,TRUE,0)</f>
        <v>7301.9883314226463</v>
      </c>
      <c r="T535">
        <f t="shared" si="106"/>
        <v>0.87623859977159391</v>
      </c>
      <c r="U535">
        <f t="shared" si="102"/>
        <v>10485.363164389666</v>
      </c>
      <c r="V535">
        <f t="shared" si="107"/>
        <v>8.3574771562374642E-5</v>
      </c>
      <c r="W535">
        <f t="shared" si="108"/>
        <v>4.8536316438966498E-2</v>
      </c>
      <c r="X535">
        <f>IF(W535&lt;MAX($W$202:W535),(1+W535)/(1+MAX($W$202:W535))-1,0)</f>
        <v>-2.0501629705818036E-3</v>
      </c>
      <c r="Y535">
        <f>MIN($X$202:X535)</f>
        <v>-2.1031982697295781E-2</v>
      </c>
      <c r="AA535">
        <v>1</v>
      </c>
      <c r="AB535">
        <f t="shared" si="99"/>
        <v>7268.5511596973374</v>
      </c>
      <c r="AC535">
        <f t="shared" si="109"/>
        <v>8.0680917872652547</v>
      </c>
      <c r="AD535">
        <f t="shared" si="98"/>
        <v>9436.6145996118721</v>
      </c>
      <c r="AE535">
        <f t="shared" si="110"/>
        <v>8.5570896644245943E-4</v>
      </c>
      <c r="AF535">
        <f t="shared" si="111"/>
        <v>-5.6338540038812779E-2</v>
      </c>
      <c r="AG535">
        <f>IF(AF535&lt;MAX($AF$202:AF535),(1+AF535)/(1+MAX($AF$202:AF535))-1,0)</f>
        <v>-5.6338540038812779E-2</v>
      </c>
      <c r="AH535">
        <f>MIN($AG$202:AG535)</f>
        <v>-5.8569985244839917E-2</v>
      </c>
    </row>
    <row r="536" spans="2:34" x14ac:dyDescent="0.2">
      <c r="B536" t="s">
        <v>539</v>
      </c>
      <c r="C536">
        <v>1.30226</v>
      </c>
      <c r="D536">
        <v>1.3035099999999999</v>
      </c>
      <c r="E536">
        <v>1.30223</v>
      </c>
      <c r="F536">
        <v>1.3030900000000001</v>
      </c>
      <c r="G536">
        <v>6054.2002000000002</v>
      </c>
      <c r="I536">
        <f t="shared" si="100"/>
        <v>1.3199999999999878E-3</v>
      </c>
      <c r="J536">
        <f t="shared" si="112"/>
        <v>1.3006189999999997</v>
      </c>
      <c r="K536">
        <f t="shared" si="101"/>
        <v>1.3191077227722767</v>
      </c>
      <c r="L536">
        <f t="shared" si="103"/>
        <v>1.3370200999999999</v>
      </c>
      <c r="M536">
        <f t="shared" si="113"/>
        <v>1.297059135395833</v>
      </c>
      <c r="N536">
        <f t="shared" si="114"/>
        <v>1.3041788646041665</v>
      </c>
      <c r="O536" cm="1">
        <f t="array" ref="O536">_xlfn.IFS(C536&lt;M535,1,C536&gt;N535,-1,TRUE,0)</f>
        <v>0</v>
      </c>
      <c r="P536">
        <f t="shared" si="104"/>
        <v>-1</v>
      </c>
      <c r="Q536">
        <f t="shared" si="105"/>
        <v>-1</v>
      </c>
      <c r="R536" cm="1">
        <f t="array" ref="R536">_xlfn.IFS(AND(Q535=0,O535=1,O536=0,P536=1),1,AND(Q535=0,O535=-1,O536=0,P536=-1),-1,AND(Q535=1,O535=-1,O536=0,P536=-1),-2,AND(Q535=-1,O535=1,O536=0,P536=1),2,TRUE,0)</f>
        <v>0</v>
      </c>
      <c r="S536" cm="1">
        <f t="array" ref="S536">_xlfn.IFS(AND(Q536&lt;&gt;0,S535=0),U535/C536,AND(Q536&lt;&gt;0,S535&lt;&gt;0),S535,TRUE,0)</f>
        <v>7301.9883314226463</v>
      </c>
      <c r="T536">
        <f t="shared" si="106"/>
        <v>-9.6386245974778042</v>
      </c>
      <c r="U536">
        <f t="shared" si="102"/>
        <v>10475.724539792189</v>
      </c>
      <c r="V536">
        <f t="shared" si="107"/>
        <v>-9.1924566143902862E-4</v>
      </c>
      <c r="W536">
        <f t="shared" si="108"/>
        <v>4.7572453979218832E-2</v>
      </c>
      <c r="X536">
        <f>IF(W536&lt;MAX($W$202:W536),(1+W536)/(1+MAX($W$202:W536))-1,0)</f>
        <v>-2.9675240286047844E-3</v>
      </c>
      <c r="Y536">
        <f>MIN($X$202:X536)</f>
        <v>-2.1031982697295781E-2</v>
      </c>
      <c r="AA536">
        <v>1</v>
      </c>
      <c r="AB536">
        <f t="shared" si="99"/>
        <v>7268.5511596973374</v>
      </c>
      <c r="AC536">
        <f t="shared" si="109"/>
        <v>-0.87222613916455283</v>
      </c>
      <c r="AD536">
        <f t="shared" ref="AD536:AD599" si="115">AD535+AC536</f>
        <v>9435.7423734727072</v>
      </c>
      <c r="AE536">
        <f t="shared" si="110"/>
        <v>-9.2429984286994987E-5</v>
      </c>
      <c r="AF536">
        <f t="shared" si="111"/>
        <v>-5.642576265272925E-2</v>
      </c>
      <c r="AG536">
        <f>IF(AF536&lt;MAX($AF$202:AF536),(1+AF536)/(1+MAX($AF$202:AF536))-1,0)</f>
        <v>-5.642576265272925E-2</v>
      </c>
      <c r="AH536">
        <f>MIN($AG$202:AG536)</f>
        <v>-5.8569985244839917E-2</v>
      </c>
    </row>
    <row r="537" spans="2:34" x14ac:dyDescent="0.2">
      <c r="B537" t="s">
        <v>540</v>
      </c>
      <c r="C537">
        <v>1.3031299999999999</v>
      </c>
      <c r="D537">
        <v>1.3052900000000001</v>
      </c>
      <c r="E537">
        <v>1.30253</v>
      </c>
      <c r="F537">
        <v>1.30454</v>
      </c>
      <c r="G537">
        <v>9585.7001999999993</v>
      </c>
      <c r="I537">
        <f t="shared" si="100"/>
        <v>8.6999999999992639E-4</v>
      </c>
      <c r="J537">
        <f t="shared" si="112"/>
        <v>1.3007199999999999</v>
      </c>
      <c r="K537">
        <f t="shared" si="101"/>
        <v>1.3188256435643559</v>
      </c>
      <c r="L537">
        <f t="shared" si="103"/>
        <v>1.3367142000000001</v>
      </c>
      <c r="M537">
        <f t="shared" si="113"/>
        <v>1.2968490931295107</v>
      </c>
      <c r="N537">
        <f t="shared" si="114"/>
        <v>1.3045909068704891</v>
      </c>
      <c r="O537" cm="1">
        <f t="array" ref="O537">_xlfn.IFS(C537&lt;M536,1,C537&gt;N536,-1,TRUE,0)</f>
        <v>0</v>
      </c>
      <c r="P537">
        <f t="shared" si="104"/>
        <v>-1</v>
      </c>
      <c r="Q537">
        <f t="shared" si="105"/>
        <v>-1</v>
      </c>
      <c r="R537" cm="1">
        <f t="array" ref="R537">_xlfn.IFS(AND(Q536=0,O536=1,O537=0,P537=1),1,AND(Q536=0,O536=-1,O537=0,P537=-1),-1,AND(Q536=1,O536=-1,O537=0,P537=-1),-2,AND(Q536=-1,O536=1,O537=0,P537=1),2,TRUE,0)</f>
        <v>0</v>
      </c>
      <c r="S537" cm="1">
        <f t="array" ref="S537">_xlfn.IFS(AND(Q537&lt;&gt;0,S536=0),U536/C537,AND(Q537&lt;&gt;0,S536&lt;&gt;0),S536,TRUE,0)</f>
        <v>7301.9883314226463</v>
      </c>
      <c r="T537">
        <f t="shared" si="106"/>
        <v>-6.352729848337165</v>
      </c>
      <c r="U537">
        <f t="shared" si="102"/>
        <v>10469.371809943852</v>
      </c>
      <c r="V537">
        <f t="shared" si="107"/>
        <v>-6.0642391122506419E-4</v>
      </c>
      <c r="W537">
        <f t="shared" si="108"/>
        <v>4.6937180994385264E-2</v>
      </c>
      <c r="X537">
        <f>IF(W537&lt;MAX($W$202:W537),(1+W537)/(1+MAX($W$202:W537))-1,0)</f>
        <v>-3.5721483623016859E-3</v>
      </c>
      <c r="Y537">
        <f>MIN($X$202:X537)</f>
        <v>-2.1031982697295781E-2</v>
      </c>
      <c r="AA537">
        <v>1</v>
      </c>
      <c r="AB537">
        <f t="shared" ref="AB537:AB600" si="116">AB536</f>
        <v>7268.5511596973374</v>
      </c>
      <c r="AC537">
        <f t="shared" si="109"/>
        <v>9.5944875308003965</v>
      </c>
      <c r="AD537">
        <f t="shared" si="115"/>
        <v>9445.3368610035068</v>
      </c>
      <c r="AE537">
        <f t="shared" si="110"/>
        <v>1.0168238121648996E-3</v>
      </c>
      <c r="AF537">
        <f t="shared" si="111"/>
        <v>-5.5466313899649289E-2</v>
      </c>
      <c r="AG537">
        <f>IF(AF537&lt;MAX($AF$202:AF537),(1+AF537)/(1+MAX($AF$202:AF537))-1,0)</f>
        <v>-5.5466313899649289E-2</v>
      </c>
      <c r="AH537">
        <f>MIN($AG$202:AG537)</f>
        <v>-5.8569985244839917E-2</v>
      </c>
    </row>
    <row r="538" spans="2:34" x14ac:dyDescent="0.2">
      <c r="B538" t="s">
        <v>541</v>
      </c>
      <c r="C538">
        <v>1.3045500000000001</v>
      </c>
      <c r="D538">
        <v>1.3090900000000001</v>
      </c>
      <c r="E538">
        <v>1.30339</v>
      </c>
      <c r="F538">
        <v>1.30752</v>
      </c>
      <c r="G538">
        <v>12532.799800000001</v>
      </c>
      <c r="I538">
        <f t="shared" si="100"/>
        <v>1.4200000000001989E-3</v>
      </c>
      <c r="J538">
        <f t="shared" si="112"/>
        <v>1.3011025000000001</v>
      </c>
      <c r="K538">
        <f t="shared" si="101"/>
        <v>1.3185525742574258</v>
      </c>
      <c r="L538">
        <f t="shared" si="103"/>
        <v>1.3364091000000002</v>
      </c>
      <c r="M538">
        <f t="shared" si="113"/>
        <v>1.2962545937509065</v>
      </c>
      <c r="N538">
        <f t="shared" si="114"/>
        <v>1.3059504062490936</v>
      </c>
      <c r="O538" cm="1">
        <f t="array" ref="O538">_xlfn.IFS(C538&lt;M537,1,C538&gt;N537,-1,TRUE,0)</f>
        <v>0</v>
      </c>
      <c r="P538">
        <f t="shared" si="104"/>
        <v>-1</v>
      </c>
      <c r="Q538">
        <f t="shared" si="105"/>
        <v>-1</v>
      </c>
      <c r="R538" cm="1">
        <f t="array" ref="R538">_xlfn.IFS(AND(Q537=0,O537=1,O538=0,P538=1),1,AND(Q537=0,O537=-1,O538=0,P538=-1),-1,AND(Q537=1,O537=-1,O538=0,P538=-1),-2,AND(Q537=-1,O537=1,O538=0,P538=1),2,TRUE,0)</f>
        <v>0</v>
      </c>
      <c r="S538" cm="1">
        <f t="array" ref="S538">_xlfn.IFS(AND(Q538&lt;&gt;0,S537=0),U537/C538,AND(Q538&lt;&gt;0,S537&lt;&gt;0),S537,TRUE,0)</f>
        <v>7301.9883314226463</v>
      </c>
      <c r="T538">
        <f t="shared" si="106"/>
        <v>-10.36882343062161</v>
      </c>
      <c r="U538">
        <f t="shared" si="102"/>
        <v>10459.002986513231</v>
      </c>
      <c r="V538">
        <f t="shared" si="107"/>
        <v>-9.9039594914121401E-4</v>
      </c>
      <c r="W538">
        <f t="shared" si="108"/>
        <v>4.5900298651323057E-2</v>
      </c>
      <c r="X538">
        <f>IF(W538&lt;MAX($W$202:W538),(1+W538)/(1+MAX($W$202:W538))-1,0)</f>
        <v>-4.5590064701751531E-3</v>
      </c>
      <c r="Y538">
        <f>MIN($X$202:X538)</f>
        <v>-2.1031982697295781E-2</v>
      </c>
      <c r="AA538">
        <v>1</v>
      </c>
      <c r="AB538">
        <f t="shared" si="116"/>
        <v>7268.5511596973374</v>
      </c>
      <c r="AC538">
        <f t="shared" si="109"/>
        <v>6.3236395089361483</v>
      </c>
      <c r="AD538">
        <f t="shared" si="115"/>
        <v>9451.6605005124438</v>
      </c>
      <c r="AE538">
        <f t="shared" si="110"/>
        <v>6.6949856865817505E-4</v>
      </c>
      <c r="AF538">
        <f t="shared" si="111"/>
        <v>-5.4833949948755567E-2</v>
      </c>
      <c r="AG538">
        <f>IF(AF538&lt;MAX($AF$202:AF538),(1+AF538)/(1+MAX($AF$202:AF538))-1,0)</f>
        <v>-5.4833949948755567E-2</v>
      </c>
      <c r="AH538">
        <f>MIN($AG$202:AG538)</f>
        <v>-5.8569985244839917E-2</v>
      </c>
    </row>
    <row r="539" spans="2:34" x14ac:dyDescent="0.2">
      <c r="B539" t="s">
        <v>542</v>
      </c>
      <c r="C539">
        <v>1.30752</v>
      </c>
      <c r="D539">
        <v>1.30904</v>
      </c>
      <c r="E539">
        <v>1.30518</v>
      </c>
      <c r="F539">
        <v>1.3069900000000001</v>
      </c>
      <c r="G539">
        <v>10790</v>
      </c>
      <c r="I539">
        <f t="shared" si="100"/>
        <v>2.9699999999999172E-3</v>
      </c>
      <c r="J539">
        <f t="shared" si="112"/>
        <v>1.3014725</v>
      </c>
      <c r="K539">
        <f t="shared" si="101"/>
        <v>1.3183080198019803</v>
      </c>
      <c r="L539">
        <f t="shared" si="103"/>
        <v>1.3361242000000004</v>
      </c>
      <c r="M539">
        <f t="shared" si="113"/>
        <v>1.2960475949317061</v>
      </c>
      <c r="N539">
        <f t="shared" si="114"/>
        <v>1.306897405068294</v>
      </c>
      <c r="O539" cm="1">
        <f t="array" ref="O539">_xlfn.IFS(C539&lt;M538,1,C539&gt;N538,-1,TRUE,0)</f>
        <v>-1</v>
      </c>
      <c r="P539">
        <f t="shared" si="104"/>
        <v>-1</v>
      </c>
      <c r="Q539">
        <f t="shared" si="105"/>
        <v>-1</v>
      </c>
      <c r="R539" cm="1">
        <f t="array" ref="R539">_xlfn.IFS(AND(Q538=0,O538=1,O539=0,P539=1),1,AND(Q538=0,O538=-1,O539=0,P539=-1),-1,AND(Q538=1,O538=-1,O539=0,P539=-1),-2,AND(Q538=-1,O538=1,O539=0,P539=1),2,TRUE,0)</f>
        <v>0</v>
      </c>
      <c r="S539" cm="1">
        <f t="array" ref="S539">_xlfn.IFS(AND(Q539&lt;&gt;0,S538=0),U538/C539,AND(Q539&lt;&gt;0,S538&lt;&gt;0),S538,TRUE,0)</f>
        <v>7301.9883314226463</v>
      </c>
      <c r="T539">
        <f t="shared" si="106"/>
        <v>-21.686905344324654</v>
      </c>
      <c r="U539">
        <f t="shared" si="102"/>
        <v>10437.316081168907</v>
      </c>
      <c r="V539">
        <f t="shared" si="107"/>
        <v>-2.0735155513665767E-3</v>
      </c>
      <c r="W539">
        <f t="shared" si="108"/>
        <v>4.3731608116890586E-2</v>
      </c>
      <c r="X539">
        <f>IF(W539&lt;MAX($W$202:W539),(1+W539)/(1+MAX($W$202:W539))-1,0)</f>
        <v>-6.6230688507270541E-3</v>
      </c>
      <c r="Y539">
        <f>MIN($X$202:X539)</f>
        <v>-2.1031982697295781E-2</v>
      </c>
      <c r="AA539">
        <v>1</v>
      </c>
      <c r="AB539">
        <f t="shared" si="116"/>
        <v>7268.5511596973374</v>
      </c>
      <c r="AC539">
        <f t="shared" si="109"/>
        <v>10.321342646771665</v>
      </c>
      <c r="AD539">
        <f t="shared" si="115"/>
        <v>9461.9818431592157</v>
      </c>
      <c r="AE539">
        <f t="shared" si="110"/>
        <v>1.0920136886224457E-3</v>
      </c>
      <c r="AF539">
        <f t="shared" si="111"/>
        <v>-5.380181568407838E-2</v>
      </c>
      <c r="AG539">
        <f>IF(AF539&lt;MAX($AF$202:AF539),(1+AF539)/(1+MAX($AF$202:AF539))-1,0)</f>
        <v>-5.380181568407838E-2</v>
      </c>
      <c r="AH539">
        <f>MIN($AG$202:AG539)</f>
        <v>-5.8569985244839917E-2</v>
      </c>
    </row>
    <row r="540" spans="2:34" x14ac:dyDescent="0.2">
      <c r="B540" t="s">
        <v>543</v>
      </c>
      <c r="C540">
        <v>1.30704</v>
      </c>
      <c r="D540">
        <v>1.31145</v>
      </c>
      <c r="E540">
        <v>1.30619</v>
      </c>
      <c r="F540">
        <v>1.31135</v>
      </c>
      <c r="G540">
        <v>13325.0996</v>
      </c>
      <c r="I540">
        <f t="shared" si="100"/>
        <v>-4.8000000000003595E-4</v>
      </c>
      <c r="J540">
        <f t="shared" si="112"/>
        <v>1.3019574999999999</v>
      </c>
      <c r="K540">
        <f t="shared" si="101"/>
        <v>1.3180591089108913</v>
      </c>
      <c r="L540">
        <f t="shared" si="103"/>
        <v>1.3358461500000001</v>
      </c>
      <c r="M540">
        <f t="shared" si="113"/>
        <v>1.2950296291149443</v>
      </c>
      <c r="N540">
        <f t="shared" si="114"/>
        <v>1.3088853708850554</v>
      </c>
      <c r="O540" cm="1">
        <f t="array" ref="O540">_xlfn.IFS(C540&lt;M539,1,C540&gt;N539,-1,TRUE,0)</f>
        <v>-1</v>
      </c>
      <c r="P540">
        <f t="shared" si="104"/>
        <v>-1</v>
      </c>
      <c r="Q540">
        <f t="shared" si="105"/>
        <v>-1</v>
      </c>
      <c r="R540" cm="1">
        <f t="array" ref="R540">_xlfn.IFS(AND(Q539=0,O539=1,O540=0,P540=1),1,AND(Q539=0,O539=-1,O540=0,P540=-1),-1,AND(Q539=1,O539=-1,O540=0,P540=-1),-2,AND(Q539=-1,O539=1,O540=0,P540=1),2,TRUE,0)</f>
        <v>0</v>
      </c>
      <c r="S540" cm="1">
        <f t="array" ref="S540">_xlfn.IFS(AND(Q540&lt;&gt;0,S539=0),U539/C540,AND(Q540&lt;&gt;0,S539&lt;&gt;0),S539,TRUE,0)</f>
        <v>7301.9883314226463</v>
      </c>
      <c r="T540">
        <f t="shared" si="106"/>
        <v>3.5049543990831329</v>
      </c>
      <c r="U540">
        <f t="shared" si="102"/>
        <v>10440.821035567989</v>
      </c>
      <c r="V540">
        <f t="shared" si="107"/>
        <v>3.3580993157875143E-4</v>
      </c>
      <c r="W540">
        <f t="shared" si="108"/>
        <v>4.4082103556798868E-2</v>
      </c>
      <c r="X540">
        <f>IF(W540&lt;MAX($W$202:W540),(1+W540)/(1+MAX($W$202:W540))-1,0)</f>
        <v>-6.2894830114459399E-3</v>
      </c>
      <c r="Y540">
        <f>MIN($X$202:X540)</f>
        <v>-2.1031982697295781E-2</v>
      </c>
      <c r="AA540">
        <v>1</v>
      </c>
      <c r="AB540">
        <f t="shared" si="116"/>
        <v>7268.5511596973374</v>
      </c>
      <c r="AC540">
        <f t="shared" si="109"/>
        <v>21.58759694430049</v>
      </c>
      <c r="AD540">
        <f t="shared" si="115"/>
        <v>9483.5694401035162</v>
      </c>
      <c r="AE540">
        <f t="shared" si="110"/>
        <v>2.2815090223310668E-3</v>
      </c>
      <c r="AF540">
        <f t="shared" si="111"/>
        <v>-5.1643055989648357E-2</v>
      </c>
      <c r="AG540">
        <f>IF(AF540&lt;MAX($AF$202:AF540),(1+AF540)/(1+MAX($AF$202:AF540))-1,0)</f>
        <v>-5.1643055989648357E-2</v>
      </c>
      <c r="AH540">
        <f>MIN($AG$202:AG540)</f>
        <v>-5.8569985244839917E-2</v>
      </c>
    </row>
    <row r="541" spans="2:34" x14ac:dyDescent="0.2">
      <c r="B541" t="s">
        <v>544</v>
      </c>
      <c r="C541">
        <v>1.3113999999999999</v>
      </c>
      <c r="D541">
        <v>1.31159</v>
      </c>
      <c r="E541">
        <v>1.30904</v>
      </c>
      <c r="F541">
        <v>1.3108900000000001</v>
      </c>
      <c r="G541">
        <v>11608.299800000001</v>
      </c>
      <c r="I541">
        <f t="shared" si="100"/>
        <v>4.3599999999999195E-3</v>
      </c>
      <c r="J541">
        <f t="shared" si="112"/>
        <v>1.3024210000000001</v>
      </c>
      <c r="K541">
        <f t="shared" si="101"/>
        <v>1.3178516831683167</v>
      </c>
      <c r="L541">
        <f t="shared" si="103"/>
        <v>1.3355854000000003</v>
      </c>
      <c r="M541">
        <f t="shared" si="113"/>
        <v>1.2944792624067525</v>
      </c>
      <c r="N541">
        <f t="shared" si="114"/>
        <v>1.3103627375932476</v>
      </c>
      <c r="O541" cm="1">
        <f t="array" ref="O541">_xlfn.IFS(C541&lt;M540,1,C541&gt;N540,-1,TRUE,0)</f>
        <v>-1</v>
      </c>
      <c r="P541">
        <f t="shared" si="104"/>
        <v>-1</v>
      </c>
      <c r="Q541">
        <f t="shared" si="105"/>
        <v>-1</v>
      </c>
      <c r="R541" cm="1">
        <f t="array" ref="R541">_xlfn.IFS(AND(Q540=0,O540=1,O541=0,P541=1),1,AND(Q540=0,O540=-1,O541=0,P541=-1),-1,AND(Q540=1,O540=-1,O541=0,P541=-1),-2,AND(Q540=-1,O540=1,O541=0,P541=1),2,TRUE,0)</f>
        <v>0</v>
      </c>
      <c r="S541" cm="1">
        <f t="array" ref="S541">_xlfn.IFS(AND(Q541&lt;&gt;0,S540=0),U540/C541,AND(Q541&lt;&gt;0,S540&lt;&gt;0),S540,TRUE,0)</f>
        <v>7301.9883314226463</v>
      </c>
      <c r="T541">
        <f t="shared" si="106"/>
        <v>-31.83666912500215</v>
      </c>
      <c r="U541">
        <f t="shared" si="102"/>
        <v>10408.984366442986</v>
      </c>
      <c r="V541">
        <f t="shared" si="107"/>
        <v>-3.049249576881595E-3</v>
      </c>
      <c r="W541">
        <f t="shared" si="108"/>
        <v>4.0898436644298597E-2</v>
      </c>
      <c r="X541">
        <f>IF(W541&lt;MAX($W$202:W541),(1+W541)/(1+MAX($W$202:W541))-1,0)</f>
        <v>-9.3195543849161622E-3</v>
      </c>
      <c r="Y541">
        <f>MIN($X$202:X541)</f>
        <v>-2.1031982697295781E-2</v>
      </c>
      <c r="AA541">
        <v>1</v>
      </c>
      <c r="AB541">
        <f t="shared" si="116"/>
        <v>7268.5511596973374</v>
      </c>
      <c r="AC541">
        <f t="shared" si="109"/>
        <v>-3.4889045566549832</v>
      </c>
      <c r="AD541">
        <f t="shared" si="115"/>
        <v>9480.0805355468619</v>
      </c>
      <c r="AE541">
        <f t="shared" si="110"/>
        <v>-3.6788938792405794E-4</v>
      </c>
      <c r="AF541">
        <f t="shared" si="111"/>
        <v>-5.1991946445313797E-2</v>
      </c>
      <c r="AG541">
        <f>IF(AF541&lt;MAX($AF$202:AF541),(1+AF541)/(1+MAX($AF$202:AF541))-1,0)</f>
        <v>-5.1991946445313797E-2</v>
      </c>
      <c r="AH541">
        <f>MIN($AG$202:AG541)</f>
        <v>-5.8569985244839917E-2</v>
      </c>
    </row>
    <row r="542" spans="2:34" x14ac:dyDescent="0.2">
      <c r="B542" t="s">
        <v>545</v>
      </c>
      <c r="C542">
        <v>1.3108900000000001</v>
      </c>
      <c r="D542">
        <v>1.3115699999999999</v>
      </c>
      <c r="E542">
        <v>1.30914</v>
      </c>
      <c r="F542">
        <v>1.31002</v>
      </c>
      <c r="G542">
        <v>10696.5996</v>
      </c>
      <c r="I542">
        <f t="shared" si="100"/>
        <v>-5.099999999997884E-4</v>
      </c>
      <c r="J542">
        <f t="shared" si="112"/>
        <v>1.3027485000000003</v>
      </c>
      <c r="K542">
        <f t="shared" si="101"/>
        <v>1.317647623762376</v>
      </c>
      <c r="L542">
        <f t="shared" si="103"/>
        <v>1.3353338499999998</v>
      </c>
      <c r="M542">
        <f t="shared" si="113"/>
        <v>1.2941478575239989</v>
      </c>
      <c r="N542">
        <f t="shared" si="114"/>
        <v>1.3113491424760018</v>
      </c>
      <c r="O542" cm="1">
        <f t="array" ref="O542">_xlfn.IFS(C542&lt;M541,1,C542&gt;N541,-1,TRUE,0)</f>
        <v>-1</v>
      </c>
      <c r="P542">
        <f t="shared" si="104"/>
        <v>-1</v>
      </c>
      <c r="Q542">
        <f t="shared" si="105"/>
        <v>-1</v>
      </c>
      <c r="R542" cm="1">
        <f t="array" ref="R542">_xlfn.IFS(AND(Q541=0,O541=1,O542=0,P542=1),1,AND(Q541=0,O541=-1,O542=0,P542=-1),-1,AND(Q541=1,O541=-1,O542=0,P542=-1),-2,AND(Q541=-1,O541=1,O542=0,P542=1),2,TRUE,0)</f>
        <v>0</v>
      </c>
      <c r="S542" cm="1">
        <f t="array" ref="S542">_xlfn.IFS(AND(Q542&lt;&gt;0,S541=0),U541/C542,AND(Q542&lt;&gt;0,S541&lt;&gt;0),S541,TRUE,0)</f>
        <v>7301.9883314226463</v>
      </c>
      <c r="T542">
        <f t="shared" si="106"/>
        <v>3.7240140490240043</v>
      </c>
      <c r="U542">
        <f t="shared" si="102"/>
        <v>10412.708380492011</v>
      </c>
      <c r="V542">
        <f t="shared" si="107"/>
        <v>3.5776920378799594E-4</v>
      </c>
      <c r="W542">
        <f t="shared" si="108"/>
        <v>4.1270838049201064E-2</v>
      </c>
      <c r="X542">
        <f>IF(W542&lt;MAX($W$202:W542),(1+W542)/(1+MAX($W$202:W542))-1,0)</f>
        <v>-8.965119430680013E-3</v>
      </c>
      <c r="Y542">
        <f>MIN($X$202:X542)</f>
        <v>-2.1031982697295781E-2</v>
      </c>
      <c r="AA542">
        <v>1</v>
      </c>
      <c r="AB542">
        <f t="shared" si="116"/>
        <v>7268.5511596973374</v>
      </c>
      <c r="AC542">
        <f t="shared" si="109"/>
        <v>31.690883056279805</v>
      </c>
      <c r="AD542">
        <f t="shared" si="115"/>
        <v>9511.7714186031426</v>
      </c>
      <c r="AE542">
        <f t="shared" si="110"/>
        <v>3.3428917547114177E-3</v>
      </c>
      <c r="AF542">
        <f t="shared" si="111"/>
        <v>-4.8822858139685787E-2</v>
      </c>
      <c r="AG542">
        <f>IF(AF542&lt;MAX($AF$202:AF542),(1+AF542)/(1+MAX($AF$202:AF542))-1,0)</f>
        <v>-4.8822858139685787E-2</v>
      </c>
      <c r="AH542">
        <f>MIN($AG$202:AG542)</f>
        <v>-5.8569985244839917E-2</v>
      </c>
    </row>
    <row r="543" spans="2:34" x14ac:dyDescent="0.2">
      <c r="B543" t="s">
        <v>546</v>
      </c>
      <c r="C543">
        <v>1.31</v>
      </c>
      <c r="D543">
        <v>1.3136399999999999</v>
      </c>
      <c r="E543">
        <v>1.30789</v>
      </c>
      <c r="F543">
        <v>1.3129500000000001</v>
      </c>
      <c r="G543">
        <v>14390.700199999999</v>
      </c>
      <c r="I543">
        <f t="shared" si="100"/>
        <v>-8.9000000000005741E-4</v>
      </c>
      <c r="J543">
        <f t="shared" si="112"/>
        <v>1.3032035</v>
      </c>
      <c r="K543">
        <f t="shared" si="101"/>
        <v>1.31741801980198</v>
      </c>
      <c r="L543">
        <f t="shared" si="103"/>
        <v>1.3350688499999999</v>
      </c>
      <c r="M543">
        <f t="shared" si="113"/>
        <v>1.2935228796169873</v>
      </c>
      <c r="N543">
        <f t="shared" si="114"/>
        <v>1.3128841203830126</v>
      </c>
      <c r="O543" cm="1">
        <f t="array" ref="O543">_xlfn.IFS(C543&lt;M542,1,C543&gt;N542,-1,TRUE,0)</f>
        <v>0</v>
      </c>
      <c r="P543">
        <f t="shared" si="104"/>
        <v>-1</v>
      </c>
      <c r="Q543">
        <f t="shared" si="105"/>
        <v>-1</v>
      </c>
      <c r="R543" cm="1">
        <f t="array" ref="R543">_xlfn.IFS(AND(Q542=0,O542=1,O543=0,P543=1),1,AND(Q542=0,O542=-1,O543=0,P543=-1),-1,AND(Q542=1,O542=-1,O543=0,P543=-1),-2,AND(Q542=-1,O542=1,O543=0,P543=1),2,TRUE,0)</f>
        <v>0</v>
      </c>
      <c r="S543" cm="1">
        <f t="array" ref="S543">_xlfn.IFS(AND(Q543&lt;&gt;0,S542=0),U542/C543,AND(Q543&lt;&gt;0,S542&lt;&gt;0),S542,TRUE,0)</f>
        <v>7301.9883314226463</v>
      </c>
      <c r="T543">
        <f t="shared" si="106"/>
        <v>6.4987696149665748</v>
      </c>
      <c r="U543">
        <f t="shared" si="102"/>
        <v>10419.207150106979</v>
      </c>
      <c r="V543">
        <f t="shared" si="107"/>
        <v>6.2411904544852918E-4</v>
      </c>
      <c r="W543">
        <f t="shared" si="108"/>
        <v>4.192071501069794E-2</v>
      </c>
      <c r="X543">
        <f>IF(W543&lt;MAX($W$202:W543),(1+W543)/(1+MAX($W$202:W543))-1,0)</f>
        <v>-8.3465956870126812E-3</v>
      </c>
      <c r="Y543">
        <f>MIN($X$202:X543)</f>
        <v>-2.1031982697295781E-2</v>
      </c>
      <c r="AA543">
        <v>1</v>
      </c>
      <c r="AB543">
        <f t="shared" si="116"/>
        <v>7268.5511596973374</v>
      </c>
      <c r="AC543">
        <f t="shared" si="109"/>
        <v>-3.706961091444104</v>
      </c>
      <c r="AD543">
        <f t="shared" si="115"/>
        <v>9508.0644575116985</v>
      </c>
      <c r="AE543">
        <f t="shared" si="110"/>
        <v>-3.8972352554583279E-4</v>
      </c>
      <c r="AF543">
        <f t="shared" si="111"/>
        <v>-4.9193554248830096E-2</v>
      </c>
      <c r="AG543">
        <f>IF(AF543&lt;MAX($AF$202:AF543),(1+AF543)/(1+MAX($AF$202:AF543))-1,0)</f>
        <v>-4.9193554248830096E-2</v>
      </c>
      <c r="AH543">
        <f>MIN($AG$202:AG543)</f>
        <v>-5.8569985244839917E-2</v>
      </c>
    </row>
    <row r="544" spans="2:34" x14ac:dyDescent="0.2">
      <c r="B544" t="s">
        <v>547</v>
      </c>
      <c r="C544">
        <v>1.3129500000000001</v>
      </c>
      <c r="D544">
        <v>1.3133699999999999</v>
      </c>
      <c r="E544">
        <v>1.3095399999999999</v>
      </c>
      <c r="F544">
        <v>1.30968</v>
      </c>
      <c r="G544">
        <v>12986.5996</v>
      </c>
      <c r="I544">
        <f t="shared" si="100"/>
        <v>2.9500000000000082E-3</v>
      </c>
      <c r="J544">
        <f t="shared" si="112"/>
        <v>1.3036695000000003</v>
      </c>
      <c r="K544">
        <f t="shared" si="101"/>
        <v>1.3172275247524752</v>
      </c>
      <c r="L544">
        <f t="shared" si="103"/>
        <v>1.3348163500000001</v>
      </c>
      <c r="M544">
        <f t="shared" si="113"/>
        <v>1.2936886333542625</v>
      </c>
      <c r="N544">
        <f t="shared" si="114"/>
        <v>1.313650366645738</v>
      </c>
      <c r="O544" cm="1">
        <f t="array" ref="O544">_xlfn.IFS(C544&lt;M543,1,C544&gt;N543,-1,TRUE,0)</f>
        <v>-1</v>
      </c>
      <c r="P544">
        <f t="shared" si="104"/>
        <v>-1</v>
      </c>
      <c r="Q544">
        <f t="shared" si="105"/>
        <v>-1</v>
      </c>
      <c r="R544" cm="1">
        <f t="array" ref="R544">_xlfn.IFS(AND(Q543=0,O543=1,O544=0,P544=1),1,AND(Q543=0,O543=-1,O544=0,P544=-1),-1,AND(Q543=1,O543=-1,O544=0,P544=-1),-2,AND(Q543=-1,O543=1,O544=0,P544=1),2,TRUE,0)</f>
        <v>0</v>
      </c>
      <c r="S544" cm="1">
        <f t="array" ref="S544">_xlfn.IFS(AND(Q544&lt;&gt;0,S543=0),U543/C544,AND(Q544&lt;&gt;0,S543&lt;&gt;0),S543,TRUE,0)</f>
        <v>7301.9883314226463</v>
      </c>
      <c r="T544">
        <f t="shared" si="106"/>
        <v>-21.540865577696866</v>
      </c>
      <c r="U544">
        <f t="shared" si="102"/>
        <v>10397.666284529281</v>
      </c>
      <c r="V544">
        <f t="shared" si="107"/>
        <v>-2.06741888008971E-3</v>
      </c>
      <c r="W544">
        <f t="shared" si="108"/>
        <v>3.976662845292811E-2</v>
      </c>
      <c r="X544">
        <f>IF(W544&lt;MAX($W$202:W544),(1+W544)/(1+MAX($W$202:W544))-1,0)</f>
        <v>-1.0396758657594707E-2</v>
      </c>
      <c r="Y544">
        <f>MIN($X$202:X544)</f>
        <v>-2.1031982697295781E-2</v>
      </c>
      <c r="AA544">
        <v>1</v>
      </c>
      <c r="AB544">
        <f t="shared" si="116"/>
        <v>7268.5511596973374</v>
      </c>
      <c r="AC544">
        <f t="shared" si="109"/>
        <v>-6.4690105321310476</v>
      </c>
      <c r="AD544">
        <f t="shared" si="115"/>
        <v>9501.595446979567</v>
      </c>
      <c r="AE544">
        <f t="shared" si="110"/>
        <v>-6.8037091681896484E-4</v>
      </c>
      <c r="AF544">
        <f t="shared" si="111"/>
        <v>-4.9840455302043285E-2</v>
      </c>
      <c r="AG544">
        <f>IF(AF544&lt;MAX($AF$202:AF544),(1+AF544)/(1+MAX($AF$202:AF544))-1,0)</f>
        <v>-4.9840455302043285E-2</v>
      </c>
      <c r="AH544">
        <f>MIN($AG$202:AG544)</f>
        <v>-5.8569985244839917E-2</v>
      </c>
    </row>
    <row r="545" spans="2:34" x14ac:dyDescent="0.2">
      <c r="B545" t="s">
        <v>548</v>
      </c>
      <c r="C545">
        <v>1.30972</v>
      </c>
      <c r="D545">
        <v>1.3126899999999999</v>
      </c>
      <c r="E545">
        <v>1.3059099999999999</v>
      </c>
      <c r="F545">
        <v>1.30599</v>
      </c>
      <c r="G545">
        <v>15465.700199999999</v>
      </c>
      <c r="I545">
        <f t="shared" si="100"/>
        <v>-3.2300000000000662E-3</v>
      </c>
      <c r="J545">
        <f t="shared" si="112"/>
        <v>1.3039295000000002</v>
      </c>
      <c r="K545">
        <f t="shared" si="101"/>
        <v>1.3170289108910889</v>
      </c>
      <c r="L545">
        <f t="shared" si="103"/>
        <v>1.3345242500000001</v>
      </c>
      <c r="M545">
        <f t="shared" si="113"/>
        <v>1.2939913945970574</v>
      </c>
      <c r="N545">
        <f t="shared" si="114"/>
        <v>1.313867605402943</v>
      </c>
      <c r="O545" cm="1">
        <f t="array" ref="O545">_xlfn.IFS(C545&lt;M544,1,C545&gt;N544,-1,TRUE,0)</f>
        <v>0</v>
      </c>
      <c r="P545">
        <f t="shared" si="104"/>
        <v>-1</v>
      </c>
      <c r="Q545">
        <f t="shared" si="105"/>
        <v>-1</v>
      </c>
      <c r="R545" cm="1">
        <f t="array" ref="R545">_xlfn.IFS(AND(Q544=0,O544=1,O545=0,P545=1),1,AND(Q544=0,O544=-1,O545=0,P545=-1),-1,AND(Q544=1,O544=-1,O545=0,P545=-1),-2,AND(Q544=-1,O544=1,O545=0,P545=1),2,TRUE,0)</f>
        <v>0</v>
      </c>
      <c r="S545" cm="1">
        <f t="array" ref="S545">_xlfn.IFS(AND(Q545&lt;&gt;0,S544=0),U544/C545,AND(Q545&lt;&gt;0,S544&lt;&gt;0),S544,TRUE,0)</f>
        <v>7301.9883314226463</v>
      </c>
      <c r="T545">
        <f t="shared" si="106"/>
        <v>23.58542231049563</v>
      </c>
      <c r="U545">
        <f t="shared" si="102"/>
        <v>10421.251706839777</v>
      </c>
      <c r="V545">
        <f t="shared" si="107"/>
        <v>2.2683380736683626E-3</v>
      </c>
      <c r="W545">
        <f t="shared" si="108"/>
        <v>4.2125170683977808E-2</v>
      </c>
      <c r="X545">
        <f>IF(W545&lt;MAX($W$202:W545),(1+W545)/(1+MAX($W$202:W545))-1,0)</f>
        <v>-8.152003947431985E-3</v>
      </c>
      <c r="Y545">
        <f>MIN($X$202:X545)</f>
        <v>-2.1031982697295781E-2</v>
      </c>
      <c r="AA545">
        <v>1</v>
      </c>
      <c r="AB545">
        <f t="shared" si="116"/>
        <v>7268.5511596973374</v>
      </c>
      <c r="AC545">
        <f t="shared" si="109"/>
        <v>21.442225921107205</v>
      </c>
      <c r="AD545">
        <f t="shared" si="115"/>
        <v>9523.0376729006748</v>
      </c>
      <c r="AE545">
        <f t="shared" si="110"/>
        <v>2.2566974189501417E-3</v>
      </c>
      <c r="AF545">
        <f t="shared" si="111"/>
        <v>-4.7696232709932507E-2</v>
      </c>
      <c r="AG545">
        <f>IF(AF545&lt;MAX($AF$202:AF545),(1+AF545)/(1+MAX($AF$202:AF545))-1,0)</f>
        <v>-4.7696232709932507E-2</v>
      </c>
      <c r="AH545">
        <f>MIN($AG$202:AG545)</f>
        <v>-5.8569985244839917E-2</v>
      </c>
    </row>
    <row r="546" spans="2:34" x14ac:dyDescent="0.2">
      <c r="B546" t="s">
        <v>549</v>
      </c>
      <c r="C546">
        <v>1.30599</v>
      </c>
      <c r="D546">
        <v>1.3178000000000001</v>
      </c>
      <c r="E546">
        <v>1.30477</v>
      </c>
      <c r="F546">
        <v>1.3146800000000001</v>
      </c>
      <c r="G546">
        <v>14990.700199999999</v>
      </c>
      <c r="I546">
        <f t="shared" si="100"/>
        <v>-3.7300000000000111E-3</v>
      </c>
      <c r="J546">
        <f t="shared" si="112"/>
        <v>1.3047645000000001</v>
      </c>
      <c r="K546">
        <f t="shared" si="101"/>
        <v>1.3167786138613859</v>
      </c>
      <c r="L546">
        <f t="shared" si="103"/>
        <v>1.3342075</v>
      </c>
      <c r="M546">
        <f t="shared" si="113"/>
        <v>1.2941809099191248</v>
      </c>
      <c r="N546">
        <f t="shared" si="114"/>
        <v>1.3153480900808754</v>
      </c>
      <c r="O546" cm="1">
        <f t="array" ref="O546">_xlfn.IFS(C546&lt;M545,1,C546&gt;N545,-1,TRUE,0)</f>
        <v>0</v>
      </c>
      <c r="P546">
        <f t="shared" si="104"/>
        <v>-1</v>
      </c>
      <c r="Q546">
        <f t="shared" si="105"/>
        <v>-1</v>
      </c>
      <c r="R546" cm="1">
        <f t="array" ref="R546">_xlfn.IFS(AND(Q545=0,O545=1,O546=0,P546=1),1,AND(Q545=0,O545=-1,O546=0,P546=-1),-1,AND(Q545=1,O545=-1,O546=0,P546=-1),-2,AND(Q545=-1,O545=1,O546=0,P546=1),2,TRUE,0)</f>
        <v>0</v>
      </c>
      <c r="S546" cm="1">
        <f t="array" ref="S546">_xlfn.IFS(AND(Q546&lt;&gt;0,S545=0),U545/C546,AND(Q546&lt;&gt;0,S545&lt;&gt;0),S545,TRUE,0)</f>
        <v>7301.9883314226463</v>
      </c>
      <c r="T546">
        <f t="shared" si="106"/>
        <v>27.23641647620655</v>
      </c>
      <c r="U546">
        <f t="shared" si="102"/>
        <v>10448.488123315983</v>
      </c>
      <c r="V546">
        <f t="shared" si="107"/>
        <v>2.6135455934079856E-3</v>
      </c>
      <c r="W546">
        <f t="shared" si="108"/>
        <v>4.4848812331598209E-2</v>
      </c>
      <c r="X546">
        <f>IF(W546&lt;MAX($W$202:W546),(1+W546)/(1+MAX($W$202:W546))-1,0)</f>
        <v>-5.5597639880184957E-3</v>
      </c>
      <c r="Y546">
        <f>MIN($X$202:X546)</f>
        <v>-2.1031982697295781E-2</v>
      </c>
      <c r="AA546">
        <v>1</v>
      </c>
      <c r="AB546">
        <f t="shared" si="116"/>
        <v>7268.5511596973374</v>
      </c>
      <c r="AC546">
        <f t="shared" si="109"/>
        <v>-23.477420245822881</v>
      </c>
      <c r="AD546">
        <f t="shared" si="115"/>
        <v>9499.5602526548519</v>
      </c>
      <c r="AE546">
        <f t="shared" si="110"/>
        <v>-2.4653289267805409E-3</v>
      </c>
      <c r="AF546">
        <f t="shared" si="111"/>
        <v>-5.0043974734514829E-2</v>
      </c>
      <c r="AG546">
        <f>IF(AF546&lt;MAX($AF$202:AF546),(1+AF546)/(1+MAX($AF$202:AF546))-1,0)</f>
        <v>-5.0043974734514829E-2</v>
      </c>
      <c r="AH546">
        <f>MIN($AG$202:AG546)</f>
        <v>-5.8569985244839917E-2</v>
      </c>
    </row>
    <row r="547" spans="2:34" x14ac:dyDescent="0.2">
      <c r="B547" t="s">
        <v>550</v>
      </c>
      <c r="C547">
        <v>1.3146599999999999</v>
      </c>
      <c r="D547">
        <v>1.3158799999999999</v>
      </c>
      <c r="E547">
        <v>1.31219</v>
      </c>
      <c r="F547">
        <v>1.3129999999999999</v>
      </c>
      <c r="G547">
        <v>12685.4004</v>
      </c>
      <c r="I547">
        <f t="shared" si="100"/>
        <v>8.6699999999999555E-3</v>
      </c>
      <c r="J547">
        <f t="shared" si="112"/>
        <v>1.3055045000000001</v>
      </c>
      <c r="K547">
        <f t="shared" si="101"/>
        <v>1.3166032673267325</v>
      </c>
      <c r="L547">
        <f t="shared" si="103"/>
        <v>1.3339284</v>
      </c>
      <c r="M547">
        <f t="shared" si="113"/>
        <v>1.2947915107346268</v>
      </c>
      <c r="N547">
        <f t="shared" si="114"/>
        <v>1.3162174892653733</v>
      </c>
      <c r="O547" cm="1">
        <f t="array" ref="O547">_xlfn.IFS(C547&lt;M546,1,C547&gt;N546,-1,TRUE,0)</f>
        <v>0</v>
      </c>
      <c r="P547">
        <f t="shared" si="104"/>
        <v>-1</v>
      </c>
      <c r="Q547">
        <f t="shared" si="105"/>
        <v>-1</v>
      </c>
      <c r="R547" cm="1">
        <f t="array" ref="R547">_xlfn.IFS(AND(Q546=0,O546=1,O547=0,P547=1),1,AND(Q546=0,O546=-1,O547=0,P547=-1),-1,AND(Q546=1,O546=-1,O547=0,P547=-1),-2,AND(Q546=-1,O546=1,O547=0,P547=1),2,TRUE,0)</f>
        <v>0</v>
      </c>
      <c r="S547" cm="1">
        <f t="array" ref="S547">_xlfn.IFS(AND(Q547&lt;&gt;0,S546=0),U546/C547,AND(Q547&lt;&gt;0,S546&lt;&gt;0),S546,TRUE,0)</f>
        <v>7301.9883314226463</v>
      </c>
      <c r="T547">
        <f t="shared" si="106"/>
        <v>-63.308238833434018</v>
      </c>
      <c r="U547">
        <f t="shared" si="102"/>
        <v>10385.17988448255</v>
      </c>
      <c r="V547">
        <f t="shared" si="107"/>
        <v>-6.0590812839381595E-3</v>
      </c>
      <c r="W547">
        <f t="shared" si="108"/>
        <v>3.8517988448254936E-2</v>
      </c>
      <c r="X547">
        <f>IF(W547&lt;MAX($W$202:W547),(1+W547)/(1+MAX($W$202:W547))-1,0)</f>
        <v>-1.1585158210033586E-2</v>
      </c>
      <c r="Y547">
        <f>MIN($X$202:X547)</f>
        <v>-2.1031982697295781E-2</v>
      </c>
      <c r="AA547">
        <v>1</v>
      </c>
      <c r="AB547">
        <f t="shared" si="116"/>
        <v>7268.5511596973374</v>
      </c>
      <c r="AC547">
        <f t="shared" si="109"/>
        <v>-27.111695825671148</v>
      </c>
      <c r="AD547">
        <f t="shared" si="115"/>
        <v>9472.4485568291802</v>
      </c>
      <c r="AE547">
        <f t="shared" si="110"/>
        <v>-2.8539948276125955E-3</v>
      </c>
      <c r="AF547">
        <f t="shared" si="111"/>
        <v>-5.2755144317081948E-2</v>
      </c>
      <c r="AG547">
        <f>IF(AF547&lt;MAX($AF$202:AF547),(1+AF547)/(1+MAX($AF$202:AF547))-1,0)</f>
        <v>-5.2755144317081948E-2</v>
      </c>
      <c r="AH547">
        <f>MIN($AG$202:AG547)</f>
        <v>-5.8569985244839917E-2</v>
      </c>
    </row>
    <row r="548" spans="2:34" x14ac:dyDescent="0.2">
      <c r="B548" t="s">
        <v>551</v>
      </c>
      <c r="C548">
        <v>1.3129900000000001</v>
      </c>
      <c r="D548">
        <v>1.31413</v>
      </c>
      <c r="E548">
        <v>1.3098399999999999</v>
      </c>
      <c r="F548">
        <v>1.3125800000000001</v>
      </c>
      <c r="G548">
        <v>8820</v>
      </c>
      <c r="I548">
        <f t="shared" si="100"/>
        <v>-1.6699999999998383E-3</v>
      </c>
      <c r="J548">
        <f t="shared" si="112"/>
        <v>1.3062270000000002</v>
      </c>
      <c r="K548">
        <f t="shared" si="101"/>
        <v>1.3164091089108916</v>
      </c>
      <c r="L548">
        <f t="shared" si="103"/>
        <v>1.3336443500000004</v>
      </c>
      <c r="M548">
        <f t="shared" si="113"/>
        <v>1.2956526913228337</v>
      </c>
      <c r="N548">
        <f t="shared" si="114"/>
        <v>1.3168013086771668</v>
      </c>
      <c r="O548" cm="1">
        <f t="array" ref="O548">_xlfn.IFS(C548&lt;M547,1,C548&gt;N547,-1,TRUE,0)</f>
        <v>0</v>
      </c>
      <c r="P548">
        <f t="shared" si="104"/>
        <v>-1</v>
      </c>
      <c r="Q548">
        <f t="shared" si="105"/>
        <v>-1</v>
      </c>
      <c r="R548" cm="1">
        <f t="array" ref="R548">_xlfn.IFS(AND(Q547=0,O547=1,O548=0,P548=1),1,AND(Q547=0,O547=-1,O548=0,P548=-1),-1,AND(Q547=1,O547=-1,O548=0,P548=-1),-2,AND(Q547=-1,O547=1,O548=0,P548=1),2,TRUE,0)</f>
        <v>0</v>
      </c>
      <c r="S548" cm="1">
        <f t="array" ref="S548">_xlfn.IFS(AND(Q548&lt;&gt;0,S547=0),U547/C548,AND(Q548&lt;&gt;0,S547&lt;&gt;0),S547,TRUE,0)</f>
        <v>7301.9883314226463</v>
      </c>
      <c r="T548">
        <f t="shared" si="106"/>
        <v>12.194320513474638</v>
      </c>
      <c r="U548">
        <f t="shared" si="102"/>
        <v>10397.374204996024</v>
      </c>
      <c r="V548">
        <f t="shared" si="107"/>
        <v>1.1742040724489801E-3</v>
      </c>
      <c r="W548">
        <f t="shared" si="108"/>
        <v>3.9737420499602383E-2</v>
      </c>
      <c r="X548">
        <f>IF(W548&lt;MAX($W$202:W548),(1+W548)/(1+MAX($W$202:W548))-1,0)</f>
        <v>-1.042455747753479E-2</v>
      </c>
      <c r="Y548">
        <f>MIN($X$202:X548)</f>
        <v>-2.1031982697295781E-2</v>
      </c>
      <c r="AA548">
        <v>1</v>
      </c>
      <c r="AB548">
        <f t="shared" si="116"/>
        <v>7268.5511596973374</v>
      </c>
      <c r="AC548">
        <f t="shared" si="109"/>
        <v>63.018338554575593</v>
      </c>
      <c r="AD548">
        <f t="shared" si="115"/>
        <v>9535.4668953837554</v>
      </c>
      <c r="AE548">
        <f t="shared" si="110"/>
        <v>6.6528034622201672E-3</v>
      </c>
      <c r="AF548">
        <f t="shared" si="111"/>
        <v>-4.6453310461624486E-2</v>
      </c>
      <c r="AG548">
        <f>IF(AF548&lt;MAX($AF$202:AF548),(1+AF548)/(1+MAX($AF$202:AF548))-1,0)</f>
        <v>-4.6453310461624486E-2</v>
      </c>
      <c r="AH548">
        <f>MIN($AG$202:AG548)</f>
        <v>-5.8569985244839917E-2</v>
      </c>
    </row>
    <row r="549" spans="2:34" x14ac:dyDescent="0.2">
      <c r="B549" t="s">
        <v>552</v>
      </c>
      <c r="C549">
        <v>1.3125800000000001</v>
      </c>
      <c r="D549">
        <v>1.31488</v>
      </c>
      <c r="E549">
        <v>1.3118300000000001</v>
      </c>
      <c r="F549">
        <v>1.3132999999999999</v>
      </c>
      <c r="G549">
        <v>6705.8999000000003</v>
      </c>
      <c r="I549">
        <f t="shared" ref="I549:I612" si="117">C549-C548</f>
        <v>-4.1000000000002146E-4</v>
      </c>
      <c r="J549">
        <f t="shared" si="112"/>
        <v>1.3069155000000001</v>
      </c>
      <c r="K549">
        <f t="shared" si="101"/>
        <v>1.3161999009900991</v>
      </c>
      <c r="L549">
        <f t="shared" si="103"/>
        <v>1.3333481500000008</v>
      </c>
      <c r="M549">
        <f t="shared" si="113"/>
        <v>1.2963819640789525</v>
      </c>
      <c r="N549">
        <f t="shared" si="114"/>
        <v>1.3174490359210478</v>
      </c>
      <c r="O549" cm="1">
        <f t="array" ref="O549">_xlfn.IFS(C549&lt;M548,1,C549&gt;N548,-1,TRUE,0)</f>
        <v>0</v>
      </c>
      <c r="P549">
        <f t="shared" si="104"/>
        <v>-1</v>
      </c>
      <c r="Q549">
        <f t="shared" si="105"/>
        <v>-1</v>
      </c>
      <c r="R549" cm="1">
        <f t="array" ref="R549">_xlfn.IFS(AND(Q548=0,O548=1,O549=0,P549=1),1,AND(Q548=0,O548=-1,O549=0,P549=-1),-1,AND(Q548=1,O548=-1,O549=0,P549=-1),-2,AND(Q548=-1,O548=1,O549=0,P549=1),2,TRUE,0)</f>
        <v>0</v>
      </c>
      <c r="S549" cm="1">
        <f t="array" ref="S549">_xlfn.IFS(AND(Q549&lt;&gt;0,S548=0),U548/C549,AND(Q549&lt;&gt;0,S548&lt;&gt;0),S548,TRUE,0)</f>
        <v>7301.9883314226463</v>
      </c>
      <c r="T549">
        <f t="shared" si="106"/>
        <v>2.9938152158834415</v>
      </c>
      <c r="U549">
        <f t="shared" si="102"/>
        <v>10400.368020211907</v>
      </c>
      <c r="V549">
        <f t="shared" si="107"/>
        <v>2.8793954674103089E-4</v>
      </c>
      <c r="W549">
        <f t="shared" si="108"/>
        <v>4.0036802021190754E-2</v>
      </c>
      <c r="X549">
        <f>IF(W549&lt;MAX($W$202:W549),(1+W549)/(1+MAX($W$202:W549))-1,0)</f>
        <v>-1.0139619573148795E-2</v>
      </c>
      <c r="Y549">
        <f>MIN($X$202:X549)</f>
        <v>-2.1031982697295781E-2</v>
      </c>
      <c r="AA549">
        <v>1</v>
      </c>
      <c r="AB549">
        <f t="shared" si="116"/>
        <v>7268.5511596973374</v>
      </c>
      <c r="AC549">
        <f t="shared" si="109"/>
        <v>-12.138480436693378</v>
      </c>
      <c r="AD549">
        <f t="shared" si="115"/>
        <v>9523.3284149470619</v>
      </c>
      <c r="AE549">
        <f t="shared" si="110"/>
        <v>-1.2729822849649633E-3</v>
      </c>
      <c r="AF549">
        <f t="shared" si="111"/>
        <v>-4.7667158505293794E-2</v>
      </c>
      <c r="AG549">
        <f>IF(AF549&lt;MAX($AF$202:AF549),(1+AF549)/(1+MAX($AF$202:AF549))-1,0)</f>
        <v>-4.7667158505293794E-2</v>
      </c>
      <c r="AH549">
        <f>MIN($AG$202:AG549)</f>
        <v>-5.8569985244839917E-2</v>
      </c>
    </row>
    <row r="550" spans="2:34" x14ac:dyDescent="0.2">
      <c r="B550" t="s">
        <v>553</v>
      </c>
      <c r="C550">
        <v>1.3132999999999999</v>
      </c>
      <c r="D550">
        <v>1.3144800000000001</v>
      </c>
      <c r="E550">
        <v>1.3123899999999999</v>
      </c>
      <c r="F550">
        <v>1.31365</v>
      </c>
      <c r="G550">
        <v>4025.6001000000001</v>
      </c>
      <c r="I550">
        <f t="shared" si="117"/>
        <v>7.1999999999983189E-4</v>
      </c>
      <c r="J550">
        <f t="shared" si="112"/>
        <v>1.3076304999999999</v>
      </c>
      <c r="K550">
        <f t="shared" si="101"/>
        <v>1.3159922772277226</v>
      </c>
      <c r="L550">
        <f t="shared" si="103"/>
        <v>1.3330576500000006</v>
      </c>
      <c r="M550">
        <f t="shared" si="113"/>
        <v>1.2973089778738791</v>
      </c>
      <c r="N550">
        <f t="shared" si="114"/>
        <v>1.3179520221261207</v>
      </c>
      <c r="O550" cm="1">
        <f t="array" ref="O550">_xlfn.IFS(C550&lt;M549,1,C550&gt;N549,-1,TRUE,0)</f>
        <v>0</v>
      </c>
      <c r="P550">
        <f t="shared" si="104"/>
        <v>-1</v>
      </c>
      <c r="Q550">
        <f t="shared" si="105"/>
        <v>-1</v>
      </c>
      <c r="R550" cm="1">
        <f t="array" ref="R550">_xlfn.IFS(AND(Q549=0,O549=1,O550=0,P550=1),1,AND(Q549=0,O549=-1,O550=0,P550=-1),-1,AND(Q549=1,O549=-1,O550=0,P550=-1),-2,AND(Q549=-1,O549=1,O550=0,P550=1),2,TRUE,0)</f>
        <v>0</v>
      </c>
      <c r="S550" cm="1">
        <f t="array" ref="S550">_xlfn.IFS(AND(Q550&lt;&gt;0,S549=0),U549/C550,AND(Q550&lt;&gt;0,S549&lt;&gt;0),S549,TRUE,0)</f>
        <v>7301.9883314226463</v>
      </c>
      <c r="T550">
        <f t="shared" si="106"/>
        <v>-5.2574315986230777</v>
      </c>
      <c r="U550">
        <f t="shared" si="102"/>
        <v>10395.110588613283</v>
      </c>
      <c r="V550">
        <f t="shared" si="107"/>
        <v>-5.0550438103785084E-4</v>
      </c>
      <c r="W550">
        <f t="shared" si="108"/>
        <v>3.951105886132833E-2</v>
      </c>
      <c r="X550">
        <f>IF(W550&lt;MAX($W$202:W550),(1+W550)/(1+MAX($W$202:W550))-1,0)</f>
        <v>-1.0639998332070522E-2</v>
      </c>
      <c r="Y550">
        <f>MIN($X$202:X550)</f>
        <v>-2.1031982697295781E-2</v>
      </c>
      <c r="AA550">
        <v>1</v>
      </c>
      <c r="AB550">
        <f t="shared" si="116"/>
        <v>7268.5511596973374</v>
      </c>
      <c r="AC550">
        <f t="shared" si="109"/>
        <v>-2.9801059754760644</v>
      </c>
      <c r="AD550">
        <f t="shared" si="115"/>
        <v>9520.3483089715864</v>
      </c>
      <c r="AE550">
        <f t="shared" si="110"/>
        <v>-3.1292693537678763E-4</v>
      </c>
      <c r="AF550">
        <f t="shared" si="111"/>
        <v>-4.7965169102841321E-2</v>
      </c>
      <c r="AG550">
        <f>IF(AF550&lt;MAX($AF$202:AF550),(1+AF550)/(1+MAX($AF$202:AF550))-1,0)</f>
        <v>-4.7965169102841321E-2</v>
      </c>
      <c r="AH550">
        <f>MIN($AG$202:AG550)</f>
        <v>-5.8569985244839917E-2</v>
      </c>
    </row>
    <row r="551" spans="2:34" x14ac:dyDescent="0.2">
      <c r="B551" t="s">
        <v>554</v>
      </c>
      <c r="C551">
        <v>1.31365</v>
      </c>
      <c r="D551">
        <v>1.3144100000000001</v>
      </c>
      <c r="E551">
        <v>1.31331</v>
      </c>
      <c r="F551">
        <v>1.31379</v>
      </c>
      <c r="G551">
        <v>2411.6001000000001</v>
      </c>
      <c r="I551">
        <f t="shared" si="117"/>
        <v>3.5000000000007248E-4</v>
      </c>
      <c r="J551">
        <f t="shared" si="112"/>
        <v>1.3084119999999999</v>
      </c>
      <c r="K551">
        <f t="shared" ref="K551:K614" si="118">AVERAGE(C451:C551)</f>
        <v>1.3157574257425741</v>
      </c>
      <c r="L551">
        <f t="shared" si="103"/>
        <v>1.3327845500000008</v>
      </c>
      <c r="M551">
        <f t="shared" si="113"/>
        <v>1.2987300237554515</v>
      </c>
      <c r="N551">
        <f t="shared" si="114"/>
        <v>1.3180939762445483</v>
      </c>
      <c r="O551" cm="1">
        <f t="array" ref="O551">_xlfn.IFS(C551&lt;M550,1,C551&gt;N550,-1,TRUE,0)</f>
        <v>0</v>
      </c>
      <c r="P551">
        <f t="shared" si="104"/>
        <v>-1</v>
      </c>
      <c r="Q551">
        <f t="shared" si="105"/>
        <v>-1</v>
      </c>
      <c r="R551" cm="1">
        <f t="array" ref="R551">_xlfn.IFS(AND(Q550=0,O550=1,O551=0,P551=1),1,AND(Q550=0,O550=-1,O551=0,P551=-1),-1,AND(Q550=1,O550=-1,O551=0,P551=-1),-2,AND(Q550=-1,O550=1,O551=0,P551=1),2,TRUE,0)</f>
        <v>0</v>
      </c>
      <c r="S551" cm="1">
        <f t="array" ref="S551">_xlfn.IFS(AND(Q551&lt;&gt;0,S550=0),U550/C551,AND(Q551&lt;&gt;0,S550&lt;&gt;0),S550,TRUE,0)</f>
        <v>7301.9883314226463</v>
      </c>
      <c r="T551">
        <f t="shared" si="106"/>
        <v>-2.5556959159984554</v>
      </c>
      <c r="U551">
        <f t="shared" si="102"/>
        <v>10392.554892697284</v>
      </c>
      <c r="V551">
        <f t="shared" si="107"/>
        <v>-2.4585557740943549E-4</v>
      </c>
      <c r="W551">
        <f t="shared" si="108"/>
        <v>3.9255489269728328E-2</v>
      </c>
      <c r="X551">
        <f>IF(W551&lt;MAX($W$202:W551),(1+W551)/(1+MAX($W$202:W551))-1,0)</f>
        <v>-1.0883238006546558E-2</v>
      </c>
      <c r="Y551">
        <f>MIN($X$202:X551)</f>
        <v>-2.1031982697295781E-2</v>
      </c>
      <c r="AA551">
        <v>1</v>
      </c>
      <c r="AB551">
        <f t="shared" si="116"/>
        <v>7268.5511596973374</v>
      </c>
      <c r="AC551">
        <f t="shared" si="109"/>
        <v>5.233356834980861</v>
      </c>
      <c r="AD551">
        <f t="shared" si="115"/>
        <v>9525.5816658065669</v>
      </c>
      <c r="AE551">
        <f t="shared" si="110"/>
        <v>5.4970224461736966E-4</v>
      </c>
      <c r="AF551">
        <f t="shared" si="111"/>
        <v>-4.7441833419343271E-2</v>
      </c>
      <c r="AG551">
        <f>IF(AF551&lt;MAX($AF$202:AF551),(1+AF551)/(1+MAX($AF$202:AF551))-1,0)</f>
        <v>-4.7441833419343271E-2</v>
      </c>
      <c r="AH551">
        <f>MIN($AG$202:AG551)</f>
        <v>-5.8569985244839917E-2</v>
      </c>
    </row>
    <row r="552" spans="2:34" x14ac:dyDescent="0.2">
      <c r="B552" t="s">
        <v>555</v>
      </c>
      <c r="C552">
        <v>1.31379</v>
      </c>
      <c r="D552">
        <v>1.3141799999999999</v>
      </c>
      <c r="E552">
        <v>1.3125199999999999</v>
      </c>
      <c r="F552">
        <v>1.31257</v>
      </c>
      <c r="G552">
        <v>2445.6999999999998</v>
      </c>
      <c r="I552">
        <f t="shared" si="117"/>
        <v>1.4000000000002899E-4</v>
      </c>
      <c r="J552">
        <f t="shared" si="112"/>
        <v>1.3090430000000002</v>
      </c>
      <c r="K552">
        <f t="shared" si="118"/>
        <v>1.3155244554455443</v>
      </c>
      <c r="L552">
        <f t="shared" si="103"/>
        <v>1.3325230000000008</v>
      </c>
      <c r="M552">
        <f t="shared" si="113"/>
        <v>1.3000271958761296</v>
      </c>
      <c r="N552">
        <f t="shared" si="114"/>
        <v>1.3180588041238708</v>
      </c>
      <c r="O552" cm="1">
        <f t="array" ref="O552">_xlfn.IFS(C552&lt;M551,1,C552&gt;N551,-1,TRUE,0)</f>
        <v>0</v>
      </c>
      <c r="P552">
        <f t="shared" si="104"/>
        <v>-1</v>
      </c>
      <c r="Q552">
        <f t="shared" si="105"/>
        <v>-1</v>
      </c>
      <c r="R552" cm="1">
        <f t="array" ref="R552">_xlfn.IFS(AND(Q551=0,O551=1,O552=0,P552=1),1,AND(Q551=0,O551=-1,O552=0,P552=-1),-1,AND(Q551=1,O551=-1,O552=0,P552=-1),-2,AND(Q551=-1,O551=1,O552=0,P552=1),2,TRUE,0)</f>
        <v>0</v>
      </c>
      <c r="S552" cm="1">
        <f t="array" ref="S552">_xlfn.IFS(AND(Q552&lt;&gt;0,S551=0),U551/C552,AND(Q552&lt;&gt;0,S551&lt;&gt;0),S551,TRUE,0)</f>
        <v>7301.9883314226463</v>
      </c>
      <c r="T552">
        <f t="shared" si="106"/>
        <v>-1.0222783663993822</v>
      </c>
      <c r="U552">
        <f t="shared" si="102"/>
        <v>10391.532614330885</v>
      </c>
      <c r="V552">
        <f t="shared" si="107"/>
        <v>-9.8366414895506026E-5</v>
      </c>
      <c r="W552">
        <f t="shared" si="108"/>
        <v>3.9153261433088504E-2</v>
      </c>
      <c r="X552">
        <f>IF(W552&lt;MAX($W$202:W552),(1+W552)/(1+MAX($W$202:W552))-1,0)</f>
        <v>-1.0980533876336795E-2</v>
      </c>
      <c r="Y552">
        <f>MIN($X$202:X552)</f>
        <v>-2.1031982697295781E-2</v>
      </c>
      <c r="AA552">
        <v>1</v>
      </c>
      <c r="AB552">
        <f t="shared" si="116"/>
        <v>7268.5511596973374</v>
      </c>
      <c r="AC552">
        <f t="shared" si="109"/>
        <v>2.5439929058945947</v>
      </c>
      <c r="AD552">
        <f t="shared" si="115"/>
        <v>9528.1256587124608</v>
      </c>
      <c r="AE552">
        <f t="shared" si="110"/>
        <v>2.6706956017464212E-4</v>
      </c>
      <c r="AF552">
        <f t="shared" si="111"/>
        <v>-4.7187434128753925E-2</v>
      </c>
      <c r="AG552">
        <f>IF(AF552&lt;MAX($AF$202:AF552),(1+AF552)/(1+MAX($AF$202:AF552))-1,0)</f>
        <v>-4.7187434128753925E-2</v>
      </c>
      <c r="AH552">
        <f>MIN($AG$202:AG552)</f>
        <v>-5.8569985244839917E-2</v>
      </c>
    </row>
    <row r="553" spans="2:34" x14ac:dyDescent="0.2">
      <c r="B553" t="s">
        <v>556</v>
      </c>
      <c r="C553">
        <v>1.31254</v>
      </c>
      <c r="D553">
        <v>1.3133600000000001</v>
      </c>
      <c r="E553">
        <v>1.3121100000000001</v>
      </c>
      <c r="F553">
        <v>1.3124400000000001</v>
      </c>
      <c r="G553">
        <v>2640.3</v>
      </c>
      <c r="I553">
        <f t="shared" si="117"/>
        <v>-1.2499999999999734E-3</v>
      </c>
      <c r="J553">
        <f t="shared" si="112"/>
        <v>1.3096130000000001</v>
      </c>
      <c r="K553">
        <f t="shared" si="118"/>
        <v>1.3152775247524755</v>
      </c>
      <c r="L553">
        <f t="shared" si="103"/>
        <v>1.3322587500000005</v>
      </c>
      <c r="M553">
        <f t="shared" si="113"/>
        <v>1.3012773270217697</v>
      </c>
      <c r="N553">
        <f t="shared" si="114"/>
        <v>1.3179486729782306</v>
      </c>
      <c r="O553" cm="1">
        <f t="array" ref="O553">_xlfn.IFS(C553&lt;M552,1,C553&gt;N552,-1,TRUE,0)</f>
        <v>0</v>
      </c>
      <c r="P553">
        <f t="shared" si="104"/>
        <v>-1</v>
      </c>
      <c r="Q553">
        <f t="shared" si="105"/>
        <v>-1</v>
      </c>
      <c r="R553" cm="1">
        <f t="array" ref="R553">_xlfn.IFS(AND(Q552=0,O552=1,O553=0,P553=1),1,AND(Q552=0,O552=-1,O553=0,P553=-1),-1,AND(Q552=1,O552=-1,O553=0,P553=-1),-2,AND(Q552=-1,O552=1,O553=0,P553=1),2,TRUE,0)</f>
        <v>0</v>
      </c>
      <c r="S553" cm="1">
        <f t="array" ref="S553">_xlfn.IFS(AND(Q553&lt;&gt;0,S552=0),U552/C553,AND(Q553&lt;&gt;0,S552&lt;&gt;0),S552,TRUE,0)</f>
        <v>7301.9883314226463</v>
      </c>
      <c r="T553">
        <f t="shared" si="106"/>
        <v>9.1274854142781141</v>
      </c>
      <c r="U553">
        <f t="shared" si="102"/>
        <v>10400.660099745162</v>
      </c>
      <c r="V553">
        <f t="shared" si="107"/>
        <v>8.7835796249058275E-4</v>
      </c>
      <c r="W553">
        <f t="shared" si="108"/>
        <v>4.0066009974516259E-2</v>
      </c>
      <c r="X553">
        <f>IF(W553&lt;MAX($W$202:W553),(1+W553)/(1+MAX($W$202:W553))-1,0)</f>
        <v>-1.0111820753208933E-2</v>
      </c>
      <c r="Y553">
        <f>MIN($X$202:X553)</f>
        <v>-2.1031982697295781E-2</v>
      </c>
      <c r="AA553">
        <v>1</v>
      </c>
      <c r="AB553">
        <f t="shared" si="116"/>
        <v>7268.5511596973374</v>
      </c>
      <c r="AC553">
        <f t="shared" si="109"/>
        <v>1.0175971623578379</v>
      </c>
      <c r="AD553">
        <f t="shared" si="115"/>
        <v>9529.1432558748184</v>
      </c>
      <c r="AE553">
        <f t="shared" si="110"/>
        <v>1.0679930122745108E-4</v>
      </c>
      <c r="AF553">
        <f t="shared" si="111"/>
        <v>-4.7085674412518208E-2</v>
      </c>
      <c r="AG553">
        <f>IF(AF553&lt;MAX($AF$202:AF553),(1+AF553)/(1+MAX($AF$202:AF553))-1,0)</f>
        <v>-4.7085674412518208E-2</v>
      </c>
      <c r="AH553">
        <f>MIN($AG$202:AG553)</f>
        <v>-5.8569985244839917E-2</v>
      </c>
    </row>
    <row r="554" spans="2:34" x14ac:dyDescent="0.2">
      <c r="B554" t="s">
        <v>557</v>
      </c>
      <c r="C554">
        <v>1.3124400000000001</v>
      </c>
      <c r="D554">
        <v>1.31267</v>
      </c>
      <c r="E554">
        <v>1.3106899999999999</v>
      </c>
      <c r="F554">
        <v>1.3121400000000001</v>
      </c>
      <c r="G554">
        <v>5934.6000999999997</v>
      </c>
      <c r="I554">
        <f t="shared" si="117"/>
        <v>-9.9999999999988987E-5</v>
      </c>
      <c r="J554">
        <f t="shared" si="112"/>
        <v>1.3101715</v>
      </c>
      <c r="K554">
        <f t="shared" si="118"/>
        <v>1.3150403960396044</v>
      </c>
      <c r="L554">
        <f t="shared" si="103"/>
        <v>1.3319901000000005</v>
      </c>
      <c r="M554">
        <f t="shared" si="113"/>
        <v>1.3027841722693521</v>
      </c>
      <c r="N554">
        <f t="shared" si="114"/>
        <v>1.317558827730648</v>
      </c>
      <c r="O554" cm="1">
        <f t="array" ref="O554">_xlfn.IFS(C554&lt;M553,1,C554&gt;N553,-1,TRUE,0)</f>
        <v>0</v>
      </c>
      <c r="P554">
        <f t="shared" si="104"/>
        <v>-1</v>
      </c>
      <c r="Q554">
        <f t="shared" si="105"/>
        <v>-1</v>
      </c>
      <c r="R554" cm="1">
        <f t="array" ref="R554">_xlfn.IFS(AND(Q553=0,O553=1,O554=0,P554=1),1,AND(Q553=0,O553=-1,O554=0,P554=-1),-1,AND(Q553=1,O553=-1,O554=0,P554=-1),-2,AND(Q553=-1,O553=1,O554=0,P554=1),2,TRUE,0)</f>
        <v>0</v>
      </c>
      <c r="S554" cm="1">
        <f t="array" ref="S554">_xlfn.IFS(AND(Q554&lt;&gt;0,S553=0),U553/C554,AND(Q554&lt;&gt;0,S553&lt;&gt;0),S553,TRUE,0)</f>
        <v>7301.9883314226463</v>
      </c>
      <c r="T554">
        <f t="shared" si="106"/>
        <v>0.73019883314218426</v>
      </c>
      <c r="U554">
        <f t="shared" si="102"/>
        <v>10401.390298578304</v>
      </c>
      <c r="V554">
        <f t="shared" si="107"/>
        <v>7.0206970147988553E-5</v>
      </c>
      <c r="W554">
        <f t="shared" si="108"/>
        <v>4.0139029857830355E-2</v>
      </c>
      <c r="X554">
        <f>IF(W554&lt;MAX($W$202:W554),(1+W554)/(1+MAX($W$202:W554))-1,0)</f>
        <v>-1.004232370335878E-2</v>
      </c>
      <c r="Y554">
        <f>MIN($X$202:X554)</f>
        <v>-2.1031982697295781E-2</v>
      </c>
      <c r="AA554">
        <v>1</v>
      </c>
      <c r="AB554">
        <f t="shared" si="116"/>
        <v>7268.5511596973374</v>
      </c>
      <c r="AC554">
        <f t="shared" si="109"/>
        <v>-9.0856889496214777</v>
      </c>
      <c r="AD554">
        <f t="shared" si="115"/>
        <v>9520.0575669251975</v>
      </c>
      <c r="AE554">
        <f t="shared" si="110"/>
        <v>-9.5346336030996848E-4</v>
      </c>
      <c r="AF554">
        <f t="shared" si="111"/>
        <v>-4.7994243307480255E-2</v>
      </c>
      <c r="AG554">
        <f>IF(AF554&lt;MAX($AF$202:AF554),(1+AF554)/(1+MAX($AF$202:AF554))-1,0)</f>
        <v>-4.7994243307480255E-2</v>
      </c>
      <c r="AH554">
        <f>MIN($AG$202:AG554)</f>
        <v>-5.8569985244839917E-2</v>
      </c>
    </row>
    <row r="555" spans="2:34" x14ac:dyDescent="0.2">
      <c r="B555" t="s">
        <v>558</v>
      </c>
      <c r="C555">
        <v>1.3121400000000001</v>
      </c>
      <c r="D555">
        <v>1.3135399999999999</v>
      </c>
      <c r="E555">
        <v>1.3121</v>
      </c>
      <c r="F555">
        <v>1.31273</v>
      </c>
      <c r="G555">
        <v>4764.6000999999997</v>
      </c>
      <c r="I555">
        <f t="shared" si="117"/>
        <v>-2.9999999999996696E-4</v>
      </c>
      <c r="J555">
        <f t="shared" si="112"/>
        <v>1.3106949999999997</v>
      </c>
      <c r="K555">
        <f t="shared" si="118"/>
        <v>1.314801584158416</v>
      </c>
      <c r="L555">
        <f t="shared" si="103"/>
        <v>1.3317245500000003</v>
      </c>
      <c r="M555">
        <f t="shared" si="113"/>
        <v>1.3041936755195573</v>
      </c>
      <c r="N555">
        <f t="shared" si="114"/>
        <v>1.3171963244804421</v>
      </c>
      <c r="O555" cm="1">
        <f t="array" ref="O555">_xlfn.IFS(C555&lt;M554,1,C555&gt;N554,-1,TRUE,0)</f>
        <v>0</v>
      </c>
      <c r="P555">
        <f t="shared" si="104"/>
        <v>-1</v>
      </c>
      <c r="Q555">
        <f t="shared" si="105"/>
        <v>-1</v>
      </c>
      <c r="R555" cm="1">
        <f t="array" ref="R555">_xlfn.IFS(AND(Q554=0,O554=1,O555=0,P555=1),1,AND(Q554=0,O554=-1,O555=0,P555=-1),-1,AND(Q554=1,O554=-1,O555=0,P555=-1),-2,AND(Q554=-1,O554=1,O555=0,P555=1),2,TRUE,0)</f>
        <v>0</v>
      </c>
      <c r="S555" cm="1">
        <f t="array" ref="S555">_xlfn.IFS(AND(Q555&lt;&gt;0,S554=0),U554/C555,AND(Q555&lt;&gt;0,S554&lt;&gt;0),S554,TRUE,0)</f>
        <v>7301.9883314226463</v>
      </c>
      <c r="T555">
        <f t="shared" si="106"/>
        <v>2.1905964994265528</v>
      </c>
      <c r="U555">
        <f t="shared" si="102"/>
        <v>10403.58089507773</v>
      </c>
      <c r="V555">
        <f t="shared" si="107"/>
        <v>2.1060612442607511E-4</v>
      </c>
      <c r="W555">
        <f t="shared" si="108"/>
        <v>4.0358089507773087E-2</v>
      </c>
      <c r="X555">
        <f>IF(W555&lt;MAX($W$202:W555),(1+W555)/(1+MAX($W$202:W555))-1,0)</f>
        <v>-9.8338325538080973E-3</v>
      </c>
      <c r="Y555">
        <f>MIN($X$202:X555)</f>
        <v>-2.1031982697295781E-2</v>
      </c>
      <c r="AA555">
        <v>1</v>
      </c>
      <c r="AB555">
        <f t="shared" si="116"/>
        <v>7268.5511596973374</v>
      </c>
      <c r="AC555">
        <f t="shared" si="109"/>
        <v>-0.72685511596965369</v>
      </c>
      <c r="AD555">
        <f t="shared" si="115"/>
        <v>9519.3307118092271</v>
      </c>
      <c r="AE555">
        <f t="shared" si="110"/>
        <v>-7.6349865624227988E-5</v>
      </c>
      <c r="AF555">
        <f t="shared" si="111"/>
        <v>-4.8066928819077259E-2</v>
      </c>
      <c r="AG555">
        <f>IF(AF555&lt;MAX($AF$202:AF555),(1+AF555)/(1+MAX($AF$202:AF555))-1,0)</f>
        <v>-4.8066928819077259E-2</v>
      </c>
      <c r="AH555">
        <f>MIN($AG$202:AG555)</f>
        <v>-5.8569985244839917E-2</v>
      </c>
    </row>
    <row r="556" spans="2:34" x14ac:dyDescent="0.2">
      <c r="B556" t="s">
        <v>559</v>
      </c>
      <c r="C556">
        <v>1.31273</v>
      </c>
      <c r="D556">
        <v>1.3127899999999999</v>
      </c>
      <c r="E556">
        <v>1.3107</v>
      </c>
      <c r="F556">
        <v>1.3109599999999999</v>
      </c>
      <c r="G556">
        <v>3324</v>
      </c>
      <c r="I556">
        <f t="shared" si="117"/>
        <v>5.8999999999986841E-4</v>
      </c>
      <c r="J556">
        <f t="shared" si="112"/>
        <v>1.3110884999999999</v>
      </c>
      <c r="K556">
        <f t="shared" si="118"/>
        <v>1.3145741584158415</v>
      </c>
      <c r="L556">
        <f t="shared" si="103"/>
        <v>1.3314642000000003</v>
      </c>
      <c r="M556">
        <f t="shared" si="113"/>
        <v>1.3056026371690497</v>
      </c>
      <c r="N556">
        <f t="shared" si="114"/>
        <v>1.3165743628309501</v>
      </c>
      <c r="O556" cm="1">
        <f t="array" ref="O556">_xlfn.IFS(C556&lt;M555,1,C556&gt;N555,-1,TRUE,0)</f>
        <v>0</v>
      </c>
      <c r="P556">
        <f t="shared" si="104"/>
        <v>-1</v>
      </c>
      <c r="Q556">
        <f t="shared" si="105"/>
        <v>-1</v>
      </c>
      <c r="R556" cm="1">
        <f t="array" ref="R556">_xlfn.IFS(AND(Q555=0,O555=1,O556=0,P556=1),1,AND(Q555=0,O555=-1,O556=0,P556=-1),-1,AND(Q555=1,O555=-1,O556=0,P556=-1),-2,AND(Q555=-1,O555=1,O556=0,P556=1),2,TRUE,0)</f>
        <v>0</v>
      </c>
      <c r="S556" cm="1">
        <f t="array" ref="S556">_xlfn.IFS(AND(Q556&lt;&gt;0,S555=0),U555/C556,AND(Q556&lt;&gt;0,S555&lt;&gt;0),S555,TRUE,0)</f>
        <v>7301.9883314226463</v>
      </c>
      <c r="T556">
        <f t="shared" si="106"/>
        <v>-4.3081731155384002</v>
      </c>
      <c r="U556">
        <f t="shared" si="102"/>
        <v>10399.272721962192</v>
      </c>
      <c r="V556">
        <f t="shared" si="107"/>
        <v>-4.1410483169085908E-4</v>
      </c>
      <c r="W556">
        <f t="shared" si="108"/>
        <v>3.9927272196219166E-2</v>
      </c>
      <c r="X556">
        <f>IF(W556&lt;MAX($W$202:W556),(1+W556)/(1+MAX($W$202:W556))-1,0)</f>
        <v>-1.0243865147924414E-2</v>
      </c>
      <c r="Y556">
        <f>MIN($X$202:X556)</f>
        <v>-2.1031982697295781E-2</v>
      </c>
      <c r="AA556">
        <v>1</v>
      </c>
      <c r="AB556">
        <f t="shared" si="116"/>
        <v>7268.5511596973374</v>
      </c>
      <c r="AC556">
        <f t="shared" si="109"/>
        <v>-2.1805653479089613</v>
      </c>
      <c r="AD556">
        <f t="shared" si="115"/>
        <v>9517.1501464613175</v>
      </c>
      <c r="AE556">
        <f t="shared" si="110"/>
        <v>-2.2906708611392774E-4</v>
      </c>
      <c r="AF556">
        <f t="shared" si="111"/>
        <v>-4.8284985353868271E-2</v>
      </c>
      <c r="AG556">
        <f>IF(AF556&lt;MAX($AF$202:AF556),(1+AF556)/(1+MAX($AF$202:AF556))-1,0)</f>
        <v>-4.8284985353868271E-2</v>
      </c>
      <c r="AH556">
        <f>MIN($AG$202:AG556)</f>
        <v>-5.8569985244839917E-2</v>
      </c>
    </row>
    <row r="557" spans="2:34" x14ac:dyDescent="0.2">
      <c r="B557" t="s">
        <v>560</v>
      </c>
      <c r="C557">
        <v>1.3109599999999999</v>
      </c>
      <c r="D557">
        <v>1.3121</v>
      </c>
      <c r="E557">
        <v>1.31088</v>
      </c>
      <c r="F557">
        <v>1.3112900000000001</v>
      </c>
      <c r="G557">
        <v>3949.5</v>
      </c>
      <c r="I557">
        <f t="shared" si="117"/>
        <v>-1.7700000000000493E-3</v>
      </c>
      <c r="J557">
        <f t="shared" si="112"/>
        <v>1.311426</v>
      </c>
      <c r="K557">
        <f t="shared" si="118"/>
        <v>1.3143283168316826</v>
      </c>
      <c r="L557">
        <f t="shared" si="103"/>
        <v>1.3311862500000005</v>
      </c>
      <c r="M557">
        <f t="shared" si="113"/>
        <v>1.3068357259341081</v>
      </c>
      <c r="N557">
        <f t="shared" si="114"/>
        <v>1.3160162740658918</v>
      </c>
      <c r="O557" cm="1">
        <f t="array" ref="O557">_xlfn.IFS(C557&lt;M556,1,C557&gt;N556,-1,TRUE,0)</f>
        <v>0</v>
      </c>
      <c r="P557">
        <f t="shared" si="104"/>
        <v>-1</v>
      </c>
      <c r="Q557">
        <f t="shared" si="105"/>
        <v>-1</v>
      </c>
      <c r="R557" cm="1">
        <f t="array" ref="R557">_xlfn.IFS(AND(Q556=0,O556=1,O557=0,P557=1),1,AND(Q556=0,O556=-1,O557=0,P557=-1),-1,AND(Q556=1,O556=-1,O557=0,P557=-1),-2,AND(Q556=-1,O556=1,O557=0,P557=1),2,TRUE,0)</f>
        <v>0</v>
      </c>
      <c r="S557" cm="1">
        <f t="array" ref="S557">_xlfn.IFS(AND(Q557&lt;&gt;0,S556=0),U556/C557,AND(Q557&lt;&gt;0,S556&lt;&gt;0),S556,TRUE,0)</f>
        <v>7301.9883314226463</v>
      </c>
      <c r="T557">
        <f t="shared" si="106"/>
        <v>12.924519346618444</v>
      </c>
      <c r="U557">
        <f t="shared" si="102"/>
        <v>10412.19724130881</v>
      </c>
      <c r="V557">
        <f t="shared" si="107"/>
        <v>1.2428291566316163E-3</v>
      </c>
      <c r="W557">
        <f t="shared" si="108"/>
        <v>4.121972413088093E-2</v>
      </c>
      <c r="X557">
        <f>IF(W557&lt;MAX($W$202:W557),(1+W557)/(1+MAX($W$202:W557))-1,0)</f>
        <v>-9.0137673655753536E-3</v>
      </c>
      <c r="Y557">
        <f>MIN($X$202:X557)</f>
        <v>-2.1031982697295781E-2</v>
      </c>
      <c r="AA557">
        <v>1</v>
      </c>
      <c r="AB557">
        <f t="shared" si="116"/>
        <v>7268.5511596973374</v>
      </c>
      <c r="AC557">
        <f t="shared" si="109"/>
        <v>4.2884451842204729</v>
      </c>
      <c r="AD557">
        <f t="shared" si="115"/>
        <v>9521.4385916455376</v>
      </c>
      <c r="AE557">
        <f t="shared" si="110"/>
        <v>4.5060182073674752E-4</v>
      </c>
      <c r="AF557">
        <f t="shared" si="111"/>
        <v>-4.7856140835446204E-2</v>
      </c>
      <c r="AG557">
        <f>IF(AF557&lt;MAX($AF$202:AF557),(1+AF557)/(1+MAX($AF$202:AF557))-1,0)</f>
        <v>-4.7856140835446204E-2</v>
      </c>
      <c r="AH557">
        <f>MIN($AG$202:AG557)</f>
        <v>-5.8569985244839917E-2</v>
      </c>
    </row>
    <row r="558" spans="2:34" x14ac:dyDescent="0.2">
      <c r="B558" t="s">
        <v>561</v>
      </c>
      <c r="C558">
        <v>1.3113699999999999</v>
      </c>
      <c r="D558">
        <v>1.31149</v>
      </c>
      <c r="E558">
        <v>1.30874</v>
      </c>
      <c r="F558">
        <v>1.31057</v>
      </c>
      <c r="G558">
        <v>4898</v>
      </c>
      <c r="I558">
        <f t="shared" si="117"/>
        <v>4.1000000000002146E-4</v>
      </c>
      <c r="J558">
        <f t="shared" si="112"/>
        <v>1.3115785</v>
      </c>
      <c r="K558">
        <f t="shared" si="118"/>
        <v>1.3140994059405937</v>
      </c>
      <c r="L558">
        <f t="shared" si="103"/>
        <v>1.3309071500000005</v>
      </c>
      <c r="M558">
        <f t="shared" si="113"/>
        <v>1.3073272918187884</v>
      </c>
      <c r="N558">
        <f t="shared" si="114"/>
        <v>1.3158297081812116</v>
      </c>
      <c r="O558" cm="1">
        <f t="array" ref="O558">_xlfn.IFS(C558&lt;M557,1,C558&gt;N557,-1,TRUE,0)</f>
        <v>0</v>
      </c>
      <c r="P558">
        <f t="shared" si="104"/>
        <v>-1</v>
      </c>
      <c r="Q558">
        <f t="shared" si="105"/>
        <v>-1</v>
      </c>
      <c r="R558" cm="1">
        <f t="array" ref="R558">_xlfn.IFS(AND(Q557=0,O557=1,O558=0,P558=1),1,AND(Q557=0,O557=-1,O558=0,P558=-1),-1,AND(Q557=1,O557=-1,O558=0,P558=-1),-2,AND(Q557=-1,O557=1,O558=0,P558=1),2,TRUE,0)</f>
        <v>0</v>
      </c>
      <c r="S558" cm="1">
        <f t="array" ref="S558">_xlfn.IFS(AND(Q558&lt;&gt;0,S557=0),U557/C558,AND(Q558&lt;&gt;0,S557&lt;&gt;0),S557,TRUE,0)</f>
        <v>7301.9883314226463</v>
      </c>
      <c r="T558">
        <f t="shared" si="106"/>
        <v>-2.9938152158834415</v>
      </c>
      <c r="U558">
        <f t="shared" si="102"/>
        <v>10409.203426092927</v>
      </c>
      <c r="V558">
        <f t="shared" si="107"/>
        <v>-2.8752962957769707E-4</v>
      </c>
      <c r="W558">
        <f t="shared" si="108"/>
        <v>4.0920342609292781E-2</v>
      </c>
      <c r="X558">
        <f>IF(W558&lt;MAX($W$202:W558),(1+W558)/(1+MAX($W$202:W558))-1,0)</f>
        <v>-9.2987052699611272E-3</v>
      </c>
      <c r="Y558">
        <f>MIN($X$202:X558)</f>
        <v>-2.1031982697295781E-2</v>
      </c>
      <c r="AA558">
        <v>1</v>
      </c>
      <c r="AB558">
        <f t="shared" si="116"/>
        <v>7268.5511596973374</v>
      </c>
      <c r="AC558">
        <f t="shared" si="109"/>
        <v>-12.865335552664646</v>
      </c>
      <c r="AD558">
        <f t="shared" si="115"/>
        <v>9508.5732560928736</v>
      </c>
      <c r="AE558">
        <f t="shared" si="110"/>
        <v>-1.351196610557691E-3</v>
      </c>
      <c r="AF558">
        <f t="shared" si="111"/>
        <v>-4.9142674390712626E-2</v>
      </c>
      <c r="AG558">
        <f>IF(AF558&lt;MAX($AF$202:AF558),(1+AF558)/(1+MAX($AF$202:AF558))-1,0)</f>
        <v>-4.9142674390712626E-2</v>
      </c>
      <c r="AH558">
        <f>MIN($AG$202:AG558)</f>
        <v>-5.8569985244839917E-2</v>
      </c>
    </row>
    <row r="559" spans="2:34" x14ac:dyDescent="0.2">
      <c r="B559" t="s">
        <v>562</v>
      </c>
      <c r="C559">
        <v>1.31057</v>
      </c>
      <c r="D559">
        <v>1.3118799999999999</v>
      </c>
      <c r="E559">
        <v>1.3099000000000001</v>
      </c>
      <c r="F559">
        <v>1.31152</v>
      </c>
      <c r="G559">
        <v>4084.8</v>
      </c>
      <c r="I559">
        <f t="shared" si="117"/>
        <v>-7.9999999999991189E-4</v>
      </c>
      <c r="J559">
        <f t="shared" si="112"/>
        <v>1.3118050000000001</v>
      </c>
      <c r="K559">
        <f t="shared" si="118"/>
        <v>1.3138680198019799</v>
      </c>
      <c r="L559">
        <f t="shared" si="103"/>
        <v>1.3306176000000003</v>
      </c>
      <c r="M559">
        <f t="shared" si="113"/>
        <v>1.3081094107371085</v>
      </c>
      <c r="N559">
        <f t="shared" si="114"/>
        <v>1.3155005892628917</v>
      </c>
      <c r="O559" cm="1">
        <f t="array" ref="O559">_xlfn.IFS(C559&lt;M558,1,C559&gt;N558,-1,TRUE,0)</f>
        <v>0</v>
      </c>
      <c r="P559">
        <f t="shared" si="104"/>
        <v>-1</v>
      </c>
      <c r="Q559">
        <f t="shared" si="105"/>
        <v>-1</v>
      </c>
      <c r="R559" cm="1">
        <f t="array" ref="R559">_xlfn.IFS(AND(Q558=0,O558=1,O559=0,P559=1),1,AND(Q558=0,O558=-1,O559=0,P559=-1),-1,AND(Q558=1,O558=-1,O559=0,P559=-1),-2,AND(Q558=-1,O558=1,O559=0,P559=1),2,TRUE,0)</f>
        <v>0</v>
      </c>
      <c r="S559" cm="1">
        <f t="array" ref="S559">_xlfn.IFS(AND(Q559&lt;&gt;0,S558=0),U558/C559,AND(Q559&lt;&gt;0,S558&lt;&gt;0),S558,TRUE,0)</f>
        <v>7301.9883314226463</v>
      </c>
      <c r="T559">
        <f t="shared" si="106"/>
        <v>5.841590665137474</v>
      </c>
      <c r="U559">
        <f t="shared" si="102"/>
        <v>10415.045016758064</v>
      </c>
      <c r="V559">
        <f t="shared" si="107"/>
        <v>5.6119478369442369E-4</v>
      </c>
      <c r="W559">
        <f t="shared" si="108"/>
        <v>4.1504501675806438E-2</v>
      </c>
      <c r="X559">
        <f>IF(W559&lt;MAX($W$202:W559),(1+W559)/(1+MAX($W$202:W559))-1,0)</f>
        <v>-8.7427288711593443E-3</v>
      </c>
      <c r="Y559">
        <f>MIN($X$202:X559)</f>
        <v>-2.1031982697295781E-2</v>
      </c>
      <c r="AA559">
        <v>1</v>
      </c>
      <c r="AB559">
        <f t="shared" si="116"/>
        <v>7268.5511596973374</v>
      </c>
      <c r="AC559">
        <f t="shared" si="109"/>
        <v>2.9801059754760644</v>
      </c>
      <c r="AD559">
        <f t="shared" si="115"/>
        <v>9511.5533620683491</v>
      </c>
      <c r="AE559">
        <f t="shared" si="110"/>
        <v>3.1341252732805958E-4</v>
      </c>
      <c r="AF559">
        <f t="shared" si="111"/>
        <v>-4.88446637931651E-2</v>
      </c>
      <c r="AG559">
        <f>IF(AF559&lt;MAX($AF$202:AF559),(1+AF559)/(1+MAX($AF$202:AF559))-1,0)</f>
        <v>-4.88446637931651E-2</v>
      </c>
      <c r="AH559">
        <f>MIN($AG$202:AG559)</f>
        <v>-5.8569985244839917E-2</v>
      </c>
    </row>
    <row r="560" spans="2:34" x14ac:dyDescent="0.2">
      <c r="B560" t="s">
        <v>563</v>
      </c>
      <c r="C560">
        <v>1.3115399999999999</v>
      </c>
      <c r="D560">
        <v>1.31447</v>
      </c>
      <c r="E560">
        <v>1.31111</v>
      </c>
      <c r="F560">
        <v>1.31368</v>
      </c>
      <c r="G560">
        <v>7488.7002000000002</v>
      </c>
      <c r="I560">
        <f t="shared" si="117"/>
        <v>9.6999999999991537E-4</v>
      </c>
      <c r="J560">
        <f t="shared" si="112"/>
        <v>1.3119215</v>
      </c>
      <c r="K560">
        <f t="shared" si="118"/>
        <v>1.3136469306930691</v>
      </c>
      <c r="L560">
        <f t="shared" si="103"/>
        <v>1.3303173500000001</v>
      </c>
      <c r="M560">
        <f t="shared" si="113"/>
        <v>1.308144621526975</v>
      </c>
      <c r="N560">
        <f t="shared" si="114"/>
        <v>1.315698378473025</v>
      </c>
      <c r="O560" cm="1">
        <f t="array" ref="O560">_xlfn.IFS(C560&lt;M559,1,C560&gt;N559,-1,TRUE,0)</f>
        <v>0</v>
      </c>
      <c r="P560">
        <f t="shared" si="104"/>
        <v>-1</v>
      </c>
      <c r="Q560">
        <f t="shared" si="105"/>
        <v>-1</v>
      </c>
      <c r="R560" cm="1">
        <f t="array" ref="R560">_xlfn.IFS(AND(Q559=0,O559=1,O560=0,P560=1),1,AND(Q559=0,O559=-1,O560=0,P560=-1),-1,AND(Q559=1,O559=-1,O560=0,P560=-1),-2,AND(Q559=-1,O559=1,O560=0,P560=1),2,TRUE,0)</f>
        <v>0</v>
      </c>
      <c r="S560" cm="1">
        <f t="array" ref="S560">_xlfn.IFS(AND(Q560&lt;&gt;0,S559=0),U559/C560,AND(Q560&lt;&gt;0,S559&lt;&gt;0),S559,TRUE,0)</f>
        <v>7301.9883314226463</v>
      </c>
      <c r="T560">
        <f t="shared" si="106"/>
        <v>-7.0829286814793493</v>
      </c>
      <c r="U560">
        <f t="shared" si="102"/>
        <v>10407.962088076585</v>
      </c>
      <c r="V560">
        <f t="shared" si="107"/>
        <v>-6.8006702516242056E-4</v>
      </c>
      <c r="W560">
        <f t="shared" si="108"/>
        <v>4.0796208807658552E-2</v>
      </c>
      <c r="X560">
        <f>IF(W560&lt;MAX($W$202:W560),(1+W560)/(1+MAX($W$202:W560))-1,0)</f>
        <v>-9.4168502547065103E-3</v>
      </c>
      <c r="Y560">
        <f>MIN($X$202:X560)</f>
        <v>-2.1031982697295781E-2</v>
      </c>
      <c r="AA560">
        <v>1</v>
      </c>
      <c r="AB560">
        <f t="shared" si="116"/>
        <v>7268.5511596973374</v>
      </c>
      <c r="AC560">
        <f t="shared" si="109"/>
        <v>-5.8148409277572295</v>
      </c>
      <c r="AD560">
        <f t="shared" si="115"/>
        <v>9505.7385211405926</v>
      </c>
      <c r="AE560">
        <f t="shared" si="110"/>
        <v>-6.1134503549615312E-4</v>
      </c>
      <c r="AF560">
        <f t="shared" si="111"/>
        <v>-4.9426147885940686E-2</v>
      </c>
      <c r="AG560">
        <f>IF(AF560&lt;MAX($AF$202:AF560),(1+AF560)/(1+MAX($AF$202:AF560))-1,0)</f>
        <v>-4.9426147885940686E-2</v>
      </c>
      <c r="AH560">
        <f>MIN($AG$202:AG560)</f>
        <v>-5.8569985244839917E-2</v>
      </c>
    </row>
    <row r="561" spans="2:34" x14ac:dyDescent="0.2">
      <c r="B561" t="s">
        <v>564</v>
      </c>
      <c r="C561">
        <v>1.31368</v>
      </c>
      <c r="D561">
        <v>1.3166800000000001</v>
      </c>
      <c r="E561">
        <v>1.31331</v>
      </c>
      <c r="F561">
        <v>1.3160799999999999</v>
      </c>
      <c r="G561">
        <v>9154.9004000000004</v>
      </c>
      <c r="I561">
        <f t="shared" si="117"/>
        <v>2.1400000000000308E-3</v>
      </c>
      <c r="J561">
        <f t="shared" si="112"/>
        <v>1.3121810000000003</v>
      </c>
      <c r="K561">
        <f t="shared" si="118"/>
        <v>1.3134539603960396</v>
      </c>
      <c r="L561">
        <f t="shared" si="103"/>
        <v>1.3300175500000002</v>
      </c>
      <c r="M561">
        <f t="shared" si="113"/>
        <v>1.3080287384475449</v>
      </c>
      <c r="N561">
        <f t="shared" si="114"/>
        <v>1.3163332615524557</v>
      </c>
      <c r="O561" cm="1">
        <f t="array" ref="O561">_xlfn.IFS(C561&lt;M560,1,C561&gt;N560,-1,TRUE,0)</f>
        <v>0</v>
      </c>
      <c r="P561">
        <f t="shared" si="104"/>
        <v>-1</v>
      </c>
      <c r="Q561">
        <f t="shared" si="105"/>
        <v>-1</v>
      </c>
      <c r="R561" cm="1">
        <f t="array" ref="R561">_xlfn.IFS(AND(Q560=0,O560=1,O561=0,P561=1),1,AND(Q560=0,O560=-1,O561=0,P561=-1),-1,AND(Q560=1,O560=-1,O561=0,P561=-1),-2,AND(Q560=-1,O560=1,O561=0,P561=1),2,TRUE,0)</f>
        <v>0</v>
      </c>
      <c r="S561" cm="1">
        <f t="array" ref="S561">_xlfn.IFS(AND(Q561&lt;&gt;0,S560=0),U560/C561,AND(Q561&lt;&gt;0,S560&lt;&gt;0),S560,TRUE,0)</f>
        <v>7301.9883314226463</v>
      </c>
      <c r="T561">
        <f t="shared" si="106"/>
        <v>-15.626255029244687</v>
      </c>
      <c r="U561">
        <f t="shared" si="102"/>
        <v>10392.33583304734</v>
      </c>
      <c r="V561">
        <f t="shared" si="107"/>
        <v>-1.5013750912050501E-3</v>
      </c>
      <c r="W561">
        <f t="shared" si="108"/>
        <v>3.9233583304733921E-2</v>
      </c>
      <c r="X561">
        <f>IF(W561&lt;MAX($W$202:W561),(1+W561)/(1+MAX($W$202:W561))-1,0)</f>
        <v>-1.0904087121501704E-2</v>
      </c>
      <c r="Y561">
        <f>MIN($X$202:X561)</f>
        <v>-2.1031982697295781E-2</v>
      </c>
      <c r="AA561">
        <v>1</v>
      </c>
      <c r="AB561">
        <f t="shared" si="116"/>
        <v>7268.5511596973374</v>
      </c>
      <c r="AC561">
        <f t="shared" si="109"/>
        <v>7.0504946249058023</v>
      </c>
      <c r="AD561">
        <f t="shared" si="115"/>
        <v>9512.7890157654983</v>
      </c>
      <c r="AE561">
        <f t="shared" si="110"/>
        <v>7.4170929583489262E-4</v>
      </c>
      <c r="AF561">
        <f t="shared" si="111"/>
        <v>-4.8721098423450182E-2</v>
      </c>
      <c r="AG561">
        <f>IF(AF561&lt;MAX($AF$202:AF561),(1+AF561)/(1+MAX($AF$202:AF561))-1,0)</f>
        <v>-4.8721098423450182E-2</v>
      </c>
      <c r="AH561">
        <f>MIN($AG$202:AG561)</f>
        <v>-5.8569985244839917E-2</v>
      </c>
    </row>
    <row r="562" spans="2:34" x14ac:dyDescent="0.2">
      <c r="B562" t="s">
        <v>565</v>
      </c>
      <c r="C562">
        <v>1.31606</v>
      </c>
      <c r="D562">
        <v>1.31629</v>
      </c>
      <c r="E562">
        <v>1.31128</v>
      </c>
      <c r="F562">
        <v>1.3129599999999999</v>
      </c>
      <c r="G562">
        <v>11972.200199999999</v>
      </c>
      <c r="I562">
        <f t="shared" si="117"/>
        <v>2.3800000000000487E-3</v>
      </c>
      <c r="J562">
        <f t="shared" si="112"/>
        <v>1.3123280000000002</v>
      </c>
      <c r="K562">
        <f t="shared" si="118"/>
        <v>1.3132896039603958</v>
      </c>
      <c r="L562">
        <f t="shared" si="103"/>
        <v>1.3297271500000005</v>
      </c>
      <c r="M562">
        <f t="shared" si="113"/>
        <v>1.3082854483305715</v>
      </c>
      <c r="N562">
        <f t="shared" si="114"/>
        <v>1.3163705516694288</v>
      </c>
      <c r="O562" cm="1">
        <f t="array" ref="O562">_xlfn.IFS(C562&lt;M561,1,C562&gt;N561,-1,TRUE,0)</f>
        <v>0</v>
      </c>
      <c r="P562">
        <f t="shared" si="104"/>
        <v>-1</v>
      </c>
      <c r="Q562">
        <f t="shared" si="105"/>
        <v>-1</v>
      </c>
      <c r="R562" cm="1">
        <f t="array" ref="R562">_xlfn.IFS(AND(Q561=0,O561=1,O562=0,P562=1),1,AND(Q561=0,O561=-1,O562=0,P562=-1),-1,AND(Q561=1,O561=-1,O562=0,P562=-1),-2,AND(Q561=-1,O561=1,O562=0,P562=1),2,TRUE,0)</f>
        <v>0</v>
      </c>
      <c r="S562" cm="1">
        <f t="array" ref="S562">_xlfn.IFS(AND(Q562&lt;&gt;0,S561=0),U561/C562,AND(Q562&lt;&gt;0,S561&lt;&gt;0),S561,TRUE,0)</f>
        <v>7301.9883314226463</v>
      </c>
      <c r="T562">
        <f t="shared" si="106"/>
        <v>-17.378732228786255</v>
      </c>
      <c r="U562">
        <f t="shared" si="102"/>
        <v>10374.957100818554</v>
      </c>
      <c r="V562">
        <f t="shared" si="107"/>
        <v>-1.6722643020756092E-3</v>
      </c>
      <c r="W562">
        <f t="shared" si="108"/>
        <v>3.7495710081855371E-2</v>
      </c>
      <c r="X562">
        <f>IF(W562&lt;MAX($W$202:W562),(1+W562)/(1+MAX($W$202:W562))-1,0)</f>
        <v>-1.2558116907937289E-2</v>
      </c>
      <c r="Y562">
        <f>MIN($X$202:X562)</f>
        <v>-2.1031982697295781E-2</v>
      </c>
      <c r="AA562">
        <v>1</v>
      </c>
      <c r="AB562">
        <f t="shared" si="116"/>
        <v>7268.5511596973374</v>
      </c>
      <c r="AC562">
        <f t="shared" si="109"/>
        <v>15.554699481752525</v>
      </c>
      <c r="AD562">
        <f t="shared" si="115"/>
        <v>9528.3437152472507</v>
      </c>
      <c r="AE562">
        <f t="shared" si="110"/>
        <v>1.6351355481524711E-3</v>
      </c>
      <c r="AF562">
        <f t="shared" si="111"/>
        <v>-4.7165628475274946E-2</v>
      </c>
      <c r="AG562">
        <f>IF(AF562&lt;MAX($AF$202:AF562),(1+AF562)/(1+MAX($AF$202:AF562))-1,0)</f>
        <v>-4.7165628475274946E-2</v>
      </c>
      <c r="AH562">
        <f>MIN($AG$202:AG562)</f>
        <v>-5.8569985244839917E-2</v>
      </c>
    </row>
    <row r="563" spans="2:34" x14ac:dyDescent="0.2">
      <c r="B563" t="s">
        <v>566</v>
      </c>
      <c r="C563">
        <v>1.3129599999999999</v>
      </c>
      <c r="D563">
        <v>1.3196699999999999</v>
      </c>
      <c r="E563">
        <v>1.31209</v>
      </c>
      <c r="F563">
        <v>1.31864</v>
      </c>
      <c r="G563">
        <v>13962.5996</v>
      </c>
      <c r="I563">
        <f t="shared" si="117"/>
        <v>-3.1000000000001027E-3</v>
      </c>
      <c r="J563">
        <f t="shared" si="112"/>
        <v>1.3126125000000002</v>
      </c>
      <c r="K563">
        <f t="shared" si="118"/>
        <v>1.3130917821782173</v>
      </c>
      <c r="L563">
        <f t="shared" si="103"/>
        <v>1.3294191000000004</v>
      </c>
      <c r="M563">
        <f t="shared" si="113"/>
        <v>1.3077227806829024</v>
      </c>
      <c r="N563">
        <f t="shared" si="114"/>
        <v>1.317502219317098</v>
      </c>
      <c r="O563" cm="1">
        <f t="array" ref="O563">_xlfn.IFS(C563&lt;M562,1,C563&gt;N562,-1,TRUE,0)</f>
        <v>0</v>
      </c>
      <c r="P563">
        <f t="shared" si="104"/>
        <v>-1</v>
      </c>
      <c r="Q563">
        <f t="shared" si="105"/>
        <v>-1</v>
      </c>
      <c r="R563" cm="1">
        <f t="array" ref="R563">_xlfn.IFS(AND(Q562=0,O562=1,O563=0,P563=1),1,AND(Q562=0,O562=-1,O563=0,P563=-1),-1,AND(Q562=1,O562=-1,O563=0,P563=-1),-2,AND(Q562=-1,O562=1,O563=0,P563=1),2,TRUE,0)</f>
        <v>0</v>
      </c>
      <c r="S563" cm="1">
        <f t="array" ref="S563">_xlfn.IFS(AND(Q563&lt;&gt;0,S562=0),U562/C563,AND(Q563&lt;&gt;0,S562&lt;&gt;0),S562,TRUE,0)</f>
        <v>7301.9883314226463</v>
      </c>
      <c r="T563">
        <f t="shared" si="106"/>
        <v>22.636163827410954</v>
      </c>
      <c r="U563">
        <f t="shared" si="102"/>
        <v>10397.593264645964</v>
      </c>
      <c r="V563">
        <f t="shared" si="107"/>
        <v>2.1818079445962263E-3</v>
      </c>
      <c r="W563">
        <f t="shared" si="108"/>
        <v>3.9759326464596345E-2</v>
      </c>
      <c r="X563">
        <f>IF(W563&lt;MAX($W$202:W563),(1+W563)/(1+MAX($W$202:W563))-1,0)</f>
        <v>-1.0403708362580089E-2</v>
      </c>
      <c r="Y563">
        <f>MIN($X$202:X563)</f>
        <v>-2.1031982697295781E-2</v>
      </c>
      <c r="AA563">
        <v>1</v>
      </c>
      <c r="AB563">
        <f t="shared" si="116"/>
        <v>7268.5511596973374</v>
      </c>
      <c r="AC563">
        <f t="shared" si="109"/>
        <v>17.299151760080019</v>
      </c>
      <c r="AD563">
        <f t="shared" si="115"/>
        <v>9545.642867007331</v>
      </c>
      <c r="AE563">
        <f t="shared" si="110"/>
        <v>1.815546571058087E-3</v>
      </c>
      <c r="AF563">
        <f t="shared" si="111"/>
        <v>-4.5435713299266878E-2</v>
      </c>
      <c r="AG563">
        <f>IF(AF563&lt;MAX($AF$202:AF563),(1+AF563)/(1+MAX($AF$202:AF563))-1,0)</f>
        <v>-4.5435713299266878E-2</v>
      </c>
      <c r="AH563">
        <f>MIN($AG$202:AG563)</f>
        <v>-5.8569985244839917E-2</v>
      </c>
    </row>
    <row r="564" spans="2:34" x14ac:dyDescent="0.2">
      <c r="B564" t="s">
        <v>567</v>
      </c>
      <c r="C564">
        <v>1.31864</v>
      </c>
      <c r="D564">
        <v>1.32168</v>
      </c>
      <c r="E564">
        <v>1.3174300000000001</v>
      </c>
      <c r="F564">
        <v>1.31806</v>
      </c>
      <c r="G564">
        <v>14365.9004</v>
      </c>
      <c r="I564">
        <f t="shared" si="117"/>
        <v>5.6800000000001294E-3</v>
      </c>
      <c r="J564">
        <f t="shared" si="112"/>
        <v>1.3130314999999999</v>
      </c>
      <c r="K564">
        <f t="shared" si="118"/>
        <v>1.3129594059405936</v>
      </c>
      <c r="L564">
        <f t="shared" si="103"/>
        <v>1.3291338500000003</v>
      </c>
      <c r="M564">
        <f t="shared" si="113"/>
        <v>1.3077948740824838</v>
      </c>
      <c r="N564">
        <f t="shared" si="114"/>
        <v>1.318268125917516</v>
      </c>
      <c r="O564" cm="1">
        <f t="array" ref="O564">_xlfn.IFS(C564&lt;M563,1,C564&gt;N563,-1,TRUE,0)</f>
        <v>-1</v>
      </c>
      <c r="P564">
        <f t="shared" si="104"/>
        <v>-1</v>
      </c>
      <c r="Q564">
        <f t="shared" si="105"/>
        <v>-1</v>
      </c>
      <c r="R564" cm="1">
        <f t="array" ref="R564">_xlfn.IFS(AND(Q563=0,O563=1,O564=0,P564=1),1,AND(Q563=0,O563=-1,O564=0,P564=-1),-1,AND(Q563=1,O563=-1,O564=0,P564=-1),-2,AND(Q563=-1,O563=1,O564=0,P564=1),2,TRUE,0)</f>
        <v>0</v>
      </c>
      <c r="S564" cm="1">
        <f t="array" ref="S564">_xlfn.IFS(AND(Q564&lt;&gt;0,S563=0),U563/C564,AND(Q564&lt;&gt;0,S563&lt;&gt;0),S563,TRUE,0)</f>
        <v>7301.9883314226463</v>
      </c>
      <c r="T564">
        <f t="shared" si="106"/>
        <v>-41.475293722481574</v>
      </c>
      <c r="U564">
        <f t="shared" si="102"/>
        <v>10356.117970923482</v>
      </c>
      <c r="V564">
        <f t="shared" si="107"/>
        <v>-3.9889321179264071E-3</v>
      </c>
      <c r="W564">
        <f t="shared" si="108"/>
        <v>3.5611797092348185E-2</v>
      </c>
      <c r="X564">
        <f>IF(W564&lt;MAX($W$202:W564),(1+W564)/(1+MAX($W$202:W564))-1,0)</f>
        <v>-1.4351140794073403E-2</v>
      </c>
      <c r="Y564">
        <f>MIN($X$202:X564)</f>
        <v>-2.1031982697295781E-2</v>
      </c>
      <c r="AA564">
        <v>1</v>
      </c>
      <c r="AB564">
        <f t="shared" si="116"/>
        <v>7268.5511596973374</v>
      </c>
      <c r="AC564">
        <f t="shared" si="109"/>
        <v>-22.532508595062492</v>
      </c>
      <c r="AD564">
        <f t="shared" si="115"/>
        <v>9523.1103584122684</v>
      </c>
      <c r="AE564">
        <f t="shared" si="110"/>
        <v>-2.3605019493178141E-3</v>
      </c>
      <c r="AF564">
        <f t="shared" si="111"/>
        <v>-4.7688964158773106E-2</v>
      </c>
      <c r="AG564">
        <f>IF(AF564&lt;MAX($AF$202:AF564),(1+AF564)/(1+MAX($AF$202:AF564))-1,0)</f>
        <v>-4.7688964158773106E-2</v>
      </c>
      <c r="AH564">
        <f>MIN($AG$202:AG564)</f>
        <v>-5.8569985244839917E-2</v>
      </c>
    </row>
    <row r="565" spans="2:34" x14ac:dyDescent="0.2">
      <c r="B565" t="s">
        <v>568</v>
      </c>
      <c r="C565">
        <v>1.3180499999999999</v>
      </c>
      <c r="D565">
        <v>1.3192600000000001</v>
      </c>
      <c r="E565">
        <v>1.31579</v>
      </c>
      <c r="F565">
        <v>1.31629</v>
      </c>
      <c r="G565">
        <v>11189.799800000001</v>
      </c>
      <c r="I565">
        <f t="shared" si="117"/>
        <v>-5.9000000000009045E-4</v>
      </c>
      <c r="J565">
        <f t="shared" si="112"/>
        <v>1.3135465</v>
      </c>
      <c r="K565">
        <f t="shared" si="118"/>
        <v>1.3128291089108906</v>
      </c>
      <c r="L565">
        <f t="shared" si="103"/>
        <v>1.3288478500000003</v>
      </c>
      <c r="M565">
        <f t="shared" si="113"/>
        <v>1.3092373967290165</v>
      </c>
      <c r="N565">
        <f t="shared" si="114"/>
        <v>1.3178556032709834</v>
      </c>
      <c r="O565" cm="1">
        <f t="array" ref="O565">_xlfn.IFS(C565&lt;M564,1,C565&gt;N564,-1,TRUE,0)</f>
        <v>0</v>
      </c>
      <c r="P565">
        <f t="shared" si="104"/>
        <v>-1</v>
      </c>
      <c r="Q565">
        <f t="shared" si="105"/>
        <v>-1</v>
      </c>
      <c r="R565" cm="1">
        <f t="array" ref="R565">_xlfn.IFS(AND(Q564=0,O564=1,O565=0,P565=1),1,AND(Q564=0,O564=-1,O565=0,P565=-1),-1,AND(Q564=1,O564=-1,O565=0,P565=-1),-2,AND(Q564=-1,O564=1,O565=0,P565=1),2,TRUE,0)</f>
        <v>0</v>
      </c>
      <c r="S565" cm="1">
        <f t="array" ref="S565">_xlfn.IFS(AND(Q565&lt;&gt;0,S564=0),U564/C565,AND(Q565&lt;&gt;0,S564&lt;&gt;0),S564,TRUE,0)</f>
        <v>7301.9883314226463</v>
      </c>
      <c r="T565">
        <f t="shared" si="106"/>
        <v>4.308173115540022</v>
      </c>
      <c r="U565">
        <f t="shared" si="102"/>
        <v>10360.426144039022</v>
      </c>
      <c r="V565">
        <f t="shared" si="107"/>
        <v>4.160027075431095E-4</v>
      </c>
      <c r="W565">
        <f t="shared" si="108"/>
        <v>3.6042614403902107E-2</v>
      </c>
      <c r="X565">
        <f>IF(W565&lt;MAX($W$202:W565),(1+W565)/(1+MAX($W$202:W565))-1,0)</f>
        <v>-1.3941108199957086E-2</v>
      </c>
      <c r="Y565">
        <f>MIN($X$202:X565)</f>
        <v>-2.1031982697295781E-2</v>
      </c>
      <c r="AA565">
        <v>1</v>
      </c>
      <c r="AB565">
        <f t="shared" si="116"/>
        <v>7268.5511596973374</v>
      </c>
      <c r="AC565">
        <f t="shared" si="109"/>
        <v>41.285370587081815</v>
      </c>
      <c r="AD565">
        <f t="shared" si="115"/>
        <v>9564.3957289993505</v>
      </c>
      <c r="AE565">
        <f t="shared" si="110"/>
        <v>4.3352821749684184E-3</v>
      </c>
      <c r="AF565">
        <f t="shared" si="111"/>
        <v>-4.3560427100064913E-2</v>
      </c>
      <c r="AG565">
        <f>IF(AF565&lt;MAX($AF$202:AF565),(1+AF565)/(1+MAX($AF$202:AF565))-1,0)</f>
        <v>-4.3560427100064913E-2</v>
      </c>
      <c r="AH565">
        <f>MIN($AG$202:AG565)</f>
        <v>-5.8569985244839917E-2</v>
      </c>
    </row>
    <row r="566" spans="2:34" x14ac:dyDescent="0.2">
      <c r="B566" t="s">
        <v>569</v>
      </c>
      <c r="C566">
        <v>1.31629</v>
      </c>
      <c r="D566">
        <v>1.3180799999999999</v>
      </c>
      <c r="E566">
        <v>1.3152200000000001</v>
      </c>
      <c r="F566">
        <v>1.31609</v>
      </c>
      <c r="G566">
        <v>9296.5</v>
      </c>
      <c r="I566">
        <f t="shared" si="117"/>
        <v>-1.7599999999999838E-3</v>
      </c>
      <c r="J566">
        <f t="shared" si="112"/>
        <v>1.3136169999999998</v>
      </c>
      <c r="K566">
        <f t="shared" si="118"/>
        <v>1.3127205940594056</v>
      </c>
      <c r="L566">
        <f t="shared" si="103"/>
        <v>1.3285465000000003</v>
      </c>
      <c r="M566">
        <f t="shared" si="113"/>
        <v>1.3091914600329451</v>
      </c>
      <c r="N566">
        <f t="shared" si="114"/>
        <v>1.3180425399670546</v>
      </c>
      <c r="O566" cm="1">
        <f t="array" ref="O566">_xlfn.IFS(C566&lt;M565,1,C566&gt;N565,-1,TRUE,0)</f>
        <v>0</v>
      </c>
      <c r="P566">
        <f t="shared" si="104"/>
        <v>-1</v>
      </c>
      <c r="Q566">
        <f t="shared" si="105"/>
        <v>-1</v>
      </c>
      <c r="R566" cm="1">
        <f t="array" ref="R566">_xlfn.IFS(AND(Q565=0,O565=1,O566=0,P566=1),1,AND(Q565=0,O565=-1,O566=0,P566=-1),-1,AND(Q565=1,O565=-1,O566=0,P566=-1),-2,AND(Q565=-1,O565=1,O566=0,P566=1),2,TRUE,0)</f>
        <v>0</v>
      </c>
      <c r="S566" cm="1">
        <f t="array" ref="S566">_xlfn.IFS(AND(Q566&lt;&gt;0,S565=0),U565/C566,AND(Q566&lt;&gt;0,S565&lt;&gt;0),S565,TRUE,0)</f>
        <v>7301.9883314226463</v>
      </c>
      <c r="T566">
        <f t="shared" si="106"/>
        <v>12.851499463303739</v>
      </c>
      <c r="U566">
        <f t="shared" si="102"/>
        <v>10373.277643502326</v>
      </c>
      <c r="V566">
        <f t="shared" si="107"/>
        <v>1.2404412023821994E-3</v>
      </c>
      <c r="W566">
        <f t="shared" si="108"/>
        <v>3.7327764350232551E-2</v>
      </c>
      <c r="X566">
        <f>IF(W566&lt;MAX($W$202:W566),(1+W566)/(1+MAX($W$202:W566))-1,0)</f>
        <v>-1.2717960122592853E-2</v>
      </c>
      <c r="Y566">
        <f>MIN($X$202:X566)</f>
        <v>-2.1031982697295781E-2</v>
      </c>
      <c r="AA566">
        <v>1</v>
      </c>
      <c r="AB566">
        <f t="shared" si="116"/>
        <v>7268.5511596973374</v>
      </c>
      <c r="AC566">
        <f t="shared" si="109"/>
        <v>-4.2884451842220868</v>
      </c>
      <c r="AD566">
        <f t="shared" si="115"/>
        <v>9560.1072838151285</v>
      </c>
      <c r="AE566">
        <f t="shared" si="110"/>
        <v>-4.4837596704823439E-4</v>
      </c>
      <c r="AF566">
        <f t="shared" si="111"/>
        <v>-4.3989271618487091E-2</v>
      </c>
      <c r="AG566">
        <f>IF(AF566&lt;MAX($AF$202:AF566),(1+AF566)/(1+MAX($AF$202:AF566))-1,0)</f>
        <v>-4.3989271618487091E-2</v>
      </c>
      <c r="AH566">
        <f>MIN($AG$202:AG566)</f>
        <v>-5.8569985244839917E-2</v>
      </c>
    </row>
    <row r="567" spans="2:34" x14ac:dyDescent="0.2">
      <c r="B567" t="s">
        <v>570</v>
      </c>
      <c r="C567">
        <v>1.3161099999999999</v>
      </c>
      <c r="D567">
        <v>1.3174399999999999</v>
      </c>
      <c r="E567">
        <v>1.3073999999999999</v>
      </c>
      <c r="F567">
        <v>1.3078000000000001</v>
      </c>
      <c r="G567">
        <v>16188.299800000001</v>
      </c>
      <c r="I567">
        <f t="shared" si="117"/>
        <v>-1.8000000000006899E-4</v>
      </c>
      <c r="J567">
        <f t="shared" si="112"/>
        <v>1.3133569999999997</v>
      </c>
      <c r="K567">
        <f t="shared" si="118"/>
        <v>1.3126262376237623</v>
      </c>
      <c r="L567">
        <f t="shared" si="103"/>
        <v>1.3282463000000004</v>
      </c>
      <c r="M567">
        <f t="shared" si="113"/>
        <v>1.3082573564830469</v>
      </c>
      <c r="N567">
        <f t="shared" si="114"/>
        <v>1.3184566435169525</v>
      </c>
      <c r="O567" cm="1">
        <f t="array" ref="O567">_xlfn.IFS(C567&lt;M566,1,C567&gt;N566,-1,TRUE,0)</f>
        <v>0</v>
      </c>
      <c r="P567">
        <f t="shared" si="104"/>
        <v>-1</v>
      </c>
      <c r="Q567">
        <f t="shared" si="105"/>
        <v>-1</v>
      </c>
      <c r="R567" cm="1">
        <f t="array" ref="R567">_xlfn.IFS(AND(Q566=0,O566=1,O567=0,P567=1),1,AND(Q566=0,O566=-1,O567=0,P567=-1),-1,AND(Q566=1,O566=-1,O567=0,P567=-1),-2,AND(Q566=-1,O566=1,O567=0,P567=1),2,TRUE,0)</f>
        <v>0</v>
      </c>
      <c r="S567" cm="1">
        <f t="array" ref="S567">_xlfn.IFS(AND(Q567&lt;&gt;0,S566=0),U566/C567,AND(Q567&lt;&gt;0,S566&lt;&gt;0),S566,TRUE,0)</f>
        <v>7301.9883314226463</v>
      </c>
      <c r="T567">
        <f t="shared" si="106"/>
        <v>1.3143578996565801</v>
      </c>
      <c r="U567">
        <f t="shared" si="102"/>
        <v>10374.592001401983</v>
      </c>
      <c r="V567">
        <f t="shared" si="107"/>
        <v>1.2670613328082231E-4</v>
      </c>
      <c r="W567">
        <f t="shared" si="108"/>
        <v>3.7459200140198323E-2</v>
      </c>
      <c r="X567">
        <f>IF(W567&lt;MAX($W$202:W567),(1+W567)/(1+MAX($W$202:W567))-1,0)</f>
        <v>-1.259286543286231E-2</v>
      </c>
      <c r="Y567">
        <f>MIN($X$202:X567)</f>
        <v>-2.1031982697295781E-2</v>
      </c>
      <c r="AA567">
        <v>1</v>
      </c>
      <c r="AB567">
        <f t="shared" si="116"/>
        <v>7268.5511596973374</v>
      </c>
      <c r="AC567">
        <f t="shared" si="109"/>
        <v>-12.792650041067196</v>
      </c>
      <c r="AD567">
        <f t="shared" si="115"/>
        <v>9547.3146337740618</v>
      </c>
      <c r="AE567">
        <f t="shared" si="110"/>
        <v>-1.3381282930500823E-3</v>
      </c>
      <c r="AF567">
        <f t="shared" si="111"/>
        <v>-4.526853662259378E-2</v>
      </c>
      <c r="AG567">
        <f>IF(AF567&lt;MAX($AF$202:AF567),(1+AF567)/(1+MAX($AF$202:AF567))-1,0)</f>
        <v>-4.526853662259378E-2</v>
      </c>
      <c r="AH567">
        <f>MIN($AG$202:AG567)</f>
        <v>-5.8569985244839917E-2</v>
      </c>
    </row>
    <row r="568" spans="2:34" x14ac:dyDescent="0.2">
      <c r="B568" t="s">
        <v>571</v>
      </c>
      <c r="C568">
        <v>1.3078000000000001</v>
      </c>
      <c r="D568">
        <v>1.3163800000000001</v>
      </c>
      <c r="E568">
        <v>1.30599</v>
      </c>
      <c r="F568">
        <v>1.3161799999999999</v>
      </c>
      <c r="G568">
        <v>18274.800800000001</v>
      </c>
      <c r="I568">
        <f t="shared" si="117"/>
        <v>-8.3099999999998175E-3</v>
      </c>
      <c r="J568">
        <f t="shared" si="112"/>
        <v>1.3135369999999997</v>
      </c>
      <c r="K568">
        <f t="shared" si="118"/>
        <v>1.3124317821782177</v>
      </c>
      <c r="L568">
        <f t="shared" si="103"/>
        <v>1.3279105500000006</v>
      </c>
      <c r="M568">
        <f t="shared" si="113"/>
        <v>1.3083072883444684</v>
      </c>
      <c r="N568">
        <f t="shared" si="114"/>
        <v>1.3187667116555311</v>
      </c>
      <c r="O568" cm="1">
        <f t="array" ref="O568">_xlfn.IFS(C568&lt;M567,1,C568&gt;N567,-1,TRUE,0)</f>
        <v>1</v>
      </c>
      <c r="P568">
        <f t="shared" si="104"/>
        <v>-1</v>
      </c>
      <c r="Q568">
        <f t="shared" si="105"/>
        <v>-1</v>
      </c>
      <c r="R568" cm="1">
        <f t="array" ref="R568">_xlfn.IFS(AND(Q567=0,O567=1,O568=0,P568=1),1,AND(Q567=0,O567=-1,O568=0,P568=-1),-1,AND(Q567=1,O567=-1,O568=0,P568=-1),-2,AND(Q567=-1,O567=1,O568=0,P568=1),2,TRUE,0)</f>
        <v>0</v>
      </c>
      <c r="S568" cm="1">
        <f t="array" ref="S568">_xlfn.IFS(AND(Q568&lt;&gt;0,S567=0),U567/C568,AND(Q568&lt;&gt;0,S567&lt;&gt;0),S567,TRUE,0)</f>
        <v>7301.9883314226463</v>
      </c>
      <c r="T568">
        <f t="shared" si="106"/>
        <v>60.679523034120855</v>
      </c>
      <c r="U568">
        <f t="shared" si="102"/>
        <v>10435.271524436104</v>
      </c>
      <c r="V568">
        <f t="shared" si="107"/>
        <v>5.8488587335213619E-3</v>
      </c>
      <c r="W568">
        <f t="shared" si="108"/>
        <v>4.3527152443610495E-2</v>
      </c>
      <c r="X568">
        <f>IF(W568&lt;MAX($W$202:W568),(1+W568)/(1+MAX($W$202:W568))-1,0)</f>
        <v>-6.8176605903079723E-3</v>
      </c>
      <c r="Y568">
        <f>MIN($X$202:X568)</f>
        <v>-2.1031982697295781E-2</v>
      </c>
      <c r="AA568">
        <v>1</v>
      </c>
      <c r="AB568">
        <f t="shared" si="116"/>
        <v>7268.5511596973374</v>
      </c>
      <c r="AC568">
        <f t="shared" si="109"/>
        <v>-1.3083392087460222</v>
      </c>
      <c r="AD568">
        <f t="shared" si="115"/>
        <v>9546.0062945653153</v>
      </c>
      <c r="AE568">
        <f t="shared" si="110"/>
        <v>-1.3703740359804551E-4</v>
      </c>
      <c r="AF568">
        <f t="shared" si="111"/>
        <v>-4.5399370543468431E-2</v>
      </c>
      <c r="AG568">
        <f>IF(AF568&lt;MAX($AF$202:AF568),(1+AF568)/(1+MAX($AF$202:AF568))-1,0)</f>
        <v>-4.5399370543468431E-2</v>
      </c>
      <c r="AH568">
        <f>MIN($AG$202:AG568)</f>
        <v>-5.8569985244839917E-2</v>
      </c>
    </row>
    <row r="569" spans="2:34" x14ac:dyDescent="0.2">
      <c r="B569" t="s">
        <v>572</v>
      </c>
      <c r="C569">
        <v>1.3161700000000001</v>
      </c>
      <c r="D569">
        <v>1.3199799999999999</v>
      </c>
      <c r="E569">
        <v>1.3156699999999999</v>
      </c>
      <c r="F569">
        <v>1.3168299999999999</v>
      </c>
      <c r="G569">
        <v>15935.5996</v>
      </c>
      <c r="I569">
        <f t="shared" si="117"/>
        <v>8.3699999999999886E-3</v>
      </c>
      <c r="J569">
        <f t="shared" si="112"/>
        <v>1.3137134999999998</v>
      </c>
      <c r="K569">
        <f t="shared" si="118"/>
        <v>1.3123411881188116</v>
      </c>
      <c r="L569">
        <f t="shared" si="103"/>
        <v>1.3276204500000006</v>
      </c>
      <c r="M569">
        <f t="shared" si="113"/>
        <v>1.3082929086115995</v>
      </c>
      <c r="N569">
        <f t="shared" si="114"/>
        <v>1.3191340913884</v>
      </c>
      <c r="O569" cm="1">
        <f t="array" ref="O569">_xlfn.IFS(C569&lt;M568,1,C569&gt;N568,-1,TRUE,0)</f>
        <v>0</v>
      </c>
      <c r="P569">
        <f t="shared" si="104"/>
        <v>-1</v>
      </c>
      <c r="Q569">
        <f t="shared" si="105"/>
        <v>-1</v>
      </c>
      <c r="R569" cm="1">
        <f t="array" ref="R569">_xlfn.IFS(AND(Q568=0,O568=1,O569=0,P569=1),1,AND(Q568=0,O568=-1,O569=0,P569=-1),-1,AND(Q568=1,O568=-1,O569=0,P569=-1),-2,AND(Q568=-1,O568=1,O569=0,P569=1),2,TRUE,0)</f>
        <v>0</v>
      </c>
      <c r="S569" cm="1">
        <f t="array" ref="S569">_xlfn.IFS(AND(Q569&lt;&gt;0,S568=0),U568/C569,AND(Q569&lt;&gt;0,S568&lt;&gt;0),S568,TRUE,0)</f>
        <v>7301.9883314226463</v>
      </c>
      <c r="T569">
        <f t="shared" si="106"/>
        <v>-61.117642334007463</v>
      </c>
      <c r="U569">
        <f t="shared" si="102"/>
        <v>10374.153882102097</v>
      </c>
      <c r="V569">
        <f t="shared" si="107"/>
        <v>-5.856832971800425E-3</v>
      </c>
      <c r="W569">
        <f t="shared" si="108"/>
        <v>3.7415388210209732E-2</v>
      </c>
      <c r="X569">
        <f>IF(W569&lt;MAX($W$202:W569),(1+W569)/(1+MAX($W$202:W569))-1,0)</f>
        <v>-1.2634563662772491E-2</v>
      </c>
      <c r="Y569">
        <f>MIN($X$202:X569)</f>
        <v>-2.1031982697295781E-2</v>
      </c>
      <c r="AA569">
        <v>1</v>
      </c>
      <c r="AB569">
        <f t="shared" si="116"/>
        <v>7268.5511596973374</v>
      </c>
      <c r="AC569">
        <f t="shared" si="109"/>
        <v>-60.401660137083546</v>
      </c>
      <c r="AD569">
        <f t="shared" si="115"/>
        <v>9485.6046344282313</v>
      </c>
      <c r="AE569">
        <f t="shared" si="110"/>
        <v>-6.3274272269725111E-3</v>
      </c>
      <c r="AF569">
        <f t="shared" si="111"/>
        <v>-5.1439536557176924E-2</v>
      </c>
      <c r="AG569">
        <f>IF(AF569&lt;MAX($AF$202:AF569),(1+AF569)/(1+MAX($AF$202:AF569))-1,0)</f>
        <v>-5.1439536557176924E-2</v>
      </c>
      <c r="AH569">
        <f>MIN($AG$202:AG569)</f>
        <v>-5.8569985244839917E-2</v>
      </c>
    </row>
    <row r="570" spans="2:34" x14ac:dyDescent="0.2">
      <c r="B570" t="s">
        <v>573</v>
      </c>
      <c r="C570">
        <v>1.3168800000000001</v>
      </c>
      <c r="D570">
        <v>1.3246800000000001</v>
      </c>
      <c r="E570">
        <v>1.3168800000000001</v>
      </c>
      <c r="F570">
        <v>1.3227</v>
      </c>
      <c r="G570">
        <v>14383</v>
      </c>
      <c r="I570">
        <f t="shared" si="117"/>
        <v>7.0999999999998842E-4</v>
      </c>
      <c r="J570">
        <f t="shared" si="112"/>
        <v>1.3141659999999997</v>
      </c>
      <c r="K570">
        <f t="shared" si="118"/>
        <v>1.3122734653465342</v>
      </c>
      <c r="L570">
        <f t="shared" si="103"/>
        <v>1.3273390000000009</v>
      </c>
      <c r="M570">
        <f t="shared" si="113"/>
        <v>1.3074791161218395</v>
      </c>
      <c r="N570">
        <f t="shared" si="114"/>
        <v>1.3208528838781599</v>
      </c>
      <c r="O570" cm="1">
        <f t="array" ref="O570">_xlfn.IFS(C570&lt;M569,1,C570&gt;N569,-1,TRUE,0)</f>
        <v>0</v>
      </c>
      <c r="P570">
        <f t="shared" si="104"/>
        <v>-1</v>
      </c>
      <c r="Q570">
        <f t="shared" si="105"/>
        <v>-1</v>
      </c>
      <c r="R570" cm="1">
        <f t="array" ref="R570">_xlfn.IFS(AND(Q569=0,O569=1,O570=0,P570=1),1,AND(Q569=0,O569=-1,O570=0,P570=-1),-1,AND(Q569=1,O569=-1,O570=0,P570=-1),-2,AND(Q569=-1,O569=1,O570=0,P570=1),2,TRUE,0)</f>
        <v>0</v>
      </c>
      <c r="S570" cm="1">
        <f t="array" ref="S570">_xlfn.IFS(AND(Q570&lt;&gt;0,S569=0),U569/C570,AND(Q570&lt;&gt;0,S569&lt;&gt;0),S569,TRUE,0)</f>
        <v>7301.9883314226463</v>
      </c>
      <c r="T570">
        <f t="shared" si="106"/>
        <v>-5.1844117153099942</v>
      </c>
      <c r="U570">
        <f t="shared" si="102"/>
        <v>10368.969470386786</v>
      </c>
      <c r="V570">
        <f t="shared" si="107"/>
        <v>-4.9974308982001392E-4</v>
      </c>
      <c r="W570">
        <f t="shared" si="108"/>
        <v>3.6896947038678629E-2</v>
      </c>
      <c r="X570">
        <f>IF(W570&lt;MAX($W$202:W570),(1+W570)/(1+MAX($W$202:W570))-1,0)</f>
        <v>-1.312799271670928E-2</v>
      </c>
      <c r="Y570">
        <f>MIN($X$202:X570)</f>
        <v>-2.1031982697295781E-2</v>
      </c>
      <c r="AA570">
        <v>1</v>
      </c>
      <c r="AB570">
        <f t="shared" si="116"/>
        <v>7268.5511596973374</v>
      </c>
      <c r="AC570">
        <f t="shared" si="109"/>
        <v>60.837773206666633</v>
      </c>
      <c r="AD570">
        <f t="shared" si="115"/>
        <v>9546.4424076348987</v>
      </c>
      <c r="AE570">
        <f t="shared" si="110"/>
        <v>6.4136948092749372E-3</v>
      </c>
      <c r="AF570">
        <f t="shared" si="111"/>
        <v>-4.535575923651014E-2</v>
      </c>
      <c r="AG570">
        <f>IF(AF570&lt;MAX($AF$202:AF570),(1+AF570)/(1+MAX($AF$202:AF570))-1,0)</f>
        <v>-4.535575923651014E-2</v>
      </c>
      <c r="AH570">
        <f>MIN($AG$202:AG570)</f>
        <v>-5.8569985244839917E-2</v>
      </c>
    </row>
    <row r="571" spans="2:34" x14ac:dyDescent="0.2">
      <c r="B571" t="s">
        <v>574</v>
      </c>
      <c r="C571">
        <v>1.3227199999999999</v>
      </c>
      <c r="D571">
        <v>1.3229500000000001</v>
      </c>
      <c r="E571">
        <v>1.32009</v>
      </c>
      <c r="F571">
        <v>1.32039</v>
      </c>
      <c r="G571">
        <v>7102.1000999999997</v>
      </c>
      <c r="I571">
        <f t="shared" si="117"/>
        <v>5.8399999999998453E-3</v>
      </c>
      <c r="J571">
        <f t="shared" si="112"/>
        <v>1.3144959999999999</v>
      </c>
      <c r="K571">
        <f t="shared" si="118"/>
        <v>1.3122797029702968</v>
      </c>
      <c r="L571">
        <f t="shared" si="103"/>
        <v>1.3270793500000009</v>
      </c>
      <c r="M571">
        <f t="shared" si="113"/>
        <v>1.3072850239218257</v>
      </c>
      <c r="N571">
        <f t="shared" si="114"/>
        <v>1.3217069760781741</v>
      </c>
      <c r="O571" cm="1">
        <f t="array" ref="O571">_xlfn.IFS(C571&lt;M570,1,C571&gt;N570,-1,TRUE,0)</f>
        <v>-1</v>
      </c>
      <c r="P571">
        <f t="shared" si="104"/>
        <v>-1</v>
      </c>
      <c r="Q571">
        <f t="shared" si="105"/>
        <v>-1</v>
      </c>
      <c r="R571" cm="1">
        <f t="array" ref="R571">_xlfn.IFS(AND(Q570=0,O570=1,O571=0,P571=1),1,AND(Q570=0,O570=-1,O571=0,P571=-1),-1,AND(Q570=1,O570=-1,O571=0,P571=-1),-2,AND(Q570=-1,O570=1,O571=0,P571=1),2,TRUE,0)</f>
        <v>0</v>
      </c>
      <c r="S571" cm="1">
        <f t="array" ref="S571">_xlfn.IFS(AND(Q571&lt;&gt;0,S570=0),U570/C571,AND(Q571&lt;&gt;0,S570&lt;&gt;0),S570,TRUE,0)</f>
        <v>7301.9883314226463</v>
      </c>
      <c r="T571">
        <f t="shared" si="106"/>
        <v>-42.643611855507125</v>
      </c>
      <c r="U571">
        <f t="shared" ref="U571:U634" si="119">U570+T571</f>
        <v>10326.32585853128</v>
      </c>
      <c r="V571">
        <f t="shared" si="107"/>
        <v>-4.1126181321388747E-3</v>
      </c>
      <c r="W571">
        <f t="shared" si="108"/>
        <v>3.2632585853128004E-2</v>
      </c>
      <c r="X571">
        <f>IF(W571&lt;MAX($W$202:W571),(1+W571)/(1+MAX($W$202:W571))-1,0)</f>
        <v>-1.7186620427962707E-2</v>
      </c>
      <c r="Y571">
        <f>MIN($X$202:X571)</f>
        <v>-2.1031982697295781E-2</v>
      </c>
      <c r="AA571">
        <v>1</v>
      </c>
      <c r="AB571">
        <f t="shared" si="116"/>
        <v>7268.5511596973374</v>
      </c>
      <c r="AC571">
        <f t="shared" si="109"/>
        <v>5.1606713233850252</v>
      </c>
      <c r="AD571">
        <f t="shared" si="115"/>
        <v>9551.6030789582837</v>
      </c>
      <c r="AE571">
        <f t="shared" si="110"/>
        <v>5.4058581228727759E-4</v>
      </c>
      <c r="AF571">
        <f t="shared" si="111"/>
        <v>-4.4839692104171602E-2</v>
      </c>
      <c r="AG571">
        <f>IF(AF571&lt;MAX($AF$202:AF571),(1+AF571)/(1+MAX($AF$202:AF571))-1,0)</f>
        <v>-4.4839692104171602E-2</v>
      </c>
      <c r="AH571">
        <f>MIN($AG$202:AG571)</f>
        <v>-5.8569985244839917E-2</v>
      </c>
    </row>
    <row r="572" spans="2:34" x14ac:dyDescent="0.2">
      <c r="B572" t="s">
        <v>575</v>
      </c>
      <c r="C572">
        <v>1.32039</v>
      </c>
      <c r="D572">
        <v>1.3206800000000001</v>
      </c>
      <c r="E572">
        <v>1.3187500000000001</v>
      </c>
      <c r="F572">
        <v>1.3198399999999999</v>
      </c>
      <c r="G572">
        <v>7307.8999000000003</v>
      </c>
      <c r="I572">
        <f t="shared" si="117"/>
        <v>-2.3299999999999432E-3</v>
      </c>
      <c r="J572">
        <f t="shared" si="112"/>
        <v>1.3148594999999998</v>
      </c>
      <c r="K572">
        <f t="shared" si="118"/>
        <v>1.3122420792079208</v>
      </c>
      <c r="L572">
        <f t="shared" si="103"/>
        <v>1.3268118500000006</v>
      </c>
      <c r="M572">
        <f t="shared" si="113"/>
        <v>1.3073468826797845</v>
      </c>
      <c r="N572">
        <f t="shared" si="114"/>
        <v>1.3223721173202152</v>
      </c>
      <c r="O572" cm="1">
        <f t="array" ref="O572">_xlfn.IFS(C572&lt;M571,1,C572&gt;N571,-1,TRUE,0)</f>
        <v>0</v>
      </c>
      <c r="P572">
        <f t="shared" si="104"/>
        <v>-1</v>
      </c>
      <c r="Q572">
        <f t="shared" si="105"/>
        <v>-1</v>
      </c>
      <c r="R572" cm="1">
        <f t="array" ref="R572">_xlfn.IFS(AND(Q571=0,O571=1,O572=0,P572=1),1,AND(Q571=0,O571=-1,O572=0,P572=-1),-1,AND(Q571=1,O571=-1,O572=0,P572=-1),-2,AND(Q571=-1,O571=1,O572=0,P572=1),2,TRUE,0)</f>
        <v>0</v>
      </c>
      <c r="S572" cm="1">
        <f t="array" ref="S572">_xlfn.IFS(AND(Q572&lt;&gt;0,S571=0),U571/C572,AND(Q572&lt;&gt;0,S571&lt;&gt;0),S571,TRUE,0)</f>
        <v>7301.9883314226463</v>
      </c>
      <c r="T572">
        <f t="shared" si="106"/>
        <v>17.01363281221435</v>
      </c>
      <c r="U572">
        <f t="shared" si="119"/>
        <v>10343.339491343493</v>
      </c>
      <c r="V572">
        <f t="shared" si="107"/>
        <v>1.6475979012572251E-3</v>
      </c>
      <c r="W572">
        <f t="shared" si="108"/>
        <v>3.4333949134349284E-2</v>
      </c>
      <c r="X572">
        <f>IF(W572&lt;MAX($W$202:W572),(1+W572)/(1+MAX($W$202:W572))-1,0)</f>
        <v>-1.5567339166452476E-2</v>
      </c>
      <c r="Y572">
        <f>MIN($X$202:X572)</f>
        <v>-2.1031982697295781E-2</v>
      </c>
      <c r="AA572">
        <v>1</v>
      </c>
      <c r="AB572">
        <f t="shared" si="116"/>
        <v>7268.5511596973374</v>
      </c>
      <c r="AC572">
        <f t="shared" si="109"/>
        <v>42.448338772631324</v>
      </c>
      <c r="AD572">
        <f t="shared" si="115"/>
        <v>9594.0514177309142</v>
      </c>
      <c r="AE572">
        <f t="shared" si="110"/>
        <v>4.4441062324022812E-3</v>
      </c>
      <c r="AF572">
        <f t="shared" si="111"/>
        <v>-4.0594858226908559E-2</v>
      </c>
      <c r="AG572">
        <f>IF(AF572&lt;MAX($AF$202:AF572),(1+AF572)/(1+MAX($AF$202:AF572))-1,0)</f>
        <v>-4.0594858226908559E-2</v>
      </c>
      <c r="AH572">
        <f>MIN($AG$202:AG572)</f>
        <v>-5.8569985244839917E-2</v>
      </c>
    </row>
    <row r="573" spans="2:34" x14ac:dyDescent="0.2">
      <c r="B573" t="s">
        <v>576</v>
      </c>
      <c r="C573">
        <v>1.3198399999999999</v>
      </c>
      <c r="D573">
        <v>1.32277</v>
      </c>
      <c r="E573">
        <v>1.31962</v>
      </c>
      <c r="F573">
        <v>1.32012</v>
      </c>
      <c r="G573">
        <v>6030</v>
      </c>
      <c r="I573">
        <f t="shared" si="117"/>
        <v>-5.5000000000005045E-4</v>
      </c>
      <c r="J573">
        <f t="shared" si="112"/>
        <v>1.3152435</v>
      </c>
      <c r="K573">
        <f t="shared" si="118"/>
        <v>1.3122123762376237</v>
      </c>
      <c r="L573">
        <f t="shared" si="103"/>
        <v>1.3265401500000007</v>
      </c>
      <c r="M573">
        <f t="shared" si="113"/>
        <v>1.3074837724918977</v>
      </c>
      <c r="N573">
        <f t="shared" si="114"/>
        <v>1.3230032275081023</v>
      </c>
      <c r="O573" cm="1">
        <f t="array" ref="O573">_xlfn.IFS(C573&lt;M572,1,C573&gt;N572,-1,TRUE,0)</f>
        <v>0</v>
      </c>
      <c r="P573">
        <f t="shared" si="104"/>
        <v>-1</v>
      </c>
      <c r="Q573">
        <f t="shared" si="105"/>
        <v>-1</v>
      </c>
      <c r="R573" cm="1">
        <f t="array" ref="R573">_xlfn.IFS(AND(Q572=0,O572=1,O573=0,P573=1),1,AND(Q572=0,O572=-1,O573=0,P573=-1),-1,AND(Q572=1,O572=-1,O573=0,P573=-1),-2,AND(Q572=-1,O572=1,O573=0,P573=1),2,TRUE,0)</f>
        <v>0</v>
      </c>
      <c r="S573" cm="1">
        <f t="array" ref="S573">_xlfn.IFS(AND(Q573&lt;&gt;0,S572=0),U572/C573,AND(Q573&lt;&gt;0,S572&lt;&gt;0),S572,TRUE,0)</f>
        <v>7301.9883314226463</v>
      </c>
      <c r="T573">
        <f t="shared" si="106"/>
        <v>4.0160935822828234</v>
      </c>
      <c r="U573">
        <f t="shared" si="119"/>
        <v>10347.355584925775</v>
      </c>
      <c r="V573">
        <f t="shared" si="107"/>
        <v>3.882782331222867E-4</v>
      </c>
      <c r="W573">
        <f t="shared" si="108"/>
        <v>3.4735558492577479E-2</v>
      </c>
      <c r="X573">
        <f>IF(W573&lt;MAX($W$202:W573),(1+W573)/(1+MAX($W$202:W573))-1,0)</f>
        <v>-1.5185105392276244E-2</v>
      </c>
      <c r="Y573">
        <f>MIN($X$202:X573)</f>
        <v>-2.1031982697295781E-2</v>
      </c>
      <c r="AA573">
        <v>1</v>
      </c>
      <c r="AB573">
        <f t="shared" si="116"/>
        <v>7268.5511596973374</v>
      </c>
      <c r="AC573">
        <f t="shared" si="109"/>
        <v>-16.935724202094384</v>
      </c>
      <c r="AD573">
        <f t="shared" si="115"/>
        <v>9577.11569352882</v>
      </c>
      <c r="AE573">
        <f t="shared" si="110"/>
        <v>-1.765231752958423E-3</v>
      </c>
      <c r="AF573">
        <f t="shared" si="111"/>
        <v>-4.2288430647117958E-2</v>
      </c>
      <c r="AG573">
        <f>IF(AF573&lt;MAX($AF$202:AF573),(1+AF573)/(1+MAX($AF$202:AF573))-1,0)</f>
        <v>-4.2288430647117958E-2</v>
      </c>
      <c r="AH573">
        <f>MIN($AG$202:AG573)</f>
        <v>-5.8569985244839917E-2</v>
      </c>
    </row>
    <row r="574" spans="2:34" x14ac:dyDescent="0.2">
      <c r="B574" t="s">
        <v>577</v>
      </c>
      <c r="C574">
        <v>1.32009</v>
      </c>
      <c r="D574">
        <v>1.32254</v>
      </c>
      <c r="E574">
        <v>1.32009</v>
      </c>
      <c r="F574">
        <v>1.32229</v>
      </c>
      <c r="G574">
        <v>4294.7997999999998</v>
      </c>
      <c r="I574">
        <f t="shared" si="117"/>
        <v>2.5000000000008349E-4</v>
      </c>
      <c r="J574">
        <f t="shared" si="112"/>
        <v>1.3157509999999999</v>
      </c>
      <c r="K574">
        <f t="shared" si="118"/>
        <v>1.3121631683168313</v>
      </c>
      <c r="L574">
        <f t="shared" si="103"/>
        <v>1.3262914000000006</v>
      </c>
      <c r="M574">
        <f t="shared" si="113"/>
        <v>1.3075542057485867</v>
      </c>
      <c r="N574">
        <f t="shared" si="114"/>
        <v>1.3239477942514131</v>
      </c>
      <c r="O574" cm="1">
        <f t="array" ref="O574">_xlfn.IFS(C574&lt;M573,1,C574&gt;N573,-1,TRUE,0)</f>
        <v>0</v>
      </c>
      <c r="P574">
        <f t="shared" si="104"/>
        <v>-1</v>
      </c>
      <c r="Q574">
        <f t="shared" si="105"/>
        <v>-1</v>
      </c>
      <c r="R574" cm="1">
        <f t="array" ref="R574">_xlfn.IFS(AND(Q573=0,O573=1,O574=0,P574=1),1,AND(Q573=0,O573=-1,O574=0,P574=-1),-1,AND(Q573=1,O573=-1,O574=0,P574=-1),-2,AND(Q573=-1,O573=1,O574=0,P574=1),2,TRUE,0)</f>
        <v>0</v>
      </c>
      <c r="S574" cm="1">
        <f t="array" ref="S574">_xlfn.IFS(AND(Q574&lt;&gt;0,S573=0),U573/C574,AND(Q574&lt;&gt;0,S573&lt;&gt;0),S573,TRUE,0)</f>
        <v>7301.9883314226463</v>
      </c>
      <c r="T574">
        <f t="shared" si="106"/>
        <v>-1.8254970828562711</v>
      </c>
      <c r="U574">
        <f t="shared" si="119"/>
        <v>10345.530087842919</v>
      </c>
      <c r="V574">
        <f t="shared" si="107"/>
        <v>-1.764216052955298E-4</v>
      </c>
      <c r="W574">
        <f t="shared" si="108"/>
        <v>3.4553008784291794E-2</v>
      </c>
      <c r="X574">
        <f>IF(W574&lt;MAX($W$202:W574),(1+W574)/(1+MAX($W$202:W574))-1,0)</f>
        <v>-1.5358848016901905E-2</v>
      </c>
      <c r="Y574">
        <f>MIN($X$202:X574)</f>
        <v>-2.1031982697295781E-2</v>
      </c>
      <c r="AA574">
        <v>1</v>
      </c>
      <c r="AB574">
        <f t="shared" si="116"/>
        <v>7268.5511596973374</v>
      </c>
      <c r="AC574">
        <f t="shared" si="109"/>
        <v>-3.9977031378339021</v>
      </c>
      <c r="AD574">
        <f t="shared" si="115"/>
        <v>9573.117990390987</v>
      </c>
      <c r="AE574">
        <f t="shared" si="110"/>
        <v>-4.1742245429227901E-4</v>
      </c>
      <c r="AF574">
        <f t="shared" si="111"/>
        <v>-4.2688200960901312E-2</v>
      </c>
      <c r="AG574">
        <f>IF(AF574&lt;MAX($AF$202:AF574),(1+AF574)/(1+MAX($AF$202:AF574))-1,0)</f>
        <v>-4.2688200960901312E-2</v>
      </c>
      <c r="AH574">
        <f>MIN($AG$202:AG574)</f>
        <v>-5.8569985244839917E-2</v>
      </c>
    </row>
    <row r="575" spans="2:34" x14ac:dyDescent="0.2">
      <c r="B575" t="s">
        <v>578</v>
      </c>
      <c r="C575">
        <v>1.32233</v>
      </c>
      <c r="D575">
        <v>1.3228200000000001</v>
      </c>
      <c r="E575">
        <v>1.3206</v>
      </c>
      <c r="F575">
        <v>1.3208599999999999</v>
      </c>
      <c r="G575">
        <v>4205.2997999999998</v>
      </c>
      <c r="I575">
        <f t="shared" si="117"/>
        <v>2.2400000000000198E-3</v>
      </c>
      <c r="J575">
        <f t="shared" si="112"/>
        <v>1.3161574999999999</v>
      </c>
      <c r="K575">
        <f t="shared" si="118"/>
        <v>1.3121706930693069</v>
      </c>
      <c r="L575">
        <f t="shared" si="103"/>
        <v>1.3260703000000009</v>
      </c>
      <c r="M575">
        <f t="shared" si="113"/>
        <v>1.3077955890341979</v>
      </c>
      <c r="N575">
        <f t="shared" si="114"/>
        <v>1.3245194109658018</v>
      </c>
      <c r="O575" cm="1">
        <f t="array" ref="O575">_xlfn.IFS(C575&lt;M574,1,C575&gt;N574,-1,TRUE,0)</f>
        <v>0</v>
      </c>
      <c r="P575">
        <f t="shared" si="104"/>
        <v>-1</v>
      </c>
      <c r="Q575">
        <f t="shared" si="105"/>
        <v>-1</v>
      </c>
      <c r="R575" cm="1">
        <f t="array" ref="R575">_xlfn.IFS(AND(Q574=0,O574=1,O575=0,P575=1),1,AND(Q574=0,O574=-1,O575=0,P575=-1),-1,AND(Q574=1,O574=-1,O575=0,P575=-1),-2,AND(Q574=-1,O574=1,O575=0,P575=1),2,TRUE,0)</f>
        <v>0</v>
      </c>
      <c r="S575" cm="1">
        <f t="array" ref="S575">_xlfn.IFS(AND(Q575&lt;&gt;0,S574=0),U574/C575,AND(Q575&lt;&gt;0,S574&lt;&gt;0),S574,TRUE,0)</f>
        <v>7301.9883314226463</v>
      </c>
      <c r="T575">
        <f t="shared" si="106"/>
        <v>-16.356453862386871</v>
      </c>
      <c r="U575">
        <f t="shared" si="119"/>
        <v>10329.173633980532</v>
      </c>
      <c r="V575">
        <f t="shared" si="107"/>
        <v>-1.5810165089179353E-3</v>
      </c>
      <c r="W575">
        <f t="shared" si="108"/>
        <v>3.291736339805329E-2</v>
      </c>
      <c r="X575">
        <f>IF(W575&lt;MAX($W$202:W575),(1+W575)/(1+MAX($W$202:W575))-1,0)</f>
        <v>-1.691558193354703E-2</v>
      </c>
      <c r="Y575">
        <f>MIN($X$202:X575)</f>
        <v>-2.1031982697295781E-2</v>
      </c>
      <c r="AA575">
        <v>1</v>
      </c>
      <c r="AB575">
        <f t="shared" si="116"/>
        <v>7268.5511596973374</v>
      </c>
      <c r="AC575">
        <f t="shared" si="109"/>
        <v>1.8171377899249412</v>
      </c>
      <c r="AD575">
        <f t="shared" si="115"/>
        <v>9574.9351281809122</v>
      </c>
      <c r="AE575">
        <f t="shared" si="110"/>
        <v>1.8981671298200778E-4</v>
      </c>
      <c r="AF575">
        <f t="shared" si="111"/>
        <v>-4.2506487181908748E-2</v>
      </c>
      <c r="AG575">
        <f>IF(AF575&lt;MAX($AF$202:AF575),(1+AF575)/(1+MAX($AF$202:AF575))-1,0)</f>
        <v>-4.2506487181908748E-2</v>
      </c>
      <c r="AH575">
        <f>MIN($AG$202:AG575)</f>
        <v>-5.8569985244839917E-2</v>
      </c>
    </row>
    <row r="576" spans="2:34" x14ac:dyDescent="0.2">
      <c r="B576" t="s">
        <v>579</v>
      </c>
      <c r="C576">
        <v>1.3208599999999999</v>
      </c>
      <c r="D576">
        <v>1.32182</v>
      </c>
      <c r="E576">
        <v>1.3202400000000001</v>
      </c>
      <c r="F576">
        <v>1.3214699999999999</v>
      </c>
      <c r="G576">
        <v>3319.1001000000001</v>
      </c>
      <c r="I576">
        <f t="shared" si="117"/>
        <v>-1.4700000000000824E-3</v>
      </c>
      <c r="J576">
        <f t="shared" si="112"/>
        <v>1.3166829999999998</v>
      </c>
      <c r="K576">
        <f t="shared" si="118"/>
        <v>1.3121384158415843</v>
      </c>
      <c r="L576">
        <f t="shared" si="103"/>
        <v>1.3258522000000008</v>
      </c>
      <c r="M576">
        <f t="shared" si="113"/>
        <v>1.3083728445261233</v>
      </c>
      <c r="N576">
        <f t="shared" si="114"/>
        <v>1.3249931554738763</v>
      </c>
      <c r="O576" cm="1">
        <f t="array" ref="O576">_xlfn.IFS(C576&lt;M575,1,C576&gt;N575,-1,TRUE,0)</f>
        <v>0</v>
      </c>
      <c r="P576">
        <f t="shared" si="104"/>
        <v>-1</v>
      </c>
      <c r="Q576">
        <f t="shared" si="105"/>
        <v>-1</v>
      </c>
      <c r="R576" cm="1">
        <f t="array" ref="R576">_xlfn.IFS(AND(Q575=0,O575=1,O576=0,P576=1),1,AND(Q575=0,O575=-1,O576=0,P576=-1),-1,AND(Q575=1,O575=-1,O576=0,P576=-1),-2,AND(Q575=-1,O575=1,O576=0,P576=1),2,TRUE,0)</f>
        <v>0</v>
      </c>
      <c r="S576" cm="1">
        <f t="array" ref="S576">_xlfn.IFS(AND(Q576&lt;&gt;0,S575=0),U575/C576,AND(Q576&lt;&gt;0,S575&lt;&gt;0),S575,TRUE,0)</f>
        <v>7301.9883314226463</v>
      </c>
      <c r="T576">
        <f t="shared" si="106"/>
        <v>10.733922847191891</v>
      </c>
      <c r="U576">
        <f t="shared" si="119"/>
        <v>10339.907556827724</v>
      </c>
      <c r="V576">
        <f t="shared" si="107"/>
        <v>1.0391850527015859E-3</v>
      </c>
      <c r="W576">
        <f t="shared" si="108"/>
        <v>3.3990755682772322E-2</v>
      </c>
      <c r="X576">
        <f>IF(W576&lt;MAX($W$202:W576),(1+W576)/(1+MAX($W$202:W576))-1,0)</f>
        <v>-1.5893975300748653E-2</v>
      </c>
      <c r="Y576">
        <f>MIN($X$202:X576)</f>
        <v>-2.1031982697295781E-2</v>
      </c>
      <c r="AA576">
        <v>1</v>
      </c>
      <c r="AB576">
        <f t="shared" si="116"/>
        <v>7268.5511596973374</v>
      </c>
      <c r="AC576">
        <f t="shared" si="109"/>
        <v>16.281554597722181</v>
      </c>
      <c r="AD576">
        <f t="shared" si="115"/>
        <v>9591.216682778635</v>
      </c>
      <c r="AE576">
        <f t="shared" si="110"/>
        <v>1.7004349773401986E-3</v>
      </c>
      <c r="AF576">
        <f t="shared" si="111"/>
        <v>-4.0878331722136507E-2</v>
      </c>
      <c r="AG576">
        <f>IF(AF576&lt;MAX($AF$202:AF576),(1+AF576)/(1+MAX($AF$202:AF576))-1,0)</f>
        <v>-4.0878331722136507E-2</v>
      </c>
      <c r="AH576">
        <f>MIN($AG$202:AG576)</f>
        <v>-5.8569985244839917E-2</v>
      </c>
    </row>
    <row r="577" spans="2:34" x14ac:dyDescent="0.2">
      <c r="B577" t="s">
        <v>580</v>
      </c>
      <c r="C577">
        <v>1.3213999999999999</v>
      </c>
      <c r="D577">
        <v>1.32155</v>
      </c>
      <c r="E577">
        <v>1.3205199999999999</v>
      </c>
      <c r="F577">
        <v>1.32114</v>
      </c>
      <c r="G577">
        <v>2897.8</v>
      </c>
      <c r="I577">
        <f t="shared" si="117"/>
        <v>5.3999999999998494E-4</v>
      </c>
      <c r="J577">
        <f t="shared" si="112"/>
        <v>1.3171754999999998</v>
      </c>
      <c r="K577">
        <f t="shared" si="118"/>
        <v>1.3121078217821782</v>
      </c>
      <c r="L577">
        <f t="shared" si="103"/>
        <v>1.3256291000000004</v>
      </c>
      <c r="M577">
        <f t="shared" si="113"/>
        <v>1.3090364251754267</v>
      </c>
      <c r="N577">
        <f t="shared" si="114"/>
        <v>1.3253145748245729</v>
      </c>
      <c r="O577" cm="1">
        <f t="array" ref="O577">_xlfn.IFS(C577&lt;M576,1,C577&gt;N576,-1,TRUE,0)</f>
        <v>0</v>
      </c>
      <c r="P577">
        <f t="shared" si="104"/>
        <v>-1</v>
      </c>
      <c r="Q577">
        <f t="shared" si="105"/>
        <v>-1</v>
      </c>
      <c r="R577" cm="1">
        <f t="array" ref="R577">_xlfn.IFS(AND(Q576=0,O576=1,O577=0,P577=1),1,AND(Q576=0,O576=-1,O577=0,P577=-1),-1,AND(Q576=1,O576=-1,O577=0,P577=-1),-2,AND(Q576=-1,O576=1,O577=0,P577=1),2,TRUE,0)</f>
        <v>0</v>
      </c>
      <c r="S577" cm="1">
        <f t="array" ref="S577">_xlfn.IFS(AND(Q577&lt;&gt;0,S576=0),U576/C577,AND(Q577&lt;&gt;0,S576&lt;&gt;0),S576,TRUE,0)</f>
        <v>7301.9883314226463</v>
      </c>
      <c r="T577">
        <f t="shared" si="106"/>
        <v>-3.943073698968119</v>
      </c>
      <c r="U577">
        <f t="shared" si="119"/>
        <v>10335.964483128755</v>
      </c>
      <c r="V577">
        <f t="shared" si="107"/>
        <v>-3.8134515974123961E-4</v>
      </c>
      <c r="W577">
        <f t="shared" si="108"/>
        <v>3.3596448312875449E-2</v>
      </c>
      <c r="X577">
        <f>IF(W577&lt;MAX($W$202:W577),(1+W577)/(1+MAX($W$202:W577))-1,0)</f>
        <v>-1.6269259369939948E-2</v>
      </c>
      <c r="Y577">
        <f>MIN($X$202:X577)</f>
        <v>-2.1031982697295781E-2</v>
      </c>
      <c r="AA577">
        <v>1</v>
      </c>
      <c r="AB577">
        <f t="shared" si="116"/>
        <v>7268.5511596973374</v>
      </c>
      <c r="AC577">
        <f t="shared" si="109"/>
        <v>-10.684770204755685</v>
      </c>
      <c r="AD577">
        <f t="shared" si="115"/>
        <v>9580.5319125738788</v>
      </c>
      <c r="AE577">
        <f t="shared" si="110"/>
        <v>-1.1140161418666064E-3</v>
      </c>
      <c r="AF577">
        <f t="shared" si="111"/>
        <v>-4.1946808742612141E-2</v>
      </c>
      <c r="AG577">
        <f>IF(AF577&lt;MAX($AF$202:AF577),(1+AF577)/(1+MAX($AF$202:AF577))-1,0)</f>
        <v>-4.1946808742612141E-2</v>
      </c>
      <c r="AH577">
        <f>MIN($AG$202:AG577)</f>
        <v>-5.8569985244839917E-2</v>
      </c>
    </row>
    <row r="578" spans="2:34" x14ac:dyDescent="0.2">
      <c r="B578" t="s">
        <v>581</v>
      </c>
      <c r="C578">
        <v>1.3211200000000001</v>
      </c>
      <c r="D578">
        <v>1.3222</v>
      </c>
      <c r="E578">
        <v>1.31986</v>
      </c>
      <c r="F578">
        <v>1.3206199999999999</v>
      </c>
      <c r="G578">
        <v>7317.8999000000003</v>
      </c>
      <c r="I578">
        <f t="shared" si="117"/>
        <v>-2.7999999999983594E-4</v>
      </c>
      <c r="J578">
        <f t="shared" si="112"/>
        <v>1.3176779999999997</v>
      </c>
      <c r="K578">
        <f t="shared" si="118"/>
        <v>1.312082178217822</v>
      </c>
      <c r="L578">
        <f t="shared" si="103"/>
        <v>1.3254299000000005</v>
      </c>
      <c r="M578">
        <f t="shared" si="113"/>
        <v>1.3100046106576035</v>
      </c>
      <c r="N578">
        <f t="shared" si="114"/>
        <v>1.3253513893423958</v>
      </c>
      <c r="O578" cm="1">
        <f t="array" ref="O578">_xlfn.IFS(C578&lt;M577,1,C578&gt;N577,-1,TRUE,0)</f>
        <v>0</v>
      </c>
      <c r="P578">
        <f t="shared" si="104"/>
        <v>-1</v>
      </c>
      <c r="Q578">
        <f t="shared" si="105"/>
        <v>-1</v>
      </c>
      <c r="R578" cm="1">
        <f t="array" ref="R578">_xlfn.IFS(AND(Q577=0,O577=1,O578=0,P578=1),1,AND(Q577=0,O577=-1,O578=0,P578=-1),-1,AND(Q577=1,O577=-1,O578=0,P578=-1),-2,AND(Q577=-1,O577=1,O578=0,P578=1),2,TRUE,0)</f>
        <v>0</v>
      </c>
      <c r="S578" cm="1">
        <f t="array" ref="S578">_xlfn.IFS(AND(Q578&lt;&gt;0,S577=0),U577/C578,AND(Q578&lt;&gt;0,S577&lt;&gt;0),S577,TRUE,0)</f>
        <v>7301.9883314226463</v>
      </c>
      <c r="T578">
        <f t="shared" si="106"/>
        <v>2.044556732797143</v>
      </c>
      <c r="U578">
        <f t="shared" si="119"/>
        <v>10338.009039861552</v>
      </c>
      <c r="V578">
        <f t="shared" si="107"/>
        <v>1.9780996114435604E-4</v>
      </c>
      <c r="W578">
        <f t="shared" si="108"/>
        <v>3.3800903986155317E-2</v>
      </c>
      <c r="X578">
        <f>IF(W578&lt;MAX($W$202:W578),(1+W578)/(1+MAX($W$202:W578))-1,0)</f>
        <v>-1.6074667630359252E-2</v>
      </c>
      <c r="Y578">
        <f>MIN($X$202:X578)</f>
        <v>-2.1031982697295781E-2</v>
      </c>
      <c r="AA578">
        <v>1</v>
      </c>
      <c r="AB578">
        <f t="shared" si="116"/>
        <v>7268.5511596973374</v>
      </c>
      <c r="AC578">
        <f t="shared" si="109"/>
        <v>3.9250176262364529</v>
      </c>
      <c r="AD578">
        <f t="shared" si="115"/>
        <v>9584.4569302001146</v>
      </c>
      <c r="AE578">
        <f t="shared" si="110"/>
        <v>4.096868171886261E-4</v>
      </c>
      <c r="AF578">
        <f t="shared" si="111"/>
        <v>-4.155430697998852E-2</v>
      </c>
      <c r="AG578">
        <f>IF(AF578&lt;MAX($AF$202:AF578),(1+AF578)/(1+MAX($AF$202:AF578))-1,0)</f>
        <v>-4.155430697998852E-2</v>
      </c>
      <c r="AH578">
        <f>MIN($AG$202:AG578)</f>
        <v>-5.8569985244839917E-2</v>
      </c>
    </row>
    <row r="579" spans="2:34" x14ac:dyDescent="0.2">
      <c r="B579" t="s">
        <v>582</v>
      </c>
      <c r="C579">
        <v>1.3206199999999999</v>
      </c>
      <c r="D579">
        <v>1.32202</v>
      </c>
      <c r="E579">
        <v>1.3203499999999999</v>
      </c>
      <c r="F579">
        <v>1.32054</v>
      </c>
      <c r="G579">
        <v>5503.6000999999997</v>
      </c>
      <c r="I579">
        <f t="shared" si="117"/>
        <v>-5.0000000000016698E-4</v>
      </c>
      <c r="J579">
        <f t="shared" si="112"/>
        <v>1.3181290000000001</v>
      </c>
      <c r="K579">
        <f t="shared" si="118"/>
        <v>1.3120499999999999</v>
      </c>
      <c r="L579">
        <f t="shared" si="103"/>
        <v>1.3252280500000007</v>
      </c>
      <c r="M579">
        <f t="shared" si="113"/>
        <v>1.3109094905983856</v>
      </c>
      <c r="N579">
        <f t="shared" si="114"/>
        <v>1.3253485094016146</v>
      </c>
      <c r="O579" cm="1">
        <f t="array" ref="O579">_xlfn.IFS(C579&lt;M578,1,C579&gt;N578,-1,TRUE,0)</f>
        <v>0</v>
      </c>
      <c r="P579">
        <f t="shared" si="104"/>
        <v>-1</v>
      </c>
      <c r="Q579">
        <f t="shared" si="105"/>
        <v>-1</v>
      </c>
      <c r="R579" cm="1">
        <f t="array" ref="R579">_xlfn.IFS(AND(Q578=0,O578=1,O579=0,P579=1),1,AND(Q578=0,O578=-1,O579=0,P579=-1),-1,AND(Q578=1,O578=-1,O579=0,P579=-1),-2,AND(Q578=-1,O578=1,O579=0,P579=1),2,TRUE,0)</f>
        <v>0</v>
      </c>
      <c r="S579" cm="1">
        <f t="array" ref="S579">_xlfn.IFS(AND(Q579&lt;&gt;0,S578=0),U578/C579,AND(Q579&lt;&gt;0,S578&lt;&gt;0),S578,TRUE,0)</f>
        <v>7301.9883314226463</v>
      </c>
      <c r="T579">
        <f t="shared" si="106"/>
        <v>3.6509941657125422</v>
      </c>
      <c r="U579">
        <f t="shared" si="119"/>
        <v>10341.660034027265</v>
      </c>
      <c r="V579">
        <f t="shared" si="107"/>
        <v>3.5316221446846758E-4</v>
      </c>
      <c r="W579">
        <f t="shared" si="108"/>
        <v>3.4166003402726464E-2</v>
      </c>
      <c r="X579">
        <f>IF(W579&lt;MAX($W$202:W579),(1+W579)/(1+MAX($W$202:W579))-1,0)</f>
        <v>-1.5727182381108151E-2</v>
      </c>
      <c r="Y579">
        <f>MIN($X$202:X579)</f>
        <v>-2.1031982697295781E-2</v>
      </c>
      <c r="AA579">
        <v>1</v>
      </c>
      <c r="AB579">
        <f t="shared" si="116"/>
        <v>7268.5511596973374</v>
      </c>
      <c r="AC579">
        <f t="shared" si="109"/>
        <v>-2.035194324714062</v>
      </c>
      <c r="AD579">
        <f t="shared" si="115"/>
        <v>9582.4217358754013</v>
      </c>
      <c r="AE579">
        <f t="shared" si="110"/>
        <v>-2.1234320729234777E-4</v>
      </c>
      <c r="AF579">
        <f t="shared" si="111"/>
        <v>-4.1757826412459842E-2</v>
      </c>
      <c r="AG579">
        <f>IF(AF579&lt;MAX($AF$202:AF579),(1+AF579)/(1+MAX($AF$202:AF579))-1,0)</f>
        <v>-4.1757826412459842E-2</v>
      </c>
      <c r="AH579">
        <f>MIN($AG$202:AG579)</f>
        <v>-5.8569985244839917E-2</v>
      </c>
    </row>
    <row r="580" spans="2:34" x14ac:dyDescent="0.2">
      <c r="B580" t="s">
        <v>583</v>
      </c>
      <c r="C580">
        <v>1.32054</v>
      </c>
      <c r="D580">
        <v>1.3214600000000001</v>
      </c>
      <c r="E580">
        <v>1.3192699999999999</v>
      </c>
      <c r="F580">
        <v>1.3195399999999999</v>
      </c>
      <c r="G580">
        <v>4430</v>
      </c>
      <c r="I580">
        <f t="shared" si="117"/>
        <v>-7.9999999999857963E-5</v>
      </c>
      <c r="J580">
        <f t="shared" si="112"/>
        <v>1.3184219999999998</v>
      </c>
      <c r="K580">
        <f t="shared" si="118"/>
        <v>1.3120088118811879</v>
      </c>
      <c r="L580">
        <f t="shared" si="103"/>
        <v>1.3250370000000007</v>
      </c>
      <c r="M580">
        <f t="shared" si="113"/>
        <v>1.3114781261532193</v>
      </c>
      <c r="N580">
        <f t="shared" si="114"/>
        <v>1.3253658738467802</v>
      </c>
      <c r="O580" cm="1">
        <f t="array" ref="O580">_xlfn.IFS(C580&lt;M579,1,C580&gt;N579,-1,TRUE,0)</f>
        <v>0</v>
      </c>
      <c r="P580">
        <f t="shared" si="104"/>
        <v>-1</v>
      </c>
      <c r="Q580">
        <f t="shared" si="105"/>
        <v>-1</v>
      </c>
      <c r="R580" cm="1">
        <f t="array" ref="R580">_xlfn.IFS(AND(Q579=0,O579=1,O580=0,P580=1),1,AND(Q579=0,O579=-1,O580=0,P580=-1),-1,AND(Q579=1,O579=-1,O580=0,P580=-1),-2,AND(Q579=-1,O579=1,O580=0,P580=1),2,TRUE,0)</f>
        <v>0</v>
      </c>
      <c r="S580" cm="1">
        <f t="array" ref="S580">_xlfn.IFS(AND(Q580&lt;&gt;0,S579=0),U579/C580,AND(Q580&lt;&gt;0,S579&lt;&gt;0),S579,TRUE,0)</f>
        <v>7301.9883314226463</v>
      </c>
      <c r="T580">
        <f t="shared" si="106"/>
        <v>0.58415906651277449</v>
      </c>
      <c r="U580">
        <f t="shared" si="119"/>
        <v>10342.244193093778</v>
      </c>
      <c r="V580">
        <f t="shared" si="107"/>
        <v>5.6486005592014259E-5</v>
      </c>
      <c r="W580">
        <f t="shared" si="108"/>
        <v>3.4224419309377918E-2</v>
      </c>
      <c r="X580">
        <f>IF(W580&lt;MAX($W$202:W580),(1+W580)/(1+MAX($W$202:W580))-1,0)</f>
        <v>-1.5671584741227873E-2</v>
      </c>
      <c r="Y580">
        <f>MIN($X$202:X580)</f>
        <v>-2.1031982697295781E-2</v>
      </c>
      <c r="AA580">
        <v>1</v>
      </c>
      <c r="AB580">
        <f t="shared" si="116"/>
        <v>7268.5511596973374</v>
      </c>
      <c r="AC580">
        <f t="shared" si="109"/>
        <v>-3.6342755798498825</v>
      </c>
      <c r="AD580">
        <f t="shared" si="115"/>
        <v>9578.7874602955508</v>
      </c>
      <c r="AE580">
        <f t="shared" si="110"/>
        <v>-3.7926483304774665E-4</v>
      </c>
      <c r="AF580">
        <f t="shared" si="111"/>
        <v>-4.2121253970444972E-2</v>
      </c>
      <c r="AG580">
        <f>IF(AF580&lt;MAX($AF$202:AF580),(1+AF580)/(1+MAX($AF$202:AF580))-1,0)</f>
        <v>-4.2121253970444972E-2</v>
      </c>
      <c r="AH580">
        <f>MIN($AG$202:AG580)</f>
        <v>-5.8569985244839917E-2</v>
      </c>
    </row>
    <row r="581" spans="2:34" x14ac:dyDescent="0.2">
      <c r="B581" t="s">
        <v>584</v>
      </c>
      <c r="C581">
        <v>1.3195399999999999</v>
      </c>
      <c r="D581">
        <v>1.32043</v>
      </c>
      <c r="E581">
        <v>1.31942</v>
      </c>
      <c r="F581">
        <v>1.3198099999999999</v>
      </c>
      <c r="G581">
        <v>3081.8998999999999</v>
      </c>
      <c r="I581">
        <f t="shared" si="117"/>
        <v>-1.0000000000001119E-3</v>
      </c>
      <c r="J581">
        <f t="shared" si="112"/>
        <v>1.3186084999999999</v>
      </c>
      <c r="K581">
        <f t="shared" si="118"/>
        <v>1.3119258415841577</v>
      </c>
      <c r="L581">
        <f t="shared" si="103"/>
        <v>1.3248404500000006</v>
      </c>
      <c r="M581">
        <f t="shared" si="113"/>
        <v>1.3117261623884031</v>
      </c>
      <c r="N581">
        <f t="shared" si="114"/>
        <v>1.3254908376115966</v>
      </c>
      <c r="O581" cm="1">
        <f t="array" ref="O581">_xlfn.IFS(C581&lt;M580,1,C581&gt;N580,-1,TRUE,0)</f>
        <v>0</v>
      </c>
      <c r="P581">
        <f t="shared" si="104"/>
        <v>-1</v>
      </c>
      <c r="Q581">
        <f t="shared" si="105"/>
        <v>-1</v>
      </c>
      <c r="R581" cm="1">
        <f t="array" ref="R581">_xlfn.IFS(AND(Q580=0,O580=1,O581=0,P581=1),1,AND(Q580=0,O580=-1,O581=0,P581=-1),-1,AND(Q580=1,O580=-1,O581=0,P581=-1),-2,AND(Q580=-1,O580=1,O581=0,P581=1),2,TRUE,0)</f>
        <v>0</v>
      </c>
      <c r="S581" cm="1">
        <f t="array" ref="S581">_xlfn.IFS(AND(Q581&lt;&gt;0,S580=0),U580/C581,AND(Q581&lt;&gt;0,S580&lt;&gt;0),S580,TRUE,0)</f>
        <v>7301.9883314226463</v>
      </c>
      <c r="T581">
        <f t="shared" si="106"/>
        <v>7.3019883314234635</v>
      </c>
      <c r="U581">
        <f t="shared" si="119"/>
        <v>10349.546181425201</v>
      </c>
      <c r="V581">
        <f t="shared" si="107"/>
        <v>7.0603518879388855E-4</v>
      </c>
      <c r="W581">
        <f t="shared" si="108"/>
        <v>3.4954618142520211E-2</v>
      </c>
      <c r="X581">
        <f>IF(W581&lt;MAX($W$202:W581),(1+W581)/(1+MAX($W$202:W581))-1,0)</f>
        <v>-1.497661424272545E-2</v>
      </c>
      <c r="Y581">
        <f>MIN($X$202:X581)</f>
        <v>-2.1031982697295781E-2</v>
      </c>
      <c r="AA581">
        <v>1</v>
      </c>
      <c r="AB581">
        <f t="shared" si="116"/>
        <v>7268.5511596973374</v>
      </c>
      <c r="AC581">
        <f t="shared" si="109"/>
        <v>-0.58148409277475455</v>
      </c>
      <c r="AD581">
        <f t="shared" si="115"/>
        <v>9578.2059762027766</v>
      </c>
      <c r="AE581">
        <f t="shared" si="110"/>
        <v>-6.0705396709659638E-5</v>
      </c>
      <c r="AF581">
        <f t="shared" si="111"/>
        <v>-4.2179402379722397E-2</v>
      </c>
      <c r="AG581">
        <f>IF(AF581&lt;MAX($AF$202:AF581),(1+AF581)/(1+MAX($AF$202:AF581))-1,0)</f>
        <v>-4.2179402379722397E-2</v>
      </c>
      <c r="AH581">
        <f>MIN($AG$202:AG581)</f>
        <v>-5.8569985244839917E-2</v>
      </c>
    </row>
    <row r="582" spans="2:34" x14ac:dyDescent="0.2">
      <c r="B582" t="s">
        <v>585</v>
      </c>
      <c r="C582">
        <v>1.31978</v>
      </c>
      <c r="D582">
        <v>1.32063</v>
      </c>
      <c r="E582">
        <v>1.3196300000000001</v>
      </c>
      <c r="F582">
        <v>1.3203400000000001</v>
      </c>
      <c r="G582">
        <v>3095.8998999999999</v>
      </c>
      <c r="I582">
        <f t="shared" si="117"/>
        <v>2.4000000000001798E-4</v>
      </c>
      <c r="J582">
        <f t="shared" si="112"/>
        <v>1.3189775000000001</v>
      </c>
      <c r="K582">
        <f t="shared" si="118"/>
        <v>1.3118489108910887</v>
      </c>
      <c r="L582">
        <f t="shared" si="103"/>
        <v>1.3246322000000006</v>
      </c>
      <c r="M582">
        <f t="shared" si="113"/>
        <v>1.3125712190976357</v>
      </c>
      <c r="N582">
        <f t="shared" si="114"/>
        <v>1.3253837809023645</v>
      </c>
      <c r="O582" cm="1">
        <f t="array" ref="O582">_xlfn.IFS(C582&lt;M581,1,C582&gt;N581,-1,TRUE,0)</f>
        <v>0</v>
      </c>
      <c r="P582">
        <f t="shared" si="104"/>
        <v>-1</v>
      </c>
      <c r="Q582">
        <f t="shared" si="105"/>
        <v>-1</v>
      </c>
      <c r="R582" cm="1">
        <f t="array" ref="R582">_xlfn.IFS(AND(Q581=0,O581=1,O582=0,P582=1),1,AND(Q581=0,O581=-1,O582=0,P582=-1),-1,AND(Q581=1,O581=-1,O582=0,P582=-1),-2,AND(Q581=-1,O581=1,O582=0,P582=1),2,TRUE,0)</f>
        <v>0</v>
      </c>
      <c r="S582" cm="1">
        <f t="array" ref="S582">_xlfn.IFS(AND(Q582&lt;&gt;0,S581=0),U581/C582,AND(Q582&lt;&gt;0,S581&lt;&gt;0),S581,TRUE,0)</f>
        <v>7301.9883314226463</v>
      </c>
      <c r="T582">
        <f t="shared" si="106"/>
        <v>-1.7524771995415664</v>
      </c>
      <c r="U582">
        <f t="shared" si="119"/>
        <v>10347.79370422566</v>
      </c>
      <c r="V582">
        <f t="shared" si="107"/>
        <v>-1.6932889315348114E-4</v>
      </c>
      <c r="W582">
        <f t="shared" si="108"/>
        <v>3.4779370422566069E-2</v>
      </c>
      <c r="X582">
        <f>IF(W582&lt;MAX($W$202:W582),(1+W582)/(1+MAX($W$202:W582))-1,0)</f>
        <v>-1.5143407162366063E-2</v>
      </c>
      <c r="Y582">
        <f>MIN($X$202:X582)</f>
        <v>-2.1031982697295781E-2</v>
      </c>
      <c r="AA582">
        <v>1</v>
      </c>
      <c r="AB582">
        <f t="shared" si="116"/>
        <v>7268.5511596973374</v>
      </c>
      <c r="AC582">
        <f t="shared" si="109"/>
        <v>-7.2685511596981511</v>
      </c>
      <c r="AD582">
        <f t="shared" si="115"/>
        <v>9570.9374250430792</v>
      </c>
      <c r="AE582">
        <f t="shared" si="110"/>
        <v>-7.5886352598357107E-4</v>
      </c>
      <c r="AF582">
        <f t="shared" si="111"/>
        <v>-4.2906257495692102E-2</v>
      </c>
      <c r="AG582">
        <f>IF(AF582&lt;MAX($AF$202:AF582),(1+AF582)/(1+MAX($AF$202:AF582))-1,0)</f>
        <v>-4.2906257495692102E-2</v>
      </c>
      <c r="AH582">
        <f>MIN($AG$202:AG582)</f>
        <v>-5.8569985244839917E-2</v>
      </c>
    </row>
    <row r="583" spans="2:34" x14ac:dyDescent="0.2">
      <c r="B583" t="s">
        <v>586</v>
      </c>
      <c r="C583">
        <v>1.3203400000000001</v>
      </c>
      <c r="D583">
        <v>1.32222</v>
      </c>
      <c r="E583">
        <v>1.32</v>
      </c>
      <c r="F583">
        <v>1.3219399999999999</v>
      </c>
      <c r="G583">
        <v>4717</v>
      </c>
      <c r="I583">
        <f t="shared" si="117"/>
        <v>5.6000000000011596E-4</v>
      </c>
      <c r="J583">
        <f t="shared" si="112"/>
        <v>1.3191425000000001</v>
      </c>
      <c r="K583">
        <f t="shared" si="118"/>
        <v>1.3118157425742569</v>
      </c>
      <c r="L583">
        <f t="shared" si="103"/>
        <v>1.3244220000000007</v>
      </c>
      <c r="M583">
        <f t="shared" si="113"/>
        <v>1.3126107288007005</v>
      </c>
      <c r="N583">
        <f t="shared" si="114"/>
        <v>1.3256742711992997</v>
      </c>
      <c r="O583" cm="1">
        <f t="array" ref="O583">_xlfn.IFS(C583&lt;M582,1,C583&gt;N582,-1,TRUE,0)</f>
        <v>0</v>
      </c>
      <c r="P583">
        <f t="shared" si="104"/>
        <v>-1</v>
      </c>
      <c r="Q583">
        <f t="shared" si="105"/>
        <v>-1</v>
      </c>
      <c r="R583" cm="1">
        <f t="array" ref="R583">_xlfn.IFS(AND(Q582=0,O582=1,O583=0,P583=1),1,AND(Q582=0,O582=-1,O583=0,P583=-1),-1,AND(Q582=1,O582=-1,O583=0,P583=-1),-2,AND(Q582=-1,O582=1,O583=0,P583=1),2,TRUE,0)</f>
        <v>0</v>
      </c>
      <c r="S583" cm="1">
        <f t="array" ref="S583">_xlfn.IFS(AND(Q583&lt;&gt;0,S582=0),U582/C583,AND(Q583&lt;&gt;0,S582&lt;&gt;0),S582,TRUE,0)</f>
        <v>7301.9883314226463</v>
      </c>
      <c r="T583">
        <f t="shared" si="106"/>
        <v>-4.0891134655975288</v>
      </c>
      <c r="U583">
        <f t="shared" si="119"/>
        <v>10343.704590760062</v>
      </c>
      <c r="V583">
        <f t="shared" si="107"/>
        <v>-3.951676639946624E-4</v>
      </c>
      <c r="W583">
        <f t="shared" si="108"/>
        <v>3.4370459076006332E-2</v>
      </c>
      <c r="X583">
        <f>IF(W583&lt;MAX($W$202:W583),(1+W583)/(1+MAX($W$202:W583))-1,0)</f>
        <v>-1.5532590641527455E-2</v>
      </c>
      <c r="Y583">
        <f>MIN($X$202:X583)</f>
        <v>-2.1031982697295781E-2</v>
      </c>
      <c r="AA583">
        <v>1</v>
      </c>
      <c r="AB583">
        <f t="shared" si="116"/>
        <v>7268.5511596973374</v>
      </c>
      <c r="AC583">
        <f t="shared" si="109"/>
        <v>1.7444522783274916</v>
      </c>
      <c r="AD583">
        <f t="shared" si="115"/>
        <v>9572.6818773214072</v>
      </c>
      <c r="AE583">
        <f t="shared" si="110"/>
        <v>1.8226556092227714E-4</v>
      </c>
      <c r="AF583">
        <f t="shared" si="111"/>
        <v>-4.273181226785927E-2</v>
      </c>
      <c r="AG583">
        <f>IF(AF583&lt;MAX($AF$202:AF583),(1+AF583)/(1+MAX($AF$202:AF583))-1,0)</f>
        <v>-4.273181226785927E-2</v>
      </c>
      <c r="AH583">
        <f>MIN($AG$202:AG583)</f>
        <v>-5.8569985244839917E-2</v>
      </c>
    </row>
    <row r="584" spans="2:34" x14ac:dyDescent="0.2">
      <c r="B584" t="s">
        <v>587</v>
      </c>
      <c r="C584">
        <v>1.32192</v>
      </c>
      <c r="D584">
        <v>1.32328</v>
      </c>
      <c r="E584">
        <v>1.3213900000000001</v>
      </c>
      <c r="F584">
        <v>1.32223</v>
      </c>
      <c r="G584">
        <v>5867.3999000000003</v>
      </c>
      <c r="I584">
        <f t="shared" si="117"/>
        <v>1.5799999999999148E-3</v>
      </c>
      <c r="J584">
        <f t="shared" si="112"/>
        <v>1.3193510000000004</v>
      </c>
      <c r="K584">
        <f t="shared" si="118"/>
        <v>1.3118228712871283</v>
      </c>
      <c r="L584">
        <f t="shared" si="103"/>
        <v>1.3242194000000003</v>
      </c>
      <c r="M584">
        <f t="shared" si="113"/>
        <v>1.3127055266534284</v>
      </c>
      <c r="N584">
        <f t="shared" si="114"/>
        <v>1.3259964733465723</v>
      </c>
      <c r="O584" cm="1">
        <f t="array" ref="O584">_xlfn.IFS(C584&lt;M583,1,C584&gt;N583,-1,TRUE,0)</f>
        <v>0</v>
      </c>
      <c r="P584">
        <f t="shared" si="104"/>
        <v>-1</v>
      </c>
      <c r="Q584">
        <f t="shared" si="105"/>
        <v>-1</v>
      </c>
      <c r="R584" cm="1">
        <f t="array" ref="R584">_xlfn.IFS(AND(Q583=0,O583=1,O584=0,P584=1),1,AND(Q583=0,O583=-1,O584=0,P584=-1),-1,AND(Q583=1,O583=-1,O584=0,P584=-1),-2,AND(Q583=-1,O583=1,O584=0,P584=1),2,TRUE,0)</f>
        <v>0</v>
      </c>
      <c r="S584" cm="1">
        <f t="array" ref="S584">_xlfn.IFS(AND(Q584&lt;&gt;0,S583=0),U583/C584,AND(Q584&lt;&gt;0,S583&lt;&gt;0),S583,TRUE,0)</f>
        <v>7301.9883314226463</v>
      </c>
      <c r="T584">
        <f t="shared" si="106"/>
        <v>-11.537141563647159</v>
      </c>
      <c r="U584">
        <f t="shared" si="119"/>
        <v>10332.167449196415</v>
      </c>
      <c r="V584">
        <f t="shared" si="107"/>
        <v>-1.1153780990568103E-3</v>
      </c>
      <c r="W584">
        <f t="shared" si="108"/>
        <v>3.3216744919641439E-2</v>
      </c>
      <c r="X584">
        <f>IF(W584&lt;MAX($W$202:W584),(1+W584)/(1+MAX($W$202:W584))-1,0)</f>
        <v>-1.6630644029161257E-2</v>
      </c>
      <c r="Y584">
        <f>MIN($X$202:X584)</f>
        <v>-2.1031982697295781E-2</v>
      </c>
      <c r="AA584">
        <v>1</v>
      </c>
      <c r="AB584">
        <f t="shared" si="116"/>
        <v>7268.5511596973374</v>
      </c>
      <c r="AC584">
        <f t="shared" si="109"/>
        <v>4.0703886494313517</v>
      </c>
      <c r="AD584">
        <f t="shared" si="115"/>
        <v>9576.7522659708393</v>
      </c>
      <c r="AE584">
        <f t="shared" si="110"/>
        <v>4.2520880789682241E-4</v>
      </c>
      <c r="AF584">
        <f t="shared" si="111"/>
        <v>-4.2324773402916072E-2</v>
      </c>
      <c r="AG584">
        <f>IF(AF584&lt;MAX($AF$202:AF584),(1+AF584)/(1+MAX($AF$202:AF584))-1,0)</f>
        <v>-4.2324773402916072E-2</v>
      </c>
      <c r="AH584">
        <f>MIN($AG$202:AG584)</f>
        <v>-5.8569985244839917E-2</v>
      </c>
    </row>
    <row r="585" spans="2:34" x14ac:dyDescent="0.2">
      <c r="B585" t="s">
        <v>588</v>
      </c>
      <c r="C585">
        <v>1.3222100000000001</v>
      </c>
      <c r="D585">
        <v>1.32338</v>
      </c>
      <c r="E585">
        <v>1.32094</v>
      </c>
      <c r="F585">
        <v>1.32118</v>
      </c>
      <c r="G585">
        <v>8347</v>
      </c>
      <c r="I585">
        <f t="shared" si="117"/>
        <v>2.9000000000012349E-4</v>
      </c>
      <c r="J585">
        <f t="shared" si="112"/>
        <v>1.3195955000000001</v>
      </c>
      <c r="K585">
        <f t="shared" si="118"/>
        <v>1.3118337623762373</v>
      </c>
      <c r="L585">
        <f t="shared" si="103"/>
        <v>1.3240186000000003</v>
      </c>
      <c r="M585">
        <f t="shared" si="113"/>
        <v>1.313059576270335</v>
      </c>
      <c r="N585">
        <f t="shared" si="114"/>
        <v>1.3261314237296653</v>
      </c>
      <c r="O585" cm="1">
        <f t="array" ref="O585">_xlfn.IFS(C585&lt;M584,1,C585&gt;N584,-1,TRUE,0)</f>
        <v>0</v>
      </c>
      <c r="P585">
        <f t="shared" si="104"/>
        <v>-1</v>
      </c>
      <c r="Q585">
        <f t="shared" si="105"/>
        <v>-1</v>
      </c>
      <c r="R585" cm="1">
        <f t="array" ref="R585">_xlfn.IFS(AND(Q584=0,O584=1,O585=0,P585=1),1,AND(Q584=0,O584=-1,O585=0,P585=-1),-1,AND(Q584=1,O584=-1,O585=0,P585=-1),-2,AND(Q584=-1,O584=1,O585=0,P585=1),2,TRUE,0)</f>
        <v>0</v>
      </c>
      <c r="S585" cm="1">
        <f t="array" ref="S585">_xlfn.IFS(AND(Q585&lt;&gt;0,S584=0),U584/C585,AND(Q585&lt;&gt;0,S584&lt;&gt;0),S584,TRUE,0)</f>
        <v>7301.9883314226463</v>
      </c>
      <c r="T585">
        <f t="shared" si="106"/>
        <v>-2.1175766161134693</v>
      </c>
      <c r="U585">
        <f t="shared" si="119"/>
        <v>10330.049872580301</v>
      </c>
      <c r="V585">
        <f t="shared" si="107"/>
        <v>-2.0494989328479805E-4</v>
      </c>
      <c r="W585">
        <f t="shared" si="108"/>
        <v>3.3004987258030027E-2</v>
      </c>
      <c r="X585">
        <f>IF(W585&lt;MAX($W$202:W585),(1+W585)/(1+MAX($W$202:W585))-1,0)</f>
        <v>-1.6832185473727002E-2</v>
      </c>
      <c r="Y585">
        <f>MIN($X$202:X585)</f>
        <v>-2.1031982697295781E-2</v>
      </c>
      <c r="AA585">
        <v>1</v>
      </c>
      <c r="AB585">
        <f t="shared" si="116"/>
        <v>7268.5511596973374</v>
      </c>
      <c r="AC585">
        <f t="shared" si="109"/>
        <v>11.484310832321174</v>
      </c>
      <c r="AD585">
        <f t="shared" si="115"/>
        <v>9588.2365768031614</v>
      </c>
      <c r="AE585">
        <f t="shared" si="110"/>
        <v>1.1991863748139838E-3</v>
      </c>
      <c r="AF585">
        <f t="shared" si="111"/>
        <v>-4.1176342319683812E-2</v>
      </c>
      <c r="AG585">
        <f>IF(AF585&lt;MAX($AF$202:AF585),(1+AF585)/(1+MAX($AF$202:AF585))-1,0)</f>
        <v>-4.1176342319683812E-2</v>
      </c>
      <c r="AH585">
        <f>MIN($AG$202:AG585)</f>
        <v>-5.8569985244839917E-2</v>
      </c>
    </row>
    <row r="586" spans="2:34" x14ac:dyDescent="0.2">
      <c r="B586" t="s">
        <v>589</v>
      </c>
      <c r="C586">
        <v>1.3211900000000001</v>
      </c>
      <c r="D586">
        <v>1.32409</v>
      </c>
      <c r="E586">
        <v>1.31989</v>
      </c>
      <c r="F586">
        <v>1.3231200000000001</v>
      </c>
      <c r="G586">
        <v>10884.700199999999</v>
      </c>
      <c r="I586">
        <f t="shared" si="117"/>
        <v>-1.0200000000000209E-3</v>
      </c>
      <c r="J586">
        <f t="shared" si="112"/>
        <v>1.3199470000000004</v>
      </c>
      <c r="K586">
        <f t="shared" si="118"/>
        <v>1.311815940594059</v>
      </c>
      <c r="L586">
        <f t="shared" si="103"/>
        <v>1.3238252000000006</v>
      </c>
      <c r="M586">
        <f t="shared" si="113"/>
        <v>1.3134469381541409</v>
      </c>
      <c r="N586">
        <f t="shared" si="114"/>
        <v>1.3264470618458599</v>
      </c>
      <c r="O586" cm="1">
        <f t="array" ref="O586">_xlfn.IFS(C586&lt;M585,1,C586&gt;N585,-1,TRUE,0)</f>
        <v>0</v>
      </c>
      <c r="P586">
        <f t="shared" si="104"/>
        <v>-1</v>
      </c>
      <c r="Q586">
        <f t="shared" si="105"/>
        <v>-1</v>
      </c>
      <c r="R586" cm="1">
        <f t="array" ref="R586">_xlfn.IFS(AND(Q585=0,O585=1,O586=0,P586=1),1,AND(Q585=0,O585=-1,O586=0,P586=-1),-1,AND(Q585=1,O585=-1,O586=0,P586=-1),-2,AND(Q585=-1,O585=1,O586=0,P586=1),2,TRUE,0)</f>
        <v>0</v>
      </c>
      <c r="S586" cm="1">
        <f t="array" ref="S586">_xlfn.IFS(AND(Q586&lt;&gt;0,S585=0),U585/C586,AND(Q586&lt;&gt;0,S585&lt;&gt;0),S585,TRUE,0)</f>
        <v>7301.9883314226463</v>
      </c>
      <c r="T586">
        <f t="shared" si="106"/>
        <v>7.4480280980512514</v>
      </c>
      <c r="U586">
        <f t="shared" si="119"/>
        <v>10337.497900678352</v>
      </c>
      <c r="V586">
        <f t="shared" si="107"/>
        <v>7.2100601545216348E-4</v>
      </c>
      <c r="W586">
        <f t="shared" si="108"/>
        <v>3.3749790067835184E-2</v>
      </c>
      <c r="X586">
        <f>IF(W586&lt;MAX($W$202:W586),(1+W586)/(1+MAX($W$202:W586))-1,0)</f>
        <v>-1.6123315565254592E-2</v>
      </c>
      <c r="Y586">
        <f>MIN($X$202:X586)</f>
        <v>-2.1031982697295781E-2</v>
      </c>
      <c r="AA586">
        <v>1</v>
      </c>
      <c r="AB586">
        <f t="shared" si="116"/>
        <v>7268.5511596973374</v>
      </c>
      <c r="AC586">
        <f t="shared" si="109"/>
        <v>2.1078798363131255</v>
      </c>
      <c r="AD586">
        <f t="shared" si="115"/>
        <v>9590.3444566394737</v>
      </c>
      <c r="AE586">
        <f t="shared" si="110"/>
        <v>2.1984019891756979E-4</v>
      </c>
      <c r="AF586">
        <f t="shared" si="111"/>
        <v>-4.0965554336052645E-2</v>
      </c>
      <c r="AG586">
        <f>IF(AF586&lt;MAX($AF$202:AF586),(1+AF586)/(1+MAX($AF$202:AF586))-1,0)</f>
        <v>-4.0965554336052645E-2</v>
      </c>
      <c r="AH586">
        <f>MIN($AG$202:AG586)</f>
        <v>-5.8569985244839917E-2</v>
      </c>
    </row>
    <row r="587" spans="2:34" x14ac:dyDescent="0.2">
      <c r="B587" t="s">
        <v>590</v>
      </c>
      <c r="C587">
        <v>1.32307</v>
      </c>
      <c r="D587">
        <v>1.3250999999999999</v>
      </c>
      <c r="E587">
        <v>1.32189</v>
      </c>
      <c r="F587">
        <v>1.3244400000000001</v>
      </c>
      <c r="G587">
        <v>10398.799800000001</v>
      </c>
      <c r="I587">
        <f t="shared" si="117"/>
        <v>1.8799999999998818E-3</v>
      </c>
      <c r="J587">
        <f t="shared" si="112"/>
        <v>1.3207790000000004</v>
      </c>
      <c r="K587">
        <f t="shared" si="118"/>
        <v>1.3118107920792075</v>
      </c>
      <c r="L587">
        <f t="shared" ref="L587:L650" si="120">AVERAGE(C388:C587)</f>
        <v>1.3236469500000001</v>
      </c>
      <c r="M587">
        <f t="shared" si="113"/>
        <v>1.3170360872305118</v>
      </c>
      <c r="N587">
        <f t="shared" si="114"/>
        <v>1.3245219127694889</v>
      </c>
      <c r="O587" cm="1">
        <f t="array" ref="O587">_xlfn.IFS(C587&lt;M586,1,C587&gt;N586,-1,TRUE,0)</f>
        <v>0</v>
      </c>
      <c r="P587">
        <f t="shared" si="104"/>
        <v>-1</v>
      </c>
      <c r="Q587">
        <f t="shared" si="105"/>
        <v>-1</v>
      </c>
      <c r="R587" cm="1">
        <f t="array" ref="R587">_xlfn.IFS(AND(Q586=0,O586=1,O587=0,P587=1),1,AND(Q586=0,O586=-1,O587=0,P587=-1),-1,AND(Q586=1,O586=-1,O587=0,P587=-1),-2,AND(Q586=-1,O586=1,O587=0,P587=1),2,TRUE,0)</f>
        <v>0</v>
      </c>
      <c r="S587" cm="1">
        <f t="array" ref="S587">_xlfn.IFS(AND(Q587&lt;&gt;0,S586=0),U586/C587,AND(Q587&lt;&gt;0,S586&lt;&gt;0),S586,TRUE,0)</f>
        <v>7301.9883314226463</v>
      </c>
      <c r="T587">
        <f t="shared" si="106"/>
        <v>-13.727738063073712</v>
      </c>
      <c r="U587">
        <f t="shared" si="119"/>
        <v>10323.770162615279</v>
      </c>
      <c r="V587">
        <f t="shared" si="107"/>
        <v>-1.3279555841237839E-3</v>
      </c>
      <c r="W587">
        <f t="shared" si="108"/>
        <v>3.2377016261528002E-2</v>
      </c>
      <c r="X587">
        <f>IF(W587&lt;MAX($W$202:W587),(1+W587)/(1+MAX($W$202:W587))-1,0)</f>
        <v>-1.7429860102438743E-2</v>
      </c>
      <c r="Y587">
        <f>MIN($X$202:X587)</f>
        <v>-2.1031982697295781E-2</v>
      </c>
      <c r="AA587">
        <v>1</v>
      </c>
      <c r="AB587">
        <f t="shared" si="116"/>
        <v>7268.5511596973374</v>
      </c>
      <c r="AC587">
        <f t="shared" si="109"/>
        <v>-7.4139221828914357</v>
      </c>
      <c r="AD587">
        <f t="shared" si="115"/>
        <v>9582.9305344565819</v>
      </c>
      <c r="AE587">
        <f t="shared" si="110"/>
        <v>-7.7306109456357606E-4</v>
      </c>
      <c r="AF587">
        <f t="shared" si="111"/>
        <v>-4.1706946554341817E-2</v>
      </c>
      <c r="AG587">
        <f>IF(AF587&lt;MAX($AF$202:AF587),(1+AF587)/(1+MAX($AF$202:AF587))-1,0)</f>
        <v>-4.1706946554341817E-2</v>
      </c>
      <c r="AH587">
        <f>MIN($AG$202:AG587)</f>
        <v>-5.8569985244839917E-2</v>
      </c>
    </row>
    <row r="588" spans="2:34" x14ac:dyDescent="0.2">
      <c r="B588" t="s">
        <v>591</v>
      </c>
      <c r="C588">
        <v>1.3244400000000001</v>
      </c>
      <c r="D588">
        <v>1.3269</v>
      </c>
      <c r="E588">
        <v>1.3244</v>
      </c>
      <c r="F588">
        <v>1.32612</v>
      </c>
      <c r="G588">
        <v>10578.799800000001</v>
      </c>
      <c r="I588">
        <f t="shared" si="117"/>
        <v>1.3700000000000934E-3</v>
      </c>
      <c r="J588">
        <f t="shared" si="112"/>
        <v>1.3212760000000001</v>
      </c>
      <c r="K588">
        <f t="shared" si="118"/>
        <v>1.3118302970297027</v>
      </c>
      <c r="L588">
        <f t="shared" si="120"/>
        <v>1.32347645</v>
      </c>
      <c r="M588">
        <f t="shared" si="113"/>
        <v>1.3174685788255041</v>
      </c>
      <c r="N588">
        <f t="shared" si="114"/>
        <v>1.3250834211744962</v>
      </c>
      <c r="O588" cm="1">
        <f t="array" ref="O588">_xlfn.IFS(C588&lt;M587,1,C588&gt;N587,-1,TRUE,0)</f>
        <v>0</v>
      </c>
      <c r="P588">
        <f t="shared" ref="P588:P651" si="121">IF(K587&gt;=L587,1,-1)</f>
        <v>-1</v>
      </c>
      <c r="Q588">
        <f t="shared" ref="Q588:Q651" si="122">Q587+R588</f>
        <v>-1</v>
      </c>
      <c r="R588" cm="1">
        <f t="array" ref="R588">_xlfn.IFS(AND(Q587=0,O587=1,O588=0,P588=1),1,AND(Q587=0,O587=-1,O588=0,P588=-1),-1,AND(Q587=1,O587=-1,O588=0,P588=-1),-2,AND(Q587=-1,O587=1,O588=0,P588=1),2,TRUE,0)</f>
        <v>0</v>
      </c>
      <c r="S588" cm="1">
        <f t="array" ref="S588">_xlfn.IFS(AND(Q588&lt;&gt;0,S587=0),U587/C588,AND(Q588&lt;&gt;0,S587&lt;&gt;0),S587,TRUE,0)</f>
        <v>7301.9883314226463</v>
      </c>
      <c r="T588">
        <f t="shared" ref="T588:T651" si="123">S587*Q587*I588</f>
        <v>-10.003724014049707</v>
      </c>
      <c r="U588">
        <f t="shared" si="119"/>
        <v>10313.766438601229</v>
      </c>
      <c r="V588">
        <f t="shared" ref="V588:V651" si="124">T588/U587</f>
        <v>-9.6899910173082581E-4</v>
      </c>
      <c r="W588">
        <f t="shared" ref="W588:W651" si="125">U588/$U$202-1</f>
        <v>3.1376643860122844E-2</v>
      </c>
      <c r="X588">
        <f>IF(W588&lt;MAX($W$202:W588),(1+W588)/(1+MAX($W$202:W588))-1,0)</f>
        <v>-1.8381969685387189E-2</v>
      </c>
      <c r="Y588">
        <f>MIN($X$202:X588)</f>
        <v>-2.1031982697295781E-2</v>
      </c>
      <c r="AA588">
        <v>1</v>
      </c>
      <c r="AB588">
        <f t="shared" si="116"/>
        <v>7268.5511596973374</v>
      </c>
      <c r="AC588">
        <f t="shared" ref="AC588:AC651" si="126">AB588*AA588*I587</f>
        <v>13.664876180230134</v>
      </c>
      <c r="AD588">
        <f t="shared" si="115"/>
        <v>9596.5954106368117</v>
      </c>
      <c r="AE588">
        <f t="shared" ref="AE588:AE651" si="127">AC588/AD587</f>
        <v>1.4259600579484976E-3</v>
      </c>
      <c r="AF588">
        <f t="shared" ref="AF588:AF651" si="128">AD588/$AD$202-1</f>
        <v>-4.0340458936318879E-2</v>
      </c>
      <c r="AG588">
        <f>IF(AF588&lt;MAX($AF$202:AF588),(1+AF588)/(1+MAX($AF$202:AF588))-1,0)</f>
        <v>-4.0340458936318879E-2</v>
      </c>
      <c r="AH588">
        <f>MIN($AG$202:AG588)</f>
        <v>-5.8569985244839917E-2</v>
      </c>
    </row>
    <row r="589" spans="2:34" x14ac:dyDescent="0.2">
      <c r="B589" t="s">
        <v>592</v>
      </c>
      <c r="C589">
        <v>1.3261400000000001</v>
      </c>
      <c r="D589">
        <v>1.3266899999999999</v>
      </c>
      <c r="E589">
        <v>1.32477</v>
      </c>
      <c r="F589">
        <v>1.3251200000000001</v>
      </c>
      <c r="G589">
        <v>8602.7998000000007</v>
      </c>
      <c r="I589">
        <f t="shared" si="117"/>
        <v>1.7000000000000348E-3</v>
      </c>
      <c r="J589">
        <f t="shared" si="112"/>
        <v>1.3216905000000001</v>
      </c>
      <c r="K589">
        <f t="shared" si="118"/>
        <v>1.3118554455445541</v>
      </c>
      <c r="L589">
        <f t="shared" si="120"/>
        <v>1.3233223000000001</v>
      </c>
      <c r="M589">
        <f t="shared" si="113"/>
        <v>1.3181112404397</v>
      </c>
      <c r="N589">
        <f t="shared" si="114"/>
        <v>1.3252697595603002</v>
      </c>
      <c r="O589" cm="1">
        <f t="array" ref="O589">_xlfn.IFS(C589&lt;M588,1,C589&gt;N588,-1,TRUE,0)</f>
        <v>-1</v>
      </c>
      <c r="P589">
        <f t="shared" si="121"/>
        <v>-1</v>
      </c>
      <c r="Q589">
        <f t="shared" si="122"/>
        <v>-1</v>
      </c>
      <c r="R589" cm="1">
        <f t="array" ref="R589">_xlfn.IFS(AND(Q588=0,O588=1,O589=0,P589=1),1,AND(Q588=0,O588=-1,O589=0,P589=-1),-1,AND(Q588=1,O588=-1,O589=0,P589=-1),-2,AND(Q588=-1,O588=1,O589=0,P589=1),2,TRUE,0)</f>
        <v>0</v>
      </c>
      <c r="S589" cm="1">
        <f t="array" ref="S589">_xlfn.IFS(AND(Q589&lt;&gt;0,S588=0),U588/C589,AND(Q589&lt;&gt;0,S588&lt;&gt;0),S588,TRUE,0)</f>
        <v>7301.9883314226463</v>
      </c>
      <c r="T589">
        <f t="shared" si="123"/>
        <v>-12.413380163418752</v>
      </c>
      <c r="U589">
        <f t="shared" si="119"/>
        <v>10301.353058437811</v>
      </c>
      <c r="V589">
        <f t="shared" si="124"/>
        <v>-1.2035739065177314E-3</v>
      </c>
      <c r="W589">
        <f t="shared" si="125"/>
        <v>3.0135305843781213E-2</v>
      </c>
      <c r="X589">
        <f>IF(W589&lt;MAX($W$202:W589),(1+W589)/(1+MAX($W$202:W589))-1,0)</f>
        <v>-1.956341953284102E-2</v>
      </c>
      <c r="Y589">
        <f>MIN($X$202:X589)</f>
        <v>-2.1031982697295781E-2</v>
      </c>
      <c r="AA589">
        <v>1</v>
      </c>
      <c r="AB589">
        <f t="shared" si="116"/>
        <v>7268.5511596973374</v>
      </c>
      <c r="AC589">
        <f t="shared" si="126"/>
        <v>9.9579150887860308</v>
      </c>
      <c r="AD589">
        <f t="shared" si="115"/>
        <v>9606.5533257255975</v>
      </c>
      <c r="AE589">
        <f t="shared" si="127"/>
        <v>1.0376508191382889E-3</v>
      </c>
      <c r="AF589">
        <f t="shared" si="128"/>
        <v>-3.934466742744025E-2</v>
      </c>
      <c r="AG589">
        <f>IF(AF589&lt;MAX($AF$202:AF589),(1+AF589)/(1+MAX($AF$202:AF589))-1,0)</f>
        <v>-3.934466742744025E-2</v>
      </c>
      <c r="AH589">
        <f>MIN($AG$202:AG589)</f>
        <v>-5.8569985244839917E-2</v>
      </c>
    </row>
    <row r="590" spans="2:34" x14ac:dyDescent="0.2">
      <c r="B590" t="s">
        <v>593</v>
      </c>
      <c r="C590">
        <v>1.3250900000000001</v>
      </c>
      <c r="D590">
        <v>1.3265899999999999</v>
      </c>
      <c r="E590">
        <v>1.3245400000000001</v>
      </c>
      <c r="F590">
        <v>1.3245899999999999</v>
      </c>
      <c r="G590">
        <v>7260.5</v>
      </c>
      <c r="I590">
        <f t="shared" si="117"/>
        <v>-1.0499999999999954E-3</v>
      </c>
      <c r="J590">
        <f t="shared" si="112"/>
        <v>1.3217850000000002</v>
      </c>
      <c r="K590">
        <f t="shared" si="118"/>
        <v>1.3118623762376234</v>
      </c>
      <c r="L590">
        <f t="shared" si="120"/>
        <v>1.3231585000000001</v>
      </c>
      <c r="M590">
        <f t="shared" si="113"/>
        <v>1.318009688092356</v>
      </c>
      <c r="N590">
        <f t="shared" si="114"/>
        <v>1.3255603119076445</v>
      </c>
      <c r="O590" cm="1">
        <f t="array" ref="O590">_xlfn.IFS(C590&lt;M589,1,C590&gt;N589,-1,TRUE,0)</f>
        <v>0</v>
      </c>
      <c r="P590">
        <f t="shared" si="121"/>
        <v>-1</v>
      </c>
      <c r="Q590">
        <f t="shared" si="122"/>
        <v>-1</v>
      </c>
      <c r="R590" cm="1">
        <f t="array" ref="R590">_xlfn.IFS(AND(Q589=0,O589=1,O590=0,P590=1),1,AND(Q589=0,O589=-1,O590=0,P590=-1),-1,AND(Q589=1,O589=-1,O590=0,P590=-1),-2,AND(Q589=-1,O589=1,O590=0,P590=1),2,TRUE,0)</f>
        <v>0</v>
      </c>
      <c r="S590" cm="1">
        <f t="array" ref="S590">_xlfn.IFS(AND(Q590&lt;&gt;0,S589=0),U589/C590,AND(Q590&lt;&gt;0,S589&lt;&gt;0),S589,TRUE,0)</f>
        <v>7301.9883314226463</v>
      </c>
      <c r="T590">
        <f t="shared" si="123"/>
        <v>7.6670877479937447</v>
      </c>
      <c r="U590">
        <f t="shared" si="119"/>
        <v>10309.020146185805</v>
      </c>
      <c r="V590">
        <f t="shared" si="124"/>
        <v>7.442796790382457E-4</v>
      </c>
      <c r="W590">
        <f t="shared" si="125"/>
        <v>3.0902014618580553E-2</v>
      </c>
      <c r="X590">
        <f>IF(W590&lt;MAX($W$202:W590),(1+W590)/(1+MAX($W$202:W590))-1,0)</f>
        <v>-1.8833700509413576E-2</v>
      </c>
      <c r="Y590">
        <f>MIN($X$202:X590)</f>
        <v>-2.1031982697295781E-2</v>
      </c>
      <c r="AA590">
        <v>1</v>
      </c>
      <c r="AB590">
        <f t="shared" si="116"/>
        <v>7268.5511596973374</v>
      </c>
      <c r="AC590">
        <f t="shared" si="126"/>
        <v>12.356536971485726</v>
      </c>
      <c r="AD590">
        <f t="shared" si="115"/>
        <v>9618.9098626970826</v>
      </c>
      <c r="AE590">
        <f t="shared" si="127"/>
        <v>1.2862612169544604E-3</v>
      </c>
      <c r="AF590">
        <f t="shared" si="128"/>
        <v>-3.8109013730291741E-2</v>
      </c>
      <c r="AG590">
        <f>IF(AF590&lt;MAX($AF$202:AF590),(1+AF590)/(1+MAX($AF$202:AF590))-1,0)</f>
        <v>-3.8109013730291741E-2</v>
      </c>
      <c r="AH590">
        <f>MIN($AG$202:AG590)</f>
        <v>-5.8569985244839917E-2</v>
      </c>
    </row>
    <row r="591" spans="2:34" x14ac:dyDescent="0.2">
      <c r="B591" t="s">
        <v>594</v>
      </c>
      <c r="C591">
        <v>1.3245899999999999</v>
      </c>
      <c r="D591">
        <v>1.3348899999999999</v>
      </c>
      <c r="E591">
        <v>1.32389</v>
      </c>
      <c r="F591">
        <v>1.33429</v>
      </c>
      <c r="G591">
        <v>16545.5</v>
      </c>
      <c r="I591">
        <f t="shared" si="117"/>
        <v>-5.0000000000016698E-4</v>
      </c>
      <c r="J591">
        <f t="shared" si="112"/>
        <v>1.3224800000000001</v>
      </c>
      <c r="K591">
        <f t="shared" si="118"/>
        <v>1.3118117821782174</v>
      </c>
      <c r="L591">
        <f t="shared" si="120"/>
        <v>1.3229920500000003</v>
      </c>
      <c r="M591">
        <f t="shared" si="113"/>
        <v>1.3159068211647638</v>
      </c>
      <c r="N591">
        <f t="shared" si="114"/>
        <v>1.3290531788352364</v>
      </c>
      <c r="O591" cm="1">
        <f t="array" ref="O591">_xlfn.IFS(C591&lt;M590,1,C591&gt;N590,-1,TRUE,0)</f>
        <v>0</v>
      </c>
      <c r="P591">
        <f t="shared" si="121"/>
        <v>-1</v>
      </c>
      <c r="Q591">
        <f t="shared" si="122"/>
        <v>-1</v>
      </c>
      <c r="R591" cm="1">
        <f t="array" ref="R591">_xlfn.IFS(AND(Q590=0,O590=1,O591=0,P591=1),1,AND(Q590=0,O590=-1,O591=0,P591=-1),-1,AND(Q590=1,O590=-1,O591=0,P591=-1),-2,AND(Q590=-1,O590=1,O591=0,P591=1),2,TRUE,0)</f>
        <v>0</v>
      </c>
      <c r="S591" cm="1">
        <f t="array" ref="S591">_xlfn.IFS(AND(Q591&lt;&gt;0,S590=0),U590/C591,AND(Q591&lt;&gt;0,S590&lt;&gt;0),S590,TRUE,0)</f>
        <v>7301.9883314226463</v>
      </c>
      <c r="T591">
        <f t="shared" si="123"/>
        <v>3.6509941657125422</v>
      </c>
      <c r="U591">
        <f t="shared" si="119"/>
        <v>10312.671140351518</v>
      </c>
      <c r="V591">
        <f t="shared" si="124"/>
        <v>3.5415530418410904E-4</v>
      </c>
      <c r="W591">
        <f t="shared" si="125"/>
        <v>3.1267114035151922E-2</v>
      </c>
      <c r="X591">
        <f>IF(W591&lt;MAX($W$202:W591),(1+W591)/(1+MAX($W$202:W591))-1,0)</f>
        <v>-1.8486215260162142E-2</v>
      </c>
      <c r="Y591">
        <f>MIN($X$202:X591)</f>
        <v>-2.1031982697295781E-2</v>
      </c>
      <c r="AA591">
        <v>1</v>
      </c>
      <c r="AB591">
        <f t="shared" si="116"/>
        <v>7268.5511596973374</v>
      </c>
      <c r="AC591">
        <f t="shared" si="126"/>
        <v>-7.6319787176821707</v>
      </c>
      <c r="AD591">
        <f t="shared" si="115"/>
        <v>9611.2778839794009</v>
      </c>
      <c r="AE591">
        <f t="shared" si="127"/>
        <v>-7.9343489299963266E-4</v>
      </c>
      <c r="AF591">
        <f t="shared" si="128"/>
        <v>-3.8872211602059892E-2</v>
      </c>
      <c r="AG591">
        <f>IF(AF591&lt;MAX($AF$202:AF591),(1+AF591)/(1+MAX($AF$202:AF591))-1,0)</f>
        <v>-3.8872211602059892E-2</v>
      </c>
      <c r="AH591">
        <f>MIN($AG$202:AG591)</f>
        <v>-5.8569985244839917E-2</v>
      </c>
    </row>
    <row r="592" spans="2:34" x14ac:dyDescent="0.2">
      <c r="B592" t="s">
        <v>595</v>
      </c>
      <c r="C592">
        <v>1.3342700000000001</v>
      </c>
      <c r="D592">
        <v>1.3371999999999999</v>
      </c>
      <c r="E592">
        <v>1.3321799999999999</v>
      </c>
      <c r="F592">
        <v>1.3350500000000001</v>
      </c>
      <c r="G592">
        <v>16296.200199999999</v>
      </c>
      <c r="I592">
        <f t="shared" si="117"/>
        <v>9.6800000000001329E-3</v>
      </c>
      <c r="J592">
        <f t="shared" si="112"/>
        <v>1.3232404999999996</v>
      </c>
      <c r="K592">
        <f t="shared" si="118"/>
        <v>1.3118926732673262</v>
      </c>
      <c r="L592">
        <f t="shared" si="120"/>
        <v>1.3228643500000001</v>
      </c>
      <c r="M592">
        <f t="shared" si="113"/>
        <v>1.3148084006765808</v>
      </c>
      <c r="N592">
        <f t="shared" si="114"/>
        <v>1.3316725993234184</v>
      </c>
      <c r="O592" cm="1">
        <f t="array" ref="O592">_xlfn.IFS(C592&lt;M591,1,C592&gt;N591,-1,TRUE,0)</f>
        <v>-1</v>
      </c>
      <c r="P592">
        <f t="shared" si="121"/>
        <v>-1</v>
      </c>
      <c r="Q592">
        <f t="shared" si="122"/>
        <v>-1</v>
      </c>
      <c r="R592" cm="1">
        <f t="array" ref="R592">_xlfn.IFS(AND(Q591=0,O591=1,O592=0,P592=1),1,AND(Q591=0,O591=-1,O592=0,P592=-1),-1,AND(Q591=1,O591=-1,O592=0,P592=-1),-2,AND(Q591=-1,O591=1,O592=0,P592=1),2,TRUE,0)</f>
        <v>0</v>
      </c>
      <c r="S592" cm="1">
        <f t="array" ref="S592">_xlfn.IFS(AND(Q592&lt;&gt;0,S591=0),U591/C592,AND(Q592&lt;&gt;0,S591&lt;&gt;0),S591,TRUE,0)</f>
        <v>7301.9883314226463</v>
      </c>
      <c r="T592">
        <f t="shared" si="123"/>
        <v>-70.683247048172191</v>
      </c>
      <c r="U592">
        <f t="shared" si="119"/>
        <v>10241.987893303347</v>
      </c>
      <c r="V592">
        <f t="shared" si="124"/>
        <v>-6.8540193017114746E-3</v>
      </c>
      <c r="W592">
        <f t="shared" si="125"/>
        <v>2.4198789330334591E-2</v>
      </c>
      <c r="X592">
        <f>IF(W592&lt;MAX($W$202:W592),(1+W592)/(1+MAX($W$202:W592))-1,0)</f>
        <v>-2.5213529685665037E-2</v>
      </c>
      <c r="Y592">
        <f>MIN($X$202:X592)</f>
        <v>-2.5213529685665037E-2</v>
      </c>
      <c r="AA592">
        <v>1</v>
      </c>
      <c r="AB592">
        <f t="shared" si="116"/>
        <v>7268.5511596973374</v>
      </c>
      <c r="AC592">
        <f t="shared" si="126"/>
        <v>-3.6342755798498825</v>
      </c>
      <c r="AD592">
        <f t="shared" si="115"/>
        <v>9607.6436083995504</v>
      </c>
      <c r="AE592">
        <f t="shared" si="127"/>
        <v>-3.781261580114846E-4</v>
      </c>
      <c r="AF592">
        <f t="shared" si="128"/>
        <v>-3.9235639160044911E-2</v>
      </c>
      <c r="AG592">
        <f>IF(AF592&lt;MAX($AF$202:AF592),(1+AF592)/(1+MAX($AF$202:AF592))-1,0)</f>
        <v>-3.9235639160044911E-2</v>
      </c>
      <c r="AH592">
        <f>MIN($AG$202:AG592)</f>
        <v>-5.8569985244839917E-2</v>
      </c>
    </row>
    <row r="593" spans="2:34" x14ac:dyDescent="0.2">
      <c r="B593" t="s">
        <v>596</v>
      </c>
      <c r="C593">
        <v>1.335</v>
      </c>
      <c r="D593">
        <v>1.3383799999999999</v>
      </c>
      <c r="E593">
        <v>1.33284</v>
      </c>
      <c r="F593">
        <v>1.33822</v>
      </c>
      <c r="G593">
        <v>14321.700199999999</v>
      </c>
      <c r="I593">
        <f t="shared" si="117"/>
        <v>7.299999999998974E-4</v>
      </c>
      <c r="J593">
        <f t="shared" si="112"/>
        <v>1.3241454999999998</v>
      </c>
      <c r="K593">
        <f t="shared" si="118"/>
        <v>1.3120075247524745</v>
      </c>
      <c r="L593">
        <f t="shared" si="120"/>
        <v>1.3227592000000001</v>
      </c>
      <c r="M593">
        <f t="shared" si="113"/>
        <v>1.3136215378658984</v>
      </c>
      <c r="N593">
        <f t="shared" si="114"/>
        <v>1.3346694621341011</v>
      </c>
      <c r="O593" cm="1">
        <f t="array" ref="O593">_xlfn.IFS(C593&lt;M592,1,C593&gt;N592,-1,TRUE,0)</f>
        <v>-1</v>
      </c>
      <c r="P593">
        <f t="shared" si="121"/>
        <v>-1</v>
      </c>
      <c r="Q593">
        <f t="shared" si="122"/>
        <v>-1</v>
      </c>
      <c r="R593" cm="1">
        <f t="array" ref="R593">_xlfn.IFS(AND(Q592=0,O592=1,O593=0,P593=1),1,AND(Q592=0,O592=-1,O593=0,P593=-1),-1,AND(Q592=1,O592=-1,O593=0,P593=-1),-2,AND(Q592=-1,O592=1,O593=0,P593=1),2,TRUE,0)</f>
        <v>0</v>
      </c>
      <c r="S593" cm="1">
        <f t="array" ref="S593">_xlfn.IFS(AND(Q593&lt;&gt;0,S592=0),U592/C593,AND(Q593&lt;&gt;0,S592&lt;&gt;0),S592,TRUE,0)</f>
        <v>7301.9883314226463</v>
      </c>
      <c r="T593">
        <f t="shared" si="123"/>
        <v>-5.3304514819377822</v>
      </c>
      <c r="U593">
        <f t="shared" si="119"/>
        <v>10236.65744182141</v>
      </c>
      <c r="V593">
        <f t="shared" si="124"/>
        <v>-5.2045086729921454E-4</v>
      </c>
      <c r="W593">
        <f t="shared" si="125"/>
        <v>2.3665744182140847E-2</v>
      </c>
      <c r="X593">
        <f>IF(W593&lt;MAX($W$202:W593),(1+W593)/(1+MAX($W$202:W593))-1,0)</f>
        <v>-2.572085814957159E-2</v>
      </c>
      <c r="Y593">
        <f>MIN($X$202:X593)</f>
        <v>-2.572085814957159E-2</v>
      </c>
      <c r="AA593">
        <v>1</v>
      </c>
      <c r="AB593">
        <f t="shared" si="116"/>
        <v>7268.5511596973374</v>
      </c>
      <c r="AC593">
        <f t="shared" si="126"/>
        <v>70.359575225871197</v>
      </c>
      <c r="AD593">
        <f t="shared" si="115"/>
        <v>9678.003183625422</v>
      </c>
      <c r="AE593">
        <f t="shared" si="127"/>
        <v>7.3232915471967384E-3</v>
      </c>
      <c r="AF593">
        <f t="shared" si="128"/>
        <v>-3.2199681637457789E-2</v>
      </c>
      <c r="AG593">
        <f>IF(AF593&lt;MAX($AF$202:AF593),(1+AF593)/(1+MAX($AF$202:AF593))-1,0)</f>
        <v>-3.2199681637457789E-2</v>
      </c>
      <c r="AH593">
        <f>MIN($AG$202:AG593)</f>
        <v>-5.8569985244839917E-2</v>
      </c>
    </row>
    <row r="594" spans="2:34" x14ac:dyDescent="0.2">
      <c r="B594" t="s">
        <v>597</v>
      </c>
      <c r="C594">
        <v>1.3382099999999999</v>
      </c>
      <c r="D594">
        <v>1.34013</v>
      </c>
      <c r="E594">
        <v>1.3363499999999999</v>
      </c>
      <c r="F594">
        <v>1.3365899999999999</v>
      </c>
      <c r="G594">
        <v>10778.5</v>
      </c>
      <c r="I594">
        <f t="shared" si="117"/>
        <v>3.2099999999999351E-3</v>
      </c>
      <c r="J594">
        <f t="shared" si="112"/>
        <v>1.3248604999999998</v>
      </c>
      <c r="K594">
        <f t="shared" si="118"/>
        <v>1.3121909900990092</v>
      </c>
      <c r="L594">
        <f t="shared" si="120"/>
        <v>1.3226627500000001</v>
      </c>
      <c r="M594">
        <f t="shared" si="113"/>
        <v>1.313070952977319</v>
      </c>
      <c r="N594">
        <f t="shared" si="114"/>
        <v>1.3366500470226805</v>
      </c>
      <c r="O594" cm="1">
        <f t="array" ref="O594">_xlfn.IFS(C594&lt;M593,1,C594&gt;N593,-1,TRUE,0)</f>
        <v>-1</v>
      </c>
      <c r="P594">
        <f t="shared" si="121"/>
        <v>-1</v>
      </c>
      <c r="Q594">
        <f t="shared" si="122"/>
        <v>-1</v>
      </c>
      <c r="R594" cm="1">
        <f t="array" ref="R594">_xlfn.IFS(AND(Q593=0,O593=1,O594=0,P594=1),1,AND(Q593=0,O593=-1,O594=0,P594=-1),-1,AND(Q593=1,O593=-1,O594=0,P594=-1),-2,AND(Q593=-1,O593=1,O594=0,P594=1),2,TRUE,0)</f>
        <v>0</v>
      </c>
      <c r="S594" cm="1">
        <f t="array" ref="S594">_xlfn.IFS(AND(Q594&lt;&gt;0,S593=0),U593/C594,AND(Q594&lt;&gt;0,S593&lt;&gt;0),S593,TRUE,0)</f>
        <v>7301.9883314226463</v>
      </c>
      <c r="T594">
        <f t="shared" si="123"/>
        <v>-23.43938254386622</v>
      </c>
      <c r="U594">
        <f t="shared" si="119"/>
        <v>10213.218059277544</v>
      </c>
      <c r="V594">
        <f t="shared" si="124"/>
        <v>-2.2897496255081919E-3</v>
      </c>
      <c r="W594">
        <f t="shared" si="125"/>
        <v>2.1321805927754456E-2</v>
      </c>
      <c r="X594">
        <f>IF(W594&lt;MAX($W$202:W594),(1+W594)/(1+MAX($W$202:W594))-1,0)</f>
        <v>-2.7951713449763882E-2</v>
      </c>
      <c r="Y594">
        <f>MIN($X$202:X594)</f>
        <v>-2.7951713449763882E-2</v>
      </c>
      <c r="AA594">
        <v>1</v>
      </c>
      <c r="AB594">
        <f t="shared" si="116"/>
        <v>7268.5511596973374</v>
      </c>
      <c r="AC594">
        <f t="shared" si="126"/>
        <v>5.3060423465783106</v>
      </c>
      <c r="AD594">
        <f t="shared" si="115"/>
        <v>9683.3092259719997</v>
      </c>
      <c r="AE594">
        <f t="shared" si="127"/>
        <v>5.4825796663880038E-4</v>
      </c>
      <c r="AF594">
        <f t="shared" si="128"/>
        <v>-3.1669077402800005E-2</v>
      </c>
      <c r="AG594">
        <f>IF(AF594&lt;MAX($AF$202:AF594),(1+AF594)/(1+MAX($AF$202:AF594))-1,0)</f>
        <v>-3.1669077402800005E-2</v>
      </c>
      <c r="AH594">
        <f>MIN($AG$202:AG594)</f>
        <v>-5.8569985244839917E-2</v>
      </c>
    </row>
    <row r="595" spans="2:34" x14ac:dyDescent="0.2">
      <c r="B595" t="s">
        <v>598</v>
      </c>
      <c r="C595">
        <v>1.33657</v>
      </c>
      <c r="D595">
        <v>1.3389899999999999</v>
      </c>
      <c r="E595">
        <v>1.33657</v>
      </c>
      <c r="F595">
        <v>1.3368500000000001</v>
      </c>
      <c r="G595">
        <v>7054.8999000000003</v>
      </c>
      <c r="I595">
        <f t="shared" si="117"/>
        <v>-1.6399999999998638E-3</v>
      </c>
      <c r="J595">
        <f t="shared" si="112"/>
        <v>1.3256599999999998</v>
      </c>
      <c r="K595">
        <f t="shared" si="118"/>
        <v>1.3123885148514844</v>
      </c>
      <c r="L595">
        <f t="shared" si="120"/>
        <v>1.3225570000000002</v>
      </c>
      <c r="M595">
        <f t="shared" si="113"/>
        <v>1.3129326499223128</v>
      </c>
      <c r="N595">
        <f t="shared" si="114"/>
        <v>1.3383873500776868</v>
      </c>
      <c r="O595" cm="1">
        <f t="array" ref="O595">_xlfn.IFS(C595&lt;M594,1,C595&gt;N594,-1,TRUE,0)</f>
        <v>0</v>
      </c>
      <c r="P595">
        <f t="shared" si="121"/>
        <v>-1</v>
      </c>
      <c r="Q595">
        <f t="shared" si="122"/>
        <v>-1</v>
      </c>
      <c r="R595" cm="1">
        <f t="array" ref="R595">_xlfn.IFS(AND(Q594=0,O594=1,O595=0,P595=1),1,AND(Q594=0,O594=-1,O595=0,P595=-1),-1,AND(Q594=1,O594=-1,O595=0,P595=-1),-2,AND(Q594=-1,O594=1,O595=0,P595=1),2,TRUE,0)</f>
        <v>0</v>
      </c>
      <c r="S595" cm="1">
        <f t="array" ref="S595">_xlfn.IFS(AND(Q595&lt;&gt;0,S594=0),U594/C595,AND(Q595&lt;&gt;0,S594&lt;&gt;0),S594,TRUE,0)</f>
        <v>7301.9883314226463</v>
      </c>
      <c r="T595">
        <f t="shared" si="123"/>
        <v>11.975260863532146</v>
      </c>
      <c r="U595">
        <f t="shared" si="119"/>
        <v>10225.193320141076</v>
      </c>
      <c r="V595">
        <f t="shared" si="124"/>
        <v>1.172525720495509E-3</v>
      </c>
      <c r="W595">
        <f t="shared" si="125"/>
        <v>2.2519332014107496E-2</v>
      </c>
      <c r="X595">
        <f>IF(W595&lt;MAX($W$202:W595),(1+W595)/(1+MAX($W$202:W595))-1,0)</f>
        <v>-2.6811961832220232E-2</v>
      </c>
      <c r="Y595">
        <f>MIN($X$202:X595)</f>
        <v>-2.7951713449763882E-2</v>
      </c>
      <c r="AA595">
        <v>1</v>
      </c>
      <c r="AB595">
        <f t="shared" si="116"/>
        <v>7268.5511596973374</v>
      </c>
      <c r="AC595">
        <f t="shared" si="126"/>
        <v>23.332049222627983</v>
      </c>
      <c r="AD595">
        <f t="shared" si="115"/>
        <v>9706.6412751946282</v>
      </c>
      <c r="AE595">
        <f t="shared" si="127"/>
        <v>2.4095119424719122E-3</v>
      </c>
      <c r="AF595">
        <f t="shared" si="128"/>
        <v>-2.9335872480537151E-2</v>
      </c>
      <c r="AG595">
        <f>IF(AF595&lt;MAX($AF$202:AF595),(1+AF595)/(1+MAX($AF$202:AF595))-1,0)</f>
        <v>-2.9335872480537151E-2</v>
      </c>
      <c r="AH595">
        <f>MIN($AG$202:AG595)</f>
        <v>-5.8569985244839917E-2</v>
      </c>
    </row>
    <row r="596" spans="2:34" x14ac:dyDescent="0.2">
      <c r="B596" t="s">
        <v>599</v>
      </c>
      <c r="C596">
        <v>1.33674</v>
      </c>
      <c r="D596">
        <v>1.3383400000000001</v>
      </c>
      <c r="E596">
        <v>1.33674</v>
      </c>
      <c r="F596">
        <v>1.33725</v>
      </c>
      <c r="G596">
        <v>3604.8998999999999</v>
      </c>
      <c r="I596">
        <f t="shared" si="117"/>
        <v>1.7000000000000348E-4</v>
      </c>
      <c r="J596">
        <f t="shared" si="112"/>
        <v>1.3264489999999998</v>
      </c>
      <c r="K596">
        <f t="shared" si="118"/>
        <v>1.3125999999999993</v>
      </c>
      <c r="L596">
        <f t="shared" si="120"/>
        <v>1.3224450000000005</v>
      </c>
      <c r="M596">
        <f t="shared" si="113"/>
        <v>1.3129268050598282</v>
      </c>
      <c r="N596">
        <f t="shared" si="114"/>
        <v>1.3399711949401714</v>
      </c>
      <c r="O596" cm="1">
        <f t="array" ref="O596">_xlfn.IFS(C596&lt;M595,1,C596&gt;N595,-1,TRUE,0)</f>
        <v>0</v>
      </c>
      <c r="P596">
        <f t="shared" si="121"/>
        <v>-1</v>
      </c>
      <c r="Q596">
        <f t="shared" si="122"/>
        <v>-1</v>
      </c>
      <c r="R596" cm="1">
        <f t="array" ref="R596">_xlfn.IFS(AND(Q595=0,O595=1,O596=0,P596=1),1,AND(Q595=0,O595=-1,O596=0,P596=-1),-1,AND(Q595=1,O595=-1,O596=0,P596=-1),-2,AND(Q595=-1,O595=1,O596=0,P596=1),2,TRUE,0)</f>
        <v>0</v>
      </c>
      <c r="S596" cm="1">
        <f t="array" ref="S596">_xlfn.IFS(AND(Q596&lt;&gt;0,S595=0),U595/C596,AND(Q596&lt;&gt;0,S595&lt;&gt;0),S595,TRUE,0)</f>
        <v>7301.9883314226463</v>
      </c>
      <c r="T596">
        <f t="shared" si="123"/>
        <v>-1.2413380163418752</v>
      </c>
      <c r="U596">
        <f t="shared" si="119"/>
        <v>10223.951982124734</v>
      </c>
      <c r="V596">
        <f t="shared" si="124"/>
        <v>-1.2139995572472449E-4</v>
      </c>
      <c r="W596">
        <f t="shared" si="125"/>
        <v>2.2395198212473488E-2</v>
      </c>
      <c r="X596">
        <f>IF(W596&lt;MAX($W$202:W596),(1+W596)/(1+MAX($W$202:W596))-1,0)</f>
        <v>-2.6930106816965504E-2</v>
      </c>
      <c r="Y596">
        <f>MIN($X$202:X596)</f>
        <v>-2.7951713449763882E-2</v>
      </c>
      <c r="AA596">
        <v>1</v>
      </c>
      <c r="AB596">
        <f t="shared" si="116"/>
        <v>7268.5511596973374</v>
      </c>
      <c r="AC596">
        <f t="shared" si="126"/>
        <v>-11.920423901902643</v>
      </c>
      <c r="AD596">
        <f t="shared" si="115"/>
        <v>9694.7208512927264</v>
      </c>
      <c r="AE596">
        <f t="shared" si="127"/>
        <v>-1.2280688617148496E-3</v>
      </c>
      <c r="AF596">
        <f t="shared" si="128"/>
        <v>-3.0527914870727368E-2</v>
      </c>
      <c r="AG596">
        <f>IF(AF596&lt;MAX($AF$202:AF596),(1+AF596)/(1+MAX($AF$202:AF596))-1,0)</f>
        <v>-3.0527914870727368E-2</v>
      </c>
      <c r="AH596">
        <f>MIN($AG$202:AG596)</f>
        <v>-5.8569985244839917E-2</v>
      </c>
    </row>
    <row r="597" spans="2:34" x14ac:dyDescent="0.2">
      <c r="B597" t="s">
        <v>600</v>
      </c>
      <c r="C597">
        <v>1.33725</v>
      </c>
      <c r="D597">
        <v>1.3382400000000001</v>
      </c>
      <c r="E597">
        <v>1.3360799999999999</v>
      </c>
      <c r="F597">
        <v>1.3382400000000001</v>
      </c>
      <c r="G597">
        <v>4477.6000999999997</v>
      </c>
      <c r="I597">
        <f t="shared" si="117"/>
        <v>5.1000000000001044E-4</v>
      </c>
      <c r="J597">
        <f t="shared" si="112"/>
        <v>1.3273039999999996</v>
      </c>
      <c r="K597">
        <f t="shared" si="118"/>
        <v>1.3128520792079199</v>
      </c>
      <c r="L597">
        <f t="shared" si="120"/>
        <v>1.3223397500000003</v>
      </c>
      <c r="M597">
        <f t="shared" si="113"/>
        <v>1.3130880196961303</v>
      </c>
      <c r="N597">
        <f t="shared" si="114"/>
        <v>1.3415199803038689</v>
      </c>
      <c r="O597" cm="1">
        <f t="array" ref="O597">_xlfn.IFS(C597&lt;M596,1,C597&gt;N596,-1,TRUE,0)</f>
        <v>0</v>
      </c>
      <c r="P597">
        <f t="shared" si="121"/>
        <v>-1</v>
      </c>
      <c r="Q597">
        <f t="shared" si="122"/>
        <v>-1</v>
      </c>
      <c r="R597" cm="1">
        <f t="array" ref="R597">_xlfn.IFS(AND(Q596=0,O596=1,O597=0,P597=1),1,AND(Q596=0,O596=-1,O597=0,P597=-1),-1,AND(Q596=1,O596=-1,O597=0,P597=-1),-2,AND(Q596=-1,O596=1,O597=0,P597=1),2,TRUE,0)</f>
        <v>0</v>
      </c>
      <c r="S597" cm="1">
        <f t="array" ref="S597">_xlfn.IFS(AND(Q597&lt;&gt;0,S596=0),U596/C597,AND(Q597&lt;&gt;0,S596&lt;&gt;0),S596,TRUE,0)</f>
        <v>7301.9883314226463</v>
      </c>
      <c r="T597">
        <f t="shared" si="123"/>
        <v>-3.7240140490256257</v>
      </c>
      <c r="U597">
        <f t="shared" si="119"/>
        <v>10220.227968075709</v>
      </c>
      <c r="V597">
        <f t="shared" si="124"/>
        <v>-3.6424408639013425E-4</v>
      </c>
      <c r="W597">
        <f t="shared" si="125"/>
        <v>2.2022796807571021E-2</v>
      </c>
      <c r="X597">
        <f>IF(W597&lt;MAX($W$202:W597),(1+W597)/(1+MAX($W$202:W597))-1,0)</f>
        <v>-2.7284541771201543E-2</v>
      </c>
      <c r="Y597">
        <f>MIN($X$202:X597)</f>
        <v>-2.7951713449763882E-2</v>
      </c>
      <c r="AA597">
        <v>1</v>
      </c>
      <c r="AB597">
        <f t="shared" si="116"/>
        <v>7268.5511596973374</v>
      </c>
      <c r="AC597">
        <f t="shared" si="126"/>
        <v>1.2356536971485728</v>
      </c>
      <c r="AD597">
        <f t="shared" si="115"/>
        <v>9695.9565049898756</v>
      </c>
      <c r="AE597">
        <f t="shared" si="127"/>
        <v>1.2745634620142844E-4</v>
      </c>
      <c r="AF597">
        <f t="shared" si="128"/>
        <v>-3.0404349501012451E-2</v>
      </c>
      <c r="AG597">
        <f>IF(AF597&lt;MAX($AF$202:AF597),(1+AF597)/(1+MAX($AF$202:AF597))-1,0)</f>
        <v>-3.0404349501012451E-2</v>
      </c>
      <c r="AH597">
        <f>MIN($AG$202:AG597)</f>
        <v>-5.8569985244839917E-2</v>
      </c>
    </row>
    <row r="598" spans="2:34" x14ac:dyDescent="0.2">
      <c r="B598" t="s">
        <v>601</v>
      </c>
      <c r="C598">
        <v>1.33829</v>
      </c>
      <c r="D598">
        <v>1.3416600000000001</v>
      </c>
      <c r="E598">
        <v>1.33734</v>
      </c>
      <c r="F598">
        <v>1.34118</v>
      </c>
      <c r="G598">
        <v>4909.2997999999998</v>
      </c>
      <c r="I598">
        <f t="shared" si="117"/>
        <v>1.0399999999999299E-3</v>
      </c>
      <c r="J598">
        <f t="shared" si="112"/>
        <v>1.3283320000000001</v>
      </c>
      <c r="K598">
        <f t="shared" si="118"/>
        <v>1.3131510891089102</v>
      </c>
      <c r="L598">
        <f t="shared" si="120"/>
        <v>1.3222552000000001</v>
      </c>
      <c r="M598">
        <f t="shared" si="113"/>
        <v>1.3132508705993218</v>
      </c>
      <c r="N598">
        <f t="shared" si="114"/>
        <v>1.3434131294006784</v>
      </c>
      <c r="O598" cm="1">
        <f t="array" ref="O598">_xlfn.IFS(C598&lt;M597,1,C598&gt;N597,-1,TRUE,0)</f>
        <v>0</v>
      </c>
      <c r="P598">
        <f t="shared" si="121"/>
        <v>-1</v>
      </c>
      <c r="Q598">
        <f t="shared" si="122"/>
        <v>-1</v>
      </c>
      <c r="R598" cm="1">
        <f t="array" ref="R598">_xlfn.IFS(AND(Q597=0,O597=1,O598=0,P598=1),1,AND(Q597=0,O597=-1,O598=0,P598=-1),-1,AND(Q597=1,O597=-1,O598=0,P598=-1),-2,AND(Q597=-1,O597=1,O598=0,P598=1),2,TRUE,0)</f>
        <v>0</v>
      </c>
      <c r="S598" cm="1">
        <f t="array" ref="S598">_xlfn.IFS(AND(Q598&lt;&gt;0,S597=0),U597/C598,AND(Q598&lt;&gt;0,S597&lt;&gt;0),S597,TRUE,0)</f>
        <v>7301.9883314226463</v>
      </c>
      <c r="T598">
        <f t="shared" si="123"/>
        <v>-7.5940678646790403</v>
      </c>
      <c r="U598">
        <f t="shared" si="119"/>
        <v>10212.633900211031</v>
      </c>
      <c r="V598">
        <f t="shared" si="124"/>
        <v>-7.4304290358298834E-4</v>
      </c>
      <c r="W598">
        <f t="shared" si="125"/>
        <v>2.1263390021103001E-2</v>
      </c>
      <c r="X598">
        <f>IF(W598&lt;MAX($W$202:W598),(1+W598)/(1+MAX($W$202:W598))-1,0)</f>
        <v>-2.8007311089644049E-2</v>
      </c>
      <c r="Y598">
        <f>MIN($X$202:X598)</f>
        <v>-2.8007311089644049E-2</v>
      </c>
      <c r="AA598">
        <v>1</v>
      </c>
      <c r="AB598">
        <f t="shared" si="116"/>
        <v>7268.5511596973374</v>
      </c>
      <c r="AC598">
        <f t="shared" si="126"/>
        <v>3.7069610914457178</v>
      </c>
      <c r="AD598">
        <f t="shared" si="115"/>
        <v>9699.6634660813215</v>
      </c>
      <c r="AE598">
        <f t="shared" si="127"/>
        <v>3.8232030945456355E-4</v>
      </c>
      <c r="AF598">
        <f t="shared" si="128"/>
        <v>-3.0033653391867809E-2</v>
      </c>
      <c r="AG598">
        <f>IF(AF598&lt;MAX($AF$202:AF598),(1+AF598)/(1+MAX($AF$202:AF598))-1,0)</f>
        <v>-3.0033653391867809E-2</v>
      </c>
      <c r="AH598">
        <f>MIN($AG$202:AG598)</f>
        <v>-5.8569985244839917E-2</v>
      </c>
    </row>
    <row r="599" spans="2:34" x14ac:dyDescent="0.2">
      <c r="B599" t="s">
        <v>602</v>
      </c>
      <c r="C599">
        <v>1.34108</v>
      </c>
      <c r="D599">
        <v>1.3437600000000001</v>
      </c>
      <c r="E599">
        <v>1.3410299999999999</v>
      </c>
      <c r="F599">
        <v>1.34135</v>
      </c>
      <c r="G599">
        <v>3105.8</v>
      </c>
      <c r="I599">
        <f t="shared" si="117"/>
        <v>2.7900000000000702E-3</v>
      </c>
      <c r="J599">
        <f t="shared" ref="J599:J662" si="129">AVERAGE(F580:F599)</f>
        <v>1.3293725000000001</v>
      </c>
      <c r="K599">
        <f t="shared" si="118"/>
        <v>1.3134704950495042</v>
      </c>
      <c r="L599">
        <f t="shared" si="120"/>
        <v>1.3222044000000002</v>
      </c>
      <c r="M599">
        <f t="shared" ref="M599:M662" si="130">J599-2*_xlfn.STDEV.P(F580:F599)</f>
        <v>1.3137244804767505</v>
      </c>
      <c r="N599">
        <f t="shared" ref="N599:N662" si="131">J599+2*_xlfn.STDEV.P(F580:F599)</f>
        <v>1.3450205195232496</v>
      </c>
      <c r="O599" cm="1">
        <f t="array" ref="O599">_xlfn.IFS(C599&lt;M598,1,C599&gt;N598,-1,TRUE,0)</f>
        <v>0</v>
      </c>
      <c r="P599">
        <f t="shared" si="121"/>
        <v>-1</v>
      </c>
      <c r="Q599">
        <f t="shared" si="122"/>
        <v>-1</v>
      </c>
      <c r="R599" cm="1">
        <f t="array" ref="R599">_xlfn.IFS(AND(Q598=0,O598=1,O599=0,P599=1),1,AND(Q598=0,O598=-1,O599=0,P599=-1),-1,AND(Q598=1,O598=-1,O599=0,P599=-1),-2,AND(Q598=-1,O598=1,O599=0,P599=1),2,TRUE,0)</f>
        <v>0</v>
      </c>
      <c r="S599" cm="1">
        <f t="array" ref="S599">_xlfn.IFS(AND(Q599&lt;&gt;0,S598=0),U598/C599,AND(Q599&lt;&gt;0,S598&lt;&gt;0),S598,TRUE,0)</f>
        <v>7301.9883314226463</v>
      </c>
      <c r="T599">
        <f t="shared" si="123"/>
        <v>-20.372547444669696</v>
      </c>
      <c r="U599">
        <f t="shared" si="119"/>
        <v>10192.261352766362</v>
      </c>
      <c r="V599">
        <f t="shared" si="124"/>
        <v>-1.9948377317479992E-3</v>
      </c>
      <c r="W599">
        <f t="shared" si="125"/>
        <v>1.922613527663608E-2</v>
      </c>
      <c r="X599">
        <f>IF(W599&lt;MAX($W$202:W599),(1+W599)/(1+MAX($W$202:W599))-1,0)</f>
        <v>-2.9946278780465629E-2</v>
      </c>
      <c r="Y599">
        <f>MIN($X$202:X599)</f>
        <v>-2.9946278780465629E-2</v>
      </c>
      <c r="AA599">
        <v>1</v>
      </c>
      <c r="AB599">
        <f t="shared" si="116"/>
        <v>7268.5511596973374</v>
      </c>
      <c r="AC599">
        <f t="shared" si="126"/>
        <v>7.5592932060847211</v>
      </c>
      <c r="AD599">
        <f t="shared" si="115"/>
        <v>9707.222759287406</v>
      </c>
      <c r="AE599">
        <f t="shared" si="127"/>
        <v>7.7933561638697621E-4</v>
      </c>
      <c r="AF599">
        <f t="shared" si="128"/>
        <v>-2.9277724071259392E-2</v>
      </c>
      <c r="AG599">
        <f>IF(AF599&lt;MAX($AF$202:AF599),(1+AF599)/(1+MAX($AF$202:AF599))-1,0)</f>
        <v>-2.9277724071259392E-2</v>
      </c>
      <c r="AH599">
        <f>MIN($AG$202:AG599)</f>
        <v>-5.8569985244839917E-2</v>
      </c>
    </row>
    <row r="600" spans="2:34" x14ac:dyDescent="0.2">
      <c r="B600" t="s">
        <v>603</v>
      </c>
      <c r="C600">
        <v>1.3377300000000001</v>
      </c>
      <c r="D600">
        <v>1.3415999999999999</v>
      </c>
      <c r="E600">
        <v>1.3374999999999999</v>
      </c>
      <c r="F600">
        <v>1.3407100000000001</v>
      </c>
      <c r="G600">
        <v>2521.6999999999998</v>
      </c>
      <c r="I600">
        <f t="shared" si="117"/>
        <v>-3.3499999999999641E-3</v>
      </c>
      <c r="J600">
        <f t="shared" si="129"/>
        <v>1.3304310000000004</v>
      </c>
      <c r="K600">
        <f t="shared" si="118"/>
        <v>1.3137538613861381</v>
      </c>
      <c r="L600">
        <f t="shared" si="120"/>
        <v>1.3221545500000003</v>
      </c>
      <c r="M600">
        <f t="shared" si="130"/>
        <v>1.3147226902245981</v>
      </c>
      <c r="N600">
        <f t="shared" si="131"/>
        <v>1.3461393097754026</v>
      </c>
      <c r="O600" cm="1">
        <f t="array" ref="O600">_xlfn.IFS(C600&lt;M599,1,C600&gt;N599,-1,TRUE,0)</f>
        <v>0</v>
      </c>
      <c r="P600">
        <f t="shared" si="121"/>
        <v>-1</v>
      </c>
      <c r="Q600">
        <f t="shared" si="122"/>
        <v>-1</v>
      </c>
      <c r="R600" cm="1">
        <f t="array" ref="R600">_xlfn.IFS(AND(Q599=0,O599=1,O600=0,P600=1),1,AND(Q599=0,O599=-1,O600=0,P600=-1),-1,AND(Q599=1,O599=-1,O600=0,P600=-1),-2,AND(Q599=-1,O599=1,O600=0,P600=1),2,TRUE,0)</f>
        <v>0</v>
      </c>
      <c r="S600" cm="1">
        <f t="array" ref="S600">_xlfn.IFS(AND(Q600&lt;&gt;0,S599=0),U599/C600,AND(Q600&lt;&gt;0,S599&lt;&gt;0),S599,TRUE,0)</f>
        <v>7301.9883314226463</v>
      </c>
      <c r="T600">
        <f t="shared" si="123"/>
        <v>24.461660910265604</v>
      </c>
      <c r="U600">
        <f t="shared" si="119"/>
        <v>10216.723013676627</v>
      </c>
      <c r="V600">
        <f t="shared" si="124"/>
        <v>2.4000229255920985E-3</v>
      </c>
      <c r="W600">
        <f t="shared" si="125"/>
        <v>2.1672301367662739E-2</v>
      </c>
      <c r="X600">
        <f>IF(W600&lt;MAX($W$202:W600),(1+W600)/(1+MAX($W$202:W600))-1,0)</f>
        <v>-2.7618127610482768E-2</v>
      </c>
      <c r="Y600">
        <f>MIN($X$202:X600)</f>
        <v>-2.9946278780465629E-2</v>
      </c>
      <c r="AA600">
        <v>1</v>
      </c>
      <c r="AB600">
        <f t="shared" si="116"/>
        <v>7268.5511596973374</v>
      </c>
      <c r="AC600">
        <f t="shared" si="126"/>
        <v>20.279257735556083</v>
      </c>
      <c r="AD600">
        <f t="shared" ref="AD600:AD663" si="132">AD599+AC600</f>
        <v>9727.5020170229618</v>
      </c>
      <c r="AE600">
        <f t="shared" si="127"/>
        <v>2.0890895612912415E-3</v>
      </c>
      <c r="AF600">
        <f t="shared" si="128"/>
        <v>-2.7249798297703798E-2</v>
      </c>
      <c r="AG600">
        <f>IF(AF600&lt;MAX($AF$202:AF600),(1+AF600)/(1+MAX($AF$202:AF600))-1,0)</f>
        <v>-2.7249798297703798E-2</v>
      </c>
      <c r="AH600">
        <f>MIN($AG$202:AG600)</f>
        <v>-5.8569985244839917E-2</v>
      </c>
    </row>
    <row r="601" spans="2:34" x14ac:dyDescent="0.2">
      <c r="B601" t="s">
        <v>604</v>
      </c>
      <c r="C601">
        <v>1.3407100000000001</v>
      </c>
      <c r="D601">
        <v>1.3421799999999999</v>
      </c>
      <c r="E601">
        <v>1.3406100000000001</v>
      </c>
      <c r="F601">
        <v>1.34128</v>
      </c>
      <c r="G601">
        <v>2954</v>
      </c>
      <c r="I601">
        <f t="shared" si="117"/>
        <v>2.9799999999999827E-3</v>
      </c>
      <c r="J601">
        <f t="shared" si="129"/>
        <v>1.3315045000000001</v>
      </c>
      <c r="K601">
        <f t="shared" si="118"/>
        <v>1.3140550495049499</v>
      </c>
      <c r="L601">
        <f t="shared" si="120"/>
        <v>1.3221410000000002</v>
      </c>
      <c r="M601">
        <f t="shared" si="130"/>
        <v>1.3159121807690453</v>
      </c>
      <c r="N601">
        <f t="shared" si="131"/>
        <v>1.3470968192309549</v>
      </c>
      <c r="O601" cm="1">
        <f t="array" ref="O601">_xlfn.IFS(C601&lt;M600,1,C601&gt;N600,-1,TRUE,0)</f>
        <v>0</v>
      </c>
      <c r="P601">
        <f t="shared" si="121"/>
        <v>-1</v>
      </c>
      <c r="Q601">
        <f t="shared" si="122"/>
        <v>-1</v>
      </c>
      <c r="R601" cm="1">
        <f t="array" ref="R601">_xlfn.IFS(AND(Q600=0,O600=1,O601=0,P601=1),1,AND(Q600=0,O600=-1,O601=0,P601=-1),-1,AND(Q600=1,O600=-1,O601=0,P601=-1),-2,AND(Q600=-1,O600=1,O601=0,P601=1),2,TRUE,0)</f>
        <v>0</v>
      </c>
      <c r="S601" cm="1">
        <f t="array" ref="S601">_xlfn.IFS(AND(Q601&lt;&gt;0,S600=0),U600/C601,AND(Q601&lt;&gt;0,S600&lt;&gt;0),S600,TRUE,0)</f>
        <v>7301.9883314226463</v>
      </c>
      <c r="T601">
        <f t="shared" si="123"/>
        <v>-21.759925227639361</v>
      </c>
      <c r="U601">
        <f t="shared" si="119"/>
        <v>10194.963088448987</v>
      </c>
      <c r="V601">
        <f t="shared" si="124"/>
        <v>-2.1298341159401517E-3</v>
      </c>
      <c r="W601">
        <f t="shared" si="125"/>
        <v>1.9496308844898724E-2</v>
      </c>
      <c r="X601">
        <f>IF(W601&lt;MAX($W$202:W601),(1+W601)/(1+MAX($W$202:W601))-1,0)</f>
        <v>-2.9689139696019717E-2</v>
      </c>
      <c r="Y601">
        <f>MIN($X$202:X601)</f>
        <v>-2.9946278780465629E-2</v>
      </c>
      <c r="AA601">
        <v>1</v>
      </c>
      <c r="AB601">
        <f t="shared" ref="AB601:AB664" si="133">AB600</f>
        <v>7268.5511596973374</v>
      </c>
      <c r="AC601">
        <f t="shared" si="126"/>
        <v>-24.349646384985821</v>
      </c>
      <c r="AD601">
        <f t="shared" si="132"/>
        <v>9703.1523706379758</v>
      </c>
      <c r="AE601">
        <f t="shared" si="127"/>
        <v>-2.5031756706268842E-3</v>
      </c>
      <c r="AF601">
        <f t="shared" si="128"/>
        <v>-2.9684762936202369E-2</v>
      </c>
      <c r="AG601">
        <f>IF(AF601&lt;MAX($AF$202:AF601),(1+AF601)/(1+MAX($AF$202:AF601))-1,0)</f>
        <v>-2.9684762936202369E-2</v>
      </c>
      <c r="AH601">
        <f>MIN($AG$202:AG601)</f>
        <v>-5.8569985244839917E-2</v>
      </c>
    </row>
    <row r="602" spans="2:34" x14ac:dyDescent="0.2">
      <c r="B602" t="s">
        <v>605</v>
      </c>
      <c r="C602">
        <v>1.34128</v>
      </c>
      <c r="D602">
        <v>1.3420000000000001</v>
      </c>
      <c r="E602">
        <v>1.3367800000000001</v>
      </c>
      <c r="F602">
        <v>1.3373999999999999</v>
      </c>
      <c r="G602">
        <v>7402</v>
      </c>
      <c r="I602">
        <f t="shared" si="117"/>
        <v>5.6999999999995943E-4</v>
      </c>
      <c r="J602">
        <f t="shared" si="129"/>
        <v>1.3323575000000001</v>
      </c>
      <c r="K602">
        <f t="shared" si="118"/>
        <v>1.3143681188118808</v>
      </c>
      <c r="L602">
        <f t="shared" si="120"/>
        <v>1.3221311000000002</v>
      </c>
      <c r="M602">
        <f t="shared" si="130"/>
        <v>1.3174500469982295</v>
      </c>
      <c r="N602">
        <f t="shared" si="131"/>
        <v>1.3472649530017706</v>
      </c>
      <c r="O602" cm="1">
        <f t="array" ref="O602">_xlfn.IFS(C602&lt;M601,1,C602&gt;N601,-1,TRUE,0)</f>
        <v>0</v>
      </c>
      <c r="P602">
        <f t="shared" si="121"/>
        <v>-1</v>
      </c>
      <c r="Q602">
        <f t="shared" si="122"/>
        <v>-1</v>
      </c>
      <c r="R602" cm="1">
        <f t="array" ref="R602">_xlfn.IFS(AND(Q601=0,O601=1,O602=0,P602=1),1,AND(Q601=0,O601=-1,O602=0,P602=-1),-1,AND(Q601=1,O601=-1,O602=0,P602=-1),-2,AND(Q601=-1,O601=1,O602=0,P602=1),2,TRUE,0)</f>
        <v>0</v>
      </c>
      <c r="S602" cm="1">
        <f t="array" ref="S602">_xlfn.IFS(AND(Q602&lt;&gt;0,S601=0),U601/C602,AND(Q602&lt;&gt;0,S601&lt;&gt;0),S601,TRUE,0)</f>
        <v>7301.9883314226463</v>
      </c>
      <c r="T602">
        <f t="shared" si="123"/>
        <v>-4.1621333489106123</v>
      </c>
      <c r="U602">
        <f t="shared" si="119"/>
        <v>10190.800955100076</v>
      </c>
      <c r="V602">
        <f t="shared" si="124"/>
        <v>-4.0825389094604553E-4</v>
      </c>
      <c r="W602">
        <f t="shared" si="125"/>
        <v>1.9080095510007666E-2</v>
      </c>
      <c r="X602">
        <f>IF(W602&lt;MAX($W$202:W602),(1+W602)/(1+MAX($W$202:W602))-1,0)</f>
        <v>-3.0085272880166047E-2</v>
      </c>
      <c r="Y602">
        <f>MIN($X$202:X602)</f>
        <v>-3.0085272880166047E-2</v>
      </c>
      <c r="AA602">
        <v>1</v>
      </c>
      <c r="AB602">
        <f t="shared" si="133"/>
        <v>7268.5511596973374</v>
      </c>
      <c r="AC602">
        <f t="shared" si="126"/>
        <v>21.660282455897939</v>
      </c>
      <c r="AD602">
        <f t="shared" si="132"/>
        <v>9724.8126530938735</v>
      </c>
      <c r="AE602">
        <f t="shared" si="127"/>
        <v>2.2322933443199955E-3</v>
      </c>
      <c r="AF602">
        <f t="shared" si="128"/>
        <v>-2.7518734690612612E-2</v>
      </c>
      <c r="AG602">
        <f>IF(AF602&lt;MAX($AF$202:AF602),(1+AF602)/(1+MAX($AF$202:AF602))-1,0)</f>
        <v>-2.7518734690612612E-2</v>
      </c>
      <c r="AH602">
        <f>MIN($AG$202:AG602)</f>
        <v>-5.8569985244839917E-2</v>
      </c>
    </row>
    <row r="603" spans="2:34" x14ac:dyDescent="0.2">
      <c r="B603" t="s">
        <v>606</v>
      </c>
      <c r="C603">
        <v>1.3373999999999999</v>
      </c>
      <c r="D603">
        <v>1.3386100000000001</v>
      </c>
      <c r="E603">
        <v>1.33578</v>
      </c>
      <c r="F603">
        <v>1.3359700000000001</v>
      </c>
      <c r="G603">
        <v>4667.5</v>
      </c>
      <c r="I603">
        <f t="shared" si="117"/>
        <v>-3.8800000000001056E-3</v>
      </c>
      <c r="J603">
        <f t="shared" si="129"/>
        <v>1.333059</v>
      </c>
      <c r="K603">
        <f t="shared" si="118"/>
        <v>1.3146244554455442</v>
      </c>
      <c r="L603">
        <f t="shared" si="120"/>
        <v>1.3221247500000002</v>
      </c>
      <c r="M603">
        <f t="shared" si="130"/>
        <v>1.3188755971642909</v>
      </c>
      <c r="N603">
        <f t="shared" si="131"/>
        <v>1.3472424028357091</v>
      </c>
      <c r="O603" cm="1">
        <f t="array" ref="O603">_xlfn.IFS(C603&lt;M602,1,C603&gt;N602,-1,TRUE,0)</f>
        <v>0</v>
      </c>
      <c r="P603">
        <f t="shared" si="121"/>
        <v>-1</v>
      </c>
      <c r="Q603">
        <f t="shared" si="122"/>
        <v>-1</v>
      </c>
      <c r="R603" cm="1">
        <f t="array" ref="R603">_xlfn.IFS(AND(Q602=0,O602=1,O603=0,P603=1),1,AND(Q602=0,O602=-1,O603=0,P603=-1),-1,AND(Q602=1,O602=-1,O603=0,P603=-1),-2,AND(Q602=-1,O602=1,O603=0,P603=1),2,TRUE,0)</f>
        <v>0</v>
      </c>
      <c r="S603" cm="1">
        <f t="array" ref="S603">_xlfn.IFS(AND(Q603&lt;&gt;0,S602=0),U602/C603,AND(Q603&lt;&gt;0,S602&lt;&gt;0),S602,TRUE,0)</f>
        <v>7301.9883314226463</v>
      </c>
      <c r="T603">
        <f t="shared" si="123"/>
        <v>28.331714725920637</v>
      </c>
      <c r="U603">
        <f t="shared" si="119"/>
        <v>10219.132669825996</v>
      </c>
      <c r="V603">
        <f t="shared" si="124"/>
        <v>2.7801263954372281E-3</v>
      </c>
      <c r="W603">
        <f t="shared" si="125"/>
        <v>2.1913266982599655E-2</v>
      </c>
      <c r="X603">
        <f>IF(W603&lt;MAX($W$202:W603),(1+W603)/(1+MAX($W$202:W603))-1,0)</f>
        <v>-2.7388787345976939E-2</v>
      </c>
      <c r="Y603">
        <f>MIN($X$202:X603)</f>
        <v>-3.0085272880166047E-2</v>
      </c>
      <c r="AA603">
        <v>1</v>
      </c>
      <c r="AB603">
        <f t="shared" si="133"/>
        <v>7268.5511596973374</v>
      </c>
      <c r="AC603">
        <f t="shared" si="126"/>
        <v>4.1430741610271875</v>
      </c>
      <c r="AD603">
        <f t="shared" si="132"/>
        <v>9728.9557272549009</v>
      </c>
      <c r="AE603">
        <f t="shared" si="127"/>
        <v>4.2603125724063185E-4</v>
      </c>
      <c r="AF603">
        <f t="shared" si="128"/>
        <v>-2.7104427274509901E-2</v>
      </c>
      <c r="AG603">
        <f>IF(AF603&lt;MAX($AF$202:AF603),(1+AF603)/(1+MAX($AF$202:AF603))-1,0)</f>
        <v>-2.7104427274509901E-2</v>
      </c>
      <c r="AH603">
        <f>MIN($AG$202:AG603)</f>
        <v>-5.8569985244839917E-2</v>
      </c>
    </row>
    <row r="604" spans="2:34" x14ac:dyDescent="0.2">
      <c r="B604" t="s">
        <v>607</v>
      </c>
      <c r="C604">
        <v>1.3359799999999999</v>
      </c>
      <c r="D604">
        <v>1.33606</v>
      </c>
      <c r="E604">
        <v>1.33419</v>
      </c>
      <c r="F604">
        <v>1.3343799999999999</v>
      </c>
      <c r="G604">
        <v>5759.7002000000002</v>
      </c>
      <c r="I604">
        <f t="shared" si="117"/>
        <v>-1.4199999999999768E-3</v>
      </c>
      <c r="J604">
        <f t="shared" si="129"/>
        <v>1.3336665000000001</v>
      </c>
      <c r="K604">
        <f t="shared" si="118"/>
        <v>1.3148599999999997</v>
      </c>
      <c r="L604">
        <f t="shared" si="120"/>
        <v>1.3221084500000004</v>
      </c>
      <c r="M604">
        <f t="shared" si="130"/>
        <v>1.3203778487892865</v>
      </c>
      <c r="N604">
        <f t="shared" si="131"/>
        <v>1.3469551512107136</v>
      </c>
      <c r="O604" cm="1">
        <f t="array" ref="O604">_xlfn.IFS(C604&lt;M603,1,C604&gt;N603,-1,TRUE,0)</f>
        <v>0</v>
      </c>
      <c r="P604">
        <f t="shared" si="121"/>
        <v>-1</v>
      </c>
      <c r="Q604">
        <f t="shared" si="122"/>
        <v>-1</v>
      </c>
      <c r="R604" cm="1">
        <f t="array" ref="R604">_xlfn.IFS(AND(Q603=0,O603=1,O604=0,P604=1),1,AND(Q603=0,O603=-1,O604=0,P604=-1),-1,AND(Q603=1,O603=-1,O604=0,P604=-1),-2,AND(Q603=-1,O603=1,O604=0,P604=1),2,TRUE,0)</f>
        <v>0</v>
      </c>
      <c r="S604" cm="1">
        <f t="array" ref="S604">_xlfn.IFS(AND(Q604&lt;&gt;0,S603=0),U603/C604,AND(Q604&lt;&gt;0,S603&lt;&gt;0),S603,TRUE,0)</f>
        <v>7301.9883314226463</v>
      </c>
      <c r="T604">
        <f t="shared" si="123"/>
        <v>10.368823430619988</v>
      </c>
      <c r="U604">
        <f t="shared" si="119"/>
        <v>10229.501493256616</v>
      </c>
      <c r="V604">
        <f t="shared" si="124"/>
        <v>1.0146480886030556E-3</v>
      </c>
      <c r="W604">
        <f t="shared" si="125"/>
        <v>2.295014932566164E-2</v>
      </c>
      <c r="X604">
        <f>IF(W604&lt;MAX($W$202:W604),(1+W604)/(1+MAX($W$202:W604))-1,0)</f>
        <v>-2.6401929238103694E-2</v>
      </c>
      <c r="Y604">
        <f>MIN($X$202:X604)</f>
        <v>-3.0085272880166047E-2</v>
      </c>
      <c r="AA604">
        <v>1</v>
      </c>
      <c r="AB604">
        <f t="shared" si="133"/>
        <v>7268.5511596973374</v>
      </c>
      <c r="AC604">
        <f t="shared" si="126"/>
        <v>-28.201978499626438</v>
      </c>
      <c r="AD604">
        <f t="shared" si="132"/>
        <v>9700.7537487552745</v>
      </c>
      <c r="AE604">
        <f t="shared" si="127"/>
        <v>-2.8987672768024655E-3</v>
      </c>
      <c r="AF604">
        <f t="shared" si="128"/>
        <v>-2.9924625124472581E-2</v>
      </c>
      <c r="AG604">
        <f>IF(AF604&lt;MAX($AF$202:AF604),(1+AF604)/(1+MAX($AF$202:AF604))-1,0)</f>
        <v>-2.9924625124472581E-2</v>
      </c>
      <c r="AH604">
        <f>MIN($AG$202:AG604)</f>
        <v>-5.8569985244839917E-2</v>
      </c>
    </row>
    <row r="605" spans="2:34" x14ac:dyDescent="0.2">
      <c r="B605" t="s">
        <v>608</v>
      </c>
      <c r="C605">
        <v>1.3343700000000001</v>
      </c>
      <c r="D605">
        <v>1.3355999999999999</v>
      </c>
      <c r="E605">
        <v>1.3333600000000001</v>
      </c>
      <c r="F605">
        <v>1.3343400000000001</v>
      </c>
      <c r="G605">
        <v>4261.7002000000002</v>
      </c>
      <c r="I605">
        <f t="shared" si="117"/>
        <v>-1.6099999999998893E-3</v>
      </c>
      <c r="J605">
        <f t="shared" si="129"/>
        <v>1.3343244999999999</v>
      </c>
      <c r="K605">
        <f t="shared" si="118"/>
        <v>1.3150777227722767</v>
      </c>
      <c r="L605">
        <f t="shared" si="120"/>
        <v>1.3220877000000002</v>
      </c>
      <c r="M605">
        <f t="shared" si="130"/>
        <v>1.3223343132208041</v>
      </c>
      <c r="N605">
        <f t="shared" si="131"/>
        <v>1.3463146867791957</v>
      </c>
      <c r="O605" cm="1">
        <f t="array" ref="O605">_xlfn.IFS(C605&lt;M604,1,C605&gt;N604,-1,TRUE,0)</f>
        <v>0</v>
      </c>
      <c r="P605">
        <f t="shared" si="121"/>
        <v>-1</v>
      </c>
      <c r="Q605">
        <f t="shared" si="122"/>
        <v>-1</v>
      </c>
      <c r="R605" cm="1">
        <f t="array" ref="R605">_xlfn.IFS(AND(Q604=0,O604=1,O605=0,P605=1),1,AND(Q604=0,O604=-1,O605=0,P605=-1),-1,AND(Q604=1,O604=-1,O605=0,P605=-1),-2,AND(Q604=-1,O604=1,O605=0,P605=1),2,TRUE,0)</f>
        <v>0</v>
      </c>
      <c r="S605" cm="1">
        <f t="array" ref="S605">_xlfn.IFS(AND(Q605&lt;&gt;0,S604=0),U604/C605,AND(Q605&lt;&gt;0,S604&lt;&gt;0),S604,TRUE,0)</f>
        <v>7301.9883314226463</v>
      </c>
      <c r="T605">
        <f t="shared" si="123"/>
        <v>11.756201213589652</v>
      </c>
      <c r="U605">
        <f t="shared" si="119"/>
        <v>10241.257694470205</v>
      </c>
      <c r="V605">
        <f t="shared" si="124"/>
        <v>1.1492447820003204E-3</v>
      </c>
      <c r="W605">
        <f t="shared" si="125"/>
        <v>2.4125769447020495E-2</v>
      </c>
      <c r="X605">
        <f>IF(W605&lt;MAX($W$202:W605),(1+W605)/(1+MAX($W$202:W605))-1,0)</f>
        <v>-2.528302673551508E-2</v>
      </c>
      <c r="Y605">
        <f>MIN($X$202:X605)</f>
        <v>-3.0085272880166047E-2</v>
      </c>
      <c r="AA605">
        <v>1</v>
      </c>
      <c r="AB605">
        <f t="shared" si="133"/>
        <v>7268.5511596973374</v>
      </c>
      <c r="AC605">
        <f t="shared" si="126"/>
        <v>-10.32134264677005</v>
      </c>
      <c r="AD605">
        <f t="shared" si="132"/>
        <v>9690.4324061085044</v>
      </c>
      <c r="AE605">
        <f t="shared" si="127"/>
        <v>-1.0639732657984856E-3</v>
      </c>
      <c r="AF605">
        <f t="shared" si="128"/>
        <v>-3.0956759389149546E-2</v>
      </c>
      <c r="AG605">
        <f>IF(AF605&lt;MAX($AF$202:AF605),(1+AF605)/(1+MAX($AF$202:AF605))-1,0)</f>
        <v>-3.0956759389149546E-2</v>
      </c>
      <c r="AH605">
        <f>MIN($AG$202:AG605)</f>
        <v>-5.8569985244839917E-2</v>
      </c>
    </row>
    <row r="606" spans="2:34" x14ac:dyDescent="0.2">
      <c r="B606" t="s">
        <v>609</v>
      </c>
      <c r="C606">
        <v>1.33436</v>
      </c>
      <c r="D606">
        <v>1.3356399999999999</v>
      </c>
      <c r="E606">
        <v>1.3337300000000001</v>
      </c>
      <c r="F606">
        <v>1.3351299999999999</v>
      </c>
      <c r="G606">
        <v>3159.1001000000001</v>
      </c>
      <c r="I606">
        <f t="shared" si="117"/>
        <v>-1.0000000000065512E-5</v>
      </c>
      <c r="J606">
        <f t="shared" si="129"/>
        <v>1.3349249999999999</v>
      </c>
      <c r="K606">
        <f t="shared" si="118"/>
        <v>1.3153120792079205</v>
      </c>
      <c r="L606">
        <f t="shared" si="120"/>
        <v>1.3220733500000004</v>
      </c>
      <c r="M606">
        <f t="shared" si="130"/>
        <v>1.3240924665936356</v>
      </c>
      <c r="N606">
        <f t="shared" si="131"/>
        <v>1.3457575334063643</v>
      </c>
      <c r="O606" cm="1">
        <f t="array" ref="O606">_xlfn.IFS(C606&lt;M605,1,C606&gt;N605,-1,TRUE,0)</f>
        <v>0</v>
      </c>
      <c r="P606">
        <f t="shared" si="121"/>
        <v>-1</v>
      </c>
      <c r="Q606">
        <f t="shared" si="122"/>
        <v>-1</v>
      </c>
      <c r="R606" cm="1">
        <f t="array" ref="R606">_xlfn.IFS(AND(Q605=0,O605=1,O606=0,P606=1),1,AND(Q605=0,O605=-1,O606=0,P606=-1),-1,AND(Q605=1,O605=-1,O606=0,P606=-1),-2,AND(Q605=-1,O605=1,O606=0,P606=1),2,TRUE,0)</f>
        <v>0</v>
      </c>
      <c r="S606" cm="1">
        <f t="array" ref="S606">_xlfn.IFS(AND(Q606&lt;&gt;0,S605=0),U605/C606,AND(Q606&lt;&gt;0,S605&lt;&gt;0),S605,TRUE,0)</f>
        <v>7301.9883314226463</v>
      </c>
      <c r="T606">
        <f t="shared" si="123"/>
        <v>7.3019883314704825E-2</v>
      </c>
      <c r="U606">
        <f t="shared" si="119"/>
        <v>10241.33071435352</v>
      </c>
      <c r="V606">
        <f t="shared" si="124"/>
        <v>7.1299722644546006E-6</v>
      </c>
      <c r="W606">
        <f t="shared" si="125"/>
        <v>2.4133071435352038E-2</v>
      </c>
      <c r="X606">
        <f>IF(W606&lt;MAX($W$202:W606),(1+W606)/(1+MAX($W$202:W606))-1,0)</f>
        <v>-2.527607703052992E-2</v>
      </c>
      <c r="Y606">
        <f>MIN($X$202:X606)</f>
        <v>-3.0085272880166047E-2</v>
      </c>
      <c r="AA606">
        <v>1</v>
      </c>
      <c r="AB606">
        <f t="shared" si="133"/>
        <v>7268.5511596973374</v>
      </c>
      <c r="AC606">
        <f t="shared" si="126"/>
        <v>-11.702367367111908</v>
      </c>
      <c r="AD606">
        <f t="shared" si="132"/>
        <v>9678.7300387413925</v>
      </c>
      <c r="AE606">
        <f t="shared" si="127"/>
        <v>-1.2076207620761227E-3</v>
      </c>
      <c r="AF606">
        <f t="shared" si="128"/>
        <v>-3.2126996125860785E-2</v>
      </c>
      <c r="AG606">
        <f>IF(AF606&lt;MAX($AF$202:AF606),(1+AF606)/(1+MAX($AF$202:AF606))-1,0)</f>
        <v>-3.2126996125860785E-2</v>
      </c>
      <c r="AH606">
        <f>MIN($AG$202:AG606)</f>
        <v>-5.8569985244839917E-2</v>
      </c>
    </row>
    <row r="607" spans="2:34" x14ac:dyDescent="0.2">
      <c r="B607" t="s">
        <v>610</v>
      </c>
      <c r="C607">
        <v>1.33518</v>
      </c>
      <c r="D607">
        <v>1.3358699999999999</v>
      </c>
      <c r="E607">
        <v>1.3337699999999999</v>
      </c>
      <c r="F607">
        <v>1.33464</v>
      </c>
      <c r="G607">
        <v>3188.2</v>
      </c>
      <c r="I607">
        <f t="shared" si="117"/>
        <v>8.2000000000004292E-4</v>
      </c>
      <c r="J607">
        <f t="shared" si="129"/>
        <v>1.3354349999999999</v>
      </c>
      <c r="K607">
        <f t="shared" si="118"/>
        <v>1.3155609900990095</v>
      </c>
      <c r="L607">
        <f t="shared" si="120"/>
        <v>1.3220638000000002</v>
      </c>
      <c r="M607">
        <f t="shared" si="130"/>
        <v>1.3257225039253546</v>
      </c>
      <c r="N607">
        <f t="shared" si="131"/>
        <v>1.3451474960746452</v>
      </c>
      <c r="O607" cm="1">
        <f t="array" ref="O607">_xlfn.IFS(C607&lt;M606,1,C607&gt;N606,-1,TRUE,0)</f>
        <v>0</v>
      </c>
      <c r="P607">
        <f t="shared" si="121"/>
        <v>-1</v>
      </c>
      <c r="Q607">
        <f t="shared" si="122"/>
        <v>-1</v>
      </c>
      <c r="R607" cm="1">
        <f t="array" ref="R607">_xlfn.IFS(AND(Q606=0,O606=1,O607=0,P607=1),1,AND(Q606=0,O606=-1,O607=0,P607=-1),-1,AND(Q606=1,O606=-1,O607=0,P607=-1),-2,AND(Q606=-1,O606=1,O607=0,P607=1),2,TRUE,0)</f>
        <v>0</v>
      </c>
      <c r="S607" cm="1">
        <f t="array" ref="S607">_xlfn.IFS(AND(Q607&lt;&gt;0,S606=0),U606/C607,AND(Q607&lt;&gt;0,S606&lt;&gt;0),S606,TRUE,0)</f>
        <v>7301.9883314226463</v>
      </c>
      <c r="T607">
        <f t="shared" si="123"/>
        <v>-5.9876304317668829</v>
      </c>
      <c r="U607">
        <f t="shared" si="119"/>
        <v>10235.343083921753</v>
      </c>
      <c r="V607">
        <f t="shared" si="124"/>
        <v>-5.8465355711783101E-4</v>
      </c>
      <c r="W607">
        <f t="shared" si="125"/>
        <v>2.3534308392175296E-2</v>
      </c>
      <c r="X607">
        <f>IF(W607&lt;MAX($W$202:W607),(1+W607)/(1+MAX($W$202:W607))-1,0)</f>
        <v>-2.5845952839301911E-2</v>
      </c>
      <c r="Y607">
        <f>MIN($X$202:X607)</f>
        <v>-3.0085272880166047E-2</v>
      </c>
      <c r="AA607">
        <v>1</v>
      </c>
      <c r="AB607">
        <f t="shared" si="133"/>
        <v>7268.5511596973374</v>
      </c>
      <c r="AC607">
        <f t="shared" si="126"/>
        <v>-7.2685511597449556E-2</v>
      </c>
      <c r="AD607">
        <f t="shared" si="132"/>
        <v>9678.6573532297953</v>
      </c>
      <c r="AE607">
        <f t="shared" si="127"/>
        <v>-7.5098190885073459E-6</v>
      </c>
      <c r="AF607">
        <f t="shared" si="128"/>
        <v>-3.2134264677020519E-2</v>
      </c>
      <c r="AG607">
        <f>IF(AF607&lt;MAX($AF$202:AF607),(1+AF607)/(1+MAX($AF$202:AF607))-1,0)</f>
        <v>-3.2134264677020519E-2</v>
      </c>
      <c r="AH607">
        <f>MIN($AG$202:AG607)</f>
        <v>-5.8569985244839917E-2</v>
      </c>
    </row>
    <row r="608" spans="2:34" x14ac:dyDescent="0.2">
      <c r="B608" t="s">
        <v>611</v>
      </c>
      <c r="C608">
        <v>1.33464</v>
      </c>
      <c r="D608">
        <v>1.3364199999999999</v>
      </c>
      <c r="E608">
        <v>1.33372</v>
      </c>
      <c r="F608">
        <v>1.33439</v>
      </c>
      <c r="G608">
        <v>4194.2002000000002</v>
      </c>
      <c r="I608">
        <f t="shared" si="117"/>
        <v>-5.3999999999998494E-4</v>
      </c>
      <c r="J608">
        <f t="shared" si="129"/>
        <v>1.3358485</v>
      </c>
      <c r="K608">
        <f t="shared" si="118"/>
        <v>1.3157875247524751</v>
      </c>
      <c r="L608">
        <f t="shared" si="120"/>
        <v>1.3220539500000004</v>
      </c>
      <c r="M608">
        <f t="shared" si="130"/>
        <v>1.3271013169677317</v>
      </c>
      <c r="N608">
        <f t="shared" si="131"/>
        <v>1.3445956830322683</v>
      </c>
      <c r="O608" cm="1">
        <f t="array" ref="O608">_xlfn.IFS(C608&lt;M607,1,C608&gt;N607,-1,TRUE,0)</f>
        <v>0</v>
      </c>
      <c r="P608">
        <f t="shared" si="121"/>
        <v>-1</v>
      </c>
      <c r="Q608">
        <f t="shared" si="122"/>
        <v>-1</v>
      </c>
      <c r="R608" cm="1">
        <f t="array" ref="R608">_xlfn.IFS(AND(Q607=0,O607=1,O608=0,P608=1),1,AND(Q607=0,O607=-1,O608=0,P608=-1),-1,AND(Q607=1,O607=-1,O608=0,P608=-1),-2,AND(Q607=-1,O607=1,O608=0,P608=1),2,TRUE,0)</f>
        <v>0</v>
      </c>
      <c r="S608" cm="1">
        <f t="array" ref="S608">_xlfn.IFS(AND(Q608&lt;&gt;0,S607=0),U607/C608,AND(Q608&lt;&gt;0,S607&lt;&gt;0),S607,TRUE,0)</f>
        <v>7301.9883314226463</v>
      </c>
      <c r="T608">
        <f t="shared" si="123"/>
        <v>3.943073698968119</v>
      </c>
      <c r="U608">
        <f t="shared" si="119"/>
        <v>10239.286157620721</v>
      </c>
      <c r="V608">
        <f t="shared" si="124"/>
        <v>3.8524098964128707E-4</v>
      </c>
      <c r="W608">
        <f t="shared" si="125"/>
        <v>2.392861576207217E-2</v>
      </c>
      <c r="X608">
        <f>IF(W608&lt;MAX($W$202:W608),(1+W608)/(1+MAX($W$202:W608))-1,0)</f>
        <v>-2.5470668770110616E-2</v>
      </c>
      <c r="Y608">
        <f>MIN($X$202:X608)</f>
        <v>-3.0085272880166047E-2</v>
      </c>
      <c r="AA608">
        <v>1</v>
      </c>
      <c r="AB608">
        <f t="shared" si="133"/>
        <v>7268.5511596973374</v>
      </c>
      <c r="AC608">
        <f t="shared" si="126"/>
        <v>5.9602119509521287</v>
      </c>
      <c r="AD608">
        <f t="shared" si="132"/>
        <v>9684.617565180748</v>
      </c>
      <c r="AE608">
        <f t="shared" si="127"/>
        <v>6.1580978987371519E-4</v>
      </c>
      <c r="AF608">
        <f t="shared" si="128"/>
        <v>-3.1538243481925243E-2</v>
      </c>
      <c r="AG608">
        <f>IF(AF608&lt;MAX($AF$202:AF608),(1+AF608)/(1+MAX($AF$202:AF608))-1,0)</f>
        <v>-3.1538243481925243E-2</v>
      </c>
      <c r="AH608">
        <f>MIN($AG$202:AG608)</f>
        <v>-5.8569985244839917E-2</v>
      </c>
    </row>
    <row r="609" spans="2:34" x14ac:dyDescent="0.2">
      <c r="B609" t="s">
        <v>612</v>
      </c>
      <c r="C609">
        <v>1.3343700000000001</v>
      </c>
      <c r="D609">
        <v>1.33806</v>
      </c>
      <c r="E609">
        <v>1.3331</v>
      </c>
      <c r="F609">
        <v>1.3364</v>
      </c>
      <c r="G609">
        <v>9640.7001999999993</v>
      </c>
      <c r="I609">
        <f t="shared" si="117"/>
        <v>-2.6999999999999247E-4</v>
      </c>
      <c r="J609">
        <f t="shared" si="129"/>
        <v>1.3364125</v>
      </c>
      <c r="K609">
        <f t="shared" si="118"/>
        <v>1.3159922772277226</v>
      </c>
      <c r="L609">
        <f t="shared" si="120"/>
        <v>1.3220364</v>
      </c>
      <c r="M609">
        <f t="shared" si="130"/>
        <v>1.3291819042430792</v>
      </c>
      <c r="N609">
        <f t="shared" si="131"/>
        <v>1.3436430957569208</v>
      </c>
      <c r="O609" cm="1">
        <f t="array" ref="O609">_xlfn.IFS(C609&lt;M608,1,C609&gt;N608,-1,TRUE,0)</f>
        <v>0</v>
      </c>
      <c r="P609">
        <f t="shared" si="121"/>
        <v>-1</v>
      </c>
      <c r="Q609">
        <f t="shared" si="122"/>
        <v>-1</v>
      </c>
      <c r="R609" cm="1">
        <f t="array" ref="R609">_xlfn.IFS(AND(Q608=0,O608=1,O609=0,P609=1),1,AND(Q608=0,O608=-1,O609=0,P609=-1),-1,AND(Q608=1,O608=-1,O609=0,P609=-1),-2,AND(Q608=-1,O608=1,O609=0,P609=1),2,TRUE,0)</f>
        <v>0</v>
      </c>
      <c r="S609" cm="1">
        <f t="array" ref="S609">_xlfn.IFS(AND(Q609&lt;&gt;0,S608=0),U608/C609,AND(Q609&lt;&gt;0,S608&lt;&gt;0),S608,TRUE,0)</f>
        <v>7301.9883314226463</v>
      </c>
      <c r="T609">
        <f t="shared" si="123"/>
        <v>1.9715368494840595</v>
      </c>
      <c r="U609">
        <f t="shared" si="119"/>
        <v>10241.257694470205</v>
      </c>
      <c r="V609">
        <f t="shared" si="124"/>
        <v>1.9254631808651208E-4</v>
      </c>
      <c r="W609">
        <f t="shared" si="125"/>
        <v>2.4125769447020495E-2</v>
      </c>
      <c r="X609">
        <f>IF(W609&lt;MAX($W$202:W609),(1+W609)/(1+MAX($W$202:W609))-1,0)</f>
        <v>-2.528302673551508E-2</v>
      </c>
      <c r="Y609">
        <f>MIN($X$202:X609)</f>
        <v>-3.0085272880166047E-2</v>
      </c>
      <c r="AA609">
        <v>1</v>
      </c>
      <c r="AB609">
        <f t="shared" si="133"/>
        <v>7268.5511596973374</v>
      </c>
      <c r="AC609">
        <f t="shared" si="126"/>
        <v>-3.9250176262364529</v>
      </c>
      <c r="AD609">
        <f t="shared" si="132"/>
        <v>9680.6925475545122</v>
      </c>
      <c r="AE609">
        <f t="shared" si="127"/>
        <v>-4.0528369858900038E-4</v>
      </c>
      <c r="AF609">
        <f t="shared" si="128"/>
        <v>-3.1930745244548753E-2</v>
      </c>
      <c r="AG609">
        <f>IF(AF609&lt;MAX($AF$202:AF609),(1+AF609)/(1+MAX($AF$202:AF609))-1,0)</f>
        <v>-3.1930745244548753E-2</v>
      </c>
      <c r="AH609">
        <f>MIN($AG$202:AG609)</f>
        <v>-5.8569985244839917E-2</v>
      </c>
    </row>
    <row r="610" spans="2:34" x14ac:dyDescent="0.2">
      <c r="B610" t="s">
        <v>613</v>
      </c>
      <c r="C610">
        <v>1.3364</v>
      </c>
      <c r="D610">
        <v>1.3371900000000001</v>
      </c>
      <c r="E610">
        <v>1.3301099999999999</v>
      </c>
      <c r="F610">
        <v>1.3301700000000001</v>
      </c>
      <c r="G610">
        <v>12014</v>
      </c>
      <c r="I610">
        <f t="shared" si="117"/>
        <v>2.0299999999999763E-3</v>
      </c>
      <c r="J610">
        <f t="shared" si="129"/>
        <v>1.3366914999999999</v>
      </c>
      <c r="K610">
        <f t="shared" si="118"/>
        <v>1.3162262376237623</v>
      </c>
      <c r="L610">
        <f t="shared" si="120"/>
        <v>1.3220256500000005</v>
      </c>
      <c r="M610">
        <f t="shared" si="130"/>
        <v>1.3310514990248228</v>
      </c>
      <c r="N610">
        <f t="shared" si="131"/>
        <v>1.3423315009751771</v>
      </c>
      <c r="O610" cm="1">
        <f t="array" ref="O610">_xlfn.IFS(C610&lt;M609,1,C610&gt;N609,-1,TRUE,0)</f>
        <v>0</v>
      </c>
      <c r="P610">
        <f t="shared" si="121"/>
        <v>-1</v>
      </c>
      <c r="Q610">
        <f t="shared" si="122"/>
        <v>-1</v>
      </c>
      <c r="R610" cm="1">
        <f t="array" ref="R610">_xlfn.IFS(AND(Q609=0,O609=1,O610=0,P610=1),1,AND(Q609=0,O609=-1,O610=0,P610=-1),-1,AND(Q609=1,O609=-1,O610=0,P610=-1),-2,AND(Q609=-1,O609=1,O610=0,P610=1),2,TRUE,0)</f>
        <v>0</v>
      </c>
      <c r="S610" cm="1">
        <f t="array" ref="S610">_xlfn.IFS(AND(Q610&lt;&gt;0,S609=0),U609/C610,AND(Q610&lt;&gt;0,S609&lt;&gt;0),S609,TRUE,0)</f>
        <v>7301.9883314226463</v>
      </c>
      <c r="T610">
        <f t="shared" si="123"/>
        <v>-14.823036312787799</v>
      </c>
      <c r="U610">
        <f t="shared" si="119"/>
        <v>10226.434658157417</v>
      </c>
      <c r="V610">
        <f t="shared" si="124"/>
        <v>-1.4473843696747851E-3</v>
      </c>
      <c r="W610">
        <f t="shared" si="125"/>
        <v>2.2643465815741726E-2</v>
      </c>
      <c r="X610">
        <f>IF(W610&lt;MAX($W$202:W610),(1+W610)/(1+MAX($W$202:W610))-1,0)</f>
        <v>-2.6693816847474849E-2</v>
      </c>
      <c r="Y610">
        <f>MIN($X$202:X610)</f>
        <v>-3.0085272880166047E-2</v>
      </c>
      <c r="AA610">
        <v>1</v>
      </c>
      <c r="AB610">
        <f t="shared" si="133"/>
        <v>7268.5511596973374</v>
      </c>
      <c r="AC610">
        <f t="shared" si="126"/>
        <v>-1.9625088131182264</v>
      </c>
      <c r="AD610">
        <f t="shared" si="132"/>
        <v>9678.7300387413943</v>
      </c>
      <c r="AE610">
        <f t="shared" si="127"/>
        <v>-2.0272401003107836E-4</v>
      </c>
      <c r="AF610">
        <f t="shared" si="128"/>
        <v>-3.2126996125860563E-2</v>
      </c>
      <c r="AG610">
        <f>IF(AF610&lt;MAX($AF$202:AF610),(1+AF610)/(1+MAX($AF$202:AF610))-1,0)</f>
        <v>-3.2126996125860563E-2</v>
      </c>
      <c r="AH610">
        <f>MIN($AG$202:AG610)</f>
        <v>-5.8569985244839917E-2</v>
      </c>
    </row>
    <row r="611" spans="2:34" x14ac:dyDescent="0.2">
      <c r="B611" t="s">
        <v>614</v>
      </c>
      <c r="C611">
        <v>1.33019</v>
      </c>
      <c r="D611">
        <v>1.33142</v>
      </c>
      <c r="E611">
        <v>1.32874</v>
      </c>
      <c r="F611">
        <v>1.32992</v>
      </c>
      <c r="G611">
        <v>8908.9004000000004</v>
      </c>
      <c r="I611">
        <f t="shared" si="117"/>
        <v>-6.2100000000000488E-3</v>
      </c>
      <c r="J611">
        <f t="shared" si="129"/>
        <v>1.336473</v>
      </c>
      <c r="K611">
        <f t="shared" si="118"/>
        <v>1.3164232673267322</v>
      </c>
      <c r="L611">
        <f t="shared" si="120"/>
        <v>1.3219859000000007</v>
      </c>
      <c r="M611">
        <f t="shared" si="130"/>
        <v>1.3301772995623997</v>
      </c>
      <c r="N611">
        <f t="shared" si="131"/>
        <v>1.3427687004376003</v>
      </c>
      <c r="O611" cm="1">
        <f t="array" ref="O611">_xlfn.IFS(C611&lt;M610,1,C611&gt;N610,-1,TRUE,0)</f>
        <v>1</v>
      </c>
      <c r="P611">
        <f t="shared" si="121"/>
        <v>-1</v>
      </c>
      <c r="Q611">
        <f t="shared" si="122"/>
        <v>-1</v>
      </c>
      <c r="R611" cm="1">
        <f t="array" ref="R611">_xlfn.IFS(AND(Q610=0,O610=1,O611=0,P611=1),1,AND(Q610=0,O610=-1,O611=0,P611=-1),-1,AND(Q610=1,O610=-1,O611=0,P611=-1),-2,AND(Q610=-1,O610=1,O611=0,P611=1),2,TRUE,0)</f>
        <v>0</v>
      </c>
      <c r="S611" cm="1">
        <f t="array" ref="S611">_xlfn.IFS(AND(Q611&lt;&gt;0,S610=0),U610/C611,AND(Q611&lt;&gt;0,S610&lt;&gt;0),S610,TRUE,0)</f>
        <v>7301.9883314226463</v>
      </c>
      <c r="T611">
        <f t="shared" si="123"/>
        <v>45.345347538134988</v>
      </c>
      <c r="U611">
        <f t="shared" si="119"/>
        <v>10271.780005695553</v>
      </c>
      <c r="V611">
        <f t="shared" si="124"/>
        <v>4.4341306676187421E-3</v>
      </c>
      <c r="W611">
        <f t="shared" si="125"/>
        <v>2.7178000569555216E-2</v>
      </c>
      <c r="X611">
        <f>IF(W611&lt;MAX($W$202:W611),(1+W611)/(1+MAX($W$202:W611))-1,0)</f>
        <v>-2.2378050051775289E-2</v>
      </c>
      <c r="Y611">
        <f>MIN($X$202:X611)</f>
        <v>-3.0085272880166047E-2</v>
      </c>
      <c r="AA611">
        <v>1</v>
      </c>
      <c r="AB611">
        <f t="shared" si="133"/>
        <v>7268.5511596973374</v>
      </c>
      <c r="AC611">
        <f t="shared" si="126"/>
        <v>14.755158854185423</v>
      </c>
      <c r="AD611">
        <f t="shared" si="132"/>
        <v>9693.4851975955789</v>
      </c>
      <c r="AE611">
        <f t="shared" si="127"/>
        <v>1.5244932749569858E-3</v>
      </c>
      <c r="AF611">
        <f t="shared" si="128"/>
        <v>-3.0651480240442064E-2</v>
      </c>
      <c r="AG611">
        <f>IF(AF611&lt;MAX($AF$202:AF611),(1+AF611)/(1+MAX($AF$202:AF611))-1,0)</f>
        <v>-3.0651480240442064E-2</v>
      </c>
      <c r="AH611">
        <f>MIN($AG$202:AG611)</f>
        <v>-5.8569985244839917E-2</v>
      </c>
    </row>
    <row r="612" spans="2:34" x14ac:dyDescent="0.2">
      <c r="B612" t="s">
        <v>615</v>
      </c>
      <c r="C612">
        <v>1.32995</v>
      </c>
      <c r="D612">
        <v>1.33121</v>
      </c>
      <c r="E612">
        <v>1.32501</v>
      </c>
      <c r="F612">
        <v>1.3251900000000001</v>
      </c>
      <c r="G612">
        <v>10605.799800000001</v>
      </c>
      <c r="I612">
        <f t="shared" si="117"/>
        <v>-2.4000000000001798E-4</v>
      </c>
      <c r="J612">
        <f t="shared" si="129"/>
        <v>1.3359799999999999</v>
      </c>
      <c r="K612">
        <f t="shared" si="118"/>
        <v>1.3166288118811875</v>
      </c>
      <c r="L612">
        <f t="shared" si="120"/>
        <v>1.3219331500000004</v>
      </c>
      <c r="M612">
        <f t="shared" si="130"/>
        <v>1.3279975266990738</v>
      </c>
      <c r="N612">
        <f t="shared" si="131"/>
        <v>1.3439624733009261</v>
      </c>
      <c r="O612" cm="1">
        <f t="array" ref="O612">_xlfn.IFS(C612&lt;M611,1,C612&gt;N611,-1,TRUE,0)</f>
        <v>1</v>
      </c>
      <c r="P612">
        <f t="shared" si="121"/>
        <v>-1</v>
      </c>
      <c r="Q612">
        <f t="shared" si="122"/>
        <v>-1</v>
      </c>
      <c r="R612" cm="1">
        <f t="array" ref="R612">_xlfn.IFS(AND(Q611=0,O611=1,O612=0,P612=1),1,AND(Q611=0,O611=-1,O612=0,P612=-1),-1,AND(Q611=1,O611=-1,O612=0,P612=-1),-2,AND(Q611=-1,O611=1,O612=0,P612=1),2,TRUE,0)</f>
        <v>0</v>
      </c>
      <c r="S612" cm="1">
        <f t="array" ref="S612">_xlfn.IFS(AND(Q612&lt;&gt;0,S611=0),U611/C612,AND(Q612&lt;&gt;0,S611&lt;&gt;0),S611,TRUE,0)</f>
        <v>7301.9883314226463</v>
      </c>
      <c r="T612">
        <f t="shared" si="123"/>
        <v>1.7524771995415664</v>
      </c>
      <c r="U612">
        <f t="shared" si="119"/>
        <v>10273.532482895094</v>
      </c>
      <c r="V612">
        <f t="shared" si="124"/>
        <v>1.7061085795936471E-4</v>
      </c>
      <c r="W612">
        <f t="shared" si="125"/>
        <v>2.7353248289509358E-2</v>
      </c>
      <c r="X612">
        <f>IF(W612&lt;MAX($W$202:W612),(1+W612)/(1+MAX($W$202:W612))-1,0)</f>
        <v>-2.2211257132134676E-2</v>
      </c>
      <c r="Y612">
        <f>MIN($X$202:X612)</f>
        <v>-3.0085272880166047E-2</v>
      </c>
      <c r="AA612">
        <v>1</v>
      </c>
      <c r="AB612">
        <f t="shared" si="133"/>
        <v>7268.5511596973374</v>
      </c>
      <c r="AC612">
        <f t="shared" si="126"/>
        <v>-45.137702701720819</v>
      </c>
      <c r="AD612">
        <f t="shared" si="132"/>
        <v>9648.3474948938583</v>
      </c>
      <c r="AE612">
        <f t="shared" si="127"/>
        <v>-4.6564988527466886E-3</v>
      </c>
      <c r="AF612">
        <f t="shared" si="128"/>
        <v>-3.5165250510614143E-2</v>
      </c>
      <c r="AG612">
        <f>IF(AF612&lt;MAX($AF$202:AF612),(1+AF612)/(1+MAX($AF$202:AF612))-1,0)</f>
        <v>-3.5165250510614143E-2</v>
      </c>
      <c r="AH612">
        <f>MIN($AG$202:AG612)</f>
        <v>-5.8569985244839917E-2</v>
      </c>
    </row>
    <row r="613" spans="2:34" x14ac:dyDescent="0.2">
      <c r="B613" t="s">
        <v>616</v>
      </c>
      <c r="C613">
        <v>1.3251599999999999</v>
      </c>
      <c r="D613">
        <v>1.32789</v>
      </c>
      <c r="E613">
        <v>1.325</v>
      </c>
      <c r="F613">
        <v>1.3260400000000001</v>
      </c>
      <c r="G613">
        <v>9716</v>
      </c>
      <c r="I613">
        <f t="shared" ref="I613:I676" si="134">C613-C612</f>
        <v>-4.790000000000072E-3</v>
      </c>
      <c r="J613">
        <f t="shared" si="129"/>
        <v>1.3353709999999999</v>
      </c>
      <c r="K613">
        <f t="shared" si="118"/>
        <v>1.3167774257425739</v>
      </c>
      <c r="L613">
        <f t="shared" si="120"/>
        <v>1.3218570000000005</v>
      </c>
      <c r="M613">
        <f t="shared" si="130"/>
        <v>1.3263713580071204</v>
      </c>
      <c r="N613">
        <f t="shared" si="131"/>
        <v>1.3443706419928794</v>
      </c>
      <c r="O613" cm="1">
        <f t="array" ref="O613">_xlfn.IFS(C613&lt;M612,1,C613&gt;N612,-1,TRUE,0)</f>
        <v>1</v>
      </c>
      <c r="P613">
        <f t="shared" si="121"/>
        <v>-1</v>
      </c>
      <c r="Q613">
        <f t="shared" si="122"/>
        <v>-1</v>
      </c>
      <c r="R613" cm="1">
        <f t="array" ref="R613">_xlfn.IFS(AND(Q612=0,O612=1,O613=0,P613=1),1,AND(Q612=0,O612=-1,O613=0,P613=-1),-1,AND(Q612=1,O612=-1,O613=0,P613=-1),-2,AND(Q612=-1,O612=1,O613=0,P613=1),2,TRUE,0)</f>
        <v>0</v>
      </c>
      <c r="S613" cm="1">
        <f t="array" ref="S613">_xlfn.IFS(AND(Q613&lt;&gt;0,S612=0),U612/C613,AND(Q613&lt;&gt;0,S612&lt;&gt;0),S612,TRUE,0)</f>
        <v>7301.9883314226463</v>
      </c>
      <c r="T613">
        <f t="shared" si="123"/>
        <v>34.976524107515004</v>
      </c>
      <c r="U613">
        <f t="shared" si="119"/>
        <v>10308.509007002609</v>
      </c>
      <c r="V613">
        <f t="shared" si="124"/>
        <v>3.4045275240769547E-3</v>
      </c>
      <c r="W613">
        <f t="shared" si="125"/>
        <v>3.0850900700260864E-2</v>
      </c>
      <c r="X613">
        <f>IF(W613&lt;MAX($W$202:W613),(1+W613)/(1+MAX($W$202:W613))-1,0)</f>
        <v>-1.8882348444308472E-2</v>
      </c>
      <c r="Y613">
        <f>MIN($X$202:X613)</f>
        <v>-3.0085272880166047E-2</v>
      </c>
      <c r="AA613">
        <v>1</v>
      </c>
      <c r="AB613">
        <f t="shared" si="133"/>
        <v>7268.5511596973374</v>
      </c>
      <c r="AC613">
        <f t="shared" si="126"/>
        <v>-1.7444522783274916</v>
      </c>
      <c r="AD613">
        <f t="shared" si="132"/>
        <v>9646.6030426155303</v>
      </c>
      <c r="AE613">
        <f t="shared" si="127"/>
        <v>-1.8080321829729894E-4</v>
      </c>
      <c r="AF613">
        <f t="shared" si="128"/>
        <v>-3.5339695738446975E-2</v>
      </c>
      <c r="AG613">
        <f>IF(AF613&lt;MAX($AF$202:AF613),(1+AF613)/(1+MAX($AF$202:AF613))-1,0)</f>
        <v>-3.5339695738446975E-2</v>
      </c>
      <c r="AH613">
        <f>MIN($AG$202:AG613)</f>
        <v>-5.8569985244839917E-2</v>
      </c>
    </row>
    <row r="614" spans="2:34" x14ac:dyDescent="0.2">
      <c r="B614" t="s">
        <v>617</v>
      </c>
      <c r="C614">
        <v>1.32605</v>
      </c>
      <c r="D614">
        <v>1.33084</v>
      </c>
      <c r="E614">
        <v>1.32605</v>
      </c>
      <c r="F614">
        <v>1.3287100000000001</v>
      </c>
      <c r="G614">
        <v>9802.7998000000007</v>
      </c>
      <c r="I614">
        <f t="shared" si="134"/>
        <v>8.9000000000005741E-4</v>
      </c>
      <c r="J614">
        <f t="shared" si="129"/>
        <v>1.3349769999999999</v>
      </c>
      <c r="K614">
        <f t="shared" si="118"/>
        <v>1.3169247524752472</v>
      </c>
      <c r="L614">
        <f t="shared" si="120"/>
        <v>1.3217914000000008</v>
      </c>
      <c r="M614">
        <f t="shared" si="130"/>
        <v>1.3255457114348037</v>
      </c>
      <c r="N614">
        <f t="shared" si="131"/>
        <v>1.344408288565196</v>
      </c>
      <c r="O614" cm="1">
        <f t="array" ref="O614">_xlfn.IFS(C614&lt;M613,1,C614&gt;N613,-1,TRUE,0)</f>
        <v>1</v>
      </c>
      <c r="P614">
        <f t="shared" si="121"/>
        <v>-1</v>
      </c>
      <c r="Q614">
        <f t="shared" si="122"/>
        <v>-1</v>
      </c>
      <c r="R614" cm="1">
        <f t="array" ref="R614">_xlfn.IFS(AND(Q613=0,O613=1,O614=0,P614=1),1,AND(Q613=0,O613=-1,O614=0,P614=-1),-1,AND(Q613=1,O613=-1,O614=0,P614=-1),-2,AND(Q613=-1,O613=1,O614=0,P614=1),2,TRUE,0)</f>
        <v>0</v>
      </c>
      <c r="S614" cm="1">
        <f t="array" ref="S614">_xlfn.IFS(AND(Q614&lt;&gt;0,S613=0),U613/C614,AND(Q614&lt;&gt;0,S613&lt;&gt;0),S613,TRUE,0)</f>
        <v>7301.9883314226463</v>
      </c>
      <c r="T614">
        <f t="shared" si="123"/>
        <v>-6.4987696149665748</v>
      </c>
      <c r="U614">
        <f t="shared" si="119"/>
        <v>10302.010237387642</v>
      </c>
      <c r="V614">
        <f t="shared" si="124"/>
        <v>-6.3042769915144239E-4</v>
      </c>
      <c r="W614">
        <f t="shared" si="125"/>
        <v>3.020102373876421E-2</v>
      </c>
      <c r="X614">
        <f>IF(W614&lt;MAX($W$202:W614),(1+W614)/(1+MAX($W$202:W614))-1,0)</f>
        <v>-1.9500872187975582E-2</v>
      </c>
      <c r="Y614">
        <f>MIN($X$202:X614)</f>
        <v>-3.0085272880166047E-2</v>
      </c>
      <c r="AA614">
        <v>1</v>
      </c>
      <c r="AB614">
        <f t="shared" si="133"/>
        <v>7268.5511596973374</v>
      </c>
      <c r="AC614">
        <f t="shared" si="126"/>
        <v>-34.816360054950771</v>
      </c>
      <c r="AD614">
        <f t="shared" si="132"/>
        <v>9611.7866825605797</v>
      </c>
      <c r="AE614">
        <f t="shared" si="127"/>
        <v>-3.6091834504999847E-3</v>
      </c>
      <c r="AF614">
        <f t="shared" si="128"/>
        <v>-3.8821331743941978E-2</v>
      </c>
      <c r="AG614">
        <f>IF(AF614&lt;MAX($AF$202:AF614),(1+AF614)/(1+MAX($AF$202:AF614))-1,0)</f>
        <v>-3.8821331743941978E-2</v>
      </c>
      <c r="AH614">
        <f>MIN($AG$202:AG614)</f>
        <v>-5.8569985244839917E-2</v>
      </c>
    </row>
    <row r="615" spans="2:34" x14ac:dyDescent="0.2">
      <c r="B615" t="s">
        <v>618</v>
      </c>
      <c r="C615">
        <v>1.3287</v>
      </c>
      <c r="D615">
        <v>1.3294900000000001</v>
      </c>
      <c r="E615">
        <v>1.3245899999999999</v>
      </c>
      <c r="F615">
        <v>1.32728</v>
      </c>
      <c r="G615">
        <v>11259.9004</v>
      </c>
      <c r="I615">
        <f t="shared" si="134"/>
        <v>2.6500000000000412E-3</v>
      </c>
      <c r="J615">
        <f t="shared" si="129"/>
        <v>1.3344984999999998</v>
      </c>
      <c r="K615">
        <f t="shared" ref="K615:K678" si="135">AVERAGE(C515:C615)</f>
        <v>1.3170930693069307</v>
      </c>
      <c r="L615">
        <f t="shared" si="120"/>
        <v>1.321733900000001</v>
      </c>
      <c r="M615">
        <f t="shared" si="130"/>
        <v>1.3245395597451333</v>
      </c>
      <c r="N615">
        <f t="shared" si="131"/>
        <v>1.3444574402548664</v>
      </c>
      <c r="O615" cm="1">
        <f t="array" ref="O615">_xlfn.IFS(C615&lt;M614,1,C615&gt;N614,-1,TRUE,0)</f>
        <v>0</v>
      </c>
      <c r="P615">
        <f t="shared" si="121"/>
        <v>-1</v>
      </c>
      <c r="Q615">
        <f t="shared" si="122"/>
        <v>-1</v>
      </c>
      <c r="R615" cm="1">
        <f t="array" ref="R615">_xlfn.IFS(AND(Q614=0,O614=1,O615=0,P615=1),1,AND(Q614=0,O614=-1,O615=0,P615=-1),-1,AND(Q614=1,O614=-1,O615=0,P615=-1),-2,AND(Q614=-1,O614=1,O615=0,P615=1),2,TRUE,0)</f>
        <v>0</v>
      </c>
      <c r="S615" cm="1">
        <f t="array" ref="S615">_xlfn.IFS(AND(Q615&lt;&gt;0,S614=0),U614/C615,AND(Q615&lt;&gt;0,S614&lt;&gt;0),S614,TRUE,0)</f>
        <v>7301.9883314226463</v>
      </c>
      <c r="T615">
        <f t="shared" si="123"/>
        <v>-19.350269078270312</v>
      </c>
      <c r="U615">
        <f t="shared" si="119"/>
        <v>10282.659968309372</v>
      </c>
      <c r="V615">
        <f t="shared" si="124"/>
        <v>-1.8783003154127233E-3</v>
      </c>
      <c r="W615">
        <f t="shared" si="125"/>
        <v>2.8265996830937112E-2</v>
      </c>
      <c r="X615">
        <f>IF(W615&lt;MAX($W$202:W615),(1+W615)/(1+MAX($W$202:W615))-1,0)</f>
        <v>-2.1342544009006814E-2</v>
      </c>
      <c r="Y615">
        <f>MIN($X$202:X615)</f>
        <v>-3.0085272880166047E-2</v>
      </c>
      <c r="AA615">
        <v>1</v>
      </c>
      <c r="AB615">
        <f t="shared" si="133"/>
        <v>7268.5511596973374</v>
      </c>
      <c r="AC615">
        <f t="shared" si="126"/>
        <v>6.4690105321310476</v>
      </c>
      <c r="AD615">
        <f t="shared" si="132"/>
        <v>9618.2556930927112</v>
      </c>
      <c r="AE615">
        <f t="shared" si="127"/>
        <v>6.7302893268202492E-4</v>
      </c>
      <c r="AF615">
        <f t="shared" si="128"/>
        <v>-3.81744306907289E-2</v>
      </c>
      <c r="AG615">
        <f>IF(AF615&lt;MAX($AF$202:AF615),(1+AF615)/(1+MAX($AF$202:AF615))-1,0)</f>
        <v>-3.81744306907289E-2</v>
      </c>
      <c r="AH615">
        <f>MIN($AG$202:AG615)</f>
        <v>-5.8569985244839917E-2</v>
      </c>
    </row>
    <row r="616" spans="2:34" x14ac:dyDescent="0.2">
      <c r="B616" t="s">
        <v>619</v>
      </c>
      <c r="C616">
        <v>1.32728</v>
      </c>
      <c r="D616">
        <v>1.3297699999999999</v>
      </c>
      <c r="E616">
        <v>1.3253900000000001</v>
      </c>
      <c r="F616">
        <v>1.3284400000000001</v>
      </c>
      <c r="G616">
        <v>13038.9004</v>
      </c>
      <c r="I616">
        <f t="shared" si="134"/>
        <v>-1.4199999999999768E-3</v>
      </c>
      <c r="J616">
        <f t="shared" si="129"/>
        <v>1.334058</v>
      </c>
      <c r="K616">
        <f t="shared" si="135"/>
        <v>1.3173233663366333</v>
      </c>
      <c r="L616">
        <f t="shared" si="120"/>
        <v>1.3216703500000009</v>
      </c>
      <c r="M616">
        <f t="shared" si="130"/>
        <v>1.3238486286187641</v>
      </c>
      <c r="N616">
        <f t="shared" si="131"/>
        <v>1.3442673713812359</v>
      </c>
      <c r="O616" cm="1">
        <f t="array" ref="O616">_xlfn.IFS(C616&lt;M615,1,C616&gt;N615,-1,TRUE,0)</f>
        <v>0</v>
      </c>
      <c r="P616">
        <f t="shared" si="121"/>
        <v>-1</v>
      </c>
      <c r="Q616">
        <f t="shared" si="122"/>
        <v>-1</v>
      </c>
      <c r="R616" cm="1">
        <f t="array" ref="R616">_xlfn.IFS(AND(Q615=0,O615=1,O616=0,P616=1),1,AND(Q615=0,O615=-1,O616=0,P616=-1),-1,AND(Q615=1,O615=-1,O616=0,P616=-1),-2,AND(Q615=-1,O615=1,O616=0,P616=1),2,TRUE,0)</f>
        <v>0</v>
      </c>
      <c r="S616" cm="1">
        <f t="array" ref="S616">_xlfn.IFS(AND(Q616&lt;&gt;0,S615=0),U615/C616,AND(Q616&lt;&gt;0,S615&lt;&gt;0),S615,TRUE,0)</f>
        <v>7301.9883314226463</v>
      </c>
      <c r="T616">
        <f t="shared" si="123"/>
        <v>10.368823430619988</v>
      </c>
      <c r="U616">
        <f t="shared" si="119"/>
        <v>10293.028791739991</v>
      </c>
      <c r="V616">
        <f t="shared" si="124"/>
        <v>1.0083794915494793E-3</v>
      </c>
      <c r="W616">
        <f t="shared" si="125"/>
        <v>2.9302879173999097E-2</v>
      </c>
      <c r="X616">
        <f>IF(W616&lt;MAX($W$202:W616),(1+W616)/(1+MAX($W$202:W616))-1,0)</f>
        <v>-2.0355685901133569E-2</v>
      </c>
      <c r="Y616">
        <f>MIN($X$202:X616)</f>
        <v>-3.0085272880166047E-2</v>
      </c>
      <c r="AA616">
        <v>1</v>
      </c>
      <c r="AB616">
        <f t="shared" si="133"/>
        <v>7268.5511596973374</v>
      </c>
      <c r="AC616">
        <f t="shared" si="126"/>
        <v>19.261660573198245</v>
      </c>
      <c r="AD616">
        <f t="shared" si="132"/>
        <v>9637.5173536659095</v>
      </c>
      <c r="AE616">
        <f t="shared" si="127"/>
        <v>2.0026147347102534E-3</v>
      </c>
      <c r="AF616">
        <f t="shared" si="128"/>
        <v>-3.6248264633409022E-2</v>
      </c>
      <c r="AG616">
        <f>IF(AF616&lt;MAX($AF$202:AF616),(1+AF616)/(1+MAX($AF$202:AF616))-1,0)</f>
        <v>-3.6248264633409022E-2</v>
      </c>
      <c r="AH616">
        <f>MIN($AG$202:AG616)</f>
        <v>-5.8569985244839917E-2</v>
      </c>
    </row>
    <row r="617" spans="2:34" x14ac:dyDescent="0.2">
      <c r="B617" t="s">
        <v>620</v>
      </c>
      <c r="C617">
        <v>1.3284400000000001</v>
      </c>
      <c r="D617">
        <v>1.3300099999999999</v>
      </c>
      <c r="E617">
        <v>1.3270200000000001</v>
      </c>
      <c r="F617">
        <v>1.3286899999999999</v>
      </c>
      <c r="G617">
        <v>11241.5</v>
      </c>
      <c r="I617">
        <f t="shared" si="134"/>
        <v>1.1600000000000499E-3</v>
      </c>
      <c r="J617">
        <f t="shared" si="129"/>
        <v>1.3335805000000001</v>
      </c>
      <c r="K617">
        <f t="shared" si="135"/>
        <v>1.31759900990099</v>
      </c>
      <c r="L617">
        <f t="shared" si="120"/>
        <v>1.321620100000001</v>
      </c>
      <c r="M617">
        <f t="shared" si="130"/>
        <v>1.3233050681842562</v>
      </c>
      <c r="N617">
        <f t="shared" si="131"/>
        <v>1.3438559318157439</v>
      </c>
      <c r="O617" cm="1">
        <f t="array" ref="O617">_xlfn.IFS(C617&lt;M616,1,C617&gt;N616,-1,TRUE,0)</f>
        <v>0</v>
      </c>
      <c r="P617">
        <f t="shared" si="121"/>
        <v>-1</v>
      </c>
      <c r="Q617">
        <f t="shared" si="122"/>
        <v>-1</v>
      </c>
      <c r="R617" cm="1">
        <f t="array" ref="R617">_xlfn.IFS(AND(Q616=0,O616=1,O617=0,P617=1),1,AND(Q616=0,O616=-1,O617=0,P617=-1),-1,AND(Q616=1,O616=-1,O617=0,P617=-1),-2,AND(Q616=-1,O616=1,O617=0,P617=1),2,TRUE,0)</f>
        <v>0</v>
      </c>
      <c r="S617" cm="1">
        <f t="array" ref="S617">_xlfn.IFS(AND(Q617&lt;&gt;0,S616=0),U616/C617,AND(Q617&lt;&gt;0,S616&lt;&gt;0),S616,TRUE,0)</f>
        <v>7301.9883314226463</v>
      </c>
      <c r="T617">
        <f t="shared" si="123"/>
        <v>-8.4703064644506334</v>
      </c>
      <c r="U617">
        <f t="shared" si="119"/>
        <v>10284.55848527554</v>
      </c>
      <c r="V617">
        <f t="shared" si="124"/>
        <v>-8.2291681446067006E-4</v>
      </c>
      <c r="W617">
        <f t="shared" si="125"/>
        <v>2.8455848527554117E-2</v>
      </c>
      <c r="X617">
        <f>IF(W617&lt;MAX($W$202:W617),(1+W617)/(1+MAX($W$202:W617))-1,0)</f>
        <v>-2.1161851679396215E-2</v>
      </c>
      <c r="Y617">
        <f>MIN($X$202:X617)</f>
        <v>-3.0085272880166047E-2</v>
      </c>
      <c r="AA617">
        <v>1</v>
      </c>
      <c r="AB617">
        <f t="shared" si="133"/>
        <v>7268.5511596973374</v>
      </c>
      <c r="AC617">
        <f t="shared" si="126"/>
        <v>-10.32134264677005</v>
      </c>
      <c r="AD617">
        <f t="shared" si="132"/>
        <v>9627.1960110191394</v>
      </c>
      <c r="AE617">
        <f t="shared" si="127"/>
        <v>-1.0709545070592302E-3</v>
      </c>
      <c r="AF617">
        <f t="shared" si="128"/>
        <v>-3.7280398898086098E-2</v>
      </c>
      <c r="AG617">
        <f>IF(AF617&lt;MAX($AF$202:AF617),(1+AF617)/(1+MAX($AF$202:AF617))-1,0)</f>
        <v>-3.7280398898086098E-2</v>
      </c>
      <c r="AH617">
        <f>MIN($AG$202:AG617)</f>
        <v>-5.8569985244839917E-2</v>
      </c>
    </row>
    <row r="618" spans="2:34" x14ac:dyDescent="0.2">
      <c r="B618" t="s">
        <v>621</v>
      </c>
      <c r="C618">
        <v>1.3286800000000001</v>
      </c>
      <c r="D618">
        <v>1.3295399999999999</v>
      </c>
      <c r="E618">
        <v>1.3253999999999999</v>
      </c>
      <c r="F618">
        <v>1.32742</v>
      </c>
      <c r="G618">
        <v>12214.0996</v>
      </c>
      <c r="I618">
        <f t="shared" si="134"/>
        <v>2.4000000000001798E-4</v>
      </c>
      <c r="J618">
        <f t="shared" si="129"/>
        <v>1.3328925</v>
      </c>
      <c r="K618">
        <f t="shared" si="135"/>
        <v>1.3178496039603955</v>
      </c>
      <c r="L618">
        <f t="shared" si="120"/>
        <v>1.3215612500000009</v>
      </c>
      <c r="M618">
        <f t="shared" si="130"/>
        <v>1.3229059593076482</v>
      </c>
      <c r="N618">
        <f t="shared" si="131"/>
        <v>1.3428790406923519</v>
      </c>
      <c r="O618" cm="1">
        <f t="array" ref="O618">_xlfn.IFS(C618&lt;M617,1,C618&gt;N617,-1,TRUE,0)</f>
        <v>0</v>
      </c>
      <c r="P618">
        <f t="shared" si="121"/>
        <v>-1</v>
      </c>
      <c r="Q618">
        <f t="shared" si="122"/>
        <v>-1</v>
      </c>
      <c r="R618" cm="1">
        <f t="array" ref="R618">_xlfn.IFS(AND(Q617=0,O617=1,O618=0,P618=1),1,AND(Q617=0,O617=-1,O618=0,P618=-1),-1,AND(Q617=1,O617=-1,O618=0,P618=-1),-2,AND(Q617=-1,O617=1,O618=0,P618=1),2,TRUE,0)</f>
        <v>0</v>
      </c>
      <c r="S618" cm="1">
        <f t="array" ref="S618">_xlfn.IFS(AND(Q618&lt;&gt;0,S617=0),U617/C618,AND(Q618&lt;&gt;0,S617&lt;&gt;0),S617,TRUE,0)</f>
        <v>7301.9883314226463</v>
      </c>
      <c r="T618">
        <f t="shared" si="123"/>
        <v>-1.7524771995415664</v>
      </c>
      <c r="U618">
        <f t="shared" si="119"/>
        <v>10282.806008075999</v>
      </c>
      <c r="V618">
        <f t="shared" si="124"/>
        <v>-1.7039887536743535E-4</v>
      </c>
      <c r="W618">
        <f t="shared" si="125"/>
        <v>2.8280600807599976E-2</v>
      </c>
      <c r="X618">
        <f>IF(W618&lt;MAX($W$202:W618),(1+W618)/(1+MAX($W$202:W618))-1,0)</f>
        <v>-2.1328644599036828E-2</v>
      </c>
      <c r="Y618">
        <f>MIN($X$202:X618)</f>
        <v>-3.0085272880166047E-2</v>
      </c>
      <c r="AA618">
        <v>1</v>
      </c>
      <c r="AB618">
        <f t="shared" si="133"/>
        <v>7268.5511596973374</v>
      </c>
      <c r="AC618">
        <f t="shared" si="126"/>
        <v>8.4315193452492743</v>
      </c>
      <c r="AD618">
        <f t="shared" si="132"/>
        <v>9635.6275303643888</v>
      </c>
      <c r="AE618">
        <f t="shared" si="127"/>
        <v>8.7580218950550999E-4</v>
      </c>
      <c r="AF618">
        <f t="shared" si="128"/>
        <v>-3.6437246963561098E-2</v>
      </c>
      <c r="AG618">
        <f>IF(AF618&lt;MAX($AF$202:AF618),(1+AF618)/(1+MAX($AF$202:AF618))-1,0)</f>
        <v>-3.6437246963561098E-2</v>
      </c>
      <c r="AH618">
        <f>MIN($AG$202:AG618)</f>
        <v>-5.8569985244839917E-2</v>
      </c>
    </row>
    <row r="619" spans="2:34" x14ac:dyDescent="0.2">
      <c r="B619" t="s">
        <v>622</v>
      </c>
      <c r="C619">
        <v>1.3274699999999999</v>
      </c>
      <c r="D619">
        <v>1.3297099999999999</v>
      </c>
      <c r="E619">
        <v>1.3271999999999999</v>
      </c>
      <c r="F619">
        <v>1.32968</v>
      </c>
      <c r="G619">
        <v>7911.8999000000003</v>
      </c>
      <c r="I619">
        <f t="shared" si="134"/>
        <v>-1.2100000000001554E-3</v>
      </c>
      <c r="J619">
        <f t="shared" si="129"/>
        <v>1.332309</v>
      </c>
      <c r="K619">
        <f t="shared" si="135"/>
        <v>1.3180968316831678</v>
      </c>
      <c r="L619">
        <f t="shared" si="120"/>
        <v>1.3215316500000009</v>
      </c>
      <c r="M619">
        <f t="shared" si="130"/>
        <v>1.3230285217795632</v>
      </c>
      <c r="N619">
        <f t="shared" si="131"/>
        <v>1.3415894782204367</v>
      </c>
      <c r="O619" cm="1">
        <f t="array" ref="O619">_xlfn.IFS(C619&lt;M618,1,C619&gt;N618,-1,TRUE,0)</f>
        <v>0</v>
      </c>
      <c r="P619">
        <f t="shared" si="121"/>
        <v>-1</v>
      </c>
      <c r="Q619">
        <f t="shared" si="122"/>
        <v>-1</v>
      </c>
      <c r="R619" cm="1">
        <f t="array" ref="R619">_xlfn.IFS(AND(Q618=0,O618=1,O619=0,P619=1),1,AND(Q618=0,O618=-1,O619=0,P619=-1),-1,AND(Q618=1,O618=-1,O619=0,P619=-1),-2,AND(Q618=-1,O618=1,O619=0,P619=1),2,TRUE,0)</f>
        <v>0</v>
      </c>
      <c r="S619" cm="1">
        <f t="array" ref="S619">_xlfn.IFS(AND(Q619&lt;&gt;0,S618=0),U618/C619,AND(Q619&lt;&gt;0,S618&lt;&gt;0),S618,TRUE,0)</f>
        <v>7301.9883314226463</v>
      </c>
      <c r="T619">
        <f t="shared" si="123"/>
        <v>8.8354058810225364</v>
      </c>
      <c r="U619">
        <f t="shared" si="119"/>
        <v>10291.641413957021</v>
      </c>
      <c r="V619">
        <f t="shared" si="124"/>
        <v>8.5924074363391751E-4</v>
      </c>
      <c r="W619">
        <f t="shared" si="125"/>
        <v>2.9164141395702003E-2</v>
      </c>
      <c r="X619">
        <f>IF(W619&lt;MAX($W$202:W619),(1+W619)/(1+MAX($W$202:W619))-1,0)</f>
        <v>-2.0487730295849049E-2</v>
      </c>
      <c r="Y619">
        <f>MIN($X$202:X619)</f>
        <v>-3.0085272880166047E-2</v>
      </c>
      <c r="AA619">
        <v>1</v>
      </c>
      <c r="AB619">
        <f t="shared" si="133"/>
        <v>7268.5511596973374</v>
      </c>
      <c r="AC619">
        <f t="shared" si="126"/>
        <v>1.7444522783274916</v>
      </c>
      <c r="AD619">
        <f t="shared" si="132"/>
        <v>9637.3719826427168</v>
      </c>
      <c r="AE619">
        <f t="shared" si="127"/>
        <v>1.8104189611213852E-4</v>
      </c>
      <c r="AF619">
        <f t="shared" si="128"/>
        <v>-3.6262801735728267E-2</v>
      </c>
      <c r="AG619">
        <f>IF(AF619&lt;MAX($AF$202:AF619),(1+AF619)/(1+MAX($AF$202:AF619))-1,0)</f>
        <v>-3.6262801735728267E-2</v>
      </c>
      <c r="AH619">
        <f>MIN($AG$202:AG619)</f>
        <v>-5.8569985244839917E-2</v>
      </c>
    </row>
    <row r="620" spans="2:34" x14ac:dyDescent="0.2">
      <c r="B620" t="s">
        <v>623</v>
      </c>
      <c r="C620">
        <v>1.3296699999999999</v>
      </c>
      <c r="D620">
        <v>1.3324100000000001</v>
      </c>
      <c r="E620">
        <v>1.3293999999999999</v>
      </c>
      <c r="F620">
        <v>1.3316600000000001</v>
      </c>
      <c r="G620">
        <v>6132.3999000000003</v>
      </c>
      <c r="I620">
        <f t="shared" si="134"/>
        <v>2.1999999999999797E-3</v>
      </c>
      <c r="J620">
        <f t="shared" si="129"/>
        <v>1.3318565</v>
      </c>
      <c r="K620">
        <f t="shared" si="135"/>
        <v>1.3183918811881181</v>
      </c>
      <c r="L620">
        <f t="shared" si="120"/>
        <v>1.321521550000001</v>
      </c>
      <c r="M620">
        <f t="shared" si="130"/>
        <v>1.323413921543154</v>
      </c>
      <c r="N620">
        <f t="shared" si="131"/>
        <v>1.340299078456846</v>
      </c>
      <c r="O620" cm="1">
        <f t="array" ref="O620">_xlfn.IFS(C620&lt;M619,1,C620&gt;N619,-1,TRUE,0)</f>
        <v>0</v>
      </c>
      <c r="P620">
        <f t="shared" si="121"/>
        <v>-1</v>
      </c>
      <c r="Q620">
        <f t="shared" si="122"/>
        <v>-1</v>
      </c>
      <c r="R620" cm="1">
        <f t="array" ref="R620">_xlfn.IFS(AND(Q619=0,O619=1,O620=0,P620=1),1,AND(Q619=0,O619=-1,O620=0,P620=-1),-1,AND(Q619=1,O619=-1,O620=0,P620=-1),-2,AND(Q619=-1,O619=1,O620=0,P620=1),2,TRUE,0)</f>
        <v>0</v>
      </c>
      <c r="S620" cm="1">
        <f t="array" ref="S620">_xlfn.IFS(AND(Q620&lt;&gt;0,S619=0),U619/C620,AND(Q620&lt;&gt;0,S619&lt;&gt;0),S619,TRUE,0)</f>
        <v>7301.9883314226463</v>
      </c>
      <c r="T620">
        <f t="shared" si="123"/>
        <v>-16.064374329129674</v>
      </c>
      <c r="U620">
        <f t="shared" si="119"/>
        <v>10275.577039627891</v>
      </c>
      <c r="V620">
        <f t="shared" si="124"/>
        <v>-1.5609146960118485E-3</v>
      </c>
      <c r="W620">
        <f t="shared" si="125"/>
        <v>2.7557703962789226E-2</v>
      </c>
      <c r="X620">
        <f>IF(W620&lt;MAX($W$202:W620),(1+W620)/(1+MAX($W$202:W620))-1,0)</f>
        <v>-2.201666539255398E-2</v>
      </c>
      <c r="Y620">
        <f>MIN($X$202:X620)</f>
        <v>-3.0085272880166047E-2</v>
      </c>
      <c r="AA620">
        <v>1</v>
      </c>
      <c r="AB620">
        <f t="shared" si="133"/>
        <v>7268.5511596973374</v>
      </c>
      <c r="AC620">
        <f t="shared" si="126"/>
        <v>-8.7949469032349086</v>
      </c>
      <c r="AD620">
        <f t="shared" si="132"/>
        <v>9628.5770357394813</v>
      </c>
      <c r="AE620">
        <f t="shared" si="127"/>
        <v>-9.125876762954622E-4</v>
      </c>
      <c r="AF620">
        <f t="shared" si="128"/>
        <v>-3.7142296426051824E-2</v>
      </c>
      <c r="AG620">
        <f>IF(AF620&lt;MAX($AF$202:AF620),(1+AF620)/(1+MAX($AF$202:AF620))-1,0)</f>
        <v>-3.7142296426051824E-2</v>
      </c>
      <c r="AH620">
        <f>MIN($AG$202:AG620)</f>
        <v>-5.8569985244839917E-2</v>
      </c>
    </row>
    <row r="621" spans="2:34" x14ac:dyDescent="0.2">
      <c r="B621" t="s">
        <v>624</v>
      </c>
      <c r="C621">
        <v>1.3316600000000001</v>
      </c>
      <c r="D621">
        <v>1.33324</v>
      </c>
      <c r="E621">
        <v>1.33128</v>
      </c>
      <c r="F621">
        <v>1.3321400000000001</v>
      </c>
      <c r="G621">
        <v>4906.8999000000003</v>
      </c>
      <c r="I621">
        <f t="shared" si="134"/>
        <v>1.9900000000001583E-3</v>
      </c>
      <c r="J621">
        <f t="shared" si="129"/>
        <v>1.3313995000000001</v>
      </c>
      <c r="K621">
        <f t="shared" si="135"/>
        <v>1.3187094059405937</v>
      </c>
      <c r="L621">
        <f t="shared" si="120"/>
        <v>1.3215184000000011</v>
      </c>
      <c r="M621">
        <f t="shared" si="130"/>
        <v>1.324140206714838</v>
      </c>
      <c r="N621">
        <f t="shared" si="131"/>
        <v>1.3386587932851621</v>
      </c>
      <c r="O621" cm="1">
        <f t="array" ref="O621">_xlfn.IFS(C621&lt;M620,1,C621&gt;N620,-1,TRUE,0)</f>
        <v>0</v>
      </c>
      <c r="P621">
        <f t="shared" si="121"/>
        <v>-1</v>
      </c>
      <c r="Q621">
        <f t="shared" si="122"/>
        <v>-1</v>
      </c>
      <c r="R621" cm="1">
        <f t="array" ref="R621">_xlfn.IFS(AND(Q620=0,O620=1,O621=0,P621=1),1,AND(Q620=0,O620=-1,O621=0,P621=-1),-1,AND(Q620=1,O620=-1,O621=0,P621=-1),-2,AND(Q620=-1,O620=1,O621=0,P621=1),2,TRUE,0)</f>
        <v>0</v>
      </c>
      <c r="S621" cm="1">
        <f t="array" ref="S621">_xlfn.IFS(AND(Q621&lt;&gt;0,S620=0),U620/C621,AND(Q621&lt;&gt;0,S620&lt;&gt;0),S620,TRUE,0)</f>
        <v>7301.9883314226463</v>
      </c>
      <c r="T621">
        <f t="shared" si="123"/>
        <v>-14.530956779532222</v>
      </c>
      <c r="U621">
        <f t="shared" si="119"/>
        <v>10261.046082848359</v>
      </c>
      <c r="V621">
        <f t="shared" si="124"/>
        <v>-1.4141256226772867E-3</v>
      </c>
      <c r="W621">
        <f t="shared" si="125"/>
        <v>2.6104608284835962E-2</v>
      </c>
      <c r="X621">
        <f>IF(W621&lt;MAX($W$202:W621),(1+W621)/(1+MAX($W$202:W621))-1,0)</f>
        <v>-2.3399656684573777E-2</v>
      </c>
      <c r="Y621">
        <f>MIN($X$202:X621)</f>
        <v>-3.0085272880166047E-2</v>
      </c>
      <c r="AA621">
        <v>1</v>
      </c>
      <c r="AB621">
        <f t="shared" si="133"/>
        <v>7268.5511596973374</v>
      </c>
      <c r="AC621">
        <f t="shared" si="126"/>
        <v>15.990812551333995</v>
      </c>
      <c r="AD621">
        <f t="shared" si="132"/>
        <v>9644.5678482908152</v>
      </c>
      <c r="AE621">
        <f t="shared" si="127"/>
        <v>1.6607659150442565E-3</v>
      </c>
      <c r="AF621">
        <f t="shared" si="128"/>
        <v>-3.5543215170918518E-2</v>
      </c>
      <c r="AG621">
        <f>IF(AF621&lt;MAX($AF$202:AF621),(1+AF621)/(1+MAX($AF$202:AF621))-1,0)</f>
        <v>-3.5543215170918518E-2</v>
      </c>
      <c r="AH621">
        <f>MIN($AG$202:AG621)</f>
        <v>-5.8569985244839917E-2</v>
      </c>
    </row>
    <row r="622" spans="2:34" x14ac:dyDescent="0.2">
      <c r="B622" t="s">
        <v>625</v>
      </c>
      <c r="C622">
        <v>1.3321400000000001</v>
      </c>
      <c r="D622">
        <v>1.3324400000000001</v>
      </c>
      <c r="E622">
        <v>1.33101</v>
      </c>
      <c r="F622">
        <v>1.3312900000000001</v>
      </c>
      <c r="G622">
        <v>3517.8</v>
      </c>
      <c r="I622">
        <f t="shared" si="134"/>
        <v>4.8000000000003595E-4</v>
      </c>
      <c r="J622">
        <f t="shared" si="129"/>
        <v>1.3310939999999998</v>
      </c>
      <c r="K622">
        <f t="shared" si="135"/>
        <v>1.3190120792079205</v>
      </c>
      <c r="L622">
        <f t="shared" si="120"/>
        <v>1.3215176000000008</v>
      </c>
      <c r="M622">
        <f t="shared" si="130"/>
        <v>1.3243764695013716</v>
      </c>
      <c r="N622">
        <f t="shared" si="131"/>
        <v>1.337811530498628</v>
      </c>
      <c r="O622" cm="1">
        <f t="array" ref="O622">_xlfn.IFS(C622&lt;M621,1,C622&gt;N621,-1,TRUE,0)</f>
        <v>0</v>
      </c>
      <c r="P622">
        <f t="shared" si="121"/>
        <v>-1</v>
      </c>
      <c r="Q622">
        <f t="shared" si="122"/>
        <v>-1</v>
      </c>
      <c r="R622" cm="1">
        <f t="array" ref="R622">_xlfn.IFS(AND(Q621=0,O621=1,O622=0,P622=1),1,AND(Q621=0,O621=-1,O622=0,P622=-1),-1,AND(Q621=1,O621=-1,O622=0,P622=-1),-2,AND(Q621=-1,O621=1,O622=0,P622=1),2,TRUE,0)</f>
        <v>0</v>
      </c>
      <c r="S622" cm="1">
        <f t="array" ref="S622">_xlfn.IFS(AND(Q622&lt;&gt;0,S621=0),U621/C622,AND(Q622&lt;&gt;0,S621&lt;&gt;0),S621,TRUE,0)</f>
        <v>7301.9883314226463</v>
      </c>
      <c r="T622">
        <f t="shared" si="123"/>
        <v>-3.5049543990831329</v>
      </c>
      <c r="U622">
        <f t="shared" si="119"/>
        <v>10257.541128449277</v>
      </c>
      <c r="V622">
        <f t="shared" si="124"/>
        <v>-3.4157866271956107E-4</v>
      </c>
      <c r="W622">
        <f t="shared" si="125"/>
        <v>2.5754112844927679E-2</v>
      </c>
      <c r="X622">
        <f>IF(W622&lt;MAX($W$202:W622),(1+W622)/(1+MAX($W$202:W622))-1,0)</f>
        <v>-2.3733242523854892E-2</v>
      </c>
      <c r="Y622">
        <f>MIN($X$202:X622)</f>
        <v>-3.0085272880166047E-2</v>
      </c>
      <c r="AA622">
        <v>1</v>
      </c>
      <c r="AB622">
        <f t="shared" si="133"/>
        <v>7268.5511596973374</v>
      </c>
      <c r="AC622">
        <f t="shared" si="126"/>
        <v>14.464416807798852</v>
      </c>
      <c r="AD622">
        <f t="shared" si="132"/>
        <v>9659.0322650986145</v>
      </c>
      <c r="AE622">
        <f t="shared" si="127"/>
        <v>1.4997475299385443E-3</v>
      </c>
      <c r="AF622">
        <f t="shared" si="128"/>
        <v>-3.409677349013851E-2</v>
      </c>
      <c r="AG622">
        <f>IF(AF622&lt;MAX($AF$202:AF622),(1+AF622)/(1+MAX($AF$202:AF622))-1,0)</f>
        <v>-3.409677349013851E-2</v>
      </c>
      <c r="AH622">
        <f>MIN($AG$202:AG622)</f>
        <v>-5.8569985244839917E-2</v>
      </c>
    </row>
    <row r="623" spans="2:34" x14ac:dyDescent="0.2">
      <c r="B623" t="s">
        <v>626</v>
      </c>
      <c r="C623">
        <v>1.3312900000000001</v>
      </c>
      <c r="D623">
        <v>1.3314900000000001</v>
      </c>
      <c r="E623">
        <v>1.32989</v>
      </c>
      <c r="F623">
        <v>1.3307199999999999</v>
      </c>
      <c r="G623">
        <v>2752.1001000000001</v>
      </c>
      <c r="I623">
        <f t="shared" si="134"/>
        <v>-8.5000000000001741E-4</v>
      </c>
      <c r="J623">
        <f t="shared" si="129"/>
        <v>1.3308314999999997</v>
      </c>
      <c r="K623">
        <f t="shared" si="135"/>
        <v>1.3193062376237621</v>
      </c>
      <c r="L623">
        <f t="shared" si="120"/>
        <v>1.3215025000000011</v>
      </c>
      <c r="M623">
        <f t="shared" si="130"/>
        <v>1.3244972683180987</v>
      </c>
      <c r="N623">
        <f t="shared" si="131"/>
        <v>1.3371657316819008</v>
      </c>
      <c r="O623" cm="1">
        <f t="array" ref="O623">_xlfn.IFS(C623&lt;M622,1,C623&gt;N622,-1,TRUE,0)</f>
        <v>0</v>
      </c>
      <c r="P623">
        <f t="shared" si="121"/>
        <v>-1</v>
      </c>
      <c r="Q623">
        <f t="shared" si="122"/>
        <v>-1</v>
      </c>
      <c r="R623" cm="1">
        <f t="array" ref="R623">_xlfn.IFS(AND(Q622=0,O622=1,O623=0,P623=1),1,AND(Q622=0,O622=-1,O623=0,P623=-1),-1,AND(Q622=1,O622=-1,O623=0,P623=-1),-2,AND(Q622=-1,O622=1,O623=0,P623=1),2,TRUE,0)</f>
        <v>0</v>
      </c>
      <c r="S623" cm="1">
        <f t="array" ref="S623">_xlfn.IFS(AND(Q623&lt;&gt;0,S622=0),U622/C623,AND(Q623&lt;&gt;0,S622&lt;&gt;0),S622,TRUE,0)</f>
        <v>7301.9883314226463</v>
      </c>
      <c r="T623">
        <f t="shared" si="123"/>
        <v>6.2066900817093762</v>
      </c>
      <c r="U623">
        <f t="shared" si="119"/>
        <v>10263.747818530986</v>
      </c>
      <c r="V623">
        <f t="shared" si="124"/>
        <v>6.0508556621772928E-4</v>
      </c>
      <c r="W623">
        <f t="shared" si="125"/>
        <v>2.6374781853098606E-2</v>
      </c>
      <c r="X623">
        <f>IF(W623&lt;MAX($W$202:W623),(1+W623)/(1+MAX($W$202:W623))-1,0)</f>
        <v>-2.3142517600127976E-2</v>
      </c>
      <c r="Y623">
        <f>MIN($X$202:X623)</f>
        <v>-3.0085272880166047E-2</v>
      </c>
      <c r="AA623">
        <v>1</v>
      </c>
      <c r="AB623">
        <f t="shared" si="133"/>
        <v>7268.5511596973374</v>
      </c>
      <c r="AC623">
        <f t="shared" si="126"/>
        <v>3.4889045566549832</v>
      </c>
      <c r="AD623">
        <f t="shared" si="132"/>
        <v>9662.5211696552687</v>
      </c>
      <c r="AE623">
        <f t="shared" si="127"/>
        <v>3.6120642947447105E-4</v>
      </c>
      <c r="AF623">
        <f t="shared" si="128"/>
        <v>-3.374788303447307E-2</v>
      </c>
      <c r="AG623">
        <f>IF(AF623&lt;MAX($AF$202:AF623),(1+AF623)/(1+MAX($AF$202:AF623))-1,0)</f>
        <v>-3.374788303447307E-2</v>
      </c>
      <c r="AH623">
        <f>MIN($AG$202:AG623)</f>
        <v>-5.8569985244839917E-2</v>
      </c>
    </row>
    <row r="624" spans="2:34" x14ac:dyDescent="0.2">
      <c r="B624" t="s">
        <v>627</v>
      </c>
      <c r="C624">
        <v>1.3307199999999999</v>
      </c>
      <c r="D624">
        <v>1.3311599999999999</v>
      </c>
      <c r="E624">
        <v>1.33023</v>
      </c>
      <c r="F624">
        <v>1.3308899999999999</v>
      </c>
      <c r="G624">
        <v>1525.3</v>
      </c>
      <c r="I624">
        <f t="shared" si="134"/>
        <v>-5.7000000000018147E-4</v>
      </c>
      <c r="J624">
        <f t="shared" si="129"/>
        <v>1.330657</v>
      </c>
      <c r="K624">
        <f t="shared" si="135"/>
        <v>1.3195762376237623</v>
      </c>
      <c r="L624">
        <f t="shared" si="120"/>
        <v>1.3214616500000007</v>
      </c>
      <c r="M624">
        <f t="shared" si="130"/>
        <v>1.3245346635179043</v>
      </c>
      <c r="N624">
        <f t="shared" si="131"/>
        <v>1.3367793364820957</v>
      </c>
      <c r="O624" cm="1">
        <f t="array" ref="O624">_xlfn.IFS(C624&lt;M623,1,C624&gt;N623,-1,TRUE,0)</f>
        <v>0</v>
      </c>
      <c r="P624">
        <f t="shared" si="121"/>
        <v>-1</v>
      </c>
      <c r="Q624">
        <f t="shared" si="122"/>
        <v>-1</v>
      </c>
      <c r="R624" cm="1">
        <f t="array" ref="R624">_xlfn.IFS(AND(Q623=0,O623=1,O624=0,P624=1),1,AND(Q623=0,O623=-1,O624=0,P624=-1),-1,AND(Q623=1,O623=-1,O624=0,P624=-1),-2,AND(Q623=-1,O623=1,O624=0,P624=1),2,TRUE,0)</f>
        <v>0</v>
      </c>
      <c r="S624" cm="1">
        <f t="array" ref="S624">_xlfn.IFS(AND(Q624&lt;&gt;0,S623=0),U623/C624,AND(Q624&lt;&gt;0,S623&lt;&gt;0),S623,TRUE,0)</f>
        <v>7301.9883314226463</v>
      </c>
      <c r="T624">
        <f t="shared" si="123"/>
        <v>4.1621333489122332</v>
      </c>
      <c r="U624">
        <f t="shared" si="119"/>
        <v>10267.909951879899</v>
      </c>
      <c r="V624">
        <f t="shared" si="124"/>
        <v>4.0551788903051445E-4</v>
      </c>
      <c r="W624">
        <f t="shared" si="125"/>
        <v>2.6790995187989886E-2</v>
      </c>
      <c r="X624">
        <f>IF(W624&lt;MAX($W$202:W624),(1+W624)/(1+MAX($W$202:W624))-1,0)</f>
        <v>-2.2746384415981424E-2</v>
      </c>
      <c r="Y624">
        <f>MIN($X$202:X624)</f>
        <v>-3.0085272880166047E-2</v>
      </c>
      <c r="AA624">
        <v>1</v>
      </c>
      <c r="AB624">
        <f t="shared" si="133"/>
        <v>7268.5511596973374</v>
      </c>
      <c r="AC624">
        <f t="shared" si="126"/>
        <v>-6.1782684857428629</v>
      </c>
      <c r="AD624">
        <f t="shared" si="132"/>
        <v>9656.3429011695262</v>
      </c>
      <c r="AE624">
        <f t="shared" si="127"/>
        <v>-6.3940542817597635E-4</v>
      </c>
      <c r="AF624">
        <f t="shared" si="128"/>
        <v>-3.4365709883047435E-2</v>
      </c>
      <c r="AG624">
        <f>IF(AF624&lt;MAX($AF$202:AF624),(1+AF624)/(1+MAX($AF$202:AF624))-1,0)</f>
        <v>-3.4365709883047435E-2</v>
      </c>
      <c r="AH624">
        <f>MIN($AG$202:AG624)</f>
        <v>-5.8569985244839917E-2</v>
      </c>
    </row>
    <row r="625" spans="2:34" x14ac:dyDescent="0.2">
      <c r="B625" t="s">
        <v>628</v>
      </c>
      <c r="C625">
        <v>1.33087</v>
      </c>
      <c r="D625">
        <v>1.3310200000000001</v>
      </c>
      <c r="E625">
        <v>1.3276699999999999</v>
      </c>
      <c r="F625">
        <v>1.3287800000000001</v>
      </c>
      <c r="G625">
        <v>3603.8</v>
      </c>
      <c r="I625">
        <f t="shared" si="134"/>
        <v>1.500000000000945E-4</v>
      </c>
      <c r="J625">
        <f t="shared" si="129"/>
        <v>1.330379</v>
      </c>
      <c r="K625">
        <f t="shared" si="135"/>
        <v>1.3198434653465345</v>
      </c>
      <c r="L625">
        <f t="shared" si="120"/>
        <v>1.321417250000001</v>
      </c>
      <c r="M625">
        <f t="shared" si="130"/>
        <v>1.3244489413156362</v>
      </c>
      <c r="N625">
        <f t="shared" si="131"/>
        <v>1.3363090586843638</v>
      </c>
      <c r="O625" cm="1">
        <f t="array" ref="O625">_xlfn.IFS(C625&lt;M624,1,C625&gt;N624,-1,TRUE,0)</f>
        <v>0</v>
      </c>
      <c r="P625">
        <f t="shared" si="121"/>
        <v>-1</v>
      </c>
      <c r="Q625">
        <f t="shared" si="122"/>
        <v>-1</v>
      </c>
      <c r="R625" cm="1">
        <f t="array" ref="R625">_xlfn.IFS(AND(Q624=0,O624=1,O625=0,P625=1),1,AND(Q624=0,O624=-1,O625=0,P625=-1),-1,AND(Q624=1,O624=-1,O625=0,P625=-1),-2,AND(Q624=-1,O624=1,O625=0,P625=1),2,TRUE,0)</f>
        <v>0</v>
      </c>
      <c r="S625" cm="1">
        <f t="array" ref="S625">_xlfn.IFS(AND(Q625&lt;&gt;0,S624=0),U624/C625,AND(Q625&lt;&gt;0,S624&lt;&gt;0),S624,TRUE,0)</f>
        <v>7301.9883314226463</v>
      </c>
      <c r="T625">
        <f t="shared" si="123"/>
        <v>-1.0952982497140871</v>
      </c>
      <c r="U625">
        <f t="shared" si="119"/>
        <v>10266.814653630185</v>
      </c>
      <c r="V625">
        <f t="shared" si="124"/>
        <v>-1.066719765606782E-4</v>
      </c>
      <c r="W625">
        <f t="shared" si="125"/>
        <v>2.6681465363018519E-2</v>
      </c>
      <c r="X625">
        <f>IF(W625&lt;MAX($W$202:W625),(1+W625)/(1+MAX($W$202:W625))-1,0)</f>
        <v>-2.2850629990756821E-2</v>
      </c>
      <c r="Y625">
        <f>MIN($X$202:X625)</f>
        <v>-3.0085272880166047E-2</v>
      </c>
      <c r="AA625">
        <v>1</v>
      </c>
      <c r="AB625">
        <f t="shared" si="133"/>
        <v>7268.5511596973374</v>
      </c>
      <c r="AC625">
        <f t="shared" si="126"/>
        <v>-4.1430741610288013</v>
      </c>
      <c r="AD625">
        <f t="shared" si="132"/>
        <v>9652.1998270084969</v>
      </c>
      <c r="AE625">
        <f t="shared" si="127"/>
        <v>-4.2905209595726077E-4</v>
      </c>
      <c r="AF625">
        <f t="shared" si="128"/>
        <v>-3.4780017299150368E-2</v>
      </c>
      <c r="AG625">
        <f>IF(AF625&lt;MAX($AF$202:AF625),(1+AF625)/(1+MAX($AF$202:AF625))-1,0)</f>
        <v>-3.4780017299150368E-2</v>
      </c>
      <c r="AH625">
        <f>MIN($AG$202:AG625)</f>
        <v>-5.8569985244839917E-2</v>
      </c>
    </row>
    <row r="626" spans="2:34" x14ac:dyDescent="0.2">
      <c r="B626" t="s">
        <v>629</v>
      </c>
      <c r="C626">
        <v>1.32874</v>
      </c>
      <c r="D626">
        <v>1.3301499999999999</v>
      </c>
      <c r="E626">
        <v>1.32812</v>
      </c>
      <c r="F626">
        <v>1.3287500000000001</v>
      </c>
      <c r="G626">
        <v>5119.2002000000002</v>
      </c>
      <c r="I626">
        <f t="shared" si="134"/>
        <v>-2.1299999999999653E-3</v>
      </c>
      <c r="J626">
        <f t="shared" si="129"/>
        <v>1.33006</v>
      </c>
      <c r="K626">
        <f t="shared" si="135"/>
        <v>1.3201244554455447</v>
      </c>
      <c r="L626">
        <f t="shared" si="120"/>
        <v>1.3213637500000006</v>
      </c>
      <c r="M626">
        <f t="shared" si="130"/>
        <v>1.3245124888463384</v>
      </c>
      <c r="N626">
        <f t="shared" si="131"/>
        <v>1.3356075111536616</v>
      </c>
      <c r="O626" cm="1">
        <f t="array" ref="O626">_xlfn.IFS(C626&lt;M625,1,C626&gt;N625,-1,TRUE,0)</f>
        <v>0</v>
      </c>
      <c r="P626">
        <f t="shared" si="121"/>
        <v>-1</v>
      </c>
      <c r="Q626">
        <f t="shared" si="122"/>
        <v>-1</v>
      </c>
      <c r="R626" cm="1">
        <f t="array" ref="R626">_xlfn.IFS(AND(Q625=0,O625=1,O626=0,P626=1),1,AND(Q625=0,O625=-1,O626=0,P626=-1),-1,AND(Q625=1,O625=-1,O626=0,P626=-1),-2,AND(Q625=-1,O625=1,O626=0,P626=1),2,TRUE,0)</f>
        <v>0</v>
      </c>
      <c r="S626" cm="1">
        <f t="array" ref="S626">_xlfn.IFS(AND(Q626&lt;&gt;0,S625=0),U625/C626,AND(Q626&lt;&gt;0,S625&lt;&gt;0),S625,TRUE,0)</f>
        <v>7301.9883314226463</v>
      </c>
      <c r="T626">
        <f t="shared" si="123"/>
        <v>15.553235145929984</v>
      </c>
      <c r="U626">
        <f t="shared" si="119"/>
        <v>10282.367888776114</v>
      </c>
      <c r="V626">
        <f t="shared" si="124"/>
        <v>1.5149036649288884E-3</v>
      </c>
      <c r="W626">
        <f t="shared" si="125"/>
        <v>2.8236788877611385E-2</v>
      </c>
      <c r="X626">
        <f>IF(W626&lt;MAX($W$202:W626),(1+W626)/(1+MAX($W$202:W626))-1,0)</f>
        <v>-2.1370342828947009E-2</v>
      </c>
      <c r="Y626">
        <f>MIN($X$202:X626)</f>
        <v>-3.0085272880166047E-2</v>
      </c>
      <c r="AA626">
        <v>1</v>
      </c>
      <c r="AB626">
        <f t="shared" si="133"/>
        <v>7268.5511596973374</v>
      </c>
      <c r="AC626">
        <f t="shared" si="126"/>
        <v>1.0902826739552876</v>
      </c>
      <c r="AD626">
        <f t="shared" si="132"/>
        <v>9653.2901096824517</v>
      </c>
      <c r="AE626">
        <f t="shared" si="127"/>
        <v>1.1295691070386786E-4</v>
      </c>
      <c r="AF626">
        <f t="shared" si="128"/>
        <v>-3.4670989031754806E-2</v>
      </c>
      <c r="AG626">
        <f>IF(AF626&lt;MAX($AF$202:AF626),(1+AF626)/(1+MAX($AF$202:AF626))-1,0)</f>
        <v>-3.4670989031754806E-2</v>
      </c>
      <c r="AH626">
        <f>MIN($AG$202:AG626)</f>
        <v>-5.8569985244839917E-2</v>
      </c>
    </row>
    <row r="627" spans="2:34" x14ac:dyDescent="0.2">
      <c r="B627" t="s">
        <v>630</v>
      </c>
      <c r="C627">
        <v>1.32873</v>
      </c>
      <c r="D627">
        <v>1.32988</v>
      </c>
      <c r="E627">
        <v>1.32839</v>
      </c>
      <c r="F627">
        <v>1.32955</v>
      </c>
      <c r="G627">
        <v>4714.2002000000002</v>
      </c>
      <c r="I627">
        <f t="shared" si="134"/>
        <v>-1.0000000000065512E-5</v>
      </c>
      <c r="J627">
        <f t="shared" si="129"/>
        <v>1.3298055</v>
      </c>
      <c r="K627">
        <f t="shared" si="135"/>
        <v>1.3204010891089109</v>
      </c>
      <c r="L627">
        <f t="shared" si="120"/>
        <v>1.3213275000000007</v>
      </c>
      <c r="M627">
        <f t="shared" si="130"/>
        <v>1.324670079958757</v>
      </c>
      <c r="N627">
        <f t="shared" si="131"/>
        <v>1.334940920041243</v>
      </c>
      <c r="O627" cm="1">
        <f t="array" ref="O627">_xlfn.IFS(C627&lt;M626,1,C627&gt;N626,-1,TRUE,0)</f>
        <v>0</v>
      </c>
      <c r="P627">
        <f t="shared" si="121"/>
        <v>-1</v>
      </c>
      <c r="Q627">
        <f t="shared" si="122"/>
        <v>-1</v>
      </c>
      <c r="R627" cm="1">
        <f t="array" ref="R627">_xlfn.IFS(AND(Q626=0,O626=1,O627=0,P627=1),1,AND(Q626=0,O626=-1,O627=0,P627=-1),-1,AND(Q626=1,O626=-1,O627=0,P627=-1),-2,AND(Q626=-1,O626=1,O627=0,P627=1),2,TRUE,0)</f>
        <v>0</v>
      </c>
      <c r="S627" cm="1">
        <f t="array" ref="S627">_xlfn.IFS(AND(Q627&lt;&gt;0,S626=0),U626/C627,AND(Q627&lt;&gt;0,S626&lt;&gt;0),S626,TRUE,0)</f>
        <v>7301.9883314226463</v>
      </c>
      <c r="T627">
        <f t="shared" si="123"/>
        <v>7.3019883314704825E-2</v>
      </c>
      <c r="U627">
        <f t="shared" si="119"/>
        <v>10282.44090865943</v>
      </c>
      <c r="V627">
        <f t="shared" si="124"/>
        <v>7.1014657425757801E-6</v>
      </c>
      <c r="W627">
        <f t="shared" si="125"/>
        <v>2.8244090865942928E-2</v>
      </c>
      <c r="X627">
        <f>IF(W627&lt;MAX($W$202:W627),(1+W627)/(1+MAX($W$202:W627))-1,0)</f>
        <v>-2.1363393123961849E-2</v>
      </c>
      <c r="Y627">
        <f>MIN($X$202:X627)</f>
        <v>-3.0085272880166047E-2</v>
      </c>
      <c r="AA627">
        <v>1</v>
      </c>
      <c r="AB627">
        <f t="shared" si="133"/>
        <v>7268.5511596973374</v>
      </c>
      <c r="AC627">
        <f t="shared" si="126"/>
        <v>-15.482013970155077</v>
      </c>
      <c r="AD627">
        <f t="shared" si="132"/>
        <v>9637.8080957122966</v>
      </c>
      <c r="AE627">
        <f t="shared" si="127"/>
        <v>-1.6038069709130873E-3</v>
      </c>
      <c r="AF627">
        <f t="shared" si="128"/>
        <v>-3.6219190428770309E-2</v>
      </c>
      <c r="AG627">
        <f>IF(AF627&lt;MAX($AF$202:AF627),(1+AF627)/(1+MAX($AF$202:AF627))-1,0)</f>
        <v>-3.6219190428770309E-2</v>
      </c>
      <c r="AH627">
        <f>MIN($AG$202:AG627)</f>
        <v>-5.8569985244839917E-2</v>
      </c>
    </row>
    <row r="628" spans="2:34" x14ac:dyDescent="0.2">
      <c r="B628" t="s">
        <v>631</v>
      </c>
      <c r="C628">
        <v>1.32955</v>
      </c>
      <c r="D628">
        <v>1.3332599999999999</v>
      </c>
      <c r="E628">
        <v>1.32955</v>
      </c>
      <c r="F628">
        <v>1.33263</v>
      </c>
      <c r="G628">
        <v>5275.1000999999997</v>
      </c>
      <c r="I628">
        <f t="shared" si="134"/>
        <v>8.2000000000004292E-4</v>
      </c>
      <c r="J628">
        <f t="shared" si="129"/>
        <v>1.3297174999999999</v>
      </c>
      <c r="K628">
        <f t="shared" si="135"/>
        <v>1.3207135643564358</v>
      </c>
      <c r="L628">
        <f t="shared" si="120"/>
        <v>1.3212898500000008</v>
      </c>
      <c r="M628">
        <f t="shared" si="130"/>
        <v>1.3248457862358303</v>
      </c>
      <c r="N628">
        <f t="shared" si="131"/>
        <v>1.3345892137641695</v>
      </c>
      <c r="O628" cm="1">
        <f t="array" ref="O628">_xlfn.IFS(C628&lt;M627,1,C628&gt;N627,-1,TRUE,0)</f>
        <v>0</v>
      </c>
      <c r="P628">
        <f t="shared" si="121"/>
        <v>-1</v>
      </c>
      <c r="Q628">
        <f t="shared" si="122"/>
        <v>-1</v>
      </c>
      <c r="R628" cm="1">
        <f t="array" ref="R628">_xlfn.IFS(AND(Q627=0,O627=1,O628=0,P628=1),1,AND(Q627=0,O627=-1,O628=0,P628=-1),-1,AND(Q627=1,O627=-1,O628=0,P628=-1),-2,AND(Q627=-1,O627=1,O628=0,P628=1),2,TRUE,0)</f>
        <v>0</v>
      </c>
      <c r="S628" cm="1">
        <f t="array" ref="S628">_xlfn.IFS(AND(Q628&lt;&gt;0,S627=0),U627/C628,AND(Q628&lt;&gt;0,S627&lt;&gt;0),S627,TRUE,0)</f>
        <v>7301.9883314226463</v>
      </c>
      <c r="T628">
        <f t="shared" si="123"/>
        <v>-5.9876304317668829</v>
      </c>
      <c r="U628">
        <f t="shared" si="119"/>
        <v>10276.453278227662</v>
      </c>
      <c r="V628">
        <f t="shared" si="124"/>
        <v>-5.8231605558990945E-4</v>
      </c>
      <c r="W628">
        <f t="shared" si="125"/>
        <v>2.7645327822766186E-2</v>
      </c>
      <c r="X628">
        <f>IF(W628&lt;MAX($W$202:W628),(1+W628)/(1+MAX($W$202:W628))-1,0)</f>
        <v>-2.193326893273384E-2</v>
      </c>
      <c r="Y628">
        <f>MIN($X$202:X628)</f>
        <v>-3.0085272880166047E-2</v>
      </c>
      <c r="AA628">
        <v>1</v>
      </c>
      <c r="AB628">
        <f t="shared" si="133"/>
        <v>7268.5511596973374</v>
      </c>
      <c r="AC628">
        <f t="shared" si="126"/>
        <v>-7.2685511597449556E-2</v>
      </c>
      <c r="AD628">
        <f t="shared" si="132"/>
        <v>9637.7354102006993</v>
      </c>
      <c r="AE628">
        <f t="shared" si="127"/>
        <v>-7.5417056321951617E-6</v>
      </c>
      <c r="AF628">
        <f t="shared" si="128"/>
        <v>-3.6226458979930043E-2</v>
      </c>
      <c r="AG628">
        <f>IF(AF628&lt;MAX($AF$202:AF628),(1+AF628)/(1+MAX($AF$202:AF628))-1,0)</f>
        <v>-3.6226458979930043E-2</v>
      </c>
      <c r="AH628">
        <f>MIN($AG$202:AG628)</f>
        <v>-5.8569985244839917E-2</v>
      </c>
    </row>
    <row r="629" spans="2:34" x14ac:dyDescent="0.2">
      <c r="B629" t="s">
        <v>632</v>
      </c>
      <c r="C629">
        <v>1.33264</v>
      </c>
      <c r="D629">
        <v>1.3352900000000001</v>
      </c>
      <c r="E629">
        <v>1.33264</v>
      </c>
      <c r="F629">
        <v>1.3336699999999999</v>
      </c>
      <c r="G629">
        <v>6405.8999000000003</v>
      </c>
      <c r="I629">
        <f t="shared" si="134"/>
        <v>3.0900000000000372E-3</v>
      </c>
      <c r="J629">
        <f t="shared" si="129"/>
        <v>1.3295810000000001</v>
      </c>
      <c r="K629">
        <f t="shared" si="135"/>
        <v>1.3210547524752476</v>
      </c>
      <c r="L629">
        <f t="shared" si="120"/>
        <v>1.3212789500000008</v>
      </c>
      <c r="M629">
        <f t="shared" si="130"/>
        <v>1.3253557951528951</v>
      </c>
      <c r="N629">
        <f t="shared" si="131"/>
        <v>1.3338062048471051</v>
      </c>
      <c r="O629" cm="1">
        <f t="array" ref="O629">_xlfn.IFS(C629&lt;M628,1,C629&gt;N628,-1,TRUE,0)</f>
        <v>0</v>
      </c>
      <c r="P629">
        <f t="shared" si="121"/>
        <v>-1</v>
      </c>
      <c r="Q629">
        <f t="shared" si="122"/>
        <v>-1</v>
      </c>
      <c r="R629" cm="1">
        <f t="array" ref="R629">_xlfn.IFS(AND(Q628=0,O628=1,O629=0,P629=1),1,AND(Q628=0,O628=-1,O629=0,P629=-1),-1,AND(Q628=1,O628=-1,O629=0,P629=-1),-2,AND(Q628=-1,O628=1,O629=0,P629=1),2,TRUE,0)</f>
        <v>0</v>
      </c>
      <c r="S629" cm="1">
        <f t="array" ref="S629">_xlfn.IFS(AND(Q629&lt;&gt;0,S628=0),U628/C629,AND(Q629&lt;&gt;0,S628&lt;&gt;0),S628,TRUE,0)</f>
        <v>7301.9883314226463</v>
      </c>
      <c r="T629">
        <f t="shared" si="123"/>
        <v>-22.563143944096247</v>
      </c>
      <c r="U629">
        <f t="shared" si="119"/>
        <v>10253.890134283565</v>
      </c>
      <c r="V629">
        <f t="shared" si="124"/>
        <v>-2.1956158738054049E-3</v>
      </c>
      <c r="W629">
        <f t="shared" si="125"/>
        <v>2.5389013428356533E-2</v>
      </c>
      <c r="X629">
        <f>IF(W629&lt;MAX($W$202:W629),(1+W629)/(1+MAX($W$202:W629))-1,0)</f>
        <v>-2.4080727773106103E-2</v>
      </c>
      <c r="Y629">
        <f>MIN($X$202:X629)</f>
        <v>-3.0085272880166047E-2</v>
      </c>
      <c r="AA629">
        <v>1</v>
      </c>
      <c r="AB629">
        <f t="shared" si="133"/>
        <v>7268.5511596973374</v>
      </c>
      <c r="AC629">
        <f t="shared" si="126"/>
        <v>5.9602119509521287</v>
      </c>
      <c r="AD629">
        <f t="shared" si="132"/>
        <v>9643.6956221516521</v>
      </c>
      <c r="AE629">
        <f t="shared" si="127"/>
        <v>6.1842452581171363E-4</v>
      </c>
      <c r="AF629">
        <f t="shared" si="128"/>
        <v>-3.5630437784834768E-2</v>
      </c>
      <c r="AG629">
        <f>IF(AF629&lt;MAX($AF$202:AF629),(1+AF629)/(1+MAX($AF$202:AF629))-1,0)</f>
        <v>-3.5630437784834768E-2</v>
      </c>
      <c r="AH629">
        <f>MIN($AG$202:AG629)</f>
        <v>-5.8569985244839917E-2</v>
      </c>
    </row>
    <row r="630" spans="2:34" x14ac:dyDescent="0.2">
      <c r="B630" t="s">
        <v>633</v>
      </c>
      <c r="C630">
        <v>1.3337399999999999</v>
      </c>
      <c r="D630">
        <v>1.33484</v>
      </c>
      <c r="E630">
        <v>1.33321</v>
      </c>
      <c r="F630">
        <v>1.3336699999999999</v>
      </c>
      <c r="G630">
        <v>3616</v>
      </c>
      <c r="I630">
        <f t="shared" si="134"/>
        <v>1.0999999999998789E-3</v>
      </c>
      <c r="J630">
        <f t="shared" si="129"/>
        <v>1.3297560000000002</v>
      </c>
      <c r="K630">
        <f t="shared" si="135"/>
        <v>1.3214073267326734</v>
      </c>
      <c r="L630">
        <f t="shared" si="120"/>
        <v>1.3212909500000007</v>
      </c>
      <c r="M630">
        <f t="shared" si="130"/>
        <v>1.3251729381413735</v>
      </c>
      <c r="N630">
        <f t="shared" si="131"/>
        <v>1.3343390618586268</v>
      </c>
      <c r="O630" cm="1">
        <f t="array" ref="O630">_xlfn.IFS(C630&lt;M629,1,C630&gt;N629,-1,TRUE,0)</f>
        <v>0</v>
      </c>
      <c r="P630">
        <f t="shared" si="121"/>
        <v>-1</v>
      </c>
      <c r="Q630">
        <f t="shared" si="122"/>
        <v>-1</v>
      </c>
      <c r="R630" cm="1">
        <f t="array" ref="R630">_xlfn.IFS(AND(Q629=0,O629=1,O630=0,P630=1),1,AND(Q629=0,O629=-1,O630=0,P630=-1),-1,AND(Q629=1,O629=-1,O630=0,P630=-1),-2,AND(Q629=-1,O629=1,O630=0,P630=1),2,TRUE,0)</f>
        <v>0</v>
      </c>
      <c r="S630" cm="1">
        <f t="array" ref="S630">_xlfn.IFS(AND(Q630&lt;&gt;0,S629=0),U629/C630,AND(Q630&lt;&gt;0,S629&lt;&gt;0),S629,TRUE,0)</f>
        <v>7301.9883314226463</v>
      </c>
      <c r="T630">
        <f t="shared" si="123"/>
        <v>-8.0321871645640268</v>
      </c>
      <c r="U630">
        <f t="shared" si="119"/>
        <v>10245.857947119001</v>
      </c>
      <c r="V630">
        <f t="shared" si="124"/>
        <v>-7.8333072223083964E-4</v>
      </c>
      <c r="W630">
        <f t="shared" si="125"/>
        <v>2.4585794711900144E-2</v>
      </c>
      <c r="X630">
        <f>IF(W630&lt;MAX($W$202:W630),(1+W630)/(1+MAX($W$202:W630))-1,0)</f>
        <v>-2.4845195321458569E-2</v>
      </c>
      <c r="Y630">
        <f>MIN($X$202:X630)</f>
        <v>-3.0085272880166047E-2</v>
      </c>
      <c r="AA630">
        <v>1</v>
      </c>
      <c r="AB630">
        <f t="shared" si="133"/>
        <v>7268.5511596973374</v>
      </c>
      <c r="AC630">
        <f t="shared" si="126"/>
        <v>22.459823083465043</v>
      </c>
      <c r="AD630">
        <f t="shared" si="132"/>
        <v>9666.1554452351174</v>
      </c>
      <c r="AE630">
        <f t="shared" si="127"/>
        <v>2.3289643268991854E-3</v>
      </c>
      <c r="AF630">
        <f t="shared" si="128"/>
        <v>-3.3384455476488273E-2</v>
      </c>
      <c r="AG630">
        <f>IF(AF630&lt;MAX($AF$202:AF630),(1+AF630)/(1+MAX($AF$202:AF630))-1,0)</f>
        <v>-3.3384455476488273E-2</v>
      </c>
      <c r="AH630">
        <f>MIN($AG$202:AG630)</f>
        <v>-5.8569985244839917E-2</v>
      </c>
    </row>
    <row r="631" spans="2:34" x14ac:dyDescent="0.2">
      <c r="B631" t="s">
        <v>634</v>
      </c>
      <c r="C631">
        <v>1.33369</v>
      </c>
      <c r="D631">
        <v>1.3347100000000001</v>
      </c>
      <c r="E631">
        <v>1.3332900000000001</v>
      </c>
      <c r="F631">
        <v>1.33439</v>
      </c>
      <c r="G631">
        <v>3339.2</v>
      </c>
      <c r="I631">
        <f t="shared" si="134"/>
        <v>-4.9999999999883471E-5</v>
      </c>
      <c r="J631">
        <f t="shared" si="129"/>
        <v>1.3299794999999999</v>
      </c>
      <c r="K631">
        <f t="shared" si="135"/>
        <v>1.3217452475247522</v>
      </c>
      <c r="L631">
        <f t="shared" si="120"/>
        <v>1.3212964000000007</v>
      </c>
      <c r="M631">
        <f t="shared" si="130"/>
        <v>1.3249701029304914</v>
      </c>
      <c r="N631">
        <f t="shared" si="131"/>
        <v>1.3349888970695083</v>
      </c>
      <c r="O631" cm="1">
        <f t="array" ref="O631">_xlfn.IFS(C631&lt;M630,1,C631&gt;N630,-1,TRUE,0)</f>
        <v>0</v>
      </c>
      <c r="P631">
        <f t="shared" si="121"/>
        <v>1</v>
      </c>
      <c r="Q631">
        <f t="shared" si="122"/>
        <v>-1</v>
      </c>
      <c r="R631" cm="1">
        <f t="array" ref="R631">_xlfn.IFS(AND(Q630=0,O630=1,O631=0,P631=1),1,AND(Q630=0,O630=-1,O631=0,P631=-1),-1,AND(Q630=1,O630=-1,O631=0,P631=-1),-2,AND(Q630=-1,O630=1,O631=0,P631=1),2,TRUE,0)</f>
        <v>0</v>
      </c>
      <c r="S631" cm="1">
        <f t="array" ref="S631">_xlfn.IFS(AND(Q631&lt;&gt;0,S630=0),U630/C631,AND(Q631&lt;&gt;0,S630&lt;&gt;0),S630,TRUE,0)</f>
        <v>7301.9883314226463</v>
      </c>
      <c r="T631">
        <f t="shared" si="123"/>
        <v>0.36509941657028144</v>
      </c>
      <c r="U631">
        <f t="shared" si="119"/>
        <v>10246.223046535571</v>
      </c>
      <c r="V631">
        <f t="shared" si="124"/>
        <v>3.5633855012887675E-5</v>
      </c>
      <c r="W631">
        <f t="shared" si="125"/>
        <v>2.4622304653557192E-2</v>
      </c>
      <c r="X631">
        <f>IF(W631&lt;MAX($W$202:W631),(1+W631)/(1+MAX($W$202:W631))-1,0)</f>
        <v>-2.4810446796533547E-2</v>
      </c>
      <c r="Y631">
        <f>MIN($X$202:X631)</f>
        <v>-3.0085272880166047E-2</v>
      </c>
      <c r="AA631">
        <v>1</v>
      </c>
      <c r="AB631">
        <f t="shared" si="133"/>
        <v>7268.5511596973374</v>
      </c>
      <c r="AC631">
        <f t="shared" si="126"/>
        <v>7.9954062756661903</v>
      </c>
      <c r="AD631">
        <f t="shared" si="132"/>
        <v>9674.1508515107835</v>
      </c>
      <c r="AE631">
        <f t="shared" si="127"/>
        <v>8.2715473809263907E-4</v>
      </c>
      <c r="AF631">
        <f t="shared" si="128"/>
        <v>-3.2584914848921676E-2</v>
      </c>
      <c r="AG631">
        <f>IF(AF631&lt;MAX($AF$202:AF631),(1+AF631)/(1+MAX($AF$202:AF631))-1,0)</f>
        <v>-3.2584914848921676E-2</v>
      </c>
      <c r="AH631">
        <f>MIN($AG$202:AG631)</f>
        <v>-5.8569985244839917E-2</v>
      </c>
    </row>
    <row r="632" spans="2:34" x14ac:dyDescent="0.2">
      <c r="B632" t="s">
        <v>635</v>
      </c>
      <c r="C632">
        <v>1.33447</v>
      </c>
      <c r="D632">
        <v>1.3348199999999999</v>
      </c>
      <c r="E632">
        <v>1.33125</v>
      </c>
      <c r="F632">
        <v>1.33243</v>
      </c>
      <c r="G632">
        <v>5811.8999000000003</v>
      </c>
      <c r="I632">
        <f t="shared" si="134"/>
        <v>7.8000000000000291E-4</v>
      </c>
      <c r="J632">
        <f t="shared" si="129"/>
        <v>1.3303414999999998</v>
      </c>
      <c r="K632">
        <f t="shared" si="135"/>
        <v>1.3220927722772275</v>
      </c>
      <c r="L632">
        <f t="shared" si="120"/>
        <v>1.3213021500000008</v>
      </c>
      <c r="M632">
        <f t="shared" si="130"/>
        <v>1.3257389994839761</v>
      </c>
      <c r="N632">
        <f t="shared" si="131"/>
        <v>1.3349440005160236</v>
      </c>
      <c r="O632" cm="1">
        <f t="array" ref="O632">_xlfn.IFS(C632&lt;M631,1,C632&gt;N631,-1,TRUE,0)</f>
        <v>0</v>
      </c>
      <c r="P632">
        <f t="shared" si="121"/>
        <v>1</v>
      </c>
      <c r="Q632">
        <f t="shared" si="122"/>
        <v>-1</v>
      </c>
      <c r="R632" cm="1">
        <f t="array" ref="R632">_xlfn.IFS(AND(Q631=0,O631=1,O632=0,P632=1),1,AND(Q631=0,O631=-1,O632=0,P632=-1),-1,AND(Q631=1,O631=-1,O632=0,P632=-1),-2,AND(Q631=-1,O631=1,O632=0,P632=1),2,TRUE,0)</f>
        <v>0</v>
      </c>
      <c r="S632" cm="1">
        <f t="array" ref="S632">_xlfn.IFS(AND(Q632&lt;&gt;0,S631=0),U631/C632,AND(Q632&lt;&gt;0,S631&lt;&gt;0),S631,TRUE,0)</f>
        <v>7301.9883314226463</v>
      </c>
      <c r="T632">
        <f t="shared" si="123"/>
        <v>-5.6955508985096852</v>
      </c>
      <c r="U632">
        <f t="shared" si="119"/>
        <v>10240.527495637061</v>
      </c>
      <c r="V632">
        <f t="shared" si="124"/>
        <v>-5.5586833047085104E-4</v>
      </c>
      <c r="W632">
        <f t="shared" si="125"/>
        <v>2.4052749563706177E-2</v>
      </c>
      <c r="X632">
        <f>IF(W632&lt;MAX($W$202:W632),(1+W632)/(1+MAX($W$202:W632))-1,0)</f>
        <v>-2.5352523785365455E-2</v>
      </c>
      <c r="Y632">
        <f>MIN($X$202:X632)</f>
        <v>-3.0085272880166047E-2</v>
      </c>
      <c r="AA632">
        <v>1</v>
      </c>
      <c r="AB632">
        <f t="shared" si="133"/>
        <v>7268.5511596973374</v>
      </c>
      <c r="AC632">
        <f t="shared" si="126"/>
        <v>-0.36342755798401988</v>
      </c>
      <c r="AD632">
        <f t="shared" si="132"/>
        <v>9673.7874239527991</v>
      </c>
      <c r="AE632">
        <f t="shared" si="127"/>
        <v>-3.756686902678021E-5</v>
      </c>
      <c r="AF632">
        <f t="shared" si="128"/>
        <v>-3.2621257604720122E-2</v>
      </c>
      <c r="AG632">
        <f>IF(AF632&lt;MAX($AF$202:AF632),(1+AF632)/(1+MAX($AF$202:AF632))-1,0)</f>
        <v>-3.2621257604720122E-2</v>
      </c>
      <c r="AH632">
        <f>MIN($AG$202:AG632)</f>
        <v>-5.8569985244839917E-2</v>
      </c>
    </row>
    <row r="633" spans="2:34" x14ac:dyDescent="0.2">
      <c r="B633" t="s">
        <v>636</v>
      </c>
      <c r="C633">
        <v>1.33243</v>
      </c>
      <c r="D633">
        <v>1.3347</v>
      </c>
      <c r="E633">
        <v>1.3311200000000001</v>
      </c>
      <c r="F633">
        <v>1.33358</v>
      </c>
      <c r="G633">
        <v>7702.1000999999997</v>
      </c>
      <c r="I633">
        <f t="shared" si="134"/>
        <v>-2.0400000000000418E-3</v>
      </c>
      <c r="J633">
        <f t="shared" si="129"/>
        <v>1.3307185000000001</v>
      </c>
      <c r="K633">
        <f t="shared" si="135"/>
        <v>1.3224317821782174</v>
      </c>
      <c r="L633">
        <f t="shared" si="120"/>
        <v>1.3212963500000006</v>
      </c>
      <c r="M633">
        <f t="shared" si="130"/>
        <v>1.3263582831475949</v>
      </c>
      <c r="N633">
        <f t="shared" si="131"/>
        <v>1.3350787168524054</v>
      </c>
      <c r="O633" cm="1">
        <f t="array" ref="O633">_xlfn.IFS(C633&lt;M632,1,C633&gt;N632,-1,TRUE,0)</f>
        <v>0</v>
      </c>
      <c r="P633">
        <f t="shared" si="121"/>
        <v>1</v>
      </c>
      <c r="Q633">
        <f t="shared" si="122"/>
        <v>-1</v>
      </c>
      <c r="R633" cm="1">
        <f t="array" ref="R633">_xlfn.IFS(AND(Q632=0,O632=1,O633=0,P633=1),1,AND(Q632=0,O632=-1,O633=0,P633=-1),-1,AND(Q632=1,O632=-1,O633=0,P633=-1),-2,AND(Q632=-1,O632=1,O633=0,P633=1),2,TRUE,0)</f>
        <v>0</v>
      </c>
      <c r="S633" cm="1">
        <f t="array" ref="S633">_xlfn.IFS(AND(Q633&lt;&gt;0,S632=0),U632/C633,AND(Q633&lt;&gt;0,S632&lt;&gt;0),S632,TRUE,0)</f>
        <v>7301.9883314226463</v>
      </c>
      <c r="T633">
        <f t="shared" si="123"/>
        <v>14.896056196102503</v>
      </c>
      <c r="U633">
        <f t="shared" si="119"/>
        <v>10255.423551833164</v>
      </c>
      <c r="V633">
        <f t="shared" si="124"/>
        <v>1.4546180558031715E-3</v>
      </c>
      <c r="W633">
        <f t="shared" si="125"/>
        <v>2.554235518331649E-2</v>
      </c>
      <c r="X633">
        <f>IF(W633&lt;MAX($W$202:W633),(1+W633)/(1+MAX($W$202:W633))-1,0)</f>
        <v>-2.3934783968420525E-2</v>
      </c>
      <c r="Y633">
        <f>MIN($X$202:X633)</f>
        <v>-3.0085272880166047E-2</v>
      </c>
      <c r="AA633">
        <v>1</v>
      </c>
      <c r="AB633">
        <f t="shared" si="133"/>
        <v>7268.5511596973374</v>
      </c>
      <c r="AC633">
        <f t="shared" si="126"/>
        <v>5.6694699045639441</v>
      </c>
      <c r="AD633">
        <f t="shared" si="132"/>
        <v>9679.456893857363</v>
      </c>
      <c r="AE633">
        <f t="shared" si="127"/>
        <v>5.860651734527516E-4</v>
      </c>
      <c r="AF633">
        <f t="shared" si="128"/>
        <v>-3.205431061426367E-2</v>
      </c>
      <c r="AG633">
        <f>IF(AF633&lt;MAX($AF$202:AF633),(1+AF633)/(1+MAX($AF$202:AF633))-1,0)</f>
        <v>-3.205431061426367E-2</v>
      </c>
      <c r="AH633">
        <f>MIN($AG$202:AG633)</f>
        <v>-5.8569985244839917E-2</v>
      </c>
    </row>
    <row r="634" spans="2:34" x14ac:dyDescent="0.2">
      <c r="B634" t="s">
        <v>637</v>
      </c>
      <c r="C634">
        <v>1.33358</v>
      </c>
      <c r="D634">
        <v>1.33714</v>
      </c>
      <c r="E634">
        <v>1.3331</v>
      </c>
      <c r="F634">
        <v>1.3338099999999999</v>
      </c>
      <c r="G634">
        <v>11147.5996</v>
      </c>
      <c r="I634">
        <f t="shared" si="134"/>
        <v>1.1499999999999844E-3</v>
      </c>
      <c r="J634">
        <f t="shared" si="129"/>
        <v>1.3309735</v>
      </c>
      <c r="K634">
        <f t="shared" si="135"/>
        <v>1.3227647524752473</v>
      </c>
      <c r="L634">
        <f t="shared" si="120"/>
        <v>1.3212854000000007</v>
      </c>
      <c r="M634">
        <f t="shared" si="130"/>
        <v>1.326517487096069</v>
      </c>
      <c r="N634">
        <f t="shared" si="131"/>
        <v>1.3354295129039311</v>
      </c>
      <c r="O634" cm="1">
        <f t="array" ref="O634">_xlfn.IFS(C634&lt;M633,1,C634&gt;N633,-1,TRUE,0)</f>
        <v>0</v>
      </c>
      <c r="P634">
        <f t="shared" si="121"/>
        <v>1</v>
      </c>
      <c r="Q634">
        <f t="shared" si="122"/>
        <v>-1</v>
      </c>
      <c r="R634" cm="1">
        <f t="array" ref="R634">_xlfn.IFS(AND(Q633=0,O633=1,O634=0,P634=1),1,AND(Q633=0,O633=-1,O634=0,P634=-1),-1,AND(Q633=1,O633=-1,O634=0,P634=-1),-2,AND(Q633=-1,O633=1,O634=0,P634=1),2,TRUE,0)</f>
        <v>0</v>
      </c>
      <c r="S634" cm="1">
        <f t="array" ref="S634">_xlfn.IFS(AND(Q634&lt;&gt;0,S633=0),U633/C634,AND(Q634&lt;&gt;0,S633&lt;&gt;0),S633,TRUE,0)</f>
        <v>7301.9883314226463</v>
      </c>
      <c r="T634">
        <f t="shared" si="123"/>
        <v>-8.3972865811359299</v>
      </c>
      <c r="U634">
        <f t="shared" si="119"/>
        <v>10247.026265252029</v>
      </c>
      <c r="V634">
        <f t="shared" si="124"/>
        <v>-8.1881421461475464E-4</v>
      </c>
      <c r="W634">
        <f t="shared" si="125"/>
        <v>2.4702626525202831E-2</v>
      </c>
      <c r="X634">
        <f>IF(W634&lt;MAX($W$202:W634),(1+W634)/(1+MAX($W$202:W634))-1,0)</f>
        <v>-2.4734000041698345E-2</v>
      </c>
      <c r="Y634">
        <f>MIN($X$202:X634)</f>
        <v>-3.0085272880166047E-2</v>
      </c>
      <c r="AA634">
        <v>1</v>
      </c>
      <c r="AB634">
        <f t="shared" si="133"/>
        <v>7268.5511596973374</v>
      </c>
      <c r="AC634">
        <f t="shared" si="126"/>
        <v>-14.827844365782871</v>
      </c>
      <c r="AD634">
        <f t="shared" si="132"/>
        <v>9664.6290494915793</v>
      </c>
      <c r="AE634">
        <f t="shared" si="127"/>
        <v>-1.5318880520241486E-3</v>
      </c>
      <c r="AF634">
        <f t="shared" si="128"/>
        <v>-3.3537095050842125E-2</v>
      </c>
      <c r="AG634">
        <f>IF(AF634&lt;MAX($AF$202:AF634),(1+AF634)/(1+MAX($AF$202:AF634))-1,0)</f>
        <v>-3.3537095050842125E-2</v>
      </c>
      <c r="AH634">
        <f>MIN($AG$202:AG634)</f>
        <v>-5.8569985244839917E-2</v>
      </c>
    </row>
    <row r="635" spans="2:34" x14ac:dyDescent="0.2">
      <c r="B635" t="s">
        <v>638</v>
      </c>
      <c r="C635">
        <v>1.3338300000000001</v>
      </c>
      <c r="D635">
        <v>1.33907</v>
      </c>
      <c r="E635">
        <v>1.33379</v>
      </c>
      <c r="F635">
        <v>1.33799</v>
      </c>
      <c r="G635">
        <v>9981.0995999999996</v>
      </c>
      <c r="I635">
        <f t="shared" si="134"/>
        <v>2.5000000000008349E-4</v>
      </c>
      <c r="J635">
        <f t="shared" si="129"/>
        <v>1.3315090000000001</v>
      </c>
      <c r="K635">
        <f t="shared" si="135"/>
        <v>1.3230892079207921</v>
      </c>
      <c r="L635">
        <f t="shared" si="120"/>
        <v>1.3212934500000006</v>
      </c>
      <c r="M635">
        <f t="shared" si="130"/>
        <v>1.3264269850452799</v>
      </c>
      <c r="N635">
        <f t="shared" si="131"/>
        <v>1.3365910149547202</v>
      </c>
      <c r="O635" cm="1">
        <f t="array" ref="O635">_xlfn.IFS(C635&lt;M634,1,C635&gt;N634,-1,TRUE,0)</f>
        <v>0</v>
      </c>
      <c r="P635">
        <f t="shared" si="121"/>
        <v>1</v>
      </c>
      <c r="Q635">
        <f t="shared" si="122"/>
        <v>-1</v>
      </c>
      <c r="R635" cm="1">
        <f t="array" ref="R635">_xlfn.IFS(AND(Q634=0,O634=1,O635=0,P635=1),1,AND(Q634=0,O634=-1,O635=0,P635=-1),-1,AND(Q634=1,O634=-1,O635=0,P635=-1),-2,AND(Q634=-1,O634=1,O635=0,P635=1),2,TRUE,0)</f>
        <v>0</v>
      </c>
      <c r="S635" cm="1">
        <f t="array" ref="S635">_xlfn.IFS(AND(Q635&lt;&gt;0,S634=0),U634/C635,AND(Q635&lt;&gt;0,S634&lt;&gt;0),S634,TRUE,0)</f>
        <v>7301.9883314226463</v>
      </c>
      <c r="T635">
        <f t="shared" si="123"/>
        <v>-1.8254970828562711</v>
      </c>
      <c r="U635">
        <f t="shared" ref="U635:U698" si="136">U634+T635</f>
        <v>10245.200768169172</v>
      </c>
      <c r="V635">
        <f t="shared" si="124"/>
        <v>-1.7814896103531872E-4</v>
      </c>
      <c r="W635">
        <f t="shared" si="125"/>
        <v>2.4520076816917147E-2</v>
      </c>
      <c r="X635">
        <f>IF(W635&lt;MAX($W$202:W635),(1+W635)/(1+MAX($W$202:W635))-1,0)</f>
        <v>-2.4907742666324006E-2</v>
      </c>
      <c r="Y635">
        <f>MIN($X$202:X635)</f>
        <v>-3.0085272880166047E-2</v>
      </c>
      <c r="AA635">
        <v>1</v>
      </c>
      <c r="AB635">
        <f t="shared" si="133"/>
        <v>7268.5511596973374</v>
      </c>
      <c r="AC635">
        <f t="shared" si="126"/>
        <v>8.3588338336518238</v>
      </c>
      <c r="AD635">
        <f t="shared" si="132"/>
        <v>9672.9878833252315</v>
      </c>
      <c r="AE635">
        <f t="shared" si="127"/>
        <v>8.6488925657126508E-4</v>
      </c>
      <c r="AF635">
        <f t="shared" si="128"/>
        <v>-3.2701211667476859E-2</v>
      </c>
      <c r="AG635">
        <f>IF(AF635&lt;MAX($AF$202:AF635),(1+AF635)/(1+MAX($AF$202:AF635))-1,0)</f>
        <v>-3.2701211667476859E-2</v>
      </c>
      <c r="AH635">
        <f>MIN($AG$202:AG635)</f>
        <v>-5.8569985244839917E-2</v>
      </c>
    </row>
    <row r="636" spans="2:34" x14ac:dyDescent="0.2">
      <c r="B636" t="s">
        <v>639</v>
      </c>
      <c r="C636">
        <v>1.3380099999999999</v>
      </c>
      <c r="D636">
        <v>1.3394900000000001</v>
      </c>
      <c r="E636">
        <v>1.33575</v>
      </c>
      <c r="F636">
        <v>1.33596</v>
      </c>
      <c r="G636">
        <v>8878.9004000000004</v>
      </c>
      <c r="I636">
        <f t="shared" si="134"/>
        <v>4.1799999999998505E-3</v>
      </c>
      <c r="J636">
        <f t="shared" si="129"/>
        <v>1.3318850000000002</v>
      </c>
      <c r="K636">
        <f t="shared" si="135"/>
        <v>1.3234562376237622</v>
      </c>
      <c r="L636">
        <f t="shared" si="120"/>
        <v>1.3213254000000003</v>
      </c>
      <c r="M636">
        <f t="shared" si="130"/>
        <v>1.326656242977533</v>
      </c>
      <c r="N636">
        <f t="shared" si="131"/>
        <v>1.3371137570224674</v>
      </c>
      <c r="O636" cm="1">
        <f t="array" ref="O636">_xlfn.IFS(C636&lt;M635,1,C636&gt;N635,-1,TRUE,0)</f>
        <v>-1</v>
      </c>
      <c r="P636">
        <f t="shared" si="121"/>
        <v>1</v>
      </c>
      <c r="Q636">
        <f t="shared" si="122"/>
        <v>-1</v>
      </c>
      <c r="R636" cm="1">
        <f t="array" ref="R636">_xlfn.IFS(AND(Q635=0,O635=1,O636=0,P636=1),1,AND(Q635=0,O635=-1,O636=0,P636=-1),-1,AND(Q635=1,O635=-1,O636=0,P636=-1),-2,AND(Q635=-1,O635=1,O636=0,P636=1),2,TRUE,0)</f>
        <v>0</v>
      </c>
      <c r="S636" cm="1">
        <f t="array" ref="S636">_xlfn.IFS(AND(Q636&lt;&gt;0,S635=0),U635/C636,AND(Q636&lt;&gt;0,S635&lt;&gt;0),S635,TRUE,0)</f>
        <v>7301.9883314226463</v>
      </c>
      <c r="T636">
        <f t="shared" si="123"/>
        <v>-30.522311225345568</v>
      </c>
      <c r="U636">
        <f t="shared" si="136"/>
        <v>10214.678456943826</v>
      </c>
      <c r="V636">
        <f t="shared" si="124"/>
        <v>-2.9791813665746188E-3</v>
      </c>
      <c r="W636">
        <f t="shared" si="125"/>
        <v>2.1467845694382648E-2</v>
      </c>
      <c r="X636">
        <f>IF(W636&lt;MAX($W$202:W636),(1+W636)/(1+MAX($W$202:W636))-1,0)</f>
        <v>-2.7812719350063575E-2</v>
      </c>
      <c r="Y636">
        <f>MIN($X$202:X636)</f>
        <v>-3.0085272880166047E-2</v>
      </c>
      <c r="AA636">
        <v>1</v>
      </c>
      <c r="AB636">
        <f t="shared" si="133"/>
        <v>7268.5511596973374</v>
      </c>
      <c r="AC636">
        <f t="shared" si="126"/>
        <v>1.8171377899249412</v>
      </c>
      <c r="AD636">
        <f t="shared" si="132"/>
        <v>9674.8050211151567</v>
      </c>
      <c r="AE636">
        <f t="shared" si="127"/>
        <v>1.8785692816357312E-4</v>
      </c>
      <c r="AF636">
        <f t="shared" si="128"/>
        <v>-3.2519497888484294E-2</v>
      </c>
      <c r="AG636">
        <f>IF(AF636&lt;MAX($AF$202:AF636),(1+AF636)/(1+MAX($AF$202:AF636))-1,0)</f>
        <v>-3.2519497888484294E-2</v>
      </c>
      <c r="AH636">
        <f>MIN($AG$202:AG636)</f>
        <v>-5.8569985244839917E-2</v>
      </c>
    </row>
    <row r="637" spans="2:34" x14ac:dyDescent="0.2">
      <c r="B637" t="s">
        <v>640</v>
      </c>
      <c r="C637">
        <v>1.3360000000000001</v>
      </c>
      <c r="D637">
        <v>1.33769</v>
      </c>
      <c r="E637">
        <v>1.3353200000000001</v>
      </c>
      <c r="F637">
        <v>1.3363400000000001</v>
      </c>
      <c r="G637">
        <v>8138.2997999999998</v>
      </c>
      <c r="I637">
        <f t="shared" si="134"/>
        <v>-2.0099999999998452E-3</v>
      </c>
      <c r="J637">
        <f t="shared" si="129"/>
        <v>1.3322674999999999</v>
      </c>
      <c r="K637">
        <f t="shared" si="135"/>
        <v>1.3237902970297031</v>
      </c>
      <c r="L637">
        <f t="shared" si="120"/>
        <v>1.3213447500000008</v>
      </c>
      <c r="M637">
        <f t="shared" si="130"/>
        <v>1.3269118977929648</v>
      </c>
      <c r="N637">
        <f t="shared" si="131"/>
        <v>1.3376231022070351</v>
      </c>
      <c r="O637" cm="1">
        <f t="array" ref="O637">_xlfn.IFS(C637&lt;M636,1,C637&gt;N636,-1,TRUE,0)</f>
        <v>0</v>
      </c>
      <c r="P637">
        <f t="shared" si="121"/>
        <v>1</v>
      </c>
      <c r="Q637">
        <f t="shared" si="122"/>
        <v>-1</v>
      </c>
      <c r="R637" cm="1">
        <f t="array" ref="R637">_xlfn.IFS(AND(Q636=0,O636=1,O637=0,P637=1),1,AND(Q636=0,O636=-1,O637=0,P637=-1),-1,AND(Q636=1,O636=-1,O637=0,P637=-1),-2,AND(Q636=-1,O636=1,O637=0,P637=1),2,TRUE,0)</f>
        <v>0</v>
      </c>
      <c r="S637" cm="1">
        <f t="array" ref="S637">_xlfn.IFS(AND(Q637&lt;&gt;0,S636=0),U636/C637,AND(Q637&lt;&gt;0,S636&lt;&gt;0),S636,TRUE,0)</f>
        <v>7301.9883314226463</v>
      </c>
      <c r="T637">
        <f t="shared" si="123"/>
        <v>14.676996546158389</v>
      </c>
      <c r="U637">
        <f t="shared" si="136"/>
        <v>10229.355453489985</v>
      </c>
      <c r="V637">
        <f t="shared" si="124"/>
        <v>1.436853505279075E-3</v>
      </c>
      <c r="W637">
        <f t="shared" si="125"/>
        <v>2.2935545348998554E-2</v>
      </c>
      <c r="X637">
        <f>IF(W637&lt;MAX($W$202:W637),(1+W637)/(1+MAX($W$202:W637))-1,0)</f>
        <v>-2.6415828648073902E-2</v>
      </c>
      <c r="Y637">
        <f>MIN($X$202:X637)</f>
        <v>-3.0085272880166047E-2</v>
      </c>
      <c r="AA637">
        <v>1</v>
      </c>
      <c r="AB637">
        <f t="shared" si="133"/>
        <v>7268.5511596973374</v>
      </c>
      <c r="AC637">
        <f t="shared" si="126"/>
        <v>30.382543847533785</v>
      </c>
      <c r="AD637">
        <f t="shared" si="132"/>
        <v>9705.1875649626909</v>
      </c>
      <c r="AE637">
        <f t="shared" si="127"/>
        <v>3.14037789714875E-3</v>
      </c>
      <c r="AF637">
        <f t="shared" si="128"/>
        <v>-2.9481243503730936E-2</v>
      </c>
      <c r="AG637">
        <f>IF(AF637&lt;MAX($AF$202:AF637),(1+AF637)/(1+MAX($AF$202:AF637))-1,0)</f>
        <v>-2.9481243503730936E-2</v>
      </c>
      <c r="AH637">
        <f>MIN($AG$202:AG637)</f>
        <v>-5.8569985244839917E-2</v>
      </c>
    </row>
    <row r="638" spans="2:34" x14ac:dyDescent="0.2">
      <c r="B638" t="s">
        <v>641</v>
      </c>
      <c r="C638">
        <v>1.3363700000000001</v>
      </c>
      <c r="D638">
        <v>1.3386100000000001</v>
      </c>
      <c r="E638">
        <v>1.3359399999999999</v>
      </c>
      <c r="F638">
        <v>1.33609</v>
      </c>
      <c r="G638">
        <v>7997.2002000000002</v>
      </c>
      <c r="I638">
        <f t="shared" si="134"/>
        <v>3.6999999999998145E-4</v>
      </c>
      <c r="J638">
        <f t="shared" si="129"/>
        <v>1.3327009999999999</v>
      </c>
      <c r="K638">
        <f t="shared" si="135"/>
        <v>1.3241194059405941</v>
      </c>
      <c r="L638">
        <f t="shared" si="120"/>
        <v>1.3213655000000006</v>
      </c>
      <c r="M638">
        <f t="shared" si="130"/>
        <v>1.3275869569810177</v>
      </c>
      <c r="N638">
        <f t="shared" si="131"/>
        <v>1.3378150430189821</v>
      </c>
      <c r="O638" cm="1">
        <f t="array" ref="O638">_xlfn.IFS(C638&lt;M637,1,C638&gt;N637,-1,TRUE,0)</f>
        <v>0</v>
      </c>
      <c r="P638">
        <f t="shared" si="121"/>
        <v>1</v>
      </c>
      <c r="Q638">
        <f t="shared" si="122"/>
        <v>-1</v>
      </c>
      <c r="R638" cm="1">
        <f t="array" ref="R638">_xlfn.IFS(AND(Q637=0,O637=1,O638=0,P638=1),1,AND(Q637=0,O637=-1,O638=0,P638=-1),-1,AND(Q637=1,O637=-1,O638=0,P638=-1),-2,AND(Q637=-1,O637=1,O638=0,P638=1),2,TRUE,0)</f>
        <v>0</v>
      </c>
      <c r="S638" cm="1">
        <f t="array" ref="S638">_xlfn.IFS(AND(Q638&lt;&gt;0,S637=0),U637/C638,AND(Q638&lt;&gt;0,S637&lt;&gt;0),S637,TRUE,0)</f>
        <v>7301.9883314226463</v>
      </c>
      <c r="T638">
        <f t="shared" si="123"/>
        <v>-2.7017356826262438</v>
      </c>
      <c r="U638">
        <f t="shared" si="136"/>
        <v>10226.653717807359</v>
      </c>
      <c r="V638">
        <f t="shared" si="124"/>
        <v>-2.6411592547646618E-4</v>
      </c>
      <c r="W638">
        <f t="shared" si="125"/>
        <v>2.266537178073591E-2</v>
      </c>
      <c r="X638">
        <f>IF(W638&lt;MAX($W$202:W638),(1+W638)/(1+MAX($W$202:W638))-1,0)</f>
        <v>-2.6672967732519814E-2</v>
      </c>
      <c r="Y638">
        <f>MIN($X$202:X638)</f>
        <v>-3.0085272880166047E-2</v>
      </c>
      <c r="AA638">
        <v>1</v>
      </c>
      <c r="AB638">
        <f t="shared" si="133"/>
        <v>7268.5511596973374</v>
      </c>
      <c r="AC638">
        <f t="shared" si="126"/>
        <v>-14.609787830990523</v>
      </c>
      <c r="AD638">
        <f t="shared" si="132"/>
        <v>9690.5777771317007</v>
      </c>
      <c r="AE638">
        <f t="shared" si="127"/>
        <v>-1.5053586273524727E-3</v>
      </c>
      <c r="AF638">
        <f t="shared" si="128"/>
        <v>-3.0942222286829968E-2</v>
      </c>
      <c r="AG638">
        <f>IF(AF638&lt;MAX($AF$202:AF638),(1+AF638)/(1+MAX($AF$202:AF638))-1,0)</f>
        <v>-3.0942222286829968E-2</v>
      </c>
      <c r="AH638">
        <f>MIN($AG$202:AG638)</f>
        <v>-5.8569985244839917E-2</v>
      </c>
    </row>
    <row r="639" spans="2:34" x14ac:dyDescent="0.2">
      <c r="B639" t="s">
        <v>642</v>
      </c>
      <c r="C639">
        <v>1.3360799999999999</v>
      </c>
      <c r="D639">
        <v>1.33968</v>
      </c>
      <c r="E639">
        <v>1.33548</v>
      </c>
      <c r="F639">
        <v>1.3383799999999999</v>
      </c>
      <c r="G639">
        <v>11286.0996</v>
      </c>
      <c r="I639">
        <f t="shared" si="134"/>
        <v>-2.9000000000012349E-4</v>
      </c>
      <c r="J639">
        <f t="shared" si="129"/>
        <v>1.3331360000000001</v>
      </c>
      <c r="K639">
        <f t="shared" si="135"/>
        <v>1.3244315841584158</v>
      </c>
      <c r="L639">
        <f t="shared" si="120"/>
        <v>1.3213850000000007</v>
      </c>
      <c r="M639">
        <f t="shared" si="130"/>
        <v>1.3276568161191653</v>
      </c>
      <c r="N639">
        <f t="shared" si="131"/>
        <v>1.3386151838808349</v>
      </c>
      <c r="O639" cm="1">
        <f t="array" ref="O639">_xlfn.IFS(C639&lt;M638,1,C639&gt;N638,-1,TRUE,0)</f>
        <v>0</v>
      </c>
      <c r="P639">
        <f t="shared" si="121"/>
        <v>1</v>
      </c>
      <c r="Q639">
        <f t="shared" si="122"/>
        <v>-1</v>
      </c>
      <c r="R639" cm="1">
        <f t="array" ref="R639">_xlfn.IFS(AND(Q638=0,O638=1,O639=0,P639=1),1,AND(Q638=0,O638=-1,O639=0,P639=-1),-1,AND(Q638=1,O638=-1,O639=0,P639=-1),-2,AND(Q638=-1,O638=1,O639=0,P639=1),2,TRUE,0)</f>
        <v>0</v>
      </c>
      <c r="S639" cm="1">
        <f t="array" ref="S639">_xlfn.IFS(AND(Q639&lt;&gt;0,S638=0),U638/C639,AND(Q639&lt;&gt;0,S638&lt;&gt;0),S638,TRUE,0)</f>
        <v>7301.9883314226463</v>
      </c>
      <c r="T639">
        <f t="shared" si="123"/>
        <v>2.1175766161134693</v>
      </c>
      <c r="U639">
        <f t="shared" si="136"/>
        <v>10228.771294423474</v>
      </c>
      <c r="V639">
        <f t="shared" si="124"/>
        <v>2.0706446845131734E-4</v>
      </c>
      <c r="W639">
        <f t="shared" si="125"/>
        <v>2.2877129442347321E-2</v>
      </c>
      <c r="X639">
        <f>IF(W639&lt;MAX($W$202:W639),(1+W639)/(1+MAX($W$202:W639))-1,0)</f>
        <v>-2.6471426287953959E-2</v>
      </c>
      <c r="Y639">
        <f>MIN($X$202:X639)</f>
        <v>-3.0085272880166047E-2</v>
      </c>
      <c r="AA639">
        <v>1</v>
      </c>
      <c r="AB639">
        <f t="shared" si="133"/>
        <v>7268.5511596973374</v>
      </c>
      <c r="AC639">
        <f t="shared" si="126"/>
        <v>2.6893639290878801</v>
      </c>
      <c r="AD639">
        <f t="shared" si="132"/>
        <v>9693.2671410607891</v>
      </c>
      <c r="AE639">
        <f t="shared" si="127"/>
        <v>2.7752358950509356E-4</v>
      </c>
      <c r="AF639">
        <f t="shared" si="128"/>
        <v>-3.0673285893921043E-2</v>
      </c>
      <c r="AG639">
        <f>IF(AF639&lt;MAX($AF$202:AF639),(1+AF639)/(1+MAX($AF$202:AF639))-1,0)</f>
        <v>-3.0673285893921043E-2</v>
      </c>
      <c r="AH639">
        <f>MIN($AG$202:AG639)</f>
        <v>-5.8569985244839917E-2</v>
      </c>
    </row>
    <row r="640" spans="2:34" x14ac:dyDescent="0.2">
      <c r="B640" t="s">
        <v>643</v>
      </c>
      <c r="C640">
        <v>1.3384799999999999</v>
      </c>
      <c r="D640">
        <v>1.34</v>
      </c>
      <c r="E640">
        <v>1.3364</v>
      </c>
      <c r="F640">
        <v>1.3364</v>
      </c>
      <c r="G640">
        <v>12547</v>
      </c>
      <c r="I640">
        <f t="shared" si="134"/>
        <v>2.3999999999999577E-3</v>
      </c>
      <c r="J640">
        <f t="shared" si="129"/>
        <v>1.3333730000000001</v>
      </c>
      <c r="K640">
        <f t="shared" si="135"/>
        <v>1.3247381188118812</v>
      </c>
      <c r="L640">
        <f t="shared" si="120"/>
        <v>1.3214156500000007</v>
      </c>
      <c r="M640">
        <f t="shared" si="130"/>
        <v>1.3277612441250533</v>
      </c>
      <c r="N640">
        <f t="shared" si="131"/>
        <v>1.338984755874947</v>
      </c>
      <c r="O640" cm="1">
        <f t="array" ref="O640">_xlfn.IFS(C640&lt;M639,1,C640&gt;N639,-1,TRUE,0)</f>
        <v>0</v>
      </c>
      <c r="P640">
        <f t="shared" si="121"/>
        <v>1</v>
      </c>
      <c r="Q640">
        <f t="shared" si="122"/>
        <v>-1</v>
      </c>
      <c r="R640" cm="1">
        <f t="array" ref="R640">_xlfn.IFS(AND(Q639=0,O639=1,O640=0,P640=1),1,AND(Q639=0,O639=-1,O640=0,P640=-1),-1,AND(Q639=1,O639=-1,O640=0,P640=-1),-2,AND(Q639=-1,O639=1,O640=0,P640=1),2,TRUE,0)</f>
        <v>0</v>
      </c>
      <c r="S640" cm="1">
        <f t="array" ref="S640">_xlfn.IFS(AND(Q640&lt;&gt;0,S639=0),U639/C640,AND(Q640&lt;&gt;0,S639&lt;&gt;0),S639,TRUE,0)</f>
        <v>7301.9883314226463</v>
      </c>
      <c r="T640">
        <f t="shared" si="123"/>
        <v>-17.524771995414042</v>
      </c>
      <c r="U640">
        <f t="shared" si="136"/>
        <v>10211.24652242806</v>
      </c>
      <c r="V640">
        <f t="shared" si="124"/>
        <v>-1.713282220413727E-3</v>
      </c>
      <c r="W640">
        <f t="shared" si="125"/>
        <v>2.112465224280613E-2</v>
      </c>
      <c r="X640">
        <f>IF(W640&lt;MAX($W$202:W640),(1+W640)/(1+MAX($W$202:W640))-1,0)</f>
        <v>-2.8139355484359418E-2</v>
      </c>
      <c r="Y640">
        <f>MIN($X$202:X640)</f>
        <v>-3.0085272880166047E-2</v>
      </c>
      <c r="AA640">
        <v>1</v>
      </c>
      <c r="AB640">
        <f t="shared" si="133"/>
        <v>7268.5511596973374</v>
      </c>
      <c r="AC640">
        <f t="shared" si="126"/>
        <v>-2.1078798363131255</v>
      </c>
      <c r="AD640">
        <f t="shared" si="132"/>
        <v>9691.1592612244767</v>
      </c>
      <c r="AE640">
        <f t="shared" si="127"/>
        <v>-2.1745813930827541E-4</v>
      </c>
      <c r="AF640">
        <f t="shared" si="128"/>
        <v>-3.088407387755232E-2</v>
      </c>
      <c r="AG640">
        <f>IF(AF640&lt;MAX($AF$202:AF640),(1+AF640)/(1+MAX($AF$202:AF640))-1,0)</f>
        <v>-3.088407387755232E-2</v>
      </c>
      <c r="AH640">
        <f>MIN($AG$202:AG640)</f>
        <v>-5.8569985244839917E-2</v>
      </c>
    </row>
    <row r="641" spans="2:34" x14ac:dyDescent="0.2">
      <c r="B641" t="s">
        <v>644</v>
      </c>
      <c r="C641">
        <v>1.33633</v>
      </c>
      <c r="D641">
        <v>1.3371900000000001</v>
      </c>
      <c r="E641">
        <v>1.3323799999999999</v>
      </c>
      <c r="F641">
        <v>1.3343100000000001</v>
      </c>
      <c r="G641">
        <v>13801</v>
      </c>
      <c r="I641">
        <f t="shared" si="134"/>
        <v>-2.1499999999998742E-3</v>
      </c>
      <c r="J641">
        <f t="shared" si="129"/>
        <v>1.3334815</v>
      </c>
      <c r="K641">
        <f t="shared" si="135"/>
        <v>1.3250281188118813</v>
      </c>
      <c r="L641">
        <f t="shared" si="120"/>
        <v>1.3214398000000005</v>
      </c>
      <c r="M641">
        <f t="shared" si="130"/>
        <v>1.327885407523995</v>
      </c>
      <c r="N641">
        <f t="shared" si="131"/>
        <v>1.339077592476005</v>
      </c>
      <c r="O641" cm="1">
        <f t="array" ref="O641">_xlfn.IFS(C641&lt;M640,1,C641&gt;N640,-1,TRUE,0)</f>
        <v>0</v>
      </c>
      <c r="P641">
        <f t="shared" si="121"/>
        <v>1</v>
      </c>
      <c r="Q641">
        <f t="shared" si="122"/>
        <v>-1</v>
      </c>
      <c r="R641" cm="1">
        <f t="array" ref="R641">_xlfn.IFS(AND(Q640=0,O640=1,O641=0,P641=1),1,AND(Q640=0,O640=-1,O641=0,P641=-1),-1,AND(Q640=1,O640=-1,O641=0,P641=-1),-2,AND(Q640=-1,O640=1,O641=0,P641=1),2,TRUE,0)</f>
        <v>0</v>
      </c>
      <c r="S641" cm="1">
        <f t="array" ref="S641">_xlfn.IFS(AND(Q641&lt;&gt;0,S640=0),U640/C641,AND(Q641&lt;&gt;0,S640&lt;&gt;0),S640,TRUE,0)</f>
        <v>7301.9883314226463</v>
      </c>
      <c r="T641">
        <f t="shared" si="123"/>
        <v>15.699274912557771</v>
      </c>
      <c r="U641">
        <f t="shared" si="136"/>
        <v>10226.945797340619</v>
      </c>
      <c r="V641">
        <f t="shared" si="124"/>
        <v>1.5374494071880218E-3</v>
      </c>
      <c r="W641">
        <f t="shared" si="125"/>
        <v>2.2694579734061859E-2</v>
      </c>
      <c r="X641">
        <f>IF(W641&lt;MAX($W$202:W641),(1+W641)/(1+MAX($W$202:W641))-1,0)</f>
        <v>-2.6645168912579509E-2</v>
      </c>
      <c r="Y641">
        <f>MIN($X$202:X641)</f>
        <v>-3.0085272880166047E-2</v>
      </c>
      <c r="AA641">
        <v>1</v>
      </c>
      <c r="AB641">
        <f t="shared" si="133"/>
        <v>7268.5511596973374</v>
      </c>
      <c r="AC641">
        <f t="shared" si="126"/>
        <v>17.444522783273303</v>
      </c>
      <c r="AD641">
        <f t="shared" si="132"/>
        <v>9708.6037840077497</v>
      </c>
      <c r="AE641">
        <f t="shared" si="127"/>
        <v>1.8000450011249934E-3</v>
      </c>
      <c r="AF641">
        <f t="shared" si="128"/>
        <v>-2.9139621599225007E-2</v>
      </c>
      <c r="AG641">
        <f>IF(AF641&lt;MAX($AF$202:AF641),(1+AF641)/(1+MAX($AF$202:AF641))-1,0)</f>
        <v>-2.9139621599225007E-2</v>
      </c>
      <c r="AH641">
        <f>MIN($AG$202:AG641)</f>
        <v>-5.8569985244839917E-2</v>
      </c>
    </row>
    <row r="642" spans="2:34" x14ac:dyDescent="0.2">
      <c r="B642" t="s">
        <v>645</v>
      </c>
      <c r="C642">
        <v>1.33433</v>
      </c>
      <c r="D642">
        <v>1.3344</v>
      </c>
      <c r="E642">
        <v>1.3313299999999999</v>
      </c>
      <c r="F642">
        <v>1.33219</v>
      </c>
      <c r="G642">
        <v>12294.200199999999</v>
      </c>
      <c r="I642">
        <f t="shared" si="134"/>
        <v>-2.0000000000000018E-3</v>
      </c>
      <c r="J642">
        <f t="shared" si="129"/>
        <v>1.3335265000000001</v>
      </c>
      <c r="K642">
        <f t="shared" si="135"/>
        <v>1.3252551485148516</v>
      </c>
      <c r="L642">
        <f t="shared" si="120"/>
        <v>1.3214455000000009</v>
      </c>
      <c r="M642">
        <f t="shared" si="130"/>
        <v>1.3279874377147391</v>
      </c>
      <c r="N642">
        <f t="shared" si="131"/>
        <v>1.339065562285261</v>
      </c>
      <c r="O642" cm="1">
        <f t="array" ref="O642">_xlfn.IFS(C642&lt;M641,1,C642&gt;N641,-1,TRUE,0)</f>
        <v>0</v>
      </c>
      <c r="P642">
        <f t="shared" si="121"/>
        <v>1</v>
      </c>
      <c r="Q642">
        <f t="shared" si="122"/>
        <v>-1</v>
      </c>
      <c r="R642" cm="1">
        <f t="array" ref="R642">_xlfn.IFS(AND(Q641=0,O641=1,O642=0,P642=1),1,AND(Q641=0,O641=-1,O642=0,P642=-1),-1,AND(Q641=1,O641=-1,O642=0,P642=-1),-2,AND(Q641=-1,O641=1,O642=0,P642=1),2,TRUE,0)</f>
        <v>0</v>
      </c>
      <c r="S642" cm="1">
        <f t="array" ref="S642">_xlfn.IFS(AND(Q642&lt;&gt;0,S641=0),U641/C642,AND(Q642&lt;&gt;0,S641&lt;&gt;0),S641,TRUE,0)</f>
        <v>7301.9883314226463</v>
      </c>
      <c r="T642">
        <f t="shared" si="123"/>
        <v>14.603976662845305</v>
      </c>
      <c r="U642">
        <f t="shared" si="136"/>
        <v>10241.549774003464</v>
      </c>
      <c r="V642">
        <f t="shared" si="124"/>
        <v>1.4279900326295729E-3</v>
      </c>
      <c r="W642">
        <f t="shared" si="125"/>
        <v>2.4154977400346445E-2</v>
      </c>
      <c r="X642">
        <f>IF(W642&lt;MAX($W$202:W642),(1+W642)/(1+MAX($W$202:W642))-1,0)</f>
        <v>-2.5255227915574774E-2</v>
      </c>
      <c r="Y642">
        <f>MIN($X$202:X642)</f>
        <v>-3.0085272880166047E-2</v>
      </c>
      <c r="AA642">
        <v>1</v>
      </c>
      <c r="AB642">
        <f t="shared" si="133"/>
        <v>7268.5511596973374</v>
      </c>
      <c r="AC642">
        <f t="shared" si="126"/>
        <v>-15.627384993348361</v>
      </c>
      <c r="AD642">
        <f t="shared" si="132"/>
        <v>9692.976399014402</v>
      </c>
      <c r="AE642">
        <f t="shared" si="127"/>
        <v>-1.6096428838810143E-3</v>
      </c>
      <c r="AF642">
        <f t="shared" si="128"/>
        <v>-3.0702360098559756E-2</v>
      </c>
      <c r="AG642">
        <f>IF(AF642&lt;MAX($AF$202:AF642),(1+AF642)/(1+MAX($AF$202:AF642))-1,0)</f>
        <v>-3.0702360098559756E-2</v>
      </c>
      <c r="AH642">
        <f>MIN($AG$202:AG642)</f>
        <v>-5.8569985244839917E-2</v>
      </c>
    </row>
    <row r="643" spans="2:34" x14ac:dyDescent="0.2">
      <c r="B643" t="s">
        <v>646</v>
      </c>
      <c r="C643">
        <v>1.3321799999999999</v>
      </c>
      <c r="D643">
        <v>1.33358</v>
      </c>
      <c r="E643">
        <v>1.32945</v>
      </c>
      <c r="F643">
        <v>1.33012</v>
      </c>
      <c r="G643">
        <v>9510.4004000000004</v>
      </c>
      <c r="I643">
        <f t="shared" si="134"/>
        <v>-2.1500000000000963E-3</v>
      </c>
      <c r="J643">
        <f t="shared" si="129"/>
        <v>1.3334964999999999</v>
      </c>
      <c r="K643">
        <f t="shared" si="135"/>
        <v>1.3254659405940594</v>
      </c>
      <c r="L643">
        <f t="shared" si="120"/>
        <v>1.3214454500000008</v>
      </c>
      <c r="M643">
        <f t="shared" si="130"/>
        <v>1.3278908625696981</v>
      </c>
      <c r="N643">
        <f t="shared" si="131"/>
        <v>1.3391021374303016</v>
      </c>
      <c r="O643" cm="1">
        <f t="array" ref="O643">_xlfn.IFS(C643&lt;M642,1,C643&gt;N642,-1,TRUE,0)</f>
        <v>0</v>
      </c>
      <c r="P643">
        <f t="shared" si="121"/>
        <v>1</v>
      </c>
      <c r="Q643">
        <f t="shared" si="122"/>
        <v>-1</v>
      </c>
      <c r="R643" cm="1">
        <f t="array" ref="R643">_xlfn.IFS(AND(Q642=0,O642=1,O643=0,P643=1),1,AND(Q642=0,O642=-1,O643=0,P643=-1),-1,AND(Q642=1,O642=-1,O643=0,P643=-1),-2,AND(Q642=-1,O642=1,O643=0,P643=1),2,TRUE,0)</f>
        <v>0</v>
      </c>
      <c r="S643" cm="1">
        <f t="array" ref="S643">_xlfn.IFS(AND(Q643&lt;&gt;0,S642=0),U642/C643,AND(Q643&lt;&gt;0,S642&lt;&gt;0),S642,TRUE,0)</f>
        <v>7301.9883314226463</v>
      </c>
      <c r="T643">
        <f t="shared" si="123"/>
        <v>15.699274912559392</v>
      </c>
      <c r="U643">
        <f t="shared" si="136"/>
        <v>10257.249048916025</v>
      </c>
      <c r="V643">
        <f t="shared" si="124"/>
        <v>1.532900318700739E-3</v>
      </c>
      <c r="W643">
        <f t="shared" si="125"/>
        <v>2.5724904891602396E-2</v>
      </c>
      <c r="X643">
        <f>IF(W643&lt;MAX($W$202:W643),(1+W643)/(1+MAX($W$202:W643))-1,0)</f>
        <v>-2.3761041343794642E-2</v>
      </c>
      <c r="Y643">
        <f>MIN($X$202:X643)</f>
        <v>-3.0085272880166047E-2</v>
      </c>
      <c r="AA643">
        <v>1</v>
      </c>
      <c r="AB643">
        <f t="shared" si="133"/>
        <v>7268.5511596973374</v>
      </c>
      <c r="AC643">
        <f t="shared" si="126"/>
        <v>-14.537102319394688</v>
      </c>
      <c r="AD643">
        <f t="shared" si="132"/>
        <v>9678.4392966950072</v>
      </c>
      <c r="AE643">
        <f t="shared" si="127"/>
        <v>-1.4997562896029381E-3</v>
      </c>
      <c r="AF643">
        <f t="shared" si="128"/>
        <v>-3.2156070330499276E-2</v>
      </c>
      <c r="AG643">
        <f>IF(AF643&lt;MAX($AF$202:AF643),(1+AF643)/(1+MAX($AF$202:AF643))-1,0)</f>
        <v>-3.2156070330499276E-2</v>
      </c>
      <c r="AH643">
        <f>MIN($AG$202:AG643)</f>
        <v>-5.8569985244839917E-2</v>
      </c>
    </row>
    <row r="644" spans="2:34" x14ac:dyDescent="0.2">
      <c r="B644" t="s">
        <v>647</v>
      </c>
      <c r="C644">
        <v>1.33012</v>
      </c>
      <c r="D644">
        <v>1.33158</v>
      </c>
      <c r="E644">
        <v>1.3285100000000001</v>
      </c>
      <c r="F644">
        <v>1.33029</v>
      </c>
      <c r="G644">
        <v>8182.8999000000003</v>
      </c>
      <c r="I644">
        <f t="shared" si="134"/>
        <v>-2.0599999999999508E-3</v>
      </c>
      <c r="J644">
        <f t="shared" si="129"/>
        <v>1.3334665000000001</v>
      </c>
      <c r="K644">
        <f t="shared" si="135"/>
        <v>1.3256651485148512</v>
      </c>
      <c r="L644">
        <f t="shared" si="120"/>
        <v>1.3214471500000011</v>
      </c>
      <c r="M644">
        <f t="shared" si="130"/>
        <v>1.3277993021915591</v>
      </c>
      <c r="N644">
        <f t="shared" si="131"/>
        <v>1.3391336978084412</v>
      </c>
      <c r="O644" cm="1">
        <f t="array" ref="O644">_xlfn.IFS(C644&lt;M643,1,C644&gt;N643,-1,TRUE,0)</f>
        <v>0</v>
      </c>
      <c r="P644">
        <f t="shared" si="121"/>
        <v>1</v>
      </c>
      <c r="Q644">
        <f t="shared" si="122"/>
        <v>-1</v>
      </c>
      <c r="R644" cm="1">
        <f t="array" ref="R644">_xlfn.IFS(AND(Q643=0,O643=1,O644=0,P644=1),1,AND(Q643=0,O643=-1,O644=0,P644=-1),-1,AND(Q643=1,O643=-1,O644=0,P644=-1),-2,AND(Q643=-1,O643=1,O644=0,P644=1),2,TRUE,0)</f>
        <v>0</v>
      </c>
      <c r="S644" cm="1">
        <f t="array" ref="S644">_xlfn.IFS(AND(Q644&lt;&gt;0,S643=0),U643/C644,AND(Q644&lt;&gt;0,S643&lt;&gt;0),S643,TRUE,0)</f>
        <v>7301.9883314226463</v>
      </c>
      <c r="T644">
        <f t="shared" si="123"/>
        <v>15.042095962730292</v>
      </c>
      <c r="U644">
        <f t="shared" si="136"/>
        <v>10272.291144878754</v>
      </c>
      <c r="V644">
        <f t="shared" si="124"/>
        <v>1.4664844239421022E-3</v>
      </c>
      <c r="W644">
        <f t="shared" si="125"/>
        <v>2.722911448787535E-2</v>
      </c>
      <c r="X644">
        <f>IF(W644&lt;MAX($W$202:W644),(1+W644)/(1+MAX($W$202:W644))-1,0)</f>
        <v>-2.2329402116879948E-2</v>
      </c>
      <c r="Y644">
        <f>MIN($X$202:X644)</f>
        <v>-3.0085272880166047E-2</v>
      </c>
      <c r="AA644">
        <v>1</v>
      </c>
      <c r="AB644">
        <f t="shared" si="133"/>
        <v>7268.5511596973374</v>
      </c>
      <c r="AC644">
        <f t="shared" si="126"/>
        <v>-15.627384993349976</v>
      </c>
      <c r="AD644">
        <f t="shared" si="132"/>
        <v>9662.8119117016577</v>
      </c>
      <c r="AE644">
        <f t="shared" si="127"/>
        <v>-1.6146596072247324E-3</v>
      </c>
      <c r="AF644">
        <f t="shared" si="128"/>
        <v>-3.3718808829834246E-2</v>
      </c>
      <c r="AG644">
        <f>IF(AF644&lt;MAX($AF$202:AF644),(1+AF644)/(1+MAX($AF$202:AF644))-1,0)</f>
        <v>-3.3718808829834246E-2</v>
      </c>
      <c r="AH644">
        <f>MIN($AG$202:AG644)</f>
        <v>-5.8569985244839917E-2</v>
      </c>
    </row>
    <row r="645" spans="2:34" x14ac:dyDescent="0.2">
      <c r="B645" t="s">
        <v>648</v>
      </c>
      <c r="C645">
        <v>1.3303400000000001</v>
      </c>
      <c r="D645">
        <v>1.3313900000000001</v>
      </c>
      <c r="E645">
        <v>1.3282700000000001</v>
      </c>
      <c r="F645">
        <v>1.3285400000000001</v>
      </c>
      <c r="G645">
        <v>7263.2002000000002</v>
      </c>
      <c r="I645">
        <f t="shared" si="134"/>
        <v>2.20000000000109E-4</v>
      </c>
      <c r="J645">
        <f t="shared" si="129"/>
        <v>1.3334545</v>
      </c>
      <c r="K645">
        <f t="shared" si="135"/>
        <v>1.3258373267326731</v>
      </c>
      <c r="L645">
        <f t="shared" si="120"/>
        <v>1.3214425000000007</v>
      </c>
      <c r="M645">
        <f t="shared" si="130"/>
        <v>1.327746787761283</v>
      </c>
      <c r="N645">
        <f t="shared" si="131"/>
        <v>1.339162212238717</v>
      </c>
      <c r="O645" cm="1">
        <f t="array" ref="O645">_xlfn.IFS(C645&lt;M644,1,C645&gt;N644,-1,TRUE,0)</f>
        <v>0</v>
      </c>
      <c r="P645">
        <f t="shared" si="121"/>
        <v>1</v>
      </c>
      <c r="Q645">
        <f t="shared" si="122"/>
        <v>-1</v>
      </c>
      <c r="R645" cm="1">
        <f t="array" ref="R645">_xlfn.IFS(AND(Q644=0,O644=1,O645=0,P645=1),1,AND(Q644=0,O644=-1,O645=0,P645=-1),-1,AND(Q644=1,O644=-1,O645=0,P645=-1),-2,AND(Q644=-1,O644=1,O645=0,P645=1),2,TRUE,0)</f>
        <v>0</v>
      </c>
      <c r="S645" cm="1">
        <f t="array" ref="S645">_xlfn.IFS(AND(Q645&lt;&gt;0,S644=0),U644/C645,AND(Q645&lt;&gt;0,S644&lt;&gt;0),S644,TRUE,0)</f>
        <v>7301.9883314226463</v>
      </c>
      <c r="T645">
        <f t="shared" si="123"/>
        <v>-1.6064374329137781</v>
      </c>
      <c r="U645">
        <f t="shared" si="136"/>
        <v>10270.68470744584</v>
      </c>
      <c r="V645">
        <f t="shared" si="124"/>
        <v>-1.5638550448549801E-4</v>
      </c>
      <c r="W645">
        <f t="shared" si="125"/>
        <v>2.7068470744584072E-2</v>
      </c>
      <c r="X645">
        <f>IF(W645&lt;MAX($W$202:W645),(1+W645)/(1+MAX($W$202:W645))-1,0)</f>
        <v>-2.2482295626550464E-2</v>
      </c>
      <c r="Y645">
        <f>MIN($X$202:X645)</f>
        <v>-3.0085272880166047E-2</v>
      </c>
      <c r="AA645">
        <v>1</v>
      </c>
      <c r="AB645">
        <f t="shared" si="133"/>
        <v>7268.5511596973374</v>
      </c>
      <c r="AC645">
        <f t="shared" si="126"/>
        <v>-14.973215388976158</v>
      </c>
      <c r="AD645">
        <f t="shared" si="132"/>
        <v>9647.8386963126813</v>
      </c>
      <c r="AE645">
        <f t="shared" si="127"/>
        <v>-1.549571235143634E-3</v>
      </c>
      <c r="AF645">
        <f t="shared" si="128"/>
        <v>-3.5216130368731835E-2</v>
      </c>
      <c r="AG645">
        <f>IF(AF645&lt;MAX($AF$202:AF645),(1+AF645)/(1+MAX($AF$202:AF645))-1,0)</f>
        <v>-3.5216130368731835E-2</v>
      </c>
      <c r="AH645">
        <f>MIN($AG$202:AG645)</f>
        <v>-5.8569985244839917E-2</v>
      </c>
    </row>
    <row r="646" spans="2:34" x14ac:dyDescent="0.2">
      <c r="B646" t="s">
        <v>649</v>
      </c>
      <c r="C646">
        <v>1.32853</v>
      </c>
      <c r="D646">
        <v>1.329</v>
      </c>
      <c r="E646">
        <v>1.3266</v>
      </c>
      <c r="F646">
        <v>1.3272900000000001</v>
      </c>
      <c r="G646">
        <v>7603.1000999999997</v>
      </c>
      <c r="I646">
        <f t="shared" si="134"/>
        <v>-1.8100000000000893E-3</v>
      </c>
      <c r="J646">
        <f t="shared" si="129"/>
        <v>1.3333815000000002</v>
      </c>
      <c r="K646">
        <f t="shared" si="135"/>
        <v>1.3260235643564358</v>
      </c>
      <c r="L646">
        <f t="shared" si="120"/>
        <v>1.3214233000000006</v>
      </c>
      <c r="M646">
        <f t="shared" si="130"/>
        <v>1.3274040079673832</v>
      </c>
      <c r="N646">
        <f t="shared" si="131"/>
        <v>1.3393589920326172</v>
      </c>
      <c r="O646" cm="1">
        <f t="array" ref="O646">_xlfn.IFS(C646&lt;M645,1,C646&gt;N645,-1,TRUE,0)</f>
        <v>0</v>
      </c>
      <c r="P646">
        <f t="shared" si="121"/>
        <v>1</v>
      </c>
      <c r="Q646">
        <f t="shared" si="122"/>
        <v>-1</v>
      </c>
      <c r="R646" cm="1">
        <f t="array" ref="R646">_xlfn.IFS(AND(Q645=0,O645=1,O646=0,P646=1),1,AND(Q645=0,O645=-1,O646=0,P646=-1),-1,AND(Q645=1,O645=-1,O646=0,P646=-1),-2,AND(Q645=-1,O645=1,O646=0,P646=1),2,TRUE,0)</f>
        <v>0</v>
      </c>
      <c r="S646" cm="1">
        <f t="array" ref="S646">_xlfn.IFS(AND(Q646&lt;&gt;0,S645=0),U645/C646,AND(Q646&lt;&gt;0,S645&lt;&gt;0),S645,TRUE,0)</f>
        <v>7301.9883314226463</v>
      </c>
      <c r="T646">
        <f t="shared" si="123"/>
        <v>13.216598879875642</v>
      </c>
      <c r="U646">
        <f t="shared" si="136"/>
        <v>10283.901306325715</v>
      </c>
      <c r="V646">
        <f t="shared" si="124"/>
        <v>1.2868274371516954E-3</v>
      </c>
      <c r="W646">
        <f t="shared" si="125"/>
        <v>2.8390130632571564E-2</v>
      </c>
      <c r="X646">
        <f>IF(W646&lt;MAX($W$202:W646),(1+W646)/(1+MAX($W$202:W646))-1,0)</f>
        <v>-2.1224399024261209E-2</v>
      </c>
      <c r="Y646">
        <f>MIN($X$202:X646)</f>
        <v>-3.0085272880166047E-2</v>
      </c>
      <c r="AA646">
        <v>1</v>
      </c>
      <c r="AB646">
        <f t="shared" si="133"/>
        <v>7268.5511596973374</v>
      </c>
      <c r="AC646">
        <f t="shared" si="126"/>
        <v>1.5990812551342064</v>
      </c>
      <c r="AD646">
        <f t="shared" si="132"/>
        <v>9649.4377775678149</v>
      </c>
      <c r="AE646">
        <f t="shared" si="127"/>
        <v>1.6574502388243297E-4</v>
      </c>
      <c r="AF646">
        <f t="shared" si="128"/>
        <v>-3.5056222243218471E-2</v>
      </c>
      <c r="AG646">
        <f>IF(AF646&lt;MAX($AF$202:AF646),(1+AF646)/(1+MAX($AF$202:AF646))-1,0)</f>
        <v>-3.5056222243218471E-2</v>
      </c>
      <c r="AH646">
        <f>MIN($AG$202:AG646)</f>
        <v>-5.8569985244839917E-2</v>
      </c>
    </row>
    <row r="647" spans="2:34" x14ac:dyDescent="0.2">
      <c r="B647" t="s">
        <v>650</v>
      </c>
      <c r="C647">
        <v>1.32734</v>
      </c>
      <c r="D647">
        <v>1.32765</v>
      </c>
      <c r="E647">
        <v>1.32576</v>
      </c>
      <c r="F647">
        <v>1.3260400000000001</v>
      </c>
      <c r="G647">
        <v>4199.7997999999998</v>
      </c>
      <c r="I647">
        <f t="shared" si="134"/>
        <v>-1.1900000000000244E-3</v>
      </c>
      <c r="J647">
        <f t="shared" si="129"/>
        <v>1.3332060000000001</v>
      </c>
      <c r="K647">
        <f t="shared" si="135"/>
        <v>1.3262349504950495</v>
      </c>
      <c r="L647">
        <f t="shared" si="120"/>
        <v>1.3213970000000013</v>
      </c>
      <c r="M647">
        <f t="shared" si="130"/>
        <v>1.3266142888412797</v>
      </c>
      <c r="N647">
        <f t="shared" si="131"/>
        <v>1.3397977111587205</v>
      </c>
      <c r="O647" cm="1">
        <f t="array" ref="O647">_xlfn.IFS(C647&lt;M646,1,C647&gt;N646,-1,TRUE,0)</f>
        <v>1</v>
      </c>
      <c r="P647">
        <f t="shared" si="121"/>
        <v>1</v>
      </c>
      <c r="Q647">
        <f t="shared" si="122"/>
        <v>-1</v>
      </c>
      <c r="R647" cm="1">
        <f t="array" ref="R647">_xlfn.IFS(AND(Q646=0,O646=1,O647=0,P647=1),1,AND(Q646=0,O646=-1,O647=0,P647=-1),-1,AND(Q646=1,O646=-1,O647=0,P647=-1),-2,AND(Q646=-1,O646=1,O647=0,P647=1),2,TRUE,0)</f>
        <v>0</v>
      </c>
      <c r="S647" cm="1">
        <f t="array" ref="S647">_xlfn.IFS(AND(Q647&lt;&gt;0,S646=0),U646/C647,AND(Q647&lt;&gt;0,S646&lt;&gt;0),S646,TRUE,0)</f>
        <v>7301.9883314226463</v>
      </c>
      <c r="T647">
        <f t="shared" si="123"/>
        <v>8.6893661143931276</v>
      </c>
      <c r="U647">
        <f t="shared" si="136"/>
        <v>10292.590672440108</v>
      </c>
      <c r="V647">
        <f t="shared" si="124"/>
        <v>8.4494841554422781E-4</v>
      </c>
      <c r="W647">
        <f t="shared" si="125"/>
        <v>2.925906724401095E-2</v>
      </c>
      <c r="X647">
        <f>IF(W647&lt;MAX($W$202:W647),(1+W647)/(1+MAX($W$202:W647))-1,0)</f>
        <v>-2.0397384131043306E-2</v>
      </c>
      <c r="Y647">
        <f>MIN($X$202:X647)</f>
        <v>-3.0085272880166047E-2</v>
      </c>
      <c r="AA647">
        <v>1</v>
      </c>
      <c r="AB647">
        <f t="shared" si="133"/>
        <v>7268.5511596973374</v>
      </c>
      <c r="AC647">
        <f t="shared" si="126"/>
        <v>-13.15607759905283</v>
      </c>
      <c r="AD647">
        <f t="shared" si="132"/>
        <v>9636.281699968762</v>
      </c>
      <c r="AE647">
        <f t="shared" si="127"/>
        <v>-1.3634035373166456E-3</v>
      </c>
      <c r="AF647">
        <f t="shared" si="128"/>
        <v>-3.6371830003123828E-2</v>
      </c>
      <c r="AG647">
        <f>IF(AF647&lt;MAX($AF$202:AF647),(1+AF647)/(1+MAX($AF$202:AF647))-1,0)</f>
        <v>-3.6371830003123828E-2</v>
      </c>
      <c r="AH647">
        <f>MIN($AG$202:AG647)</f>
        <v>-5.8569985244839917E-2</v>
      </c>
    </row>
    <row r="648" spans="2:34" x14ac:dyDescent="0.2">
      <c r="B648" t="s">
        <v>651</v>
      </c>
      <c r="C648">
        <v>1.3259099999999999</v>
      </c>
      <c r="D648">
        <v>1.3267100000000001</v>
      </c>
      <c r="E648">
        <v>1.32535</v>
      </c>
      <c r="F648">
        <v>1.32653</v>
      </c>
      <c r="G648">
        <v>2486.6999999999998</v>
      </c>
      <c r="I648">
        <f t="shared" si="134"/>
        <v>-1.4300000000000423E-3</v>
      </c>
      <c r="J648">
        <f t="shared" si="129"/>
        <v>1.3329010000000001</v>
      </c>
      <c r="K648">
        <f t="shared" si="135"/>
        <v>1.3263463366336632</v>
      </c>
      <c r="L648">
        <f t="shared" si="120"/>
        <v>1.3213580000000009</v>
      </c>
      <c r="M648">
        <f t="shared" si="130"/>
        <v>1.3256950305301787</v>
      </c>
      <c r="N648">
        <f t="shared" si="131"/>
        <v>1.3401069694698216</v>
      </c>
      <c r="O648" cm="1">
        <f t="array" ref="O648">_xlfn.IFS(C648&lt;M647,1,C648&gt;N647,-1,TRUE,0)</f>
        <v>1</v>
      </c>
      <c r="P648">
        <f t="shared" si="121"/>
        <v>1</v>
      </c>
      <c r="Q648">
        <f t="shared" si="122"/>
        <v>-1</v>
      </c>
      <c r="R648" cm="1">
        <f t="array" ref="R648">_xlfn.IFS(AND(Q647=0,O647=1,O648=0,P648=1),1,AND(Q647=0,O647=-1,O648=0,P648=-1),-1,AND(Q647=1,O647=-1,O648=0,P648=-1),-2,AND(Q647=-1,O647=1,O648=0,P648=1),2,TRUE,0)</f>
        <v>0</v>
      </c>
      <c r="S648" cm="1">
        <f t="array" ref="S648">_xlfn.IFS(AND(Q648&lt;&gt;0,S647=0),U647/C648,AND(Q648&lt;&gt;0,S647&lt;&gt;0),S647,TRUE,0)</f>
        <v>7301.9883314226463</v>
      </c>
      <c r="T648">
        <f t="shared" si="123"/>
        <v>10.441843313934694</v>
      </c>
      <c r="U648">
        <f t="shared" si="136"/>
        <v>10303.032515754043</v>
      </c>
      <c r="V648">
        <f t="shared" si="124"/>
        <v>1.0145009790289467E-3</v>
      </c>
      <c r="W648">
        <f t="shared" si="125"/>
        <v>3.0303251575404255E-2</v>
      </c>
      <c r="X648">
        <f>IF(W648&lt;MAX($W$202:W648),(1+W648)/(1+MAX($W$202:W648))-1,0)</f>
        <v>-1.9403576318185123E-2</v>
      </c>
      <c r="Y648">
        <f>MIN($X$202:X648)</f>
        <v>-3.0085272880166047E-2</v>
      </c>
      <c r="AA648">
        <v>1</v>
      </c>
      <c r="AB648">
        <f t="shared" si="133"/>
        <v>7268.5511596973374</v>
      </c>
      <c r="AC648">
        <f t="shared" si="126"/>
        <v>-8.6495758800400093</v>
      </c>
      <c r="AD648">
        <f t="shared" si="132"/>
        <v>9627.6321240887228</v>
      </c>
      <c r="AE648">
        <f t="shared" si="127"/>
        <v>-8.9760512917218358E-4</v>
      </c>
      <c r="AF648">
        <f t="shared" si="128"/>
        <v>-3.7236787591127696E-2</v>
      </c>
      <c r="AG648">
        <f>IF(AF648&lt;MAX($AF$202:AF648),(1+AF648)/(1+MAX($AF$202:AF648))-1,0)</f>
        <v>-3.7236787591127696E-2</v>
      </c>
      <c r="AH648">
        <f>MIN($AG$202:AG648)</f>
        <v>-5.8569985244839917E-2</v>
      </c>
    </row>
    <row r="649" spans="2:34" x14ac:dyDescent="0.2">
      <c r="B649" t="s">
        <v>652</v>
      </c>
      <c r="C649">
        <v>1.32653</v>
      </c>
      <c r="D649">
        <v>1.32707</v>
      </c>
      <c r="E649">
        <v>1.32359</v>
      </c>
      <c r="F649">
        <v>1.3247800000000001</v>
      </c>
      <c r="G649">
        <v>3597.1001000000001</v>
      </c>
      <c r="I649">
        <f t="shared" si="134"/>
        <v>6.2000000000006494E-4</v>
      </c>
      <c r="J649">
        <f t="shared" si="129"/>
        <v>1.3324565000000002</v>
      </c>
      <c r="K649">
        <f t="shared" si="135"/>
        <v>1.3264803960396034</v>
      </c>
      <c r="L649">
        <f t="shared" si="120"/>
        <v>1.321319300000001</v>
      </c>
      <c r="M649">
        <f t="shared" si="130"/>
        <v>1.3244435398104073</v>
      </c>
      <c r="N649">
        <f t="shared" si="131"/>
        <v>1.340469460189593</v>
      </c>
      <c r="O649" cm="1">
        <f t="array" ref="O649">_xlfn.IFS(C649&lt;M648,1,C649&gt;N648,-1,TRUE,0)</f>
        <v>0</v>
      </c>
      <c r="P649">
        <f t="shared" si="121"/>
        <v>1</v>
      </c>
      <c r="Q649">
        <f t="shared" si="122"/>
        <v>1</v>
      </c>
      <c r="R649" cm="1">
        <f t="array" ref="R649">_xlfn.IFS(AND(Q648=0,O648=1,O649=0,P649=1),1,AND(Q648=0,O648=-1,O649=0,P649=-1),-1,AND(Q648=1,O648=-1,O649=0,P649=-1),-2,AND(Q648=-1,O648=1,O649=0,P649=1),2,TRUE,0)</f>
        <v>2</v>
      </c>
      <c r="S649" cm="1">
        <f t="array" ref="S649">_xlfn.IFS(AND(Q649&lt;&gt;0,S648=0),U648/C649,AND(Q649&lt;&gt;0,S648&lt;&gt;0),S648,TRUE,0)</f>
        <v>7301.9883314226463</v>
      </c>
      <c r="T649">
        <f t="shared" si="123"/>
        <v>-4.5272327654825153</v>
      </c>
      <c r="U649">
        <f t="shared" si="136"/>
        <v>10298.505282988561</v>
      </c>
      <c r="V649">
        <f t="shared" si="124"/>
        <v>-4.394077916924038E-4</v>
      </c>
      <c r="W649">
        <f t="shared" si="125"/>
        <v>2.9850528298856149E-2</v>
      </c>
      <c r="X649">
        <f>IF(W649&lt;MAX($W$202:W649),(1+W649)/(1+MAX($W$202:W649))-1,0)</f>
        <v>-1.9834458027256474E-2</v>
      </c>
      <c r="Y649">
        <f>MIN($X$202:X649)</f>
        <v>-3.0085272880166047E-2</v>
      </c>
      <c r="AA649">
        <v>1</v>
      </c>
      <c r="AB649">
        <f t="shared" si="133"/>
        <v>7268.5511596973374</v>
      </c>
      <c r="AC649">
        <f t="shared" si="126"/>
        <v>-10.394028158367501</v>
      </c>
      <c r="AD649">
        <f t="shared" si="132"/>
        <v>9617.2380959303555</v>
      </c>
      <c r="AE649">
        <f t="shared" si="127"/>
        <v>-1.0796037929576914E-3</v>
      </c>
      <c r="AF649">
        <f t="shared" si="128"/>
        <v>-3.8276190406964505E-2</v>
      </c>
      <c r="AG649">
        <f>IF(AF649&lt;MAX($AF$202:AF649),(1+AF649)/(1+MAX($AF$202:AF649))-1,0)</f>
        <v>-3.8276190406964505E-2</v>
      </c>
      <c r="AH649">
        <f>MIN($AG$202:AG649)</f>
        <v>-5.8569985244839917E-2</v>
      </c>
    </row>
    <row r="650" spans="2:34" x14ac:dyDescent="0.2">
      <c r="B650" t="s">
        <v>653</v>
      </c>
      <c r="C650">
        <v>1.3247899999999999</v>
      </c>
      <c r="D650">
        <v>1.3267</v>
      </c>
      <c r="E650">
        <v>1.3246199999999999</v>
      </c>
      <c r="F650">
        <v>1.3264100000000001</v>
      </c>
      <c r="G650">
        <v>5851</v>
      </c>
      <c r="I650">
        <f t="shared" si="134"/>
        <v>-1.7400000000000748E-3</v>
      </c>
      <c r="J650">
        <f t="shared" si="129"/>
        <v>1.3320935000000003</v>
      </c>
      <c r="K650">
        <f t="shared" si="135"/>
        <v>1.3266012871287125</v>
      </c>
      <c r="L650">
        <f t="shared" si="120"/>
        <v>1.3212564000000009</v>
      </c>
      <c r="M650">
        <f t="shared" si="130"/>
        <v>1.3236852914512069</v>
      </c>
      <c r="N650">
        <f t="shared" si="131"/>
        <v>1.3405017085487936</v>
      </c>
      <c r="O650" cm="1">
        <f t="array" ref="O650">_xlfn.IFS(C650&lt;M649,1,C650&gt;N649,-1,TRUE,0)</f>
        <v>0</v>
      </c>
      <c r="P650">
        <f t="shared" si="121"/>
        <v>1</v>
      </c>
      <c r="Q650">
        <f t="shared" si="122"/>
        <v>1</v>
      </c>
      <c r="R650" cm="1">
        <f t="array" ref="R650">_xlfn.IFS(AND(Q649=0,O649=1,O650=0,P650=1),1,AND(Q649=0,O649=-1,O650=0,P650=-1),-1,AND(Q649=1,O649=-1,O650=0,P650=-1),-2,AND(Q649=-1,O649=1,O650=0,P650=1),2,TRUE,0)</f>
        <v>0</v>
      </c>
      <c r="S650" cm="1">
        <f t="array" ref="S650">_xlfn.IFS(AND(Q650&lt;&gt;0,S649=0),U649/C650,AND(Q650&lt;&gt;0,S649&lt;&gt;0),S649,TRUE,0)</f>
        <v>7301.9883314226463</v>
      </c>
      <c r="T650">
        <f t="shared" si="123"/>
        <v>-12.70545969667595</v>
      </c>
      <c r="U650">
        <f t="shared" si="136"/>
        <v>10285.799823291885</v>
      </c>
      <c r="V650">
        <f t="shared" si="124"/>
        <v>-1.233718811375791E-3</v>
      </c>
      <c r="W650">
        <f t="shared" si="125"/>
        <v>2.8579982329188569E-2</v>
      </c>
      <c r="X650">
        <f>IF(W650&lt;MAX($W$202:W650),(1+W650)/(1+MAX($W$202:W650))-1,0)</f>
        <v>-2.104370669465061E-2</v>
      </c>
      <c r="Y650">
        <f>MIN($X$202:X650)</f>
        <v>-3.0085272880166047E-2</v>
      </c>
      <c r="AA650">
        <v>1</v>
      </c>
      <c r="AB650">
        <f t="shared" si="133"/>
        <v>7268.5511596973374</v>
      </c>
      <c r="AC650">
        <f t="shared" si="126"/>
        <v>4.5065017190128209</v>
      </c>
      <c r="AD650">
        <f t="shared" si="132"/>
        <v>9621.7445976493691</v>
      </c>
      <c r="AE650">
        <f t="shared" si="127"/>
        <v>4.685858532419821E-4</v>
      </c>
      <c r="AF650">
        <f t="shared" si="128"/>
        <v>-3.7825540235063126E-2</v>
      </c>
      <c r="AG650">
        <f>IF(AF650&lt;MAX($AF$202:AF650),(1+AF650)/(1+MAX($AF$202:AF650))-1,0)</f>
        <v>-3.7825540235063126E-2</v>
      </c>
      <c r="AH650">
        <f>MIN($AG$202:AG650)</f>
        <v>-5.8569985244839917E-2</v>
      </c>
    </row>
    <row r="651" spans="2:34" x14ac:dyDescent="0.2">
      <c r="B651" t="s">
        <v>654</v>
      </c>
      <c r="C651">
        <v>1.32639</v>
      </c>
      <c r="D651">
        <v>1.32796</v>
      </c>
      <c r="E651">
        <v>1.3247</v>
      </c>
      <c r="F651">
        <v>1.3267100000000001</v>
      </c>
      <c r="G651">
        <v>6266.5</v>
      </c>
      <c r="I651">
        <f t="shared" si="134"/>
        <v>1.6000000000000458E-3</v>
      </c>
      <c r="J651">
        <f t="shared" si="129"/>
        <v>1.3317095000000001</v>
      </c>
      <c r="K651">
        <f t="shared" si="135"/>
        <v>1.3267308910891089</v>
      </c>
      <c r="L651">
        <f t="shared" ref="L651:L714" si="137">AVERAGE(C452:C651)</f>
        <v>1.3212017500000008</v>
      </c>
      <c r="M651">
        <f t="shared" si="130"/>
        <v>1.3230579233228852</v>
      </c>
      <c r="N651">
        <f t="shared" si="131"/>
        <v>1.340361076677115</v>
      </c>
      <c r="O651" cm="1">
        <f t="array" ref="O651">_xlfn.IFS(C651&lt;M650,1,C651&gt;N650,-1,TRUE,0)</f>
        <v>0</v>
      </c>
      <c r="P651">
        <f t="shared" si="121"/>
        <v>1</v>
      </c>
      <c r="Q651">
        <f t="shared" si="122"/>
        <v>1</v>
      </c>
      <c r="R651" cm="1">
        <f t="array" ref="R651">_xlfn.IFS(AND(Q650=0,O650=1,O651=0,P651=1),1,AND(Q650=0,O650=-1,O651=0,P651=-1),-1,AND(Q650=1,O650=-1,O651=0,P651=-1),-2,AND(Q650=-1,O650=1,O651=0,P651=1),2,TRUE,0)</f>
        <v>0</v>
      </c>
      <c r="S651" cm="1">
        <f t="array" ref="S651">_xlfn.IFS(AND(Q651&lt;&gt;0,S650=0),U650/C651,AND(Q651&lt;&gt;0,S650&lt;&gt;0),S650,TRUE,0)</f>
        <v>7301.9883314226463</v>
      </c>
      <c r="T651">
        <f t="shared" si="123"/>
        <v>11.683181330276568</v>
      </c>
      <c r="U651">
        <f t="shared" si="136"/>
        <v>10297.483004622161</v>
      </c>
      <c r="V651">
        <f t="shared" si="124"/>
        <v>1.1358554056068984E-3</v>
      </c>
      <c r="W651">
        <f t="shared" si="125"/>
        <v>2.9748300462216104E-2</v>
      </c>
      <c r="X651">
        <f>IF(W651&lt;MAX($W$202:W651),(1+W651)/(1+MAX($W$202:W651))-1,0)</f>
        <v>-1.9931753897046933E-2</v>
      </c>
      <c r="Y651">
        <f>MIN($X$202:X651)</f>
        <v>-3.0085272880166047E-2</v>
      </c>
      <c r="AA651">
        <v>1</v>
      </c>
      <c r="AB651">
        <f t="shared" si="133"/>
        <v>7268.5511596973374</v>
      </c>
      <c r="AC651">
        <f t="shared" si="126"/>
        <v>-12.647279017873911</v>
      </c>
      <c r="AD651">
        <f t="shared" si="132"/>
        <v>9609.097318631495</v>
      </c>
      <c r="AE651">
        <f t="shared" si="127"/>
        <v>-1.3144475920680427E-3</v>
      </c>
      <c r="AF651">
        <f t="shared" si="128"/>
        <v>-3.9090268136850459E-2</v>
      </c>
      <c r="AG651">
        <f>IF(AF651&lt;MAX($AF$202:AF651),(1+AF651)/(1+MAX($AF$202:AF651))-1,0)</f>
        <v>-3.9090268136850459E-2</v>
      </c>
      <c r="AH651">
        <f>MIN($AG$202:AG651)</f>
        <v>-5.8569985244839917E-2</v>
      </c>
    </row>
    <row r="652" spans="2:34" x14ac:dyDescent="0.2">
      <c r="B652" t="s">
        <v>655</v>
      </c>
      <c r="C652">
        <v>1.3266899999999999</v>
      </c>
      <c r="D652">
        <v>1.3266899999999999</v>
      </c>
      <c r="E652">
        <v>1.3221000000000001</v>
      </c>
      <c r="F652">
        <v>1.32267</v>
      </c>
      <c r="G652">
        <v>6192.8999000000003</v>
      </c>
      <c r="I652">
        <f t="shared" si="134"/>
        <v>2.9999999999996696E-4</v>
      </c>
      <c r="J652">
        <f t="shared" si="129"/>
        <v>1.3312215000000001</v>
      </c>
      <c r="K652">
        <f t="shared" si="135"/>
        <v>1.3268600000000002</v>
      </c>
      <c r="L652">
        <f t="shared" si="137"/>
        <v>1.3211478000000008</v>
      </c>
      <c r="M652">
        <f t="shared" si="130"/>
        <v>1.321727507636405</v>
      </c>
      <c r="N652">
        <f t="shared" si="131"/>
        <v>1.3407154923635951</v>
      </c>
      <c r="O652" cm="1">
        <f t="array" ref="O652">_xlfn.IFS(C652&lt;M651,1,C652&gt;N651,-1,TRUE,0)</f>
        <v>0</v>
      </c>
      <c r="P652">
        <f t="shared" ref="P652:P715" si="138">IF(K651&gt;=L651,1,-1)</f>
        <v>1</v>
      </c>
      <c r="Q652">
        <f t="shared" ref="Q652:Q715" si="139">Q651+R652</f>
        <v>1</v>
      </c>
      <c r="R652" cm="1">
        <f t="array" ref="R652">_xlfn.IFS(AND(Q651=0,O651=1,O652=0,P652=1),1,AND(Q651=0,O651=-1,O652=0,P652=-1),-1,AND(Q651=1,O651=-1,O652=0,P652=-1),-2,AND(Q651=-1,O651=1,O652=0,P652=1),2,TRUE,0)</f>
        <v>0</v>
      </c>
      <c r="S652" cm="1">
        <f t="array" ref="S652">_xlfn.IFS(AND(Q652&lt;&gt;0,S651=0),U651/C652,AND(Q652&lt;&gt;0,S651&lt;&gt;0),S651,TRUE,0)</f>
        <v>7301.9883314226463</v>
      </c>
      <c r="T652">
        <f t="shared" ref="T652:T715" si="140">S651*Q651*I652</f>
        <v>2.1905964994265528</v>
      </c>
      <c r="U652">
        <f t="shared" si="136"/>
        <v>10299.673601121587</v>
      </c>
      <c r="V652">
        <f t="shared" ref="V652:V715" si="141">T652/U651</f>
        <v>2.1273125660350929E-4</v>
      </c>
      <c r="W652">
        <f t="shared" ref="W652:W715" si="142">U652/$U$202-1</f>
        <v>2.9967360112158614E-2</v>
      </c>
      <c r="X652">
        <f>IF(W652&lt;MAX($W$202:W652),(1+W652)/(1+MAX($W$202:W652))-1,0)</f>
        <v>-1.9723262747496362E-2</v>
      </c>
      <c r="Y652">
        <f>MIN($X$202:X652)</f>
        <v>-3.0085272880166047E-2</v>
      </c>
      <c r="AA652">
        <v>1</v>
      </c>
      <c r="AB652">
        <f t="shared" si="133"/>
        <v>7268.5511596973374</v>
      </c>
      <c r="AC652">
        <f t="shared" ref="AC652:AC715" si="143">AB652*AA652*I651</f>
        <v>11.629681855516074</v>
      </c>
      <c r="AD652">
        <f t="shared" si="132"/>
        <v>9620.7270004870115</v>
      </c>
      <c r="AE652">
        <f t="shared" ref="AE652:AE715" si="144">AC652/AD651</f>
        <v>1.2102782883639631E-3</v>
      </c>
      <c r="AF652">
        <f t="shared" ref="AF652:AF715" si="145">AD652/$AD$202-1</f>
        <v>-3.7927299951298843E-2</v>
      </c>
      <c r="AG652">
        <f>IF(AF652&lt;MAX($AF$202:AF652),(1+AF652)/(1+MAX($AF$202:AF652))-1,0)</f>
        <v>-3.7927299951298843E-2</v>
      </c>
      <c r="AH652">
        <f>MIN($AG$202:AG652)</f>
        <v>-5.8569985244839917E-2</v>
      </c>
    </row>
    <row r="653" spans="2:34" x14ac:dyDescent="0.2">
      <c r="B653" t="s">
        <v>656</v>
      </c>
      <c r="C653">
        <v>1.32267</v>
      </c>
      <c r="D653">
        <v>1.3232200000000001</v>
      </c>
      <c r="E653">
        <v>1.32199</v>
      </c>
      <c r="F653">
        <v>1.3226599999999999</v>
      </c>
      <c r="G653">
        <v>4753.1000999999997</v>
      </c>
      <c r="I653">
        <f t="shared" si="134"/>
        <v>-4.0199999999999125E-3</v>
      </c>
      <c r="J653">
        <f t="shared" si="129"/>
        <v>1.3306754999999997</v>
      </c>
      <c r="K653">
        <f t="shared" si="135"/>
        <v>1.3269479207920791</v>
      </c>
      <c r="L653">
        <f t="shared" si="137"/>
        <v>1.3210792000000011</v>
      </c>
      <c r="M653">
        <f t="shared" si="130"/>
        <v>1.3205517270373144</v>
      </c>
      <c r="N653">
        <f t="shared" si="131"/>
        <v>1.340799272962685</v>
      </c>
      <c r="O653" cm="1">
        <f t="array" ref="O653">_xlfn.IFS(C653&lt;M652,1,C653&gt;N652,-1,TRUE,0)</f>
        <v>0</v>
      </c>
      <c r="P653">
        <f t="shared" si="138"/>
        <v>1</v>
      </c>
      <c r="Q653">
        <f t="shared" si="139"/>
        <v>1</v>
      </c>
      <c r="R653" cm="1">
        <f t="array" ref="R653">_xlfn.IFS(AND(Q652=0,O652=1,O653=0,P653=1),1,AND(Q652=0,O652=-1,O653=0,P653=-1),-1,AND(Q652=1,O652=-1,O653=0,P653=-1),-2,AND(Q652=-1,O652=1,O653=0,P653=1),2,TRUE,0)</f>
        <v>0</v>
      </c>
      <c r="S653" cm="1">
        <f t="array" ref="S653">_xlfn.IFS(AND(Q653&lt;&gt;0,S652=0),U652/C653,AND(Q653&lt;&gt;0,S652&lt;&gt;0),S652,TRUE,0)</f>
        <v>7301.9883314226463</v>
      </c>
      <c r="T653">
        <f t="shared" si="140"/>
        <v>-29.353993092318401</v>
      </c>
      <c r="U653">
        <f t="shared" si="136"/>
        <v>10270.319608029269</v>
      </c>
      <c r="V653">
        <f t="shared" si="141"/>
        <v>-2.84999255598953E-3</v>
      </c>
      <c r="W653">
        <f t="shared" si="142"/>
        <v>2.7031960802927024E-2</v>
      </c>
      <c r="X653">
        <f>IF(W653&lt;MAX($W$202:W653),(1+W653)/(1+MAX($W$202:W653))-1,0)</f>
        <v>-2.2517044151475485E-2</v>
      </c>
      <c r="Y653">
        <f>MIN($X$202:X653)</f>
        <v>-3.0085272880166047E-2</v>
      </c>
      <c r="AA653">
        <v>1</v>
      </c>
      <c r="AB653">
        <f t="shared" si="133"/>
        <v>7268.5511596973374</v>
      </c>
      <c r="AC653">
        <f t="shared" si="143"/>
        <v>2.1805653479089613</v>
      </c>
      <c r="AD653">
        <f t="shared" si="132"/>
        <v>9622.9075658349211</v>
      </c>
      <c r="AE653">
        <f t="shared" si="144"/>
        <v>2.2665286602546552E-4</v>
      </c>
      <c r="AF653">
        <f t="shared" si="145"/>
        <v>-3.7709243416507943E-2</v>
      </c>
      <c r="AG653">
        <f>IF(AF653&lt;MAX($AF$202:AF653),(1+AF653)/(1+MAX($AF$202:AF653))-1,0)</f>
        <v>-3.7709243416507943E-2</v>
      </c>
      <c r="AH653">
        <f>MIN($AG$202:AG653)</f>
        <v>-5.8569985244839917E-2</v>
      </c>
    </row>
    <row r="654" spans="2:34" x14ac:dyDescent="0.2">
      <c r="B654" t="s">
        <v>657</v>
      </c>
      <c r="C654">
        <v>1.3226899999999999</v>
      </c>
      <c r="D654">
        <v>1.3233900000000001</v>
      </c>
      <c r="E654">
        <v>1.3213699999999999</v>
      </c>
      <c r="F654">
        <v>1.3231900000000001</v>
      </c>
      <c r="G654">
        <v>6027</v>
      </c>
      <c r="I654">
        <f t="shared" si="134"/>
        <v>1.9999999999908979E-5</v>
      </c>
      <c r="J654">
        <f t="shared" si="129"/>
        <v>1.3301444999999998</v>
      </c>
      <c r="K654">
        <f t="shared" si="135"/>
        <v>1.3270484158415843</v>
      </c>
      <c r="L654">
        <f t="shared" si="137"/>
        <v>1.3210113500000009</v>
      </c>
      <c r="M654">
        <f t="shared" si="130"/>
        <v>1.319627634544932</v>
      </c>
      <c r="N654">
        <f t="shared" si="131"/>
        <v>1.3406613654550676</v>
      </c>
      <c r="O654" cm="1">
        <f t="array" ref="O654">_xlfn.IFS(C654&lt;M653,1,C654&gt;N653,-1,TRUE,0)</f>
        <v>0</v>
      </c>
      <c r="P654">
        <f t="shared" si="138"/>
        <v>1</v>
      </c>
      <c r="Q654">
        <f t="shared" si="139"/>
        <v>1</v>
      </c>
      <c r="R654" cm="1">
        <f t="array" ref="R654">_xlfn.IFS(AND(Q653=0,O653=1,O654=0,P654=1),1,AND(Q653=0,O653=-1,O654=0,P654=-1),-1,AND(Q653=1,O653=-1,O654=0,P654=-1),-2,AND(Q653=-1,O653=1,O654=0,P654=1),2,TRUE,0)</f>
        <v>0</v>
      </c>
      <c r="S654" cm="1">
        <f t="array" ref="S654">_xlfn.IFS(AND(Q654&lt;&gt;0,S653=0),U653/C654,AND(Q654&lt;&gt;0,S653&lt;&gt;0),S653,TRUE,0)</f>
        <v>7301.9883314226463</v>
      </c>
      <c r="T654">
        <f t="shared" si="140"/>
        <v>0.14603976662778831</v>
      </c>
      <c r="U654">
        <f t="shared" si="136"/>
        <v>10270.465647795896</v>
      </c>
      <c r="V654">
        <f t="shared" si="141"/>
        <v>1.4219593177374477E-5</v>
      </c>
      <c r="W654">
        <f t="shared" si="142"/>
        <v>2.7046564779589666E-2</v>
      </c>
      <c r="X654">
        <f>IF(W654&lt;MAX($W$202:W654),(1+W654)/(1+MAX($W$202:W654))-1,0)</f>
        <v>-2.250314474150561E-2</v>
      </c>
      <c r="Y654">
        <f>MIN($X$202:X654)</f>
        <v>-3.0085272880166047E-2</v>
      </c>
      <c r="AA654">
        <v>1</v>
      </c>
      <c r="AB654">
        <f t="shared" si="133"/>
        <v>7268.5511596973374</v>
      </c>
      <c r="AC654">
        <f t="shared" si="143"/>
        <v>-29.21957566198266</v>
      </c>
      <c r="AD654">
        <f t="shared" si="132"/>
        <v>9593.687990172939</v>
      </c>
      <c r="AE654">
        <f t="shared" si="144"/>
        <v>-3.0364601823386064E-3</v>
      </c>
      <c r="AF654">
        <f t="shared" si="145"/>
        <v>-4.0631200982706117E-2</v>
      </c>
      <c r="AG654">
        <f>IF(AF654&lt;MAX($AF$202:AF654),(1+AF654)/(1+MAX($AF$202:AF654))-1,0)</f>
        <v>-4.0631200982706117E-2</v>
      </c>
      <c r="AH654">
        <f>MIN($AG$202:AG654)</f>
        <v>-5.8569985244839917E-2</v>
      </c>
    </row>
    <row r="655" spans="2:34" x14ac:dyDescent="0.2">
      <c r="B655" t="s">
        <v>658</v>
      </c>
      <c r="C655">
        <v>1.3231900000000001</v>
      </c>
      <c r="D655">
        <v>1.3233200000000001</v>
      </c>
      <c r="E655">
        <v>1.32135</v>
      </c>
      <c r="F655">
        <v>1.32151</v>
      </c>
      <c r="G655">
        <v>4876.7002000000002</v>
      </c>
      <c r="I655">
        <f t="shared" si="134"/>
        <v>5.0000000000016698E-4</v>
      </c>
      <c r="J655">
        <f t="shared" si="129"/>
        <v>1.3293204999999999</v>
      </c>
      <c r="K655">
        <f t="shared" si="135"/>
        <v>1.3271548514851486</v>
      </c>
      <c r="L655">
        <f t="shared" si="137"/>
        <v>1.3209488000000009</v>
      </c>
      <c r="M655">
        <f t="shared" si="130"/>
        <v>1.3188091204996679</v>
      </c>
      <c r="N655">
        <f t="shared" si="131"/>
        <v>1.3398318795003319</v>
      </c>
      <c r="O655" cm="1">
        <f t="array" ref="O655">_xlfn.IFS(C655&lt;M654,1,C655&gt;N654,-1,TRUE,0)</f>
        <v>0</v>
      </c>
      <c r="P655">
        <f t="shared" si="138"/>
        <v>1</v>
      </c>
      <c r="Q655">
        <f t="shared" si="139"/>
        <v>1</v>
      </c>
      <c r="R655" cm="1">
        <f t="array" ref="R655">_xlfn.IFS(AND(Q654=0,O654=1,O655=0,P655=1),1,AND(Q654=0,O654=-1,O655=0,P655=-1),-1,AND(Q654=1,O654=-1,O655=0,P655=-1),-2,AND(Q654=-1,O654=1,O655=0,P655=1),2,TRUE,0)</f>
        <v>0</v>
      </c>
      <c r="S655" cm="1">
        <f t="array" ref="S655">_xlfn.IFS(AND(Q655&lt;&gt;0,S654=0),U654/C655,AND(Q655&lt;&gt;0,S654&lt;&gt;0),S654,TRUE,0)</f>
        <v>7301.9883314226463</v>
      </c>
      <c r="T655">
        <f t="shared" si="140"/>
        <v>3.6509941657125422</v>
      </c>
      <c r="U655">
        <f t="shared" si="136"/>
        <v>10274.116641961609</v>
      </c>
      <c r="V655">
        <f t="shared" si="141"/>
        <v>3.5548477458722307E-4</v>
      </c>
      <c r="W655">
        <f t="shared" si="142"/>
        <v>2.7411664196161034E-2</v>
      </c>
      <c r="X655">
        <f>IF(W655&lt;MAX($W$202:W655),(1+W655)/(1+MAX($W$202:W655))-1,0)</f>
        <v>-2.2155659492254287E-2</v>
      </c>
      <c r="Y655">
        <f>MIN($X$202:X655)</f>
        <v>-3.0085272880166047E-2</v>
      </c>
      <c r="AA655">
        <v>1</v>
      </c>
      <c r="AB655">
        <f t="shared" si="133"/>
        <v>7268.5511596973374</v>
      </c>
      <c r="AC655">
        <f t="shared" si="143"/>
        <v>0.14537102319328515</v>
      </c>
      <c r="AD655">
        <f t="shared" si="132"/>
        <v>9593.8333611961316</v>
      </c>
      <c r="AE655">
        <f t="shared" si="144"/>
        <v>1.5152777882936409E-5</v>
      </c>
      <c r="AF655">
        <f t="shared" si="145"/>
        <v>-4.0616663880386872E-2</v>
      </c>
      <c r="AG655">
        <f>IF(AF655&lt;MAX($AF$202:AF655),(1+AF655)/(1+MAX($AF$202:AF655))-1,0)</f>
        <v>-4.0616663880386872E-2</v>
      </c>
      <c r="AH655">
        <f>MIN($AG$202:AG655)</f>
        <v>-5.8569985244839917E-2</v>
      </c>
    </row>
    <row r="656" spans="2:34" x14ac:dyDescent="0.2">
      <c r="B656" t="s">
        <v>659</v>
      </c>
      <c r="C656">
        <v>1.32151</v>
      </c>
      <c r="D656">
        <v>1.32267</v>
      </c>
      <c r="E656">
        <v>1.3203</v>
      </c>
      <c r="F656">
        <v>1.32141</v>
      </c>
      <c r="G656">
        <v>7261.5</v>
      </c>
      <c r="I656">
        <f t="shared" si="134"/>
        <v>-1.6800000000001258E-3</v>
      </c>
      <c r="J656">
        <f t="shared" si="129"/>
        <v>1.3285929999999999</v>
      </c>
      <c r="K656">
        <f t="shared" si="135"/>
        <v>1.3272476237623763</v>
      </c>
      <c r="L656">
        <f t="shared" si="137"/>
        <v>1.3208774000000005</v>
      </c>
      <c r="M656">
        <f t="shared" si="130"/>
        <v>1.3180066557773704</v>
      </c>
      <c r="N656">
        <f t="shared" si="131"/>
        <v>1.3391793442226294</v>
      </c>
      <c r="O656" cm="1">
        <f t="array" ref="O656">_xlfn.IFS(C656&lt;M655,1,C656&gt;N655,-1,TRUE,0)</f>
        <v>0</v>
      </c>
      <c r="P656">
        <f t="shared" si="138"/>
        <v>1</v>
      </c>
      <c r="Q656">
        <f t="shared" si="139"/>
        <v>1</v>
      </c>
      <c r="R656" cm="1">
        <f t="array" ref="R656">_xlfn.IFS(AND(Q655=0,O655=1,O656=0,P656=1),1,AND(Q655=0,O655=-1,O656=0,P656=-1),-1,AND(Q655=1,O655=-1,O656=0,P656=-1),-2,AND(Q655=-1,O655=1,O656=0,P656=1),2,TRUE,0)</f>
        <v>0</v>
      </c>
      <c r="S656" cm="1">
        <f t="array" ref="S656">_xlfn.IFS(AND(Q656&lt;&gt;0,S655=0),U655/C656,AND(Q656&lt;&gt;0,S655&lt;&gt;0),S655,TRUE,0)</f>
        <v>7301.9883314226463</v>
      </c>
      <c r="T656">
        <f t="shared" si="140"/>
        <v>-12.267340396790965</v>
      </c>
      <c r="U656">
        <f t="shared" si="136"/>
        <v>10261.849301564818</v>
      </c>
      <c r="V656">
        <f t="shared" si="141"/>
        <v>-1.1940043922305319E-3</v>
      </c>
      <c r="W656">
        <f t="shared" si="142"/>
        <v>2.6184930156481823E-2</v>
      </c>
      <c r="X656">
        <f>IF(W656&lt;MAX($W$202:W656),(1+W656)/(1+MAX($W$202:W656))-1,0)</f>
        <v>-2.3323209929738353E-2</v>
      </c>
      <c r="Y656">
        <f>MIN($X$202:X656)</f>
        <v>-3.0085272880166047E-2</v>
      </c>
      <c r="AA656">
        <v>1</v>
      </c>
      <c r="AB656">
        <f t="shared" si="133"/>
        <v>7268.5511596973374</v>
      </c>
      <c r="AC656">
        <f t="shared" si="143"/>
        <v>3.6342755798498825</v>
      </c>
      <c r="AD656">
        <f t="shared" si="132"/>
        <v>9597.4676367759821</v>
      </c>
      <c r="AE656">
        <f t="shared" si="144"/>
        <v>3.7881370699529969E-4</v>
      </c>
      <c r="AF656">
        <f t="shared" si="145"/>
        <v>-4.0253236322401742E-2</v>
      </c>
      <c r="AG656">
        <f>IF(AF656&lt;MAX($AF$202:AF656),(1+AF656)/(1+MAX($AF$202:AF656))-1,0)</f>
        <v>-4.0253236322401742E-2</v>
      </c>
      <c r="AH656">
        <f>MIN($AG$202:AG656)</f>
        <v>-5.8569985244839917E-2</v>
      </c>
    </row>
    <row r="657" spans="2:34" x14ac:dyDescent="0.2">
      <c r="B657" t="s">
        <v>660</v>
      </c>
      <c r="C657">
        <v>1.32141</v>
      </c>
      <c r="D657">
        <v>1.32264</v>
      </c>
      <c r="E657">
        <v>1.3191999999999999</v>
      </c>
      <c r="F657">
        <v>1.3208800000000001</v>
      </c>
      <c r="G657">
        <v>11205.9004</v>
      </c>
      <c r="I657">
        <f t="shared" si="134"/>
        <v>-9.9999999999988987E-5</v>
      </c>
      <c r="J657">
        <f t="shared" si="129"/>
        <v>1.3278199999999998</v>
      </c>
      <c r="K657">
        <f t="shared" si="135"/>
        <v>1.3273335643564352</v>
      </c>
      <c r="L657">
        <f t="shared" si="137"/>
        <v>1.3208120000000008</v>
      </c>
      <c r="M657">
        <f t="shared" si="130"/>
        <v>1.3173521711897833</v>
      </c>
      <c r="N657">
        <f t="shared" si="131"/>
        <v>1.3382878288102162</v>
      </c>
      <c r="O657" cm="1">
        <f t="array" ref="O657">_xlfn.IFS(C657&lt;M656,1,C657&gt;N656,-1,TRUE,0)</f>
        <v>0</v>
      </c>
      <c r="P657">
        <f t="shared" si="138"/>
        <v>1</v>
      </c>
      <c r="Q657">
        <f t="shared" si="139"/>
        <v>1</v>
      </c>
      <c r="R657" cm="1">
        <f t="array" ref="R657">_xlfn.IFS(AND(Q656=0,O656=1,O657=0,P657=1),1,AND(Q656=0,O656=-1,O657=0,P657=-1),-1,AND(Q656=1,O656=-1,O657=0,P657=-1),-2,AND(Q656=-1,O656=1,O657=0,P657=1),2,TRUE,0)</f>
        <v>0</v>
      </c>
      <c r="S657" cm="1">
        <f t="array" ref="S657">_xlfn.IFS(AND(Q657&lt;&gt;0,S656=0),U656/C657,AND(Q657&lt;&gt;0,S656&lt;&gt;0),S656,TRUE,0)</f>
        <v>7301.9883314226463</v>
      </c>
      <c r="T657">
        <f t="shared" si="140"/>
        <v>-0.73019883314218426</v>
      </c>
      <c r="U657">
        <f t="shared" si="136"/>
        <v>10261.119102731676</v>
      </c>
      <c r="V657">
        <f t="shared" si="141"/>
        <v>-7.1156651367978768E-5</v>
      </c>
      <c r="W657">
        <f t="shared" si="142"/>
        <v>2.6111910273167727E-2</v>
      </c>
      <c r="X657">
        <f>IF(W657&lt;MAX($W$202:W657),(1+W657)/(1+MAX($W$202:W657))-1,0)</f>
        <v>-2.3392706979588507E-2</v>
      </c>
      <c r="Y657">
        <f>MIN($X$202:X657)</f>
        <v>-3.0085272880166047E-2</v>
      </c>
      <c r="AA657">
        <v>1</v>
      </c>
      <c r="AB657">
        <f t="shared" si="133"/>
        <v>7268.5511596973374</v>
      </c>
      <c r="AC657">
        <f t="shared" si="143"/>
        <v>-12.211165948292441</v>
      </c>
      <c r="AD657">
        <f t="shared" si="132"/>
        <v>9585.2564708276896</v>
      </c>
      <c r="AE657">
        <f t="shared" si="144"/>
        <v>-1.2723320786726261E-3</v>
      </c>
      <c r="AF657">
        <f t="shared" si="145"/>
        <v>-4.1474352917231005E-2</v>
      </c>
      <c r="AG657">
        <f>IF(AF657&lt;MAX($AF$202:AF657),(1+AF657)/(1+MAX($AF$202:AF657))-1,0)</f>
        <v>-4.1474352917231005E-2</v>
      </c>
      <c r="AH657">
        <f>MIN($AG$202:AG657)</f>
        <v>-5.8569985244839917E-2</v>
      </c>
    </row>
    <row r="658" spans="2:34" x14ac:dyDescent="0.2">
      <c r="B658" t="s">
        <v>661</v>
      </c>
      <c r="C658">
        <v>1.32097</v>
      </c>
      <c r="D658">
        <v>1.3229200000000001</v>
      </c>
      <c r="E658">
        <v>1.3206</v>
      </c>
      <c r="F658">
        <v>1.321</v>
      </c>
      <c r="G658">
        <v>9674.0995999999996</v>
      </c>
      <c r="I658">
        <f t="shared" si="134"/>
        <v>-4.3999999999999595E-4</v>
      </c>
      <c r="J658">
        <f t="shared" si="129"/>
        <v>1.3270655</v>
      </c>
      <c r="K658">
        <f t="shared" si="135"/>
        <v>1.3274326732673263</v>
      </c>
      <c r="L658">
        <f t="shared" si="137"/>
        <v>1.3207471500000008</v>
      </c>
      <c r="M658">
        <f t="shared" si="130"/>
        <v>1.3169204391820453</v>
      </c>
      <c r="N658">
        <f t="shared" si="131"/>
        <v>1.3372105608179548</v>
      </c>
      <c r="O658" cm="1">
        <f t="array" ref="O658">_xlfn.IFS(C658&lt;M657,1,C658&gt;N657,-1,TRUE,0)</f>
        <v>0</v>
      </c>
      <c r="P658">
        <f t="shared" si="138"/>
        <v>1</v>
      </c>
      <c r="Q658">
        <f t="shared" si="139"/>
        <v>1</v>
      </c>
      <c r="R658" cm="1">
        <f t="array" ref="R658">_xlfn.IFS(AND(Q657=0,O657=1,O658=0,P658=1),1,AND(Q657=0,O657=-1,O658=0,P658=-1),-1,AND(Q657=1,O657=-1,O658=0,P658=-1),-2,AND(Q657=-1,O657=1,O658=0,P658=1),2,TRUE,0)</f>
        <v>0</v>
      </c>
      <c r="S658" cm="1">
        <f t="array" ref="S658">_xlfn.IFS(AND(Q658&lt;&gt;0,S657=0),U657/C658,AND(Q658&lt;&gt;0,S657&lt;&gt;0),S657,TRUE,0)</f>
        <v>7301.9883314226463</v>
      </c>
      <c r="T658">
        <f t="shared" si="140"/>
        <v>-3.2128748658259347</v>
      </c>
      <c r="U658">
        <f t="shared" si="136"/>
        <v>10257.906227865851</v>
      </c>
      <c r="V658">
        <f t="shared" si="141"/>
        <v>-3.1311154598825534E-4</v>
      </c>
      <c r="W658">
        <f t="shared" si="142"/>
        <v>2.5790622786585171E-2</v>
      </c>
      <c r="X658">
        <f>IF(W658&lt;MAX($W$202:W658),(1+W658)/(1+MAX($W$202:W658))-1,0)</f>
        <v>-2.3698493998929426E-2</v>
      </c>
      <c r="Y658">
        <f>MIN($X$202:X658)</f>
        <v>-3.0085272880166047E-2</v>
      </c>
      <c r="AA658">
        <v>1</v>
      </c>
      <c r="AB658">
        <f t="shared" si="133"/>
        <v>7268.5511596973374</v>
      </c>
      <c r="AC658">
        <f t="shared" si="143"/>
        <v>-0.72685511596965369</v>
      </c>
      <c r="AD658">
        <f t="shared" si="132"/>
        <v>9584.5296157117191</v>
      </c>
      <c r="AE658">
        <f t="shared" si="144"/>
        <v>-7.5830533922780836E-5</v>
      </c>
      <c r="AF658">
        <f t="shared" si="145"/>
        <v>-4.154703842882812E-2</v>
      </c>
      <c r="AG658">
        <f>IF(AF658&lt;MAX($AF$202:AF658),(1+AF658)/(1+MAX($AF$202:AF658))-1,0)</f>
        <v>-4.154703842882812E-2</v>
      </c>
      <c r="AH658">
        <f>MIN($AG$202:AG658)</f>
        <v>-5.8569985244839917E-2</v>
      </c>
    </row>
    <row r="659" spans="2:34" x14ac:dyDescent="0.2">
      <c r="B659" t="s">
        <v>662</v>
      </c>
      <c r="C659">
        <v>1.321</v>
      </c>
      <c r="D659">
        <v>1.32264</v>
      </c>
      <c r="E659">
        <v>1.3179799999999999</v>
      </c>
      <c r="F659">
        <v>1.3224400000000001</v>
      </c>
      <c r="G659">
        <v>11327.799800000001</v>
      </c>
      <c r="I659">
        <f t="shared" si="134"/>
        <v>2.9999999999974492E-5</v>
      </c>
      <c r="J659">
        <f t="shared" si="129"/>
        <v>1.3262685000000001</v>
      </c>
      <c r="K659">
        <f t="shared" si="135"/>
        <v>1.3275280198019797</v>
      </c>
      <c r="L659">
        <f t="shared" si="137"/>
        <v>1.320682800000001</v>
      </c>
      <c r="M659">
        <f t="shared" si="130"/>
        <v>1.3173771057898662</v>
      </c>
      <c r="N659">
        <f t="shared" si="131"/>
        <v>1.3351598942101339</v>
      </c>
      <c r="O659" cm="1">
        <f t="array" ref="O659">_xlfn.IFS(C659&lt;M658,1,C659&gt;N658,-1,TRUE,0)</f>
        <v>0</v>
      </c>
      <c r="P659">
        <f t="shared" si="138"/>
        <v>1</v>
      </c>
      <c r="Q659">
        <f t="shared" si="139"/>
        <v>1</v>
      </c>
      <c r="R659" cm="1">
        <f t="array" ref="R659">_xlfn.IFS(AND(Q658=0,O658=1,O659=0,P659=1),1,AND(Q658=0,O658=-1,O659=0,P659=-1),-1,AND(Q658=1,O658=-1,O659=0,P659=-1),-2,AND(Q658=-1,O658=1,O659=0,P659=1),2,TRUE,0)</f>
        <v>0</v>
      </c>
      <c r="S659" cm="1">
        <f t="array" ref="S659">_xlfn.IFS(AND(Q659&lt;&gt;0,S658=0),U658/C659,AND(Q659&lt;&gt;0,S658&lt;&gt;0),S658,TRUE,0)</f>
        <v>7301.9883314226463</v>
      </c>
      <c r="T659">
        <f t="shared" si="140"/>
        <v>0.21905964994249313</v>
      </c>
      <c r="U659">
        <f t="shared" si="136"/>
        <v>10258.125287515793</v>
      </c>
      <c r="V659">
        <f t="shared" si="141"/>
        <v>2.1355201059199808E-5</v>
      </c>
      <c r="W659">
        <f t="shared" si="142"/>
        <v>2.5812528751579356E-2</v>
      </c>
      <c r="X659">
        <f>IF(W659&lt;MAX($W$202:W659),(1+W659)/(1+MAX($W$202:W659))-1,0)</f>
        <v>-2.3677644883974502E-2</v>
      </c>
      <c r="Y659">
        <f>MIN($X$202:X659)</f>
        <v>-3.0085272880166047E-2</v>
      </c>
      <c r="AA659">
        <v>1</v>
      </c>
      <c r="AB659">
        <f t="shared" si="133"/>
        <v>7268.5511596973374</v>
      </c>
      <c r="AC659">
        <f t="shared" si="143"/>
        <v>-3.198162510266799</v>
      </c>
      <c r="AD659">
        <f t="shared" si="132"/>
        <v>9581.331453201452</v>
      </c>
      <c r="AE659">
        <f t="shared" si="144"/>
        <v>-3.3367965236646752E-4</v>
      </c>
      <c r="AF659">
        <f t="shared" si="145"/>
        <v>-4.1866854679854848E-2</v>
      </c>
      <c r="AG659">
        <f>IF(AF659&lt;MAX($AF$202:AF659),(1+AF659)/(1+MAX($AF$202:AF659))-1,0)</f>
        <v>-4.1866854679854848E-2</v>
      </c>
      <c r="AH659">
        <f>MIN($AG$202:AG659)</f>
        <v>-5.8569985244839917E-2</v>
      </c>
    </row>
    <row r="660" spans="2:34" x14ac:dyDescent="0.2">
      <c r="B660" t="s">
        <v>663</v>
      </c>
      <c r="C660">
        <v>1.3224499999999999</v>
      </c>
      <c r="D660">
        <v>1.32473</v>
      </c>
      <c r="E660">
        <v>1.3211999999999999</v>
      </c>
      <c r="F660">
        <v>1.32447</v>
      </c>
      <c r="G660">
        <v>10460.799800000001</v>
      </c>
      <c r="I660">
        <f t="shared" si="134"/>
        <v>1.4499999999999513E-3</v>
      </c>
      <c r="J660">
        <f t="shared" si="129"/>
        <v>1.3256720000000002</v>
      </c>
      <c r="K660">
        <f t="shared" si="135"/>
        <v>1.3276456435643558</v>
      </c>
      <c r="L660">
        <f t="shared" si="137"/>
        <v>1.3206292000000008</v>
      </c>
      <c r="M660">
        <f t="shared" si="130"/>
        <v>1.3180725852856949</v>
      </c>
      <c r="N660">
        <f t="shared" si="131"/>
        <v>1.3332714147143054</v>
      </c>
      <c r="O660" cm="1">
        <f t="array" ref="O660">_xlfn.IFS(C660&lt;M659,1,C660&gt;N659,-1,TRUE,0)</f>
        <v>0</v>
      </c>
      <c r="P660">
        <f t="shared" si="138"/>
        <v>1</v>
      </c>
      <c r="Q660">
        <f t="shared" si="139"/>
        <v>1</v>
      </c>
      <c r="R660" cm="1">
        <f t="array" ref="R660">_xlfn.IFS(AND(Q659=0,O659=1,O660=0,P660=1),1,AND(Q659=0,O659=-1,O660=0,P660=-1),-1,AND(Q659=1,O659=-1,O660=0,P660=-1),-2,AND(Q659=-1,O659=1,O660=0,P660=1),2,TRUE,0)</f>
        <v>0</v>
      </c>
      <c r="S660" cm="1">
        <f t="array" ref="S660">_xlfn.IFS(AND(Q660&lt;&gt;0,S659=0),U659/C660,AND(Q660&lt;&gt;0,S659&lt;&gt;0),S659,TRUE,0)</f>
        <v>7301.9883314226463</v>
      </c>
      <c r="T660">
        <f t="shared" si="140"/>
        <v>10.587883080562481</v>
      </c>
      <c r="U660">
        <f t="shared" si="136"/>
        <v>10268.713170596357</v>
      </c>
      <c r="V660">
        <f t="shared" si="141"/>
        <v>1.0321460095099448E-3</v>
      </c>
      <c r="W660">
        <f t="shared" si="142"/>
        <v>2.6871317059635746E-2</v>
      </c>
      <c r="X660">
        <f>IF(W660&lt;MAX($W$202:W660),(1+W660)/(1+MAX($W$202:W660))-1,0)</f>
        <v>-2.2669937661146E-2</v>
      </c>
      <c r="Y660">
        <f>MIN($X$202:X660)</f>
        <v>-3.0085272880166047E-2</v>
      </c>
      <c r="AA660">
        <v>1</v>
      </c>
      <c r="AB660">
        <f t="shared" si="133"/>
        <v>7268.5511596973374</v>
      </c>
      <c r="AC660">
        <f t="shared" si="143"/>
        <v>0.21805653479073472</v>
      </c>
      <c r="AD660">
        <f t="shared" si="132"/>
        <v>9581.5495097362418</v>
      </c>
      <c r="AE660">
        <f t="shared" si="144"/>
        <v>2.2758479430108282E-5</v>
      </c>
      <c r="AF660">
        <f t="shared" si="145"/>
        <v>-4.1845049026375869E-2</v>
      </c>
      <c r="AG660">
        <f>IF(AF660&lt;MAX($AF$202:AF660),(1+AF660)/(1+MAX($AF$202:AF660))-1,0)</f>
        <v>-4.1845049026375869E-2</v>
      </c>
      <c r="AH660">
        <f>MIN($AG$202:AG660)</f>
        <v>-5.8569985244839917E-2</v>
      </c>
    </row>
    <row r="661" spans="2:34" x14ac:dyDescent="0.2">
      <c r="B661" t="s">
        <v>664</v>
      </c>
      <c r="C661">
        <v>1.32456</v>
      </c>
      <c r="D661">
        <v>1.32575</v>
      </c>
      <c r="E661">
        <v>1.3226899999999999</v>
      </c>
      <c r="F661">
        <v>1.32307</v>
      </c>
      <c r="G661">
        <v>9406.2998000000007</v>
      </c>
      <c r="I661">
        <f t="shared" si="134"/>
        <v>2.1100000000000563E-3</v>
      </c>
      <c r="J661">
        <f t="shared" si="129"/>
        <v>1.32511</v>
      </c>
      <c r="K661">
        <f t="shared" si="135"/>
        <v>1.3277745544554451</v>
      </c>
      <c r="L661">
        <f t="shared" si="137"/>
        <v>1.3205887000000007</v>
      </c>
      <c r="M661">
        <f t="shared" si="130"/>
        <v>1.3185587558433531</v>
      </c>
      <c r="N661">
        <f t="shared" si="131"/>
        <v>1.3316612441566469</v>
      </c>
      <c r="O661" cm="1">
        <f t="array" ref="O661">_xlfn.IFS(C661&lt;M660,1,C661&gt;N660,-1,TRUE,0)</f>
        <v>0</v>
      </c>
      <c r="P661">
        <f t="shared" si="138"/>
        <v>1</v>
      </c>
      <c r="Q661">
        <f t="shared" si="139"/>
        <v>1</v>
      </c>
      <c r="R661" cm="1">
        <f t="array" ref="R661">_xlfn.IFS(AND(Q660=0,O660=1,O661=0,P661=1),1,AND(Q660=0,O660=-1,O661=0,P661=-1),-1,AND(Q660=1,O660=-1,O661=0,P661=-1),-2,AND(Q660=-1,O660=1,O661=0,P661=1),2,TRUE,0)</f>
        <v>0</v>
      </c>
      <c r="S661" cm="1">
        <f t="array" ref="S661">_xlfn.IFS(AND(Q661&lt;&gt;0,S660=0),U660/C661,AND(Q661&lt;&gt;0,S660&lt;&gt;0),S660,TRUE,0)</f>
        <v>7301.9883314226463</v>
      </c>
      <c r="T661">
        <f t="shared" si="140"/>
        <v>15.407195379302195</v>
      </c>
      <c r="U661">
        <f t="shared" si="136"/>
        <v>10284.120365975659</v>
      </c>
      <c r="V661">
        <f t="shared" si="141"/>
        <v>1.5004017663497967E-3</v>
      </c>
      <c r="W661">
        <f t="shared" si="142"/>
        <v>2.8412036597565971E-2</v>
      </c>
      <c r="X661">
        <f>IF(W661&lt;MAX($W$202:W661),(1+W661)/(1+MAX($W$202:W661))-1,0)</f>
        <v>-2.1203549909305952E-2</v>
      </c>
      <c r="Y661">
        <f>MIN($X$202:X661)</f>
        <v>-3.0085272880166047E-2</v>
      </c>
      <c r="AA661">
        <v>1</v>
      </c>
      <c r="AB661">
        <f t="shared" si="133"/>
        <v>7268.5511596973374</v>
      </c>
      <c r="AC661">
        <f t="shared" si="143"/>
        <v>10.539399181560785</v>
      </c>
      <c r="AD661">
        <f t="shared" si="132"/>
        <v>9592.0889089178017</v>
      </c>
      <c r="AE661">
        <f t="shared" si="144"/>
        <v>1.09996813885387E-3</v>
      </c>
      <c r="AF661">
        <f t="shared" si="145"/>
        <v>-4.0791109108219814E-2</v>
      </c>
      <c r="AG661">
        <f>IF(AF661&lt;MAX($AF$202:AF661),(1+AF661)/(1+MAX($AF$202:AF661))-1,0)</f>
        <v>-4.0791109108219814E-2</v>
      </c>
      <c r="AH661">
        <f>MIN($AG$202:AG661)</f>
        <v>-5.8569985244839917E-2</v>
      </c>
    </row>
    <row r="662" spans="2:34" x14ac:dyDescent="0.2">
      <c r="B662" t="s">
        <v>665</v>
      </c>
      <c r="C662">
        <v>1.3230200000000001</v>
      </c>
      <c r="D662">
        <v>1.32443</v>
      </c>
      <c r="E662">
        <v>1.32013</v>
      </c>
      <c r="F662">
        <v>1.3204899999999999</v>
      </c>
      <c r="G662">
        <v>9378.4004000000004</v>
      </c>
      <c r="I662">
        <f t="shared" si="134"/>
        <v>-1.5399999999998748E-3</v>
      </c>
      <c r="J662">
        <f t="shared" si="129"/>
        <v>1.3245250000000002</v>
      </c>
      <c r="K662">
        <f t="shared" si="135"/>
        <v>1.3278670297029702</v>
      </c>
      <c r="L662">
        <f t="shared" si="137"/>
        <v>1.3205391000000006</v>
      </c>
      <c r="M662">
        <f t="shared" si="130"/>
        <v>1.3185422330815919</v>
      </c>
      <c r="N662">
        <f t="shared" si="131"/>
        <v>1.3305077669184084</v>
      </c>
      <c r="O662" cm="1">
        <f t="array" ref="O662">_xlfn.IFS(C662&lt;M661,1,C662&gt;N661,-1,TRUE,0)</f>
        <v>0</v>
      </c>
      <c r="P662">
        <f t="shared" si="138"/>
        <v>1</v>
      </c>
      <c r="Q662">
        <f t="shared" si="139"/>
        <v>1</v>
      </c>
      <c r="R662" cm="1">
        <f t="array" ref="R662">_xlfn.IFS(AND(Q661=0,O661=1,O662=0,P662=1),1,AND(Q661=0,O661=-1,O662=0,P662=-1),-1,AND(Q661=1,O661=-1,O662=0,P662=-1),-2,AND(Q661=-1,O661=1,O662=0,P662=1),2,TRUE,0)</f>
        <v>0</v>
      </c>
      <c r="S662" cm="1">
        <f t="array" ref="S662">_xlfn.IFS(AND(Q662&lt;&gt;0,S661=0),U661/C662,AND(Q662&lt;&gt;0,S661&lt;&gt;0),S661,TRUE,0)</f>
        <v>7301.9883314226463</v>
      </c>
      <c r="T662">
        <f t="shared" si="140"/>
        <v>-11.245062030389962</v>
      </c>
      <c r="U662">
        <f t="shared" si="136"/>
        <v>10272.875303945269</v>
      </c>
      <c r="V662">
        <f t="shared" si="141"/>
        <v>-1.0934393638170081E-3</v>
      </c>
      <c r="W662">
        <f t="shared" si="142"/>
        <v>2.7287530394527026E-2</v>
      </c>
      <c r="X662">
        <f>IF(W662&lt;MAX($W$202:W662),(1+W662)/(1+MAX($W$202:W662))-1,0)</f>
        <v>-2.2273804476999448E-2</v>
      </c>
      <c r="Y662">
        <f>MIN($X$202:X662)</f>
        <v>-3.0085272880166047E-2</v>
      </c>
      <c r="AA662">
        <v>1</v>
      </c>
      <c r="AB662">
        <f t="shared" si="133"/>
        <v>7268.5511596973374</v>
      </c>
      <c r="AC662">
        <f t="shared" si="143"/>
        <v>15.33664294696179</v>
      </c>
      <c r="AD662">
        <f t="shared" si="132"/>
        <v>9607.4255518647642</v>
      </c>
      <c r="AE662">
        <f t="shared" si="144"/>
        <v>1.5988845696272951E-3</v>
      </c>
      <c r="AF662">
        <f t="shared" si="145"/>
        <v>-3.9257444813523557E-2</v>
      </c>
      <c r="AG662">
        <f>IF(AF662&lt;MAX($AF$202:AF662),(1+AF662)/(1+MAX($AF$202:AF662))-1,0)</f>
        <v>-3.9257444813523557E-2</v>
      </c>
      <c r="AH662">
        <f>MIN($AG$202:AG662)</f>
        <v>-5.8569985244839917E-2</v>
      </c>
    </row>
    <row r="663" spans="2:34" x14ac:dyDescent="0.2">
      <c r="B663" t="s">
        <v>666</v>
      </c>
      <c r="C663">
        <v>1.3205</v>
      </c>
      <c r="D663">
        <v>1.3244400000000001</v>
      </c>
      <c r="E663">
        <v>1.31921</v>
      </c>
      <c r="F663">
        <v>1.3232299999999999</v>
      </c>
      <c r="G663">
        <v>12608.9004</v>
      </c>
      <c r="I663">
        <f t="shared" si="134"/>
        <v>-2.5200000000000777E-3</v>
      </c>
      <c r="J663">
        <f t="shared" ref="J663:J726" si="146">AVERAGE(F644:F663)</f>
        <v>1.3241805000000002</v>
      </c>
      <c r="K663">
        <f t="shared" si="135"/>
        <v>1.32791099009901</v>
      </c>
      <c r="L663">
        <f t="shared" si="137"/>
        <v>1.3204815500000004</v>
      </c>
      <c r="M663">
        <f t="shared" ref="M663:M726" si="147">J663-2*_xlfn.STDEV.P(F644:F663)</f>
        <v>1.3187589338978485</v>
      </c>
      <c r="N663">
        <f t="shared" ref="N663:N726" si="148">J663+2*_xlfn.STDEV.P(F644:F663)</f>
        <v>1.3296020661021519</v>
      </c>
      <c r="O663" cm="1">
        <f t="array" ref="O663">_xlfn.IFS(C663&lt;M662,1,C663&gt;N662,-1,TRUE,0)</f>
        <v>0</v>
      </c>
      <c r="P663">
        <f t="shared" si="138"/>
        <v>1</v>
      </c>
      <c r="Q663">
        <f t="shared" si="139"/>
        <v>1</v>
      </c>
      <c r="R663" cm="1">
        <f t="array" ref="R663">_xlfn.IFS(AND(Q662=0,O662=1,O663=0,P663=1),1,AND(Q662=0,O662=-1,O663=0,P663=-1),-1,AND(Q662=1,O662=-1,O663=0,P663=-1),-2,AND(Q662=-1,O662=1,O663=0,P663=1),2,TRUE,0)</f>
        <v>0</v>
      </c>
      <c r="S663" cm="1">
        <f t="array" ref="S663">_xlfn.IFS(AND(Q663&lt;&gt;0,S662=0),U662/C663,AND(Q663&lt;&gt;0,S662&lt;&gt;0),S662,TRUE,0)</f>
        <v>7301.9883314226463</v>
      </c>
      <c r="T663">
        <f t="shared" si="140"/>
        <v>-18.401010595185635</v>
      </c>
      <c r="U663">
        <f t="shared" si="136"/>
        <v>10254.474293350084</v>
      </c>
      <c r="V663">
        <f t="shared" si="141"/>
        <v>-1.7912230072644586E-3</v>
      </c>
      <c r="W663">
        <f t="shared" si="142"/>
        <v>2.5447429335008431E-2</v>
      </c>
      <c r="X663">
        <f>IF(W663&lt;MAX($W$202:W663),(1+W663)/(1+MAX($W$202:W663))-1,0)</f>
        <v>-2.4025130133225492E-2</v>
      </c>
      <c r="Y663">
        <f>MIN($X$202:X663)</f>
        <v>-3.0085272880166047E-2</v>
      </c>
      <c r="AA663">
        <v>1</v>
      </c>
      <c r="AB663">
        <f t="shared" si="133"/>
        <v>7268.5511596973374</v>
      </c>
      <c r="AC663">
        <f t="shared" si="143"/>
        <v>-11.193568785932989</v>
      </c>
      <c r="AD663">
        <f t="shared" si="132"/>
        <v>9596.231983078831</v>
      </c>
      <c r="AE663">
        <f t="shared" si="144"/>
        <v>-1.1650955529663575E-3</v>
      </c>
      <c r="AF663">
        <f t="shared" si="145"/>
        <v>-4.0376801692116882E-2</v>
      </c>
      <c r="AG663">
        <f>IF(AF663&lt;MAX($AF$202:AF663),(1+AF663)/(1+MAX($AF$202:AF663))-1,0)</f>
        <v>-4.0376801692116882E-2</v>
      </c>
      <c r="AH663">
        <f>MIN($AG$202:AG663)</f>
        <v>-5.8569985244839917E-2</v>
      </c>
    </row>
    <row r="664" spans="2:34" x14ac:dyDescent="0.2">
      <c r="B664" t="s">
        <v>667</v>
      </c>
      <c r="C664">
        <v>1.32328</v>
      </c>
      <c r="D664">
        <v>1.327</v>
      </c>
      <c r="E664">
        <v>1.3225199999999999</v>
      </c>
      <c r="F664">
        <v>1.3255699999999999</v>
      </c>
      <c r="G664">
        <v>13265.700199999999</v>
      </c>
      <c r="I664">
        <f t="shared" si="134"/>
        <v>2.7800000000000047E-3</v>
      </c>
      <c r="J664">
        <f t="shared" si="146"/>
        <v>1.3239445000000001</v>
      </c>
      <c r="K664">
        <f t="shared" si="135"/>
        <v>1.3280131683168317</v>
      </c>
      <c r="L664">
        <f t="shared" si="137"/>
        <v>1.3204419000000005</v>
      </c>
      <c r="M664">
        <f t="shared" si="147"/>
        <v>1.3192443362794473</v>
      </c>
      <c r="N664">
        <f t="shared" si="148"/>
        <v>1.3286446637205529</v>
      </c>
      <c r="O664" cm="1">
        <f t="array" ref="O664">_xlfn.IFS(C664&lt;M663,1,C664&gt;N663,-1,TRUE,0)</f>
        <v>0</v>
      </c>
      <c r="P664">
        <f t="shared" si="138"/>
        <v>1</v>
      </c>
      <c r="Q664">
        <f t="shared" si="139"/>
        <v>1</v>
      </c>
      <c r="R664" cm="1">
        <f t="array" ref="R664">_xlfn.IFS(AND(Q663=0,O663=1,O664=0,P664=1),1,AND(Q663=0,O663=-1,O664=0,P664=-1),-1,AND(Q663=1,O663=-1,O664=0,P664=-1),-2,AND(Q663=-1,O663=1,O664=0,P664=1),2,TRUE,0)</f>
        <v>0</v>
      </c>
      <c r="S664" cm="1">
        <f t="array" ref="S664">_xlfn.IFS(AND(Q664&lt;&gt;0,S663=0),U663/C664,AND(Q664&lt;&gt;0,S663&lt;&gt;0),S663,TRUE,0)</f>
        <v>7301.9883314226463</v>
      </c>
      <c r="T664">
        <f t="shared" si="140"/>
        <v>20.299527561354992</v>
      </c>
      <c r="U664">
        <f t="shared" si="136"/>
        <v>10274.77382091144</v>
      </c>
      <c r="V664">
        <f t="shared" si="141"/>
        <v>1.9795775951692634E-3</v>
      </c>
      <c r="W664">
        <f t="shared" si="142"/>
        <v>2.7477382091144031E-2</v>
      </c>
      <c r="X664">
        <f>IF(W664&lt;MAX($W$202:W664),(1+W664)/(1+MAX($W$202:W664))-1,0)</f>
        <v>-2.2093112147388849E-2</v>
      </c>
      <c r="Y664">
        <f>MIN($X$202:X664)</f>
        <v>-3.0085272880166047E-2</v>
      </c>
      <c r="AA664">
        <v>1</v>
      </c>
      <c r="AB664">
        <f t="shared" si="133"/>
        <v>7268.5511596973374</v>
      </c>
      <c r="AC664">
        <f t="shared" si="143"/>
        <v>-18.316748922437856</v>
      </c>
      <c r="AD664">
        <f t="shared" ref="AD664:AD727" si="149">AD663+AC664</f>
        <v>9577.9152341563931</v>
      </c>
      <c r="AE664">
        <f t="shared" si="144"/>
        <v>-1.9087438647519186E-3</v>
      </c>
      <c r="AF664">
        <f t="shared" si="145"/>
        <v>-4.2208476584360666E-2</v>
      </c>
      <c r="AG664">
        <f>IF(AF664&lt;MAX($AF$202:AF664),(1+AF664)/(1+MAX($AF$202:AF664))-1,0)</f>
        <v>-4.2208476584360666E-2</v>
      </c>
      <c r="AH664">
        <f>MIN($AG$202:AG664)</f>
        <v>-5.8569985244839917E-2</v>
      </c>
    </row>
    <row r="665" spans="2:34" x14ac:dyDescent="0.2">
      <c r="B665" t="s">
        <v>668</v>
      </c>
      <c r="C665">
        <v>1.3255300000000001</v>
      </c>
      <c r="D665">
        <v>1.32555</v>
      </c>
      <c r="E665">
        <v>1.3204400000000001</v>
      </c>
      <c r="F665">
        <v>1.3213600000000001</v>
      </c>
      <c r="G665">
        <v>13061.4004</v>
      </c>
      <c r="I665">
        <f t="shared" si="134"/>
        <v>2.2500000000000853E-3</v>
      </c>
      <c r="J665">
        <f t="shared" si="146"/>
        <v>1.3235855000000001</v>
      </c>
      <c r="K665">
        <f t="shared" si="135"/>
        <v>1.328081386138614</v>
      </c>
      <c r="L665">
        <f t="shared" si="137"/>
        <v>1.3204333000000006</v>
      </c>
      <c r="M665">
        <f t="shared" si="147"/>
        <v>1.3192625127226651</v>
      </c>
      <c r="N665">
        <f t="shared" si="148"/>
        <v>1.327908487277335</v>
      </c>
      <c r="O665" cm="1">
        <f t="array" ref="O665">_xlfn.IFS(C665&lt;M664,1,C665&gt;N664,-1,TRUE,0)</f>
        <v>0</v>
      </c>
      <c r="P665">
        <f t="shared" si="138"/>
        <v>1</v>
      </c>
      <c r="Q665">
        <f t="shared" si="139"/>
        <v>1</v>
      </c>
      <c r="R665" cm="1">
        <f t="array" ref="R665">_xlfn.IFS(AND(Q664=0,O664=1,O665=0,P665=1),1,AND(Q664=0,O664=-1,O665=0,P665=-1),-1,AND(Q664=1,O664=-1,O665=0,P665=-1),-2,AND(Q664=-1,O664=1,O665=0,P665=1),2,TRUE,0)</f>
        <v>0</v>
      </c>
      <c r="S665" cm="1">
        <f t="array" ref="S665">_xlfn.IFS(AND(Q665&lt;&gt;0,S664=0),U664/C665,AND(Q665&lt;&gt;0,S664&lt;&gt;0),S664,TRUE,0)</f>
        <v>7301.9883314226463</v>
      </c>
      <c r="T665">
        <f t="shared" si="140"/>
        <v>16.429473745701578</v>
      </c>
      <c r="U665">
        <f t="shared" si="136"/>
        <v>10291.203294657142</v>
      </c>
      <c r="V665">
        <f t="shared" si="141"/>
        <v>1.5990107453522687E-3</v>
      </c>
      <c r="W665">
        <f t="shared" si="142"/>
        <v>2.9120329465714079E-2</v>
      </c>
      <c r="X665">
        <f>IF(W665&lt;MAX($W$202:W665),(1+W665)/(1+MAX($W$202:W665))-1,0)</f>
        <v>-2.0529428525758675E-2</v>
      </c>
      <c r="Y665">
        <f>MIN($X$202:X665)</f>
        <v>-3.0085272880166047E-2</v>
      </c>
      <c r="AA665">
        <v>1</v>
      </c>
      <c r="AB665">
        <f t="shared" ref="AB665:AB728" si="150">AB664</f>
        <v>7268.5511596973374</v>
      </c>
      <c r="AC665">
        <f t="shared" si="143"/>
        <v>20.206572223958631</v>
      </c>
      <c r="AD665">
        <f t="shared" si="149"/>
        <v>9598.1218063803517</v>
      </c>
      <c r="AE665">
        <f t="shared" si="144"/>
        <v>2.1097046413502104E-3</v>
      </c>
      <c r="AF665">
        <f t="shared" si="145"/>
        <v>-4.0187819361964805E-2</v>
      </c>
      <c r="AG665">
        <f>IF(AF665&lt;MAX($AF$202:AF665),(1+AF665)/(1+MAX($AF$202:AF665))-1,0)</f>
        <v>-4.0187819361964805E-2</v>
      </c>
      <c r="AH665">
        <f>MIN($AG$202:AG665)</f>
        <v>-5.8569985244839917E-2</v>
      </c>
    </row>
    <row r="666" spans="2:34" x14ac:dyDescent="0.2">
      <c r="B666" t="s">
        <v>669</v>
      </c>
      <c r="C666">
        <v>1.32138</v>
      </c>
      <c r="D666">
        <v>1.32473</v>
      </c>
      <c r="E666">
        <v>1.32128</v>
      </c>
      <c r="F666">
        <v>1.3240400000000001</v>
      </c>
      <c r="G666">
        <v>11044.200199999999</v>
      </c>
      <c r="I666">
        <f t="shared" si="134"/>
        <v>-4.1500000000000981E-3</v>
      </c>
      <c r="J666">
        <f t="shared" si="146"/>
        <v>1.323423</v>
      </c>
      <c r="K666">
        <f t="shared" si="135"/>
        <v>1.3281143564356437</v>
      </c>
      <c r="L666">
        <f t="shared" si="137"/>
        <v>1.3204120000000004</v>
      </c>
      <c r="M666">
        <f t="shared" si="147"/>
        <v>1.3194381230884755</v>
      </c>
      <c r="N666">
        <f t="shared" si="148"/>
        <v>1.3274078769115245</v>
      </c>
      <c r="O666" cm="1">
        <f t="array" ref="O666">_xlfn.IFS(C666&lt;M665,1,C666&gt;N665,-1,TRUE,0)</f>
        <v>0</v>
      </c>
      <c r="P666">
        <f t="shared" si="138"/>
        <v>1</v>
      </c>
      <c r="Q666">
        <f t="shared" si="139"/>
        <v>1</v>
      </c>
      <c r="R666" cm="1">
        <f t="array" ref="R666">_xlfn.IFS(AND(Q665=0,O665=1,O666=0,P666=1),1,AND(Q665=0,O665=-1,O666=0,P666=-1),-1,AND(Q665=1,O665=-1,O666=0,P666=-1),-2,AND(Q665=-1,O665=1,O666=0,P666=1),2,TRUE,0)</f>
        <v>0</v>
      </c>
      <c r="S666" cm="1">
        <f t="array" ref="S666">_xlfn.IFS(AND(Q666&lt;&gt;0,S665=0),U665/C666,AND(Q666&lt;&gt;0,S665&lt;&gt;0),S665,TRUE,0)</f>
        <v>7301.9883314226463</v>
      </c>
      <c r="T666">
        <f t="shared" si="140"/>
        <v>-30.303251575404698</v>
      </c>
      <c r="U666">
        <f t="shared" si="136"/>
        <v>10260.900043081738</v>
      </c>
      <c r="V666">
        <f t="shared" si="141"/>
        <v>-2.9445780738912388E-3</v>
      </c>
      <c r="W666">
        <f t="shared" si="142"/>
        <v>2.6090004308173764E-2</v>
      </c>
      <c r="X666">
        <f>IF(W666&lt;MAX($W$202:W666),(1+W666)/(1+MAX($W$202:W666))-1,0)</f>
        <v>-2.3413556094543209E-2</v>
      </c>
      <c r="Y666">
        <f>MIN($X$202:X666)</f>
        <v>-3.0085272880166047E-2</v>
      </c>
      <c r="AA666">
        <v>1</v>
      </c>
      <c r="AB666">
        <f t="shared" si="150"/>
        <v>7268.5511596973374</v>
      </c>
      <c r="AC666">
        <f t="shared" si="143"/>
        <v>16.35424010931963</v>
      </c>
      <c r="AD666">
        <f t="shared" si="149"/>
        <v>9614.4760464896717</v>
      </c>
      <c r="AE666">
        <f t="shared" si="144"/>
        <v>1.7039000378645068E-3</v>
      </c>
      <c r="AF666">
        <f t="shared" si="145"/>
        <v>-3.8552395351032831E-2</v>
      </c>
      <c r="AG666">
        <f>IF(AF666&lt;MAX($AF$202:AF666),(1+AF666)/(1+MAX($AF$202:AF666))-1,0)</f>
        <v>-3.8552395351032831E-2</v>
      </c>
      <c r="AH666">
        <f>MIN($AG$202:AG666)</f>
        <v>-5.8569985244839917E-2</v>
      </c>
    </row>
    <row r="667" spans="2:34" x14ac:dyDescent="0.2">
      <c r="B667" t="s">
        <v>670</v>
      </c>
      <c r="C667">
        <v>1.3241400000000001</v>
      </c>
      <c r="D667">
        <v>1.3246899999999999</v>
      </c>
      <c r="E667">
        <v>1.32138</v>
      </c>
      <c r="F667">
        <v>1.3223199999999999</v>
      </c>
      <c r="G667">
        <v>6888.2997999999998</v>
      </c>
      <c r="I667">
        <f t="shared" si="134"/>
        <v>2.7600000000000957E-3</v>
      </c>
      <c r="J667">
        <f t="shared" si="146"/>
        <v>1.323237</v>
      </c>
      <c r="K667">
        <f t="shared" si="135"/>
        <v>1.3281920792079209</v>
      </c>
      <c r="L667">
        <f t="shared" si="137"/>
        <v>1.3203955000000003</v>
      </c>
      <c r="M667">
        <f t="shared" si="147"/>
        <v>1.3194141157485479</v>
      </c>
      <c r="N667">
        <f t="shared" si="148"/>
        <v>1.327059884251452</v>
      </c>
      <c r="O667" cm="1">
        <f t="array" ref="O667">_xlfn.IFS(C667&lt;M666,1,C667&gt;N666,-1,TRUE,0)</f>
        <v>0</v>
      </c>
      <c r="P667">
        <f t="shared" si="138"/>
        <v>1</v>
      </c>
      <c r="Q667">
        <f t="shared" si="139"/>
        <v>1</v>
      </c>
      <c r="R667" cm="1">
        <f t="array" ref="R667">_xlfn.IFS(AND(Q666=0,O666=1,O667=0,P667=1),1,AND(Q666=0,O666=-1,O667=0,P667=-1),-1,AND(Q666=1,O666=-1,O667=0,P667=-1),-2,AND(Q666=-1,O666=1,O667=0,P667=1),2,TRUE,0)</f>
        <v>0</v>
      </c>
      <c r="S667" cm="1">
        <f t="array" ref="S667">_xlfn.IFS(AND(Q667&lt;&gt;0,S666=0),U666/C667,AND(Q667&lt;&gt;0,S666&lt;&gt;0),S666,TRUE,0)</f>
        <v>7301.9883314226463</v>
      </c>
      <c r="T667">
        <f t="shared" si="140"/>
        <v>20.153487794727202</v>
      </c>
      <c r="U667">
        <f t="shared" si="136"/>
        <v>10281.053530876465</v>
      </c>
      <c r="V667">
        <f t="shared" si="141"/>
        <v>1.964105264656135E-3</v>
      </c>
      <c r="W667">
        <f t="shared" si="142"/>
        <v>2.8105353087646501E-2</v>
      </c>
      <c r="X667">
        <f>IF(W667&lt;MAX($W$202:W667),(1+W667)/(1+MAX($W$202:W667))-1,0)</f>
        <v>-2.1495437518676774E-2</v>
      </c>
      <c r="Y667">
        <f>MIN($X$202:X667)</f>
        <v>-3.0085272880166047E-2</v>
      </c>
      <c r="AA667">
        <v>1</v>
      </c>
      <c r="AB667">
        <f t="shared" si="150"/>
        <v>7268.5511596973374</v>
      </c>
      <c r="AC667">
        <f t="shared" si="143"/>
        <v>-30.164487312744662</v>
      </c>
      <c r="AD667">
        <f t="shared" si="149"/>
        <v>9584.3115591769274</v>
      </c>
      <c r="AE667">
        <f t="shared" si="144"/>
        <v>-3.1374031374032051E-3</v>
      </c>
      <c r="AF667">
        <f t="shared" si="145"/>
        <v>-4.156884408230721E-2</v>
      </c>
      <c r="AG667">
        <f>IF(AF667&lt;MAX($AF$202:AF667),(1+AF667)/(1+MAX($AF$202:AF667))-1,0)</f>
        <v>-4.156884408230721E-2</v>
      </c>
      <c r="AH667">
        <f>MIN($AG$202:AG667)</f>
        <v>-5.8569985244839917E-2</v>
      </c>
    </row>
    <row r="668" spans="2:34" x14ac:dyDescent="0.2">
      <c r="B668" t="s">
        <v>671</v>
      </c>
      <c r="C668">
        <v>1.3223400000000001</v>
      </c>
      <c r="D668">
        <v>1.32609</v>
      </c>
      <c r="E668">
        <v>1.3223400000000001</v>
      </c>
      <c r="F668">
        <v>1.32378</v>
      </c>
      <c r="G668">
        <v>7439.7997999999998</v>
      </c>
      <c r="I668">
        <f t="shared" si="134"/>
        <v>-1.8000000000000238E-3</v>
      </c>
      <c r="J668">
        <f t="shared" si="146"/>
        <v>1.3230994999999999</v>
      </c>
      <c r="K668">
        <f t="shared" si="135"/>
        <v>1.3282537623762374</v>
      </c>
      <c r="L668">
        <f t="shared" si="137"/>
        <v>1.3203806000000002</v>
      </c>
      <c r="M668">
        <f t="shared" si="147"/>
        <v>1.31957401861443</v>
      </c>
      <c r="N668">
        <f t="shared" si="148"/>
        <v>1.3266249813855697</v>
      </c>
      <c r="O668" cm="1">
        <f t="array" ref="O668">_xlfn.IFS(C668&lt;M667,1,C668&gt;N667,-1,TRUE,0)</f>
        <v>0</v>
      </c>
      <c r="P668">
        <f t="shared" si="138"/>
        <v>1</v>
      </c>
      <c r="Q668">
        <f t="shared" si="139"/>
        <v>1</v>
      </c>
      <c r="R668" cm="1">
        <f t="array" ref="R668">_xlfn.IFS(AND(Q667=0,O667=1,O668=0,P668=1),1,AND(Q667=0,O667=-1,O668=0,P668=-1),-1,AND(Q667=1,O667=-1,O668=0,P668=-1),-2,AND(Q667=-1,O667=1,O668=0,P668=1),2,TRUE,0)</f>
        <v>0</v>
      </c>
      <c r="S668" cm="1">
        <f t="array" ref="S668">_xlfn.IFS(AND(Q668&lt;&gt;0,S667=0),U667/C668,AND(Q668&lt;&gt;0,S667&lt;&gt;0),S667,TRUE,0)</f>
        <v>7301.9883314226463</v>
      </c>
      <c r="T668">
        <f t="shared" si="140"/>
        <v>-13.143578996560937</v>
      </c>
      <c r="U668">
        <f t="shared" si="136"/>
        <v>10267.909951879903</v>
      </c>
      <c r="V668">
        <f t="shared" si="141"/>
        <v>-1.2784272503870953E-3</v>
      </c>
      <c r="W668">
        <f t="shared" si="142"/>
        <v>2.679099518799033E-2</v>
      </c>
      <c r="X668">
        <f>IF(W668&lt;MAX($W$202:W668),(1+W668)/(1+MAX($W$202:W668))-1,0)</f>
        <v>-2.274638441598098E-2</v>
      </c>
      <c r="Y668">
        <f>MIN($X$202:X668)</f>
        <v>-3.0085272880166047E-2</v>
      </c>
      <c r="AA668">
        <v>1</v>
      </c>
      <c r="AB668">
        <f t="shared" si="150"/>
        <v>7268.5511596973374</v>
      </c>
      <c r="AC668">
        <f t="shared" si="143"/>
        <v>20.061201200765346</v>
      </c>
      <c r="AD668">
        <f t="shared" si="149"/>
        <v>9604.3727603776933</v>
      </c>
      <c r="AE668">
        <f t="shared" si="144"/>
        <v>2.0931290762931064E-3</v>
      </c>
      <c r="AF668">
        <f t="shared" si="145"/>
        <v>-3.9562723962230706E-2</v>
      </c>
      <c r="AG668">
        <f>IF(AF668&lt;MAX($AF$202:AF668),(1+AF668)/(1+MAX($AF$202:AF668))-1,0)</f>
        <v>-3.9562723962230706E-2</v>
      </c>
      <c r="AH668">
        <f>MIN($AG$202:AG668)</f>
        <v>-5.8569985244839917E-2</v>
      </c>
    </row>
    <row r="669" spans="2:34" x14ac:dyDescent="0.2">
      <c r="B669" t="s">
        <v>672</v>
      </c>
      <c r="C669">
        <v>1.32378</v>
      </c>
      <c r="D669">
        <v>1.3277699999999999</v>
      </c>
      <c r="E669">
        <v>1.32335</v>
      </c>
      <c r="F669">
        <v>1.3258099999999999</v>
      </c>
      <c r="G669">
        <v>6925.2002000000002</v>
      </c>
      <c r="I669">
        <f t="shared" si="134"/>
        <v>1.4399999999998858E-3</v>
      </c>
      <c r="J669">
        <f t="shared" si="146"/>
        <v>1.323151</v>
      </c>
      <c r="K669">
        <f t="shared" si="135"/>
        <v>1.3284119801980196</v>
      </c>
      <c r="L669">
        <f t="shared" si="137"/>
        <v>1.3203809000000004</v>
      </c>
      <c r="M669">
        <f t="shared" si="147"/>
        <v>1.319500937534781</v>
      </c>
      <c r="N669">
        <f t="shared" si="148"/>
        <v>1.3268010624652189</v>
      </c>
      <c r="O669" cm="1">
        <f t="array" ref="O669">_xlfn.IFS(C669&lt;M668,1,C669&gt;N668,-1,TRUE,0)</f>
        <v>0</v>
      </c>
      <c r="P669">
        <f t="shared" si="138"/>
        <v>1</v>
      </c>
      <c r="Q669">
        <f t="shared" si="139"/>
        <v>1</v>
      </c>
      <c r="R669" cm="1">
        <f t="array" ref="R669">_xlfn.IFS(AND(Q668=0,O668=1,O669=0,P669=1),1,AND(Q668=0,O668=-1,O669=0,P669=-1),-1,AND(Q668=1,O668=-1,O669=0,P669=-1),-2,AND(Q668=-1,O668=1,O669=0,P669=1),2,TRUE,0)</f>
        <v>0</v>
      </c>
      <c r="S669" cm="1">
        <f t="array" ref="S669">_xlfn.IFS(AND(Q669&lt;&gt;0,S668=0),U668/C669,AND(Q669&lt;&gt;0,S668&lt;&gt;0),S668,TRUE,0)</f>
        <v>7301.9883314226463</v>
      </c>
      <c r="T669">
        <f t="shared" si="140"/>
        <v>10.514863197247777</v>
      </c>
      <c r="U669">
        <f t="shared" si="136"/>
        <v>10278.424815077151</v>
      </c>
      <c r="V669">
        <f t="shared" si="141"/>
        <v>1.024050974981784E-3</v>
      </c>
      <c r="W669">
        <f t="shared" si="142"/>
        <v>2.7842481507715178E-2</v>
      </c>
      <c r="X669">
        <f>IF(W669&lt;MAX($W$202:W669),(1+W669)/(1+MAX($W$202:W669))-1,0)</f>
        <v>-2.1745626898137638E-2</v>
      </c>
      <c r="Y669">
        <f>MIN($X$202:X669)</f>
        <v>-3.0085272880166047E-2</v>
      </c>
      <c r="AA669">
        <v>1</v>
      </c>
      <c r="AB669">
        <f t="shared" si="150"/>
        <v>7268.5511596973374</v>
      </c>
      <c r="AC669">
        <f t="shared" si="143"/>
        <v>-13.08339208745538</v>
      </c>
      <c r="AD669">
        <f t="shared" si="149"/>
        <v>9591.2893682902377</v>
      </c>
      <c r="AE669">
        <f t="shared" si="144"/>
        <v>-1.3622328510020131E-3</v>
      </c>
      <c r="AF669">
        <f t="shared" si="145"/>
        <v>-4.0871063170976218E-2</v>
      </c>
      <c r="AG669">
        <f>IF(AF669&lt;MAX($AF$202:AF669),(1+AF669)/(1+MAX($AF$202:AF669))-1,0)</f>
        <v>-4.0871063170976218E-2</v>
      </c>
      <c r="AH669">
        <f>MIN($AG$202:AG669)</f>
        <v>-5.8569985244839917E-2</v>
      </c>
    </row>
    <row r="670" spans="2:34" x14ac:dyDescent="0.2">
      <c r="B670" t="s">
        <v>673</v>
      </c>
      <c r="C670">
        <v>1.3258000000000001</v>
      </c>
      <c r="D670">
        <v>1.32664</v>
      </c>
      <c r="E670">
        <v>1.3246100000000001</v>
      </c>
      <c r="F670">
        <v>1.32619</v>
      </c>
      <c r="G670">
        <v>6097.7002000000002</v>
      </c>
      <c r="I670">
        <f t="shared" si="134"/>
        <v>2.0200000000001328E-3</v>
      </c>
      <c r="J670">
        <f t="shared" si="146"/>
        <v>1.32314</v>
      </c>
      <c r="K670">
        <f t="shared" si="135"/>
        <v>1.328507326732673</v>
      </c>
      <c r="L670">
        <f t="shared" si="137"/>
        <v>1.3203994500000005</v>
      </c>
      <c r="M670">
        <f t="shared" si="147"/>
        <v>1.3195281639018361</v>
      </c>
      <c r="N670">
        <f t="shared" si="148"/>
        <v>1.3267518360981638</v>
      </c>
      <c r="O670" cm="1">
        <f t="array" ref="O670">_xlfn.IFS(C670&lt;M669,1,C670&gt;N669,-1,TRUE,0)</f>
        <v>0</v>
      </c>
      <c r="P670">
        <f t="shared" si="138"/>
        <v>1</v>
      </c>
      <c r="Q670">
        <f t="shared" si="139"/>
        <v>1</v>
      </c>
      <c r="R670" cm="1">
        <f t="array" ref="R670">_xlfn.IFS(AND(Q669=0,O669=1,O670=0,P670=1),1,AND(Q669=0,O669=-1,O670=0,P670=-1),-1,AND(Q669=1,O669=-1,O670=0,P670=-1),-2,AND(Q669=-1,O669=1,O670=0,P670=1),2,TRUE,0)</f>
        <v>0</v>
      </c>
      <c r="S670" cm="1">
        <f t="array" ref="S670">_xlfn.IFS(AND(Q670&lt;&gt;0,S669=0),U669/C670,AND(Q670&lt;&gt;0,S669&lt;&gt;0),S669,TRUE,0)</f>
        <v>7301.9883314226463</v>
      </c>
      <c r="T670">
        <f t="shared" si="140"/>
        <v>14.750016429474716</v>
      </c>
      <c r="U670">
        <f t="shared" si="136"/>
        <v>10293.174831506625</v>
      </c>
      <c r="V670">
        <f t="shared" si="141"/>
        <v>1.4350463903611286E-3</v>
      </c>
      <c r="W670">
        <f t="shared" si="142"/>
        <v>2.9317483150662627E-2</v>
      </c>
      <c r="X670">
        <f>IF(W670&lt;MAX($W$202:W670),(1+W670)/(1+MAX($W$202:W670))-1,0)</f>
        <v>-2.0341786491162916E-2</v>
      </c>
      <c r="Y670">
        <f>MIN($X$202:X670)</f>
        <v>-3.0085272880166047E-2</v>
      </c>
      <c r="AA670">
        <v>1</v>
      </c>
      <c r="AB670">
        <f t="shared" si="150"/>
        <v>7268.5511596973374</v>
      </c>
      <c r="AC670">
        <f t="shared" si="143"/>
        <v>10.466713669963337</v>
      </c>
      <c r="AD670">
        <f t="shared" si="149"/>
        <v>9601.7560819602004</v>
      </c>
      <c r="AE670">
        <f t="shared" si="144"/>
        <v>1.0912728485251773E-3</v>
      </c>
      <c r="AF670">
        <f t="shared" si="145"/>
        <v>-3.9824391803980008E-2</v>
      </c>
      <c r="AG670">
        <f>IF(AF670&lt;MAX($AF$202:AF670),(1+AF670)/(1+MAX($AF$202:AF670))-1,0)</f>
        <v>-3.9824391803980008E-2</v>
      </c>
      <c r="AH670">
        <f>MIN($AG$202:AG670)</f>
        <v>-5.8569985244839917E-2</v>
      </c>
    </row>
    <row r="671" spans="2:34" x14ac:dyDescent="0.2">
      <c r="B671" t="s">
        <v>674</v>
      </c>
      <c r="C671">
        <v>1.3262400000000001</v>
      </c>
      <c r="D671">
        <v>1.3268800000000001</v>
      </c>
      <c r="E671">
        <v>1.32558</v>
      </c>
      <c r="F671">
        <v>1.32609</v>
      </c>
      <c r="G671">
        <v>2297.6999999999998</v>
      </c>
      <c r="I671">
        <f t="shared" si="134"/>
        <v>4.3999999999999595E-4</v>
      </c>
      <c r="J671">
        <f t="shared" si="146"/>
        <v>1.3231090000000001</v>
      </c>
      <c r="K671">
        <f t="shared" si="135"/>
        <v>1.3285999999999998</v>
      </c>
      <c r="L671">
        <f t="shared" si="137"/>
        <v>1.3204097000000004</v>
      </c>
      <c r="M671">
        <f t="shared" si="147"/>
        <v>1.3196114242681538</v>
      </c>
      <c r="N671">
        <f t="shared" si="148"/>
        <v>1.3266065757318464</v>
      </c>
      <c r="O671" cm="1">
        <f t="array" ref="O671">_xlfn.IFS(C671&lt;M670,1,C671&gt;N670,-1,TRUE,0)</f>
        <v>0</v>
      </c>
      <c r="P671">
        <f t="shared" si="138"/>
        <v>1</v>
      </c>
      <c r="Q671">
        <f t="shared" si="139"/>
        <v>1</v>
      </c>
      <c r="R671" cm="1">
        <f t="array" ref="R671">_xlfn.IFS(AND(Q670=0,O670=1,O671=0,P671=1),1,AND(Q670=0,O670=-1,O671=0,P671=-1),-1,AND(Q670=1,O670=-1,O671=0,P671=-1),-2,AND(Q670=-1,O670=1,O671=0,P671=1),2,TRUE,0)</f>
        <v>0</v>
      </c>
      <c r="S671" cm="1">
        <f t="array" ref="S671">_xlfn.IFS(AND(Q671&lt;&gt;0,S670=0),U670/C671,AND(Q671&lt;&gt;0,S670&lt;&gt;0),S670,TRUE,0)</f>
        <v>7301.9883314226463</v>
      </c>
      <c r="T671">
        <f t="shared" si="140"/>
        <v>3.2128748658259347</v>
      </c>
      <c r="U671">
        <f t="shared" si="136"/>
        <v>10296.38770637245</v>
      </c>
      <c r="V671">
        <f t="shared" si="141"/>
        <v>3.1213643199681882E-4</v>
      </c>
      <c r="W671">
        <f t="shared" si="142"/>
        <v>2.963877063724496E-2</v>
      </c>
      <c r="X671">
        <f>IF(W671&lt;MAX($W$202:W671),(1+W671)/(1+MAX($W$202:W671))-1,0)</f>
        <v>-2.0035999471822108E-2</v>
      </c>
      <c r="Y671">
        <f>MIN($X$202:X671)</f>
        <v>-3.0085272880166047E-2</v>
      </c>
      <c r="AA671">
        <v>1</v>
      </c>
      <c r="AB671">
        <f t="shared" si="150"/>
        <v>7268.5511596973374</v>
      </c>
      <c r="AC671">
        <f t="shared" si="143"/>
        <v>14.682473342589587</v>
      </c>
      <c r="AD671">
        <f t="shared" si="149"/>
        <v>9616.4385553027896</v>
      </c>
      <c r="AE671">
        <f t="shared" si="144"/>
        <v>1.5291445874338601E-3</v>
      </c>
      <c r="AF671">
        <f t="shared" si="145"/>
        <v>-3.8356144469721021E-2</v>
      </c>
      <c r="AG671">
        <f>IF(AF671&lt;MAX($AF$202:AF671),(1+AF671)/(1+MAX($AF$202:AF671))-1,0)</f>
        <v>-3.8356144469721021E-2</v>
      </c>
      <c r="AH671">
        <f>MIN($AG$202:AG671)</f>
        <v>-5.8569985244839917E-2</v>
      </c>
    </row>
    <row r="672" spans="2:34" x14ac:dyDescent="0.2">
      <c r="B672" t="s">
        <v>675</v>
      </c>
      <c r="C672">
        <v>1.32609</v>
      </c>
      <c r="D672">
        <v>1.3266800000000001</v>
      </c>
      <c r="E672">
        <v>1.32565</v>
      </c>
      <c r="F672">
        <v>1.3263199999999999</v>
      </c>
      <c r="G672">
        <v>2093.1999999999998</v>
      </c>
      <c r="I672">
        <f t="shared" si="134"/>
        <v>-1.500000000000945E-4</v>
      </c>
      <c r="J672">
        <f t="shared" si="146"/>
        <v>1.3232915000000001</v>
      </c>
      <c r="K672">
        <f t="shared" si="135"/>
        <v>1.3286333663366334</v>
      </c>
      <c r="L672">
        <f t="shared" si="137"/>
        <v>1.3204259500000006</v>
      </c>
      <c r="M672">
        <f t="shared" si="147"/>
        <v>1.3195333926305919</v>
      </c>
      <c r="N672">
        <f t="shared" si="148"/>
        <v>1.3270496073694082</v>
      </c>
      <c r="O672" cm="1">
        <f t="array" ref="O672">_xlfn.IFS(C672&lt;M671,1,C672&gt;N671,-1,TRUE,0)</f>
        <v>0</v>
      </c>
      <c r="P672">
        <f t="shared" si="138"/>
        <v>1</v>
      </c>
      <c r="Q672">
        <f t="shared" si="139"/>
        <v>1</v>
      </c>
      <c r="R672" cm="1">
        <f t="array" ref="R672">_xlfn.IFS(AND(Q671=0,O671=1,O672=0,P672=1),1,AND(Q671=0,O671=-1,O672=0,P672=-1),-1,AND(Q671=1,O671=-1,O672=0,P672=-1),-2,AND(Q671=-1,O671=1,O672=0,P672=1),2,TRUE,0)</f>
        <v>0</v>
      </c>
      <c r="S672" cm="1">
        <f t="array" ref="S672">_xlfn.IFS(AND(Q672&lt;&gt;0,S671=0),U671/C672,AND(Q672&lt;&gt;0,S671&lt;&gt;0),S671,TRUE,0)</f>
        <v>7301.9883314226463</v>
      </c>
      <c r="T672">
        <f t="shared" si="140"/>
        <v>-1.0952982497140871</v>
      </c>
      <c r="U672">
        <f t="shared" si="136"/>
        <v>10295.292408122736</v>
      </c>
      <c r="V672">
        <f t="shared" si="141"/>
        <v>-1.0637694315222856E-4</v>
      </c>
      <c r="W672">
        <f t="shared" si="142"/>
        <v>2.9529240812273594E-2</v>
      </c>
      <c r="X672">
        <f>IF(W672&lt;MAX($W$202:W672),(1+W672)/(1+MAX($W$202:W672))-1,0)</f>
        <v>-2.0140245046597505E-2</v>
      </c>
      <c r="Y672">
        <f>MIN($X$202:X672)</f>
        <v>-3.0085272880166047E-2</v>
      </c>
      <c r="AA672">
        <v>1</v>
      </c>
      <c r="AB672">
        <f t="shared" si="150"/>
        <v>7268.5511596973374</v>
      </c>
      <c r="AC672">
        <f t="shared" si="143"/>
        <v>3.198162510266799</v>
      </c>
      <c r="AD672">
        <f t="shared" si="149"/>
        <v>9619.6367178130567</v>
      </c>
      <c r="AE672">
        <f t="shared" si="144"/>
        <v>3.3257244788438203E-4</v>
      </c>
      <c r="AF672">
        <f t="shared" si="145"/>
        <v>-3.8036328218694293E-2</v>
      </c>
      <c r="AG672">
        <f>IF(AF672&lt;MAX($AF$202:AF672),(1+AF672)/(1+MAX($AF$202:AF672))-1,0)</f>
        <v>-3.8036328218694293E-2</v>
      </c>
      <c r="AH672">
        <f>MIN($AG$202:AG672)</f>
        <v>-5.8569985244839917E-2</v>
      </c>
    </row>
    <row r="673" spans="2:34" x14ac:dyDescent="0.2">
      <c r="B673" t="s">
        <v>676</v>
      </c>
      <c r="C673">
        <v>1.32629</v>
      </c>
      <c r="D673">
        <v>1.32646</v>
      </c>
      <c r="E673">
        <v>1.3246800000000001</v>
      </c>
      <c r="F673">
        <v>1.32477</v>
      </c>
      <c r="G673">
        <v>3071.6001000000001</v>
      </c>
      <c r="I673">
        <f t="shared" si="134"/>
        <v>1.9999999999997797E-4</v>
      </c>
      <c r="J673">
        <f t="shared" si="146"/>
        <v>1.3233970000000004</v>
      </c>
      <c r="K673">
        <f t="shared" si="135"/>
        <v>1.3286917821782176</v>
      </c>
      <c r="L673">
        <f t="shared" si="137"/>
        <v>1.3204321000000006</v>
      </c>
      <c r="M673">
        <f t="shared" si="147"/>
        <v>1.3195974889788293</v>
      </c>
      <c r="N673">
        <f t="shared" si="148"/>
        <v>1.3271965110211714</v>
      </c>
      <c r="O673" cm="1">
        <f t="array" ref="O673">_xlfn.IFS(C673&lt;M672,1,C673&gt;N672,-1,TRUE,0)</f>
        <v>0</v>
      </c>
      <c r="P673">
        <f t="shared" si="138"/>
        <v>1</v>
      </c>
      <c r="Q673">
        <f t="shared" si="139"/>
        <v>1</v>
      </c>
      <c r="R673" cm="1">
        <f t="array" ref="R673">_xlfn.IFS(AND(Q672=0,O672=1,O673=0,P673=1),1,AND(Q672=0,O672=-1,O673=0,P673=-1),-1,AND(Q672=1,O672=-1,O673=0,P673=-1),-2,AND(Q672=-1,O672=1,O673=0,P673=1),2,TRUE,0)</f>
        <v>0</v>
      </c>
      <c r="S673" cm="1">
        <f t="array" ref="S673">_xlfn.IFS(AND(Q673&lt;&gt;0,S672=0),U672/C673,AND(Q673&lt;&gt;0,S672&lt;&gt;0),S672,TRUE,0)</f>
        <v>7301.9883314226463</v>
      </c>
      <c r="T673">
        <f t="shared" si="140"/>
        <v>1.4603976662843685</v>
      </c>
      <c r="U673">
        <f t="shared" si="136"/>
        <v>10296.752805789019</v>
      </c>
      <c r="V673">
        <f t="shared" si="141"/>
        <v>1.4185101388010604E-4</v>
      </c>
      <c r="W673">
        <f t="shared" si="142"/>
        <v>2.9675280578902008E-2</v>
      </c>
      <c r="X673">
        <f>IF(W673&lt;MAX($W$202:W673),(1+W673)/(1+MAX($W$202:W673))-1,0)</f>
        <v>-2.0001250946897087E-2</v>
      </c>
      <c r="Y673">
        <f>MIN($X$202:X673)</f>
        <v>-3.0085272880166047E-2</v>
      </c>
      <c r="AA673">
        <v>1</v>
      </c>
      <c r="AB673">
        <f t="shared" si="150"/>
        <v>7268.5511596973374</v>
      </c>
      <c r="AC673">
        <f t="shared" si="143"/>
        <v>-1.0902826739552876</v>
      </c>
      <c r="AD673">
        <f t="shared" si="149"/>
        <v>9618.546435139102</v>
      </c>
      <c r="AE673">
        <f t="shared" si="144"/>
        <v>-1.1333927734883882E-4</v>
      </c>
      <c r="AF673">
        <f t="shared" si="145"/>
        <v>-3.8145356486089854E-2</v>
      </c>
      <c r="AG673">
        <f>IF(AF673&lt;MAX($AF$202:AF673),(1+AF673)/(1+MAX($AF$202:AF673))-1,0)</f>
        <v>-3.8145356486089854E-2</v>
      </c>
      <c r="AH673">
        <f>MIN($AG$202:AG673)</f>
        <v>-5.8569985244839917E-2</v>
      </c>
    </row>
    <row r="674" spans="2:34" x14ac:dyDescent="0.2">
      <c r="B674" t="s">
        <v>677</v>
      </c>
      <c r="C674">
        <v>1.32477</v>
      </c>
      <c r="D674">
        <v>1.3273999999999999</v>
      </c>
      <c r="E674">
        <v>1.3243100000000001</v>
      </c>
      <c r="F674">
        <v>1.3261499999999999</v>
      </c>
      <c r="G674">
        <v>6486.5</v>
      </c>
      <c r="I674">
        <f t="shared" si="134"/>
        <v>-1.5199999999999658E-3</v>
      </c>
      <c r="J674">
        <f t="shared" si="146"/>
        <v>1.323545</v>
      </c>
      <c r="K674">
        <f t="shared" si="135"/>
        <v>1.3287405940594057</v>
      </c>
      <c r="L674">
        <f t="shared" si="137"/>
        <v>1.3204481000000008</v>
      </c>
      <c r="M674">
        <f t="shared" si="147"/>
        <v>1.3195630532399341</v>
      </c>
      <c r="N674">
        <f t="shared" si="148"/>
        <v>1.3275269467600659</v>
      </c>
      <c r="O674" cm="1">
        <f t="array" ref="O674">_xlfn.IFS(C674&lt;M673,1,C674&gt;N673,-1,TRUE,0)</f>
        <v>0</v>
      </c>
      <c r="P674">
        <f t="shared" si="138"/>
        <v>1</v>
      </c>
      <c r="Q674">
        <f t="shared" si="139"/>
        <v>1</v>
      </c>
      <c r="R674" cm="1">
        <f t="array" ref="R674">_xlfn.IFS(AND(Q673=0,O673=1,O674=0,P674=1),1,AND(Q673=0,O673=-1,O674=0,P674=-1),-1,AND(Q673=1,O673=-1,O674=0,P674=-1),-2,AND(Q673=-1,O673=1,O674=0,P674=1),2,TRUE,0)</f>
        <v>0</v>
      </c>
      <c r="S674" cm="1">
        <f t="array" ref="S674">_xlfn.IFS(AND(Q674&lt;&gt;0,S673=0),U673/C674,AND(Q674&lt;&gt;0,S673&lt;&gt;0),S673,TRUE,0)</f>
        <v>7301.9883314226463</v>
      </c>
      <c r="T674">
        <f t="shared" si="140"/>
        <v>-11.099022263762173</v>
      </c>
      <c r="U674">
        <f t="shared" si="136"/>
        <v>10285.653783525257</v>
      </c>
      <c r="V674">
        <f t="shared" si="141"/>
        <v>-1.0779148021813345E-3</v>
      </c>
      <c r="W674">
        <f t="shared" si="142"/>
        <v>2.8565378352525705E-2</v>
      </c>
      <c r="X674">
        <f>IF(W674&lt;MAX($W$202:W674),(1+W674)/(1+MAX($W$202:W674))-1,0)</f>
        <v>-2.1057606104620596E-2</v>
      </c>
      <c r="Y674">
        <f>MIN($X$202:X674)</f>
        <v>-3.0085272880166047E-2</v>
      </c>
      <c r="AA674">
        <v>1</v>
      </c>
      <c r="AB674">
        <f t="shared" si="150"/>
        <v>7268.5511596973374</v>
      </c>
      <c r="AC674">
        <f t="shared" si="143"/>
        <v>1.4537102319393074</v>
      </c>
      <c r="AD674">
        <f t="shared" si="149"/>
        <v>9620.0001453710411</v>
      </c>
      <c r="AE674">
        <f t="shared" si="144"/>
        <v>1.5113616612885688E-4</v>
      </c>
      <c r="AF674">
        <f t="shared" si="145"/>
        <v>-3.7999985462895847E-2</v>
      </c>
      <c r="AG674">
        <f>IF(AF674&lt;MAX($AF$202:AF674),(1+AF674)/(1+MAX($AF$202:AF674))-1,0)</f>
        <v>-3.7999985462895847E-2</v>
      </c>
      <c r="AH674">
        <f>MIN($AG$202:AG674)</f>
        <v>-5.8569985244839917E-2</v>
      </c>
    </row>
    <row r="675" spans="2:34" x14ac:dyDescent="0.2">
      <c r="B675" t="s">
        <v>678</v>
      </c>
      <c r="C675">
        <v>1.3261799999999999</v>
      </c>
      <c r="D675">
        <v>1.3311599999999999</v>
      </c>
      <c r="E675">
        <v>1.32599</v>
      </c>
      <c r="F675">
        <v>1.33094</v>
      </c>
      <c r="G675">
        <v>7081.7002000000002</v>
      </c>
      <c r="I675">
        <f t="shared" si="134"/>
        <v>1.4099999999999113E-3</v>
      </c>
      <c r="J675">
        <f t="shared" si="146"/>
        <v>1.3240165000000002</v>
      </c>
      <c r="K675">
        <f t="shared" si="135"/>
        <v>1.3288008910891087</v>
      </c>
      <c r="L675">
        <f t="shared" si="137"/>
        <v>1.3204584000000008</v>
      </c>
      <c r="M675">
        <f t="shared" si="147"/>
        <v>1.3190089446083944</v>
      </c>
      <c r="N675">
        <f t="shared" si="148"/>
        <v>1.329024055391606</v>
      </c>
      <c r="O675" cm="1">
        <f t="array" ref="O675">_xlfn.IFS(C675&lt;M674,1,C675&gt;N674,-1,TRUE,0)</f>
        <v>0</v>
      </c>
      <c r="P675">
        <f t="shared" si="138"/>
        <v>1</v>
      </c>
      <c r="Q675">
        <f t="shared" si="139"/>
        <v>1</v>
      </c>
      <c r="R675" cm="1">
        <f t="array" ref="R675">_xlfn.IFS(AND(Q674=0,O674=1,O675=0,P675=1),1,AND(Q674=0,O674=-1,O675=0,P675=-1),-1,AND(Q674=1,O674=-1,O675=0,P675=-1),-2,AND(Q674=-1,O674=1,O675=0,P675=1),2,TRUE,0)</f>
        <v>0</v>
      </c>
      <c r="S675" cm="1">
        <f t="array" ref="S675">_xlfn.IFS(AND(Q675&lt;&gt;0,S674=0),U674/C675,AND(Q675&lt;&gt;0,S674&lt;&gt;0),S674,TRUE,0)</f>
        <v>7301.9883314226463</v>
      </c>
      <c r="T675">
        <f t="shared" si="140"/>
        <v>10.295803547305283</v>
      </c>
      <c r="U675">
        <f t="shared" si="136"/>
        <v>10295.949587072562</v>
      </c>
      <c r="V675">
        <f t="shared" si="141"/>
        <v>1.0009867883941693E-3</v>
      </c>
      <c r="W675">
        <f t="shared" si="142"/>
        <v>2.9594958707256147E-2</v>
      </c>
      <c r="X675">
        <f>IF(W675&lt;MAX($W$202:W675),(1+W675)/(1+MAX($W$202:W675))-1,0)</f>
        <v>-2.0077697701732511E-2</v>
      </c>
      <c r="Y675">
        <f>MIN($X$202:X675)</f>
        <v>-3.0085272880166047E-2</v>
      </c>
      <c r="AA675">
        <v>1</v>
      </c>
      <c r="AB675">
        <f t="shared" si="150"/>
        <v>7268.5511596973374</v>
      </c>
      <c r="AC675">
        <f t="shared" si="143"/>
        <v>-11.048197762739704</v>
      </c>
      <c r="AD675">
        <f t="shared" si="149"/>
        <v>9608.9519476083005</v>
      </c>
      <c r="AE675">
        <f t="shared" si="144"/>
        <v>-1.148461288543315E-3</v>
      </c>
      <c r="AF675">
        <f t="shared" si="145"/>
        <v>-3.9104805239169926E-2</v>
      </c>
      <c r="AG675">
        <f>IF(AF675&lt;MAX($AF$202:AF675),(1+AF675)/(1+MAX($AF$202:AF675))-1,0)</f>
        <v>-3.9104805239169926E-2</v>
      </c>
      <c r="AH675">
        <f>MIN($AG$202:AG675)</f>
        <v>-5.8569985244839917E-2</v>
      </c>
    </row>
    <row r="676" spans="2:34" x14ac:dyDescent="0.2">
      <c r="B676" t="s">
        <v>679</v>
      </c>
      <c r="C676">
        <v>1.3309</v>
      </c>
      <c r="D676">
        <v>1.33223</v>
      </c>
      <c r="E676">
        <v>1.3303</v>
      </c>
      <c r="F676">
        <v>1.3305899999999999</v>
      </c>
      <c r="G676">
        <v>5250.2002000000002</v>
      </c>
      <c r="I676">
        <f t="shared" si="134"/>
        <v>4.7200000000000575E-3</v>
      </c>
      <c r="J676">
        <f t="shared" si="146"/>
        <v>1.3244755000000001</v>
      </c>
      <c r="K676">
        <f t="shared" si="135"/>
        <v>1.3288857425742573</v>
      </c>
      <c r="L676">
        <f t="shared" si="137"/>
        <v>1.3204904500000003</v>
      </c>
      <c r="M676">
        <f t="shared" si="147"/>
        <v>1.3188615620772939</v>
      </c>
      <c r="N676">
        <f t="shared" si="148"/>
        <v>1.3300894379227064</v>
      </c>
      <c r="O676" cm="1">
        <f t="array" ref="O676">_xlfn.IFS(C676&lt;M675,1,C676&gt;N675,-1,TRUE,0)</f>
        <v>-1</v>
      </c>
      <c r="P676">
        <f t="shared" si="138"/>
        <v>1</v>
      </c>
      <c r="Q676">
        <f t="shared" si="139"/>
        <v>1</v>
      </c>
      <c r="R676" cm="1">
        <f t="array" ref="R676">_xlfn.IFS(AND(Q675=0,O675=1,O676=0,P676=1),1,AND(Q675=0,O675=-1,O676=0,P676=-1),-1,AND(Q675=1,O675=-1,O676=0,P676=-1),-2,AND(Q675=-1,O675=1,O676=0,P676=1),2,TRUE,0)</f>
        <v>0</v>
      </c>
      <c r="S676" cm="1">
        <f t="array" ref="S676">_xlfn.IFS(AND(Q676&lt;&gt;0,S675=0),U675/C676,AND(Q676&lt;&gt;0,S675&lt;&gt;0),S675,TRUE,0)</f>
        <v>7301.9883314226463</v>
      </c>
      <c r="T676">
        <f t="shared" si="140"/>
        <v>34.465384924315309</v>
      </c>
      <c r="U676">
        <f t="shared" si="136"/>
        <v>10330.414971996877</v>
      </c>
      <c r="V676">
        <f t="shared" si="141"/>
        <v>3.347470248648995E-3</v>
      </c>
      <c r="W676">
        <f t="shared" si="142"/>
        <v>3.3041497199687742E-2</v>
      </c>
      <c r="X676">
        <f>IF(W676&lt;MAX($W$202:W676),(1+W676)/(1+MAX($W$202:W676))-1,0)</f>
        <v>-1.6797436948801314E-2</v>
      </c>
      <c r="Y676">
        <f>MIN($X$202:X676)</f>
        <v>-3.0085272880166047E-2</v>
      </c>
      <c r="AA676">
        <v>1</v>
      </c>
      <c r="AB676">
        <f t="shared" si="150"/>
        <v>7268.5511596973374</v>
      </c>
      <c r="AC676">
        <f t="shared" si="143"/>
        <v>10.248657135172602</v>
      </c>
      <c r="AD676">
        <f t="shared" si="149"/>
        <v>9619.2006047434734</v>
      </c>
      <c r="AE676">
        <f t="shared" si="144"/>
        <v>1.0665738772607273E-3</v>
      </c>
      <c r="AF676">
        <f t="shared" si="145"/>
        <v>-3.8079939525652695E-2</v>
      </c>
      <c r="AG676">
        <f>IF(AF676&lt;MAX($AF$202:AF676),(1+AF676)/(1+MAX($AF$202:AF676))-1,0)</f>
        <v>-3.8079939525652695E-2</v>
      </c>
      <c r="AH676">
        <f>MIN($AG$202:AG676)</f>
        <v>-5.8569985244839917E-2</v>
      </c>
    </row>
    <row r="677" spans="2:34" x14ac:dyDescent="0.2">
      <c r="B677" t="s">
        <v>680</v>
      </c>
      <c r="C677">
        <v>1.3305899999999999</v>
      </c>
      <c r="D677">
        <v>1.33202</v>
      </c>
      <c r="E677">
        <v>1.3301799999999999</v>
      </c>
      <c r="F677">
        <v>1.3310599999999999</v>
      </c>
      <c r="G677">
        <v>3629.3998999999999</v>
      </c>
      <c r="I677">
        <f t="shared" ref="I677:I740" si="151">C677-C676</f>
        <v>-3.1000000000003247E-4</v>
      </c>
      <c r="J677">
        <f t="shared" si="146"/>
        <v>1.3249845</v>
      </c>
      <c r="K677">
        <f t="shared" si="135"/>
        <v>1.3289820792079206</v>
      </c>
      <c r="L677">
        <f t="shared" si="137"/>
        <v>1.3205248500000004</v>
      </c>
      <c r="M677">
        <f t="shared" si="147"/>
        <v>1.3189375520921709</v>
      </c>
      <c r="N677">
        <f t="shared" si="148"/>
        <v>1.3310314479078291</v>
      </c>
      <c r="O677" cm="1">
        <f t="array" ref="O677">_xlfn.IFS(C677&lt;M676,1,C677&gt;N676,-1,TRUE,0)</f>
        <v>-1</v>
      </c>
      <c r="P677">
        <f t="shared" si="138"/>
        <v>1</v>
      </c>
      <c r="Q677">
        <f t="shared" si="139"/>
        <v>1</v>
      </c>
      <c r="R677" cm="1">
        <f t="array" ref="R677">_xlfn.IFS(AND(Q676=0,O676=1,O677=0,P677=1),1,AND(Q676=0,O676=-1,O677=0,P677=-1),-1,AND(Q676=1,O676=-1,O677=0,P677=-1),-2,AND(Q676=-1,O676=1,O677=0,P677=1),2,TRUE,0)</f>
        <v>0</v>
      </c>
      <c r="S677" cm="1">
        <f t="array" ref="S677">_xlfn.IFS(AND(Q677&lt;&gt;0,S676=0),U676/C677,AND(Q677&lt;&gt;0,S676&lt;&gt;0),S676,TRUE,0)</f>
        <v>7301.9883314226463</v>
      </c>
      <c r="T677">
        <f t="shared" si="140"/>
        <v>-2.2636163827412576</v>
      </c>
      <c r="U677">
        <f t="shared" si="136"/>
        <v>10328.151355614136</v>
      </c>
      <c r="V677">
        <f t="shared" si="141"/>
        <v>-2.191215346989782E-4</v>
      </c>
      <c r="W677">
        <f t="shared" si="142"/>
        <v>3.2815135561413689E-2</v>
      </c>
      <c r="X677">
        <f>IF(W677&lt;MAX($W$202:W677),(1+W677)/(1+MAX($W$202:W677))-1,0)</f>
        <v>-1.7012877803337045E-2</v>
      </c>
      <c r="Y677">
        <f>MIN($X$202:X677)</f>
        <v>-3.0085272880166047E-2</v>
      </c>
      <c r="AA677">
        <v>1</v>
      </c>
      <c r="AB677">
        <f t="shared" si="150"/>
        <v>7268.5511596973374</v>
      </c>
      <c r="AC677">
        <f t="shared" si="143"/>
        <v>34.307561473771848</v>
      </c>
      <c r="AD677">
        <f t="shared" si="149"/>
        <v>9653.5081662172452</v>
      </c>
      <c r="AE677">
        <f t="shared" si="144"/>
        <v>3.5665709536043893E-3</v>
      </c>
      <c r="AF677">
        <f t="shared" si="145"/>
        <v>-3.4649183378275494E-2</v>
      </c>
      <c r="AG677">
        <f>IF(AF677&lt;MAX($AF$202:AF677),(1+AF677)/(1+MAX($AF$202:AF677))-1,0)</f>
        <v>-3.4649183378275494E-2</v>
      </c>
      <c r="AH677">
        <f>MIN($AG$202:AG677)</f>
        <v>-5.8569985244839917E-2</v>
      </c>
    </row>
    <row r="678" spans="2:34" x14ac:dyDescent="0.2">
      <c r="B678" t="s">
        <v>681</v>
      </c>
      <c r="C678">
        <v>1.3310200000000001</v>
      </c>
      <c r="D678">
        <v>1.3316699999999999</v>
      </c>
      <c r="E678">
        <v>1.3303</v>
      </c>
      <c r="F678">
        <v>1.33138</v>
      </c>
      <c r="G678">
        <v>3618</v>
      </c>
      <c r="I678">
        <f t="shared" si="151"/>
        <v>4.3000000000015248E-4</v>
      </c>
      <c r="J678">
        <f t="shared" si="146"/>
        <v>1.3255034999999997</v>
      </c>
      <c r="K678">
        <f t="shared" si="135"/>
        <v>1.3290773267326732</v>
      </c>
      <c r="L678">
        <f t="shared" si="137"/>
        <v>1.3205606000000003</v>
      </c>
      <c r="M678">
        <f t="shared" si="147"/>
        <v>1.3191400598140626</v>
      </c>
      <c r="N678">
        <f t="shared" si="148"/>
        <v>1.3318669401859369</v>
      </c>
      <c r="O678" cm="1">
        <f t="array" ref="O678">_xlfn.IFS(C678&lt;M677,1,C678&gt;N677,-1,TRUE,0)</f>
        <v>0</v>
      </c>
      <c r="P678">
        <f t="shared" si="138"/>
        <v>1</v>
      </c>
      <c r="Q678">
        <f t="shared" si="139"/>
        <v>1</v>
      </c>
      <c r="R678" cm="1">
        <f t="array" ref="R678">_xlfn.IFS(AND(Q677=0,O677=1,O678=0,P678=1),1,AND(Q677=0,O677=-1,O678=0,P678=-1),-1,AND(Q677=1,O677=-1,O678=0,P678=-1),-2,AND(Q677=-1,O677=1,O678=0,P678=1),2,TRUE,0)</f>
        <v>0</v>
      </c>
      <c r="S678" cm="1">
        <f t="array" ref="S678">_xlfn.IFS(AND(Q678&lt;&gt;0,S677=0),U677/C678,AND(Q678&lt;&gt;0,S677&lt;&gt;0),S677,TRUE,0)</f>
        <v>7301.9883314226463</v>
      </c>
      <c r="T678">
        <f t="shared" si="140"/>
        <v>3.1398549825128512</v>
      </c>
      <c r="U678">
        <f t="shared" si="136"/>
        <v>10331.29121059665</v>
      </c>
      <c r="V678">
        <f t="shared" si="141"/>
        <v>3.0400938894123593E-4</v>
      </c>
      <c r="W678">
        <f t="shared" si="142"/>
        <v>3.3129121059664923E-2</v>
      </c>
      <c r="X678">
        <f>IF(W678&lt;MAX($W$202:W678),(1+W678)/(1+MAX($W$202:W678))-1,0)</f>
        <v>-1.6714040488980952E-2</v>
      </c>
      <c r="Y678">
        <f>MIN($X$202:X678)</f>
        <v>-3.0085272880166047E-2</v>
      </c>
      <c r="AA678">
        <v>1</v>
      </c>
      <c r="AB678">
        <f t="shared" si="150"/>
        <v>7268.5511596973374</v>
      </c>
      <c r="AC678">
        <f t="shared" si="143"/>
        <v>-2.2532508595064105</v>
      </c>
      <c r="AD678">
        <f t="shared" si="149"/>
        <v>9651.2549153577384</v>
      </c>
      <c r="AE678">
        <f t="shared" si="144"/>
        <v>-2.3341264343585812E-4</v>
      </c>
      <c r="AF678">
        <f t="shared" si="145"/>
        <v>-3.4874508464226128E-2</v>
      </c>
      <c r="AG678">
        <f>IF(AF678&lt;MAX($AF$202:AF678),(1+AF678)/(1+MAX($AF$202:AF678))-1,0)</f>
        <v>-3.4874508464226128E-2</v>
      </c>
      <c r="AH678">
        <f>MIN($AG$202:AG678)</f>
        <v>-5.8569985244839917E-2</v>
      </c>
    </row>
    <row r="679" spans="2:34" x14ac:dyDescent="0.2">
      <c r="B679" t="s">
        <v>682</v>
      </c>
      <c r="C679">
        <v>1.33138</v>
      </c>
      <c r="D679">
        <v>1.3314999999999999</v>
      </c>
      <c r="E679">
        <v>1.33036</v>
      </c>
      <c r="F679">
        <v>1.3305400000000001</v>
      </c>
      <c r="G679">
        <v>3010.2</v>
      </c>
      <c r="I679">
        <f t="shared" si="151"/>
        <v>3.5999999999991594E-4</v>
      </c>
      <c r="J679">
        <f t="shared" si="146"/>
        <v>1.3259085000000002</v>
      </c>
      <c r="K679">
        <f t="shared" ref="K679:K742" si="152">AVERAGE(C579:C679)</f>
        <v>1.329178910891089</v>
      </c>
      <c r="L679">
        <f t="shared" si="137"/>
        <v>1.3205940000000005</v>
      </c>
      <c r="M679">
        <f t="shared" si="147"/>
        <v>1.3193485052591487</v>
      </c>
      <c r="N679">
        <f t="shared" si="148"/>
        <v>1.3324684947408516</v>
      </c>
      <c r="O679" cm="1">
        <f t="array" ref="O679">_xlfn.IFS(C679&lt;M678,1,C679&gt;N678,-1,TRUE,0)</f>
        <v>0</v>
      </c>
      <c r="P679">
        <f t="shared" si="138"/>
        <v>1</v>
      </c>
      <c r="Q679">
        <f t="shared" si="139"/>
        <v>1</v>
      </c>
      <c r="R679" cm="1">
        <f t="array" ref="R679">_xlfn.IFS(AND(Q678=0,O678=1,O679=0,P679=1),1,AND(Q678=0,O678=-1,O679=0,P679=-1),-1,AND(Q678=1,O678=-1,O679=0,P679=-1),-2,AND(Q678=-1,O678=1,O679=0,P679=1),2,TRUE,0)</f>
        <v>0</v>
      </c>
      <c r="S679" cm="1">
        <f t="array" ref="S679">_xlfn.IFS(AND(Q679&lt;&gt;0,S678=0),U678/C679,AND(Q679&lt;&gt;0,S678&lt;&gt;0),S678,TRUE,0)</f>
        <v>7301.9883314226463</v>
      </c>
      <c r="T679">
        <f t="shared" si="140"/>
        <v>2.6287157993115389</v>
      </c>
      <c r="U679">
        <f t="shared" si="136"/>
        <v>10333.919926395962</v>
      </c>
      <c r="V679">
        <f t="shared" si="141"/>
        <v>2.5444213561759876E-4</v>
      </c>
      <c r="W679">
        <f t="shared" si="142"/>
        <v>3.3391992639596246E-2</v>
      </c>
      <c r="X679">
        <f>IF(W679&lt;MAX($W$202:W679),(1+W679)/(1+MAX($W$202:W679))-1,0)</f>
        <v>-1.6463851109519978E-2</v>
      </c>
      <c r="Y679">
        <f>MIN($X$202:X679)</f>
        <v>-3.0085272880166047E-2</v>
      </c>
      <c r="AA679">
        <v>1</v>
      </c>
      <c r="AB679">
        <f t="shared" si="150"/>
        <v>7268.5511596973374</v>
      </c>
      <c r="AC679">
        <f t="shared" si="143"/>
        <v>3.1254769986709636</v>
      </c>
      <c r="AD679">
        <f t="shared" si="149"/>
        <v>9654.3803923564101</v>
      </c>
      <c r="AE679">
        <f t="shared" si="144"/>
        <v>3.2384151346966192E-4</v>
      </c>
      <c r="AF679">
        <f t="shared" si="145"/>
        <v>-3.4561960764359023E-2</v>
      </c>
      <c r="AG679">
        <f>IF(AF679&lt;MAX($AF$202:AF679),(1+AF679)/(1+MAX($AF$202:AF679))-1,0)</f>
        <v>-3.4561960764359023E-2</v>
      </c>
      <c r="AH679">
        <f>MIN($AG$202:AG679)</f>
        <v>-5.8569985244839917E-2</v>
      </c>
    </row>
    <row r="680" spans="2:34" x14ac:dyDescent="0.2">
      <c r="B680" t="s">
        <v>683</v>
      </c>
      <c r="C680">
        <v>1.33056</v>
      </c>
      <c r="D680">
        <v>1.3309899999999999</v>
      </c>
      <c r="E680">
        <v>1.3290900000000001</v>
      </c>
      <c r="F680">
        <v>1.3291999999999999</v>
      </c>
      <c r="G680">
        <v>3535.7</v>
      </c>
      <c r="I680">
        <f t="shared" si="151"/>
        <v>-8.2000000000004292E-4</v>
      </c>
      <c r="J680">
        <f t="shared" si="146"/>
        <v>1.3261450000000001</v>
      </c>
      <c r="K680">
        <f t="shared" si="152"/>
        <v>1.329277326732673</v>
      </c>
      <c r="L680">
        <f t="shared" si="137"/>
        <v>1.3206072000000004</v>
      </c>
      <c r="M680">
        <f t="shared" si="147"/>
        <v>1.3194694670624738</v>
      </c>
      <c r="N680">
        <f t="shared" si="148"/>
        <v>1.3328205329375264</v>
      </c>
      <c r="O680" cm="1">
        <f t="array" ref="O680">_xlfn.IFS(C680&lt;M679,1,C680&gt;N679,-1,TRUE,0)</f>
        <v>0</v>
      </c>
      <c r="P680">
        <f t="shared" si="138"/>
        <v>1</v>
      </c>
      <c r="Q680">
        <f t="shared" si="139"/>
        <v>1</v>
      </c>
      <c r="R680" cm="1">
        <f t="array" ref="R680">_xlfn.IFS(AND(Q679=0,O679=1,O680=0,P680=1),1,AND(Q679=0,O679=-1,O680=0,P680=-1),-1,AND(Q679=1,O679=-1,O680=0,P680=-1),-2,AND(Q679=-1,O679=1,O680=0,P680=1),2,TRUE,0)</f>
        <v>0</v>
      </c>
      <c r="S680" cm="1">
        <f t="array" ref="S680">_xlfn.IFS(AND(Q680&lt;&gt;0,S679=0),U679/C680,AND(Q680&lt;&gt;0,S679&lt;&gt;0),S679,TRUE,0)</f>
        <v>7301.9883314226463</v>
      </c>
      <c r="T680">
        <f t="shared" si="140"/>
        <v>-5.9876304317668829</v>
      </c>
      <c r="U680">
        <f t="shared" si="136"/>
        <v>10327.932295964194</v>
      </c>
      <c r="V680">
        <f t="shared" si="141"/>
        <v>-5.7941521459564064E-4</v>
      </c>
      <c r="W680">
        <f t="shared" si="142"/>
        <v>3.2793229596419504E-2</v>
      </c>
      <c r="X680">
        <f>IF(W680&lt;MAX($W$202:W680),(1+W680)/(1+MAX($W$202:W680))-1,0)</f>
        <v>-1.703372691829208E-2</v>
      </c>
      <c r="Y680">
        <f>MIN($X$202:X680)</f>
        <v>-3.0085272880166047E-2</v>
      </c>
      <c r="AA680">
        <v>1</v>
      </c>
      <c r="AB680">
        <f t="shared" si="150"/>
        <v>7268.5511596973374</v>
      </c>
      <c r="AC680">
        <f t="shared" si="143"/>
        <v>2.6166784174904305</v>
      </c>
      <c r="AD680">
        <f t="shared" si="149"/>
        <v>9656.9970707739012</v>
      </c>
      <c r="AE680">
        <f t="shared" si="144"/>
        <v>2.7103535505625131E-4</v>
      </c>
      <c r="AF680">
        <f t="shared" si="145"/>
        <v>-3.4300292922609832E-2</v>
      </c>
      <c r="AG680">
        <f>IF(AF680&lt;MAX($AF$202:AF680),(1+AF680)/(1+MAX($AF$202:AF680))-1,0)</f>
        <v>-3.4300292922609832E-2</v>
      </c>
      <c r="AH680">
        <f>MIN($AG$202:AG680)</f>
        <v>-5.8569985244839917E-2</v>
      </c>
    </row>
    <row r="681" spans="2:34" x14ac:dyDescent="0.2">
      <c r="B681" t="s">
        <v>684</v>
      </c>
      <c r="C681">
        <v>1.3291900000000001</v>
      </c>
      <c r="D681">
        <v>1.33172</v>
      </c>
      <c r="E681">
        <v>1.3290900000000001</v>
      </c>
      <c r="F681">
        <v>1.3306100000000001</v>
      </c>
      <c r="G681">
        <v>8979.5</v>
      </c>
      <c r="I681">
        <f t="shared" si="151"/>
        <v>-1.3699999999998713E-3</v>
      </c>
      <c r="J681">
        <f t="shared" si="146"/>
        <v>1.3265220000000002</v>
      </c>
      <c r="K681">
        <f t="shared" si="152"/>
        <v>1.3293629702970293</v>
      </c>
      <c r="L681">
        <f t="shared" si="137"/>
        <v>1.3206154000000003</v>
      </c>
      <c r="M681">
        <f t="shared" si="147"/>
        <v>1.3197330130358058</v>
      </c>
      <c r="N681">
        <f t="shared" si="148"/>
        <v>1.3333109869641946</v>
      </c>
      <c r="O681" cm="1">
        <f t="array" ref="O681">_xlfn.IFS(C681&lt;M680,1,C681&gt;N680,-1,TRUE,0)</f>
        <v>0</v>
      </c>
      <c r="P681">
        <f t="shared" si="138"/>
        <v>1</v>
      </c>
      <c r="Q681">
        <f t="shared" si="139"/>
        <v>1</v>
      </c>
      <c r="R681" cm="1">
        <f t="array" ref="R681">_xlfn.IFS(AND(Q680=0,O680=1,O681=0,P681=1),1,AND(Q680=0,O680=-1,O681=0,P681=-1),-1,AND(Q680=1,O680=-1,O681=0,P681=-1),-2,AND(Q680=-1,O680=1,O681=0,P681=1),2,TRUE,0)</f>
        <v>0</v>
      </c>
      <c r="S681" cm="1">
        <f t="array" ref="S681">_xlfn.IFS(AND(Q681&lt;&gt;0,S680=0),U680/C681,AND(Q681&lt;&gt;0,S680&lt;&gt;0),S680,TRUE,0)</f>
        <v>7301.9883314226463</v>
      </c>
      <c r="T681">
        <f t="shared" si="140"/>
        <v>-10.003724014048085</v>
      </c>
      <c r="U681">
        <f t="shared" si="136"/>
        <v>10317.928571950146</v>
      </c>
      <c r="V681">
        <f t="shared" si="141"/>
        <v>-9.6860859728497661E-4</v>
      </c>
      <c r="W681">
        <f t="shared" si="142"/>
        <v>3.1792857195014568E-2</v>
      </c>
      <c r="X681">
        <f>IF(W681&lt;MAX($W$202:W681),(1+W681)/(1+MAX($W$202:W681))-1,0)</f>
        <v>-1.7985836501240304E-2</v>
      </c>
      <c r="Y681">
        <f>MIN($X$202:X681)</f>
        <v>-3.0085272880166047E-2</v>
      </c>
      <c r="AA681">
        <v>1</v>
      </c>
      <c r="AB681">
        <f t="shared" si="150"/>
        <v>7268.5511596973374</v>
      </c>
      <c r="AC681">
        <f t="shared" si="143"/>
        <v>-5.9602119509521287</v>
      </c>
      <c r="AD681">
        <f t="shared" si="149"/>
        <v>9651.0368588229485</v>
      </c>
      <c r="AE681">
        <f t="shared" si="144"/>
        <v>-6.1719102814996338E-4</v>
      </c>
      <c r="AF681">
        <f t="shared" si="145"/>
        <v>-3.4896314117705107E-2</v>
      </c>
      <c r="AG681">
        <f>IF(AF681&lt;MAX($AF$202:AF681),(1+AF681)/(1+MAX($AF$202:AF681))-1,0)</f>
        <v>-3.4896314117705107E-2</v>
      </c>
      <c r="AH681">
        <f>MIN($AG$202:AG681)</f>
        <v>-5.8569985244839917E-2</v>
      </c>
    </row>
    <row r="682" spans="2:34" x14ac:dyDescent="0.2">
      <c r="B682" t="s">
        <v>685</v>
      </c>
      <c r="C682">
        <v>1.3305</v>
      </c>
      <c r="D682">
        <v>1.33127</v>
      </c>
      <c r="E682">
        <v>1.3262400000000001</v>
      </c>
      <c r="F682">
        <v>1.32694</v>
      </c>
      <c r="G682">
        <v>10553.5996</v>
      </c>
      <c r="I682">
        <f t="shared" si="151"/>
        <v>1.3099999999999223E-3</v>
      </c>
      <c r="J682">
        <f t="shared" si="146"/>
        <v>1.3268445000000002</v>
      </c>
      <c r="K682">
        <f t="shared" si="152"/>
        <v>1.3294714851485145</v>
      </c>
      <c r="L682">
        <f t="shared" si="137"/>
        <v>1.3206494500000003</v>
      </c>
      <c r="M682">
        <f t="shared" si="147"/>
        <v>1.3206451243056259</v>
      </c>
      <c r="N682">
        <f t="shared" si="148"/>
        <v>1.3330438756943745</v>
      </c>
      <c r="O682" cm="1">
        <f t="array" ref="O682">_xlfn.IFS(C682&lt;M681,1,C682&gt;N681,-1,TRUE,0)</f>
        <v>0</v>
      </c>
      <c r="P682">
        <f t="shared" si="138"/>
        <v>1</v>
      </c>
      <c r="Q682">
        <f t="shared" si="139"/>
        <v>1</v>
      </c>
      <c r="R682" cm="1">
        <f t="array" ref="R682">_xlfn.IFS(AND(Q681=0,O681=1,O682=0,P682=1),1,AND(Q681=0,O681=-1,O682=0,P682=-1),-1,AND(Q681=1,O681=-1,O682=0,P682=-1),-2,AND(Q681=-1,O681=1,O682=0,P682=1),2,TRUE,0)</f>
        <v>0</v>
      </c>
      <c r="S682" cm="1">
        <f t="array" ref="S682">_xlfn.IFS(AND(Q682&lt;&gt;0,S681=0),U681/C682,AND(Q682&lt;&gt;0,S681&lt;&gt;0),S681,TRUE,0)</f>
        <v>7301.9883314226463</v>
      </c>
      <c r="T682">
        <f t="shared" si="140"/>
        <v>9.5656047141630989</v>
      </c>
      <c r="U682">
        <f t="shared" si="136"/>
        <v>10327.49417666431</v>
      </c>
      <c r="V682">
        <f t="shared" si="141"/>
        <v>9.2708576604878996E-4</v>
      </c>
      <c r="W682">
        <f t="shared" si="142"/>
        <v>3.2749417666430913E-2</v>
      </c>
      <c r="X682">
        <f>IF(W682&lt;MAX($W$202:W682),(1+W682)/(1+MAX($W$202:W682))-1,0)</f>
        <v>-1.7075425148202261E-2</v>
      </c>
      <c r="Y682">
        <f>MIN($X$202:X682)</f>
        <v>-3.0085272880166047E-2</v>
      </c>
      <c r="AA682">
        <v>1</v>
      </c>
      <c r="AB682">
        <f t="shared" si="150"/>
        <v>7268.5511596973374</v>
      </c>
      <c r="AC682">
        <f t="shared" si="143"/>
        <v>-9.9579150887844161</v>
      </c>
      <c r="AD682">
        <f t="shared" si="149"/>
        <v>9641.0789437341646</v>
      </c>
      <c r="AE682">
        <f t="shared" si="144"/>
        <v>-1.0317974363221833E-3</v>
      </c>
      <c r="AF682">
        <f t="shared" si="145"/>
        <v>-3.5892105626583515E-2</v>
      </c>
      <c r="AG682">
        <f>IF(AF682&lt;MAX($AF$202:AF682),(1+AF682)/(1+MAX($AF$202:AF682))-1,0)</f>
        <v>-3.5892105626583515E-2</v>
      </c>
      <c r="AH682">
        <f>MIN($AG$202:AG682)</f>
        <v>-5.8569985244839917E-2</v>
      </c>
    </row>
    <row r="683" spans="2:34" x14ac:dyDescent="0.2">
      <c r="B683" t="s">
        <v>686</v>
      </c>
      <c r="C683">
        <v>1.32694</v>
      </c>
      <c r="D683">
        <v>1.32717</v>
      </c>
      <c r="E683">
        <v>1.3211999999999999</v>
      </c>
      <c r="F683">
        <v>1.32182</v>
      </c>
      <c r="G683">
        <v>10850.799800000001</v>
      </c>
      <c r="I683">
        <f t="shared" si="151"/>
        <v>-3.5600000000000076E-3</v>
      </c>
      <c r="J683">
        <f t="shared" si="146"/>
        <v>1.3267740000000001</v>
      </c>
      <c r="K683">
        <f t="shared" si="152"/>
        <v>1.3295423762376235</v>
      </c>
      <c r="L683">
        <f t="shared" si="137"/>
        <v>1.3206781500000002</v>
      </c>
      <c r="M683">
        <f t="shared" si="147"/>
        <v>1.3203827109281461</v>
      </c>
      <c r="N683">
        <f t="shared" si="148"/>
        <v>1.3331652890718542</v>
      </c>
      <c r="O683" cm="1">
        <f t="array" ref="O683">_xlfn.IFS(C683&lt;M682,1,C683&gt;N682,-1,TRUE,0)</f>
        <v>0</v>
      </c>
      <c r="P683">
        <f t="shared" si="138"/>
        <v>1</v>
      </c>
      <c r="Q683">
        <f t="shared" si="139"/>
        <v>1</v>
      </c>
      <c r="R683" cm="1">
        <f t="array" ref="R683">_xlfn.IFS(AND(Q682=0,O682=1,O683=0,P683=1),1,AND(Q682=0,O682=-1,O683=0,P683=-1),-1,AND(Q682=1,O682=-1,O683=0,P683=-1),-2,AND(Q682=-1,O682=1,O683=0,P683=1),2,TRUE,0)</f>
        <v>0</v>
      </c>
      <c r="S683" cm="1">
        <f t="array" ref="S683">_xlfn.IFS(AND(Q683&lt;&gt;0,S682=0),U682/C683,AND(Q683&lt;&gt;0,S682&lt;&gt;0),S682,TRUE,0)</f>
        <v>7301.9883314226463</v>
      </c>
      <c r="T683">
        <f t="shared" si="140"/>
        <v>-25.995078459864676</v>
      </c>
      <c r="U683">
        <f t="shared" si="136"/>
        <v>10301.499098204446</v>
      </c>
      <c r="V683">
        <f t="shared" si="141"/>
        <v>-2.5170751021678E-3</v>
      </c>
      <c r="W683">
        <f t="shared" si="142"/>
        <v>3.014990982044452E-2</v>
      </c>
      <c r="X683">
        <f>IF(W683&lt;MAX($W$202:W683),(1+W683)/(1+MAX($W$202:W683))-1,0)</f>
        <v>-1.9549520122870478E-2</v>
      </c>
      <c r="Y683">
        <f>MIN($X$202:X683)</f>
        <v>-3.0085272880166047E-2</v>
      </c>
      <c r="AA683">
        <v>1</v>
      </c>
      <c r="AB683">
        <f t="shared" si="150"/>
        <v>7268.5511596973374</v>
      </c>
      <c r="AC683">
        <f t="shared" si="143"/>
        <v>9.5218020192029478</v>
      </c>
      <c r="AD683">
        <f t="shared" si="149"/>
        <v>9650.6007457533669</v>
      </c>
      <c r="AE683">
        <f t="shared" si="144"/>
        <v>9.8762825973863267E-4</v>
      </c>
      <c r="AF683">
        <f t="shared" si="145"/>
        <v>-3.4939925424663287E-2</v>
      </c>
      <c r="AG683">
        <f>IF(AF683&lt;MAX($AF$202:AF683),(1+AF683)/(1+MAX($AF$202:AF683))-1,0)</f>
        <v>-3.4939925424663287E-2</v>
      </c>
      <c r="AH683">
        <f>MIN($AG$202:AG683)</f>
        <v>-5.8569985244839917E-2</v>
      </c>
    </row>
    <row r="684" spans="2:34" x14ac:dyDescent="0.2">
      <c r="B684" t="s">
        <v>687</v>
      </c>
      <c r="C684">
        <v>1.3218000000000001</v>
      </c>
      <c r="D684">
        <v>1.3222799999999999</v>
      </c>
      <c r="E684">
        <v>1.31985</v>
      </c>
      <c r="F684">
        <v>1.3220700000000001</v>
      </c>
      <c r="G684">
        <v>12072</v>
      </c>
      <c r="I684">
        <f t="shared" si="151"/>
        <v>-5.1399999999999224E-3</v>
      </c>
      <c r="J684">
        <f t="shared" si="146"/>
        <v>1.3265990000000001</v>
      </c>
      <c r="K684">
        <f t="shared" si="152"/>
        <v>1.3295568316831683</v>
      </c>
      <c r="L684">
        <f t="shared" si="137"/>
        <v>1.3206816000000001</v>
      </c>
      <c r="M684">
        <f t="shared" si="147"/>
        <v>1.3199011140648711</v>
      </c>
      <c r="N684">
        <f t="shared" si="148"/>
        <v>1.3332968859351291</v>
      </c>
      <c r="O684" cm="1">
        <f t="array" ref="O684">_xlfn.IFS(C684&lt;M683,1,C684&gt;N683,-1,TRUE,0)</f>
        <v>0</v>
      </c>
      <c r="P684">
        <f t="shared" si="138"/>
        <v>1</v>
      </c>
      <c r="Q684">
        <f t="shared" si="139"/>
        <v>1</v>
      </c>
      <c r="R684" cm="1">
        <f t="array" ref="R684">_xlfn.IFS(AND(Q683=0,O683=1,O684=0,P684=1),1,AND(Q683=0,O683=-1,O684=0,P684=-1),-1,AND(Q683=1,O683=-1,O684=0,P684=-1),-2,AND(Q683=-1,O683=1,O684=0,P684=1),2,TRUE,0)</f>
        <v>0</v>
      </c>
      <c r="S684" cm="1">
        <f t="array" ref="S684">_xlfn.IFS(AND(Q684&lt;&gt;0,S683=0),U683/C684,AND(Q684&lt;&gt;0,S683&lt;&gt;0),S683,TRUE,0)</f>
        <v>7301.9883314226463</v>
      </c>
      <c r="T684">
        <f t="shared" si="140"/>
        <v>-37.532220023511833</v>
      </c>
      <c r="U684">
        <f t="shared" si="136"/>
        <v>10263.966878180934</v>
      </c>
      <c r="V684">
        <f t="shared" si="141"/>
        <v>-3.6433745871077843E-3</v>
      </c>
      <c r="W684">
        <f t="shared" si="142"/>
        <v>2.6396687818093456E-2</v>
      </c>
      <c r="X684">
        <f>IF(W684&lt;MAX($W$202:W684),(1+W684)/(1+MAX($W$202:W684))-1,0)</f>
        <v>-2.3121668485172386E-2</v>
      </c>
      <c r="Y684">
        <f>MIN($X$202:X684)</f>
        <v>-3.0085272880166047E-2</v>
      </c>
      <c r="AA684">
        <v>1</v>
      </c>
      <c r="AB684">
        <f t="shared" si="150"/>
        <v>7268.5511596973374</v>
      </c>
      <c r="AC684">
        <f t="shared" si="143"/>
        <v>-25.876042128522577</v>
      </c>
      <c r="AD684">
        <f t="shared" si="149"/>
        <v>9624.7247036248446</v>
      </c>
      <c r="AE684">
        <f t="shared" si="144"/>
        <v>-2.6812882234206015E-3</v>
      </c>
      <c r="AF684">
        <f t="shared" si="145"/>
        <v>-3.75275296375156E-2</v>
      </c>
      <c r="AG684">
        <f>IF(AF684&lt;MAX($AF$202:AF684),(1+AF684)/(1+MAX($AF$202:AF684))-1,0)</f>
        <v>-3.75275296375156E-2</v>
      </c>
      <c r="AH684">
        <f>MIN($AG$202:AG684)</f>
        <v>-5.8569985244839917E-2</v>
      </c>
    </row>
    <row r="685" spans="2:34" x14ac:dyDescent="0.2">
      <c r="B685" t="s">
        <v>688</v>
      </c>
      <c r="C685">
        <v>1.3220499999999999</v>
      </c>
      <c r="D685">
        <v>1.3226899999999999</v>
      </c>
      <c r="E685">
        <v>1.32016</v>
      </c>
      <c r="F685">
        <v>1.3212299999999999</v>
      </c>
      <c r="G685">
        <v>9830.5</v>
      </c>
      <c r="I685">
        <f t="shared" si="151"/>
        <v>2.4999999999986144E-4</v>
      </c>
      <c r="J685">
        <f t="shared" si="146"/>
        <v>1.3265924999999998</v>
      </c>
      <c r="K685">
        <f t="shared" si="152"/>
        <v>1.329558118811881</v>
      </c>
      <c r="L685">
        <f t="shared" si="137"/>
        <v>1.3206769</v>
      </c>
      <c r="M685">
        <f t="shared" si="147"/>
        <v>1.3198740690075732</v>
      </c>
      <c r="N685">
        <f t="shared" si="148"/>
        <v>1.3333109309924265</v>
      </c>
      <c r="O685" cm="1">
        <f t="array" ref="O685">_xlfn.IFS(C685&lt;M684,1,C685&gt;N684,-1,TRUE,0)</f>
        <v>0</v>
      </c>
      <c r="P685">
        <f t="shared" si="138"/>
        <v>1</v>
      </c>
      <c r="Q685">
        <f t="shared" si="139"/>
        <v>1</v>
      </c>
      <c r="R685" cm="1">
        <f t="array" ref="R685">_xlfn.IFS(AND(Q684=0,O684=1,O685=0,P685=1),1,AND(Q684=0,O684=-1,O685=0,P685=-1),-1,AND(Q684=1,O684=-1,O685=0,P685=-1),-2,AND(Q684=-1,O684=1,O685=0,P685=1),2,TRUE,0)</f>
        <v>0</v>
      </c>
      <c r="S685" cm="1">
        <f t="array" ref="S685">_xlfn.IFS(AND(Q685&lt;&gt;0,S684=0),U684/C685,AND(Q685&lt;&gt;0,S684&lt;&gt;0),S684,TRUE,0)</f>
        <v>7301.9883314226463</v>
      </c>
      <c r="T685">
        <f t="shared" si="140"/>
        <v>1.8254970828546497</v>
      </c>
      <c r="U685">
        <f t="shared" si="136"/>
        <v>10265.792375263789</v>
      </c>
      <c r="V685">
        <f t="shared" si="141"/>
        <v>1.7785492729280704E-4</v>
      </c>
      <c r="W685">
        <f t="shared" si="142"/>
        <v>2.6579237526378918E-2</v>
      </c>
      <c r="X685">
        <f>IF(W685&lt;MAX($W$202:W685),(1+W685)/(1+MAX($W$202:W685))-1,0)</f>
        <v>-2.2947925860546836E-2</v>
      </c>
      <c r="Y685">
        <f>MIN($X$202:X685)</f>
        <v>-3.0085272880166047E-2</v>
      </c>
      <c r="AA685">
        <v>1</v>
      </c>
      <c r="AB685">
        <f t="shared" si="150"/>
        <v>7268.5511596973374</v>
      </c>
      <c r="AC685">
        <f t="shared" si="143"/>
        <v>-37.360352960843748</v>
      </c>
      <c r="AD685">
        <f t="shared" si="149"/>
        <v>9587.3643506640001</v>
      </c>
      <c r="AE685">
        <f t="shared" si="144"/>
        <v>-3.8817061382309635E-3</v>
      </c>
      <c r="AF685">
        <f t="shared" si="145"/>
        <v>-4.126356493359995E-2</v>
      </c>
      <c r="AG685">
        <f>IF(AF685&lt;MAX($AF$202:AF685),(1+AF685)/(1+MAX($AF$202:AF685))-1,0)</f>
        <v>-4.126356493359995E-2</v>
      </c>
      <c r="AH685">
        <f>MIN($AG$202:AG685)</f>
        <v>-5.8569985244839917E-2</v>
      </c>
    </row>
    <row r="686" spans="2:34" x14ac:dyDescent="0.2">
      <c r="B686" t="s">
        <v>689</v>
      </c>
      <c r="C686">
        <v>1.3212699999999999</v>
      </c>
      <c r="D686">
        <v>1.3221799999999999</v>
      </c>
      <c r="E686">
        <v>1.31989</v>
      </c>
      <c r="F686">
        <v>1.32118</v>
      </c>
      <c r="G686">
        <v>8357.0995999999996</v>
      </c>
      <c r="I686">
        <f t="shared" si="151"/>
        <v>-7.8000000000000291E-4</v>
      </c>
      <c r="J686">
        <f t="shared" si="146"/>
        <v>1.3264495000000001</v>
      </c>
      <c r="K686">
        <f t="shared" si="152"/>
        <v>1.3295488118811878</v>
      </c>
      <c r="L686">
        <f t="shared" si="137"/>
        <v>1.3206652999999999</v>
      </c>
      <c r="M686">
        <f t="shared" si="147"/>
        <v>1.3194059569285055</v>
      </c>
      <c r="N686">
        <f t="shared" si="148"/>
        <v>1.3334930430714946</v>
      </c>
      <c r="O686" cm="1">
        <f t="array" ref="O686">_xlfn.IFS(C686&lt;M685,1,C686&gt;N685,-1,TRUE,0)</f>
        <v>0</v>
      </c>
      <c r="P686">
        <f t="shared" si="138"/>
        <v>1</v>
      </c>
      <c r="Q686">
        <f t="shared" si="139"/>
        <v>1</v>
      </c>
      <c r="R686" cm="1">
        <f t="array" ref="R686">_xlfn.IFS(AND(Q685=0,O685=1,O686=0,P686=1),1,AND(Q685=0,O685=-1,O686=0,P686=-1),-1,AND(Q685=1,O685=-1,O686=0,P686=-1),-2,AND(Q685=-1,O685=1,O686=0,P686=1),2,TRUE,0)</f>
        <v>0</v>
      </c>
      <c r="S686" cm="1">
        <f t="array" ref="S686">_xlfn.IFS(AND(Q686&lt;&gt;0,S685=0),U685/C686,AND(Q686&lt;&gt;0,S685&lt;&gt;0),S685,TRUE,0)</f>
        <v>7301.9883314226463</v>
      </c>
      <c r="T686">
        <f t="shared" si="140"/>
        <v>-5.6955508985096852</v>
      </c>
      <c r="U686">
        <f t="shared" si="136"/>
        <v>10260.096824365279</v>
      </c>
      <c r="V686">
        <f t="shared" si="141"/>
        <v>-5.5480869769327799E-4</v>
      </c>
      <c r="W686">
        <f t="shared" si="142"/>
        <v>2.6009682436527903E-2</v>
      </c>
      <c r="X686">
        <f>IF(W686&lt;MAX($W$202:W686),(1+W686)/(1+MAX($W$202:W686))-1,0)</f>
        <v>-2.3490002849378744E-2</v>
      </c>
      <c r="Y686">
        <f>MIN($X$202:X686)</f>
        <v>-3.0085272880166047E-2</v>
      </c>
      <c r="AA686">
        <v>1</v>
      </c>
      <c r="AB686">
        <f t="shared" si="150"/>
        <v>7268.5511596973374</v>
      </c>
      <c r="AC686">
        <f t="shared" si="143"/>
        <v>1.8171377899233272</v>
      </c>
      <c r="AD686">
        <f t="shared" si="149"/>
        <v>9589.1814884539235</v>
      </c>
      <c r="AE686">
        <f t="shared" si="144"/>
        <v>1.8953465451612635E-4</v>
      </c>
      <c r="AF686">
        <f t="shared" si="145"/>
        <v>-4.1081851154607607E-2</v>
      </c>
      <c r="AG686">
        <f>IF(AF686&lt;MAX($AF$202:AF686),(1+AF686)/(1+MAX($AF$202:AF686))-1,0)</f>
        <v>-4.1081851154607607E-2</v>
      </c>
      <c r="AH686">
        <f>MIN($AG$202:AG686)</f>
        <v>-5.8569985244839917E-2</v>
      </c>
    </row>
    <row r="687" spans="2:34" x14ac:dyDescent="0.2">
      <c r="B687" t="s">
        <v>690</v>
      </c>
      <c r="C687">
        <v>1.3211900000000001</v>
      </c>
      <c r="D687">
        <v>1.32511</v>
      </c>
      <c r="E687">
        <v>1.3207899999999999</v>
      </c>
      <c r="F687">
        <v>1.3246199999999999</v>
      </c>
      <c r="G687">
        <v>11307.4004</v>
      </c>
      <c r="I687">
        <f t="shared" si="151"/>
        <v>-7.9999999999857963E-5</v>
      </c>
      <c r="J687">
        <f t="shared" si="146"/>
        <v>1.3265644999999997</v>
      </c>
      <c r="K687">
        <f t="shared" si="152"/>
        <v>1.3295488118811878</v>
      </c>
      <c r="L687">
        <f t="shared" si="137"/>
        <v>1.3206589</v>
      </c>
      <c r="M687">
        <f t="shared" si="147"/>
        <v>1.3197221715220617</v>
      </c>
      <c r="N687">
        <f t="shared" si="148"/>
        <v>1.3334068284779377</v>
      </c>
      <c r="O687" cm="1">
        <f t="array" ref="O687">_xlfn.IFS(C687&lt;M686,1,C687&gt;N686,-1,TRUE,0)</f>
        <v>0</v>
      </c>
      <c r="P687">
        <f t="shared" si="138"/>
        <v>1</v>
      </c>
      <c r="Q687">
        <f t="shared" si="139"/>
        <v>1</v>
      </c>
      <c r="R687" cm="1">
        <f t="array" ref="R687">_xlfn.IFS(AND(Q686=0,O686=1,O687=0,P687=1),1,AND(Q686=0,O686=-1,O687=0,P687=-1),-1,AND(Q686=1,O686=-1,O687=0,P687=-1),-2,AND(Q686=-1,O686=1,O687=0,P687=1),2,TRUE,0)</f>
        <v>0</v>
      </c>
      <c r="S687" cm="1">
        <f t="array" ref="S687">_xlfn.IFS(AND(Q687&lt;&gt;0,S686=0),U686/C687,AND(Q687&lt;&gt;0,S686&lt;&gt;0),S686,TRUE,0)</f>
        <v>7301.9883314226463</v>
      </c>
      <c r="T687">
        <f t="shared" si="140"/>
        <v>-0.58415906651277449</v>
      </c>
      <c r="U687">
        <f t="shared" si="136"/>
        <v>10259.512665298766</v>
      </c>
      <c r="V687">
        <f t="shared" si="141"/>
        <v>-5.6935044231311372E-5</v>
      </c>
      <c r="W687">
        <f t="shared" si="142"/>
        <v>2.5951266529876449E-2</v>
      </c>
      <c r="X687">
        <f>IF(W687&lt;MAX($W$202:W687),(1+W687)/(1+MAX($W$202:W687))-1,0)</f>
        <v>-2.3545600489259022E-2</v>
      </c>
      <c r="Y687">
        <f>MIN($X$202:X687)</f>
        <v>-3.0085272880166047E-2</v>
      </c>
      <c r="AA687">
        <v>1</v>
      </c>
      <c r="AB687">
        <f t="shared" si="150"/>
        <v>7268.5511596973374</v>
      </c>
      <c r="AC687">
        <f t="shared" si="143"/>
        <v>-5.6694699045639441</v>
      </c>
      <c r="AD687">
        <f t="shared" si="149"/>
        <v>9583.5120185493597</v>
      </c>
      <c r="AE687">
        <f t="shared" si="144"/>
        <v>-5.9123606236782572E-4</v>
      </c>
      <c r="AF687">
        <f t="shared" si="145"/>
        <v>-4.1648798145064059E-2</v>
      </c>
      <c r="AG687">
        <f>IF(AF687&lt;MAX($AF$202:AF687),(1+AF687)/(1+MAX($AF$202:AF687))-1,0)</f>
        <v>-4.1648798145064059E-2</v>
      </c>
      <c r="AH687">
        <f>MIN($AG$202:AG687)</f>
        <v>-5.8569985244839917E-2</v>
      </c>
    </row>
    <row r="688" spans="2:34" x14ac:dyDescent="0.2">
      <c r="B688" t="s">
        <v>691</v>
      </c>
      <c r="C688">
        <v>1.3245899999999999</v>
      </c>
      <c r="D688">
        <v>1.32569</v>
      </c>
      <c r="E688">
        <v>1.3219799999999999</v>
      </c>
      <c r="F688">
        <v>1.3227800000000001</v>
      </c>
      <c r="G688">
        <v>11670.299800000001</v>
      </c>
      <c r="I688">
        <f t="shared" si="151"/>
        <v>3.3999999999998476E-3</v>
      </c>
      <c r="J688">
        <f t="shared" si="146"/>
        <v>1.3265144999999998</v>
      </c>
      <c r="K688">
        <f t="shared" si="152"/>
        <v>1.3295638613861382</v>
      </c>
      <c r="L688">
        <f t="shared" si="137"/>
        <v>1.3206638500000003</v>
      </c>
      <c r="M688">
        <f t="shared" si="147"/>
        <v>1.319577551175048</v>
      </c>
      <c r="N688">
        <f t="shared" si="148"/>
        <v>1.3334514488249516</v>
      </c>
      <c r="O688" cm="1">
        <f t="array" ref="O688">_xlfn.IFS(C688&lt;M687,1,C688&gt;N687,-1,TRUE,0)</f>
        <v>0</v>
      </c>
      <c r="P688">
        <f t="shared" si="138"/>
        <v>1</v>
      </c>
      <c r="Q688">
        <f t="shared" si="139"/>
        <v>1</v>
      </c>
      <c r="R688" cm="1">
        <f t="array" ref="R688">_xlfn.IFS(AND(Q687=0,O687=1,O688=0,P688=1),1,AND(Q687=0,O687=-1,O688=0,P688=-1),-1,AND(Q687=1,O687=-1,O688=0,P688=-1),-2,AND(Q687=-1,O687=1,O688=0,P688=1),2,TRUE,0)</f>
        <v>0</v>
      </c>
      <c r="S688" cm="1">
        <f t="array" ref="S688">_xlfn.IFS(AND(Q688&lt;&gt;0,S687=0),U687/C688,AND(Q688&lt;&gt;0,S687&lt;&gt;0),S687,TRUE,0)</f>
        <v>7301.9883314226463</v>
      </c>
      <c r="T688">
        <f t="shared" si="140"/>
        <v>24.826760326835885</v>
      </c>
      <c r="U688">
        <f t="shared" si="136"/>
        <v>10284.339425625602</v>
      </c>
      <c r="V688">
        <f t="shared" si="141"/>
        <v>2.4198771556478123E-3</v>
      </c>
      <c r="W688">
        <f t="shared" si="142"/>
        <v>2.8433942562560155E-2</v>
      </c>
      <c r="X688">
        <f>IF(W688&lt;MAX($W$202:W688),(1+W688)/(1+MAX($W$202:W688))-1,0)</f>
        <v>-2.1182700794351028E-2</v>
      </c>
      <c r="Y688">
        <f>MIN($X$202:X688)</f>
        <v>-3.0085272880166047E-2</v>
      </c>
      <c r="AA688">
        <v>1</v>
      </c>
      <c r="AB688">
        <f t="shared" si="150"/>
        <v>7268.5511596973374</v>
      </c>
      <c r="AC688">
        <f t="shared" si="143"/>
        <v>-0.58148409277475455</v>
      </c>
      <c r="AD688">
        <f t="shared" si="149"/>
        <v>9582.9305344565855</v>
      </c>
      <c r="AE688">
        <f t="shared" si="144"/>
        <v>-6.0675469665949542E-5</v>
      </c>
      <c r="AF688">
        <f t="shared" si="145"/>
        <v>-4.1706946554341484E-2</v>
      </c>
      <c r="AG688">
        <f>IF(AF688&lt;MAX($AF$202:AF688),(1+AF688)/(1+MAX($AF$202:AF688))-1,0)</f>
        <v>-4.1706946554341484E-2</v>
      </c>
      <c r="AH688">
        <f>MIN($AG$202:AG688)</f>
        <v>-5.8569985244839917E-2</v>
      </c>
    </row>
    <row r="689" spans="2:34" x14ac:dyDescent="0.2">
      <c r="B689" t="s">
        <v>692</v>
      </c>
      <c r="C689">
        <v>1.3227800000000001</v>
      </c>
      <c r="D689">
        <v>1.3229900000000001</v>
      </c>
      <c r="E689">
        <v>1.3170299999999999</v>
      </c>
      <c r="F689">
        <v>1.31759</v>
      </c>
      <c r="G689">
        <v>15120.9004</v>
      </c>
      <c r="I689">
        <f t="shared" si="151"/>
        <v>-1.8099999999998673E-3</v>
      </c>
      <c r="J689">
        <f t="shared" si="146"/>
        <v>1.3261034999999999</v>
      </c>
      <c r="K689">
        <f t="shared" si="152"/>
        <v>1.3295474257425737</v>
      </c>
      <c r="L689">
        <f t="shared" si="137"/>
        <v>1.3206558000000004</v>
      </c>
      <c r="M689">
        <f t="shared" si="147"/>
        <v>1.3181489006386242</v>
      </c>
      <c r="N689">
        <f t="shared" si="148"/>
        <v>1.3340580993613755</v>
      </c>
      <c r="O689" cm="1">
        <f t="array" ref="O689">_xlfn.IFS(C689&lt;M688,1,C689&gt;N688,-1,TRUE,0)</f>
        <v>0</v>
      </c>
      <c r="P689">
        <f t="shared" si="138"/>
        <v>1</v>
      </c>
      <c r="Q689">
        <f t="shared" si="139"/>
        <v>1</v>
      </c>
      <c r="R689" cm="1">
        <f t="array" ref="R689">_xlfn.IFS(AND(Q688=0,O688=1,O689=0,P689=1),1,AND(Q688=0,O688=-1,O689=0,P689=-1),-1,AND(Q688=1,O688=-1,O689=0,P689=-1),-2,AND(Q688=-1,O688=1,O689=0,P689=1),2,TRUE,0)</f>
        <v>0</v>
      </c>
      <c r="S689" cm="1">
        <f t="array" ref="S689">_xlfn.IFS(AND(Q689&lt;&gt;0,S688=0),U688/C689,AND(Q689&lt;&gt;0,S688&lt;&gt;0),S688,TRUE,0)</f>
        <v>7301.9883314226463</v>
      </c>
      <c r="T689">
        <f t="shared" si="140"/>
        <v>-13.21659887987402</v>
      </c>
      <c r="U689">
        <f t="shared" si="136"/>
        <v>10271.122826745728</v>
      </c>
      <c r="V689">
        <f t="shared" si="141"/>
        <v>-1.2851188912476066E-3</v>
      </c>
      <c r="W689">
        <f t="shared" si="142"/>
        <v>2.7112282674572885E-2</v>
      </c>
      <c r="X689">
        <f>IF(W689&lt;MAX($W$202:W689),(1+W689)/(1+MAX($W$202:W689))-1,0)</f>
        <v>-2.2440597396640061E-2</v>
      </c>
      <c r="Y689">
        <f>MIN($X$202:X689)</f>
        <v>-3.0085272880166047E-2</v>
      </c>
      <c r="AA689">
        <v>1</v>
      </c>
      <c r="AB689">
        <f t="shared" si="150"/>
        <v>7268.5511596973374</v>
      </c>
      <c r="AC689">
        <f t="shared" si="143"/>
        <v>24.713073942969839</v>
      </c>
      <c r="AD689">
        <f t="shared" si="149"/>
        <v>9607.6436083995559</v>
      </c>
      <c r="AE689">
        <f t="shared" si="144"/>
        <v>2.5788639345877542E-3</v>
      </c>
      <c r="AF689">
        <f t="shared" si="145"/>
        <v>-3.9235639160044467E-2</v>
      </c>
      <c r="AG689">
        <f>IF(AF689&lt;MAX($AF$202:AF689),(1+AF689)/(1+MAX($AF$202:AF689))-1,0)</f>
        <v>-3.9235639160044467E-2</v>
      </c>
      <c r="AH689">
        <f>MIN($AG$202:AG689)</f>
        <v>-5.8569985244839917E-2</v>
      </c>
    </row>
    <row r="690" spans="2:34" x14ac:dyDescent="0.2">
      <c r="B690" t="s">
        <v>693</v>
      </c>
      <c r="C690">
        <v>1.31759</v>
      </c>
      <c r="D690">
        <v>1.3204400000000001</v>
      </c>
      <c r="E690">
        <v>1.31643</v>
      </c>
      <c r="F690">
        <v>1.3203100000000001</v>
      </c>
      <c r="G690">
        <v>12207.4004</v>
      </c>
      <c r="I690">
        <f t="shared" si="151"/>
        <v>-5.1900000000000279E-3</v>
      </c>
      <c r="J690">
        <f t="shared" si="146"/>
        <v>1.3258094999999996</v>
      </c>
      <c r="K690">
        <f t="shared" si="152"/>
        <v>1.3294627722772272</v>
      </c>
      <c r="L690">
        <f t="shared" si="137"/>
        <v>1.3205952500000007</v>
      </c>
      <c r="M690">
        <f t="shared" si="147"/>
        <v>1.3174643613552557</v>
      </c>
      <c r="N690">
        <f t="shared" si="148"/>
        <v>1.3341546386447436</v>
      </c>
      <c r="O690" cm="1">
        <f t="array" ref="O690">_xlfn.IFS(C690&lt;M689,1,C690&gt;N689,-1,TRUE,0)</f>
        <v>1</v>
      </c>
      <c r="P690">
        <f t="shared" si="138"/>
        <v>1</v>
      </c>
      <c r="Q690">
        <f t="shared" si="139"/>
        <v>1</v>
      </c>
      <c r="R690" cm="1">
        <f t="array" ref="R690">_xlfn.IFS(AND(Q689=0,O689=1,O690=0,P690=1),1,AND(Q689=0,O689=-1,O690=0,P690=-1),-1,AND(Q689=1,O689=-1,O690=0,P690=-1),-2,AND(Q689=-1,O689=1,O690=0,P690=1),2,TRUE,0)</f>
        <v>0</v>
      </c>
      <c r="S690" cm="1">
        <f t="array" ref="S690">_xlfn.IFS(AND(Q690&lt;&gt;0,S689=0),U689/C690,AND(Q690&lt;&gt;0,S689&lt;&gt;0),S689,TRUE,0)</f>
        <v>7301.9883314226463</v>
      </c>
      <c r="T690">
        <f t="shared" si="140"/>
        <v>-37.897319440083741</v>
      </c>
      <c r="U690">
        <f t="shared" si="136"/>
        <v>10233.225507305644</v>
      </c>
      <c r="V690">
        <f t="shared" si="141"/>
        <v>-3.6896958666875388E-3</v>
      </c>
      <c r="W690">
        <f t="shared" si="142"/>
        <v>2.3322550730564329E-2</v>
      </c>
      <c r="X690">
        <f>IF(W690&lt;MAX($W$202:W690),(1+W690)/(1+MAX($W$202:W690))-1,0)</f>
        <v>-2.6047494283867323E-2</v>
      </c>
      <c r="Y690">
        <f>MIN($X$202:X690)</f>
        <v>-3.0085272880166047E-2</v>
      </c>
      <c r="AA690">
        <v>1</v>
      </c>
      <c r="AB690">
        <f t="shared" si="150"/>
        <v>7268.5511596973374</v>
      </c>
      <c r="AC690">
        <f t="shared" si="143"/>
        <v>-13.156077599051216</v>
      </c>
      <c r="AD690">
        <f t="shared" si="149"/>
        <v>9594.4875308005048</v>
      </c>
      <c r="AE690">
        <f t="shared" si="144"/>
        <v>-1.3693344731843938E-3</v>
      </c>
      <c r="AF690">
        <f t="shared" si="145"/>
        <v>-4.0551246919949491E-2</v>
      </c>
      <c r="AG690">
        <f>IF(AF690&lt;MAX($AF$202:AF690),(1+AF690)/(1+MAX($AF$202:AF690))-1,0)</f>
        <v>-4.0551246919949491E-2</v>
      </c>
      <c r="AH690">
        <f>MIN($AG$202:AG690)</f>
        <v>-5.8569985244839917E-2</v>
      </c>
    </row>
    <row r="691" spans="2:34" x14ac:dyDescent="0.2">
      <c r="B691" t="s">
        <v>694</v>
      </c>
      <c r="C691">
        <v>1.3203100000000001</v>
      </c>
      <c r="D691">
        <v>1.3225</v>
      </c>
      <c r="E691">
        <v>1.3201099999999999</v>
      </c>
      <c r="F691">
        <v>1.3221700000000001</v>
      </c>
      <c r="G691">
        <v>7931</v>
      </c>
      <c r="I691">
        <f t="shared" si="151"/>
        <v>2.7200000000000557E-3</v>
      </c>
      <c r="J691">
        <f t="shared" si="146"/>
        <v>1.3256135</v>
      </c>
      <c r="K691">
        <f t="shared" si="152"/>
        <v>1.3294154455445542</v>
      </c>
      <c r="L691">
        <f t="shared" si="137"/>
        <v>1.3205663000000003</v>
      </c>
      <c r="M691">
        <f t="shared" si="147"/>
        <v>1.3171210839126901</v>
      </c>
      <c r="N691">
        <f t="shared" si="148"/>
        <v>1.3341059160873099</v>
      </c>
      <c r="O691" cm="1">
        <f t="array" ref="O691">_xlfn.IFS(C691&lt;M690,1,C691&gt;N690,-1,TRUE,0)</f>
        <v>0</v>
      </c>
      <c r="P691">
        <f t="shared" si="138"/>
        <v>1</v>
      </c>
      <c r="Q691">
        <f t="shared" si="139"/>
        <v>1</v>
      </c>
      <c r="R691" cm="1">
        <f t="array" ref="R691">_xlfn.IFS(AND(Q690=0,O690=1,O691=0,P691=1),1,AND(Q690=0,O690=-1,O691=0,P691=-1),-1,AND(Q690=1,O690=-1,O691=0,P691=-1),-2,AND(Q690=-1,O690=1,O691=0,P691=1),2,TRUE,0)</f>
        <v>0</v>
      </c>
      <c r="S691" cm="1">
        <f t="array" ref="S691">_xlfn.IFS(AND(Q691&lt;&gt;0,S690=0),U690/C691,AND(Q691&lt;&gt;0,S690&lt;&gt;0),S690,TRUE,0)</f>
        <v>7301.9883314226463</v>
      </c>
      <c r="T691">
        <f t="shared" si="140"/>
        <v>19.861408261470004</v>
      </c>
      <c r="U691">
        <f t="shared" si="136"/>
        <v>10253.086915567113</v>
      </c>
      <c r="V691">
        <f t="shared" si="141"/>
        <v>1.9408746780075026E-3</v>
      </c>
      <c r="W691">
        <f t="shared" si="142"/>
        <v>2.5308691556711338E-2</v>
      </c>
      <c r="X691">
        <f>IF(W691&lt;MAX($W$202:W691),(1+W691)/(1+MAX($W$202:W691))-1,0)</f>
        <v>-2.4157174527940972E-2</v>
      </c>
      <c r="Y691">
        <f>MIN($X$202:X691)</f>
        <v>-3.0085272880166047E-2</v>
      </c>
      <c r="AA691">
        <v>1</v>
      </c>
      <c r="AB691">
        <f t="shared" si="150"/>
        <v>7268.5511596973374</v>
      </c>
      <c r="AC691">
        <f t="shared" si="143"/>
        <v>-37.723780518829386</v>
      </c>
      <c r="AD691">
        <f t="shared" si="149"/>
        <v>9556.763750281676</v>
      </c>
      <c r="AE691">
        <f t="shared" si="144"/>
        <v>-3.9318181818181952E-3</v>
      </c>
      <c r="AF691">
        <f t="shared" si="145"/>
        <v>-4.4323624971832398E-2</v>
      </c>
      <c r="AG691">
        <f>IF(AF691&lt;MAX($AF$202:AF691),(1+AF691)/(1+MAX($AF$202:AF691))-1,0)</f>
        <v>-4.4323624971832398E-2</v>
      </c>
      <c r="AH691">
        <f>MIN($AG$202:AG691)</f>
        <v>-5.8569985244839917E-2</v>
      </c>
    </row>
    <row r="692" spans="2:34" x14ac:dyDescent="0.2">
      <c r="B692" t="s">
        <v>695</v>
      </c>
      <c r="C692">
        <v>1.32209</v>
      </c>
      <c r="D692">
        <v>1.3250299999999999</v>
      </c>
      <c r="E692">
        <v>1.32168</v>
      </c>
      <c r="F692">
        <v>1.32422</v>
      </c>
      <c r="G692">
        <v>7788.8999000000003</v>
      </c>
      <c r="I692">
        <f t="shared" si="151"/>
        <v>1.7799999999998928E-3</v>
      </c>
      <c r="J692">
        <f t="shared" si="146"/>
        <v>1.3255085</v>
      </c>
      <c r="K692">
        <f t="shared" si="152"/>
        <v>1.3293906930693067</v>
      </c>
      <c r="L692">
        <f t="shared" si="137"/>
        <v>1.3205597500000001</v>
      </c>
      <c r="M692">
        <f t="shared" si="147"/>
        <v>1.3170017044223457</v>
      </c>
      <c r="N692">
        <f t="shared" si="148"/>
        <v>1.3340152955776543</v>
      </c>
      <c r="O692" cm="1">
        <f t="array" ref="O692">_xlfn.IFS(C692&lt;M691,1,C692&gt;N691,-1,TRUE,0)</f>
        <v>0</v>
      </c>
      <c r="P692">
        <f t="shared" si="138"/>
        <v>1</v>
      </c>
      <c r="Q692">
        <f t="shared" si="139"/>
        <v>1</v>
      </c>
      <c r="R692" cm="1">
        <f t="array" ref="R692">_xlfn.IFS(AND(Q691=0,O691=1,O692=0,P692=1),1,AND(Q691=0,O691=-1,O692=0,P692=-1),-1,AND(Q691=1,O691=-1,O692=0,P692=-1),-2,AND(Q691=-1,O691=1,O692=0,P692=1),2,TRUE,0)</f>
        <v>0</v>
      </c>
      <c r="S692" cm="1">
        <f t="array" ref="S692">_xlfn.IFS(AND(Q692&lt;&gt;0,S691=0),U691/C692,AND(Q692&lt;&gt;0,S691&lt;&gt;0),S691,TRUE,0)</f>
        <v>7301.9883314226463</v>
      </c>
      <c r="T692">
        <f t="shared" si="140"/>
        <v>12.997539229931528</v>
      </c>
      <c r="U692">
        <f t="shared" si="136"/>
        <v>10266.084454797045</v>
      </c>
      <c r="V692">
        <f t="shared" si="141"/>
        <v>1.2676708328881474E-3</v>
      </c>
      <c r="W692">
        <f t="shared" si="142"/>
        <v>2.6608445479704423E-2</v>
      </c>
      <c r="X692">
        <f>IF(W692&lt;MAX($W$202:W692),(1+W692)/(1+MAX($W$202:W692))-1,0)</f>
        <v>-2.2920127040606975E-2</v>
      </c>
      <c r="Y692">
        <f>MIN($X$202:X692)</f>
        <v>-3.0085272880166047E-2</v>
      </c>
      <c r="AA692">
        <v>1</v>
      </c>
      <c r="AB692">
        <f t="shared" si="150"/>
        <v>7268.5511596973374</v>
      </c>
      <c r="AC692">
        <f t="shared" si="143"/>
        <v>19.770459154377164</v>
      </c>
      <c r="AD692">
        <f t="shared" si="149"/>
        <v>9576.5342094360531</v>
      </c>
      <c r="AE692">
        <f t="shared" si="144"/>
        <v>2.0687399700337313E-3</v>
      </c>
      <c r="AF692">
        <f t="shared" si="145"/>
        <v>-4.2346579056394718E-2</v>
      </c>
      <c r="AG692">
        <f>IF(AF692&lt;MAX($AF$202:AF692),(1+AF692)/(1+MAX($AF$202:AF692))-1,0)</f>
        <v>-4.2346579056394718E-2</v>
      </c>
      <c r="AH692">
        <f>MIN($AG$202:AG692)</f>
        <v>-5.8569985244839917E-2</v>
      </c>
    </row>
    <row r="693" spans="2:34" x14ac:dyDescent="0.2">
      <c r="B693" t="s">
        <v>696</v>
      </c>
      <c r="C693">
        <v>1.32422</v>
      </c>
      <c r="D693">
        <v>1.32422</v>
      </c>
      <c r="E693">
        <v>1.32193</v>
      </c>
      <c r="F693">
        <v>1.3234600000000001</v>
      </c>
      <c r="G693">
        <v>5459.3999000000003</v>
      </c>
      <c r="I693">
        <f t="shared" si="151"/>
        <v>2.1299999999999653E-3</v>
      </c>
      <c r="J693">
        <f t="shared" si="146"/>
        <v>1.3254430000000001</v>
      </c>
      <c r="K693">
        <f t="shared" si="152"/>
        <v>1.3292911881188116</v>
      </c>
      <c r="L693">
        <f t="shared" si="137"/>
        <v>1.3205824500000003</v>
      </c>
      <c r="M693">
        <f t="shared" si="147"/>
        <v>1.3168943975411185</v>
      </c>
      <c r="N693">
        <f t="shared" si="148"/>
        <v>1.3339916024588818</v>
      </c>
      <c r="O693" cm="1">
        <f t="array" ref="O693">_xlfn.IFS(C693&lt;M692,1,C693&gt;N692,-1,TRUE,0)</f>
        <v>0</v>
      </c>
      <c r="P693">
        <f t="shared" si="138"/>
        <v>1</v>
      </c>
      <c r="Q693">
        <f t="shared" si="139"/>
        <v>1</v>
      </c>
      <c r="R693" cm="1">
        <f t="array" ref="R693">_xlfn.IFS(AND(Q692=0,O692=1,O693=0,P693=1),1,AND(Q692=0,O692=-1,O693=0,P693=-1),-1,AND(Q692=1,O692=-1,O693=0,P693=-1),-2,AND(Q692=-1,O692=1,O693=0,P693=1),2,TRUE,0)</f>
        <v>0</v>
      </c>
      <c r="S693" cm="1">
        <f t="array" ref="S693">_xlfn.IFS(AND(Q693&lt;&gt;0,S692=0),U692/C693,AND(Q693&lt;&gt;0,S692&lt;&gt;0),S692,TRUE,0)</f>
        <v>7301.9883314226463</v>
      </c>
      <c r="T693">
        <f t="shared" si="140"/>
        <v>15.553235145929984</v>
      </c>
      <c r="U693">
        <f t="shared" si="136"/>
        <v>10281.637689942974</v>
      </c>
      <c r="V693">
        <f t="shared" si="141"/>
        <v>1.5150114159310666E-3</v>
      </c>
      <c r="W693">
        <f t="shared" si="142"/>
        <v>2.8163768994297511E-2</v>
      </c>
      <c r="X693">
        <f>IF(W693&lt;MAX($W$202:W693),(1+W693)/(1+MAX($W$202:W693))-1,0)</f>
        <v>-2.143983987879694E-2</v>
      </c>
      <c r="Y693">
        <f>MIN($X$202:X693)</f>
        <v>-3.0085272880166047E-2</v>
      </c>
      <c r="AA693">
        <v>1</v>
      </c>
      <c r="AB693">
        <f t="shared" si="150"/>
        <v>7268.5511596973374</v>
      </c>
      <c r="AC693">
        <f t="shared" si="143"/>
        <v>12.93802106426048</v>
      </c>
      <c r="AD693">
        <f t="shared" si="149"/>
        <v>9589.4722305003143</v>
      </c>
      <c r="AE693">
        <f t="shared" si="144"/>
        <v>1.3510128801620372E-3</v>
      </c>
      <c r="AF693">
        <f t="shared" si="145"/>
        <v>-4.1052776949968561E-2</v>
      </c>
      <c r="AG693">
        <f>IF(AF693&lt;MAX($AF$202:AF693),(1+AF693)/(1+MAX($AF$202:AF693))-1,0)</f>
        <v>-4.1052776949968561E-2</v>
      </c>
      <c r="AH693">
        <f>MIN($AG$202:AG693)</f>
        <v>-5.8569985244839917E-2</v>
      </c>
    </row>
    <row r="694" spans="2:34" x14ac:dyDescent="0.2">
      <c r="B694" t="s">
        <v>697</v>
      </c>
      <c r="C694">
        <v>1.3234900000000001</v>
      </c>
      <c r="D694">
        <v>1.3245899999999999</v>
      </c>
      <c r="E694">
        <v>1.32273</v>
      </c>
      <c r="F694">
        <v>1.3241000000000001</v>
      </c>
      <c r="G694">
        <v>3662.8</v>
      </c>
      <c r="I694">
        <f t="shared" si="151"/>
        <v>-7.299999999998974E-4</v>
      </c>
      <c r="J694">
        <f t="shared" si="146"/>
        <v>1.3253405000000003</v>
      </c>
      <c r="K694">
        <f t="shared" si="152"/>
        <v>1.3291772277227718</v>
      </c>
      <c r="L694">
        <f t="shared" si="137"/>
        <v>1.3206168000000003</v>
      </c>
      <c r="M694">
        <f t="shared" si="147"/>
        <v>1.316779113488459</v>
      </c>
      <c r="N694">
        <f t="shared" si="148"/>
        <v>1.3339018865115415</v>
      </c>
      <c r="O694" cm="1">
        <f t="array" ref="O694">_xlfn.IFS(C694&lt;M693,1,C694&gt;N693,-1,TRUE,0)</f>
        <v>0</v>
      </c>
      <c r="P694">
        <f t="shared" si="138"/>
        <v>1</v>
      </c>
      <c r="Q694">
        <f t="shared" si="139"/>
        <v>1</v>
      </c>
      <c r="R694" cm="1">
        <f t="array" ref="R694">_xlfn.IFS(AND(Q693=0,O693=1,O694=0,P694=1),1,AND(Q693=0,O693=-1,O694=0,P694=-1),-1,AND(Q693=1,O693=-1,O694=0,P694=-1),-2,AND(Q693=-1,O693=1,O694=0,P694=1),2,TRUE,0)</f>
        <v>0</v>
      </c>
      <c r="S694" cm="1">
        <f t="array" ref="S694">_xlfn.IFS(AND(Q694&lt;&gt;0,S693=0),U693/C694,AND(Q694&lt;&gt;0,S693&lt;&gt;0),S693,TRUE,0)</f>
        <v>7301.9883314226463</v>
      </c>
      <c r="T694">
        <f t="shared" si="140"/>
        <v>-5.3304514819377822</v>
      </c>
      <c r="U694">
        <f t="shared" si="136"/>
        <v>10276.307238461037</v>
      </c>
      <c r="V694">
        <f t="shared" si="141"/>
        <v>-5.1844381631457263E-4</v>
      </c>
      <c r="W694">
        <f t="shared" si="142"/>
        <v>2.7630723846103766E-2</v>
      </c>
      <c r="X694">
        <f>IF(W694&lt;MAX($W$202:W694),(1+W694)/(1+MAX($W$202:W694))-1,0)</f>
        <v>-2.1947168342703494E-2</v>
      </c>
      <c r="Y694">
        <f>MIN($X$202:X694)</f>
        <v>-3.0085272880166047E-2</v>
      </c>
      <c r="AA694">
        <v>1</v>
      </c>
      <c r="AB694">
        <f t="shared" si="150"/>
        <v>7268.5511596973374</v>
      </c>
      <c r="AC694">
        <f t="shared" si="143"/>
        <v>15.482013970155077</v>
      </c>
      <c r="AD694">
        <f t="shared" si="149"/>
        <v>9604.9542444704693</v>
      </c>
      <c r="AE694">
        <f t="shared" si="144"/>
        <v>1.614480296518605E-3</v>
      </c>
      <c r="AF694">
        <f t="shared" si="145"/>
        <v>-3.9504575552953058E-2</v>
      </c>
      <c r="AG694">
        <f>IF(AF694&lt;MAX($AF$202:AF694),(1+AF694)/(1+MAX($AF$202:AF694))-1,0)</f>
        <v>-3.9504575552953058E-2</v>
      </c>
      <c r="AH694">
        <f>MIN($AG$202:AG694)</f>
        <v>-5.8569985244839917E-2</v>
      </c>
    </row>
    <row r="695" spans="2:34" x14ac:dyDescent="0.2">
      <c r="B695" t="s">
        <v>698</v>
      </c>
      <c r="C695">
        <v>1.3241000000000001</v>
      </c>
      <c r="D695">
        <v>1.3247800000000001</v>
      </c>
      <c r="E695">
        <v>1.32368</v>
      </c>
      <c r="F695">
        <v>1.32378</v>
      </c>
      <c r="G695">
        <v>2365.1999999999998</v>
      </c>
      <c r="I695">
        <f t="shared" si="151"/>
        <v>6.0999999999999943E-4</v>
      </c>
      <c r="J695">
        <f t="shared" si="146"/>
        <v>1.3249825000000002</v>
      </c>
      <c r="K695">
        <f t="shared" si="152"/>
        <v>1.3290375247524746</v>
      </c>
      <c r="L695">
        <f t="shared" si="137"/>
        <v>1.3206604000000002</v>
      </c>
      <c r="M695">
        <f t="shared" si="147"/>
        <v>1.3167970962225437</v>
      </c>
      <c r="N695">
        <f t="shared" si="148"/>
        <v>1.3331679037774566</v>
      </c>
      <c r="O695" cm="1">
        <f t="array" ref="O695">_xlfn.IFS(C695&lt;M694,1,C695&gt;N694,-1,TRUE,0)</f>
        <v>0</v>
      </c>
      <c r="P695">
        <f t="shared" si="138"/>
        <v>1</v>
      </c>
      <c r="Q695">
        <f t="shared" si="139"/>
        <v>1</v>
      </c>
      <c r="R695" cm="1">
        <f t="array" ref="R695">_xlfn.IFS(AND(Q694=0,O694=1,O695=0,P695=1),1,AND(Q694=0,O694=-1,O695=0,P695=-1),-1,AND(Q694=1,O694=-1,O695=0,P695=-1),-2,AND(Q694=-1,O694=1,O695=0,P695=1),2,TRUE,0)</f>
        <v>0</v>
      </c>
      <c r="S695" cm="1">
        <f t="array" ref="S695">_xlfn.IFS(AND(Q695&lt;&gt;0,S694=0),U694/C695,AND(Q695&lt;&gt;0,S694&lt;&gt;0),S694,TRUE,0)</f>
        <v>7301.9883314226463</v>
      </c>
      <c r="T695">
        <f t="shared" si="140"/>
        <v>4.45421288216781</v>
      </c>
      <c r="U695">
        <f t="shared" si="136"/>
        <v>10280.761451343205</v>
      </c>
      <c r="V695">
        <f t="shared" si="141"/>
        <v>4.3344489210064391E-4</v>
      </c>
      <c r="W695">
        <f t="shared" si="142"/>
        <v>2.8076145134320551E-2</v>
      </c>
      <c r="X695">
        <f>IF(W695&lt;MAX($W$202:W695),(1+W695)/(1+MAX($W$202:W695))-1,0)</f>
        <v>-2.152323633861708E-2</v>
      </c>
      <c r="Y695">
        <f>MIN($X$202:X695)</f>
        <v>-3.0085272880166047E-2</v>
      </c>
      <c r="AA695">
        <v>1</v>
      </c>
      <c r="AB695">
        <f t="shared" si="150"/>
        <v>7268.5511596973374</v>
      </c>
      <c r="AC695">
        <f t="shared" si="143"/>
        <v>-5.3060423465783106</v>
      </c>
      <c r="AD695">
        <f t="shared" si="149"/>
        <v>9599.6482021238917</v>
      </c>
      <c r="AE695">
        <f t="shared" si="144"/>
        <v>-5.5242765467966451E-4</v>
      </c>
      <c r="AF695">
        <f t="shared" si="145"/>
        <v>-4.0035179787610842E-2</v>
      </c>
      <c r="AG695">
        <f>IF(AF695&lt;MAX($AF$202:AF695),(1+AF695)/(1+MAX($AF$202:AF695))-1,0)</f>
        <v>-4.0035179787610842E-2</v>
      </c>
      <c r="AH695">
        <f>MIN($AG$202:AG695)</f>
        <v>-5.8569985244839917E-2</v>
      </c>
    </row>
    <row r="696" spans="2:34" x14ac:dyDescent="0.2">
      <c r="B696" t="s">
        <v>699</v>
      </c>
      <c r="C696">
        <v>1.3237699999999999</v>
      </c>
      <c r="D696">
        <v>1.32439</v>
      </c>
      <c r="E696">
        <v>1.32334</v>
      </c>
      <c r="F696">
        <v>1.32358</v>
      </c>
      <c r="G696">
        <v>2284.1999999999998</v>
      </c>
      <c r="I696">
        <f t="shared" si="151"/>
        <v>-3.300000000001635E-4</v>
      </c>
      <c r="J696">
        <f t="shared" si="146"/>
        <v>1.324632</v>
      </c>
      <c r="K696">
        <f t="shared" si="152"/>
        <v>1.3289107920792074</v>
      </c>
      <c r="L696">
        <f t="shared" si="137"/>
        <v>1.3207203000000001</v>
      </c>
      <c r="M696">
        <f t="shared" si="147"/>
        <v>1.3168464991169482</v>
      </c>
      <c r="N696">
        <f t="shared" si="148"/>
        <v>1.3324175008830519</v>
      </c>
      <c r="O696" cm="1">
        <f t="array" ref="O696">_xlfn.IFS(C696&lt;M695,1,C696&gt;N695,-1,TRUE,0)</f>
        <v>0</v>
      </c>
      <c r="P696">
        <f t="shared" si="138"/>
        <v>1</v>
      </c>
      <c r="Q696">
        <f t="shared" si="139"/>
        <v>1</v>
      </c>
      <c r="R696" cm="1">
        <f t="array" ref="R696">_xlfn.IFS(AND(Q695=0,O695=1,O696=0,P696=1),1,AND(Q695=0,O695=-1,O696=0,P696=-1),-1,AND(Q695=1,O695=-1,O696=0,P696=-1),-2,AND(Q695=-1,O695=1,O696=0,P696=1),2,TRUE,0)</f>
        <v>0</v>
      </c>
      <c r="S696" cm="1">
        <f t="array" ref="S696">_xlfn.IFS(AND(Q696&lt;&gt;0,S695=0),U695/C696,AND(Q696&lt;&gt;0,S695&lt;&gt;0),S695,TRUE,0)</f>
        <v>7301.9883314226463</v>
      </c>
      <c r="T696">
        <f t="shared" si="140"/>
        <v>-2.409656149370667</v>
      </c>
      <c r="U696">
        <f t="shared" si="136"/>
        <v>10278.351795193836</v>
      </c>
      <c r="V696">
        <f t="shared" si="141"/>
        <v>-2.3438498799676358E-4</v>
      </c>
      <c r="W696">
        <f t="shared" si="142"/>
        <v>2.7835179519383635E-2</v>
      </c>
      <c r="X696">
        <f>IF(W696&lt;MAX($W$202:W696),(1+W696)/(1+MAX($W$202:W696))-1,0)</f>
        <v>-2.1752576603122797E-2</v>
      </c>
      <c r="Y696">
        <f>MIN($X$202:X696)</f>
        <v>-3.0085272880166047E-2</v>
      </c>
      <c r="AA696">
        <v>1</v>
      </c>
      <c r="AB696">
        <f t="shared" si="150"/>
        <v>7268.5511596973374</v>
      </c>
      <c r="AC696">
        <f t="shared" si="143"/>
        <v>4.4338162074153713</v>
      </c>
      <c r="AD696">
        <f t="shared" si="149"/>
        <v>9604.0820183313062</v>
      </c>
      <c r="AE696">
        <f t="shared" si="144"/>
        <v>4.618727805498543E-4</v>
      </c>
      <c r="AF696">
        <f t="shared" si="145"/>
        <v>-3.9591798166869419E-2</v>
      </c>
      <c r="AG696">
        <f>IF(AF696&lt;MAX($AF$202:AF696),(1+AF696)/(1+MAX($AF$202:AF696))-1,0)</f>
        <v>-3.9591798166869419E-2</v>
      </c>
      <c r="AH696">
        <f>MIN($AG$202:AG696)</f>
        <v>-5.8569985244839917E-2</v>
      </c>
    </row>
    <row r="697" spans="2:34" x14ac:dyDescent="0.2">
      <c r="B697" t="s">
        <v>700</v>
      </c>
      <c r="C697">
        <v>1.3236399999999999</v>
      </c>
      <c r="D697">
        <v>1.3249</v>
      </c>
      <c r="E697">
        <v>1.3236399999999999</v>
      </c>
      <c r="F697">
        <v>1.32403</v>
      </c>
      <c r="G697">
        <v>2568.3998999999999</v>
      </c>
      <c r="I697">
        <f t="shared" si="151"/>
        <v>-1.2999999999996348E-4</v>
      </c>
      <c r="J697">
        <f t="shared" si="146"/>
        <v>1.3242805</v>
      </c>
      <c r="K697">
        <f t="shared" si="152"/>
        <v>1.3287810891089105</v>
      </c>
      <c r="L697">
        <f t="shared" si="137"/>
        <v>1.3207980500000003</v>
      </c>
      <c r="M697">
        <f t="shared" si="147"/>
        <v>1.3170743596322303</v>
      </c>
      <c r="N697">
        <f t="shared" si="148"/>
        <v>1.3314866403677696</v>
      </c>
      <c r="O697" cm="1">
        <f t="array" ref="O697">_xlfn.IFS(C697&lt;M696,1,C697&gt;N696,-1,TRUE,0)</f>
        <v>0</v>
      </c>
      <c r="P697">
        <f t="shared" si="138"/>
        <v>1</v>
      </c>
      <c r="Q697">
        <f t="shared" si="139"/>
        <v>1</v>
      </c>
      <c r="R697" cm="1">
        <f t="array" ref="R697">_xlfn.IFS(AND(Q696=0,O696=1,O697=0,P697=1),1,AND(Q696=0,O696=-1,O697=0,P697=-1),-1,AND(Q696=1,O696=-1,O697=0,P697=-1),-2,AND(Q696=-1,O696=1,O697=0,P697=1),2,TRUE,0)</f>
        <v>0</v>
      </c>
      <c r="S697" cm="1">
        <f t="array" ref="S697">_xlfn.IFS(AND(Q697&lt;&gt;0,S696=0),U696/C697,AND(Q697&lt;&gt;0,S696&lt;&gt;0),S696,TRUE,0)</f>
        <v>7301.9883314226463</v>
      </c>
      <c r="T697">
        <f t="shared" si="140"/>
        <v>-0.94925848308467731</v>
      </c>
      <c r="U697">
        <f t="shared" si="136"/>
        <v>10277.402536710752</v>
      </c>
      <c r="V697">
        <f t="shared" si="141"/>
        <v>-9.2355126775146105E-5</v>
      </c>
      <c r="W697">
        <f t="shared" si="142"/>
        <v>2.7740253671075132E-2</v>
      </c>
      <c r="X697">
        <f>IF(W697&lt;MAX($W$202:W697),(1+W697)/(1+MAX($W$202:W697))-1,0)</f>
        <v>-2.1842922767928097E-2</v>
      </c>
      <c r="Y697">
        <f>MIN($X$202:X697)</f>
        <v>-3.0085272880166047E-2</v>
      </c>
      <c r="AA697">
        <v>1</v>
      </c>
      <c r="AB697">
        <f t="shared" si="150"/>
        <v>7268.5511596973374</v>
      </c>
      <c r="AC697">
        <f t="shared" si="143"/>
        <v>-2.3986218827013097</v>
      </c>
      <c r="AD697">
        <f t="shared" si="149"/>
        <v>9601.683396448605</v>
      </c>
      <c r="AE697">
        <f t="shared" si="144"/>
        <v>-2.4975024975037297E-4</v>
      </c>
      <c r="AF697">
        <f t="shared" si="145"/>
        <v>-3.983166035513952E-2</v>
      </c>
      <c r="AG697">
        <f>IF(AF697&lt;MAX($AF$202:AF697),(1+AF697)/(1+MAX($AF$202:AF697))-1,0)</f>
        <v>-3.983166035513952E-2</v>
      </c>
      <c r="AH697">
        <f>MIN($AG$202:AG697)</f>
        <v>-5.8569985244839917E-2</v>
      </c>
    </row>
    <row r="698" spans="2:34" x14ac:dyDescent="0.2">
      <c r="B698" t="s">
        <v>701</v>
      </c>
      <c r="C698">
        <v>1.32403</v>
      </c>
      <c r="D698">
        <v>1.3240700000000001</v>
      </c>
      <c r="E698">
        <v>1.32256</v>
      </c>
      <c r="F698">
        <v>1.32298</v>
      </c>
      <c r="G698">
        <v>3777.2</v>
      </c>
      <c r="I698">
        <f t="shared" si="151"/>
        <v>3.9000000000011248E-4</v>
      </c>
      <c r="J698">
        <f t="shared" si="146"/>
        <v>1.3238604999999999</v>
      </c>
      <c r="K698">
        <f t="shared" si="152"/>
        <v>1.3286501980198018</v>
      </c>
      <c r="L698">
        <f t="shared" si="137"/>
        <v>1.3208741000000002</v>
      </c>
      <c r="M698">
        <f t="shared" si="147"/>
        <v>1.3174199612802964</v>
      </c>
      <c r="N698">
        <f t="shared" si="148"/>
        <v>1.3303010387197034</v>
      </c>
      <c r="O698" cm="1">
        <f t="array" ref="O698">_xlfn.IFS(C698&lt;M697,1,C698&gt;N697,-1,TRUE,0)</f>
        <v>0</v>
      </c>
      <c r="P698">
        <f t="shared" si="138"/>
        <v>1</v>
      </c>
      <c r="Q698">
        <f t="shared" si="139"/>
        <v>1</v>
      </c>
      <c r="R698" cm="1">
        <f t="array" ref="R698">_xlfn.IFS(AND(Q697=0,O697=1,O698=0,P698=1),1,AND(Q697=0,O697=-1,O698=0,P698=-1),-1,AND(Q697=1,O697=-1,O698=0,P698=-1),-2,AND(Q697=-1,O697=1,O698=0,P698=1),2,TRUE,0)</f>
        <v>0</v>
      </c>
      <c r="S698" cm="1">
        <f t="array" ref="S698">_xlfn.IFS(AND(Q698&lt;&gt;0,S697=0),U697/C698,AND(Q698&lt;&gt;0,S697&lt;&gt;0),S697,TRUE,0)</f>
        <v>7301.9883314226463</v>
      </c>
      <c r="T698">
        <f t="shared" si="140"/>
        <v>2.8477754492556535</v>
      </c>
      <c r="U698">
        <f t="shared" si="136"/>
        <v>10280.250312160008</v>
      </c>
      <c r="V698">
        <f t="shared" si="141"/>
        <v>2.7709097109736004E-4</v>
      </c>
      <c r="W698">
        <f t="shared" si="142"/>
        <v>2.8025031216000862E-2</v>
      </c>
      <c r="X698">
        <f>IF(W698&lt;MAX($W$202:W698),(1+W698)/(1+MAX($W$202:W698))-1,0)</f>
        <v>-2.1571884273511976E-2</v>
      </c>
      <c r="Y698">
        <f>MIN($X$202:X698)</f>
        <v>-3.0085272880166047E-2</v>
      </c>
      <c r="AA698">
        <v>1</v>
      </c>
      <c r="AB698">
        <f t="shared" si="150"/>
        <v>7268.5511596973374</v>
      </c>
      <c r="AC698">
        <f t="shared" si="143"/>
        <v>-0.94491165076038841</v>
      </c>
      <c r="AD698">
        <f t="shared" si="149"/>
        <v>9600.7384847978446</v>
      </c>
      <c r="AE698">
        <f t="shared" si="144"/>
        <v>-9.8411040204667114E-5</v>
      </c>
      <c r="AF698">
        <f t="shared" si="145"/>
        <v>-3.9926151520215503E-2</v>
      </c>
      <c r="AG698">
        <f>IF(AF698&lt;MAX($AF$202:AF698),(1+AF698)/(1+MAX($AF$202:AF698))-1,0)</f>
        <v>-3.9926151520215503E-2</v>
      </c>
      <c r="AH698">
        <f>MIN($AG$202:AG698)</f>
        <v>-5.8569985244839917E-2</v>
      </c>
    </row>
    <row r="699" spans="2:34" x14ac:dyDescent="0.2">
      <c r="B699" t="s">
        <v>702</v>
      </c>
      <c r="C699">
        <v>1.32298</v>
      </c>
      <c r="D699">
        <v>1.32402</v>
      </c>
      <c r="E699">
        <v>1.32212</v>
      </c>
      <c r="F699">
        <v>1.3232699999999999</v>
      </c>
      <c r="G699">
        <v>4590</v>
      </c>
      <c r="I699">
        <f t="shared" si="151"/>
        <v>-1.0499999999999954E-3</v>
      </c>
      <c r="J699">
        <f t="shared" si="146"/>
        <v>1.3234970000000001</v>
      </c>
      <c r="K699">
        <f t="shared" si="152"/>
        <v>1.3284986138613859</v>
      </c>
      <c r="L699">
        <f t="shared" si="137"/>
        <v>1.3209434500000001</v>
      </c>
      <c r="M699">
        <f t="shared" si="147"/>
        <v>1.3178314370094404</v>
      </c>
      <c r="N699">
        <f t="shared" si="148"/>
        <v>1.3291625629905599</v>
      </c>
      <c r="O699" cm="1">
        <f t="array" ref="O699">_xlfn.IFS(C699&lt;M698,1,C699&gt;N698,-1,TRUE,0)</f>
        <v>0</v>
      </c>
      <c r="P699">
        <f t="shared" si="138"/>
        <v>1</v>
      </c>
      <c r="Q699">
        <f t="shared" si="139"/>
        <v>1</v>
      </c>
      <c r="R699" cm="1">
        <f t="array" ref="R699">_xlfn.IFS(AND(Q698=0,O698=1,O699=0,P699=1),1,AND(Q698=0,O698=-1,O699=0,P699=-1),-1,AND(Q698=1,O698=-1,O699=0,P699=-1),-2,AND(Q698=-1,O698=1,O699=0,P699=1),2,TRUE,0)</f>
        <v>0</v>
      </c>
      <c r="S699" cm="1">
        <f t="array" ref="S699">_xlfn.IFS(AND(Q699&lt;&gt;0,S698=0),U698/C699,AND(Q699&lt;&gt;0,S698&lt;&gt;0),S698,TRUE,0)</f>
        <v>7301.9883314226463</v>
      </c>
      <c r="T699">
        <f t="shared" si="140"/>
        <v>-7.6670877479937447</v>
      </c>
      <c r="U699">
        <f t="shared" ref="U699:U762" si="153">U698+T699</f>
        <v>10272.583224412014</v>
      </c>
      <c r="V699">
        <f t="shared" si="141"/>
        <v>-7.4580749643077466E-4</v>
      </c>
      <c r="W699">
        <f t="shared" si="142"/>
        <v>2.7258322441201299E-2</v>
      </c>
      <c r="X699">
        <f>IF(W699&lt;MAX($W$202:W699),(1+W699)/(1+MAX($W$202:W699))-1,0)</f>
        <v>-2.2301603296939643E-2</v>
      </c>
      <c r="Y699">
        <f>MIN($X$202:X699)</f>
        <v>-3.0085272880166047E-2</v>
      </c>
      <c r="AA699">
        <v>1</v>
      </c>
      <c r="AB699">
        <f t="shared" si="150"/>
        <v>7268.5511596973374</v>
      </c>
      <c r="AC699">
        <f t="shared" si="143"/>
        <v>2.8347349522827789</v>
      </c>
      <c r="AD699">
        <f t="shared" si="149"/>
        <v>9603.5732197501275</v>
      </c>
      <c r="AE699">
        <f t="shared" si="144"/>
        <v>2.9526217767220726E-4</v>
      </c>
      <c r="AF699">
        <f t="shared" si="145"/>
        <v>-3.9642678024987221E-2</v>
      </c>
      <c r="AG699">
        <f>IF(AF699&lt;MAX($AF$202:AF699),(1+AF699)/(1+MAX($AF$202:AF699))-1,0)</f>
        <v>-3.9642678024987221E-2</v>
      </c>
      <c r="AH699">
        <f>MIN($AG$202:AG699)</f>
        <v>-5.8569985244839917E-2</v>
      </c>
    </row>
    <row r="700" spans="2:34" x14ac:dyDescent="0.2">
      <c r="B700" t="s">
        <v>703</v>
      </c>
      <c r="C700">
        <v>1.3232699999999999</v>
      </c>
      <c r="D700">
        <v>1.3255999999999999</v>
      </c>
      <c r="E700">
        <v>1.3232699999999999</v>
      </c>
      <c r="F700">
        <v>1.3243499999999999</v>
      </c>
      <c r="G700">
        <v>3767.3998999999999</v>
      </c>
      <c r="I700">
        <f t="shared" si="151"/>
        <v>2.8999999999990145E-4</v>
      </c>
      <c r="J700">
        <f t="shared" si="146"/>
        <v>1.3232545000000002</v>
      </c>
      <c r="K700">
        <f t="shared" si="152"/>
        <v>1.3283222772277226</v>
      </c>
      <c r="L700">
        <f t="shared" si="137"/>
        <v>1.3210083499999998</v>
      </c>
      <c r="M700">
        <f t="shared" si="147"/>
        <v>1.3182043456459236</v>
      </c>
      <c r="N700">
        <f t="shared" si="148"/>
        <v>1.3283046543540769</v>
      </c>
      <c r="O700" cm="1">
        <f t="array" ref="O700">_xlfn.IFS(C700&lt;M699,1,C700&gt;N699,-1,TRUE,0)</f>
        <v>0</v>
      </c>
      <c r="P700">
        <f t="shared" si="138"/>
        <v>1</v>
      </c>
      <c r="Q700">
        <f t="shared" si="139"/>
        <v>1</v>
      </c>
      <c r="R700" cm="1">
        <f t="array" ref="R700">_xlfn.IFS(AND(Q699=0,O699=1,O700=0,P700=1),1,AND(Q699=0,O699=-1,O700=0,P700=-1),-1,AND(Q699=1,O699=-1,O700=0,P700=-1),-2,AND(Q699=-1,O699=1,O700=0,P700=1),2,TRUE,0)</f>
        <v>0</v>
      </c>
      <c r="S700" cm="1">
        <f t="array" ref="S700">_xlfn.IFS(AND(Q700&lt;&gt;0,S699=0),U699/C700,AND(Q700&lt;&gt;0,S699&lt;&gt;0),S699,TRUE,0)</f>
        <v>7301.9883314226463</v>
      </c>
      <c r="T700">
        <f t="shared" si="140"/>
        <v>2.1175766161118479</v>
      </c>
      <c r="U700">
        <f t="shared" si="153"/>
        <v>10274.700801028126</v>
      </c>
      <c r="V700">
        <f t="shared" si="141"/>
        <v>2.0613866734898656E-4</v>
      </c>
      <c r="W700">
        <f t="shared" si="142"/>
        <v>2.7470080102812711E-2</v>
      </c>
      <c r="X700">
        <f>IF(W700&lt;MAX($W$202:W700),(1+W700)/(1+MAX($W$202:W700))-1,0)</f>
        <v>-2.2100061852373787E-2</v>
      </c>
      <c r="Y700">
        <f>MIN($X$202:X700)</f>
        <v>-3.0085272880166047E-2</v>
      </c>
      <c r="AA700">
        <v>1</v>
      </c>
      <c r="AB700">
        <f t="shared" si="150"/>
        <v>7268.5511596973374</v>
      </c>
      <c r="AC700">
        <f t="shared" si="143"/>
        <v>-7.6319787176821707</v>
      </c>
      <c r="AD700">
        <f t="shared" si="149"/>
        <v>9595.9412410324458</v>
      </c>
      <c r="AE700">
        <f t="shared" si="144"/>
        <v>-7.9470198675496168E-4</v>
      </c>
      <c r="AF700">
        <f t="shared" si="145"/>
        <v>-4.0405875896755372E-2</v>
      </c>
      <c r="AG700">
        <f>IF(AF700&lt;MAX($AF$202:AF700),(1+AF700)/(1+MAX($AF$202:AF700))-1,0)</f>
        <v>-4.0405875896755372E-2</v>
      </c>
      <c r="AH700">
        <f>MIN($AG$202:AG700)</f>
        <v>-5.8569985244839917E-2</v>
      </c>
    </row>
    <row r="701" spans="2:34" x14ac:dyDescent="0.2">
      <c r="B701" t="s">
        <v>704</v>
      </c>
      <c r="C701">
        <v>1.3243499999999999</v>
      </c>
      <c r="D701">
        <v>1.32525</v>
      </c>
      <c r="E701">
        <v>1.3242499999999999</v>
      </c>
      <c r="F701">
        <v>1.3245100000000001</v>
      </c>
      <c r="G701">
        <v>4154.2002000000002</v>
      </c>
      <c r="I701">
        <f t="shared" si="151"/>
        <v>1.0799999999999699E-3</v>
      </c>
      <c r="J701">
        <f t="shared" si="146"/>
        <v>1.3229495000000002</v>
      </c>
      <c r="K701">
        <f t="shared" si="152"/>
        <v>1.3281898019801979</v>
      </c>
      <c r="L701">
        <f t="shared" si="137"/>
        <v>1.3210817999999998</v>
      </c>
      <c r="M701">
        <f t="shared" si="147"/>
        <v>1.3191250341549443</v>
      </c>
      <c r="N701">
        <f t="shared" si="148"/>
        <v>1.3267739658450561</v>
      </c>
      <c r="O701" cm="1">
        <f t="array" ref="O701">_xlfn.IFS(C701&lt;M700,1,C701&gt;N700,-1,TRUE,0)</f>
        <v>0</v>
      </c>
      <c r="P701">
        <f t="shared" si="138"/>
        <v>1</v>
      </c>
      <c r="Q701">
        <f t="shared" si="139"/>
        <v>1</v>
      </c>
      <c r="R701" cm="1">
        <f t="array" ref="R701">_xlfn.IFS(AND(Q700=0,O700=1,O701=0,P701=1),1,AND(Q700=0,O700=-1,O701=0,P701=-1),-1,AND(Q700=1,O700=-1,O701=0,P701=-1),-2,AND(Q700=-1,O700=1,O701=0,P701=1),2,TRUE,0)</f>
        <v>0</v>
      </c>
      <c r="S701" cm="1">
        <f t="array" ref="S701">_xlfn.IFS(AND(Q701&lt;&gt;0,S700=0),U700/C701,AND(Q701&lt;&gt;0,S700&lt;&gt;0),S700,TRUE,0)</f>
        <v>7301.9883314226463</v>
      </c>
      <c r="T701">
        <f t="shared" si="140"/>
        <v>7.886147397936238</v>
      </c>
      <c r="U701">
        <f t="shared" si="153"/>
        <v>10282.586948426062</v>
      </c>
      <c r="V701">
        <f t="shared" si="141"/>
        <v>7.675306123899121E-4</v>
      </c>
      <c r="W701">
        <f t="shared" si="142"/>
        <v>2.8258694842606236E-2</v>
      </c>
      <c r="X701">
        <f>IF(W701&lt;MAX($W$202:W701),(1+W701)/(1+MAX($W$202:W701))-1,0)</f>
        <v>-2.1349493713991419E-2</v>
      </c>
      <c r="Y701">
        <f>MIN($X$202:X701)</f>
        <v>-3.0085272880166047E-2</v>
      </c>
      <c r="AA701">
        <v>1</v>
      </c>
      <c r="AB701">
        <f t="shared" si="150"/>
        <v>7268.5511596973374</v>
      </c>
      <c r="AC701">
        <f t="shared" si="143"/>
        <v>2.1078798363115117</v>
      </c>
      <c r="AD701">
        <f t="shared" si="149"/>
        <v>9598.0491208687581</v>
      </c>
      <c r="AE701">
        <f t="shared" si="144"/>
        <v>2.1966368732002789E-4</v>
      </c>
      <c r="AF701">
        <f t="shared" si="145"/>
        <v>-4.0195087913124206E-2</v>
      </c>
      <c r="AG701">
        <f>IF(AF701&lt;MAX($AF$202:AF701),(1+AF701)/(1+MAX($AF$202:AF701))-1,0)</f>
        <v>-4.0195087913124206E-2</v>
      </c>
      <c r="AH701">
        <f>MIN($AG$202:AG701)</f>
        <v>-5.8569985244839917E-2</v>
      </c>
    </row>
    <row r="702" spans="2:34" x14ac:dyDescent="0.2">
      <c r="B702" t="s">
        <v>705</v>
      </c>
      <c r="C702">
        <v>1.3245100000000001</v>
      </c>
      <c r="D702">
        <v>1.32552</v>
      </c>
      <c r="E702">
        <v>1.3244800000000001</v>
      </c>
      <c r="F702">
        <v>1.32534</v>
      </c>
      <c r="G702">
        <v>3173.2</v>
      </c>
      <c r="I702">
        <f t="shared" si="151"/>
        <v>1.6000000000016001E-4</v>
      </c>
      <c r="J702">
        <f t="shared" si="146"/>
        <v>1.3228695000000001</v>
      </c>
      <c r="K702">
        <f t="shared" si="152"/>
        <v>1.3280294059405939</v>
      </c>
      <c r="L702">
        <f t="shared" si="137"/>
        <v>1.3211467999999997</v>
      </c>
      <c r="M702">
        <f t="shared" si="147"/>
        <v>1.3193256293759508</v>
      </c>
      <c r="N702">
        <f t="shared" si="148"/>
        <v>1.3264133706240495</v>
      </c>
      <c r="O702" cm="1">
        <f t="array" ref="O702">_xlfn.IFS(C702&lt;M701,1,C702&gt;N701,-1,TRUE,0)</f>
        <v>0</v>
      </c>
      <c r="P702">
        <f t="shared" si="138"/>
        <v>1</v>
      </c>
      <c r="Q702">
        <f t="shared" si="139"/>
        <v>1</v>
      </c>
      <c r="R702" cm="1">
        <f t="array" ref="R702">_xlfn.IFS(AND(Q701=0,O701=1,O702=0,P702=1),1,AND(Q701=0,O701=-1,O702=0,P702=-1),-1,AND(Q701=1,O701=-1,O702=0,P702=-1),-2,AND(Q701=-1,O701=1,O702=0,P702=1),2,TRUE,0)</f>
        <v>0</v>
      </c>
      <c r="S702" cm="1">
        <f t="array" ref="S702">_xlfn.IFS(AND(Q702&lt;&gt;0,S701=0),U701/C702,AND(Q702&lt;&gt;0,S701&lt;&gt;0),S701,TRUE,0)</f>
        <v>7301.9883314226463</v>
      </c>
      <c r="T702">
        <f t="shared" si="140"/>
        <v>1.1683181330287917</v>
      </c>
      <c r="U702">
        <f t="shared" si="153"/>
        <v>10283.75526655909</v>
      </c>
      <c r="V702">
        <f t="shared" si="141"/>
        <v>1.1362103125299847E-4</v>
      </c>
      <c r="W702">
        <f t="shared" si="142"/>
        <v>2.8375526655908923E-2</v>
      </c>
      <c r="X702">
        <f>IF(W702&lt;MAX($W$202:W702),(1+W702)/(1+MAX($W$202:W702))-1,0)</f>
        <v>-2.1238298434231084E-2</v>
      </c>
      <c r="Y702">
        <f>MIN($X$202:X702)</f>
        <v>-3.0085272880166047E-2</v>
      </c>
      <c r="AA702">
        <v>1</v>
      </c>
      <c r="AB702">
        <f t="shared" si="150"/>
        <v>7268.5511596973374</v>
      </c>
      <c r="AC702">
        <f t="shared" si="143"/>
        <v>7.8500352524729058</v>
      </c>
      <c r="AD702">
        <f t="shared" si="149"/>
        <v>9605.8991561212315</v>
      </c>
      <c r="AE702">
        <f t="shared" si="144"/>
        <v>8.1787821187587E-4</v>
      </c>
      <c r="AF702">
        <f t="shared" si="145"/>
        <v>-3.9410084387876854E-2</v>
      </c>
      <c r="AG702">
        <f>IF(AF702&lt;MAX($AF$202:AF702),(1+AF702)/(1+MAX($AF$202:AF702))-1,0)</f>
        <v>-3.9410084387876854E-2</v>
      </c>
      <c r="AH702">
        <f>MIN($AG$202:AG702)</f>
        <v>-5.8569985244839917E-2</v>
      </c>
    </row>
    <row r="703" spans="2:34" x14ac:dyDescent="0.2">
      <c r="B703" t="s">
        <v>706</v>
      </c>
      <c r="C703">
        <v>1.32534</v>
      </c>
      <c r="D703">
        <v>1.32558</v>
      </c>
      <c r="E703">
        <v>1.3247</v>
      </c>
      <c r="F703">
        <v>1.32491</v>
      </c>
      <c r="G703">
        <v>2721.6001000000001</v>
      </c>
      <c r="I703">
        <f t="shared" si="151"/>
        <v>8.2999999999988638E-4</v>
      </c>
      <c r="J703">
        <f t="shared" si="146"/>
        <v>1.323024</v>
      </c>
      <c r="K703">
        <f t="shared" si="152"/>
        <v>1.3278715841584157</v>
      </c>
      <c r="L703">
        <f t="shared" si="137"/>
        <v>1.3212125499999994</v>
      </c>
      <c r="M703">
        <f t="shared" si="147"/>
        <v>1.31940792809806</v>
      </c>
      <c r="N703">
        <f t="shared" si="148"/>
        <v>1.32664007190194</v>
      </c>
      <c r="O703" cm="1">
        <f t="array" ref="O703">_xlfn.IFS(C703&lt;M702,1,C703&gt;N702,-1,TRUE,0)</f>
        <v>0</v>
      </c>
      <c r="P703">
        <f t="shared" si="138"/>
        <v>1</v>
      </c>
      <c r="Q703">
        <f t="shared" si="139"/>
        <v>1</v>
      </c>
      <c r="R703" cm="1">
        <f t="array" ref="R703">_xlfn.IFS(AND(Q702=0,O702=1,O703=0,P703=1),1,AND(Q702=0,O702=-1,O703=0,P703=-1),-1,AND(Q702=1,O702=-1,O703=0,P703=-1),-2,AND(Q702=-1,O702=1,O703=0,P703=1),2,TRUE,0)</f>
        <v>0</v>
      </c>
      <c r="S703" cm="1">
        <f t="array" ref="S703">_xlfn.IFS(AND(Q703&lt;&gt;0,S702=0),U702/C703,AND(Q703&lt;&gt;0,S702&lt;&gt;0),S702,TRUE,0)</f>
        <v>7301.9883314226463</v>
      </c>
      <c r="T703">
        <f t="shared" si="140"/>
        <v>6.0606503150799664</v>
      </c>
      <c r="U703">
        <f t="shared" si="153"/>
        <v>10289.815916874169</v>
      </c>
      <c r="V703">
        <f t="shared" si="141"/>
        <v>5.8934213796278331E-4</v>
      </c>
      <c r="W703">
        <f t="shared" si="142"/>
        <v>2.8981591687416985E-2</v>
      </c>
      <c r="X703">
        <f>IF(W703&lt;MAX($W$202:W703),(1+W703)/(1+MAX($W$202:W703))-1,0)</f>
        <v>-2.0661472920474155E-2</v>
      </c>
      <c r="Y703">
        <f>MIN($X$202:X703)</f>
        <v>-3.0085272880166047E-2</v>
      </c>
      <c r="AA703">
        <v>1</v>
      </c>
      <c r="AB703">
        <f t="shared" si="150"/>
        <v>7268.5511596973374</v>
      </c>
      <c r="AC703">
        <f t="shared" si="143"/>
        <v>1.162968185552737</v>
      </c>
      <c r="AD703">
        <f t="shared" si="149"/>
        <v>9607.0621243067835</v>
      </c>
      <c r="AE703">
        <f t="shared" si="144"/>
        <v>1.2106812351987383E-4</v>
      </c>
      <c r="AF703">
        <f t="shared" si="145"/>
        <v>-3.929378756932167E-2</v>
      </c>
      <c r="AG703">
        <f>IF(AF703&lt;MAX($AF$202:AF703),(1+AF703)/(1+MAX($AF$202:AF703))-1,0)</f>
        <v>-3.929378756932167E-2</v>
      </c>
      <c r="AH703">
        <f>MIN($AG$202:AG703)</f>
        <v>-5.8569985244839917E-2</v>
      </c>
    </row>
    <row r="704" spans="2:34" x14ac:dyDescent="0.2">
      <c r="B704" t="s">
        <v>707</v>
      </c>
      <c r="C704">
        <v>1.32501</v>
      </c>
      <c r="D704">
        <v>1.32707</v>
      </c>
      <c r="E704">
        <v>1.325</v>
      </c>
      <c r="F704">
        <v>1.3261799999999999</v>
      </c>
      <c r="G704">
        <v>4234.3999000000003</v>
      </c>
      <c r="I704">
        <f t="shared" si="151"/>
        <v>-3.2999999999994145E-4</v>
      </c>
      <c r="J704">
        <f t="shared" si="146"/>
        <v>1.3232295000000001</v>
      </c>
      <c r="K704">
        <f t="shared" si="152"/>
        <v>1.3277489108910889</v>
      </c>
      <c r="L704">
        <f t="shared" si="137"/>
        <v>1.3212756999999997</v>
      </c>
      <c r="M704">
        <f t="shared" si="147"/>
        <v>1.3193932128626757</v>
      </c>
      <c r="N704">
        <f t="shared" si="148"/>
        <v>1.3270657871373244</v>
      </c>
      <c r="O704" cm="1">
        <f t="array" ref="O704">_xlfn.IFS(C704&lt;M703,1,C704&gt;N703,-1,TRUE,0)</f>
        <v>0</v>
      </c>
      <c r="P704">
        <f t="shared" si="138"/>
        <v>1</v>
      </c>
      <c r="Q704">
        <f t="shared" si="139"/>
        <v>1</v>
      </c>
      <c r="R704" cm="1">
        <f t="array" ref="R704">_xlfn.IFS(AND(Q703=0,O703=1,O704=0,P704=1),1,AND(Q703=0,O703=-1,O704=0,P704=-1),-1,AND(Q703=1,O703=-1,O704=0,P704=-1),-2,AND(Q703=-1,O703=1,O704=0,P704=1),2,TRUE,0)</f>
        <v>0</v>
      </c>
      <c r="S704" cm="1">
        <f t="array" ref="S704">_xlfn.IFS(AND(Q704&lt;&gt;0,S703=0),U703/C704,AND(Q704&lt;&gt;0,S703&lt;&gt;0),S703,TRUE,0)</f>
        <v>7301.9883314226463</v>
      </c>
      <c r="T704">
        <f t="shared" si="140"/>
        <v>-2.4096561493690456</v>
      </c>
      <c r="U704">
        <f t="shared" si="153"/>
        <v>10287.4062607248</v>
      </c>
      <c r="V704">
        <f t="shared" si="141"/>
        <v>-2.341787422472227E-4</v>
      </c>
      <c r="W704">
        <f t="shared" si="142"/>
        <v>2.8740626072480069E-2</v>
      </c>
      <c r="X704">
        <f>IF(W704&lt;MAX($W$202:W704),(1+W704)/(1+MAX($W$202:W704))-1,0)</f>
        <v>-2.0890813184979873E-2</v>
      </c>
      <c r="Y704">
        <f>MIN($X$202:X704)</f>
        <v>-3.0085272880166047E-2</v>
      </c>
      <c r="AA704">
        <v>1</v>
      </c>
      <c r="AB704">
        <f t="shared" si="150"/>
        <v>7268.5511596973374</v>
      </c>
      <c r="AC704">
        <f t="shared" si="143"/>
        <v>6.0328974625479646</v>
      </c>
      <c r="AD704">
        <f t="shared" si="149"/>
        <v>9613.0950217693317</v>
      </c>
      <c r="AE704">
        <f t="shared" si="144"/>
        <v>6.2796486423088267E-4</v>
      </c>
      <c r="AF704">
        <f t="shared" si="145"/>
        <v>-3.8690497823066883E-2</v>
      </c>
      <c r="AG704">
        <f>IF(AF704&lt;MAX($AF$202:AF704),(1+AF704)/(1+MAX($AF$202:AF704))-1,0)</f>
        <v>-3.8690497823066883E-2</v>
      </c>
      <c r="AH704">
        <f>MIN($AG$202:AG704)</f>
        <v>-5.8569985244839917E-2</v>
      </c>
    </row>
    <row r="705" spans="2:34" x14ac:dyDescent="0.2">
      <c r="B705" t="s">
        <v>708</v>
      </c>
      <c r="C705">
        <v>1.3261799999999999</v>
      </c>
      <c r="D705">
        <v>1.32819</v>
      </c>
      <c r="E705">
        <v>1.3261799999999999</v>
      </c>
      <c r="F705">
        <v>1.3268899999999999</v>
      </c>
      <c r="G705">
        <v>6694.6000999999997</v>
      </c>
      <c r="I705">
        <f t="shared" si="151"/>
        <v>1.1699999999998933E-3</v>
      </c>
      <c r="J705">
        <f t="shared" si="146"/>
        <v>1.3235125000000001</v>
      </c>
      <c r="K705">
        <f t="shared" si="152"/>
        <v>1.3276518811881184</v>
      </c>
      <c r="L705">
        <f t="shared" si="137"/>
        <v>1.3213531499999995</v>
      </c>
      <c r="M705">
        <f t="shared" si="147"/>
        <v>1.3194780241976189</v>
      </c>
      <c r="N705">
        <f t="shared" si="148"/>
        <v>1.3275469758023812</v>
      </c>
      <c r="O705" cm="1">
        <f t="array" ref="O705">_xlfn.IFS(C705&lt;M704,1,C705&gt;N704,-1,TRUE,0)</f>
        <v>0</v>
      </c>
      <c r="P705">
        <f t="shared" si="138"/>
        <v>1</v>
      </c>
      <c r="Q705">
        <f t="shared" si="139"/>
        <v>1</v>
      </c>
      <c r="R705" cm="1">
        <f t="array" ref="R705">_xlfn.IFS(AND(Q704=0,O704=1,O705=0,P705=1),1,AND(Q704=0,O704=-1,O705=0,P705=-1),-1,AND(Q704=1,O704=-1,O705=0,P705=-1),-2,AND(Q704=-1,O704=1,O705=0,P705=1),2,TRUE,0)</f>
        <v>0</v>
      </c>
      <c r="S705" cm="1">
        <f t="array" ref="S705">_xlfn.IFS(AND(Q705&lt;&gt;0,S704=0),U704/C705,AND(Q705&lt;&gt;0,S704&lt;&gt;0),S704,TRUE,0)</f>
        <v>7301.9883314226463</v>
      </c>
      <c r="T705">
        <f t="shared" si="140"/>
        <v>8.5433263477637169</v>
      </c>
      <c r="U705">
        <f t="shared" si="153"/>
        <v>10295.949587072564</v>
      </c>
      <c r="V705">
        <f t="shared" si="141"/>
        <v>8.3046456329622937E-4</v>
      </c>
      <c r="W705">
        <f t="shared" si="142"/>
        <v>2.9594958707256369E-2</v>
      </c>
      <c r="X705">
        <f>IF(W705&lt;MAX($W$202:W705),(1+W705)/(1+MAX($W$202:W705))-1,0)</f>
        <v>-2.0077697701732289E-2</v>
      </c>
      <c r="Y705">
        <f>MIN($X$202:X705)</f>
        <v>-3.0085272880166047E-2</v>
      </c>
      <c r="AA705">
        <v>1</v>
      </c>
      <c r="AB705">
        <f t="shared" si="150"/>
        <v>7268.5511596973374</v>
      </c>
      <c r="AC705">
        <f t="shared" si="143"/>
        <v>-2.3986218826996959</v>
      </c>
      <c r="AD705">
        <f t="shared" si="149"/>
        <v>9610.6963998866322</v>
      </c>
      <c r="AE705">
        <f t="shared" si="144"/>
        <v>-2.4951609000721384E-4</v>
      </c>
      <c r="AF705">
        <f t="shared" si="145"/>
        <v>-3.8930360011336762E-2</v>
      </c>
      <c r="AG705">
        <f>IF(AF705&lt;MAX($AF$202:AF705),(1+AF705)/(1+MAX($AF$202:AF705))-1,0)</f>
        <v>-3.8930360011336762E-2</v>
      </c>
      <c r="AH705">
        <f>MIN($AG$202:AG705)</f>
        <v>-5.8569985244839917E-2</v>
      </c>
    </row>
    <row r="706" spans="2:34" x14ac:dyDescent="0.2">
      <c r="B706" t="s">
        <v>709</v>
      </c>
      <c r="C706">
        <v>1.3268899999999999</v>
      </c>
      <c r="D706">
        <v>1.3270900000000001</v>
      </c>
      <c r="E706">
        <v>1.32274</v>
      </c>
      <c r="F706">
        <v>1.32456</v>
      </c>
      <c r="G706">
        <v>8915.5995999999996</v>
      </c>
      <c r="I706">
        <f t="shared" si="151"/>
        <v>7.0999999999998842E-4</v>
      </c>
      <c r="J706">
        <f t="shared" si="146"/>
        <v>1.3236815</v>
      </c>
      <c r="K706">
        <f t="shared" si="152"/>
        <v>1.3275778217821776</v>
      </c>
      <c r="L706">
        <f t="shared" si="137"/>
        <v>1.3214373999999998</v>
      </c>
      <c r="M706">
        <f t="shared" si="147"/>
        <v>1.3197707339625082</v>
      </c>
      <c r="N706">
        <f t="shared" si="148"/>
        <v>1.3275922660374917</v>
      </c>
      <c r="O706" cm="1">
        <f t="array" ref="O706">_xlfn.IFS(C706&lt;M705,1,C706&gt;N705,-1,TRUE,0)</f>
        <v>0</v>
      </c>
      <c r="P706">
        <f t="shared" si="138"/>
        <v>1</v>
      </c>
      <c r="Q706">
        <f t="shared" si="139"/>
        <v>1</v>
      </c>
      <c r="R706" cm="1">
        <f t="array" ref="R706">_xlfn.IFS(AND(Q705=0,O705=1,O706=0,P706=1),1,AND(Q705=0,O705=-1,O706=0,P706=-1),-1,AND(Q705=1,O705=-1,O706=0,P706=-1),-2,AND(Q705=-1,O705=1,O706=0,P706=1),2,TRUE,0)</f>
        <v>0</v>
      </c>
      <c r="S706" cm="1">
        <f t="array" ref="S706">_xlfn.IFS(AND(Q706&lt;&gt;0,S705=0),U705/C706,AND(Q706&lt;&gt;0,S705&lt;&gt;0),S705,TRUE,0)</f>
        <v>7301.9883314226463</v>
      </c>
      <c r="T706">
        <f t="shared" si="140"/>
        <v>5.1844117153099942</v>
      </c>
      <c r="U706">
        <f t="shared" si="153"/>
        <v>10301.133998787875</v>
      </c>
      <c r="V706">
        <f t="shared" si="141"/>
        <v>5.0353895689421999E-4</v>
      </c>
      <c r="W706">
        <f t="shared" si="142"/>
        <v>3.0113399878787472E-2</v>
      </c>
      <c r="X706">
        <f>IF(W706&lt;MAX($W$202:W706),(1+W706)/(1+MAX($W$202:W706))-1,0)</f>
        <v>-1.95842686477955E-2</v>
      </c>
      <c r="Y706">
        <f>MIN($X$202:X706)</f>
        <v>-3.0085272880166047E-2</v>
      </c>
      <c r="AA706">
        <v>1</v>
      </c>
      <c r="AB706">
        <f t="shared" si="150"/>
        <v>7268.5511596973374</v>
      </c>
      <c r="AC706">
        <f t="shared" si="143"/>
        <v>8.5042048568451101</v>
      </c>
      <c r="AD706">
        <f t="shared" si="149"/>
        <v>9619.200604743477</v>
      </c>
      <c r="AE706">
        <f t="shared" si="144"/>
        <v>8.8486874446948771E-4</v>
      </c>
      <c r="AF706">
        <f t="shared" si="145"/>
        <v>-3.8079939525652251E-2</v>
      </c>
      <c r="AG706">
        <f>IF(AF706&lt;MAX($AF$202:AF706),(1+AF706)/(1+MAX($AF$202:AF706))-1,0)</f>
        <v>-3.8079939525652251E-2</v>
      </c>
      <c r="AH706">
        <f>MIN($AG$202:AG706)</f>
        <v>-5.8569985244839917E-2</v>
      </c>
    </row>
    <row r="707" spans="2:34" x14ac:dyDescent="0.2">
      <c r="B707" t="s">
        <v>710</v>
      </c>
      <c r="C707">
        <v>1.3245199999999999</v>
      </c>
      <c r="D707">
        <v>1.32525</v>
      </c>
      <c r="E707">
        <v>1.3224400000000001</v>
      </c>
      <c r="F707">
        <v>1.32525</v>
      </c>
      <c r="G707">
        <v>7979.6000999999997</v>
      </c>
      <c r="I707">
        <f t="shared" si="151"/>
        <v>-2.3699999999999832E-3</v>
      </c>
      <c r="J707">
        <f t="shared" si="146"/>
        <v>1.3237129999999999</v>
      </c>
      <c r="K707">
        <f t="shared" si="152"/>
        <v>1.3274803960396035</v>
      </c>
      <c r="L707">
        <f t="shared" si="137"/>
        <v>1.3215011999999999</v>
      </c>
      <c r="M707">
        <f t="shared" si="147"/>
        <v>1.3197625564805961</v>
      </c>
      <c r="N707">
        <f t="shared" si="148"/>
        <v>1.3276634435194037</v>
      </c>
      <c r="O707" cm="1">
        <f t="array" ref="O707">_xlfn.IFS(C707&lt;M706,1,C707&gt;N706,-1,TRUE,0)</f>
        <v>0</v>
      </c>
      <c r="P707">
        <f t="shared" si="138"/>
        <v>1</v>
      </c>
      <c r="Q707">
        <f t="shared" si="139"/>
        <v>1</v>
      </c>
      <c r="R707" cm="1">
        <f t="array" ref="R707">_xlfn.IFS(AND(Q706=0,O706=1,O707=0,P707=1),1,AND(Q706=0,O706=-1,O707=0,P707=-1),-1,AND(Q706=1,O706=-1,O707=0,P707=-1),-2,AND(Q706=-1,O706=1,O707=0,P707=1),2,TRUE,0)</f>
        <v>0</v>
      </c>
      <c r="S707" cm="1">
        <f t="array" ref="S707">_xlfn.IFS(AND(Q707&lt;&gt;0,S706=0),U706/C707,AND(Q707&lt;&gt;0,S706&lt;&gt;0),S706,TRUE,0)</f>
        <v>7301.9883314226463</v>
      </c>
      <c r="T707">
        <f t="shared" si="140"/>
        <v>-17.305712345471548</v>
      </c>
      <c r="U707">
        <f t="shared" si="153"/>
        <v>10283.828286442404</v>
      </c>
      <c r="V707">
        <f t="shared" si="141"/>
        <v>-1.6799812862843932E-3</v>
      </c>
      <c r="W707">
        <f t="shared" si="142"/>
        <v>2.8382828644240465E-2</v>
      </c>
      <c r="X707">
        <f>IF(W707&lt;MAX($W$202:W707),(1+W707)/(1+MAX($W$202:W707))-1,0)</f>
        <v>-2.1231348729245925E-2</v>
      </c>
      <c r="Y707">
        <f>MIN($X$202:X707)</f>
        <v>-3.0085272880166047E-2</v>
      </c>
      <c r="AA707">
        <v>1</v>
      </c>
      <c r="AB707">
        <f t="shared" si="150"/>
        <v>7268.5511596973374</v>
      </c>
      <c r="AC707">
        <f t="shared" si="143"/>
        <v>5.1606713233850252</v>
      </c>
      <c r="AD707">
        <f t="shared" si="149"/>
        <v>9624.361276066862</v>
      </c>
      <c r="AE707">
        <f t="shared" si="144"/>
        <v>5.3649690191928884E-4</v>
      </c>
      <c r="AF707">
        <f t="shared" si="145"/>
        <v>-3.7563872393313824E-2</v>
      </c>
      <c r="AG707">
        <f>IF(AF707&lt;MAX($AF$202:AF707),(1+AF707)/(1+MAX($AF$202:AF707))-1,0)</f>
        <v>-3.7563872393313824E-2</v>
      </c>
      <c r="AH707">
        <f>MIN($AG$202:AG707)</f>
        <v>-5.8569985244839917E-2</v>
      </c>
    </row>
    <row r="708" spans="2:34" x14ac:dyDescent="0.2">
      <c r="B708" t="s">
        <v>711</v>
      </c>
      <c r="C708">
        <v>1.32525</v>
      </c>
      <c r="D708">
        <v>1.3272200000000001</v>
      </c>
      <c r="E708">
        <v>1.3236699999999999</v>
      </c>
      <c r="F708">
        <v>1.3248800000000001</v>
      </c>
      <c r="G708">
        <v>8631.5</v>
      </c>
      <c r="I708">
        <f t="shared" si="151"/>
        <v>7.3000000000011944E-4</v>
      </c>
      <c r="J708">
        <f t="shared" si="146"/>
        <v>1.3238179999999997</v>
      </c>
      <c r="K708">
        <f t="shared" si="152"/>
        <v>1.3273820792079203</v>
      </c>
      <c r="L708">
        <f t="shared" si="137"/>
        <v>1.3215589999999999</v>
      </c>
      <c r="M708">
        <f t="shared" si="147"/>
        <v>1.3198607049642461</v>
      </c>
      <c r="N708">
        <f t="shared" si="148"/>
        <v>1.3277752950357533</v>
      </c>
      <c r="O708" cm="1">
        <f t="array" ref="O708">_xlfn.IFS(C708&lt;M707,1,C708&gt;N707,-1,TRUE,0)</f>
        <v>0</v>
      </c>
      <c r="P708">
        <f t="shared" si="138"/>
        <v>1</v>
      </c>
      <c r="Q708">
        <f t="shared" si="139"/>
        <v>1</v>
      </c>
      <c r="R708" cm="1">
        <f t="array" ref="R708">_xlfn.IFS(AND(Q707=0,O707=1,O708=0,P708=1),1,AND(Q707=0,O707=-1,O708=0,P708=-1),-1,AND(Q707=1,O707=-1,O708=0,P708=-1),-2,AND(Q707=-1,O707=1,O708=0,P708=1),2,TRUE,0)</f>
        <v>0</v>
      </c>
      <c r="S708" cm="1">
        <f t="array" ref="S708">_xlfn.IFS(AND(Q708&lt;&gt;0,S707=0),U707/C708,AND(Q708&lt;&gt;0,S707&lt;&gt;0),S707,TRUE,0)</f>
        <v>7301.9883314226463</v>
      </c>
      <c r="T708">
        <f t="shared" si="140"/>
        <v>5.330451481939404</v>
      </c>
      <c r="U708">
        <f t="shared" si="153"/>
        <v>10289.158737924343</v>
      </c>
      <c r="V708">
        <f t="shared" si="141"/>
        <v>5.1833338066979966E-4</v>
      </c>
      <c r="W708">
        <f t="shared" si="142"/>
        <v>2.891587379243421E-2</v>
      </c>
      <c r="X708">
        <f>IF(W708&lt;MAX($W$202:W708),(1+W708)/(1+MAX($W$202:W708))-1,0)</f>
        <v>-2.0724020265339371E-2</v>
      </c>
      <c r="Y708">
        <f>MIN($X$202:X708)</f>
        <v>-3.0085272880166047E-2</v>
      </c>
      <c r="AA708">
        <v>1</v>
      </c>
      <c r="AB708">
        <f t="shared" si="150"/>
        <v>7268.5511596973374</v>
      </c>
      <c r="AC708">
        <f t="shared" si="143"/>
        <v>-17.226466248482566</v>
      </c>
      <c r="AD708">
        <f t="shared" si="149"/>
        <v>9607.1348098183789</v>
      </c>
      <c r="AE708">
        <f t="shared" si="144"/>
        <v>-1.789881505312986E-3</v>
      </c>
      <c r="AF708">
        <f t="shared" si="145"/>
        <v>-3.9286519018162158E-2</v>
      </c>
      <c r="AG708">
        <f>IF(AF708&lt;MAX($AF$202:AF708),(1+AF708)/(1+MAX($AF$202:AF708))-1,0)</f>
        <v>-3.9286519018162158E-2</v>
      </c>
      <c r="AH708">
        <f>MIN($AG$202:AG708)</f>
        <v>-5.8569985244839917E-2</v>
      </c>
    </row>
    <row r="709" spans="2:34" x14ac:dyDescent="0.2">
      <c r="B709" t="s">
        <v>712</v>
      </c>
      <c r="C709">
        <v>1.3248800000000001</v>
      </c>
      <c r="D709">
        <v>1.3253600000000001</v>
      </c>
      <c r="E709">
        <v>1.32369</v>
      </c>
      <c r="F709">
        <v>1.32419</v>
      </c>
      <c r="G709">
        <v>8641.5995999999996</v>
      </c>
      <c r="I709">
        <f t="shared" si="151"/>
        <v>-3.6999999999998145E-4</v>
      </c>
      <c r="J709">
        <f t="shared" si="146"/>
        <v>1.3241480000000001</v>
      </c>
      <c r="K709">
        <f t="shared" si="152"/>
        <v>1.3272854455445544</v>
      </c>
      <c r="L709">
        <f t="shared" si="137"/>
        <v>1.3216195500000003</v>
      </c>
      <c r="M709">
        <f t="shared" si="147"/>
        <v>1.3214103616016721</v>
      </c>
      <c r="N709">
        <f t="shared" si="148"/>
        <v>1.3268856383983281</v>
      </c>
      <c r="O709" cm="1">
        <f t="array" ref="O709">_xlfn.IFS(C709&lt;M708,1,C709&gt;N708,-1,TRUE,0)</f>
        <v>0</v>
      </c>
      <c r="P709">
        <f t="shared" si="138"/>
        <v>1</v>
      </c>
      <c r="Q709">
        <f t="shared" si="139"/>
        <v>1</v>
      </c>
      <c r="R709" cm="1">
        <f t="array" ref="R709">_xlfn.IFS(AND(Q708=0,O708=1,O709=0,P709=1),1,AND(Q708=0,O708=-1,O709=0,P709=-1),-1,AND(Q708=1,O708=-1,O709=0,P709=-1),-2,AND(Q708=-1,O708=1,O709=0,P709=1),2,TRUE,0)</f>
        <v>0</v>
      </c>
      <c r="S709" cm="1">
        <f t="array" ref="S709">_xlfn.IFS(AND(Q709&lt;&gt;0,S708=0),U708/C709,AND(Q709&lt;&gt;0,S708&lt;&gt;0),S708,TRUE,0)</f>
        <v>7301.9883314226463</v>
      </c>
      <c r="T709">
        <f t="shared" si="140"/>
        <v>-2.7017356826262438</v>
      </c>
      <c r="U709">
        <f t="shared" si="153"/>
        <v>10286.457002241717</v>
      </c>
      <c r="V709">
        <f t="shared" si="141"/>
        <v>-2.6258081456825415E-4</v>
      </c>
      <c r="W709">
        <f t="shared" si="142"/>
        <v>2.8645700224171788E-2</v>
      </c>
      <c r="X709">
        <f>IF(W709&lt;MAX($W$202:W709),(1+W709)/(1+MAX($W$202:W709))-1,0)</f>
        <v>-2.098115934978495E-2</v>
      </c>
      <c r="Y709">
        <f>MIN($X$202:X709)</f>
        <v>-3.0085272880166047E-2</v>
      </c>
      <c r="AA709">
        <v>1</v>
      </c>
      <c r="AB709">
        <f t="shared" si="150"/>
        <v>7268.5511596973374</v>
      </c>
      <c r="AC709">
        <f t="shared" si="143"/>
        <v>5.3060423465799245</v>
      </c>
      <c r="AD709">
        <f t="shared" si="149"/>
        <v>9612.4408521649584</v>
      </c>
      <c r="AE709">
        <f t="shared" si="144"/>
        <v>5.5230226822228115E-4</v>
      </c>
      <c r="AF709">
        <f t="shared" si="145"/>
        <v>-3.8755914783504153E-2</v>
      </c>
      <c r="AG709">
        <f>IF(AF709&lt;MAX($AF$202:AF709),(1+AF709)/(1+MAX($AF$202:AF709))-1,0)</f>
        <v>-3.8755914783504153E-2</v>
      </c>
      <c r="AH709">
        <f>MIN($AG$202:AG709)</f>
        <v>-5.8569985244839917E-2</v>
      </c>
    </row>
    <row r="710" spans="2:34" x14ac:dyDescent="0.2">
      <c r="B710" t="s">
        <v>713</v>
      </c>
      <c r="C710">
        <v>1.32419</v>
      </c>
      <c r="D710">
        <v>1.3258399999999999</v>
      </c>
      <c r="E710">
        <v>1.3236699999999999</v>
      </c>
      <c r="F710">
        <v>1.32481</v>
      </c>
      <c r="G710">
        <v>9214.7001999999993</v>
      </c>
      <c r="I710">
        <f t="shared" si="151"/>
        <v>-6.9000000000007944E-4</v>
      </c>
      <c r="J710">
        <f t="shared" si="146"/>
        <v>1.324373</v>
      </c>
      <c r="K710">
        <f t="shared" si="152"/>
        <v>1.3271846534653462</v>
      </c>
      <c r="L710">
        <f t="shared" si="137"/>
        <v>1.32168905</v>
      </c>
      <c r="M710">
        <f t="shared" si="147"/>
        <v>1.3222673495066846</v>
      </c>
      <c r="N710">
        <f t="shared" si="148"/>
        <v>1.3264786504933155</v>
      </c>
      <c r="O710" cm="1">
        <f t="array" ref="O710">_xlfn.IFS(C710&lt;M709,1,C710&gt;N709,-1,TRUE,0)</f>
        <v>0</v>
      </c>
      <c r="P710">
        <f t="shared" si="138"/>
        <v>1</v>
      </c>
      <c r="Q710">
        <f t="shared" si="139"/>
        <v>1</v>
      </c>
      <c r="R710" cm="1">
        <f t="array" ref="R710">_xlfn.IFS(AND(Q709=0,O709=1,O710=0,P710=1),1,AND(Q709=0,O709=-1,O710=0,P710=-1),-1,AND(Q709=1,O709=-1,O710=0,P710=-1),-2,AND(Q709=-1,O709=1,O710=0,P710=1),2,TRUE,0)</f>
        <v>0</v>
      </c>
      <c r="S710" cm="1">
        <f t="array" ref="S710">_xlfn.IFS(AND(Q710&lt;&gt;0,S709=0),U709/C710,AND(Q710&lt;&gt;0,S709&lt;&gt;0),S709,TRUE,0)</f>
        <v>7301.9883314226463</v>
      </c>
      <c r="T710">
        <f t="shared" si="140"/>
        <v>-5.0383719486822063</v>
      </c>
      <c r="U710">
        <f t="shared" si="153"/>
        <v>10281.418630293036</v>
      </c>
      <c r="V710">
        <f t="shared" si="141"/>
        <v>-4.8980634902612231E-4</v>
      </c>
      <c r="W710">
        <f t="shared" si="142"/>
        <v>2.8141863029303549E-2</v>
      </c>
      <c r="X710">
        <f>IF(W710&lt;MAX($W$202:W710),(1+W710)/(1+MAX($W$202:W710))-1,0)</f>
        <v>-2.1460688993751642E-2</v>
      </c>
      <c r="Y710">
        <f>MIN($X$202:X710)</f>
        <v>-3.0085272880166047E-2</v>
      </c>
      <c r="AA710">
        <v>1</v>
      </c>
      <c r="AB710">
        <f t="shared" si="150"/>
        <v>7268.5511596973374</v>
      </c>
      <c r="AC710">
        <f t="shared" si="143"/>
        <v>-2.6893639290878801</v>
      </c>
      <c r="AD710">
        <f t="shared" si="149"/>
        <v>9609.7514882358701</v>
      </c>
      <c r="AE710">
        <f t="shared" si="144"/>
        <v>-2.7977950350479078E-4</v>
      </c>
      <c r="AF710">
        <f t="shared" si="145"/>
        <v>-3.9024851176412967E-2</v>
      </c>
      <c r="AG710">
        <f>IF(AF710&lt;MAX($AF$202:AF710),(1+AF710)/(1+MAX($AF$202:AF710))-1,0)</f>
        <v>-3.9024851176412967E-2</v>
      </c>
      <c r="AH710">
        <f>MIN($AG$202:AG710)</f>
        <v>-5.8569985244839917E-2</v>
      </c>
    </row>
    <row r="711" spans="2:34" x14ac:dyDescent="0.2">
      <c r="B711" t="s">
        <v>714</v>
      </c>
      <c r="C711">
        <v>1.3248</v>
      </c>
      <c r="D711">
        <v>1.3252900000000001</v>
      </c>
      <c r="E711">
        <v>1.321</v>
      </c>
      <c r="F711">
        <v>1.32168</v>
      </c>
      <c r="G711">
        <v>12142.799800000001</v>
      </c>
      <c r="I711">
        <f t="shared" si="151"/>
        <v>6.0999999999999943E-4</v>
      </c>
      <c r="J711">
        <f t="shared" si="146"/>
        <v>1.3243485000000002</v>
      </c>
      <c r="K711">
        <f t="shared" si="152"/>
        <v>1.3270698019801979</v>
      </c>
      <c r="L711">
        <f t="shared" si="137"/>
        <v>1.3217670999999998</v>
      </c>
      <c r="M711">
        <f t="shared" si="147"/>
        <v>1.3221323838026855</v>
      </c>
      <c r="N711">
        <f t="shared" si="148"/>
        <v>1.3265646161973148</v>
      </c>
      <c r="O711" cm="1">
        <f t="array" ref="O711">_xlfn.IFS(C711&lt;M710,1,C711&gt;N710,-1,TRUE,0)</f>
        <v>0</v>
      </c>
      <c r="P711">
        <f t="shared" si="138"/>
        <v>1</v>
      </c>
      <c r="Q711">
        <f t="shared" si="139"/>
        <v>1</v>
      </c>
      <c r="R711" cm="1">
        <f t="array" ref="R711">_xlfn.IFS(AND(Q710=0,O710=1,O711=0,P711=1),1,AND(Q710=0,O710=-1,O711=0,P711=-1),-1,AND(Q710=1,O710=-1,O711=0,P711=-1),-2,AND(Q710=-1,O710=1,O711=0,P711=1),2,TRUE,0)</f>
        <v>0</v>
      </c>
      <c r="S711" cm="1">
        <f t="array" ref="S711">_xlfn.IFS(AND(Q711&lt;&gt;0,S710=0),U710/C711,AND(Q711&lt;&gt;0,S710&lt;&gt;0),S710,TRUE,0)</f>
        <v>7301.9883314226463</v>
      </c>
      <c r="T711">
        <f t="shared" si="140"/>
        <v>4.45421288216781</v>
      </c>
      <c r="U711">
        <f t="shared" si="153"/>
        <v>10285.872843175204</v>
      </c>
      <c r="V711">
        <f t="shared" si="141"/>
        <v>4.3322940562345901E-4</v>
      </c>
      <c r="W711">
        <f t="shared" si="142"/>
        <v>2.8587284317520334E-2</v>
      </c>
      <c r="X711">
        <f>IF(W711&lt;MAX($W$202:W711),(1+W711)/(1+MAX($W$202:W711))-1,0)</f>
        <v>-2.1036756989665228E-2</v>
      </c>
      <c r="Y711">
        <f>MIN($X$202:X711)</f>
        <v>-3.0085272880166047E-2</v>
      </c>
      <c r="AA711">
        <v>1</v>
      </c>
      <c r="AB711">
        <f t="shared" si="150"/>
        <v>7268.5511596973374</v>
      </c>
      <c r="AC711">
        <f t="shared" si="143"/>
        <v>-5.0153003001917407</v>
      </c>
      <c r="AD711">
        <f t="shared" si="149"/>
        <v>9604.7361879356777</v>
      </c>
      <c r="AE711">
        <f t="shared" si="144"/>
        <v>-5.2189698207403222E-4</v>
      </c>
      <c r="AF711">
        <f t="shared" si="145"/>
        <v>-3.9526381206432259E-2</v>
      </c>
      <c r="AG711">
        <f>IF(AF711&lt;MAX($AF$202:AF711),(1+AF711)/(1+MAX($AF$202:AF711))-1,0)</f>
        <v>-3.9526381206432259E-2</v>
      </c>
      <c r="AH711">
        <f>MIN($AG$202:AG711)</f>
        <v>-5.8569985244839917E-2</v>
      </c>
    </row>
    <row r="712" spans="2:34" x14ac:dyDescent="0.2">
      <c r="B712" t="s">
        <v>715</v>
      </c>
      <c r="C712">
        <v>1.32172</v>
      </c>
      <c r="D712">
        <v>1.32229</v>
      </c>
      <c r="E712">
        <v>1.32013</v>
      </c>
      <c r="F712">
        <v>1.32037</v>
      </c>
      <c r="G712">
        <v>12948.9004</v>
      </c>
      <c r="I712">
        <f t="shared" si="151"/>
        <v>-3.0799999999999716E-3</v>
      </c>
      <c r="J712">
        <f t="shared" si="146"/>
        <v>1.3241559999999999</v>
      </c>
      <c r="K712">
        <f t="shared" si="152"/>
        <v>1.3269859405940594</v>
      </c>
      <c r="L712">
        <f t="shared" si="137"/>
        <v>1.3218249499999999</v>
      </c>
      <c r="M712">
        <f t="shared" si="147"/>
        <v>1.3213408026712146</v>
      </c>
      <c r="N712">
        <f t="shared" si="148"/>
        <v>1.3269711973287852</v>
      </c>
      <c r="O712" cm="1">
        <f t="array" ref="O712">_xlfn.IFS(C712&lt;M711,1,C712&gt;N711,-1,TRUE,0)</f>
        <v>1</v>
      </c>
      <c r="P712">
        <f t="shared" si="138"/>
        <v>1</v>
      </c>
      <c r="Q712">
        <f t="shared" si="139"/>
        <v>1</v>
      </c>
      <c r="R712" cm="1">
        <f t="array" ref="R712">_xlfn.IFS(AND(Q711=0,O711=1,O712=0,P712=1),1,AND(Q711=0,O711=-1,O712=0,P712=-1),-1,AND(Q711=1,O711=-1,O712=0,P712=-1),-2,AND(Q711=-1,O711=1,O712=0,P712=1),2,TRUE,0)</f>
        <v>0</v>
      </c>
      <c r="S712" cm="1">
        <f t="array" ref="S712">_xlfn.IFS(AND(Q712&lt;&gt;0,S711=0),U711/C712,AND(Q712&lt;&gt;0,S711&lt;&gt;0),S711,TRUE,0)</f>
        <v>7301.9883314226463</v>
      </c>
      <c r="T712">
        <f t="shared" si="140"/>
        <v>-22.490124060781543</v>
      </c>
      <c r="U712">
        <f t="shared" si="153"/>
        <v>10263.382719114423</v>
      </c>
      <c r="V712">
        <f t="shared" si="141"/>
        <v>-2.1865061335756258E-3</v>
      </c>
      <c r="W712">
        <f t="shared" si="142"/>
        <v>2.6338271911442224E-2</v>
      </c>
      <c r="X712">
        <f>IF(W712&lt;MAX($W$202:W712),(1+W712)/(1+MAX($W$202:W712))-1,0)</f>
        <v>-2.3177266125052332E-2</v>
      </c>
      <c r="Y712">
        <f>MIN($X$202:X712)</f>
        <v>-3.0085272880166047E-2</v>
      </c>
      <c r="AA712">
        <v>1</v>
      </c>
      <c r="AB712">
        <f t="shared" si="150"/>
        <v>7268.5511596973374</v>
      </c>
      <c r="AC712">
        <f t="shared" si="143"/>
        <v>4.4338162074153713</v>
      </c>
      <c r="AD712">
        <f t="shared" si="149"/>
        <v>9609.1700041430922</v>
      </c>
      <c r="AE712">
        <f t="shared" si="144"/>
        <v>4.6162810936802219E-4</v>
      </c>
      <c r="AF712">
        <f t="shared" si="145"/>
        <v>-3.9082999585690725E-2</v>
      </c>
      <c r="AG712">
        <f>IF(AF712&lt;MAX($AF$202:AF712),(1+AF712)/(1+MAX($AF$202:AF712))-1,0)</f>
        <v>-3.9082999585690725E-2</v>
      </c>
      <c r="AH712">
        <f>MIN($AG$202:AG712)</f>
        <v>-5.8569985244839917E-2</v>
      </c>
    </row>
    <row r="713" spans="2:34" x14ac:dyDescent="0.2">
      <c r="B713" t="s">
        <v>716</v>
      </c>
      <c r="C713">
        <v>1.3204100000000001</v>
      </c>
      <c r="D713">
        <v>1.32222</v>
      </c>
      <c r="E713">
        <v>1.31785</v>
      </c>
      <c r="F713">
        <v>1.32222</v>
      </c>
      <c r="G713">
        <v>11201.5</v>
      </c>
      <c r="I713">
        <f t="shared" si="151"/>
        <v>-1.3099999999999223E-3</v>
      </c>
      <c r="J713">
        <f t="shared" si="146"/>
        <v>1.3240940000000001</v>
      </c>
      <c r="K713">
        <f t="shared" si="152"/>
        <v>1.3268914851485145</v>
      </c>
      <c r="L713">
        <f t="shared" si="137"/>
        <v>1.3218711499999998</v>
      </c>
      <c r="M713">
        <f t="shared" si="147"/>
        <v>1.3211677915316917</v>
      </c>
      <c r="N713">
        <f t="shared" si="148"/>
        <v>1.3270202084683085</v>
      </c>
      <c r="O713" cm="1">
        <f t="array" ref="O713">_xlfn.IFS(C713&lt;M712,1,C713&gt;N712,-1,TRUE,0)</f>
        <v>1</v>
      </c>
      <c r="P713">
        <f t="shared" si="138"/>
        <v>1</v>
      </c>
      <c r="Q713">
        <f t="shared" si="139"/>
        <v>1</v>
      </c>
      <c r="R713" cm="1">
        <f t="array" ref="R713">_xlfn.IFS(AND(Q712=0,O712=1,O713=0,P713=1),1,AND(Q712=0,O712=-1,O713=0,P713=-1),-1,AND(Q712=1,O712=-1,O713=0,P713=-1),-2,AND(Q712=-1,O712=1,O713=0,P713=1),2,TRUE,0)</f>
        <v>0</v>
      </c>
      <c r="S713" cm="1">
        <f t="array" ref="S713">_xlfn.IFS(AND(Q713&lt;&gt;0,S712=0),U712/C713,AND(Q713&lt;&gt;0,S712&lt;&gt;0),S712,TRUE,0)</f>
        <v>7301.9883314226463</v>
      </c>
      <c r="T713">
        <f t="shared" si="140"/>
        <v>-9.5656047141630989</v>
      </c>
      <c r="U713">
        <f t="shared" si="153"/>
        <v>10253.817114400259</v>
      </c>
      <c r="V713">
        <f t="shared" si="141"/>
        <v>-9.3201286320037649E-4</v>
      </c>
      <c r="W713">
        <f t="shared" si="142"/>
        <v>2.5381711440025878E-2</v>
      </c>
      <c r="X713">
        <f>IF(W713&lt;MAX($W$202:W713),(1+W713)/(1+MAX($W$202:W713))-1,0)</f>
        <v>-2.4087677478090375E-2</v>
      </c>
      <c r="Y713">
        <f>MIN($X$202:X713)</f>
        <v>-3.0085272880166047E-2</v>
      </c>
      <c r="AA713">
        <v>1</v>
      </c>
      <c r="AB713">
        <f t="shared" si="150"/>
        <v>7268.5511596973374</v>
      </c>
      <c r="AC713">
        <f t="shared" si="143"/>
        <v>-22.387137571867594</v>
      </c>
      <c r="AD713">
        <f t="shared" si="149"/>
        <v>9586.7828665712241</v>
      </c>
      <c r="AE713">
        <f t="shared" si="144"/>
        <v>-2.3297680821772484E-3</v>
      </c>
      <c r="AF713">
        <f t="shared" si="145"/>
        <v>-4.1321713342877597E-2</v>
      </c>
      <c r="AG713">
        <f>IF(AF713&lt;MAX($AF$202:AF713),(1+AF713)/(1+MAX($AF$202:AF713))-1,0)</f>
        <v>-4.1321713342877597E-2</v>
      </c>
      <c r="AH713">
        <f>MIN($AG$202:AG713)</f>
        <v>-5.8569985244839917E-2</v>
      </c>
    </row>
    <row r="714" spans="2:34" x14ac:dyDescent="0.2">
      <c r="B714" t="s">
        <v>717</v>
      </c>
      <c r="C714">
        <v>1.32219</v>
      </c>
      <c r="D714">
        <v>1.32429</v>
      </c>
      <c r="E714">
        <v>1.32159</v>
      </c>
      <c r="F714">
        <v>1.3241000000000001</v>
      </c>
      <c r="G714">
        <v>8707.5995999999996</v>
      </c>
      <c r="I714">
        <f t="shared" si="151"/>
        <v>1.7799999999998928E-3</v>
      </c>
      <c r="J714">
        <f t="shared" si="146"/>
        <v>1.3240940000000003</v>
      </c>
      <c r="K714">
        <f t="shared" si="152"/>
        <v>1.3268620792079204</v>
      </c>
      <c r="L714">
        <f t="shared" si="137"/>
        <v>1.3219235999999999</v>
      </c>
      <c r="M714">
        <f t="shared" si="147"/>
        <v>1.3211677915316919</v>
      </c>
      <c r="N714">
        <f t="shared" si="148"/>
        <v>1.3270202084683087</v>
      </c>
      <c r="O714" cm="1">
        <f t="array" ref="O714">_xlfn.IFS(C714&lt;M713,1,C714&gt;N713,-1,TRUE,0)</f>
        <v>0</v>
      </c>
      <c r="P714">
        <f t="shared" si="138"/>
        <v>1</v>
      </c>
      <c r="Q714">
        <f t="shared" si="139"/>
        <v>1</v>
      </c>
      <c r="R714" cm="1">
        <f t="array" ref="R714">_xlfn.IFS(AND(Q713=0,O713=1,O714=0,P714=1),1,AND(Q713=0,O713=-1,O714=0,P714=-1),-1,AND(Q713=1,O713=-1,O714=0,P714=-1),-2,AND(Q713=-1,O713=1,O714=0,P714=1),2,TRUE,0)</f>
        <v>0</v>
      </c>
      <c r="S714" cm="1">
        <f t="array" ref="S714">_xlfn.IFS(AND(Q714&lt;&gt;0,S713=0),U713/C714,AND(Q714&lt;&gt;0,S713&lt;&gt;0),S713,TRUE,0)</f>
        <v>7301.9883314226463</v>
      </c>
      <c r="T714">
        <f t="shared" si="140"/>
        <v>12.997539229931528</v>
      </c>
      <c r="U714">
        <f t="shared" si="153"/>
        <v>10266.81465363019</v>
      </c>
      <c r="V714">
        <f t="shared" si="141"/>
        <v>1.2675805590171916E-3</v>
      </c>
      <c r="W714">
        <f t="shared" si="142"/>
        <v>2.6681465363018964E-2</v>
      </c>
      <c r="X714">
        <f>IF(W714&lt;MAX($W$202:W714),(1+W714)/(1+MAX($W$202:W714))-1,0)</f>
        <v>-2.2850629990756377E-2</v>
      </c>
      <c r="Y714">
        <f>MIN($X$202:X714)</f>
        <v>-3.0085272880166047E-2</v>
      </c>
      <c r="AA714">
        <v>1</v>
      </c>
      <c r="AB714">
        <f t="shared" si="150"/>
        <v>7268.5511596973374</v>
      </c>
      <c r="AC714">
        <f t="shared" si="143"/>
        <v>-9.5218020192029478</v>
      </c>
      <c r="AD714">
        <f t="shared" si="149"/>
        <v>9577.2610645520217</v>
      </c>
      <c r="AE714">
        <f t="shared" si="144"/>
        <v>-9.9322182965102266E-4</v>
      </c>
      <c r="AF714">
        <f t="shared" si="145"/>
        <v>-4.2273893544797825E-2</v>
      </c>
      <c r="AG714">
        <f>IF(AF714&lt;MAX($AF$202:AF714),(1+AF714)/(1+MAX($AF$202:AF714))-1,0)</f>
        <v>-4.2273893544797825E-2</v>
      </c>
      <c r="AH714">
        <f>MIN($AG$202:AG714)</f>
        <v>-5.8569985244839917E-2</v>
      </c>
    </row>
    <row r="715" spans="2:34" x14ac:dyDescent="0.2">
      <c r="B715" t="s">
        <v>718</v>
      </c>
      <c r="C715">
        <v>1.3241000000000001</v>
      </c>
      <c r="D715">
        <v>1.3242</v>
      </c>
      <c r="E715">
        <v>1.3223400000000001</v>
      </c>
      <c r="F715">
        <v>1.3228</v>
      </c>
      <c r="G715">
        <v>5636.3999000000003</v>
      </c>
      <c r="I715">
        <f t="shared" si="151"/>
        <v>1.9100000000000783E-3</v>
      </c>
      <c r="J715">
        <f t="shared" si="146"/>
        <v>1.3240450000000004</v>
      </c>
      <c r="K715">
        <f t="shared" si="152"/>
        <v>1.3268427722772276</v>
      </c>
      <c r="L715">
        <f t="shared" ref="L715:L778" si="154">AVERAGE(C516:C715)</f>
        <v>1.3220239999999996</v>
      </c>
      <c r="M715">
        <f t="shared" si="147"/>
        <v>1.3210670376093716</v>
      </c>
      <c r="N715">
        <f t="shared" si="148"/>
        <v>1.3270229623906291</v>
      </c>
      <c r="O715" cm="1">
        <f t="array" ref="O715">_xlfn.IFS(C715&lt;M714,1,C715&gt;N714,-1,TRUE,0)</f>
        <v>0</v>
      </c>
      <c r="P715">
        <f t="shared" si="138"/>
        <v>1</v>
      </c>
      <c r="Q715">
        <f t="shared" si="139"/>
        <v>1</v>
      </c>
      <c r="R715" cm="1">
        <f t="array" ref="R715">_xlfn.IFS(AND(Q714=0,O714=1,O715=0,P715=1),1,AND(Q714=0,O714=-1,O715=0,P715=-1),-1,AND(Q714=1,O714=-1,O715=0,P715=-1),-2,AND(Q714=-1,O714=1,O715=0,P715=1),2,TRUE,0)</f>
        <v>0</v>
      </c>
      <c r="S715" cm="1">
        <f t="array" ref="S715">_xlfn.IFS(AND(Q715&lt;&gt;0,S714=0),U714/C715,AND(Q715&lt;&gt;0,S714&lt;&gt;0),S714,TRUE,0)</f>
        <v>7301.9883314226463</v>
      </c>
      <c r="T715">
        <f t="shared" si="140"/>
        <v>13.946797713017826</v>
      </c>
      <c r="U715">
        <f t="shared" si="153"/>
        <v>10280.761451343207</v>
      </c>
      <c r="V715">
        <f t="shared" si="141"/>
        <v>1.3584347417907705E-3</v>
      </c>
      <c r="W715">
        <f t="shared" si="142"/>
        <v>2.8076145134320774E-2</v>
      </c>
      <c r="X715">
        <f>IF(W715&lt;MAX($W$202:W715),(1+W715)/(1+MAX($W$202:W715))-1,0)</f>
        <v>-2.1523236338616858E-2</v>
      </c>
      <c r="Y715">
        <f>MIN($X$202:X715)</f>
        <v>-3.0085272880166047E-2</v>
      </c>
      <c r="AA715">
        <v>1</v>
      </c>
      <c r="AB715">
        <f t="shared" si="150"/>
        <v>7268.5511596973374</v>
      </c>
      <c r="AC715">
        <f t="shared" si="143"/>
        <v>12.93802106426048</v>
      </c>
      <c r="AD715">
        <f t="shared" si="149"/>
        <v>9590.1990856162829</v>
      </c>
      <c r="AE715">
        <f t="shared" si="144"/>
        <v>1.3509103466070817E-3</v>
      </c>
      <c r="AF715">
        <f t="shared" si="145"/>
        <v>-4.0980091438371669E-2</v>
      </c>
      <c r="AG715">
        <f>IF(AF715&lt;MAX($AF$202:AF715),(1+AF715)/(1+MAX($AF$202:AF715))-1,0)</f>
        <v>-4.0980091438371669E-2</v>
      </c>
      <c r="AH715">
        <f>MIN($AG$202:AG715)</f>
        <v>-5.8569985244839917E-2</v>
      </c>
    </row>
    <row r="716" spans="2:34" x14ac:dyDescent="0.2">
      <c r="B716" t="s">
        <v>719</v>
      </c>
      <c r="C716">
        <v>1.3227899999999999</v>
      </c>
      <c r="D716">
        <v>1.3236000000000001</v>
      </c>
      <c r="E716">
        <v>1.3225199999999999</v>
      </c>
      <c r="F716">
        <v>1.3230999999999999</v>
      </c>
      <c r="G716">
        <v>3706</v>
      </c>
      <c r="I716">
        <f t="shared" si="151"/>
        <v>-1.3100000000001444E-3</v>
      </c>
      <c r="J716">
        <f t="shared" si="146"/>
        <v>1.3240210000000003</v>
      </c>
      <c r="K716">
        <f t="shared" si="152"/>
        <v>1.326784257425742</v>
      </c>
      <c r="L716">
        <f t="shared" si="154"/>
        <v>1.3221349499999999</v>
      </c>
      <c r="M716">
        <f t="shared" si="147"/>
        <v>1.3210207806746843</v>
      </c>
      <c r="N716">
        <f t="shared" si="148"/>
        <v>1.3270212193253164</v>
      </c>
      <c r="O716" cm="1">
        <f t="array" ref="O716">_xlfn.IFS(C716&lt;M715,1,C716&gt;N715,-1,TRUE,0)</f>
        <v>0</v>
      </c>
      <c r="P716">
        <f t="shared" ref="P716:P779" si="155">IF(K715&gt;=L715,1,-1)</f>
        <v>1</v>
      </c>
      <c r="Q716">
        <f t="shared" ref="Q716:Q779" si="156">Q715+R716</f>
        <v>1</v>
      </c>
      <c r="R716" cm="1">
        <f t="array" ref="R716">_xlfn.IFS(AND(Q715=0,O715=1,O716=0,P716=1),1,AND(Q715=0,O715=-1,O716=0,P716=-1),-1,AND(Q715=1,O715=-1,O716=0,P716=-1),-2,AND(Q715=-1,O715=1,O716=0,P716=1),2,TRUE,0)</f>
        <v>0</v>
      </c>
      <c r="S716" cm="1">
        <f t="array" ref="S716">_xlfn.IFS(AND(Q716&lt;&gt;0,S715=0),U715/C716,AND(Q716&lt;&gt;0,S715&lt;&gt;0),S715,TRUE,0)</f>
        <v>7301.9883314226463</v>
      </c>
      <c r="T716">
        <f t="shared" ref="T716:T779" si="157">S715*Q715*I716</f>
        <v>-9.5656047141647207</v>
      </c>
      <c r="U716">
        <f t="shared" si="153"/>
        <v>10271.195846629042</v>
      </c>
      <c r="V716">
        <f t="shared" ref="V716:V779" si="158">T716/U715</f>
        <v>-9.3043737659285444E-4</v>
      </c>
      <c r="W716">
        <f t="shared" ref="W716:W779" si="159">U716/$U$202-1</f>
        <v>2.7119584662904206E-2</v>
      </c>
      <c r="X716">
        <f>IF(W716&lt;MAX($W$202:W716),(1+W716)/(1+MAX($W$202:W716))-1,0)</f>
        <v>-2.2433647691655123E-2</v>
      </c>
      <c r="Y716">
        <f>MIN($X$202:X716)</f>
        <v>-3.0085272880166047E-2</v>
      </c>
      <c r="AA716">
        <v>1</v>
      </c>
      <c r="AB716">
        <f t="shared" si="150"/>
        <v>7268.5511596973374</v>
      </c>
      <c r="AC716">
        <f t="shared" ref="AC716:AC779" si="160">AB716*AA716*I715</f>
        <v>13.882932715022484</v>
      </c>
      <c r="AD716">
        <f t="shared" si="149"/>
        <v>9604.0820183313062</v>
      </c>
      <c r="AE716">
        <f t="shared" ref="AE716:AE779" si="161">AC716/AD715</f>
        <v>1.4476167377843693E-3</v>
      </c>
      <c r="AF716">
        <f t="shared" ref="AF716:AF779" si="162">AD716/$AD$202-1</f>
        <v>-3.9591798166869419E-2</v>
      </c>
      <c r="AG716">
        <f>IF(AF716&lt;MAX($AF$202:AF716),(1+AF716)/(1+MAX($AF$202:AF716))-1,0)</f>
        <v>-3.9591798166869419E-2</v>
      </c>
      <c r="AH716">
        <f>MIN($AG$202:AG716)</f>
        <v>-5.8569985244839917E-2</v>
      </c>
    </row>
    <row r="717" spans="2:34" x14ac:dyDescent="0.2">
      <c r="B717" t="s">
        <v>720</v>
      </c>
      <c r="C717">
        <v>1.32311</v>
      </c>
      <c r="D717">
        <v>1.3241000000000001</v>
      </c>
      <c r="E717">
        <v>1.3226</v>
      </c>
      <c r="F717">
        <v>1.32304</v>
      </c>
      <c r="G717">
        <v>3509.5</v>
      </c>
      <c r="I717">
        <f t="shared" si="151"/>
        <v>3.2000000000009798E-4</v>
      </c>
      <c r="J717">
        <f t="shared" si="146"/>
        <v>1.3239715000000003</v>
      </c>
      <c r="K717">
        <f t="shared" si="152"/>
        <v>1.3267429702970293</v>
      </c>
      <c r="L717">
        <f t="shared" si="154"/>
        <v>1.3222336499999998</v>
      </c>
      <c r="M717">
        <f t="shared" si="147"/>
        <v>1.3209409932766949</v>
      </c>
      <c r="N717">
        <f t="shared" si="148"/>
        <v>1.3270020067233057</v>
      </c>
      <c r="O717" cm="1">
        <f t="array" ref="O717">_xlfn.IFS(C717&lt;M716,1,C717&gt;N716,-1,TRUE,0)</f>
        <v>0</v>
      </c>
      <c r="P717">
        <f t="shared" si="155"/>
        <v>1</v>
      </c>
      <c r="Q717">
        <f t="shared" si="156"/>
        <v>1</v>
      </c>
      <c r="R717" cm="1">
        <f t="array" ref="R717">_xlfn.IFS(AND(Q716=0,O716=1,O717=0,P717=1),1,AND(Q716=0,O716=-1,O717=0,P717=-1),-1,AND(Q716=1,O716=-1,O717=0,P717=-1),-2,AND(Q716=-1,O716=1,O717=0,P717=1),2,TRUE,0)</f>
        <v>0</v>
      </c>
      <c r="S717" cm="1">
        <f t="array" ref="S717">_xlfn.IFS(AND(Q717&lt;&gt;0,S716=0),U716/C717,AND(Q717&lt;&gt;0,S716&lt;&gt;0),S716,TRUE,0)</f>
        <v>7301.9883314226463</v>
      </c>
      <c r="T717">
        <f t="shared" si="157"/>
        <v>2.3366362660559621</v>
      </c>
      <c r="U717">
        <f t="shared" si="153"/>
        <v>10273.532482895098</v>
      </c>
      <c r="V717">
        <f t="shared" si="158"/>
        <v>2.2749408159935294E-4</v>
      </c>
      <c r="W717">
        <f t="shared" si="159"/>
        <v>2.7353248289509802E-2</v>
      </c>
      <c r="X717">
        <f>IF(W717&lt;MAX($W$202:W717),(1+W717)/(1+MAX($W$202:W717))-1,0)</f>
        <v>-2.2211257132134343E-2</v>
      </c>
      <c r="Y717">
        <f>MIN($X$202:X717)</f>
        <v>-3.0085272880166047E-2</v>
      </c>
      <c r="AA717">
        <v>1</v>
      </c>
      <c r="AB717">
        <f t="shared" si="150"/>
        <v>7268.5511596973374</v>
      </c>
      <c r="AC717">
        <f t="shared" si="160"/>
        <v>-9.5218020192045607</v>
      </c>
      <c r="AD717">
        <f t="shared" si="149"/>
        <v>9594.5602163121021</v>
      </c>
      <c r="AE717">
        <f t="shared" si="161"/>
        <v>-9.9143280961473484E-4</v>
      </c>
      <c r="AF717">
        <f t="shared" si="162"/>
        <v>-4.0543978368789757E-2</v>
      </c>
      <c r="AG717">
        <f>IF(AF717&lt;MAX($AF$202:AF717),(1+AF717)/(1+MAX($AF$202:AF717))-1,0)</f>
        <v>-4.0543978368789757E-2</v>
      </c>
      <c r="AH717">
        <f>MIN($AG$202:AG717)</f>
        <v>-5.8569985244839917E-2</v>
      </c>
    </row>
    <row r="718" spans="2:34" x14ac:dyDescent="0.2">
      <c r="B718" t="s">
        <v>721</v>
      </c>
      <c r="C718">
        <v>1.3230299999999999</v>
      </c>
      <c r="D718">
        <v>1.3232699999999999</v>
      </c>
      <c r="E718">
        <v>1.3222799999999999</v>
      </c>
      <c r="F718">
        <v>1.3227199999999999</v>
      </c>
      <c r="G718">
        <v>2886.2</v>
      </c>
      <c r="I718">
        <f t="shared" si="151"/>
        <v>-8.0000000000080007E-5</v>
      </c>
      <c r="J718">
        <f t="shared" si="146"/>
        <v>1.3239585000000003</v>
      </c>
      <c r="K718">
        <f t="shared" si="152"/>
        <v>1.3266894059405936</v>
      </c>
      <c r="L718">
        <f t="shared" si="154"/>
        <v>1.3223362999999997</v>
      </c>
      <c r="M718">
        <f t="shared" si="147"/>
        <v>1.3209089211766216</v>
      </c>
      <c r="N718">
        <f t="shared" si="148"/>
        <v>1.3270080788233789</v>
      </c>
      <c r="O718" cm="1">
        <f t="array" ref="O718">_xlfn.IFS(C718&lt;M717,1,C718&gt;N717,-1,TRUE,0)</f>
        <v>0</v>
      </c>
      <c r="P718">
        <f t="shared" si="155"/>
        <v>1</v>
      </c>
      <c r="Q718">
        <f t="shared" si="156"/>
        <v>1</v>
      </c>
      <c r="R718" cm="1">
        <f t="array" ref="R718">_xlfn.IFS(AND(Q717=0,O717=1,O718=0,P718=1),1,AND(Q717=0,O717=-1,O718=0,P718=-1),-1,AND(Q717=1,O717=-1,O718=0,P718=-1),-2,AND(Q717=-1,O717=1,O718=0,P718=1),2,TRUE,0)</f>
        <v>0</v>
      </c>
      <c r="S718" cm="1">
        <f t="array" ref="S718">_xlfn.IFS(AND(Q718&lt;&gt;0,S717=0),U717/C718,AND(Q718&lt;&gt;0,S717&lt;&gt;0),S717,TRUE,0)</f>
        <v>7301.9883314226463</v>
      </c>
      <c r="T718">
        <f t="shared" si="157"/>
        <v>-0.58415906651439586</v>
      </c>
      <c r="U718">
        <f t="shared" si="153"/>
        <v>10272.948323828583</v>
      </c>
      <c r="V718">
        <f t="shared" si="158"/>
        <v>-5.6860584953324535E-5</v>
      </c>
      <c r="W718">
        <f t="shared" si="159"/>
        <v>2.7294832382858347E-2</v>
      </c>
      <c r="X718">
        <f>IF(W718&lt;MAX($W$202:W718),(1+W718)/(1+MAX($W$202:W718))-1,0)</f>
        <v>-2.226685477201451E-2</v>
      </c>
      <c r="Y718">
        <f>MIN($X$202:X718)</f>
        <v>-3.0085272880166047E-2</v>
      </c>
      <c r="AA718">
        <v>1</v>
      </c>
      <c r="AB718">
        <f t="shared" si="150"/>
        <v>7268.5511596973374</v>
      </c>
      <c r="AC718">
        <f t="shared" si="160"/>
        <v>2.3259363711038601</v>
      </c>
      <c r="AD718">
        <f t="shared" si="149"/>
        <v>9596.8861526832061</v>
      </c>
      <c r="AE718">
        <f t="shared" si="161"/>
        <v>2.4242240589093819E-4</v>
      </c>
      <c r="AF718">
        <f t="shared" si="162"/>
        <v>-4.0311384731679389E-2</v>
      </c>
      <c r="AG718">
        <f>IF(AF718&lt;MAX($AF$202:AF718),(1+AF718)/(1+MAX($AF$202:AF718))-1,0)</f>
        <v>-4.0311384731679389E-2</v>
      </c>
      <c r="AH718">
        <f>MIN($AG$202:AG718)</f>
        <v>-5.8569985244839917E-2</v>
      </c>
    </row>
    <row r="719" spans="2:34" x14ac:dyDescent="0.2">
      <c r="B719" t="s">
        <v>722</v>
      </c>
      <c r="C719">
        <v>1.3227500000000001</v>
      </c>
      <c r="D719">
        <v>1.32368</v>
      </c>
      <c r="E719">
        <v>1.3220400000000001</v>
      </c>
      <c r="F719">
        <v>1.3221799999999999</v>
      </c>
      <c r="G719">
        <v>1738.4</v>
      </c>
      <c r="I719">
        <f t="shared" si="151"/>
        <v>-2.7999999999983594E-4</v>
      </c>
      <c r="J719">
        <f t="shared" si="146"/>
        <v>1.3239040000000002</v>
      </c>
      <c r="K719">
        <f t="shared" si="152"/>
        <v>1.3266306930693066</v>
      </c>
      <c r="L719">
        <f t="shared" si="154"/>
        <v>1.3224506999999996</v>
      </c>
      <c r="M719">
        <f t="shared" si="147"/>
        <v>1.320769377853712</v>
      </c>
      <c r="N719">
        <f t="shared" si="148"/>
        <v>1.3270386221462884</v>
      </c>
      <c r="O719" cm="1">
        <f t="array" ref="O719">_xlfn.IFS(C719&lt;M718,1,C719&gt;N718,-1,TRUE,0)</f>
        <v>0</v>
      </c>
      <c r="P719">
        <f t="shared" si="155"/>
        <v>1</v>
      </c>
      <c r="Q719">
        <f t="shared" si="156"/>
        <v>1</v>
      </c>
      <c r="R719" cm="1">
        <f t="array" ref="R719">_xlfn.IFS(AND(Q718=0,O718=1,O719=0,P719=1),1,AND(Q718=0,O718=-1,O719=0,P719=-1),-1,AND(Q718=1,O718=-1,O719=0,P719=-1),-2,AND(Q718=-1,O718=1,O719=0,P719=1),2,TRUE,0)</f>
        <v>0</v>
      </c>
      <c r="S719" cm="1">
        <f t="array" ref="S719">_xlfn.IFS(AND(Q719&lt;&gt;0,S718=0),U718/C719,AND(Q719&lt;&gt;0,S718&lt;&gt;0),S718,TRUE,0)</f>
        <v>7301.9883314226463</v>
      </c>
      <c r="T719">
        <f t="shared" si="157"/>
        <v>-2.044556732797143</v>
      </c>
      <c r="U719">
        <f t="shared" si="153"/>
        <v>10270.903767095786</v>
      </c>
      <c r="V719">
        <f t="shared" si="158"/>
        <v>-1.990233639212122E-4</v>
      </c>
      <c r="W719">
        <f t="shared" si="159"/>
        <v>2.7090376709578701E-2</v>
      </c>
      <c r="X719">
        <f>IF(W719&lt;MAX($W$202:W719),(1+W719)/(1+MAX($W$202:W719))-1,0)</f>
        <v>-2.2461446511594985E-2</v>
      </c>
      <c r="Y719">
        <f>MIN($X$202:X719)</f>
        <v>-3.0085272880166047E-2</v>
      </c>
      <c r="AA719">
        <v>1</v>
      </c>
      <c r="AB719">
        <f t="shared" si="150"/>
        <v>7268.5511596973374</v>
      </c>
      <c r="AC719">
        <f t="shared" si="160"/>
        <v>-0.58148409277636848</v>
      </c>
      <c r="AD719">
        <f t="shared" si="149"/>
        <v>9596.3046685904301</v>
      </c>
      <c r="AE719">
        <f t="shared" si="161"/>
        <v>-6.0590912877901609E-5</v>
      </c>
      <c r="AF719">
        <f t="shared" si="162"/>
        <v>-4.0369533140957037E-2</v>
      </c>
      <c r="AG719">
        <f>IF(AF719&lt;MAX($AF$202:AF719),(1+AF719)/(1+MAX($AF$202:AF719))-1,0)</f>
        <v>-4.0369533140957037E-2</v>
      </c>
      <c r="AH719">
        <f>MIN($AG$202:AG719)</f>
        <v>-5.8569985244839917E-2</v>
      </c>
    </row>
    <row r="720" spans="2:34" x14ac:dyDescent="0.2">
      <c r="B720" t="s">
        <v>723</v>
      </c>
      <c r="C720">
        <v>1.3193699999999999</v>
      </c>
      <c r="D720">
        <v>1.3209299999999999</v>
      </c>
      <c r="E720">
        <v>1.3189599999999999</v>
      </c>
      <c r="F720">
        <v>1.32039</v>
      </c>
      <c r="G720">
        <v>2272.8998999999999</v>
      </c>
      <c r="I720">
        <f t="shared" si="151"/>
        <v>-3.3800000000001607E-3</v>
      </c>
      <c r="J720">
        <f t="shared" si="146"/>
        <v>1.323706</v>
      </c>
      <c r="K720">
        <f t="shared" si="152"/>
        <v>1.3265504950495048</v>
      </c>
      <c r="L720">
        <f t="shared" si="154"/>
        <v>1.3225495999999999</v>
      </c>
      <c r="M720">
        <f t="shared" si="147"/>
        <v>1.3202276532662773</v>
      </c>
      <c r="N720">
        <f t="shared" si="148"/>
        <v>1.3271843467337228</v>
      </c>
      <c r="O720" cm="1">
        <f t="array" ref="O720">_xlfn.IFS(C720&lt;M719,1,C720&gt;N719,-1,TRUE,0)</f>
        <v>1</v>
      </c>
      <c r="P720">
        <f t="shared" si="155"/>
        <v>1</v>
      </c>
      <c r="Q720">
        <f t="shared" si="156"/>
        <v>1</v>
      </c>
      <c r="R720" cm="1">
        <f t="array" ref="R720">_xlfn.IFS(AND(Q719=0,O719=1,O720=0,P720=1),1,AND(Q719=0,O719=-1,O720=0,P720=-1),-1,AND(Q719=1,O719=-1,O720=0,P720=-1),-2,AND(Q719=-1,O719=1,O720=0,P720=1),2,TRUE,0)</f>
        <v>0</v>
      </c>
      <c r="S720" cm="1">
        <f t="array" ref="S720">_xlfn.IFS(AND(Q720&lt;&gt;0,S719=0),U719/C720,AND(Q720&lt;&gt;0,S719&lt;&gt;0),S719,TRUE,0)</f>
        <v>7301.9883314226463</v>
      </c>
      <c r="T720">
        <f t="shared" si="157"/>
        <v>-24.680720560209718</v>
      </c>
      <c r="U720">
        <f t="shared" si="153"/>
        <v>10246.223046535577</v>
      </c>
      <c r="V720">
        <f t="shared" si="158"/>
        <v>-2.4029745697041489E-3</v>
      </c>
      <c r="W720">
        <f t="shared" si="159"/>
        <v>2.4622304653557636E-2</v>
      </c>
      <c r="X720">
        <f>IF(W720&lt;MAX($W$202:W720),(1+W720)/(1+MAX($W$202:W720))-1,0)</f>
        <v>-2.4810446796533103E-2</v>
      </c>
      <c r="Y720">
        <f>MIN($X$202:X720)</f>
        <v>-3.0085272880166047E-2</v>
      </c>
      <c r="AA720">
        <v>1</v>
      </c>
      <c r="AB720">
        <f t="shared" si="150"/>
        <v>7268.5511596973374</v>
      </c>
      <c r="AC720">
        <f t="shared" si="160"/>
        <v>-2.035194324714062</v>
      </c>
      <c r="AD720">
        <f t="shared" si="149"/>
        <v>9594.2694742657168</v>
      </c>
      <c r="AE720">
        <f t="shared" si="161"/>
        <v>-2.1208104525645549E-4</v>
      </c>
      <c r="AF720">
        <f t="shared" si="162"/>
        <v>-4.0573052573428359E-2</v>
      </c>
      <c r="AG720">
        <f>IF(AF720&lt;MAX($AF$202:AF720),(1+AF720)/(1+MAX($AF$202:AF720))-1,0)</f>
        <v>-4.0573052573428359E-2</v>
      </c>
      <c r="AH720">
        <f>MIN($AG$202:AG720)</f>
        <v>-5.8569985244839917E-2</v>
      </c>
    </row>
    <row r="721" spans="2:34" x14ac:dyDescent="0.2">
      <c r="B721" t="s">
        <v>724</v>
      </c>
      <c r="C721">
        <v>1.32037</v>
      </c>
      <c r="D721">
        <v>1.3205199999999999</v>
      </c>
      <c r="E721">
        <v>1.3195699999999999</v>
      </c>
      <c r="F721">
        <v>1.3196300000000001</v>
      </c>
      <c r="G721">
        <v>2243</v>
      </c>
      <c r="I721">
        <f t="shared" si="151"/>
        <v>1.0000000000001119E-3</v>
      </c>
      <c r="J721">
        <f t="shared" si="146"/>
        <v>1.3234619999999999</v>
      </c>
      <c r="K721">
        <f t="shared" si="152"/>
        <v>1.3264584158415837</v>
      </c>
      <c r="L721">
        <f t="shared" si="154"/>
        <v>1.3226436000000001</v>
      </c>
      <c r="M721">
        <f t="shared" si="147"/>
        <v>1.3195820226804786</v>
      </c>
      <c r="N721">
        <f t="shared" si="148"/>
        <v>1.3273419773195212</v>
      </c>
      <c r="O721" cm="1">
        <f t="array" ref="O721">_xlfn.IFS(C721&lt;M720,1,C721&gt;N720,-1,TRUE,0)</f>
        <v>0</v>
      </c>
      <c r="P721">
        <f t="shared" si="155"/>
        <v>1</v>
      </c>
      <c r="Q721">
        <f t="shared" si="156"/>
        <v>1</v>
      </c>
      <c r="R721" cm="1">
        <f t="array" ref="R721">_xlfn.IFS(AND(Q720=0,O720=1,O721=0,P721=1),1,AND(Q720=0,O720=-1,O721=0,P721=-1),-1,AND(Q720=1,O720=-1,O721=0,P721=-1),-2,AND(Q720=-1,O720=1,O721=0,P721=1),2,TRUE,0)</f>
        <v>0</v>
      </c>
      <c r="S721" cm="1">
        <f t="array" ref="S721">_xlfn.IFS(AND(Q721&lt;&gt;0,S720=0),U720/C721,AND(Q721&lt;&gt;0,S720&lt;&gt;0),S720,TRUE,0)</f>
        <v>7301.9883314226463</v>
      </c>
      <c r="T721">
        <f t="shared" si="157"/>
        <v>7.3019883314234635</v>
      </c>
      <c r="U721">
        <f t="shared" si="153"/>
        <v>10253.525034867</v>
      </c>
      <c r="V721">
        <f t="shared" si="158"/>
        <v>7.126517057319371E-4</v>
      </c>
      <c r="W721">
        <f t="shared" si="159"/>
        <v>2.5352503486699929E-2</v>
      </c>
      <c r="X721">
        <f>IF(W721&lt;MAX($W$202:W721),(1+W721)/(1+MAX($W$202:W721))-1,0)</f>
        <v>-2.4115476298030791E-2</v>
      </c>
      <c r="Y721">
        <f>MIN($X$202:X721)</f>
        <v>-3.0085272880166047E-2</v>
      </c>
      <c r="AA721">
        <v>1</v>
      </c>
      <c r="AB721">
        <f t="shared" si="150"/>
        <v>7268.5511596973374</v>
      </c>
      <c r="AC721">
        <f t="shared" si="160"/>
        <v>-24.567702919778167</v>
      </c>
      <c r="AD721">
        <f t="shared" si="149"/>
        <v>9569.7017713459391</v>
      </c>
      <c r="AE721">
        <f t="shared" si="161"/>
        <v>-2.5606642575211197E-3</v>
      </c>
      <c r="AF721">
        <f t="shared" si="162"/>
        <v>-4.3029822865406131E-2</v>
      </c>
      <c r="AG721">
        <f>IF(AF721&lt;MAX($AF$202:AF721),(1+AF721)/(1+MAX($AF$202:AF721))-1,0)</f>
        <v>-4.3029822865406131E-2</v>
      </c>
      <c r="AH721">
        <f>MIN($AG$202:AG721)</f>
        <v>-5.8569985244839917E-2</v>
      </c>
    </row>
    <row r="722" spans="2:34" x14ac:dyDescent="0.2">
      <c r="B722" t="s">
        <v>725</v>
      </c>
      <c r="C722">
        <v>1.3196399999999999</v>
      </c>
      <c r="D722">
        <v>1.3204499999999999</v>
      </c>
      <c r="E722">
        <v>1.31881</v>
      </c>
      <c r="F722">
        <v>1.3188899999999999</v>
      </c>
      <c r="G722">
        <v>3725.6001000000001</v>
      </c>
      <c r="I722">
        <f t="shared" si="151"/>
        <v>-7.3000000000011944E-4</v>
      </c>
      <c r="J722">
        <f t="shared" si="146"/>
        <v>1.3231394999999999</v>
      </c>
      <c r="K722">
        <f t="shared" si="152"/>
        <v>1.3263394059405933</v>
      </c>
      <c r="L722">
        <f t="shared" si="154"/>
        <v>1.3227339</v>
      </c>
      <c r="M722">
        <f t="shared" si="147"/>
        <v>1.3188835090460622</v>
      </c>
      <c r="N722">
        <f t="shared" si="148"/>
        <v>1.3273954909539376</v>
      </c>
      <c r="O722" cm="1">
        <f t="array" ref="O722">_xlfn.IFS(C722&lt;M721,1,C722&gt;N721,-1,TRUE,0)</f>
        <v>0</v>
      </c>
      <c r="P722">
        <f t="shared" si="155"/>
        <v>1</v>
      </c>
      <c r="Q722">
        <f t="shared" si="156"/>
        <v>1</v>
      </c>
      <c r="R722" cm="1">
        <f t="array" ref="R722">_xlfn.IFS(AND(Q721=0,O721=1,O722=0,P722=1),1,AND(Q721=0,O721=-1,O722=0,P722=-1),-1,AND(Q721=1,O721=-1,O722=0,P722=-1),-2,AND(Q721=-1,O721=1,O722=0,P722=1),2,TRUE,0)</f>
        <v>0</v>
      </c>
      <c r="S722" cm="1">
        <f t="array" ref="S722">_xlfn.IFS(AND(Q722&lt;&gt;0,S721=0),U721/C722,AND(Q722&lt;&gt;0,S721&lt;&gt;0),S721,TRUE,0)</f>
        <v>7301.9883314226463</v>
      </c>
      <c r="T722">
        <f t="shared" si="157"/>
        <v>-5.330451481939404</v>
      </c>
      <c r="U722">
        <f t="shared" si="153"/>
        <v>10248.19458338506</v>
      </c>
      <c r="V722">
        <f t="shared" si="158"/>
        <v>-5.1986526231839899E-4</v>
      </c>
      <c r="W722">
        <f t="shared" si="159"/>
        <v>2.4819458338505962E-2</v>
      </c>
      <c r="X722">
        <f>IF(W722&lt;MAX($W$202:W722),(1+W722)/(1+MAX($W$202:W722))-1,0)</f>
        <v>-2.4622804761937567E-2</v>
      </c>
      <c r="Y722">
        <f>MIN($X$202:X722)</f>
        <v>-3.0085272880166047E-2</v>
      </c>
      <c r="AA722">
        <v>1</v>
      </c>
      <c r="AB722">
        <f t="shared" si="150"/>
        <v>7268.5511596973374</v>
      </c>
      <c r="AC722">
        <f t="shared" si="160"/>
        <v>7.2685511596981511</v>
      </c>
      <c r="AD722">
        <f t="shared" si="149"/>
        <v>9576.9703225056364</v>
      </c>
      <c r="AE722">
        <f t="shared" si="161"/>
        <v>7.5953789714346132E-4</v>
      </c>
      <c r="AF722">
        <f t="shared" si="162"/>
        <v>-4.2302967749436315E-2</v>
      </c>
      <c r="AG722">
        <f>IF(AF722&lt;MAX($AF$202:AF722),(1+AF722)/(1+MAX($AF$202:AF722))-1,0)</f>
        <v>-4.2302967749436315E-2</v>
      </c>
      <c r="AH722">
        <f>MIN($AG$202:AG722)</f>
        <v>-5.8569985244839917E-2</v>
      </c>
    </row>
    <row r="723" spans="2:34" x14ac:dyDescent="0.2">
      <c r="B723" t="s">
        <v>726</v>
      </c>
      <c r="C723">
        <v>1.3189</v>
      </c>
      <c r="D723">
        <v>1.3199399999999999</v>
      </c>
      <c r="E723">
        <v>1.3182100000000001</v>
      </c>
      <c r="F723">
        <v>1.31874</v>
      </c>
      <c r="G723">
        <v>3479.3</v>
      </c>
      <c r="I723">
        <f t="shared" si="151"/>
        <v>-7.3999999999996291E-4</v>
      </c>
      <c r="J723">
        <f t="shared" si="146"/>
        <v>1.3228310000000001</v>
      </c>
      <c r="K723">
        <f t="shared" si="152"/>
        <v>1.3262083168316827</v>
      </c>
      <c r="L723">
        <f t="shared" si="154"/>
        <v>1.3228111499999999</v>
      </c>
      <c r="M723">
        <f t="shared" si="147"/>
        <v>1.3182509393017123</v>
      </c>
      <c r="N723">
        <f t="shared" si="148"/>
        <v>1.3274110606982878</v>
      </c>
      <c r="O723" cm="1">
        <f t="array" ref="O723">_xlfn.IFS(C723&lt;M722,1,C723&gt;N722,-1,TRUE,0)</f>
        <v>0</v>
      </c>
      <c r="P723">
        <f t="shared" si="155"/>
        <v>1</v>
      </c>
      <c r="Q723">
        <f t="shared" si="156"/>
        <v>1</v>
      </c>
      <c r="R723" cm="1">
        <f t="array" ref="R723">_xlfn.IFS(AND(Q722=0,O722=1,O723=0,P723=1),1,AND(Q722=0,O722=-1,O723=0,P723=-1),-1,AND(Q722=1,O722=-1,O723=0,P723=-1),-2,AND(Q722=-1,O722=1,O723=0,P723=1),2,TRUE,0)</f>
        <v>0</v>
      </c>
      <c r="S723" cm="1">
        <f t="array" ref="S723">_xlfn.IFS(AND(Q723&lt;&gt;0,S722=0),U722/C723,AND(Q723&lt;&gt;0,S722&lt;&gt;0),S722,TRUE,0)</f>
        <v>7301.9883314226463</v>
      </c>
      <c r="T723">
        <f t="shared" si="157"/>
        <v>-5.4034713652524875</v>
      </c>
      <c r="U723">
        <f t="shared" si="153"/>
        <v>10242.791112019808</v>
      </c>
      <c r="V723">
        <f t="shared" si="158"/>
        <v>-5.2726080884655472E-4</v>
      </c>
      <c r="W723">
        <f t="shared" si="159"/>
        <v>2.4279111201980674E-2</v>
      </c>
      <c r="X723">
        <f>IF(W723&lt;MAX($W$202:W723),(1+W723)/(1+MAX($W$202:W723))-1,0)</f>
        <v>-2.513708293082928E-2</v>
      </c>
      <c r="Y723">
        <f>MIN($X$202:X723)</f>
        <v>-3.0085272880166047E-2</v>
      </c>
      <c r="AA723">
        <v>1</v>
      </c>
      <c r="AB723">
        <f t="shared" si="150"/>
        <v>7268.5511596973374</v>
      </c>
      <c r="AC723">
        <f t="shared" si="160"/>
        <v>-5.3060423465799245</v>
      </c>
      <c r="AD723">
        <f t="shared" si="149"/>
        <v>9571.6642801590569</v>
      </c>
      <c r="AE723">
        <f t="shared" si="161"/>
        <v>-5.5404184913373491E-4</v>
      </c>
      <c r="AF723">
        <f t="shared" si="162"/>
        <v>-4.2833571984094321E-2</v>
      </c>
      <c r="AG723">
        <f>IF(AF723&lt;MAX($AF$202:AF723),(1+AF723)/(1+MAX($AF$202:AF723))-1,0)</f>
        <v>-4.2833571984094321E-2</v>
      </c>
      <c r="AH723">
        <f>MIN($AG$202:AG723)</f>
        <v>-5.8569985244839917E-2</v>
      </c>
    </row>
    <row r="724" spans="2:34" x14ac:dyDescent="0.2">
      <c r="B724" t="s">
        <v>727</v>
      </c>
      <c r="C724">
        <v>1.31877</v>
      </c>
      <c r="D724">
        <v>1.31911</v>
      </c>
      <c r="E724">
        <v>1.31823</v>
      </c>
      <c r="F724">
        <v>1.31901</v>
      </c>
      <c r="G724">
        <v>3331.5</v>
      </c>
      <c r="I724">
        <f t="shared" si="151"/>
        <v>-1.2999999999996348E-4</v>
      </c>
      <c r="J724">
        <f t="shared" si="146"/>
        <v>1.3224724999999999</v>
      </c>
      <c r="K724">
        <f t="shared" si="152"/>
        <v>1.3260843564356433</v>
      </c>
      <c r="L724">
        <f t="shared" si="154"/>
        <v>1.3228856</v>
      </c>
      <c r="M724">
        <f t="shared" si="147"/>
        <v>1.3178747054199866</v>
      </c>
      <c r="N724">
        <f t="shared" si="148"/>
        <v>1.3270702945800132</v>
      </c>
      <c r="O724" cm="1">
        <f t="array" ref="O724">_xlfn.IFS(C724&lt;M723,1,C724&gt;N723,-1,TRUE,0)</f>
        <v>0</v>
      </c>
      <c r="P724">
        <f t="shared" si="155"/>
        <v>1</v>
      </c>
      <c r="Q724">
        <f t="shared" si="156"/>
        <v>1</v>
      </c>
      <c r="R724" cm="1">
        <f t="array" ref="R724">_xlfn.IFS(AND(Q723=0,O723=1,O724=0,P724=1),1,AND(Q723=0,O723=-1,O724=0,P724=-1),-1,AND(Q723=1,O723=-1,O724=0,P724=-1),-2,AND(Q723=-1,O723=1,O724=0,P724=1),2,TRUE,0)</f>
        <v>0</v>
      </c>
      <c r="S724" cm="1">
        <f t="array" ref="S724">_xlfn.IFS(AND(Q724&lt;&gt;0,S723=0),U723/C724,AND(Q724&lt;&gt;0,S723&lt;&gt;0),S723,TRUE,0)</f>
        <v>7301.9883314226463</v>
      </c>
      <c r="T724">
        <f t="shared" si="157"/>
        <v>-0.94925848308467731</v>
      </c>
      <c r="U724">
        <f t="shared" si="153"/>
        <v>10241.841853536724</v>
      </c>
      <c r="V724">
        <f t="shared" si="158"/>
        <v>-9.2675763149238928E-5</v>
      </c>
      <c r="W724">
        <f t="shared" si="159"/>
        <v>2.4184185353672394E-2</v>
      </c>
      <c r="X724">
        <f>IF(W724&lt;MAX($W$202:W724),(1+W724)/(1+MAX($W$202:W724))-1,0)</f>
        <v>-2.5227429095634468E-2</v>
      </c>
      <c r="Y724">
        <f>MIN($X$202:X724)</f>
        <v>-3.0085272880166047E-2</v>
      </c>
      <c r="AA724">
        <v>1</v>
      </c>
      <c r="AB724">
        <f t="shared" si="150"/>
        <v>7268.5511596973374</v>
      </c>
      <c r="AC724">
        <f t="shared" si="160"/>
        <v>-5.3787278581757603</v>
      </c>
      <c r="AD724">
        <f t="shared" si="149"/>
        <v>9566.285552300882</v>
      </c>
      <c r="AE724">
        <f t="shared" si="161"/>
        <v>-5.6194280333517709E-4</v>
      </c>
      <c r="AF724">
        <f t="shared" si="162"/>
        <v>-4.3371444769911838E-2</v>
      </c>
      <c r="AG724">
        <f>IF(AF724&lt;MAX($AF$202:AF724),(1+AF724)/(1+MAX($AF$202:AF724))-1,0)</f>
        <v>-4.3371444769911838E-2</v>
      </c>
      <c r="AH724">
        <f>MIN($AG$202:AG724)</f>
        <v>-5.8569985244839917E-2</v>
      </c>
    </row>
    <row r="725" spans="2:34" x14ac:dyDescent="0.2">
      <c r="B725" t="s">
        <v>728</v>
      </c>
      <c r="C725">
        <v>1.3190200000000001</v>
      </c>
      <c r="D725">
        <v>1.3202400000000001</v>
      </c>
      <c r="E725">
        <v>1.31881</v>
      </c>
      <c r="F725">
        <v>1.3192999999999999</v>
      </c>
      <c r="G725">
        <v>3104.5</v>
      </c>
      <c r="I725">
        <f t="shared" si="151"/>
        <v>2.5000000000008349E-4</v>
      </c>
      <c r="J725">
        <f t="shared" si="146"/>
        <v>1.3220929999999995</v>
      </c>
      <c r="K725">
        <f t="shared" si="152"/>
        <v>1.3259685148514848</v>
      </c>
      <c r="L725">
        <f t="shared" si="154"/>
        <v>1.3229788999999998</v>
      </c>
      <c r="M725">
        <f t="shared" si="147"/>
        <v>1.3177716895506104</v>
      </c>
      <c r="N725">
        <f t="shared" si="148"/>
        <v>1.3264143104493886</v>
      </c>
      <c r="O725" cm="1">
        <f t="array" ref="O725">_xlfn.IFS(C725&lt;M724,1,C725&gt;N724,-1,TRUE,0)</f>
        <v>0</v>
      </c>
      <c r="P725">
        <f t="shared" si="155"/>
        <v>1</v>
      </c>
      <c r="Q725">
        <f t="shared" si="156"/>
        <v>1</v>
      </c>
      <c r="R725" cm="1">
        <f t="array" ref="R725">_xlfn.IFS(AND(Q724=0,O724=1,O725=0,P725=1),1,AND(Q724=0,O724=-1,O725=0,P725=-1),-1,AND(Q724=1,O724=-1,O725=0,P725=-1),-2,AND(Q724=-1,O724=1,O725=0,P725=1),2,TRUE,0)</f>
        <v>0</v>
      </c>
      <c r="S725" cm="1">
        <f t="array" ref="S725">_xlfn.IFS(AND(Q725&lt;&gt;0,S724=0),U724/C725,AND(Q725&lt;&gt;0,S724&lt;&gt;0),S724,TRUE,0)</f>
        <v>7301.9883314226463</v>
      </c>
      <c r="T725">
        <f t="shared" si="157"/>
        <v>1.8254970828562711</v>
      </c>
      <c r="U725">
        <f t="shared" si="153"/>
        <v>10243.66735061958</v>
      </c>
      <c r="V725">
        <f t="shared" si="158"/>
        <v>1.7823913988926595E-4</v>
      </c>
      <c r="W725">
        <f t="shared" si="159"/>
        <v>2.4366735061958078E-2</v>
      </c>
      <c r="X725">
        <f>IF(W725&lt;MAX($W$202:W725),(1+W725)/(1+MAX($W$202:W725))-1,0)</f>
        <v>-2.5053686471008696E-2</v>
      </c>
      <c r="Y725">
        <f>MIN($X$202:X725)</f>
        <v>-3.0085272880166047E-2</v>
      </c>
      <c r="AA725">
        <v>1</v>
      </c>
      <c r="AB725">
        <f t="shared" si="150"/>
        <v>7268.5511596973374</v>
      </c>
      <c r="AC725">
        <f t="shared" si="160"/>
        <v>-0.94491165076038841</v>
      </c>
      <c r="AD725">
        <f t="shared" si="149"/>
        <v>9565.3406406501217</v>
      </c>
      <c r="AE725">
        <f t="shared" si="161"/>
        <v>-9.8775187672828601E-5</v>
      </c>
      <c r="AF725">
        <f t="shared" si="162"/>
        <v>-4.346593593498782E-2</v>
      </c>
      <c r="AG725">
        <f>IF(AF725&lt;MAX($AF$202:AF725),(1+AF725)/(1+MAX($AF$202:AF725))-1,0)</f>
        <v>-4.346593593498782E-2</v>
      </c>
      <c r="AH725">
        <f>MIN($AG$202:AG725)</f>
        <v>-5.8569985244839917E-2</v>
      </c>
    </row>
    <row r="726" spans="2:34" x14ac:dyDescent="0.2">
      <c r="B726" t="s">
        <v>729</v>
      </c>
      <c r="C726">
        <v>1.3192999999999999</v>
      </c>
      <c r="D726">
        <v>1.32006</v>
      </c>
      <c r="E726">
        <v>1.3183100000000001</v>
      </c>
      <c r="F726">
        <v>1.3184</v>
      </c>
      <c r="G726">
        <v>2729.1001000000001</v>
      </c>
      <c r="I726">
        <f t="shared" si="151"/>
        <v>2.7999999999983594E-4</v>
      </c>
      <c r="J726">
        <f t="shared" si="146"/>
        <v>1.321785</v>
      </c>
      <c r="K726">
        <f t="shared" si="152"/>
        <v>1.3258539603960393</v>
      </c>
      <c r="L726">
        <f t="shared" si="154"/>
        <v>1.3230714500000003</v>
      </c>
      <c r="M726">
        <f t="shared" si="147"/>
        <v>1.3173347528158539</v>
      </c>
      <c r="N726">
        <f t="shared" si="148"/>
        <v>1.3262352471841461</v>
      </c>
      <c r="O726" cm="1">
        <f t="array" ref="O726">_xlfn.IFS(C726&lt;M725,1,C726&gt;N725,-1,TRUE,0)</f>
        <v>0</v>
      </c>
      <c r="P726">
        <f t="shared" si="155"/>
        <v>1</v>
      </c>
      <c r="Q726">
        <f t="shared" si="156"/>
        <v>1</v>
      </c>
      <c r="R726" cm="1">
        <f t="array" ref="R726">_xlfn.IFS(AND(Q725=0,O725=1,O726=0,P726=1),1,AND(Q725=0,O725=-1,O726=0,P726=-1),-1,AND(Q725=1,O725=-1,O726=0,P726=-1),-2,AND(Q725=-1,O725=1,O726=0,P726=1),2,TRUE,0)</f>
        <v>0</v>
      </c>
      <c r="S726" cm="1">
        <f t="array" ref="S726">_xlfn.IFS(AND(Q726&lt;&gt;0,S725=0),U725/C726,AND(Q726&lt;&gt;0,S725&lt;&gt;0),S725,TRUE,0)</f>
        <v>7301.9883314226463</v>
      </c>
      <c r="T726">
        <f t="shared" si="157"/>
        <v>2.044556732797143</v>
      </c>
      <c r="U726">
        <f t="shared" si="153"/>
        <v>10245.711907352377</v>
      </c>
      <c r="V726">
        <f t="shared" si="158"/>
        <v>1.9959226152277187E-4</v>
      </c>
      <c r="W726">
        <f t="shared" si="159"/>
        <v>2.4571190735237725E-2</v>
      </c>
      <c r="X726">
        <f>IF(W726&lt;MAX($W$202:W726),(1+W726)/(1+MAX($W$202:W726))-1,0)</f>
        <v>-2.4859094731428222E-2</v>
      </c>
      <c r="Y726">
        <f>MIN($X$202:X726)</f>
        <v>-3.0085272880166047E-2</v>
      </c>
      <c r="AA726">
        <v>1</v>
      </c>
      <c r="AB726">
        <f t="shared" si="150"/>
        <v>7268.5511596973374</v>
      </c>
      <c r="AC726">
        <f t="shared" si="160"/>
        <v>1.8171377899249412</v>
      </c>
      <c r="AD726">
        <f t="shared" si="149"/>
        <v>9567.157778440047</v>
      </c>
      <c r="AE726">
        <f t="shared" si="161"/>
        <v>1.8997104841228496E-4</v>
      </c>
      <c r="AF726">
        <f t="shared" si="162"/>
        <v>-4.3284222155995256E-2</v>
      </c>
      <c r="AG726">
        <f>IF(AF726&lt;MAX($AF$202:AF726),(1+AF726)/(1+MAX($AF$202:AF726))-1,0)</f>
        <v>-4.3284222155995256E-2</v>
      </c>
      <c r="AH726">
        <f>MIN($AG$202:AG726)</f>
        <v>-5.8569985244839917E-2</v>
      </c>
    </row>
    <row r="727" spans="2:34" x14ac:dyDescent="0.2">
      <c r="B727" t="s">
        <v>730</v>
      </c>
      <c r="C727">
        <v>1.3184499999999999</v>
      </c>
      <c r="D727">
        <v>1.31979</v>
      </c>
      <c r="E727">
        <v>1.31833</v>
      </c>
      <c r="F727">
        <v>1.3194399999999999</v>
      </c>
      <c r="G727">
        <v>2470.8998999999999</v>
      </c>
      <c r="I727">
        <f t="shared" si="151"/>
        <v>-8.5000000000001741E-4</v>
      </c>
      <c r="J727">
        <f t="shared" ref="J727:J790" si="163">AVERAGE(F708:F727)</f>
        <v>1.3214944999999998</v>
      </c>
      <c r="K727">
        <f t="shared" si="152"/>
        <v>1.3257520792079207</v>
      </c>
      <c r="L727">
        <f t="shared" si="154"/>
        <v>1.32317375</v>
      </c>
      <c r="M727">
        <f t="shared" ref="M727:M790" si="164">J727-2*_xlfn.STDEV.P(F708:F727)</f>
        <v>1.3172323762336129</v>
      </c>
      <c r="N727">
        <f t="shared" ref="N727:N790" si="165">J727+2*_xlfn.STDEV.P(F708:F727)</f>
        <v>1.3257566237663867</v>
      </c>
      <c r="O727" cm="1">
        <f t="array" ref="O727">_xlfn.IFS(C727&lt;M726,1,C727&gt;N726,-1,TRUE,0)</f>
        <v>0</v>
      </c>
      <c r="P727">
        <f t="shared" si="155"/>
        <v>1</v>
      </c>
      <c r="Q727">
        <f t="shared" si="156"/>
        <v>1</v>
      </c>
      <c r="R727" cm="1">
        <f t="array" ref="R727">_xlfn.IFS(AND(Q726=0,O726=1,O727=0,P727=1),1,AND(Q726=0,O726=-1,O727=0,P727=-1),-1,AND(Q726=1,O726=-1,O727=0,P727=-1),-2,AND(Q726=-1,O726=1,O727=0,P727=1),2,TRUE,0)</f>
        <v>0</v>
      </c>
      <c r="S727" cm="1">
        <f t="array" ref="S727">_xlfn.IFS(AND(Q727&lt;&gt;0,S726=0),U726/C727,AND(Q727&lt;&gt;0,S726&lt;&gt;0),S726,TRUE,0)</f>
        <v>7301.9883314226463</v>
      </c>
      <c r="T727">
        <f t="shared" si="157"/>
        <v>-6.2066900817093762</v>
      </c>
      <c r="U727">
        <f t="shared" si="153"/>
        <v>10239.505217270667</v>
      </c>
      <c r="V727">
        <f t="shared" si="158"/>
        <v>-6.0578416979062454E-4</v>
      </c>
      <c r="W727">
        <f t="shared" si="159"/>
        <v>2.3950521727066798E-2</v>
      </c>
      <c r="X727">
        <f>IF(W727&lt;MAX($W$202:W727),(1+W727)/(1+MAX($W$202:W727))-1,0)</f>
        <v>-2.5449819655155248E-2</v>
      </c>
      <c r="Y727">
        <f>MIN($X$202:X727)</f>
        <v>-3.0085272880166047E-2</v>
      </c>
      <c r="AA727">
        <v>1</v>
      </c>
      <c r="AB727">
        <f t="shared" si="150"/>
        <v>7268.5511596973374</v>
      </c>
      <c r="AC727">
        <f t="shared" si="160"/>
        <v>2.035194324714062</v>
      </c>
      <c r="AD727">
        <f t="shared" si="149"/>
        <v>9569.1929727647603</v>
      </c>
      <c r="AE727">
        <f t="shared" si="161"/>
        <v>2.1272716221953082E-4</v>
      </c>
      <c r="AF727">
        <f t="shared" si="162"/>
        <v>-4.3080702723523934E-2</v>
      </c>
      <c r="AG727">
        <f>IF(AF727&lt;MAX($AF$202:AF727),(1+AF727)/(1+MAX($AF$202:AF727))-1,0)</f>
        <v>-4.3080702723523934E-2</v>
      </c>
      <c r="AH727">
        <f>MIN($AG$202:AG727)</f>
        <v>-5.8569985244839917E-2</v>
      </c>
    </row>
    <row r="728" spans="2:34" x14ac:dyDescent="0.2">
      <c r="B728" t="s">
        <v>731</v>
      </c>
      <c r="C728">
        <v>1.31942</v>
      </c>
      <c r="D728">
        <v>1.3199000000000001</v>
      </c>
      <c r="E728">
        <v>1.3184899999999999</v>
      </c>
      <c r="F728">
        <v>1.3195300000000001</v>
      </c>
      <c r="G728">
        <v>3487.3</v>
      </c>
      <c r="I728">
        <f t="shared" si="151"/>
        <v>9.7000000000013742E-4</v>
      </c>
      <c r="J728">
        <f t="shared" si="163"/>
        <v>1.3212269999999999</v>
      </c>
      <c r="K728">
        <f t="shared" si="152"/>
        <v>1.3256599009900989</v>
      </c>
      <c r="L728">
        <f t="shared" si="154"/>
        <v>1.3232799499999999</v>
      </c>
      <c r="M728">
        <f t="shared" si="164"/>
        <v>1.3171823734412185</v>
      </c>
      <c r="N728">
        <f t="shared" si="165"/>
        <v>1.3252716265587814</v>
      </c>
      <c r="O728" cm="1">
        <f t="array" ref="O728">_xlfn.IFS(C728&lt;M727,1,C728&gt;N727,-1,TRUE,0)</f>
        <v>0</v>
      </c>
      <c r="P728">
        <f t="shared" si="155"/>
        <v>1</v>
      </c>
      <c r="Q728">
        <f t="shared" si="156"/>
        <v>1</v>
      </c>
      <c r="R728" cm="1">
        <f t="array" ref="R728">_xlfn.IFS(AND(Q727=0,O727=1,O728=0,P728=1),1,AND(Q727=0,O727=-1,O728=0,P728=-1),-1,AND(Q727=1,O727=-1,O728=0,P728=-1),-2,AND(Q727=-1,O727=1,O728=0,P728=1),2,TRUE,0)</f>
        <v>0</v>
      </c>
      <c r="S728" cm="1">
        <f t="array" ref="S728">_xlfn.IFS(AND(Q728&lt;&gt;0,S727=0),U727/C728,AND(Q728&lt;&gt;0,S727&lt;&gt;0),S727,TRUE,0)</f>
        <v>7301.9883314226463</v>
      </c>
      <c r="T728">
        <f t="shared" si="157"/>
        <v>7.0829286814809702</v>
      </c>
      <c r="U728">
        <f t="shared" si="153"/>
        <v>10246.588145952148</v>
      </c>
      <c r="V728">
        <f t="shared" si="158"/>
        <v>6.9172567728511007E-4</v>
      </c>
      <c r="W728">
        <f t="shared" si="159"/>
        <v>2.4658814595214684E-2</v>
      </c>
      <c r="X728">
        <f>IF(W728&lt;MAX($W$202:W728),(1+W728)/(1+MAX($W$202:W728))-1,0)</f>
        <v>-2.4775698271608082E-2</v>
      </c>
      <c r="Y728">
        <f>MIN($X$202:X728)</f>
        <v>-3.0085272880166047E-2</v>
      </c>
      <c r="AA728">
        <v>1</v>
      </c>
      <c r="AB728">
        <f t="shared" si="150"/>
        <v>7268.5511596973374</v>
      </c>
      <c r="AC728">
        <f t="shared" si="160"/>
        <v>-6.1782684857428629</v>
      </c>
      <c r="AD728">
        <f t="shared" ref="AD728:AD791" si="166">AD727+AC728</f>
        <v>9563.0147042790177</v>
      </c>
      <c r="AE728">
        <f t="shared" si="161"/>
        <v>-6.4564153981710526E-4</v>
      </c>
      <c r="AF728">
        <f t="shared" si="162"/>
        <v>-4.3698529572098188E-2</v>
      </c>
      <c r="AG728">
        <f>IF(AF728&lt;MAX($AF$202:AF728),(1+AF728)/(1+MAX($AF$202:AF728))-1,0)</f>
        <v>-4.3698529572098188E-2</v>
      </c>
      <c r="AH728">
        <f>MIN($AG$202:AG728)</f>
        <v>-5.8569985244839917E-2</v>
      </c>
    </row>
    <row r="729" spans="2:34" x14ac:dyDescent="0.2">
      <c r="B729" t="s">
        <v>732</v>
      </c>
      <c r="C729">
        <v>1.31955</v>
      </c>
      <c r="D729">
        <v>1.3220000000000001</v>
      </c>
      <c r="E729">
        <v>1.31955</v>
      </c>
      <c r="F729">
        <v>1.31999</v>
      </c>
      <c r="G729">
        <v>8266.2001999999993</v>
      </c>
      <c r="I729">
        <f t="shared" si="151"/>
        <v>1.2999999999996348E-4</v>
      </c>
      <c r="J729">
        <f t="shared" si="163"/>
        <v>1.3210169999999999</v>
      </c>
      <c r="K729">
        <f t="shared" si="152"/>
        <v>1.3255608910891088</v>
      </c>
      <c r="L729">
        <f t="shared" si="154"/>
        <v>1.3233870499999998</v>
      </c>
      <c r="M729">
        <f t="shared" si="164"/>
        <v>1.317178671718052</v>
      </c>
      <c r="N729">
        <f t="shared" si="165"/>
        <v>1.3248553282819477</v>
      </c>
      <c r="O729" cm="1">
        <f t="array" ref="O729">_xlfn.IFS(C729&lt;M728,1,C729&gt;N728,-1,TRUE,0)</f>
        <v>0</v>
      </c>
      <c r="P729">
        <f t="shared" si="155"/>
        <v>1</v>
      </c>
      <c r="Q729">
        <f t="shared" si="156"/>
        <v>1</v>
      </c>
      <c r="R729" cm="1">
        <f t="array" ref="R729">_xlfn.IFS(AND(Q728=0,O728=1,O729=0,P729=1),1,AND(Q728=0,O728=-1,O729=0,P729=-1),-1,AND(Q728=1,O728=-1,O729=0,P729=-1),-2,AND(Q728=-1,O728=1,O729=0,P729=1),2,TRUE,0)</f>
        <v>0</v>
      </c>
      <c r="S729" cm="1">
        <f t="array" ref="S729">_xlfn.IFS(AND(Q729&lt;&gt;0,S728=0),U728/C729,AND(Q729&lt;&gt;0,S728&lt;&gt;0),S728,TRUE,0)</f>
        <v>7301.9883314226463</v>
      </c>
      <c r="T729">
        <f t="shared" si="157"/>
        <v>0.94925848308467731</v>
      </c>
      <c r="U729">
        <f t="shared" si="153"/>
        <v>10247.537404435232</v>
      </c>
      <c r="V729">
        <f t="shared" si="158"/>
        <v>9.2641420691791552E-5</v>
      </c>
      <c r="W729">
        <f t="shared" si="159"/>
        <v>2.4753740443523187E-2</v>
      </c>
      <c r="X729">
        <f>IF(W729&lt;MAX($W$202:W729),(1+W729)/(1+MAX($W$202:W729))-1,0)</f>
        <v>-2.4685352106802783E-2</v>
      </c>
      <c r="Y729">
        <f>MIN($X$202:X729)</f>
        <v>-3.0085272880166047E-2</v>
      </c>
      <c r="AA729">
        <v>1</v>
      </c>
      <c r="AB729">
        <f t="shared" ref="AB729:AB792" si="167">AB728</f>
        <v>7268.5511596973374</v>
      </c>
      <c r="AC729">
        <f t="shared" si="160"/>
        <v>7.0504946249074161</v>
      </c>
      <c r="AD729">
        <f t="shared" si="166"/>
        <v>9570.0651989039252</v>
      </c>
      <c r="AE729">
        <f t="shared" si="161"/>
        <v>7.3726694383860329E-4</v>
      </c>
      <c r="AF729">
        <f t="shared" si="162"/>
        <v>-4.2993480109607463E-2</v>
      </c>
      <c r="AG729">
        <f>IF(AF729&lt;MAX($AF$202:AF729),(1+AF729)/(1+MAX($AF$202:AF729))-1,0)</f>
        <v>-4.2993480109607463E-2</v>
      </c>
      <c r="AH729">
        <f>MIN($AG$202:AG729)</f>
        <v>-5.8569985244839917E-2</v>
      </c>
    </row>
    <row r="730" spans="2:34" x14ac:dyDescent="0.2">
      <c r="B730" t="s">
        <v>733</v>
      </c>
      <c r="C730">
        <v>1.31999</v>
      </c>
      <c r="D730">
        <v>1.32152</v>
      </c>
      <c r="E730">
        <v>1.3190599999999999</v>
      </c>
      <c r="F730">
        <v>1.321</v>
      </c>
      <c r="G730">
        <v>11008.0996</v>
      </c>
      <c r="I730">
        <f t="shared" si="151"/>
        <v>4.3999999999999595E-4</v>
      </c>
      <c r="J730">
        <f t="shared" si="163"/>
        <v>1.3208264999999999</v>
      </c>
      <c r="K730">
        <f t="shared" si="152"/>
        <v>1.3254356435643564</v>
      </c>
      <c r="L730">
        <f t="shared" si="154"/>
        <v>1.3234892</v>
      </c>
      <c r="M730">
        <f t="shared" si="164"/>
        <v>1.3174044697546632</v>
      </c>
      <c r="N730">
        <f t="shared" si="165"/>
        <v>1.3242485302453366</v>
      </c>
      <c r="O730" cm="1">
        <f t="array" ref="O730">_xlfn.IFS(C730&lt;M729,1,C730&gt;N729,-1,TRUE,0)</f>
        <v>0</v>
      </c>
      <c r="P730">
        <f t="shared" si="155"/>
        <v>1</v>
      </c>
      <c r="Q730">
        <f t="shared" si="156"/>
        <v>1</v>
      </c>
      <c r="R730" cm="1">
        <f t="array" ref="R730">_xlfn.IFS(AND(Q729=0,O729=1,O730=0,P730=1),1,AND(Q729=0,O729=-1,O730=0,P730=-1),-1,AND(Q729=1,O729=-1,O730=0,P730=-1),-2,AND(Q729=-1,O729=1,O730=0,P730=1),2,TRUE,0)</f>
        <v>0</v>
      </c>
      <c r="S730" cm="1">
        <f t="array" ref="S730">_xlfn.IFS(AND(Q730&lt;&gt;0,S729=0),U729/C730,AND(Q730&lt;&gt;0,S729&lt;&gt;0),S729,TRUE,0)</f>
        <v>7301.9883314226463</v>
      </c>
      <c r="T730">
        <f t="shared" si="157"/>
        <v>3.2128748658259347</v>
      </c>
      <c r="U730">
        <f t="shared" si="153"/>
        <v>10250.750279301057</v>
      </c>
      <c r="V730">
        <f t="shared" si="158"/>
        <v>3.1352653218278293E-4</v>
      </c>
      <c r="W730">
        <f t="shared" si="159"/>
        <v>2.5075027930105742E-2</v>
      </c>
      <c r="X730">
        <f>IF(W730&lt;MAX($W$202:W730),(1+W730)/(1+MAX($W$202:W730))-1,0)</f>
        <v>-2.4379565087461752E-2</v>
      </c>
      <c r="Y730">
        <f>MIN($X$202:X730)</f>
        <v>-3.0085272880166047E-2</v>
      </c>
      <c r="AA730">
        <v>1</v>
      </c>
      <c r="AB730">
        <f t="shared" si="167"/>
        <v>7268.5511596973374</v>
      </c>
      <c r="AC730">
        <f t="shared" si="160"/>
        <v>0.94491165076038841</v>
      </c>
      <c r="AD730">
        <f t="shared" si="166"/>
        <v>9571.0101105546855</v>
      </c>
      <c r="AE730">
        <f t="shared" si="161"/>
        <v>9.8736176935201094E-5</v>
      </c>
      <c r="AF730">
        <f t="shared" si="162"/>
        <v>-4.289898894453148E-2</v>
      </c>
      <c r="AG730">
        <f>IF(AF730&lt;MAX($AF$202:AF730),(1+AF730)/(1+MAX($AF$202:AF730))-1,0)</f>
        <v>-4.289898894453148E-2</v>
      </c>
      <c r="AH730">
        <f>MIN($AG$202:AG730)</f>
        <v>-5.8569985244839917E-2</v>
      </c>
    </row>
    <row r="731" spans="2:34" x14ac:dyDescent="0.2">
      <c r="B731" t="s">
        <v>734</v>
      </c>
      <c r="C731">
        <v>1.3210299999999999</v>
      </c>
      <c r="D731">
        <v>1.3224899999999999</v>
      </c>
      <c r="E731">
        <v>1.3206500000000001</v>
      </c>
      <c r="F731">
        <v>1.32189</v>
      </c>
      <c r="G731">
        <v>8324.7998000000007</v>
      </c>
      <c r="I731">
        <f t="shared" si="151"/>
        <v>1.0399999999999299E-3</v>
      </c>
      <c r="J731">
        <f t="shared" si="163"/>
        <v>1.320837</v>
      </c>
      <c r="K731">
        <f t="shared" si="152"/>
        <v>1.3253098019801977</v>
      </c>
      <c r="L731">
        <f t="shared" si="154"/>
        <v>1.3235975</v>
      </c>
      <c r="M731">
        <f t="shared" si="164"/>
        <v>1.3174032900530186</v>
      </c>
      <c r="N731">
        <f t="shared" si="165"/>
        <v>1.3242707099469815</v>
      </c>
      <c r="O731" cm="1">
        <f t="array" ref="O731">_xlfn.IFS(C731&lt;M730,1,C731&gt;N730,-1,TRUE,0)</f>
        <v>0</v>
      </c>
      <c r="P731">
        <f t="shared" si="155"/>
        <v>1</v>
      </c>
      <c r="Q731">
        <f t="shared" si="156"/>
        <v>1</v>
      </c>
      <c r="R731" cm="1">
        <f t="array" ref="R731">_xlfn.IFS(AND(Q730=0,O730=1,O731=0,P731=1),1,AND(Q730=0,O730=-1,O731=0,P731=-1),-1,AND(Q730=1,O730=-1,O731=0,P731=-1),-2,AND(Q730=-1,O730=1,O731=0,P731=1),2,TRUE,0)</f>
        <v>0</v>
      </c>
      <c r="S731" cm="1">
        <f t="array" ref="S731">_xlfn.IFS(AND(Q731&lt;&gt;0,S730=0),U730/C731,AND(Q731&lt;&gt;0,S730&lt;&gt;0),S730,TRUE,0)</f>
        <v>7301.9883314226463</v>
      </c>
      <c r="T731">
        <f t="shared" si="157"/>
        <v>7.5940678646790403</v>
      </c>
      <c r="U731">
        <f t="shared" si="153"/>
        <v>10258.344347165736</v>
      </c>
      <c r="V731">
        <f t="shared" si="158"/>
        <v>7.4083044243243806E-4</v>
      </c>
      <c r="W731">
        <f t="shared" si="159"/>
        <v>2.583443471657354E-2</v>
      </c>
      <c r="X731">
        <f>IF(W731&lt;MAX($W$202:W731),(1+W731)/(1+MAX($W$202:W731))-1,0)</f>
        <v>-2.3656795769019467E-2</v>
      </c>
      <c r="Y731">
        <f>MIN($X$202:X731)</f>
        <v>-3.0085272880166047E-2</v>
      </c>
      <c r="AA731">
        <v>1</v>
      </c>
      <c r="AB731">
        <f t="shared" si="167"/>
        <v>7268.5511596973374</v>
      </c>
      <c r="AC731">
        <f t="shared" si="160"/>
        <v>3.198162510266799</v>
      </c>
      <c r="AD731">
        <f t="shared" si="166"/>
        <v>9574.2082730649527</v>
      </c>
      <c r="AE731">
        <f t="shared" si="161"/>
        <v>3.3415099068174011E-4</v>
      </c>
      <c r="AF731">
        <f t="shared" si="162"/>
        <v>-4.2579172693504752E-2</v>
      </c>
      <c r="AG731">
        <f>IF(AF731&lt;MAX($AF$202:AF731),(1+AF731)/(1+MAX($AF$202:AF731))-1,0)</f>
        <v>-4.2579172693504752E-2</v>
      </c>
      <c r="AH731">
        <f>MIN($AG$202:AG731)</f>
        <v>-5.8569985244839917E-2</v>
      </c>
    </row>
    <row r="732" spans="2:34" x14ac:dyDescent="0.2">
      <c r="B732" t="s">
        <v>735</v>
      </c>
      <c r="C732">
        <v>1.32189</v>
      </c>
      <c r="D732">
        <v>1.3227500000000001</v>
      </c>
      <c r="E732">
        <v>1.3209</v>
      </c>
      <c r="F732">
        <v>1.3223199999999999</v>
      </c>
      <c r="G732">
        <v>7528.7002000000002</v>
      </c>
      <c r="I732">
        <f t="shared" si="151"/>
        <v>8.6000000000008292E-4</v>
      </c>
      <c r="J732">
        <f t="shared" si="163"/>
        <v>1.3209345000000001</v>
      </c>
      <c r="K732">
        <f t="shared" si="152"/>
        <v>1.3251929702970293</v>
      </c>
      <c r="L732">
        <f t="shared" si="154"/>
        <v>1.3237159999999997</v>
      </c>
      <c r="M732">
        <f t="shared" si="164"/>
        <v>1.3174490188280528</v>
      </c>
      <c r="N732">
        <f t="shared" si="165"/>
        <v>1.3244199811719475</v>
      </c>
      <c r="O732" cm="1">
        <f t="array" ref="O732">_xlfn.IFS(C732&lt;M731,1,C732&gt;N731,-1,TRUE,0)</f>
        <v>0</v>
      </c>
      <c r="P732">
        <f t="shared" si="155"/>
        <v>1</v>
      </c>
      <c r="Q732">
        <f t="shared" si="156"/>
        <v>1</v>
      </c>
      <c r="R732" cm="1">
        <f t="array" ref="R732">_xlfn.IFS(AND(Q731=0,O731=1,O732=0,P732=1),1,AND(Q731=0,O731=-1,O732=0,P732=-1),-1,AND(Q731=1,O731=-1,O732=0,P732=-1),-2,AND(Q731=-1,O731=1,O732=0,P732=1),2,TRUE,0)</f>
        <v>0</v>
      </c>
      <c r="S732" cm="1">
        <f t="array" ref="S732">_xlfn.IFS(AND(Q732&lt;&gt;0,S731=0),U731/C732,AND(Q732&lt;&gt;0,S731&lt;&gt;0),S731,TRUE,0)</f>
        <v>7301.9883314226463</v>
      </c>
      <c r="T732">
        <f t="shared" si="157"/>
        <v>6.2797099650240815</v>
      </c>
      <c r="U732">
        <f t="shared" si="153"/>
        <v>10264.624057130759</v>
      </c>
      <c r="V732">
        <f t="shared" si="158"/>
        <v>6.1215628492321901E-4</v>
      </c>
      <c r="W732">
        <f t="shared" si="159"/>
        <v>2.6462405713075787E-2</v>
      </c>
      <c r="X732">
        <f>IF(W732&lt;MAX($W$202:W732),(1+W732)/(1+MAX($W$202:W732))-1,0)</f>
        <v>-2.3059121140307615E-2</v>
      </c>
      <c r="Y732">
        <f>MIN($X$202:X732)</f>
        <v>-3.0085272880166047E-2</v>
      </c>
      <c r="AA732">
        <v>1</v>
      </c>
      <c r="AB732">
        <f t="shared" si="167"/>
        <v>7268.5511596973374</v>
      </c>
      <c r="AC732">
        <f t="shared" si="160"/>
        <v>7.5592932060847211</v>
      </c>
      <c r="AD732">
        <f t="shared" si="166"/>
        <v>9581.7675662710371</v>
      </c>
      <c r="AE732">
        <f t="shared" si="161"/>
        <v>7.8954760440622779E-4</v>
      </c>
      <c r="AF732">
        <f t="shared" si="162"/>
        <v>-4.1823243372896335E-2</v>
      </c>
      <c r="AG732">
        <f>IF(AF732&lt;MAX($AF$202:AF732),(1+AF732)/(1+MAX($AF$202:AF732))-1,0)</f>
        <v>-4.1823243372896335E-2</v>
      </c>
      <c r="AH732">
        <f>MIN($AG$202:AG732)</f>
        <v>-5.8569985244839917E-2</v>
      </c>
    </row>
    <row r="733" spans="2:34" x14ac:dyDescent="0.2">
      <c r="B733" t="s">
        <v>736</v>
      </c>
      <c r="C733">
        <v>1.32237</v>
      </c>
      <c r="D733">
        <v>1.32785</v>
      </c>
      <c r="E733">
        <v>1.32222</v>
      </c>
      <c r="F733">
        <v>1.32775</v>
      </c>
      <c r="G733">
        <v>10990.5</v>
      </c>
      <c r="I733">
        <f t="shared" si="151"/>
        <v>4.8000000000003595E-4</v>
      </c>
      <c r="J733">
        <f t="shared" si="163"/>
        <v>1.3212110000000004</v>
      </c>
      <c r="K733">
        <f t="shared" si="152"/>
        <v>1.3250731683168315</v>
      </c>
      <c r="L733">
        <f t="shared" si="154"/>
        <v>1.3238280999999998</v>
      </c>
      <c r="M733">
        <f t="shared" si="164"/>
        <v>1.3166500268582246</v>
      </c>
      <c r="N733">
        <f t="shared" si="165"/>
        <v>1.3257719731417761</v>
      </c>
      <c r="O733" cm="1">
        <f t="array" ref="O733">_xlfn.IFS(C733&lt;M732,1,C733&gt;N732,-1,TRUE,0)</f>
        <v>0</v>
      </c>
      <c r="P733">
        <f t="shared" si="155"/>
        <v>1</v>
      </c>
      <c r="Q733">
        <f t="shared" si="156"/>
        <v>1</v>
      </c>
      <c r="R733" cm="1">
        <f t="array" ref="R733">_xlfn.IFS(AND(Q732=0,O732=1,O733=0,P733=1),1,AND(Q732=0,O732=-1,O733=0,P733=-1),-1,AND(Q732=1,O732=-1,O733=0,P733=-1),-2,AND(Q732=-1,O732=1,O733=0,P733=1),2,TRUE,0)</f>
        <v>0</v>
      </c>
      <c r="S733" cm="1">
        <f t="array" ref="S733">_xlfn.IFS(AND(Q733&lt;&gt;0,S732=0),U732/C733,AND(Q733&lt;&gt;0,S732&lt;&gt;0),S732,TRUE,0)</f>
        <v>7301.9883314226463</v>
      </c>
      <c r="T733">
        <f t="shared" si="157"/>
        <v>3.5049543990831329</v>
      </c>
      <c r="U733">
        <f t="shared" si="153"/>
        <v>10268.129011529842</v>
      </c>
      <c r="V733">
        <f t="shared" si="158"/>
        <v>3.4145959750452493E-4</v>
      </c>
      <c r="W733">
        <f t="shared" si="159"/>
        <v>2.681290115298407E-2</v>
      </c>
      <c r="X733">
        <f>IF(W733&lt;MAX($W$202:W733),(1+W733)/(1+MAX($W$202:W733))-1,0)</f>
        <v>-2.27255353010265E-2</v>
      </c>
      <c r="Y733">
        <f>MIN($X$202:X733)</f>
        <v>-3.0085272880166047E-2</v>
      </c>
      <c r="AA733">
        <v>1</v>
      </c>
      <c r="AB733">
        <f t="shared" si="167"/>
        <v>7268.5511596973374</v>
      </c>
      <c r="AC733">
        <f t="shared" si="160"/>
        <v>6.2509539973403125</v>
      </c>
      <c r="AD733">
        <f t="shared" si="166"/>
        <v>9588.018520268377</v>
      </c>
      <c r="AE733">
        <f t="shared" si="161"/>
        <v>6.523800493078558E-4</v>
      </c>
      <c r="AF733">
        <f t="shared" si="162"/>
        <v>-4.1198147973162347E-2</v>
      </c>
      <c r="AG733">
        <f>IF(AF733&lt;MAX($AF$202:AF733),(1+AF733)/(1+MAX($AF$202:AF733))-1,0)</f>
        <v>-4.1198147973162347E-2</v>
      </c>
      <c r="AH733">
        <f>MIN($AG$202:AG733)</f>
        <v>-5.8569985244839917E-2</v>
      </c>
    </row>
    <row r="734" spans="2:34" x14ac:dyDescent="0.2">
      <c r="B734" t="s">
        <v>737</v>
      </c>
      <c r="C734">
        <v>1.32779</v>
      </c>
      <c r="D734">
        <v>1.3287899999999999</v>
      </c>
      <c r="E734">
        <v>1.32619</v>
      </c>
      <c r="F734">
        <v>1.3268800000000001</v>
      </c>
      <c r="G734">
        <v>10963.299800000001</v>
      </c>
      <c r="I734">
        <f t="shared" si="151"/>
        <v>5.4199999999999804E-3</v>
      </c>
      <c r="J734">
        <f t="shared" si="163"/>
        <v>1.3213500000000002</v>
      </c>
      <c r="K734">
        <f t="shared" si="152"/>
        <v>1.3250272277227721</v>
      </c>
      <c r="L734">
        <f t="shared" si="154"/>
        <v>1.32396175</v>
      </c>
      <c r="M734">
        <f t="shared" si="164"/>
        <v>1.3163018874814445</v>
      </c>
      <c r="N734">
        <f t="shared" si="165"/>
        <v>1.326398112518556</v>
      </c>
      <c r="O734" cm="1">
        <f t="array" ref="O734">_xlfn.IFS(C734&lt;M733,1,C734&gt;N733,-1,TRUE,0)</f>
        <v>-1</v>
      </c>
      <c r="P734">
        <f t="shared" si="155"/>
        <v>1</v>
      </c>
      <c r="Q734">
        <f t="shared" si="156"/>
        <v>1</v>
      </c>
      <c r="R734" cm="1">
        <f t="array" ref="R734">_xlfn.IFS(AND(Q733=0,O733=1,O734=0,P734=1),1,AND(Q733=0,O733=-1,O734=0,P734=-1),-1,AND(Q733=1,O733=-1,O734=0,P734=-1),-2,AND(Q733=-1,O733=1,O734=0,P734=1),2,TRUE,0)</f>
        <v>0</v>
      </c>
      <c r="S734" cm="1">
        <f t="array" ref="S734">_xlfn.IFS(AND(Q734&lt;&gt;0,S733=0),U733/C734,AND(Q734&lt;&gt;0,S733&lt;&gt;0),S733,TRUE,0)</f>
        <v>7301.9883314226463</v>
      </c>
      <c r="T734">
        <f t="shared" si="157"/>
        <v>39.576776756310601</v>
      </c>
      <c r="U734">
        <f t="shared" si="153"/>
        <v>10307.705788286152</v>
      </c>
      <c r="V734">
        <f t="shared" si="158"/>
        <v>3.8543318565505717E-3</v>
      </c>
      <c r="W734">
        <f t="shared" si="159"/>
        <v>3.0770578828615225E-2</v>
      </c>
      <c r="X734">
        <f>IF(W734&lt;MAX($W$202:W734),(1+W734)/(1+MAX($W$202:W734))-1,0)</f>
        <v>-1.8958795199143674E-2</v>
      </c>
      <c r="Y734">
        <f>MIN($X$202:X734)</f>
        <v>-3.0085272880166047E-2</v>
      </c>
      <c r="AA734">
        <v>1</v>
      </c>
      <c r="AB734">
        <f t="shared" si="167"/>
        <v>7268.5511596973374</v>
      </c>
      <c r="AC734">
        <f t="shared" si="160"/>
        <v>3.4889045566549832</v>
      </c>
      <c r="AD734">
        <f t="shared" si="166"/>
        <v>9591.5074248250312</v>
      </c>
      <c r="AE734">
        <f t="shared" si="161"/>
        <v>3.6388170812141126E-4</v>
      </c>
      <c r="AF734">
        <f t="shared" si="162"/>
        <v>-4.0849257517496906E-2</v>
      </c>
      <c r="AG734">
        <f>IF(AF734&lt;MAX($AF$202:AF734),(1+AF734)/(1+MAX($AF$202:AF734))-1,0)</f>
        <v>-4.0849257517496906E-2</v>
      </c>
      <c r="AH734">
        <f>MIN($AG$202:AG734)</f>
        <v>-5.8569985244839917E-2</v>
      </c>
    </row>
    <row r="735" spans="2:34" x14ac:dyDescent="0.2">
      <c r="B735" t="s">
        <v>738</v>
      </c>
      <c r="C735">
        <v>1.3268800000000001</v>
      </c>
      <c r="D735">
        <v>1.3303700000000001</v>
      </c>
      <c r="E735">
        <v>1.3261099999999999</v>
      </c>
      <c r="F735">
        <v>1.3297000000000001</v>
      </c>
      <c r="G735">
        <v>12183.5</v>
      </c>
      <c r="I735">
        <f t="shared" si="151"/>
        <v>-9.0999999999996639E-4</v>
      </c>
      <c r="J735">
        <f t="shared" si="163"/>
        <v>1.3216950000000001</v>
      </c>
      <c r="K735">
        <f t="shared" si="152"/>
        <v>1.3249608910891084</v>
      </c>
      <c r="L735">
        <f t="shared" si="154"/>
        <v>1.3240914500000001</v>
      </c>
      <c r="M735">
        <f t="shared" si="164"/>
        <v>1.3154876382415717</v>
      </c>
      <c r="N735">
        <f t="shared" si="165"/>
        <v>1.3279023617584285</v>
      </c>
      <c r="O735" cm="1">
        <f t="array" ref="O735">_xlfn.IFS(C735&lt;M734,1,C735&gt;N734,-1,TRUE,0)</f>
        <v>-1</v>
      </c>
      <c r="P735">
        <f t="shared" si="155"/>
        <v>1</v>
      </c>
      <c r="Q735">
        <f t="shared" si="156"/>
        <v>1</v>
      </c>
      <c r="R735" cm="1">
        <f t="array" ref="R735">_xlfn.IFS(AND(Q734=0,O734=1,O735=0,P735=1),1,AND(Q734=0,O734=-1,O735=0,P735=-1),-1,AND(Q734=1,O734=-1,O735=0,P735=-1),-2,AND(Q734=-1,O734=1,O735=0,P735=1),2,TRUE,0)</f>
        <v>0</v>
      </c>
      <c r="S735" cm="1">
        <f t="array" ref="S735">_xlfn.IFS(AND(Q735&lt;&gt;0,S734=0),U734/C735,AND(Q735&lt;&gt;0,S734&lt;&gt;0),S734,TRUE,0)</f>
        <v>7301.9883314226463</v>
      </c>
      <c r="T735">
        <f t="shared" si="157"/>
        <v>-6.6448093815943627</v>
      </c>
      <c r="U735">
        <f t="shared" si="153"/>
        <v>10301.060978904557</v>
      </c>
      <c r="V735">
        <f t="shared" si="158"/>
        <v>-6.44644843195431E-4</v>
      </c>
      <c r="W735">
        <f t="shared" si="159"/>
        <v>3.0106097890455707E-2</v>
      </c>
      <c r="X735">
        <f>IF(W735&lt;MAX($W$202:W735),(1+W735)/(1+MAX($W$202:W735))-1,0)</f>
        <v>-1.9591218352780881E-2</v>
      </c>
      <c r="Y735">
        <f>MIN($X$202:X735)</f>
        <v>-3.0085272880166047E-2</v>
      </c>
      <c r="AA735">
        <v>1</v>
      </c>
      <c r="AB735">
        <f t="shared" si="167"/>
        <v>7268.5511596973374</v>
      </c>
      <c r="AC735">
        <f t="shared" si="160"/>
        <v>39.395547285559424</v>
      </c>
      <c r="AD735">
        <f t="shared" si="166"/>
        <v>9630.9029721105908</v>
      </c>
      <c r="AE735">
        <f t="shared" si="161"/>
        <v>4.1073363696299365E-3</v>
      </c>
      <c r="AF735">
        <f t="shared" si="162"/>
        <v>-3.6909702788940901E-2</v>
      </c>
      <c r="AG735">
        <f>IF(AF735&lt;MAX($AF$202:AF735),(1+AF735)/(1+MAX($AF$202:AF735))-1,0)</f>
        <v>-3.6909702788940901E-2</v>
      </c>
      <c r="AH735">
        <f>MIN($AG$202:AG735)</f>
        <v>-5.8569985244839917E-2</v>
      </c>
    </row>
    <row r="736" spans="2:34" x14ac:dyDescent="0.2">
      <c r="B736" t="s">
        <v>739</v>
      </c>
      <c r="C736">
        <v>1.3297399999999999</v>
      </c>
      <c r="D736">
        <v>1.33229</v>
      </c>
      <c r="E736">
        <v>1.32908</v>
      </c>
      <c r="F736">
        <v>1.3318399999999999</v>
      </c>
      <c r="G736">
        <v>13596.5996</v>
      </c>
      <c r="I736">
        <f t="shared" si="151"/>
        <v>2.8599999999998627E-3</v>
      </c>
      <c r="J736">
        <f t="shared" si="163"/>
        <v>1.3221320000000003</v>
      </c>
      <c r="K736">
        <f t="shared" si="152"/>
        <v>1.3249203960396037</v>
      </c>
      <c r="L736">
        <f t="shared" si="154"/>
        <v>1.3242288500000001</v>
      </c>
      <c r="M736">
        <f t="shared" si="164"/>
        <v>1.314519059438036</v>
      </c>
      <c r="N736">
        <f t="shared" si="165"/>
        <v>1.3297449405619646</v>
      </c>
      <c r="O736" cm="1">
        <f t="array" ref="O736">_xlfn.IFS(C736&lt;M735,1,C736&gt;N735,-1,TRUE,0)</f>
        <v>-1</v>
      </c>
      <c r="P736">
        <f t="shared" si="155"/>
        <v>1</v>
      </c>
      <c r="Q736">
        <f t="shared" si="156"/>
        <v>1</v>
      </c>
      <c r="R736" cm="1">
        <f t="array" ref="R736">_xlfn.IFS(AND(Q735=0,O735=1,O736=0,P736=1),1,AND(Q735=0,O735=-1,O736=0,P736=-1),-1,AND(Q735=1,O735=-1,O736=0,P736=-1),-2,AND(Q735=-1,O735=1,O736=0,P736=1),2,TRUE,0)</f>
        <v>0</v>
      </c>
      <c r="S736" cm="1">
        <f t="array" ref="S736">_xlfn.IFS(AND(Q736&lt;&gt;0,S735=0),U735/C736,AND(Q736&lt;&gt;0,S735&lt;&gt;0),S735,TRUE,0)</f>
        <v>7301.9883314226463</v>
      </c>
      <c r="T736">
        <f t="shared" si="157"/>
        <v>20.883686627867764</v>
      </c>
      <c r="U736">
        <f t="shared" si="153"/>
        <v>10321.944665532425</v>
      </c>
      <c r="V736">
        <f t="shared" si="158"/>
        <v>2.0273335601677595E-3</v>
      </c>
      <c r="W736">
        <f t="shared" si="159"/>
        <v>3.219446655324254E-2</v>
      </c>
      <c r="X736">
        <f>IF(W736&lt;MAX($W$202:W736),(1+W736)/(1+MAX($W$202:W736))-1,0)</f>
        <v>-1.7603602727064183E-2</v>
      </c>
      <c r="Y736">
        <f>MIN($X$202:X736)</f>
        <v>-3.0085272880166047E-2</v>
      </c>
      <c r="AA736">
        <v>1</v>
      </c>
      <c r="AB736">
        <f t="shared" si="167"/>
        <v>7268.5511596973374</v>
      </c>
      <c r="AC736">
        <f t="shared" si="160"/>
        <v>-6.614381555324333</v>
      </c>
      <c r="AD736">
        <f t="shared" si="166"/>
        <v>9624.2885905552666</v>
      </c>
      <c r="AE736">
        <f t="shared" si="161"/>
        <v>-6.8678726953001442E-4</v>
      </c>
      <c r="AF736">
        <f t="shared" si="162"/>
        <v>-3.7571140944473336E-2</v>
      </c>
      <c r="AG736">
        <f>IF(AF736&lt;MAX($AF$202:AF736),(1+AF736)/(1+MAX($AF$202:AF736))-1,0)</f>
        <v>-3.7571140944473336E-2</v>
      </c>
      <c r="AH736">
        <f>MIN($AG$202:AG736)</f>
        <v>-5.8569985244839917E-2</v>
      </c>
    </row>
    <row r="737" spans="2:34" x14ac:dyDescent="0.2">
      <c r="B737" t="s">
        <v>740</v>
      </c>
      <c r="C737">
        <v>1.33182</v>
      </c>
      <c r="D737">
        <v>1.3389899999999999</v>
      </c>
      <c r="E737">
        <v>1.33182</v>
      </c>
      <c r="F737">
        <v>1.33857</v>
      </c>
      <c r="G737">
        <v>14886.4004</v>
      </c>
      <c r="I737">
        <f t="shared" si="151"/>
        <v>2.0800000000000818E-3</v>
      </c>
      <c r="J737">
        <f t="shared" si="163"/>
        <v>1.3229085</v>
      </c>
      <c r="K737">
        <f t="shared" si="152"/>
        <v>1.3248591089108905</v>
      </c>
      <c r="L737">
        <f t="shared" si="154"/>
        <v>1.3243723000000001</v>
      </c>
      <c r="M737">
        <f t="shared" si="164"/>
        <v>1.3124480157377874</v>
      </c>
      <c r="N737">
        <f t="shared" si="165"/>
        <v>1.3333689842622127</v>
      </c>
      <c r="O737" cm="1">
        <f t="array" ref="O737">_xlfn.IFS(C737&lt;M736,1,C737&gt;N736,-1,TRUE,0)</f>
        <v>-1</v>
      </c>
      <c r="P737">
        <f t="shared" si="155"/>
        <v>1</v>
      </c>
      <c r="Q737">
        <f t="shared" si="156"/>
        <v>1</v>
      </c>
      <c r="R737" cm="1">
        <f t="array" ref="R737">_xlfn.IFS(AND(Q736=0,O736=1,O737=0,P737=1),1,AND(Q736=0,O736=-1,O737=0,P737=-1),-1,AND(Q736=1,O736=-1,O737=0,P737=-1),-2,AND(Q736=-1,O736=1,O737=0,P737=1),2,TRUE,0)</f>
        <v>0</v>
      </c>
      <c r="S737" cm="1">
        <f t="array" ref="S737">_xlfn.IFS(AND(Q737&lt;&gt;0,S736=0),U736/C737,AND(Q737&lt;&gt;0,S736&lt;&gt;0),S736,TRUE,0)</f>
        <v>7301.9883314226463</v>
      </c>
      <c r="T737">
        <f t="shared" si="157"/>
        <v>15.188135729359702</v>
      </c>
      <c r="U737">
        <f t="shared" si="153"/>
        <v>10337.132801261785</v>
      </c>
      <c r="V737">
        <f t="shared" si="158"/>
        <v>1.4714413050553076E-3</v>
      </c>
      <c r="W737">
        <f t="shared" si="159"/>
        <v>3.371328012617858E-2</v>
      </c>
      <c r="X737">
        <f>IF(W737&lt;MAX($W$202:W737),(1+W737)/(1+MAX($W$202:W737))-1,0)</f>
        <v>-1.615806409017928E-2</v>
      </c>
      <c r="Y737">
        <f>MIN($X$202:X737)</f>
        <v>-3.0085272880166047E-2</v>
      </c>
      <c r="AA737">
        <v>1</v>
      </c>
      <c r="AB737">
        <f t="shared" si="167"/>
        <v>7268.5511596973374</v>
      </c>
      <c r="AC737">
        <f t="shared" si="160"/>
        <v>20.788056316733385</v>
      </c>
      <c r="AD737">
        <f t="shared" si="166"/>
        <v>9645.0766468719994</v>
      </c>
      <c r="AE737">
        <f t="shared" si="161"/>
        <v>2.1599577071217098E-3</v>
      </c>
      <c r="AF737">
        <f t="shared" si="162"/>
        <v>-3.549233531280005E-2</v>
      </c>
      <c r="AG737">
        <f>IF(AF737&lt;MAX($AF$202:AF737),(1+AF737)/(1+MAX($AF$202:AF737))-1,0)</f>
        <v>-3.549233531280005E-2</v>
      </c>
      <c r="AH737">
        <f>MIN($AG$202:AG737)</f>
        <v>-5.8569985244839917E-2</v>
      </c>
    </row>
    <row r="738" spans="2:34" x14ac:dyDescent="0.2">
      <c r="B738" t="s">
        <v>741</v>
      </c>
      <c r="C738">
        <v>1.33857</v>
      </c>
      <c r="D738">
        <v>1.3396999999999999</v>
      </c>
      <c r="E738">
        <v>1.3376999999999999</v>
      </c>
      <c r="F738">
        <v>1.33883</v>
      </c>
      <c r="G738">
        <v>13767.5</v>
      </c>
      <c r="I738">
        <f t="shared" si="151"/>
        <v>6.7500000000000338E-3</v>
      </c>
      <c r="J738">
        <f t="shared" si="163"/>
        <v>1.3237140000000003</v>
      </c>
      <c r="K738">
        <f t="shared" si="152"/>
        <v>1.3248845544554451</v>
      </c>
      <c r="L738">
        <f t="shared" si="154"/>
        <v>1.3245423999999999</v>
      </c>
      <c r="M738">
        <f t="shared" si="164"/>
        <v>1.3111633770672531</v>
      </c>
      <c r="N738">
        <f t="shared" si="165"/>
        <v>1.3362646229327475</v>
      </c>
      <c r="O738" cm="1">
        <f t="array" ref="O738">_xlfn.IFS(C738&lt;M737,1,C738&gt;N737,-1,TRUE,0)</f>
        <v>-1</v>
      </c>
      <c r="P738">
        <f t="shared" si="155"/>
        <v>1</v>
      </c>
      <c r="Q738">
        <f t="shared" si="156"/>
        <v>1</v>
      </c>
      <c r="R738" cm="1">
        <f t="array" ref="R738">_xlfn.IFS(AND(Q737=0,O737=1,O738=0,P738=1),1,AND(Q737=0,O737=-1,O738=0,P738=-1),-1,AND(Q737=1,O737=-1,O738=0,P738=-1),-2,AND(Q737=-1,O737=1,O738=0,P738=1),2,TRUE,0)</f>
        <v>0</v>
      </c>
      <c r="S738" cm="1">
        <f t="array" ref="S738">_xlfn.IFS(AND(Q738&lt;&gt;0,S737=0),U737/C738,AND(Q738&lt;&gt;0,S737&lt;&gt;0),S737,TRUE,0)</f>
        <v>7301.9883314226463</v>
      </c>
      <c r="T738">
        <f t="shared" si="157"/>
        <v>49.288421237103108</v>
      </c>
      <c r="U738">
        <f t="shared" si="153"/>
        <v>10386.421222498888</v>
      </c>
      <c r="V738">
        <f t="shared" si="158"/>
        <v>4.7680940338782141E-3</v>
      </c>
      <c r="W738">
        <f t="shared" si="159"/>
        <v>3.8642122249888722E-2</v>
      </c>
      <c r="X738">
        <f>IF(W738&lt;MAX($W$202:W738),(1+W738)/(1+MAX($W$202:W738))-1,0)</f>
        <v>-1.1467013225288647E-2</v>
      </c>
      <c r="Y738">
        <f>MIN($X$202:X738)</f>
        <v>-3.0085272880166047E-2</v>
      </c>
      <c r="AA738">
        <v>1</v>
      </c>
      <c r="AB738">
        <f t="shared" si="167"/>
        <v>7268.5511596973374</v>
      </c>
      <c r="AC738">
        <f t="shared" si="160"/>
        <v>15.118586412171057</v>
      </c>
      <c r="AD738">
        <f t="shared" si="166"/>
        <v>9660.1952332841702</v>
      </c>
      <c r="AE738">
        <f t="shared" si="161"/>
        <v>1.5674926146983161E-3</v>
      </c>
      <c r="AF738">
        <f t="shared" si="162"/>
        <v>-3.3980476671582993E-2</v>
      </c>
      <c r="AG738">
        <f>IF(AF738&lt;MAX($AF$202:AF738),(1+AF738)/(1+MAX($AF$202:AF738))-1,0)</f>
        <v>-3.3980476671582993E-2</v>
      </c>
      <c r="AH738">
        <f>MIN($AG$202:AG738)</f>
        <v>-5.8569985244839917E-2</v>
      </c>
    </row>
    <row r="739" spans="2:34" x14ac:dyDescent="0.2">
      <c r="B739" t="s">
        <v>742</v>
      </c>
      <c r="C739">
        <v>1.3388</v>
      </c>
      <c r="D739">
        <v>1.33969</v>
      </c>
      <c r="E739">
        <v>1.33802</v>
      </c>
      <c r="F739">
        <v>1.33809</v>
      </c>
      <c r="G739">
        <v>7674.2997999999998</v>
      </c>
      <c r="I739">
        <f t="shared" si="151"/>
        <v>2.2999999999995246E-4</v>
      </c>
      <c r="J739">
        <f t="shared" si="163"/>
        <v>1.3245095</v>
      </c>
      <c r="K739">
        <f t="shared" si="152"/>
        <v>1.3249086138613857</v>
      </c>
      <c r="L739">
        <f t="shared" si="154"/>
        <v>1.3246988</v>
      </c>
      <c r="M739">
        <f t="shared" si="164"/>
        <v>1.3105148546311456</v>
      </c>
      <c r="N739">
        <f t="shared" si="165"/>
        <v>1.3385041453688544</v>
      </c>
      <c r="O739" cm="1">
        <f t="array" ref="O739">_xlfn.IFS(C739&lt;M738,1,C739&gt;N738,-1,TRUE,0)</f>
        <v>-1</v>
      </c>
      <c r="P739">
        <f t="shared" si="155"/>
        <v>1</v>
      </c>
      <c r="Q739">
        <f t="shared" si="156"/>
        <v>1</v>
      </c>
      <c r="R739" cm="1">
        <f t="array" ref="R739">_xlfn.IFS(AND(Q738=0,O738=1,O739=0,P739=1),1,AND(Q738=0,O738=-1,O739=0,P739=-1),-1,AND(Q738=1,O738=-1,O739=0,P739=-1),-2,AND(Q738=-1,O738=1,O739=0,P739=1),2,TRUE,0)</f>
        <v>0</v>
      </c>
      <c r="S739" cm="1">
        <f t="array" ref="S739">_xlfn.IFS(AND(Q739&lt;&gt;0,S738=0),U738/C739,AND(Q739&lt;&gt;0,S738&lt;&gt;0),S738,TRUE,0)</f>
        <v>7301.9883314226463</v>
      </c>
      <c r="T739">
        <f t="shared" si="157"/>
        <v>1.6794573162268616</v>
      </c>
      <c r="U739">
        <f t="shared" si="153"/>
        <v>10388.100679815114</v>
      </c>
      <c r="V739">
        <f t="shared" si="158"/>
        <v>1.6169740089000531E-4</v>
      </c>
      <c r="W739">
        <f t="shared" si="159"/>
        <v>3.881006798151132E-2</v>
      </c>
      <c r="X739">
        <f>IF(W739&lt;MAX($W$202:W739),(1+W739)/(1+MAX($W$202:W739))-1,0)</f>
        <v>-1.1307170010633194E-2</v>
      </c>
      <c r="Y739">
        <f>MIN($X$202:X739)</f>
        <v>-3.0085272880166047E-2</v>
      </c>
      <c r="AA739">
        <v>1</v>
      </c>
      <c r="AB739">
        <f t="shared" si="167"/>
        <v>7268.5511596973374</v>
      </c>
      <c r="AC739">
        <f t="shared" si="160"/>
        <v>49.062720327957273</v>
      </c>
      <c r="AD739">
        <f t="shared" si="166"/>
        <v>9709.2579536121266</v>
      </c>
      <c r="AE739">
        <f t="shared" si="161"/>
        <v>5.0788539095888907E-3</v>
      </c>
      <c r="AF739">
        <f t="shared" si="162"/>
        <v>-2.9074204638787293E-2</v>
      </c>
      <c r="AG739">
        <f>IF(AF739&lt;MAX($AF$202:AF739),(1+AF739)/(1+MAX($AF$202:AF739))-1,0)</f>
        <v>-2.9074204638787293E-2</v>
      </c>
      <c r="AH739">
        <f>MIN($AG$202:AG739)</f>
        <v>-5.8569985244839917E-2</v>
      </c>
    </row>
    <row r="740" spans="2:34" x14ac:dyDescent="0.2">
      <c r="B740" t="s">
        <v>743</v>
      </c>
      <c r="C740">
        <v>1.3381799999999999</v>
      </c>
      <c r="D740">
        <v>1.3432900000000001</v>
      </c>
      <c r="E740">
        <v>1.33816</v>
      </c>
      <c r="F740">
        <v>1.3416399999999999</v>
      </c>
      <c r="G740">
        <v>8981.7001999999993</v>
      </c>
      <c r="I740">
        <f t="shared" si="151"/>
        <v>-6.2000000000006494E-4</v>
      </c>
      <c r="J740">
        <f t="shared" si="163"/>
        <v>1.325572</v>
      </c>
      <c r="K740">
        <f t="shared" si="152"/>
        <v>1.3249294059405938</v>
      </c>
      <c r="L740">
        <f t="shared" si="154"/>
        <v>1.3248545</v>
      </c>
      <c r="M740">
        <f t="shared" si="164"/>
        <v>1.3098675030644085</v>
      </c>
      <c r="N740">
        <f t="shared" si="165"/>
        <v>1.3412764969355915</v>
      </c>
      <c r="O740" cm="1">
        <f t="array" ref="O740">_xlfn.IFS(C740&lt;M739,1,C740&gt;N739,-1,TRUE,0)</f>
        <v>0</v>
      </c>
      <c r="P740">
        <f t="shared" si="155"/>
        <v>1</v>
      </c>
      <c r="Q740">
        <f t="shared" si="156"/>
        <v>1</v>
      </c>
      <c r="R740" cm="1">
        <f t="array" ref="R740">_xlfn.IFS(AND(Q739=0,O739=1,O740=0,P740=1),1,AND(Q739=0,O739=-1,O740=0,P740=-1),-1,AND(Q739=1,O739=-1,O740=0,P740=-1),-2,AND(Q739=-1,O739=1,O740=0,P740=1),2,TRUE,0)</f>
        <v>0</v>
      </c>
      <c r="S740" cm="1">
        <f t="array" ref="S740">_xlfn.IFS(AND(Q740&lt;&gt;0,S739=0),U739/C740,AND(Q740&lt;&gt;0,S739&lt;&gt;0),S739,TRUE,0)</f>
        <v>7301.9883314226463</v>
      </c>
      <c r="T740">
        <f t="shared" si="157"/>
        <v>-4.5272327654825153</v>
      </c>
      <c r="U740">
        <f t="shared" si="153"/>
        <v>10383.573447049632</v>
      </c>
      <c r="V740">
        <f t="shared" si="158"/>
        <v>-4.3580948096501223E-4</v>
      </c>
      <c r="W740">
        <f t="shared" si="159"/>
        <v>3.8357344704963214E-2</v>
      </c>
      <c r="X740">
        <f>IF(W740&lt;MAX($W$202:W740),(1+W740)/(1+MAX($W$202:W740))-1,0)</f>
        <v>-1.1738051719704545E-2</v>
      </c>
      <c r="Y740">
        <f>MIN($X$202:X740)</f>
        <v>-3.0085272880166047E-2</v>
      </c>
      <c r="AA740">
        <v>1</v>
      </c>
      <c r="AB740">
        <f t="shared" si="167"/>
        <v>7268.5511596973374</v>
      </c>
      <c r="AC740">
        <f t="shared" si="160"/>
        <v>1.671766766730042</v>
      </c>
      <c r="AD740">
        <f t="shared" si="166"/>
        <v>9710.9297203788574</v>
      </c>
      <c r="AE740">
        <f t="shared" si="161"/>
        <v>1.72182753277051E-4</v>
      </c>
      <c r="AF740">
        <f t="shared" si="162"/>
        <v>-2.8907027962114307E-2</v>
      </c>
      <c r="AG740">
        <f>IF(AF740&lt;MAX($AF$202:AF740),(1+AF740)/(1+MAX($AF$202:AF740))-1,0)</f>
        <v>-2.8907027962114307E-2</v>
      </c>
      <c r="AH740">
        <f>MIN($AG$202:AG740)</f>
        <v>-5.8569985244839917E-2</v>
      </c>
    </row>
    <row r="741" spans="2:34" x14ac:dyDescent="0.2">
      <c r="B741" t="s">
        <v>744</v>
      </c>
      <c r="C741">
        <v>1.3416399999999999</v>
      </c>
      <c r="D741">
        <v>1.3423499999999999</v>
      </c>
      <c r="E741">
        <v>1.3400399999999999</v>
      </c>
      <c r="F741">
        <v>1.34013</v>
      </c>
      <c r="G741">
        <v>5647.8999000000003</v>
      </c>
      <c r="I741">
        <f t="shared" ref="I741:I804" si="168">C741-C740</f>
        <v>3.4600000000000186E-3</v>
      </c>
      <c r="J741">
        <f t="shared" si="163"/>
        <v>1.326597</v>
      </c>
      <c r="K741">
        <f t="shared" si="152"/>
        <v>1.3249606930693067</v>
      </c>
      <c r="L741">
        <f t="shared" si="154"/>
        <v>1.3250057000000002</v>
      </c>
      <c r="M741">
        <f t="shared" si="164"/>
        <v>1.3099310369615194</v>
      </c>
      <c r="N741">
        <f t="shared" si="165"/>
        <v>1.3432629630384807</v>
      </c>
      <c r="O741" cm="1">
        <f t="array" ref="O741">_xlfn.IFS(C741&lt;M740,1,C741&gt;N740,-1,TRUE,0)</f>
        <v>-1</v>
      </c>
      <c r="P741">
        <f t="shared" si="155"/>
        <v>1</v>
      </c>
      <c r="Q741">
        <f t="shared" si="156"/>
        <v>1</v>
      </c>
      <c r="R741" cm="1">
        <f t="array" ref="R741">_xlfn.IFS(AND(Q740=0,O740=1,O741=0,P741=1),1,AND(Q740=0,O740=-1,O741=0,P741=-1),-1,AND(Q740=1,O740=-1,O741=0,P741=-1),-2,AND(Q740=-1,O740=1,O741=0,P741=1),2,TRUE,0)</f>
        <v>0</v>
      </c>
      <c r="S741" cm="1">
        <f t="array" ref="S741">_xlfn.IFS(AND(Q741&lt;&gt;0,S740=0),U740/C741,AND(Q741&lt;&gt;0,S740&lt;&gt;0),S740,TRUE,0)</f>
        <v>7301.9883314226463</v>
      </c>
      <c r="T741">
        <f t="shared" si="157"/>
        <v>25.264879626722493</v>
      </c>
      <c r="U741">
        <f t="shared" si="153"/>
        <v>10408.838326676354</v>
      </c>
      <c r="V741">
        <f t="shared" si="158"/>
        <v>2.4331584647192153E-3</v>
      </c>
      <c r="W741">
        <f t="shared" si="159"/>
        <v>4.0883832667635289E-2</v>
      </c>
      <c r="X741">
        <f>IF(W741&lt;MAX($W$202:W741),(1+W741)/(1+MAX($W$202:W741))-1,0)</f>
        <v>-9.3334537948865925E-3</v>
      </c>
      <c r="Y741">
        <f>MIN($X$202:X741)</f>
        <v>-3.0085272880166047E-2</v>
      </c>
      <c r="AA741">
        <v>1</v>
      </c>
      <c r="AB741">
        <f t="shared" si="167"/>
        <v>7268.5511596973374</v>
      </c>
      <c r="AC741">
        <f t="shared" si="160"/>
        <v>-4.5065017190128209</v>
      </c>
      <c r="AD741">
        <f t="shared" si="166"/>
        <v>9706.4232186598438</v>
      </c>
      <c r="AE741">
        <f t="shared" si="161"/>
        <v>-4.640649092079936E-4</v>
      </c>
      <c r="AF741">
        <f t="shared" si="162"/>
        <v>-2.9357678134015575E-2</v>
      </c>
      <c r="AG741">
        <f>IF(AF741&lt;MAX($AF$202:AF741),(1+AF741)/(1+MAX($AF$202:AF741))-1,0)</f>
        <v>-2.9357678134015575E-2</v>
      </c>
      <c r="AH741">
        <f>MIN($AG$202:AG741)</f>
        <v>-5.8569985244839917E-2</v>
      </c>
    </row>
    <row r="742" spans="2:34" x14ac:dyDescent="0.2">
      <c r="B742" t="s">
        <v>745</v>
      </c>
      <c r="C742">
        <v>1.34013</v>
      </c>
      <c r="D742">
        <v>1.34029</v>
      </c>
      <c r="E742">
        <v>1.3385100000000001</v>
      </c>
      <c r="F742">
        <v>1.33908</v>
      </c>
      <c r="G742">
        <v>4892.3999000000003</v>
      </c>
      <c r="I742">
        <f t="shared" si="168"/>
        <v>-1.5099999999999003E-3</v>
      </c>
      <c r="J742">
        <f t="shared" si="163"/>
        <v>1.3276064999999999</v>
      </c>
      <c r="K742">
        <f t="shared" si="152"/>
        <v>1.3249983168316828</v>
      </c>
      <c r="L742">
        <f t="shared" si="154"/>
        <v>1.3251518999999998</v>
      </c>
      <c r="M742">
        <f t="shared" si="164"/>
        <v>1.3104903248723612</v>
      </c>
      <c r="N742">
        <f t="shared" si="165"/>
        <v>1.3447226751276387</v>
      </c>
      <c r="O742" cm="1">
        <f t="array" ref="O742">_xlfn.IFS(C742&lt;M741,1,C742&gt;N741,-1,TRUE,0)</f>
        <v>0</v>
      </c>
      <c r="P742">
        <f t="shared" si="155"/>
        <v>-1</v>
      </c>
      <c r="Q742">
        <f t="shared" si="156"/>
        <v>-1</v>
      </c>
      <c r="R742" cm="1">
        <f t="array" ref="R742">_xlfn.IFS(AND(Q741=0,O741=1,O742=0,P742=1),1,AND(Q741=0,O741=-1,O742=0,P742=-1),-1,AND(Q741=1,O741=-1,O742=0,P742=-1),-2,AND(Q741=-1,O741=1,O742=0,P742=1),2,TRUE,0)</f>
        <v>-2</v>
      </c>
      <c r="S742" cm="1">
        <f t="array" ref="S742">_xlfn.IFS(AND(Q742&lt;&gt;0,S741=0),U741/C742,AND(Q742&lt;&gt;0,S741&lt;&gt;0),S741,TRUE,0)</f>
        <v>7301.9883314226463</v>
      </c>
      <c r="T742">
        <f t="shared" si="157"/>
        <v>-11.026002380447467</v>
      </c>
      <c r="U742">
        <f t="shared" si="153"/>
        <v>10397.812324295906</v>
      </c>
      <c r="V742">
        <f t="shared" si="158"/>
        <v>-1.0592923085556447E-3</v>
      </c>
      <c r="W742">
        <f t="shared" si="159"/>
        <v>3.978123242959053E-2</v>
      </c>
      <c r="X742">
        <f>IF(W742&lt;MAX($W$202:W742),(1+W742)/(1+MAX($W$202:W742))-1,0)</f>
        <v>-1.0382859247625054E-2</v>
      </c>
      <c r="Y742">
        <f>MIN($X$202:X742)</f>
        <v>-3.0085272880166047E-2</v>
      </c>
      <c r="AA742">
        <v>1</v>
      </c>
      <c r="AB742">
        <f t="shared" si="167"/>
        <v>7268.5511596973374</v>
      </c>
      <c r="AC742">
        <f t="shared" si="160"/>
        <v>25.149187012552922</v>
      </c>
      <c r="AD742">
        <f t="shared" si="166"/>
        <v>9731.5724056723975</v>
      </c>
      <c r="AE742">
        <f t="shared" si="161"/>
        <v>2.5909839748390084E-3</v>
      </c>
      <c r="AF742">
        <f t="shared" si="162"/>
        <v>-2.6842759432760266E-2</v>
      </c>
      <c r="AG742">
        <f>IF(AF742&lt;MAX($AF$202:AF742),(1+AF742)/(1+MAX($AF$202:AF742))-1,0)</f>
        <v>-2.6842759432760266E-2</v>
      </c>
      <c r="AH742">
        <f>MIN($AG$202:AG742)</f>
        <v>-5.8569985244839917E-2</v>
      </c>
    </row>
    <row r="743" spans="2:34" x14ac:dyDescent="0.2">
      <c r="B743" t="s">
        <v>746</v>
      </c>
      <c r="C743">
        <v>1.33907</v>
      </c>
      <c r="D743">
        <v>1.33954</v>
      </c>
      <c r="E743">
        <v>1.3385</v>
      </c>
      <c r="F743">
        <v>1.339</v>
      </c>
      <c r="G743">
        <v>3063.2</v>
      </c>
      <c r="I743">
        <f t="shared" si="168"/>
        <v>-1.0600000000000609E-3</v>
      </c>
      <c r="J743">
        <f t="shared" si="163"/>
        <v>1.3286194999999998</v>
      </c>
      <c r="K743">
        <f t="shared" ref="K743:K806" si="169">AVERAGE(C643:C743)</f>
        <v>1.3250452475247523</v>
      </c>
      <c r="L743">
        <f t="shared" si="154"/>
        <v>1.3252972499999995</v>
      </c>
      <c r="M743">
        <f t="shared" si="164"/>
        <v>1.3113250448481311</v>
      </c>
      <c r="N743">
        <f t="shared" si="165"/>
        <v>1.3459139551518686</v>
      </c>
      <c r="O743" cm="1">
        <f t="array" ref="O743">_xlfn.IFS(C743&lt;M742,1,C743&gt;N742,-1,TRUE,0)</f>
        <v>0</v>
      </c>
      <c r="P743">
        <f t="shared" si="155"/>
        <v>-1</v>
      </c>
      <c r="Q743">
        <f t="shared" si="156"/>
        <v>-1</v>
      </c>
      <c r="R743" cm="1">
        <f t="array" ref="R743">_xlfn.IFS(AND(Q742=0,O742=1,O743=0,P743=1),1,AND(Q742=0,O742=-1,O743=0,P743=-1),-1,AND(Q742=1,O742=-1,O743=0,P743=-1),-2,AND(Q742=-1,O742=1,O743=0,P743=1),2,TRUE,0)</f>
        <v>0</v>
      </c>
      <c r="S743" cm="1">
        <f t="array" ref="S743">_xlfn.IFS(AND(Q743&lt;&gt;0,S742=0),U742/C743,AND(Q743&lt;&gt;0,S742&lt;&gt;0),S742,TRUE,0)</f>
        <v>7301.9883314226463</v>
      </c>
      <c r="T743">
        <f t="shared" si="157"/>
        <v>7.74010763130845</v>
      </c>
      <c r="U743">
        <f t="shared" si="153"/>
        <v>10405.552431927215</v>
      </c>
      <c r="V743">
        <f t="shared" si="158"/>
        <v>7.4439770500787299E-4</v>
      </c>
      <c r="W743">
        <f t="shared" si="159"/>
        <v>4.0555243192721635E-2</v>
      </c>
      <c r="X743">
        <f>IF(W743&lt;MAX($W$202:W743),(1+W743)/(1+MAX($W$202:W743))-1,0)</f>
        <v>-9.6461905192123387E-3</v>
      </c>
      <c r="Y743">
        <f>MIN($X$202:X743)</f>
        <v>-3.0085272880166047E-2</v>
      </c>
      <c r="AA743">
        <v>1</v>
      </c>
      <c r="AB743">
        <f t="shared" si="167"/>
        <v>7268.5511596973374</v>
      </c>
      <c r="AC743">
        <f t="shared" si="160"/>
        <v>-10.975512251142256</v>
      </c>
      <c r="AD743">
        <f t="shared" si="166"/>
        <v>9720.596893421256</v>
      </c>
      <c r="AE743">
        <f t="shared" si="161"/>
        <v>-1.1278251646922735E-3</v>
      </c>
      <c r="AF743">
        <f t="shared" si="162"/>
        <v>-2.794031065787439E-2</v>
      </c>
      <c r="AG743">
        <f>IF(AF743&lt;MAX($AF$202:AF743),(1+AF743)/(1+MAX($AF$202:AF743))-1,0)</f>
        <v>-2.794031065787439E-2</v>
      </c>
      <c r="AH743">
        <f>MIN($AG$202:AG743)</f>
        <v>-5.8569985244839917E-2</v>
      </c>
    </row>
    <row r="744" spans="2:34" x14ac:dyDescent="0.2">
      <c r="B744" t="s">
        <v>747</v>
      </c>
      <c r="C744">
        <v>1.33883</v>
      </c>
      <c r="D744">
        <v>1.33982</v>
      </c>
      <c r="E744">
        <v>1.3384499999999999</v>
      </c>
      <c r="F744">
        <v>1.3386100000000001</v>
      </c>
      <c r="G744">
        <v>2167.3000000000002</v>
      </c>
      <c r="I744">
        <f t="shared" si="168"/>
        <v>-2.4000000000001798E-4</v>
      </c>
      <c r="J744">
        <f t="shared" si="163"/>
        <v>1.3295995</v>
      </c>
      <c r="K744">
        <f t="shared" si="169"/>
        <v>1.3251110891089108</v>
      </c>
      <c r="L744">
        <f t="shared" si="154"/>
        <v>1.3254266499999994</v>
      </c>
      <c r="M744">
        <f t="shared" si="164"/>
        <v>1.312373063949557</v>
      </c>
      <c r="N744">
        <f t="shared" si="165"/>
        <v>1.3468259360504431</v>
      </c>
      <c r="O744" cm="1">
        <f t="array" ref="O744">_xlfn.IFS(C744&lt;M743,1,C744&gt;N743,-1,TRUE,0)</f>
        <v>0</v>
      </c>
      <c r="P744">
        <f t="shared" si="155"/>
        <v>-1</v>
      </c>
      <c r="Q744">
        <f t="shared" si="156"/>
        <v>-1</v>
      </c>
      <c r="R744" cm="1">
        <f t="array" ref="R744">_xlfn.IFS(AND(Q743=0,O743=1,O744=0,P744=1),1,AND(Q743=0,O743=-1,O744=0,P744=-1),-1,AND(Q743=1,O743=-1,O744=0,P744=-1),-2,AND(Q743=-1,O743=1,O744=0,P744=1),2,TRUE,0)</f>
        <v>0</v>
      </c>
      <c r="S744" cm="1">
        <f t="array" ref="S744">_xlfn.IFS(AND(Q744&lt;&gt;0,S743=0),U743/C744,AND(Q744&lt;&gt;0,S743&lt;&gt;0),S743,TRUE,0)</f>
        <v>7301.9883314226463</v>
      </c>
      <c r="T744">
        <f t="shared" si="157"/>
        <v>1.7524771995415664</v>
      </c>
      <c r="U744">
        <f t="shared" si="153"/>
        <v>10407.304909126757</v>
      </c>
      <c r="V744">
        <f t="shared" si="158"/>
        <v>1.6841750699986524E-4</v>
      </c>
      <c r="W744">
        <f t="shared" si="159"/>
        <v>4.0730490912675776E-2</v>
      </c>
      <c r="X744">
        <f>IF(W744&lt;MAX($W$202:W744),(1+W744)/(1+MAX($W$202:W744))-1,0)</f>
        <v>-9.4793975995717261E-3</v>
      </c>
      <c r="Y744">
        <f>MIN($X$202:X744)</f>
        <v>-3.0085272880166047E-2</v>
      </c>
      <c r="AA744">
        <v>1</v>
      </c>
      <c r="AB744">
        <f t="shared" si="167"/>
        <v>7268.5511596973374</v>
      </c>
      <c r="AC744">
        <f t="shared" si="160"/>
        <v>-7.7046642292796204</v>
      </c>
      <c r="AD744">
        <f t="shared" si="166"/>
        <v>9712.8922291919771</v>
      </c>
      <c r="AE744">
        <f t="shared" si="161"/>
        <v>-7.9261225558010877E-4</v>
      </c>
      <c r="AF744">
        <f t="shared" si="162"/>
        <v>-2.8710777080802274E-2</v>
      </c>
      <c r="AG744">
        <f>IF(AF744&lt;MAX($AF$202:AF744),(1+AF744)/(1+MAX($AF$202:AF744))-1,0)</f>
        <v>-2.8710777080802274E-2</v>
      </c>
      <c r="AH744">
        <f>MIN($AG$202:AG744)</f>
        <v>-5.8569985244839917E-2</v>
      </c>
    </row>
    <row r="745" spans="2:34" x14ac:dyDescent="0.2">
      <c r="B745" t="s">
        <v>748</v>
      </c>
      <c r="C745">
        <v>1.3386</v>
      </c>
      <c r="D745">
        <v>1.33969</v>
      </c>
      <c r="E745">
        <v>1.33829</v>
      </c>
      <c r="F745">
        <v>1.33938</v>
      </c>
      <c r="G745">
        <v>2327.5</v>
      </c>
      <c r="I745">
        <f t="shared" si="168"/>
        <v>-2.2999999999995246E-4</v>
      </c>
      <c r="J745">
        <f t="shared" si="163"/>
        <v>1.3306034999999996</v>
      </c>
      <c r="K745">
        <f t="shared" si="169"/>
        <v>1.3251950495049505</v>
      </c>
      <c r="L745">
        <f t="shared" si="154"/>
        <v>1.3255710499999995</v>
      </c>
      <c r="M745">
        <f t="shared" si="164"/>
        <v>1.3135555168054982</v>
      </c>
      <c r="N745">
        <f t="shared" si="165"/>
        <v>1.347651483194501</v>
      </c>
      <c r="O745" cm="1">
        <f t="array" ref="O745">_xlfn.IFS(C745&lt;M744,1,C745&gt;N744,-1,TRUE,0)</f>
        <v>0</v>
      </c>
      <c r="P745">
        <f t="shared" si="155"/>
        <v>-1</v>
      </c>
      <c r="Q745">
        <f t="shared" si="156"/>
        <v>-1</v>
      </c>
      <c r="R745" cm="1">
        <f t="array" ref="R745">_xlfn.IFS(AND(Q744=0,O744=1,O745=0,P745=1),1,AND(Q744=0,O744=-1,O745=0,P745=-1),-1,AND(Q744=1,O744=-1,O745=0,P745=-1),-2,AND(Q744=-1,O744=1,O745=0,P745=1),2,TRUE,0)</f>
        <v>0</v>
      </c>
      <c r="S745" cm="1">
        <f t="array" ref="S745">_xlfn.IFS(AND(Q745&lt;&gt;0,S744=0),U744/C745,AND(Q745&lt;&gt;0,S744&lt;&gt;0),S744,TRUE,0)</f>
        <v>7301.9883314226463</v>
      </c>
      <c r="T745">
        <f t="shared" si="157"/>
        <v>1.6794573162268616</v>
      </c>
      <c r="U745">
        <f t="shared" si="153"/>
        <v>10408.984366442983</v>
      </c>
      <c r="V745">
        <f t="shared" si="158"/>
        <v>1.613729328477779E-4</v>
      </c>
      <c r="W745">
        <f t="shared" si="159"/>
        <v>4.0898436644298375E-2</v>
      </c>
      <c r="X745">
        <f>IF(W745&lt;MAX($W$202:W745),(1+W745)/(1+MAX($W$202:W745))-1,0)</f>
        <v>-9.3195543849162732E-3</v>
      </c>
      <c r="Y745">
        <f>MIN($X$202:X745)</f>
        <v>-3.0085272880166047E-2</v>
      </c>
      <c r="AA745">
        <v>1</v>
      </c>
      <c r="AB745">
        <f t="shared" si="167"/>
        <v>7268.5511596973374</v>
      </c>
      <c r="AC745">
        <f t="shared" si="160"/>
        <v>-1.7444522783274916</v>
      </c>
      <c r="AD745">
        <f t="shared" si="166"/>
        <v>9711.1477769136491</v>
      </c>
      <c r="AE745">
        <f t="shared" si="161"/>
        <v>-1.79601733156738E-4</v>
      </c>
      <c r="AF745">
        <f t="shared" si="162"/>
        <v>-2.8885222308635106E-2</v>
      </c>
      <c r="AG745">
        <f>IF(AF745&lt;MAX($AF$202:AF745),(1+AF745)/(1+MAX($AF$202:AF745))-1,0)</f>
        <v>-2.8885222308635106E-2</v>
      </c>
      <c r="AH745">
        <f>MIN($AG$202:AG745)</f>
        <v>-5.8569985244839917E-2</v>
      </c>
    </row>
    <row r="746" spans="2:34" x14ac:dyDescent="0.2">
      <c r="B746" t="s">
        <v>749</v>
      </c>
      <c r="C746">
        <v>1.33934</v>
      </c>
      <c r="D746">
        <v>1.3394600000000001</v>
      </c>
      <c r="E746">
        <v>1.3372599999999999</v>
      </c>
      <c r="F746">
        <v>1.33751</v>
      </c>
      <c r="G746">
        <v>4358.5</v>
      </c>
      <c r="I746">
        <f t="shared" si="168"/>
        <v>7.3999999999996291E-4</v>
      </c>
      <c r="J746">
        <f t="shared" si="163"/>
        <v>1.3315589999999997</v>
      </c>
      <c r="K746">
        <f t="shared" si="169"/>
        <v>1.3252841584158412</v>
      </c>
      <c r="L746">
        <f t="shared" si="154"/>
        <v>1.3257377999999995</v>
      </c>
      <c r="M746">
        <f t="shared" si="164"/>
        <v>1.3152269249328199</v>
      </c>
      <c r="N746">
        <f t="shared" si="165"/>
        <v>1.3478910750671795</v>
      </c>
      <c r="O746" cm="1">
        <f t="array" ref="O746">_xlfn.IFS(C746&lt;M745,1,C746&gt;N745,-1,TRUE,0)</f>
        <v>0</v>
      </c>
      <c r="P746">
        <f t="shared" si="155"/>
        <v>-1</v>
      </c>
      <c r="Q746">
        <f t="shared" si="156"/>
        <v>-1</v>
      </c>
      <c r="R746" cm="1">
        <f t="array" ref="R746">_xlfn.IFS(AND(Q745=0,O745=1,O746=0,P746=1),1,AND(Q745=0,O745=-1,O746=0,P746=-1),-1,AND(Q745=1,O745=-1,O746=0,P746=-1),-2,AND(Q745=-1,O745=1,O746=0,P746=1),2,TRUE,0)</f>
        <v>0</v>
      </c>
      <c r="S746" cm="1">
        <f t="array" ref="S746">_xlfn.IFS(AND(Q746&lt;&gt;0,S745=0),U745/C746,AND(Q746&lt;&gt;0,S745&lt;&gt;0),S745,TRUE,0)</f>
        <v>7301.9883314226463</v>
      </c>
      <c r="T746">
        <f t="shared" si="157"/>
        <v>-5.4034713652524875</v>
      </c>
      <c r="U746">
        <f t="shared" si="153"/>
        <v>10403.58089507773</v>
      </c>
      <c r="V746">
        <f t="shared" si="158"/>
        <v>-5.1911609961414443E-4</v>
      </c>
      <c r="W746">
        <f t="shared" si="159"/>
        <v>4.0358089507773087E-2</v>
      </c>
      <c r="X746">
        <f>IF(W746&lt;MAX($W$202:W746),(1+W746)/(1+MAX($W$202:W746))-1,0)</f>
        <v>-9.8338325538080973E-3</v>
      </c>
      <c r="Y746">
        <f>MIN($X$202:X746)</f>
        <v>-3.0085272880166047E-2</v>
      </c>
      <c r="AA746">
        <v>1</v>
      </c>
      <c r="AB746">
        <f t="shared" si="167"/>
        <v>7268.5511596973374</v>
      </c>
      <c r="AC746">
        <f t="shared" si="160"/>
        <v>-1.671766766730042</v>
      </c>
      <c r="AD746">
        <f t="shared" si="166"/>
        <v>9709.4760101469183</v>
      </c>
      <c r="AE746">
        <f t="shared" si="161"/>
        <v>-1.7214924591141945E-4</v>
      </c>
      <c r="AF746">
        <f t="shared" si="162"/>
        <v>-2.9052398985308203E-2</v>
      </c>
      <c r="AG746">
        <f>IF(AF746&lt;MAX($AF$202:AF746),(1+AF746)/(1+MAX($AF$202:AF746))-1,0)</f>
        <v>-2.9052398985308203E-2</v>
      </c>
      <c r="AH746">
        <f>MIN($AG$202:AG746)</f>
        <v>-5.8569985244839917E-2</v>
      </c>
    </row>
    <row r="747" spans="2:34" x14ac:dyDescent="0.2">
      <c r="B747" t="s">
        <v>750</v>
      </c>
      <c r="C747">
        <v>1.33754</v>
      </c>
      <c r="D747">
        <v>1.3395999999999999</v>
      </c>
      <c r="E747">
        <v>1.33752</v>
      </c>
      <c r="F747">
        <v>1.33904</v>
      </c>
      <c r="G747">
        <v>5028.6000999999997</v>
      </c>
      <c r="I747">
        <f t="shared" si="168"/>
        <v>-1.8000000000000238E-3</v>
      </c>
      <c r="J747">
        <f t="shared" si="163"/>
        <v>1.3325389999999997</v>
      </c>
      <c r="K747">
        <f t="shared" si="169"/>
        <v>1.3253733663366336</v>
      </c>
      <c r="L747">
        <f t="shared" si="154"/>
        <v>1.3258521999999993</v>
      </c>
      <c r="M747">
        <f t="shared" si="164"/>
        <v>1.3168956590524912</v>
      </c>
      <c r="N747">
        <f t="shared" si="165"/>
        <v>1.3481823409475082</v>
      </c>
      <c r="O747" cm="1">
        <f t="array" ref="O747">_xlfn.IFS(C747&lt;M746,1,C747&gt;N746,-1,TRUE,0)</f>
        <v>0</v>
      </c>
      <c r="P747">
        <f t="shared" si="155"/>
        <v>-1</v>
      </c>
      <c r="Q747">
        <f t="shared" si="156"/>
        <v>-1</v>
      </c>
      <c r="R747" cm="1">
        <f t="array" ref="R747">_xlfn.IFS(AND(Q746=0,O746=1,O747=0,P747=1),1,AND(Q746=0,O746=-1,O747=0,P747=-1),-1,AND(Q746=1,O746=-1,O747=0,P747=-1),-2,AND(Q746=-1,O746=1,O747=0,P747=1),2,TRUE,0)</f>
        <v>0</v>
      </c>
      <c r="S747" cm="1">
        <f t="array" ref="S747">_xlfn.IFS(AND(Q747&lt;&gt;0,S746=0),U746/C747,AND(Q747&lt;&gt;0,S746&lt;&gt;0),S746,TRUE,0)</f>
        <v>7301.9883314226463</v>
      </c>
      <c r="T747">
        <f t="shared" si="157"/>
        <v>13.143578996560937</v>
      </c>
      <c r="U747">
        <f t="shared" si="153"/>
        <v>10416.724474074292</v>
      </c>
      <c r="V747">
        <f t="shared" si="158"/>
        <v>1.2633706729554617E-3</v>
      </c>
      <c r="W747">
        <f t="shared" si="159"/>
        <v>4.1672447407429258E-2</v>
      </c>
      <c r="X747">
        <f>IF(W747&lt;MAX($W$202:W747),(1+W747)/(1+MAX($W$202:W747))-1,0)</f>
        <v>-8.5828856565037803E-3</v>
      </c>
      <c r="Y747">
        <f>MIN($X$202:X747)</f>
        <v>-3.0085272880166047E-2</v>
      </c>
      <c r="AA747">
        <v>1</v>
      </c>
      <c r="AB747">
        <f t="shared" si="167"/>
        <v>7268.5511596973374</v>
      </c>
      <c r="AC747">
        <f t="shared" si="160"/>
        <v>5.3787278581757603</v>
      </c>
      <c r="AD747">
        <f t="shared" si="166"/>
        <v>9714.8547380050932</v>
      </c>
      <c r="AE747">
        <f t="shared" si="161"/>
        <v>5.5396685182132423E-4</v>
      </c>
      <c r="AF747">
        <f t="shared" si="162"/>
        <v>-2.8514526199490686E-2</v>
      </c>
      <c r="AG747">
        <f>IF(AF747&lt;MAX($AF$202:AF747),(1+AF747)/(1+MAX($AF$202:AF747))-1,0)</f>
        <v>-2.8514526199490686E-2</v>
      </c>
      <c r="AH747">
        <f>MIN($AG$202:AG747)</f>
        <v>-5.8569985244839917E-2</v>
      </c>
    </row>
    <row r="748" spans="2:34" x14ac:dyDescent="0.2">
      <c r="B748" t="s">
        <v>751</v>
      </c>
      <c r="C748">
        <v>1.33904</v>
      </c>
      <c r="D748">
        <v>1.3397300000000001</v>
      </c>
      <c r="E748">
        <v>1.33849</v>
      </c>
      <c r="F748">
        <v>1.3394200000000001</v>
      </c>
      <c r="G748">
        <v>4264.6000999999997</v>
      </c>
      <c r="I748">
        <f t="shared" si="168"/>
        <v>1.5000000000000568E-3</v>
      </c>
      <c r="J748">
        <f t="shared" si="163"/>
        <v>1.3335334999999997</v>
      </c>
      <c r="K748">
        <f t="shared" si="169"/>
        <v>1.3254892079207923</v>
      </c>
      <c r="L748">
        <f t="shared" si="154"/>
        <v>1.3259824499999993</v>
      </c>
      <c r="M748">
        <f t="shared" si="164"/>
        <v>1.318823611795122</v>
      </c>
      <c r="N748">
        <f t="shared" si="165"/>
        <v>1.3482433882048774</v>
      </c>
      <c r="O748" cm="1">
        <f t="array" ref="O748">_xlfn.IFS(C748&lt;M747,1,C748&gt;N747,-1,TRUE,0)</f>
        <v>0</v>
      </c>
      <c r="P748">
        <f t="shared" si="155"/>
        <v>-1</v>
      </c>
      <c r="Q748">
        <f t="shared" si="156"/>
        <v>-1</v>
      </c>
      <c r="R748" cm="1">
        <f t="array" ref="R748">_xlfn.IFS(AND(Q747=0,O747=1,O748=0,P748=1),1,AND(Q747=0,O747=-1,O748=0,P748=-1),-1,AND(Q747=1,O747=-1,O748=0,P748=-1),-2,AND(Q747=-1,O747=1,O748=0,P748=1),2,TRUE,0)</f>
        <v>0</v>
      </c>
      <c r="S748" cm="1">
        <f t="array" ref="S748">_xlfn.IFS(AND(Q748&lt;&gt;0,S747=0),U747/C748,AND(Q748&lt;&gt;0,S747&lt;&gt;0),S747,TRUE,0)</f>
        <v>7301.9883314226463</v>
      </c>
      <c r="T748">
        <f t="shared" si="157"/>
        <v>-10.952982497134384</v>
      </c>
      <c r="U748">
        <f t="shared" si="153"/>
        <v>10405.771491577158</v>
      </c>
      <c r="V748">
        <f t="shared" si="158"/>
        <v>-1.051480484522247E-3</v>
      </c>
      <c r="W748">
        <f t="shared" si="159"/>
        <v>4.0577149157715819E-2</v>
      </c>
      <c r="X748">
        <f>IF(W748&lt;MAX($W$202:W748),(1+W748)/(1+MAX($W$202:W748))-1,0)</f>
        <v>-9.6253414042573038E-3</v>
      </c>
      <c r="Y748">
        <f>MIN($X$202:X748)</f>
        <v>-3.0085272880166047E-2</v>
      </c>
      <c r="AA748">
        <v>1</v>
      </c>
      <c r="AB748">
        <f t="shared" si="167"/>
        <v>7268.5511596973374</v>
      </c>
      <c r="AC748">
        <f t="shared" si="160"/>
        <v>-13.08339208745538</v>
      </c>
      <c r="AD748">
        <f t="shared" si="166"/>
        <v>9701.7713459176375</v>
      </c>
      <c r="AE748">
        <f t="shared" si="161"/>
        <v>-1.3467408870533458E-3</v>
      </c>
      <c r="AF748">
        <f t="shared" si="162"/>
        <v>-2.9822865408236199E-2</v>
      </c>
      <c r="AG748">
        <f>IF(AF748&lt;MAX($AF$202:AF748),(1+AF748)/(1+MAX($AF$202:AF748))-1,0)</f>
        <v>-2.9822865408236199E-2</v>
      </c>
      <c r="AH748">
        <f>MIN($AG$202:AG748)</f>
        <v>-5.8569985244839917E-2</v>
      </c>
    </row>
    <row r="749" spans="2:34" x14ac:dyDescent="0.2">
      <c r="B749" t="s">
        <v>752</v>
      </c>
      <c r="C749">
        <v>1.3393900000000001</v>
      </c>
      <c r="D749">
        <v>1.3399799999999999</v>
      </c>
      <c r="E749">
        <v>1.3383799999999999</v>
      </c>
      <c r="F749">
        <v>1.3385899999999999</v>
      </c>
      <c r="G749">
        <v>3822.1001000000001</v>
      </c>
      <c r="I749">
        <f t="shared" si="168"/>
        <v>3.5000000000007248E-4</v>
      </c>
      <c r="J749">
        <f t="shared" si="163"/>
        <v>1.3344634999999998</v>
      </c>
      <c r="K749">
        <f t="shared" si="169"/>
        <v>1.3256226732673271</v>
      </c>
      <c r="L749">
        <f t="shared" si="154"/>
        <v>1.3261164999999995</v>
      </c>
      <c r="M749">
        <f t="shared" si="164"/>
        <v>1.3209968905157978</v>
      </c>
      <c r="N749">
        <f t="shared" si="165"/>
        <v>1.3479301094842018</v>
      </c>
      <c r="O749" cm="1">
        <f t="array" ref="O749">_xlfn.IFS(C749&lt;M748,1,C749&gt;N748,-1,TRUE,0)</f>
        <v>0</v>
      </c>
      <c r="P749">
        <f t="shared" si="155"/>
        <v>-1</v>
      </c>
      <c r="Q749">
        <f t="shared" si="156"/>
        <v>-1</v>
      </c>
      <c r="R749" cm="1">
        <f t="array" ref="R749">_xlfn.IFS(AND(Q748=0,O748=1,O749=0,P749=1),1,AND(Q748=0,O748=-1,O749=0,P749=-1),-1,AND(Q748=1,O748=-1,O749=0,P749=-1),-2,AND(Q748=-1,O748=1,O749=0,P749=1),2,TRUE,0)</f>
        <v>0</v>
      </c>
      <c r="S749" cm="1">
        <f t="array" ref="S749">_xlfn.IFS(AND(Q749&lt;&gt;0,S748=0),U748/C749,AND(Q749&lt;&gt;0,S748&lt;&gt;0),S748,TRUE,0)</f>
        <v>7301.9883314226463</v>
      </c>
      <c r="T749">
        <f t="shared" si="157"/>
        <v>-2.5556959159984554</v>
      </c>
      <c r="U749">
        <f t="shared" si="153"/>
        <v>10403.215795661159</v>
      </c>
      <c r="V749">
        <f t="shared" si="158"/>
        <v>-2.4560369387960677E-4</v>
      </c>
      <c r="W749">
        <f t="shared" si="159"/>
        <v>4.0321579566115817E-2</v>
      </c>
      <c r="X749">
        <f>IF(W749&lt;MAX($W$202:W749),(1+W749)/(1+MAX($W$202:W749))-1,0)</f>
        <v>-9.8685810787333406E-3</v>
      </c>
      <c r="Y749">
        <f>MIN($X$202:X749)</f>
        <v>-3.0085272880166047E-2</v>
      </c>
      <c r="AA749">
        <v>1</v>
      </c>
      <c r="AB749">
        <f t="shared" si="167"/>
        <v>7268.5511596973374</v>
      </c>
      <c r="AC749">
        <f t="shared" si="160"/>
        <v>10.90282673954642</v>
      </c>
      <c r="AD749">
        <f t="shared" si="166"/>
        <v>9712.6741726571836</v>
      </c>
      <c r="AE749">
        <f t="shared" si="161"/>
        <v>1.1237975366358401E-3</v>
      </c>
      <c r="AF749">
        <f t="shared" si="162"/>
        <v>-2.8732582734281586E-2</v>
      </c>
      <c r="AG749">
        <f>IF(AF749&lt;MAX($AF$202:AF749),(1+AF749)/(1+MAX($AF$202:AF749))-1,0)</f>
        <v>-2.8732582734281586E-2</v>
      </c>
      <c r="AH749">
        <f>MIN($AG$202:AG749)</f>
        <v>-5.8569985244839917E-2</v>
      </c>
    </row>
    <row r="750" spans="2:34" x14ac:dyDescent="0.2">
      <c r="B750" t="s">
        <v>753</v>
      </c>
      <c r="C750">
        <v>1.3386</v>
      </c>
      <c r="D750">
        <v>1.3389899999999999</v>
      </c>
      <c r="E750">
        <v>1.3382400000000001</v>
      </c>
      <c r="F750">
        <v>1.3388199999999999</v>
      </c>
      <c r="G750">
        <v>3001.6001000000001</v>
      </c>
      <c r="I750">
        <f t="shared" si="168"/>
        <v>-7.9000000000006843E-4</v>
      </c>
      <c r="J750">
        <f t="shared" si="163"/>
        <v>1.3353544999999998</v>
      </c>
      <c r="K750">
        <f t="shared" si="169"/>
        <v>1.325742178217822</v>
      </c>
      <c r="L750">
        <f t="shared" si="154"/>
        <v>1.3262429999999994</v>
      </c>
      <c r="M750">
        <f t="shared" si="164"/>
        <v>1.3232831827976395</v>
      </c>
      <c r="N750">
        <f t="shared" si="165"/>
        <v>1.3474258172023601</v>
      </c>
      <c r="O750" cm="1">
        <f t="array" ref="O750">_xlfn.IFS(C750&lt;M749,1,C750&gt;N749,-1,TRUE,0)</f>
        <v>0</v>
      </c>
      <c r="P750">
        <f t="shared" si="155"/>
        <v>-1</v>
      </c>
      <c r="Q750">
        <f t="shared" si="156"/>
        <v>-1</v>
      </c>
      <c r="R750" cm="1">
        <f t="array" ref="R750">_xlfn.IFS(AND(Q749=0,O749=1,O750=0,P750=1),1,AND(Q749=0,O749=-1,O750=0,P750=-1),-1,AND(Q749=1,O749=-1,O750=0,P750=-1),-2,AND(Q749=-1,O749=1,O750=0,P750=1),2,TRUE,0)</f>
        <v>0</v>
      </c>
      <c r="S750" cm="1">
        <f t="array" ref="S750">_xlfn.IFS(AND(Q750&lt;&gt;0,S749=0),U749/C750,AND(Q750&lt;&gt;0,S749&lt;&gt;0),S749,TRUE,0)</f>
        <v>7301.9883314226463</v>
      </c>
      <c r="T750">
        <f t="shared" si="157"/>
        <v>5.7685707818243905</v>
      </c>
      <c r="U750">
        <f t="shared" si="153"/>
        <v>10408.984366442983</v>
      </c>
      <c r="V750">
        <f t="shared" si="158"/>
        <v>5.5449881028424622E-4</v>
      </c>
      <c r="W750">
        <f t="shared" si="159"/>
        <v>4.0898436644298375E-2</v>
      </c>
      <c r="X750">
        <f>IF(W750&lt;MAX($W$202:W750),(1+W750)/(1+MAX($W$202:W750))-1,0)</f>
        <v>-9.3195543849162732E-3</v>
      </c>
      <c r="Y750">
        <f>MIN($X$202:X750)</f>
        <v>-3.0085272880166047E-2</v>
      </c>
      <c r="AA750">
        <v>1</v>
      </c>
      <c r="AB750">
        <f t="shared" si="167"/>
        <v>7268.5511596973374</v>
      </c>
      <c r="AC750">
        <f t="shared" si="160"/>
        <v>2.5439929058945947</v>
      </c>
      <c r="AD750">
        <f t="shared" si="166"/>
        <v>9715.2181655630775</v>
      </c>
      <c r="AE750">
        <f t="shared" si="161"/>
        <v>2.6192507446161058E-4</v>
      </c>
      <c r="AF750">
        <f t="shared" si="162"/>
        <v>-2.847818344369224E-2</v>
      </c>
      <c r="AG750">
        <f>IF(AF750&lt;MAX($AF$202:AF750),(1+AF750)/(1+MAX($AF$202:AF750))-1,0)</f>
        <v>-2.847818344369224E-2</v>
      </c>
      <c r="AH750">
        <f>MIN($AG$202:AG750)</f>
        <v>-5.8569985244839917E-2</v>
      </c>
    </row>
    <row r="751" spans="2:34" x14ac:dyDescent="0.2">
      <c r="B751" t="s">
        <v>754</v>
      </c>
      <c r="C751">
        <v>1.33887</v>
      </c>
      <c r="D751">
        <v>1.33996</v>
      </c>
      <c r="E751">
        <v>1.33867</v>
      </c>
      <c r="F751">
        <v>1.33945</v>
      </c>
      <c r="G751">
        <v>3048.3</v>
      </c>
      <c r="I751">
        <f t="shared" si="168"/>
        <v>2.6999999999999247E-4</v>
      </c>
      <c r="J751">
        <f t="shared" si="163"/>
        <v>1.3362324999999997</v>
      </c>
      <c r="K751">
        <f t="shared" si="169"/>
        <v>1.3258815841584159</v>
      </c>
      <c r="L751">
        <f t="shared" si="154"/>
        <v>1.3263690999999995</v>
      </c>
      <c r="M751">
        <f t="shared" si="164"/>
        <v>1.3257573276863812</v>
      </c>
      <c r="N751">
        <f t="shared" si="165"/>
        <v>1.3467076723136182</v>
      </c>
      <c r="O751" cm="1">
        <f t="array" ref="O751">_xlfn.IFS(C751&lt;M750,1,C751&gt;N750,-1,TRUE,0)</f>
        <v>0</v>
      </c>
      <c r="P751">
        <f t="shared" si="155"/>
        <v>-1</v>
      </c>
      <c r="Q751">
        <f t="shared" si="156"/>
        <v>-1</v>
      </c>
      <c r="R751" cm="1">
        <f t="array" ref="R751">_xlfn.IFS(AND(Q750=0,O750=1,O751=0,P751=1),1,AND(Q750=0,O750=-1,O751=0,P751=-1),-1,AND(Q750=1,O750=-1,O751=0,P751=-1),-2,AND(Q750=-1,O750=1,O751=0,P751=1),2,TRUE,0)</f>
        <v>0</v>
      </c>
      <c r="S751" cm="1">
        <f t="array" ref="S751">_xlfn.IFS(AND(Q751&lt;&gt;0,S750=0),U750/C751,AND(Q751&lt;&gt;0,S750&lt;&gt;0),S750,TRUE,0)</f>
        <v>7301.9883314226463</v>
      </c>
      <c r="T751">
        <f t="shared" si="157"/>
        <v>-1.9715368494840595</v>
      </c>
      <c r="U751">
        <f t="shared" si="153"/>
        <v>10407.012829593499</v>
      </c>
      <c r="V751">
        <f t="shared" si="158"/>
        <v>-1.8940722553489474E-4</v>
      </c>
      <c r="W751">
        <f t="shared" si="159"/>
        <v>4.0701282959349827E-2</v>
      </c>
      <c r="X751">
        <f>IF(W751&lt;MAX($W$202:W751),(1+W751)/(1+MAX($W$202:W751))-1,0)</f>
        <v>-9.5071964195120318E-3</v>
      </c>
      <c r="Y751">
        <f>MIN($X$202:X751)</f>
        <v>-3.0085272880166047E-2</v>
      </c>
      <c r="AA751">
        <v>1</v>
      </c>
      <c r="AB751">
        <f t="shared" si="167"/>
        <v>7268.5511596973374</v>
      </c>
      <c r="AC751">
        <f t="shared" si="160"/>
        <v>-5.7421554161613937</v>
      </c>
      <c r="AD751">
        <f t="shared" si="166"/>
        <v>9709.4760101469165</v>
      </c>
      <c r="AE751">
        <f t="shared" si="161"/>
        <v>-5.9104750076691538E-4</v>
      </c>
      <c r="AF751">
        <f t="shared" si="162"/>
        <v>-2.9052398985308314E-2</v>
      </c>
      <c r="AG751">
        <f>IF(AF751&lt;MAX($AF$202:AF751),(1+AF751)/(1+MAX($AF$202:AF751))-1,0)</f>
        <v>-2.9052398985308314E-2</v>
      </c>
      <c r="AH751">
        <f>MIN($AG$202:AG751)</f>
        <v>-5.8569985244839917E-2</v>
      </c>
    </row>
    <row r="752" spans="2:34" x14ac:dyDescent="0.2">
      <c r="B752" t="s">
        <v>755</v>
      </c>
      <c r="C752">
        <v>1.33945</v>
      </c>
      <c r="D752">
        <v>1.34171</v>
      </c>
      <c r="E752">
        <v>1.3389899999999999</v>
      </c>
      <c r="F752">
        <v>1.3415900000000001</v>
      </c>
      <c r="G752">
        <v>5491.6000999999997</v>
      </c>
      <c r="I752">
        <f t="shared" si="168"/>
        <v>5.8000000000002494E-4</v>
      </c>
      <c r="J752">
        <f t="shared" si="163"/>
        <v>1.3371959999999998</v>
      </c>
      <c r="K752">
        <f t="shared" si="169"/>
        <v>1.3260108910891095</v>
      </c>
      <c r="L752">
        <f t="shared" si="154"/>
        <v>1.3264973999999996</v>
      </c>
      <c r="M752">
        <f t="shared" si="164"/>
        <v>1.3286493669787451</v>
      </c>
      <c r="N752">
        <f t="shared" si="165"/>
        <v>1.3457426330212545</v>
      </c>
      <c r="O752" cm="1">
        <f t="array" ref="O752">_xlfn.IFS(C752&lt;M751,1,C752&gt;N751,-1,TRUE,0)</f>
        <v>0</v>
      </c>
      <c r="P752">
        <f t="shared" si="155"/>
        <v>-1</v>
      </c>
      <c r="Q752">
        <f t="shared" si="156"/>
        <v>-1</v>
      </c>
      <c r="R752" cm="1">
        <f t="array" ref="R752">_xlfn.IFS(AND(Q751=0,O751=1,O752=0,P752=1),1,AND(Q751=0,O751=-1,O752=0,P752=-1),-1,AND(Q751=1,O751=-1,O752=0,P752=-1),-2,AND(Q751=-1,O751=1,O752=0,P752=1),2,TRUE,0)</f>
        <v>0</v>
      </c>
      <c r="S752" cm="1">
        <f t="array" ref="S752">_xlfn.IFS(AND(Q752&lt;&gt;0,S751=0),U751/C752,AND(Q752&lt;&gt;0,S751&lt;&gt;0),S751,TRUE,0)</f>
        <v>7301.9883314226463</v>
      </c>
      <c r="T752">
        <f t="shared" si="157"/>
        <v>-4.2351532322253167</v>
      </c>
      <c r="U752">
        <f t="shared" si="153"/>
        <v>10402.777676361275</v>
      </c>
      <c r="V752">
        <f t="shared" si="158"/>
        <v>-4.0695186040149648E-4</v>
      </c>
      <c r="W752">
        <f t="shared" si="159"/>
        <v>4.0277767636127448E-2</v>
      </c>
      <c r="X752">
        <f>IF(W752&lt;MAX($W$202:W752),(1+W752)/(1+MAX($W$202:W752))-1,0)</f>
        <v>-9.9102793086432994E-3</v>
      </c>
      <c r="Y752">
        <f>MIN($X$202:X752)</f>
        <v>-3.0085272880166047E-2</v>
      </c>
      <c r="AA752">
        <v>1</v>
      </c>
      <c r="AB752">
        <f t="shared" si="167"/>
        <v>7268.5511596973374</v>
      </c>
      <c r="AC752">
        <f t="shared" si="160"/>
        <v>1.9625088131182264</v>
      </c>
      <c r="AD752">
        <f t="shared" si="166"/>
        <v>9711.4385189600343</v>
      </c>
      <c r="AE752">
        <f t="shared" si="161"/>
        <v>2.0212304052940662E-4</v>
      </c>
      <c r="AF752">
        <f t="shared" si="162"/>
        <v>-2.8856148103996615E-2</v>
      </c>
      <c r="AG752">
        <f>IF(AF752&lt;MAX($AF$202:AF752),(1+AF752)/(1+MAX($AF$202:AF752))-1,0)</f>
        <v>-2.8856148103996615E-2</v>
      </c>
      <c r="AH752">
        <f>MIN($AG$202:AG752)</f>
        <v>-5.8569985244839917E-2</v>
      </c>
    </row>
    <row r="753" spans="2:34" x14ac:dyDescent="0.2">
      <c r="B753" t="s">
        <v>756</v>
      </c>
      <c r="C753">
        <v>1.34158</v>
      </c>
      <c r="D753">
        <v>1.3461700000000001</v>
      </c>
      <c r="E753">
        <v>1.33971</v>
      </c>
      <c r="F753">
        <v>1.3454200000000001</v>
      </c>
      <c r="G753">
        <v>11404.5996</v>
      </c>
      <c r="I753">
        <f t="shared" si="168"/>
        <v>2.1299999999999653E-3</v>
      </c>
      <c r="J753">
        <f t="shared" si="163"/>
        <v>1.3380795000000001</v>
      </c>
      <c r="K753">
        <f t="shared" si="169"/>
        <v>1.3261583168316837</v>
      </c>
      <c r="L753">
        <f t="shared" si="154"/>
        <v>1.3266425999999998</v>
      </c>
      <c r="M753">
        <f t="shared" si="164"/>
        <v>1.3299798642674501</v>
      </c>
      <c r="N753">
        <f t="shared" si="165"/>
        <v>1.3461791357325501</v>
      </c>
      <c r="O753" cm="1">
        <f t="array" ref="O753">_xlfn.IFS(C753&lt;M752,1,C753&gt;N752,-1,TRUE,0)</f>
        <v>0</v>
      </c>
      <c r="P753">
        <f t="shared" si="155"/>
        <v>-1</v>
      </c>
      <c r="Q753">
        <f t="shared" si="156"/>
        <v>-1</v>
      </c>
      <c r="R753" cm="1">
        <f t="array" ref="R753">_xlfn.IFS(AND(Q752=0,O752=1,O753=0,P753=1),1,AND(Q752=0,O752=-1,O753=0,P753=-1),-1,AND(Q752=1,O752=-1,O753=0,P753=-1),-2,AND(Q752=-1,O752=1,O753=0,P753=1),2,TRUE,0)</f>
        <v>0</v>
      </c>
      <c r="S753" cm="1">
        <f t="array" ref="S753">_xlfn.IFS(AND(Q753&lt;&gt;0,S752=0),U752/C753,AND(Q753&lt;&gt;0,S752&lt;&gt;0),S752,TRUE,0)</f>
        <v>7301.9883314226463</v>
      </c>
      <c r="T753">
        <f t="shared" si="157"/>
        <v>-15.553235145929984</v>
      </c>
      <c r="U753">
        <f t="shared" si="153"/>
        <v>10387.224441215345</v>
      </c>
      <c r="V753">
        <f t="shared" si="158"/>
        <v>-1.49510406064645E-3</v>
      </c>
      <c r="W753">
        <f t="shared" si="159"/>
        <v>3.8722444121534583E-2</v>
      </c>
      <c r="X753">
        <f>IF(W753&lt;MAX($W$202:W753),(1+W753)/(1+MAX($W$202:W753))-1,0)</f>
        <v>-1.1390566470453112E-2</v>
      </c>
      <c r="Y753">
        <f>MIN($X$202:X753)</f>
        <v>-3.0085272880166047E-2</v>
      </c>
      <c r="AA753">
        <v>1</v>
      </c>
      <c r="AB753">
        <f t="shared" si="167"/>
        <v>7268.5511596973374</v>
      </c>
      <c r="AC753">
        <f t="shared" si="160"/>
        <v>4.2157596726246371</v>
      </c>
      <c r="AD753">
        <f t="shared" si="166"/>
        <v>9715.654278632659</v>
      </c>
      <c r="AE753">
        <f t="shared" si="161"/>
        <v>4.3410249309554287E-4</v>
      </c>
      <c r="AF753">
        <f t="shared" si="162"/>
        <v>-2.843457213673406E-2</v>
      </c>
      <c r="AG753">
        <f>IF(AF753&lt;MAX($AF$202:AF753),(1+AF753)/(1+MAX($AF$202:AF753))-1,0)</f>
        <v>-2.843457213673406E-2</v>
      </c>
      <c r="AH753">
        <f>MIN($AG$202:AG753)</f>
        <v>-5.8569985244839917E-2</v>
      </c>
    </row>
    <row r="754" spans="2:34" x14ac:dyDescent="0.2">
      <c r="B754" t="s">
        <v>757</v>
      </c>
      <c r="C754">
        <v>1.34544</v>
      </c>
      <c r="D754">
        <v>1.3474900000000001</v>
      </c>
      <c r="E754">
        <v>1.34314</v>
      </c>
      <c r="F754">
        <v>1.3436999999999999</v>
      </c>
      <c r="G754">
        <v>13124</v>
      </c>
      <c r="I754">
        <f t="shared" si="168"/>
        <v>3.8599999999999746E-3</v>
      </c>
      <c r="J754">
        <f t="shared" si="163"/>
        <v>1.3389205</v>
      </c>
      <c r="K754">
        <f t="shared" si="169"/>
        <v>1.3263837623762376</v>
      </c>
      <c r="L754">
        <f t="shared" si="154"/>
        <v>1.3268075999999995</v>
      </c>
      <c r="M754">
        <f t="shared" si="164"/>
        <v>1.3322867062890078</v>
      </c>
      <c r="N754">
        <f t="shared" si="165"/>
        <v>1.3455542937109921</v>
      </c>
      <c r="O754" cm="1">
        <f t="array" ref="O754">_xlfn.IFS(C754&lt;M753,1,C754&gt;N753,-1,TRUE,0)</f>
        <v>0</v>
      </c>
      <c r="P754">
        <f t="shared" si="155"/>
        <v>-1</v>
      </c>
      <c r="Q754">
        <f t="shared" si="156"/>
        <v>-1</v>
      </c>
      <c r="R754" cm="1">
        <f t="array" ref="R754">_xlfn.IFS(AND(Q753=0,O753=1,O754=0,P754=1),1,AND(Q753=0,O753=-1,O754=0,P754=-1),-1,AND(Q753=1,O753=-1,O754=0,P754=-1),-2,AND(Q753=-1,O753=1,O754=0,P754=1),2,TRUE,0)</f>
        <v>0</v>
      </c>
      <c r="S754" cm="1">
        <f t="array" ref="S754">_xlfn.IFS(AND(Q754&lt;&gt;0,S753=0),U753/C754,AND(Q754&lt;&gt;0,S753&lt;&gt;0),S753,TRUE,0)</f>
        <v>7301.9883314226463</v>
      </c>
      <c r="T754">
        <f t="shared" si="157"/>
        <v>-28.18567495929123</v>
      </c>
      <c r="U754">
        <f t="shared" si="153"/>
        <v>10359.038766256053</v>
      </c>
      <c r="V754">
        <f t="shared" si="158"/>
        <v>-2.7134943621179132E-3</v>
      </c>
      <c r="W754">
        <f t="shared" si="159"/>
        <v>3.5903876625605236E-2</v>
      </c>
      <c r="X754">
        <f>IF(W754&lt;MAX($W$202:W754),(1+W754)/(1+MAX($W$202:W754))-1,0)</f>
        <v>-1.4073152594672345E-2</v>
      </c>
      <c r="Y754">
        <f>MIN($X$202:X754)</f>
        <v>-3.0085272880166047E-2</v>
      </c>
      <c r="AA754">
        <v>1</v>
      </c>
      <c r="AB754">
        <f t="shared" si="167"/>
        <v>7268.5511596973374</v>
      </c>
      <c r="AC754">
        <f t="shared" si="160"/>
        <v>15.482013970155077</v>
      </c>
      <c r="AD754">
        <f t="shared" si="166"/>
        <v>9731.1362926028141</v>
      </c>
      <c r="AE754">
        <f t="shared" si="161"/>
        <v>1.5935122356303059E-3</v>
      </c>
      <c r="AF754">
        <f t="shared" si="162"/>
        <v>-2.6886370739718557E-2</v>
      </c>
      <c r="AG754">
        <f>IF(AF754&lt;MAX($AF$202:AF754),(1+AF754)/(1+MAX($AF$202:AF754))-1,0)</f>
        <v>-2.6886370739718557E-2</v>
      </c>
      <c r="AH754">
        <f>MIN($AG$202:AG754)</f>
        <v>-5.8569985244839917E-2</v>
      </c>
    </row>
    <row r="755" spans="2:34" x14ac:dyDescent="0.2">
      <c r="B755" t="s">
        <v>758</v>
      </c>
      <c r="C755">
        <v>1.34371</v>
      </c>
      <c r="D755">
        <v>1.34449</v>
      </c>
      <c r="E755">
        <v>1.3411200000000001</v>
      </c>
      <c r="F755">
        <v>1.3432500000000001</v>
      </c>
      <c r="G755">
        <v>11152.799800000001</v>
      </c>
      <c r="I755">
        <f t="shared" si="168"/>
        <v>-1.7300000000000093E-3</v>
      </c>
      <c r="J755">
        <f t="shared" si="163"/>
        <v>1.3395980000000001</v>
      </c>
      <c r="K755">
        <f t="shared" si="169"/>
        <v>1.3265918811881188</v>
      </c>
      <c r="L755">
        <f t="shared" si="154"/>
        <v>1.3269654499999997</v>
      </c>
      <c r="M755">
        <f t="shared" si="164"/>
        <v>1.3342205857514973</v>
      </c>
      <c r="N755">
        <f t="shared" si="165"/>
        <v>1.3449754142485029</v>
      </c>
      <c r="O755" cm="1">
        <f t="array" ref="O755">_xlfn.IFS(C755&lt;M754,1,C755&gt;N754,-1,TRUE,0)</f>
        <v>0</v>
      </c>
      <c r="P755">
        <f t="shared" si="155"/>
        <v>-1</v>
      </c>
      <c r="Q755">
        <f t="shared" si="156"/>
        <v>-1</v>
      </c>
      <c r="R755" cm="1">
        <f t="array" ref="R755">_xlfn.IFS(AND(Q754=0,O754=1,O755=0,P755=1),1,AND(Q754=0,O754=-1,O755=0,P755=-1),-1,AND(Q754=1,O754=-1,O755=0,P755=-1),-2,AND(Q754=-1,O754=1,O755=0,P755=1),2,TRUE,0)</f>
        <v>0</v>
      </c>
      <c r="S755" cm="1">
        <f t="array" ref="S755">_xlfn.IFS(AND(Q755&lt;&gt;0,S754=0),U754/C755,AND(Q755&lt;&gt;0,S754&lt;&gt;0),S754,TRUE,0)</f>
        <v>7301.9883314226463</v>
      </c>
      <c r="T755">
        <f t="shared" si="157"/>
        <v>12.632439813361247</v>
      </c>
      <c r="U755">
        <f t="shared" si="153"/>
        <v>10371.671206069415</v>
      </c>
      <c r="V755">
        <f t="shared" si="158"/>
        <v>1.2194606177660674E-3</v>
      </c>
      <c r="W755">
        <f t="shared" si="159"/>
        <v>3.7167120606941495E-2</v>
      </c>
      <c r="X755">
        <f>IF(W755&lt;MAX($W$202:W755),(1+W755)/(1+MAX($W$202:W755))-1,0)</f>
        <v>-1.2870853632263146E-2</v>
      </c>
      <c r="Y755">
        <f>MIN($X$202:X755)</f>
        <v>-3.0085272880166047E-2</v>
      </c>
      <c r="AA755">
        <v>1</v>
      </c>
      <c r="AB755">
        <f t="shared" si="167"/>
        <v>7268.5511596973374</v>
      </c>
      <c r="AC755">
        <f t="shared" si="160"/>
        <v>28.056607476431537</v>
      </c>
      <c r="AD755">
        <f t="shared" si="166"/>
        <v>9759.1929000792461</v>
      </c>
      <c r="AE755">
        <f t="shared" si="161"/>
        <v>2.883178966238398E-3</v>
      </c>
      <c r="AF755">
        <f t="shared" si="162"/>
        <v>-2.4080709992075344E-2</v>
      </c>
      <c r="AG755">
        <f>IF(AF755&lt;MAX($AF$202:AF755),(1+AF755)/(1+MAX($AF$202:AF755))-1,0)</f>
        <v>-2.4080709992075344E-2</v>
      </c>
      <c r="AH755">
        <f>MIN($AG$202:AG755)</f>
        <v>-5.8569985244839917E-2</v>
      </c>
    </row>
    <row r="756" spans="2:34" x14ac:dyDescent="0.2">
      <c r="B756" t="s">
        <v>759</v>
      </c>
      <c r="C756">
        <v>1.3432500000000001</v>
      </c>
      <c r="D756">
        <v>1.34979</v>
      </c>
      <c r="E756">
        <v>1.3411900000000001</v>
      </c>
      <c r="F756">
        <v>1.3496300000000001</v>
      </c>
      <c r="G756">
        <v>12610.299800000001</v>
      </c>
      <c r="I756">
        <f t="shared" si="168"/>
        <v>-4.5999999999990493E-4</v>
      </c>
      <c r="J756">
        <f t="shared" si="163"/>
        <v>1.3404875000000001</v>
      </c>
      <c r="K756">
        <f t="shared" si="169"/>
        <v>1.3267904950495051</v>
      </c>
      <c r="L756">
        <f t="shared" si="154"/>
        <v>1.3271180499999997</v>
      </c>
      <c r="M756">
        <f t="shared" si="164"/>
        <v>1.3346700576925938</v>
      </c>
      <c r="N756">
        <f t="shared" si="165"/>
        <v>1.3463049423074063</v>
      </c>
      <c r="O756" cm="1">
        <f t="array" ref="O756">_xlfn.IFS(C756&lt;M755,1,C756&gt;N755,-1,TRUE,0)</f>
        <v>0</v>
      </c>
      <c r="P756">
        <f t="shared" si="155"/>
        <v>-1</v>
      </c>
      <c r="Q756">
        <f t="shared" si="156"/>
        <v>-1</v>
      </c>
      <c r="R756" cm="1">
        <f t="array" ref="R756">_xlfn.IFS(AND(Q755=0,O755=1,O756=0,P756=1),1,AND(Q755=0,O755=-1,O756=0,P756=-1),-1,AND(Q755=1,O755=-1,O756=0,P756=-1),-2,AND(Q755=-1,O755=1,O756=0,P756=1),2,TRUE,0)</f>
        <v>0</v>
      </c>
      <c r="S756" cm="1">
        <f t="array" ref="S756">_xlfn.IFS(AND(Q756&lt;&gt;0,S755=0),U755/C756,AND(Q756&lt;&gt;0,S755&lt;&gt;0),S755,TRUE,0)</f>
        <v>7301.9883314226463</v>
      </c>
      <c r="T756">
        <f t="shared" si="157"/>
        <v>3.3589146324537231</v>
      </c>
      <c r="U756">
        <f t="shared" si="153"/>
        <v>10375.030120701869</v>
      </c>
      <c r="V756">
        <f t="shared" si="158"/>
        <v>3.2385471595822613E-4</v>
      </c>
      <c r="W756">
        <f t="shared" si="159"/>
        <v>3.7503012070186914E-2</v>
      </c>
      <c r="X756">
        <f>IF(W756&lt;MAX($W$202:W756),(1+W756)/(1+MAX($W$202:W756))-1,0)</f>
        <v>-1.2551167202952129E-2</v>
      </c>
      <c r="Y756">
        <f>MIN($X$202:X756)</f>
        <v>-3.0085272880166047E-2</v>
      </c>
      <c r="AA756">
        <v>1</v>
      </c>
      <c r="AB756">
        <f t="shared" si="167"/>
        <v>7268.5511596973374</v>
      </c>
      <c r="AC756">
        <f t="shared" si="160"/>
        <v>-12.574593506276461</v>
      </c>
      <c r="AD756">
        <f t="shared" si="166"/>
        <v>9746.6183065729692</v>
      </c>
      <c r="AE756">
        <f t="shared" si="161"/>
        <v>-1.2884870332027511E-3</v>
      </c>
      <c r="AF756">
        <f t="shared" si="162"/>
        <v>-2.5338169342703054E-2</v>
      </c>
      <c r="AG756">
        <f>IF(AF756&lt;MAX($AF$202:AF756),(1+AF756)/(1+MAX($AF$202:AF756))-1,0)</f>
        <v>-2.5338169342703054E-2</v>
      </c>
      <c r="AH756">
        <f>MIN($AG$202:AG756)</f>
        <v>-5.8569985244839917E-2</v>
      </c>
    </row>
    <row r="757" spans="2:34" x14ac:dyDescent="0.2">
      <c r="B757" t="s">
        <v>760</v>
      </c>
      <c r="C757">
        <v>1.34965</v>
      </c>
      <c r="D757">
        <v>1.34965</v>
      </c>
      <c r="E757">
        <v>1.34609</v>
      </c>
      <c r="F757">
        <v>1.3461099999999999</v>
      </c>
      <c r="G757">
        <v>11050.5996</v>
      </c>
      <c r="I757">
        <f t="shared" si="168"/>
        <v>6.3999999999999613E-3</v>
      </c>
      <c r="J757">
        <f t="shared" si="163"/>
        <v>1.3408644999999999</v>
      </c>
      <c r="K757">
        <f t="shared" si="169"/>
        <v>1.3270691089108912</v>
      </c>
      <c r="L757">
        <f t="shared" si="154"/>
        <v>1.3273114999999998</v>
      </c>
      <c r="M757">
        <f t="shared" si="164"/>
        <v>1.3346306200685287</v>
      </c>
      <c r="N757">
        <f t="shared" si="165"/>
        <v>1.3470983799314711</v>
      </c>
      <c r="O757" cm="1">
        <f t="array" ref="O757">_xlfn.IFS(C757&lt;M756,1,C757&gt;N756,-1,TRUE,0)</f>
        <v>-1</v>
      </c>
      <c r="P757">
        <f t="shared" si="155"/>
        <v>-1</v>
      </c>
      <c r="Q757">
        <f t="shared" si="156"/>
        <v>-1</v>
      </c>
      <c r="R757" cm="1">
        <f t="array" ref="R757">_xlfn.IFS(AND(Q756=0,O756=1,O757=0,P757=1),1,AND(Q756=0,O756=-1,O757=0,P757=-1),-1,AND(Q756=1,O756=-1,O757=0,P757=-1),-2,AND(Q756=-1,O756=1,O757=0,P757=1),2,TRUE,0)</f>
        <v>0</v>
      </c>
      <c r="S757" cm="1">
        <f t="array" ref="S757">_xlfn.IFS(AND(Q757&lt;&gt;0,S756=0),U756/C757,AND(Q757&lt;&gt;0,S756&lt;&gt;0),S756,TRUE,0)</f>
        <v>7301.9883314226463</v>
      </c>
      <c r="T757">
        <f t="shared" si="157"/>
        <v>-46.732725321104652</v>
      </c>
      <c r="U757">
        <f t="shared" si="153"/>
        <v>10328.297395380765</v>
      </c>
      <c r="V757">
        <f t="shared" si="158"/>
        <v>-4.5043459900763342E-3</v>
      </c>
      <c r="W757">
        <f t="shared" si="159"/>
        <v>3.2829739538076552E-2</v>
      </c>
      <c r="X757">
        <f>IF(W757&lt;MAX($W$202:W757),(1+W757)/(1+MAX($W$202:W757))-1,0)</f>
        <v>-1.6998978393366948E-2</v>
      </c>
      <c r="Y757">
        <f>MIN($X$202:X757)</f>
        <v>-3.0085272880166047E-2</v>
      </c>
      <c r="AA757">
        <v>1</v>
      </c>
      <c r="AB757">
        <f t="shared" si="167"/>
        <v>7268.5511596973374</v>
      </c>
      <c r="AC757">
        <f t="shared" si="160"/>
        <v>-3.343533533460084</v>
      </c>
      <c r="AD757">
        <f t="shared" si="166"/>
        <v>9743.2747730395095</v>
      </c>
      <c r="AE757">
        <f t="shared" si="161"/>
        <v>-3.4304549827351467E-4</v>
      </c>
      <c r="AF757">
        <f t="shared" si="162"/>
        <v>-2.5672522696049027E-2</v>
      </c>
      <c r="AG757">
        <f>IF(AF757&lt;MAX($AF$202:AF757),(1+AF757)/(1+MAX($AF$202:AF757))-1,0)</f>
        <v>-2.5672522696049027E-2</v>
      </c>
      <c r="AH757">
        <f>MIN($AG$202:AG757)</f>
        <v>-5.8569985244839917E-2</v>
      </c>
    </row>
    <row r="758" spans="2:34" x14ac:dyDescent="0.2">
      <c r="B758" t="s">
        <v>761</v>
      </c>
      <c r="C758">
        <v>1.3461099999999999</v>
      </c>
      <c r="D758">
        <v>1.3480000000000001</v>
      </c>
      <c r="E758">
        <v>1.3453900000000001</v>
      </c>
      <c r="F758">
        <v>1.3471299999999999</v>
      </c>
      <c r="G758">
        <v>8136.3999000000003</v>
      </c>
      <c r="I758">
        <f t="shared" si="168"/>
        <v>-3.5400000000000986E-3</v>
      </c>
      <c r="J758">
        <f t="shared" si="163"/>
        <v>1.3412795000000002</v>
      </c>
      <c r="K758">
        <f t="shared" si="169"/>
        <v>1.3273136633663367</v>
      </c>
      <c r="L758">
        <f t="shared" si="154"/>
        <v>1.3274851999999999</v>
      </c>
      <c r="M758">
        <f t="shared" si="164"/>
        <v>1.3345567164247243</v>
      </c>
      <c r="N758">
        <f t="shared" si="165"/>
        <v>1.3480022835752761</v>
      </c>
      <c r="O758" cm="1">
        <f t="array" ref="O758">_xlfn.IFS(C758&lt;M757,1,C758&gt;N757,-1,TRUE,0)</f>
        <v>0</v>
      </c>
      <c r="P758">
        <f t="shared" si="155"/>
        <v>-1</v>
      </c>
      <c r="Q758">
        <f t="shared" si="156"/>
        <v>-1</v>
      </c>
      <c r="R758" cm="1">
        <f t="array" ref="R758">_xlfn.IFS(AND(Q757=0,O757=1,O758=0,P758=1),1,AND(Q757=0,O757=-1,O758=0,P758=-1),-1,AND(Q757=1,O757=-1,O758=0,P758=-1),-2,AND(Q757=-1,O757=1,O758=0,P758=1),2,TRUE,0)</f>
        <v>0</v>
      </c>
      <c r="S758" cm="1">
        <f t="array" ref="S758">_xlfn.IFS(AND(Q758&lt;&gt;0,S757=0),U757/C758,AND(Q758&lt;&gt;0,S757&lt;&gt;0),S757,TRUE,0)</f>
        <v>7301.9883314226463</v>
      </c>
      <c r="T758">
        <f t="shared" si="157"/>
        <v>25.849038693236889</v>
      </c>
      <c r="U758">
        <f t="shared" si="153"/>
        <v>10354.146434074002</v>
      </c>
      <c r="V758">
        <f t="shared" si="158"/>
        <v>2.50273958075584E-3</v>
      </c>
      <c r="W758">
        <f t="shared" si="159"/>
        <v>3.5414643407400304E-2</v>
      </c>
      <c r="X758">
        <f>IF(W758&lt;MAX($W$202:W758),(1+W758)/(1+MAX($W$202:W758))-1,0)</f>
        <v>-1.4538782828668606E-2</v>
      </c>
      <c r="Y758">
        <f>MIN($X$202:X758)</f>
        <v>-3.0085272880166047E-2</v>
      </c>
      <c r="AA758">
        <v>1</v>
      </c>
      <c r="AB758">
        <f t="shared" si="167"/>
        <v>7268.5511596973374</v>
      </c>
      <c r="AC758">
        <f t="shared" si="160"/>
        <v>46.518727422062675</v>
      </c>
      <c r="AD758">
        <f t="shared" si="166"/>
        <v>9789.793500461572</v>
      </c>
      <c r="AE758">
        <f t="shared" si="161"/>
        <v>4.7744447842920376E-3</v>
      </c>
      <c r="AF758">
        <f t="shared" si="162"/>
        <v>-2.1020649953842785E-2</v>
      </c>
      <c r="AG758">
        <f>IF(AF758&lt;MAX($AF$202:AF758),(1+AF758)/(1+MAX($AF$202:AF758))-1,0)</f>
        <v>-2.1020649953842785E-2</v>
      </c>
      <c r="AH758">
        <f>MIN($AG$202:AG758)</f>
        <v>-5.8569985244839917E-2</v>
      </c>
    </row>
    <row r="759" spans="2:34" x14ac:dyDescent="0.2">
      <c r="B759" t="s">
        <v>762</v>
      </c>
      <c r="C759">
        <v>1.3471299999999999</v>
      </c>
      <c r="D759">
        <v>1.3472999999999999</v>
      </c>
      <c r="E759">
        <v>1.3415299999999999</v>
      </c>
      <c r="F759">
        <v>1.3440700000000001</v>
      </c>
      <c r="G759">
        <v>14746.0996</v>
      </c>
      <c r="I759">
        <f t="shared" si="168"/>
        <v>1.0200000000000209E-3</v>
      </c>
      <c r="J759">
        <f t="shared" si="163"/>
        <v>1.3415785</v>
      </c>
      <c r="K759">
        <f t="shared" si="169"/>
        <v>1.3275726732673265</v>
      </c>
      <c r="L759">
        <f t="shared" si="154"/>
        <v>1.3276679999999998</v>
      </c>
      <c r="M759">
        <f t="shared" si="164"/>
        <v>1.3349180937811571</v>
      </c>
      <c r="N759">
        <f t="shared" si="165"/>
        <v>1.3482389062188429</v>
      </c>
      <c r="O759" cm="1">
        <f t="array" ref="O759">_xlfn.IFS(C759&lt;M758,1,C759&gt;N758,-1,TRUE,0)</f>
        <v>0</v>
      </c>
      <c r="P759">
        <f t="shared" si="155"/>
        <v>-1</v>
      </c>
      <c r="Q759">
        <f t="shared" si="156"/>
        <v>-1</v>
      </c>
      <c r="R759" cm="1">
        <f t="array" ref="R759">_xlfn.IFS(AND(Q758=0,O758=1,O759=0,P759=1),1,AND(Q758=0,O758=-1,O759=0,P759=-1),-1,AND(Q758=1,O758=-1,O759=0,P759=-1),-2,AND(Q758=-1,O758=1,O759=0,P759=1),2,TRUE,0)</f>
        <v>0</v>
      </c>
      <c r="S759" cm="1">
        <f t="array" ref="S759">_xlfn.IFS(AND(Q759&lt;&gt;0,S758=0),U758/C759,AND(Q759&lt;&gt;0,S758&lt;&gt;0),S758,TRUE,0)</f>
        <v>7301.9883314226463</v>
      </c>
      <c r="T759">
        <f t="shared" si="157"/>
        <v>-7.4480280980512514</v>
      </c>
      <c r="U759">
        <f t="shared" si="153"/>
        <v>10346.698405975951</v>
      </c>
      <c r="V759">
        <f t="shared" si="158"/>
        <v>-7.1932806296237661E-4</v>
      </c>
      <c r="W759">
        <f t="shared" si="159"/>
        <v>3.4669840597595147E-2</v>
      </c>
      <c r="X759">
        <f>IF(W759&lt;MAX($W$202:W759),(1+W759)/(1+MAX($W$202:W759))-1,0)</f>
        <v>-1.5247652737141015E-2</v>
      </c>
      <c r="Y759">
        <f>MIN($X$202:X759)</f>
        <v>-3.0085272880166047E-2</v>
      </c>
      <c r="AA759">
        <v>1</v>
      </c>
      <c r="AB759">
        <f t="shared" si="167"/>
        <v>7268.5511596973374</v>
      </c>
      <c r="AC759">
        <f t="shared" si="160"/>
        <v>-25.730671105329293</v>
      </c>
      <c r="AD759">
        <f t="shared" si="166"/>
        <v>9764.0628293562422</v>
      </c>
      <c r="AE759">
        <f t="shared" si="161"/>
        <v>-2.6283160215908674E-3</v>
      </c>
      <c r="AF759">
        <f t="shared" si="162"/>
        <v>-2.3593717064375741E-2</v>
      </c>
      <c r="AG759">
        <f>IF(AF759&lt;MAX($AF$202:AF759),(1+AF759)/(1+MAX($AF$202:AF759))-1,0)</f>
        <v>-2.3593717064375741E-2</v>
      </c>
      <c r="AH759">
        <f>MIN($AG$202:AG759)</f>
        <v>-5.8569985244839917E-2</v>
      </c>
    </row>
    <row r="760" spans="2:34" x14ac:dyDescent="0.2">
      <c r="B760" t="s">
        <v>763</v>
      </c>
      <c r="C760">
        <v>1.34409</v>
      </c>
      <c r="D760">
        <v>1.3444700000000001</v>
      </c>
      <c r="E760">
        <v>1.3376399999999999</v>
      </c>
      <c r="F760">
        <v>1.3388199999999999</v>
      </c>
      <c r="G760">
        <v>16114.0996</v>
      </c>
      <c r="I760">
        <f t="shared" si="168"/>
        <v>-3.0399999999999316E-3</v>
      </c>
      <c r="J760">
        <f t="shared" si="163"/>
        <v>1.3414374999999998</v>
      </c>
      <c r="K760">
        <f t="shared" si="169"/>
        <v>1.3278012871287126</v>
      </c>
      <c r="L760">
        <f t="shared" si="154"/>
        <v>1.3278307499999999</v>
      </c>
      <c r="M760">
        <f t="shared" si="164"/>
        <v>1.3346697385532584</v>
      </c>
      <c r="N760">
        <f t="shared" si="165"/>
        <v>1.3482052614467412</v>
      </c>
      <c r="O760" cm="1">
        <f t="array" ref="O760">_xlfn.IFS(C760&lt;M759,1,C760&gt;N759,-1,TRUE,0)</f>
        <v>0</v>
      </c>
      <c r="P760">
        <f t="shared" si="155"/>
        <v>-1</v>
      </c>
      <c r="Q760">
        <f t="shared" si="156"/>
        <v>-1</v>
      </c>
      <c r="R760" cm="1">
        <f t="array" ref="R760">_xlfn.IFS(AND(Q759=0,O759=1,O760=0,P760=1),1,AND(Q759=0,O759=-1,O760=0,P760=-1),-1,AND(Q759=1,O759=-1,O760=0,P760=-1),-2,AND(Q759=-1,O759=1,O760=0,P760=1),2,TRUE,0)</f>
        <v>0</v>
      </c>
      <c r="S760" cm="1">
        <f t="array" ref="S760">_xlfn.IFS(AND(Q760&lt;&gt;0,S759=0),U759/C760,AND(Q760&lt;&gt;0,S759&lt;&gt;0),S759,TRUE,0)</f>
        <v>7301.9883314226463</v>
      </c>
      <c r="T760">
        <f t="shared" si="157"/>
        <v>22.198044527524345</v>
      </c>
      <c r="U760">
        <f t="shared" si="153"/>
        <v>10368.896450503475</v>
      </c>
      <c r="V760">
        <f t="shared" si="158"/>
        <v>2.1454229800206997E-3</v>
      </c>
      <c r="W760">
        <f t="shared" si="159"/>
        <v>3.688964505034753E-2</v>
      </c>
      <c r="X760">
        <f>IF(W760&lt;MAX($W$202:W760),(1+W760)/(1+MAX($W$202:W760))-1,0)</f>
        <v>-1.3134942421693996E-2</v>
      </c>
      <c r="Y760">
        <f>MIN($X$202:X760)</f>
        <v>-3.0085272880166047E-2</v>
      </c>
      <c r="AA760">
        <v>1</v>
      </c>
      <c r="AB760">
        <f t="shared" si="167"/>
        <v>7268.5511596973374</v>
      </c>
      <c r="AC760">
        <f t="shared" si="160"/>
        <v>7.4139221828914357</v>
      </c>
      <c r="AD760">
        <f t="shared" si="166"/>
        <v>9771.4767515391341</v>
      </c>
      <c r="AE760">
        <f t="shared" si="161"/>
        <v>7.593070950548406E-4</v>
      </c>
      <c r="AF760">
        <f t="shared" si="162"/>
        <v>-2.2852324846086569E-2</v>
      </c>
      <c r="AG760">
        <f>IF(AF760&lt;MAX($AF$202:AF760),(1+AF760)/(1+MAX($AF$202:AF760))-1,0)</f>
        <v>-2.2852324846086569E-2</v>
      </c>
      <c r="AH760">
        <f>MIN($AG$202:AG760)</f>
        <v>-5.8569985244839917E-2</v>
      </c>
    </row>
    <row r="761" spans="2:34" x14ac:dyDescent="0.2">
      <c r="B761" t="s">
        <v>764</v>
      </c>
      <c r="C761">
        <v>1.33884</v>
      </c>
      <c r="D761">
        <v>1.3398699999999999</v>
      </c>
      <c r="E761">
        <v>1.3362700000000001</v>
      </c>
      <c r="F761">
        <v>1.3383799999999999</v>
      </c>
      <c r="G761">
        <v>13897.4004</v>
      </c>
      <c r="I761">
        <f t="shared" si="168"/>
        <v>-5.2499999999999769E-3</v>
      </c>
      <c r="J761">
        <f t="shared" si="163"/>
        <v>1.3413499999999998</v>
      </c>
      <c r="K761">
        <f t="shared" si="169"/>
        <v>1.3279635643564354</v>
      </c>
      <c r="L761">
        <f t="shared" si="154"/>
        <v>1.3279565500000001</v>
      </c>
      <c r="M761">
        <f t="shared" si="164"/>
        <v>1.3344725208106456</v>
      </c>
      <c r="N761">
        <f t="shared" si="165"/>
        <v>1.348227479189354</v>
      </c>
      <c r="O761" cm="1">
        <f t="array" ref="O761">_xlfn.IFS(C761&lt;M760,1,C761&gt;N760,-1,TRUE,0)</f>
        <v>0</v>
      </c>
      <c r="P761">
        <f t="shared" si="155"/>
        <v>-1</v>
      </c>
      <c r="Q761">
        <f t="shared" si="156"/>
        <v>-1</v>
      </c>
      <c r="R761" cm="1">
        <f t="array" ref="R761">_xlfn.IFS(AND(Q760=0,O760=1,O761=0,P761=1),1,AND(Q760=0,O760=-1,O761=0,P761=-1),-1,AND(Q760=1,O760=-1,O761=0,P761=-1),-2,AND(Q760=-1,O760=1,O761=0,P761=1),2,TRUE,0)</f>
        <v>0</v>
      </c>
      <c r="S761" cm="1">
        <f t="array" ref="S761">_xlfn.IFS(AND(Q761&lt;&gt;0,S760=0),U760/C761,AND(Q761&lt;&gt;0,S760&lt;&gt;0),S760,TRUE,0)</f>
        <v>7301.9883314226463</v>
      </c>
      <c r="T761">
        <f t="shared" si="157"/>
        <v>38.335438739968723</v>
      </c>
      <c r="U761">
        <f t="shared" si="153"/>
        <v>10407.231889243443</v>
      </c>
      <c r="V761">
        <f t="shared" si="158"/>
        <v>3.6971570622741918E-3</v>
      </c>
      <c r="W761">
        <f t="shared" si="159"/>
        <v>4.0723188924344234E-2</v>
      </c>
      <c r="X761">
        <f>IF(W761&lt;MAX($W$202:W761),(1+W761)/(1+MAX($W$202:W761))-1,0)</f>
        <v>-9.4863473045568858E-3</v>
      </c>
      <c r="Y761">
        <f>MIN($X$202:X761)</f>
        <v>-3.0085272880166047E-2</v>
      </c>
      <c r="AA761">
        <v>1</v>
      </c>
      <c r="AB761">
        <f t="shared" si="167"/>
        <v>7268.5511596973374</v>
      </c>
      <c r="AC761">
        <f t="shared" si="160"/>
        <v>-22.096395525479409</v>
      </c>
      <c r="AD761">
        <f t="shared" si="166"/>
        <v>9749.3803560136548</v>
      </c>
      <c r="AE761">
        <f t="shared" si="161"/>
        <v>-2.2613158775615918E-3</v>
      </c>
      <c r="AF761">
        <f t="shared" si="162"/>
        <v>-2.5061964398634506E-2</v>
      </c>
      <c r="AG761">
        <f>IF(AF761&lt;MAX($AF$202:AF761),(1+AF761)/(1+MAX($AF$202:AF761))-1,0)</f>
        <v>-2.5061964398634506E-2</v>
      </c>
      <c r="AH761">
        <f>MIN($AG$202:AG761)</f>
        <v>-5.8569985244839917E-2</v>
      </c>
    </row>
    <row r="762" spans="2:34" x14ac:dyDescent="0.2">
      <c r="B762" t="s">
        <v>765</v>
      </c>
      <c r="C762">
        <v>1.3383499999999999</v>
      </c>
      <c r="D762">
        <v>1.33952</v>
      </c>
      <c r="E762">
        <v>1.3371200000000001</v>
      </c>
      <c r="F762">
        <v>1.33952</v>
      </c>
      <c r="G762">
        <v>10644.799800000001</v>
      </c>
      <c r="I762">
        <f t="shared" si="168"/>
        <v>-4.9000000000010147E-4</v>
      </c>
      <c r="J762">
        <f t="shared" si="163"/>
        <v>1.341372</v>
      </c>
      <c r="K762">
        <f t="shared" si="169"/>
        <v>1.3281000990099006</v>
      </c>
      <c r="L762">
        <f t="shared" si="154"/>
        <v>1.328068</v>
      </c>
      <c r="M762">
        <f t="shared" si="164"/>
        <v>1.334520942855296</v>
      </c>
      <c r="N762">
        <f t="shared" si="165"/>
        <v>1.348223057144704</v>
      </c>
      <c r="O762" cm="1">
        <f t="array" ref="O762">_xlfn.IFS(C762&lt;M761,1,C762&gt;N761,-1,TRUE,0)</f>
        <v>0</v>
      </c>
      <c r="P762">
        <f t="shared" si="155"/>
        <v>1</v>
      </c>
      <c r="Q762">
        <f t="shared" si="156"/>
        <v>-1</v>
      </c>
      <c r="R762" cm="1">
        <f t="array" ref="R762">_xlfn.IFS(AND(Q761=0,O761=1,O762=0,P762=1),1,AND(Q761=0,O761=-1,O762=0,P762=-1),-1,AND(Q761=1,O761=-1,O762=0,P762=-1),-2,AND(Q761=-1,O761=1,O762=0,P762=1),2,TRUE,0)</f>
        <v>0</v>
      </c>
      <c r="S762" cm="1">
        <f t="array" ref="S762">_xlfn.IFS(AND(Q762&lt;&gt;0,S761=0),U761/C762,AND(Q762&lt;&gt;0,S761&lt;&gt;0),S761,TRUE,0)</f>
        <v>7301.9883314226463</v>
      </c>
      <c r="T762">
        <f t="shared" si="157"/>
        <v>3.5779742823978378</v>
      </c>
      <c r="U762">
        <f t="shared" si="153"/>
        <v>10410.809863525841</v>
      </c>
      <c r="V762">
        <f t="shared" si="158"/>
        <v>3.437969212635599E-4</v>
      </c>
      <c r="W762">
        <f t="shared" si="159"/>
        <v>4.1080986352584059E-2</v>
      </c>
      <c r="X762">
        <f>IF(W762&lt;MAX($W$202:W762),(1+W762)/(1+MAX($W$202:W762))-1,0)</f>
        <v>-9.1458117602906119E-3</v>
      </c>
      <c r="Y762">
        <f>MIN($X$202:X762)</f>
        <v>-3.0085272880166047E-2</v>
      </c>
      <c r="AA762">
        <v>1</v>
      </c>
      <c r="AB762">
        <f t="shared" si="167"/>
        <v>7268.5511596973374</v>
      </c>
      <c r="AC762">
        <f t="shared" si="160"/>
        <v>-38.159893588410853</v>
      </c>
      <c r="AD762">
        <f t="shared" si="166"/>
        <v>9711.2204624252445</v>
      </c>
      <c r="AE762">
        <f t="shared" si="161"/>
        <v>-3.9140839925147549E-3</v>
      </c>
      <c r="AF762">
        <f t="shared" si="162"/>
        <v>-2.8877953757475594E-2</v>
      </c>
      <c r="AG762">
        <f>IF(AF762&lt;MAX($AF$202:AF762),(1+AF762)/(1+MAX($AF$202:AF762))-1,0)</f>
        <v>-2.8877953757475594E-2</v>
      </c>
      <c r="AH762">
        <f>MIN($AG$202:AG762)</f>
        <v>-5.8569985244839917E-2</v>
      </c>
    </row>
    <row r="763" spans="2:34" x14ac:dyDescent="0.2">
      <c r="B763" t="s">
        <v>766</v>
      </c>
      <c r="C763">
        <v>1.33952</v>
      </c>
      <c r="D763">
        <v>1.3428800000000001</v>
      </c>
      <c r="E763">
        <v>1.3389800000000001</v>
      </c>
      <c r="F763">
        <v>1.3411599999999999</v>
      </c>
      <c r="G763">
        <v>9156.0995999999996</v>
      </c>
      <c r="I763">
        <f t="shared" si="168"/>
        <v>1.1700000000001154E-3</v>
      </c>
      <c r="J763">
        <f t="shared" si="163"/>
        <v>1.34148</v>
      </c>
      <c r="K763">
        <f t="shared" si="169"/>
        <v>1.3282634653465344</v>
      </c>
      <c r="L763">
        <f t="shared" si="154"/>
        <v>1.3282007999999996</v>
      </c>
      <c r="M763">
        <f t="shared" si="164"/>
        <v>1.3347143485162181</v>
      </c>
      <c r="N763">
        <f t="shared" si="165"/>
        <v>1.3482456514837819</v>
      </c>
      <c r="O763" cm="1">
        <f t="array" ref="O763">_xlfn.IFS(C763&lt;M762,1,C763&gt;N762,-1,TRUE,0)</f>
        <v>0</v>
      </c>
      <c r="P763">
        <f t="shared" si="155"/>
        <v>1</v>
      </c>
      <c r="Q763">
        <f t="shared" si="156"/>
        <v>-1</v>
      </c>
      <c r="R763" cm="1">
        <f t="array" ref="R763">_xlfn.IFS(AND(Q762=0,O762=1,O763=0,P763=1),1,AND(Q762=0,O762=-1,O763=0,P763=-1),-1,AND(Q762=1,O762=-1,O763=0,P763=-1),-2,AND(Q762=-1,O762=1,O763=0,P763=1),2,TRUE,0)</f>
        <v>0</v>
      </c>
      <c r="S763" cm="1">
        <f t="array" ref="S763">_xlfn.IFS(AND(Q763&lt;&gt;0,S762=0),U762/C763,AND(Q763&lt;&gt;0,S762&lt;&gt;0),S762,TRUE,0)</f>
        <v>7301.9883314226463</v>
      </c>
      <c r="T763">
        <f t="shared" si="157"/>
        <v>-8.5433263477653387</v>
      </c>
      <c r="U763">
        <f t="shared" ref="U763:U826" si="170">U762+T763</f>
        <v>10402.266537178075</v>
      </c>
      <c r="V763">
        <f t="shared" si="158"/>
        <v>-8.2062072593379982E-4</v>
      </c>
      <c r="W763">
        <f t="shared" si="159"/>
        <v>4.0226653717807537E-2</v>
      </c>
      <c r="X763">
        <f>IF(W763&lt;MAX($W$202:W763),(1+W763)/(1+MAX($W$202:W763))-1,0)</f>
        <v>-9.958927243538418E-3</v>
      </c>
      <c r="Y763">
        <f>MIN($X$202:X763)</f>
        <v>-3.0085272880166047E-2</v>
      </c>
      <c r="AA763">
        <v>1</v>
      </c>
      <c r="AB763">
        <f t="shared" si="167"/>
        <v>7268.5511596973374</v>
      </c>
      <c r="AC763">
        <f t="shared" si="160"/>
        <v>-3.5615900682524329</v>
      </c>
      <c r="AD763">
        <f t="shared" si="166"/>
        <v>9707.6588723569912</v>
      </c>
      <c r="AE763">
        <f t="shared" si="161"/>
        <v>-3.6674999625772831E-4</v>
      </c>
      <c r="AF763">
        <f t="shared" si="162"/>
        <v>-2.9234112764300879E-2</v>
      </c>
      <c r="AG763">
        <f>IF(AF763&lt;MAX($AF$202:AF763),(1+AF763)/(1+MAX($AF$202:AF763))-1,0)</f>
        <v>-2.9234112764300879E-2</v>
      </c>
      <c r="AH763">
        <f>MIN($AG$202:AG763)</f>
        <v>-5.8569985244839917E-2</v>
      </c>
    </row>
    <row r="764" spans="2:34" x14ac:dyDescent="0.2">
      <c r="B764" t="s">
        <v>767</v>
      </c>
      <c r="C764">
        <v>1.34118</v>
      </c>
      <c r="D764">
        <v>1.3423799999999999</v>
      </c>
      <c r="E764">
        <v>1.34056</v>
      </c>
      <c r="F764">
        <v>1.34145</v>
      </c>
      <c r="G764">
        <v>5371.8999000000003</v>
      </c>
      <c r="I764">
        <f t="shared" si="168"/>
        <v>1.6599999999999948E-3</v>
      </c>
      <c r="J764">
        <f t="shared" si="163"/>
        <v>1.3416219999999999</v>
      </c>
      <c r="K764">
        <f t="shared" si="169"/>
        <v>1.3284682178217821</v>
      </c>
      <c r="L764">
        <f t="shared" si="154"/>
        <v>1.3283135000000001</v>
      </c>
      <c r="M764">
        <f t="shared" si="164"/>
        <v>1.334985270082337</v>
      </c>
      <c r="N764">
        <f t="shared" si="165"/>
        <v>1.3482587299176627</v>
      </c>
      <c r="O764" cm="1">
        <f t="array" ref="O764">_xlfn.IFS(C764&lt;M763,1,C764&gt;N763,-1,TRUE,0)</f>
        <v>0</v>
      </c>
      <c r="P764">
        <f t="shared" si="155"/>
        <v>1</v>
      </c>
      <c r="Q764">
        <f t="shared" si="156"/>
        <v>-1</v>
      </c>
      <c r="R764" cm="1">
        <f t="array" ref="R764">_xlfn.IFS(AND(Q763=0,O763=1,O764=0,P764=1),1,AND(Q763=0,O763=-1,O764=0,P764=-1),-1,AND(Q763=1,O763=-1,O764=0,P764=-1),-2,AND(Q763=-1,O763=1,O764=0,P764=1),2,TRUE,0)</f>
        <v>0</v>
      </c>
      <c r="S764" cm="1">
        <f t="array" ref="S764">_xlfn.IFS(AND(Q764&lt;&gt;0,S763=0),U763/C764,AND(Q764&lt;&gt;0,S763&lt;&gt;0),S763,TRUE,0)</f>
        <v>7301.9883314226463</v>
      </c>
      <c r="T764">
        <f t="shared" si="157"/>
        <v>-12.121300630161555</v>
      </c>
      <c r="U764">
        <f t="shared" si="170"/>
        <v>10390.145236547913</v>
      </c>
      <c r="V764">
        <f t="shared" si="158"/>
        <v>-1.1652557244942331E-3</v>
      </c>
      <c r="W764">
        <f t="shared" si="159"/>
        <v>3.9014523654791189E-2</v>
      </c>
      <c r="X764">
        <f>IF(W764&lt;MAX($W$202:W764),(1+W764)/(1+MAX($W$202:W764))-1,0)</f>
        <v>-1.1112578271052498E-2</v>
      </c>
      <c r="Y764">
        <f>MIN($X$202:X764)</f>
        <v>-3.0085272880166047E-2</v>
      </c>
      <c r="AA764">
        <v>1</v>
      </c>
      <c r="AB764">
        <f t="shared" si="167"/>
        <v>7268.5511596973374</v>
      </c>
      <c r="AC764">
        <f t="shared" si="160"/>
        <v>8.504204856846723</v>
      </c>
      <c r="AD764">
        <f t="shared" si="166"/>
        <v>9716.1630772138378</v>
      </c>
      <c r="AE764">
        <f t="shared" si="161"/>
        <v>8.7603045890527129E-4</v>
      </c>
      <c r="AF764">
        <f t="shared" si="162"/>
        <v>-2.8383692278616257E-2</v>
      </c>
      <c r="AG764">
        <f>IF(AF764&lt;MAX($AF$202:AF764),(1+AF764)/(1+MAX($AF$202:AF764))-1,0)</f>
        <v>-2.8383692278616257E-2</v>
      </c>
      <c r="AH764">
        <f>MIN($AG$202:AG764)</f>
        <v>-5.8569985244839917E-2</v>
      </c>
    </row>
    <row r="765" spans="2:34" x14ac:dyDescent="0.2">
      <c r="B765" t="s">
        <v>768</v>
      </c>
      <c r="C765">
        <v>1.3414999999999999</v>
      </c>
      <c r="D765">
        <v>1.3439300000000001</v>
      </c>
      <c r="E765">
        <v>1.33725</v>
      </c>
      <c r="F765">
        <v>1.3384799999999999</v>
      </c>
      <c r="G765">
        <v>15016.0996</v>
      </c>
      <c r="I765">
        <f t="shared" si="168"/>
        <v>3.1999999999987594E-4</v>
      </c>
      <c r="J765">
        <f t="shared" si="163"/>
        <v>1.3415769999999996</v>
      </c>
      <c r="K765">
        <f t="shared" si="169"/>
        <v>1.328648613861386</v>
      </c>
      <c r="L765">
        <f t="shared" si="154"/>
        <v>1.3284307499999997</v>
      </c>
      <c r="M765">
        <f t="shared" si="164"/>
        <v>1.3348682591345316</v>
      </c>
      <c r="N765">
        <f t="shared" si="165"/>
        <v>1.3482857408654676</v>
      </c>
      <c r="O765" cm="1">
        <f t="array" ref="O765">_xlfn.IFS(C765&lt;M764,1,C765&gt;N764,-1,TRUE,0)</f>
        <v>0</v>
      </c>
      <c r="P765">
        <f t="shared" si="155"/>
        <v>1</v>
      </c>
      <c r="Q765">
        <f t="shared" si="156"/>
        <v>-1</v>
      </c>
      <c r="R765" cm="1">
        <f t="array" ref="R765">_xlfn.IFS(AND(Q764=0,O764=1,O765=0,P765=1),1,AND(Q764=0,O764=-1,O765=0,P765=-1),-1,AND(Q764=1,O764=-1,O765=0,P765=-1),-2,AND(Q764=-1,O764=1,O765=0,P765=1),2,TRUE,0)</f>
        <v>0</v>
      </c>
      <c r="S765" cm="1">
        <f t="array" ref="S765">_xlfn.IFS(AND(Q765&lt;&gt;0,S764=0),U764/C765,AND(Q765&lt;&gt;0,S764&lt;&gt;0),S764,TRUE,0)</f>
        <v>7301.9883314226463</v>
      </c>
      <c r="T765">
        <f t="shared" si="157"/>
        <v>-2.3366362660543407</v>
      </c>
      <c r="U765">
        <f t="shared" si="170"/>
        <v>10387.808600281858</v>
      </c>
      <c r="V765">
        <f t="shared" si="158"/>
        <v>-2.2488966350875375E-4</v>
      </c>
      <c r="W765">
        <f t="shared" si="159"/>
        <v>3.8780860028185815E-2</v>
      </c>
      <c r="X765">
        <f>IF(W765&lt;MAX($W$202:W765),(1+W765)/(1+MAX($W$202:W765))-1,0)</f>
        <v>-1.1334968830573056E-2</v>
      </c>
      <c r="Y765">
        <f>MIN($X$202:X765)</f>
        <v>-3.0085272880166047E-2</v>
      </c>
      <c r="AA765">
        <v>1</v>
      </c>
      <c r="AB765">
        <f t="shared" si="167"/>
        <v>7268.5511596973374</v>
      </c>
      <c r="AC765">
        <f t="shared" si="160"/>
        <v>12.065794925097542</v>
      </c>
      <c r="AD765">
        <f t="shared" si="166"/>
        <v>9728.2288721389359</v>
      </c>
      <c r="AE765">
        <f t="shared" si="161"/>
        <v>1.241827131678555E-3</v>
      </c>
      <c r="AF765">
        <f t="shared" si="162"/>
        <v>-2.7177112786106461E-2</v>
      </c>
      <c r="AG765">
        <f>IF(AF765&lt;MAX($AF$202:AF765),(1+AF765)/(1+MAX($AF$202:AF765))-1,0)</f>
        <v>-2.7177112786106461E-2</v>
      </c>
      <c r="AH765">
        <f>MIN($AG$202:AG765)</f>
        <v>-5.8569985244839917E-2</v>
      </c>
    </row>
    <row r="766" spans="2:34" x14ac:dyDescent="0.2">
      <c r="B766" t="s">
        <v>769</v>
      </c>
      <c r="C766">
        <v>1.3385</v>
      </c>
      <c r="D766">
        <v>1.3388500000000001</v>
      </c>
      <c r="E766">
        <v>1.3367</v>
      </c>
      <c r="F766">
        <v>1.3379000000000001</v>
      </c>
      <c r="G766">
        <v>7805.6000999999997</v>
      </c>
      <c r="I766">
        <f t="shared" si="168"/>
        <v>-2.9999999999998916E-3</v>
      </c>
      <c r="J766">
        <f t="shared" si="163"/>
        <v>1.3415965000000001</v>
      </c>
      <c r="K766">
        <f t="shared" si="169"/>
        <v>1.32877702970297</v>
      </c>
      <c r="L766">
        <f t="shared" si="154"/>
        <v>1.3285418000000002</v>
      </c>
      <c r="M766">
        <f t="shared" si="164"/>
        <v>1.3349330436146096</v>
      </c>
      <c r="N766">
        <f t="shared" si="165"/>
        <v>1.3482599563853905</v>
      </c>
      <c r="O766" cm="1">
        <f t="array" ref="O766">_xlfn.IFS(C766&lt;M765,1,C766&gt;N765,-1,TRUE,0)</f>
        <v>0</v>
      </c>
      <c r="P766">
        <f t="shared" si="155"/>
        <v>1</v>
      </c>
      <c r="Q766">
        <f t="shared" si="156"/>
        <v>-1</v>
      </c>
      <c r="R766" cm="1">
        <f t="array" ref="R766">_xlfn.IFS(AND(Q765=0,O765=1,O766=0,P766=1),1,AND(Q765=0,O765=-1,O766=0,P766=-1),-1,AND(Q765=1,O765=-1,O766=0,P766=-1),-2,AND(Q765=-1,O765=1,O766=0,P766=1),2,TRUE,0)</f>
        <v>0</v>
      </c>
      <c r="S766" cm="1">
        <f t="array" ref="S766">_xlfn.IFS(AND(Q766&lt;&gt;0,S765=0),U765/C766,AND(Q766&lt;&gt;0,S765&lt;&gt;0),S765,TRUE,0)</f>
        <v>7301.9883314226463</v>
      </c>
      <c r="T766">
        <f t="shared" si="157"/>
        <v>21.905964994267148</v>
      </c>
      <c r="U766">
        <f t="shared" si="170"/>
        <v>10409.714565276125</v>
      </c>
      <c r="V766">
        <f t="shared" si="158"/>
        <v>2.1088148460564398E-3</v>
      </c>
      <c r="W766">
        <f t="shared" si="159"/>
        <v>4.0971456527612471E-2</v>
      </c>
      <c r="X766">
        <f>IF(W766&lt;MAX($W$202:W766),(1+W766)/(1+MAX($W$202:W766))-1,0)</f>
        <v>-9.2500573350662307E-3</v>
      </c>
      <c r="Y766">
        <f>MIN($X$202:X766)</f>
        <v>-3.0085272880166047E-2</v>
      </c>
      <c r="AA766">
        <v>1</v>
      </c>
      <c r="AB766">
        <f t="shared" si="167"/>
        <v>7268.5511596973374</v>
      </c>
      <c r="AC766">
        <f t="shared" si="160"/>
        <v>2.3259363711022463</v>
      </c>
      <c r="AD766">
        <f t="shared" si="166"/>
        <v>9730.5548085100381</v>
      </c>
      <c r="AE766">
        <f t="shared" si="161"/>
        <v>2.3909145248048066E-4</v>
      </c>
      <c r="AF766">
        <f t="shared" si="162"/>
        <v>-2.6944519148996204E-2</v>
      </c>
      <c r="AG766">
        <f>IF(AF766&lt;MAX($AF$202:AF766),(1+AF766)/(1+MAX($AF$202:AF766))-1,0)</f>
        <v>-2.6944519148996204E-2</v>
      </c>
      <c r="AH766">
        <f>MIN($AG$202:AG766)</f>
        <v>-5.8569985244839917E-2</v>
      </c>
    </row>
    <row r="767" spans="2:34" x14ac:dyDescent="0.2">
      <c r="B767" t="s">
        <v>770</v>
      </c>
      <c r="C767">
        <v>1.3379000000000001</v>
      </c>
      <c r="D767">
        <v>1.33867</v>
      </c>
      <c r="E767">
        <v>1.33765</v>
      </c>
      <c r="F767">
        <v>1.3377399999999999</v>
      </c>
      <c r="G767">
        <v>2697.7</v>
      </c>
      <c r="I767">
        <f t="shared" si="168"/>
        <v>-5.9999999999993392E-4</v>
      </c>
      <c r="J767">
        <f t="shared" si="163"/>
        <v>1.3415314999999999</v>
      </c>
      <c r="K767">
        <f t="shared" si="169"/>
        <v>1.3289405940594061</v>
      </c>
      <c r="L767">
        <f t="shared" si="154"/>
        <v>1.32865075</v>
      </c>
      <c r="M767">
        <f t="shared" si="164"/>
        <v>1.3347453279567931</v>
      </c>
      <c r="N767">
        <f t="shared" si="165"/>
        <v>1.3483176720432066</v>
      </c>
      <c r="O767" cm="1">
        <f t="array" ref="O767">_xlfn.IFS(C767&lt;M766,1,C767&gt;N766,-1,TRUE,0)</f>
        <v>0</v>
      </c>
      <c r="P767">
        <f t="shared" si="155"/>
        <v>1</v>
      </c>
      <c r="Q767">
        <f t="shared" si="156"/>
        <v>-1</v>
      </c>
      <c r="R767" cm="1">
        <f t="array" ref="R767">_xlfn.IFS(AND(Q766=0,O766=1,O767=0,P767=1),1,AND(Q766=0,O766=-1,O767=0,P767=-1),-1,AND(Q766=1,O766=-1,O767=0,P767=-1),-2,AND(Q766=-1,O766=1,O767=0,P767=1),2,TRUE,0)</f>
        <v>0</v>
      </c>
      <c r="S767" cm="1">
        <f t="array" ref="S767">_xlfn.IFS(AND(Q767&lt;&gt;0,S766=0),U766/C767,AND(Q767&lt;&gt;0,S766&lt;&gt;0),S766,TRUE,0)</f>
        <v>7301.9883314226463</v>
      </c>
      <c r="T767">
        <f t="shared" si="157"/>
        <v>4.3811929988531055</v>
      </c>
      <c r="U767">
        <f t="shared" si="170"/>
        <v>10414.095758274978</v>
      </c>
      <c r="V767">
        <f t="shared" si="158"/>
        <v>4.2087542087537456E-4</v>
      </c>
      <c r="W767">
        <f t="shared" si="159"/>
        <v>4.1409575827497713E-2</v>
      </c>
      <c r="X767">
        <f>IF(W767&lt;MAX($W$202:W767),(1+W767)/(1+MAX($W$202:W767))-1,0)</f>
        <v>-8.8330750359649768E-3</v>
      </c>
      <c r="Y767">
        <f>MIN($X$202:X767)</f>
        <v>-3.0085272880166047E-2</v>
      </c>
      <c r="AA767">
        <v>1</v>
      </c>
      <c r="AB767">
        <f t="shared" si="167"/>
        <v>7268.5511596973374</v>
      </c>
      <c r="AC767">
        <f t="shared" si="160"/>
        <v>-21.805653479091223</v>
      </c>
      <c r="AD767">
        <f t="shared" si="166"/>
        <v>9708.7491550309478</v>
      </c>
      <c r="AE767">
        <f t="shared" si="161"/>
        <v>-2.2409465758335468E-3</v>
      </c>
      <c r="AF767">
        <f t="shared" si="162"/>
        <v>-2.9125084496905207E-2</v>
      </c>
      <c r="AG767">
        <f>IF(AF767&lt;MAX($AF$202:AF767),(1+AF767)/(1+MAX($AF$202:AF767))-1,0)</f>
        <v>-2.9125084496905207E-2</v>
      </c>
      <c r="AH767">
        <f>MIN($AG$202:AG767)</f>
        <v>-5.8569985244839917E-2</v>
      </c>
    </row>
    <row r="768" spans="2:34" x14ac:dyDescent="0.2">
      <c r="B768" t="s">
        <v>771</v>
      </c>
      <c r="C768">
        <v>1.3376999999999999</v>
      </c>
      <c r="D768">
        <v>1.33809</v>
      </c>
      <c r="E768">
        <v>1.3370899999999999</v>
      </c>
      <c r="F768">
        <v>1.33788</v>
      </c>
      <c r="G768">
        <v>2307.8000000000002</v>
      </c>
      <c r="I768">
        <f t="shared" si="168"/>
        <v>-2.0000000000020002E-4</v>
      </c>
      <c r="J768">
        <f t="shared" si="163"/>
        <v>1.3414544999999998</v>
      </c>
      <c r="K768">
        <f t="shared" si="169"/>
        <v>1.3290748514851485</v>
      </c>
      <c r="L768">
        <f t="shared" si="154"/>
        <v>1.3288002499999996</v>
      </c>
      <c r="M768">
        <f t="shared" si="164"/>
        <v>1.334540498336708</v>
      </c>
      <c r="N768">
        <f t="shared" si="165"/>
        <v>1.3483685016632916</v>
      </c>
      <c r="O768" cm="1">
        <f t="array" ref="O768">_xlfn.IFS(C768&lt;M767,1,C768&gt;N767,-1,TRUE,0)</f>
        <v>0</v>
      </c>
      <c r="P768">
        <f t="shared" si="155"/>
        <v>1</v>
      </c>
      <c r="Q768">
        <f t="shared" si="156"/>
        <v>-1</v>
      </c>
      <c r="R768" cm="1">
        <f t="array" ref="R768">_xlfn.IFS(AND(Q767=0,O767=1,O768=0,P768=1),1,AND(Q767=0,O767=-1,O768=0,P768=-1),-1,AND(Q767=1,O767=-1,O768=0,P768=-1),-2,AND(Q767=-1,O767=1,O768=0,P768=1),2,TRUE,0)</f>
        <v>0</v>
      </c>
      <c r="S768" cm="1">
        <f t="array" ref="S768">_xlfn.IFS(AND(Q768&lt;&gt;0,S767=0),U767/C768,AND(Q768&lt;&gt;0,S767&lt;&gt;0),S767,TRUE,0)</f>
        <v>7301.9883314226463</v>
      </c>
      <c r="T768">
        <f t="shared" si="157"/>
        <v>1.4603976662859899</v>
      </c>
      <c r="U768">
        <f t="shared" si="170"/>
        <v>10415.556155941264</v>
      </c>
      <c r="V768">
        <f t="shared" si="158"/>
        <v>1.4023278642560653E-4</v>
      </c>
      <c r="W768">
        <f t="shared" si="159"/>
        <v>4.1555615594126349E-2</v>
      </c>
      <c r="X768">
        <f>IF(W768&lt;MAX($W$202:W768),(1+W768)/(1+MAX($W$202:W768))-1,0)</f>
        <v>-8.6940809362642257E-3</v>
      </c>
      <c r="Y768">
        <f>MIN($X$202:X768)</f>
        <v>-3.0085272880166047E-2</v>
      </c>
      <c r="AA768">
        <v>1</v>
      </c>
      <c r="AB768">
        <f t="shared" si="167"/>
        <v>7268.5511596973374</v>
      </c>
      <c r="AC768">
        <f t="shared" si="160"/>
        <v>-4.3611306958179226</v>
      </c>
      <c r="AD768">
        <f t="shared" si="166"/>
        <v>9704.3880243351305</v>
      </c>
      <c r="AE768">
        <f t="shared" si="161"/>
        <v>-4.4919593926865867E-4</v>
      </c>
      <c r="AF768">
        <f t="shared" si="162"/>
        <v>-2.9561197566487007E-2</v>
      </c>
      <c r="AG768">
        <f>IF(AF768&lt;MAX($AF$202:AF768),(1+AF768)/(1+MAX($AF$202:AF768))-1,0)</f>
        <v>-2.9561197566487007E-2</v>
      </c>
      <c r="AH768">
        <f>MIN($AG$202:AG768)</f>
        <v>-5.8569985244839917E-2</v>
      </c>
    </row>
    <row r="769" spans="2:34" x14ac:dyDescent="0.2">
      <c r="B769" t="s">
        <v>772</v>
      </c>
      <c r="C769">
        <v>1.33795</v>
      </c>
      <c r="D769">
        <v>1.33806</v>
      </c>
      <c r="E769">
        <v>1.33545</v>
      </c>
      <c r="F769">
        <v>1.3356300000000001</v>
      </c>
      <c r="G769">
        <v>3043.3998999999999</v>
      </c>
      <c r="I769">
        <f t="shared" si="168"/>
        <v>2.5000000000008349E-4</v>
      </c>
      <c r="J769">
        <f t="shared" si="163"/>
        <v>1.3413065</v>
      </c>
      <c r="K769">
        <f t="shared" si="169"/>
        <v>1.3292294059405938</v>
      </c>
      <c r="L769">
        <f t="shared" si="154"/>
        <v>1.3289091499999999</v>
      </c>
      <c r="M769">
        <f t="shared" si="164"/>
        <v>1.3340360329586056</v>
      </c>
      <c r="N769">
        <f t="shared" si="165"/>
        <v>1.3485769670413943</v>
      </c>
      <c r="O769" cm="1">
        <f t="array" ref="O769">_xlfn.IFS(C769&lt;M768,1,C769&gt;N768,-1,TRUE,0)</f>
        <v>0</v>
      </c>
      <c r="P769">
        <f t="shared" si="155"/>
        <v>1</v>
      </c>
      <c r="Q769">
        <f t="shared" si="156"/>
        <v>-1</v>
      </c>
      <c r="R769" cm="1">
        <f t="array" ref="R769">_xlfn.IFS(AND(Q768=0,O768=1,O769=0,P769=1),1,AND(Q768=0,O768=-1,O769=0,P769=-1),-1,AND(Q768=1,O768=-1,O769=0,P769=-1),-2,AND(Q768=-1,O768=1,O769=0,P769=1),2,TRUE,0)</f>
        <v>0</v>
      </c>
      <c r="S769" cm="1">
        <f t="array" ref="S769">_xlfn.IFS(AND(Q769&lt;&gt;0,S768=0),U768/C769,AND(Q769&lt;&gt;0,S768&lt;&gt;0),S768,TRUE,0)</f>
        <v>7301.9883314226463</v>
      </c>
      <c r="T769">
        <f t="shared" si="157"/>
        <v>-1.8254970828562711</v>
      </c>
      <c r="U769">
        <f t="shared" si="170"/>
        <v>10413.730658858407</v>
      </c>
      <c r="V769">
        <f t="shared" si="158"/>
        <v>-1.7526640493556046E-4</v>
      </c>
      <c r="W769">
        <f t="shared" si="159"/>
        <v>4.1373065885840665E-2</v>
      </c>
      <c r="X769">
        <f>IF(W769&lt;MAX($W$202:W769),(1+W769)/(1+MAX($W$202:W769))-1,0)</f>
        <v>-8.867823560889998E-3</v>
      </c>
      <c r="Y769">
        <f>MIN($X$202:X769)</f>
        <v>-3.0085272880166047E-2</v>
      </c>
      <c r="AA769">
        <v>1</v>
      </c>
      <c r="AB769">
        <f t="shared" si="167"/>
        <v>7268.5511596973374</v>
      </c>
      <c r="AC769">
        <f t="shared" si="160"/>
        <v>-1.4537102319409214</v>
      </c>
      <c r="AD769">
        <f t="shared" si="166"/>
        <v>9702.9343141031895</v>
      </c>
      <c r="AE769">
        <f t="shared" si="161"/>
        <v>-1.4979926897971688E-4</v>
      </c>
      <c r="AF769">
        <f t="shared" si="162"/>
        <v>-2.9706568589681015E-2</v>
      </c>
      <c r="AG769">
        <f>IF(AF769&lt;MAX($AF$202:AF769),(1+AF769)/(1+MAX($AF$202:AF769))-1,0)</f>
        <v>-2.9706568589681015E-2</v>
      </c>
      <c r="AH769">
        <f>MIN($AG$202:AG769)</f>
        <v>-5.8569985244839917E-2</v>
      </c>
    </row>
    <row r="770" spans="2:34" x14ac:dyDescent="0.2">
      <c r="B770" t="s">
        <v>773</v>
      </c>
      <c r="C770">
        <v>1.33565</v>
      </c>
      <c r="D770">
        <v>1.3361400000000001</v>
      </c>
      <c r="E770">
        <v>1.33456</v>
      </c>
      <c r="F770">
        <v>1.33531</v>
      </c>
      <c r="G770">
        <v>5307.5</v>
      </c>
      <c r="I770">
        <f t="shared" si="168"/>
        <v>-2.2999999999999687E-3</v>
      </c>
      <c r="J770">
        <f t="shared" si="163"/>
        <v>1.3411310000000001</v>
      </c>
      <c r="K770">
        <f t="shared" si="169"/>
        <v>1.329346930693069</v>
      </c>
      <c r="L770">
        <f t="shared" si="154"/>
        <v>1.3290029999999995</v>
      </c>
      <c r="M770">
        <f t="shared" si="164"/>
        <v>1.3334699585564365</v>
      </c>
      <c r="N770">
        <f t="shared" si="165"/>
        <v>1.3487920414435637</v>
      </c>
      <c r="O770" cm="1">
        <f t="array" ref="O770">_xlfn.IFS(C770&lt;M769,1,C770&gt;N769,-1,TRUE,0)</f>
        <v>0</v>
      </c>
      <c r="P770">
        <f t="shared" si="155"/>
        <v>1</v>
      </c>
      <c r="Q770">
        <f t="shared" si="156"/>
        <v>-1</v>
      </c>
      <c r="R770" cm="1">
        <f t="array" ref="R770">_xlfn.IFS(AND(Q769=0,O769=1,O770=0,P770=1),1,AND(Q769=0,O769=-1,O770=0,P770=-1),-1,AND(Q769=1,O769=-1,O770=0,P770=-1),-2,AND(Q769=-1,O769=1,O770=0,P770=1),2,TRUE,0)</f>
        <v>0</v>
      </c>
      <c r="S770" cm="1">
        <f t="array" ref="S770">_xlfn.IFS(AND(Q770&lt;&gt;0,S769=0),U769/C770,AND(Q770&lt;&gt;0,S769&lt;&gt;0),S769,TRUE,0)</f>
        <v>7301.9883314226463</v>
      </c>
      <c r="T770">
        <f t="shared" si="157"/>
        <v>16.79457316227186</v>
      </c>
      <c r="U770">
        <f t="shared" si="170"/>
        <v>10430.525232020678</v>
      </c>
      <c r="V770">
        <f t="shared" si="158"/>
        <v>1.6127335834238818E-3</v>
      </c>
      <c r="W770">
        <f t="shared" si="159"/>
        <v>4.3052523202067761E-2</v>
      </c>
      <c r="X770">
        <f>IF(W770&lt;MAX($W$202:W770),(1+W770)/(1+MAX($W$202:W770))-1,0)</f>
        <v>-7.2693914143346916E-3</v>
      </c>
      <c r="Y770">
        <f>MIN($X$202:X770)</f>
        <v>-3.0085272880166047E-2</v>
      </c>
      <c r="AA770">
        <v>1</v>
      </c>
      <c r="AB770">
        <f t="shared" si="167"/>
        <v>7268.5511596973374</v>
      </c>
      <c r="AC770">
        <f t="shared" si="160"/>
        <v>1.8171377899249412</v>
      </c>
      <c r="AD770">
        <f t="shared" si="166"/>
        <v>9704.7514518931148</v>
      </c>
      <c r="AE770">
        <f t="shared" si="161"/>
        <v>1.8727714020322041E-4</v>
      </c>
      <c r="AF770">
        <f t="shared" si="162"/>
        <v>-2.9524854810688561E-2</v>
      </c>
      <c r="AG770">
        <f>IF(AF770&lt;MAX($AF$202:AF770),(1+AF770)/(1+MAX($AF$202:AF770))-1,0)</f>
        <v>-2.9524854810688561E-2</v>
      </c>
      <c r="AH770">
        <f>MIN($AG$202:AG770)</f>
        <v>-5.8569985244839917E-2</v>
      </c>
    </row>
    <row r="771" spans="2:34" x14ac:dyDescent="0.2">
      <c r="B771" t="s">
        <v>774</v>
      </c>
      <c r="C771">
        <v>1.33531</v>
      </c>
      <c r="D771">
        <v>1.33578</v>
      </c>
      <c r="E771">
        <v>1.33361</v>
      </c>
      <c r="F771">
        <v>1.3342000000000001</v>
      </c>
      <c r="G771">
        <v>5373.7002000000002</v>
      </c>
      <c r="I771">
        <f t="shared" si="168"/>
        <v>-3.4000000000000696E-4</v>
      </c>
      <c r="J771">
        <f t="shared" si="163"/>
        <v>1.3408685</v>
      </c>
      <c r="K771">
        <f t="shared" si="169"/>
        <v>1.3294410891089106</v>
      </c>
      <c r="L771">
        <f t="shared" si="154"/>
        <v>1.3290659499999993</v>
      </c>
      <c r="M771">
        <f t="shared" si="164"/>
        <v>1.3326551857481281</v>
      </c>
      <c r="N771">
        <f t="shared" si="165"/>
        <v>1.3490818142518719</v>
      </c>
      <c r="O771" cm="1">
        <f t="array" ref="O771">_xlfn.IFS(C771&lt;M770,1,C771&gt;N770,-1,TRUE,0)</f>
        <v>0</v>
      </c>
      <c r="P771">
        <f t="shared" si="155"/>
        <v>1</v>
      </c>
      <c r="Q771">
        <f t="shared" si="156"/>
        <v>-1</v>
      </c>
      <c r="R771" cm="1">
        <f t="array" ref="R771">_xlfn.IFS(AND(Q770=0,O770=1,O771=0,P771=1),1,AND(Q770=0,O770=-1,O771=0,P771=-1),-1,AND(Q770=1,O770=-1,O771=0,P771=-1),-2,AND(Q770=-1,O770=1,O771=0,P771=1),2,TRUE,0)</f>
        <v>0</v>
      </c>
      <c r="S771" cm="1">
        <f t="array" ref="S771">_xlfn.IFS(AND(Q771&lt;&gt;0,S770=0),U770/C771,AND(Q771&lt;&gt;0,S770&lt;&gt;0),S770,TRUE,0)</f>
        <v>7301.9883314226463</v>
      </c>
      <c r="T771">
        <f t="shared" si="157"/>
        <v>2.4826760326837505</v>
      </c>
      <c r="U771">
        <f t="shared" si="170"/>
        <v>10433.007908053361</v>
      </c>
      <c r="V771">
        <f t="shared" si="158"/>
        <v>2.3802023171970105E-4</v>
      </c>
      <c r="W771">
        <f t="shared" si="159"/>
        <v>4.330079080533622E-2</v>
      </c>
      <c r="X771">
        <f>IF(W771&lt;MAX($W$202:W771),(1+W771)/(1+MAX($W$202:W771))-1,0)</f>
        <v>-7.0331014448438145E-3</v>
      </c>
      <c r="Y771">
        <f>MIN($X$202:X771)</f>
        <v>-3.0085272880166047E-2</v>
      </c>
      <c r="AA771">
        <v>1</v>
      </c>
      <c r="AB771">
        <f t="shared" si="167"/>
        <v>7268.5511596973374</v>
      </c>
      <c r="AC771">
        <f t="shared" si="160"/>
        <v>-16.717667667303648</v>
      </c>
      <c r="AD771">
        <f t="shared" si="166"/>
        <v>9688.0337842258105</v>
      </c>
      <c r="AE771">
        <f t="shared" si="161"/>
        <v>-1.7226270811956258E-3</v>
      </c>
      <c r="AF771">
        <f t="shared" si="162"/>
        <v>-3.1196621577418981E-2</v>
      </c>
      <c r="AG771">
        <f>IF(AF771&lt;MAX($AF$202:AF771),(1+AF771)/(1+MAX($AF$202:AF771))-1,0)</f>
        <v>-3.1196621577418981E-2</v>
      </c>
      <c r="AH771">
        <f>MIN($AG$202:AG771)</f>
        <v>-5.8569985244839917E-2</v>
      </c>
    </row>
    <row r="772" spans="2:34" x14ac:dyDescent="0.2">
      <c r="B772" t="s">
        <v>775</v>
      </c>
      <c r="C772">
        <v>1.33419</v>
      </c>
      <c r="D772">
        <v>1.33467</v>
      </c>
      <c r="E772">
        <v>1.33378</v>
      </c>
      <c r="F772">
        <v>1.33423</v>
      </c>
      <c r="G772">
        <v>2726.2</v>
      </c>
      <c r="I772">
        <f t="shared" si="168"/>
        <v>-1.1200000000000099E-3</v>
      </c>
      <c r="J772">
        <f t="shared" si="163"/>
        <v>1.3405005000000003</v>
      </c>
      <c r="K772">
        <f t="shared" si="169"/>
        <v>1.3295198019801977</v>
      </c>
      <c r="L772">
        <f t="shared" si="154"/>
        <v>1.3291349499999996</v>
      </c>
      <c r="M772">
        <f t="shared" si="164"/>
        <v>1.3318041410492669</v>
      </c>
      <c r="N772">
        <f t="shared" si="165"/>
        <v>1.3491968589507337</v>
      </c>
      <c r="O772" cm="1">
        <f t="array" ref="O772">_xlfn.IFS(C772&lt;M771,1,C772&gt;N771,-1,TRUE,0)</f>
        <v>0</v>
      </c>
      <c r="P772">
        <f t="shared" si="155"/>
        <v>1</v>
      </c>
      <c r="Q772">
        <f t="shared" si="156"/>
        <v>-1</v>
      </c>
      <c r="R772" cm="1">
        <f t="array" ref="R772">_xlfn.IFS(AND(Q771=0,O771=1,O772=0,P772=1),1,AND(Q771=0,O771=-1,O772=0,P772=-1),-1,AND(Q771=1,O771=-1,O772=0,P772=-1),-2,AND(Q771=-1,O771=1,O772=0,P772=1),2,TRUE,0)</f>
        <v>0</v>
      </c>
      <c r="S772" cm="1">
        <f t="array" ref="S772">_xlfn.IFS(AND(Q772&lt;&gt;0,S771=0),U771/C772,AND(Q772&lt;&gt;0,S771&lt;&gt;0),S771,TRUE,0)</f>
        <v>7301.9883314226463</v>
      </c>
      <c r="T772">
        <f t="shared" si="157"/>
        <v>8.1782269311934357</v>
      </c>
      <c r="U772">
        <f t="shared" si="170"/>
        <v>10441.186134984555</v>
      </c>
      <c r="V772">
        <f t="shared" si="158"/>
        <v>7.8388006634985544E-4</v>
      </c>
      <c r="W772">
        <f t="shared" si="159"/>
        <v>4.4118613498455472E-2</v>
      </c>
      <c r="X772">
        <f>IF(W772&lt;MAX($W$202:W772),(1+W772)/(1+MAX($W$202:W772))-1,0)</f>
        <v>-6.2547344865212517E-3</v>
      </c>
      <c r="Y772">
        <f>MIN($X$202:X772)</f>
        <v>-3.0085272880166047E-2</v>
      </c>
      <c r="AA772">
        <v>1</v>
      </c>
      <c r="AB772">
        <f t="shared" si="167"/>
        <v>7268.5511596973374</v>
      </c>
      <c r="AC772">
        <f t="shared" si="160"/>
        <v>-2.4713073942971455</v>
      </c>
      <c r="AD772">
        <f t="shared" si="166"/>
        <v>9685.5624768315138</v>
      </c>
      <c r="AE772">
        <f t="shared" si="161"/>
        <v>-2.5508864330355267E-4</v>
      </c>
      <c r="AF772">
        <f t="shared" si="162"/>
        <v>-3.1443752316848594E-2</v>
      </c>
      <c r="AG772">
        <f>IF(AF772&lt;MAX($AF$202:AF772),(1+AF772)/(1+MAX($AF$202:AF772))-1,0)</f>
        <v>-3.1443752316848594E-2</v>
      </c>
      <c r="AH772">
        <f>MIN($AG$202:AG772)</f>
        <v>-5.8569985244839917E-2</v>
      </c>
    </row>
    <row r="773" spans="2:34" x14ac:dyDescent="0.2">
      <c r="B773" t="s">
        <v>776</v>
      </c>
      <c r="C773">
        <v>1.33423</v>
      </c>
      <c r="D773">
        <v>1.3356699999999999</v>
      </c>
      <c r="E773">
        <v>1.3339000000000001</v>
      </c>
      <c r="F773">
        <v>1.3347599999999999</v>
      </c>
      <c r="G773">
        <v>2801.3</v>
      </c>
      <c r="I773">
        <f t="shared" si="168"/>
        <v>4.0000000000040004E-5</v>
      </c>
      <c r="J773">
        <f t="shared" si="163"/>
        <v>1.3399675</v>
      </c>
      <c r="K773">
        <f t="shared" si="169"/>
        <v>1.3296003960396032</v>
      </c>
      <c r="L773">
        <f t="shared" si="154"/>
        <v>1.3292068999999993</v>
      </c>
      <c r="M773">
        <f t="shared" si="164"/>
        <v>1.331235909365986</v>
      </c>
      <c r="N773">
        <f t="shared" si="165"/>
        <v>1.3486990906340139</v>
      </c>
      <c r="O773" cm="1">
        <f t="array" ref="O773">_xlfn.IFS(C773&lt;M772,1,C773&gt;N772,-1,TRUE,0)</f>
        <v>0</v>
      </c>
      <c r="P773">
        <f t="shared" si="155"/>
        <v>1</v>
      </c>
      <c r="Q773">
        <f t="shared" si="156"/>
        <v>-1</v>
      </c>
      <c r="R773" cm="1">
        <f t="array" ref="R773">_xlfn.IFS(AND(Q772=0,O772=1,O773=0,P773=1),1,AND(Q772=0,O772=-1,O773=0,P773=-1),-1,AND(Q772=1,O772=-1,O773=0,P773=-1),-2,AND(Q772=-1,O772=1,O773=0,P773=1),2,TRUE,0)</f>
        <v>0</v>
      </c>
      <c r="S773" cm="1">
        <f t="array" ref="S773">_xlfn.IFS(AND(Q773&lt;&gt;0,S772=0),U772/C773,AND(Q773&lt;&gt;0,S772&lt;&gt;0),S772,TRUE,0)</f>
        <v>7301.9883314226463</v>
      </c>
      <c r="T773">
        <f t="shared" si="157"/>
        <v>-0.29207953325719793</v>
      </c>
      <c r="U773">
        <f t="shared" si="170"/>
        <v>10440.894055451297</v>
      </c>
      <c r="V773">
        <f t="shared" si="158"/>
        <v>-2.7973788560147147E-5</v>
      </c>
      <c r="W773">
        <f t="shared" si="159"/>
        <v>4.4089405545129745E-2</v>
      </c>
      <c r="X773">
        <f>IF(W773&lt;MAX($W$202:W773),(1+W773)/(1+MAX($W$202:W773))-1,0)</f>
        <v>-6.2825333064614464E-3</v>
      </c>
      <c r="Y773">
        <f>MIN($X$202:X773)</f>
        <v>-3.0085272880166047E-2</v>
      </c>
      <c r="AA773">
        <v>1</v>
      </c>
      <c r="AB773">
        <f t="shared" si="167"/>
        <v>7268.5511596973374</v>
      </c>
      <c r="AC773">
        <f t="shared" si="160"/>
        <v>-8.1407772988610905</v>
      </c>
      <c r="AD773">
        <f t="shared" si="166"/>
        <v>9677.4216995326533</v>
      </c>
      <c r="AE773">
        <f t="shared" si="161"/>
        <v>-8.4050640510908395E-4</v>
      </c>
      <c r="AF773">
        <f t="shared" si="162"/>
        <v>-3.2257830046734659E-2</v>
      </c>
      <c r="AG773">
        <f>IF(AF773&lt;MAX($AF$202:AF773),(1+AF773)/(1+MAX($AF$202:AF773))-1,0)</f>
        <v>-3.2257830046734659E-2</v>
      </c>
      <c r="AH773">
        <f>MIN($AG$202:AG773)</f>
        <v>-5.8569985244839917E-2</v>
      </c>
    </row>
    <row r="774" spans="2:34" x14ac:dyDescent="0.2">
      <c r="B774" t="s">
        <v>777</v>
      </c>
      <c r="C774">
        <v>1.3347899999999999</v>
      </c>
      <c r="D774">
        <v>1.33558</v>
      </c>
      <c r="E774">
        <v>1.33473</v>
      </c>
      <c r="F774">
        <v>1.3353900000000001</v>
      </c>
      <c r="G774">
        <v>3621.5</v>
      </c>
      <c r="I774">
        <f t="shared" si="168"/>
        <v>5.5999999999989392E-4</v>
      </c>
      <c r="J774">
        <f t="shared" si="163"/>
        <v>1.3395520000000001</v>
      </c>
      <c r="K774">
        <f t="shared" si="169"/>
        <v>1.3296845544554452</v>
      </c>
      <c r="L774">
        <f t="shared" si="154"/>
        <v>1.3292803999999996</v>
      </c>
      <c r="M774">
        <f t="shared" si="164"/>
        <v>1.3307796283708453</v>
      </c>
      <c r="N774">
        <f t="shared" si="165"/>
        <v>1.3483243716291549</v>
      </c>
      <c r="O774" cm="1">
        <f t="array" ref="O774">_xlfn.IFS(C774&lt;M773,1,C774&gt;N773,-1,TRUE,0)</f>
        <v>0</v>
      </c>
      <c r="P774">
        <f t="shared" si="155"/>
        <v>1</v>
      </c>
      <c r="Q774">
        <f t="shared" si="156"/>
        <v>-1</v>
      </c>
      <c r="R774" cm="1">
        <f t="array" ref="R774">_xlfn.IFS(AND(Q773=0,O773=1,O774=0,P774=1),1,AND(Q773=0,O773=-1,O774=0,P774=-1),-1,AND(Q773=1,O773=-1,O774=0,P774=-1),-2,AND(Q773=-1,O773=1,O774=0,P774=1),2,TRUE,0)</f>
        <v>0</v>
      </c>
      <c r="S774" cm="1">
        <f t="array" ref="S774">_xlfn.IFS(AND(Q774&lt;&gt;0,S773=0),U773/C774,AND(Q774&lt;&gt;0,S773&lt;&gt;0),S773,TRUE,0)</f>
        <v>7301.9883314226463</v>
      </c>
      <c r="T774">
        <f t="shared" si="157"/>
        <v>-4.0891134655959069</v>
      </c>
      <c r="U774">
        <f t="shared" si="170"/>
        <v>10436.804941985702</v>
      </c>
      <c r="V774">
        <f t="shared" si="158"/>
        <v>-3.9164399560791816E-4</v>
      </c>
      <c r="W774">
        <f t="shared" si="159"/>
        <v>4.368049419857023E-2</v>
      </c>
      <c r="X774">
        <f>IF(W774&lt;MAX($W$202:W774),(1+W774)/(1+MAX($W$202:W774))-1,0)</f>
        <v>-6.6717167856226167E-3</v>
      </c>
      <c r="Y774">
        <f>MIN($X$202:X774)</f>
        <v>-3.0085272880166047E-2</v>
      </c>
      <c r="AA774">
        <v>1</v>
      </c>
      <c r="AB774">
        <f t="shared" si="167"/>
        <v>7268.5511596973374</v>
      </c>
      <c r="AC774">
        <f t="shared" si="160"/>
        <v>0.29074204638818424</v>
      </c>
      <c r="AD774">
        <f t="shared" si="166"/>
        <v>9677.7124415790422</v>
      </c>
      <c r="AE774">
        <f t="shared" si="161"/>
        <v>3.0043337514394447E-5</v>
      </c>
      <c r="AF774">
        <f t="shared" si="162"/>
        <v>-3.2228755842095724E-2</v>
      </c>
      <c r="AG774">
        <f>IF(AF774&lt;MAX($AF$202:AF774),(1+AF774)/(1+MAX($AF$202:AF774))-1,0)</f>
        <v>-3.2228755842095724E-2</v>
      </c>
      <c r="AH774">
        <f>MIN($AG$202:AG774)</f>
        <v>-5.8569985244839917E-2</v>
      </c>
    </row>
    <row r="775" spans="2:34" x14ac:dyDescent="0.2">
      <c r="B775" t="s">
        <v>778</v>
      </c>
      <c r="C775">
        <v>1.33534</v>
      </c>
      <c r="D775">
        <v>1.3354200000000001</v>
      </c>
      <c r="E775">
        <v>1.3339099999999999</v>
      </c>
      <c r="F775">
        <v>1.3339300000000001</v>
      </c>
      <c r="G775">
        <v>3610.3</v>
      </c>
      <c r="I775">
        <f t="shared" si="168"/>
        <v>5.5000000000005045E-4</v>
      </c>
      <c r="J775">
        <f t="shared" si="163"/>
        <v>1.3390859999999998</v>
      </c>
      <c r="K775">
        <f t="shared" si="169"/>
        <v>1.3297892079207918</v>
      </c>
      <c r="L775">
        <f t="shared" si="154"/>
        <v>1.3293454499999993</v>
      </c>
      <c r="M775">
        <f t="shared" si="164"/>
        <v>1.330160070580606</v>
      </c>
      <c r="N775">
        <f t="shared" si="165"/>
        <v>1.3480119294193935</v>
      </c>
      <c r="O775" cm="1">
        <f t="array" ref="O775">_xlfn.IFS(C775&lt;M774,1,C775&gt;N774,-1,TRUE,0)</f>
        <v>0</v>
      </c>
      <c r="P775">
        <f t="shared" si="155"/>
        <v>1</v>
      </c>
      <c r="Q775">
        <f t="shared" si="156"/>
        <v>-1</v>
      </c>
      <c r="R775" cm="1">
        <f t="array" ref="R775">_xlfn.IFS(AND(Q774=0,O774=1,O775=0,P775=1),1,AND(Q774=0,O774=-1,O775=0,P775=-1),-1,AND(Q774=1,O774=-1,O775=0,P775=-1),-2,AND(Q774=-1,O774=1,O775=0,P775=1),2,TRUE,0)</f>
        <v>0</v>
      </c>
      <c r="S775" cm="1">
        <f t="array" ref="S775">_xlfn.IFS(AND(Q775&lt;&gt;0,S774=0),U774/C775,AND(Q775&lt;&gt;0,S774&lt;&gt;0),S774,TRUE,0)</f>
        <v>7301.9883314226463</v>
      </c>
      <c r="T775">
        <f t="shared" si="157"/>
        <v>-4.0160935822828234</v>
      </c>
      <c r="U775">
        <f t="shared" si="170"/>
        <v>10432.788848403419</v>
      </c>
      <c r="V775">
        <f t="shared" si="158"/>
        <v>-3.8480105785312522E-4</v>
      </c>
      <c r="W775">
        <f t="shared" si="159"/>
        <v>4.3278884840342036E-2</v>
      </c>
      <c r="X775">
        <f>IF(W775&lt;MAX($W$202:W775),(1+W775)/(1+MAX($W$202:W775))-1,0)</f>
        <v>-7.0539505597988494E-3</v>
      </c>
      <c r="Y775">
        <f>MIN($X$202:X775)</f>
        <v>-3.0085272880166047E-2</v>
      </c>
      <c r="AA775">
        <v>1</v>
      </c>
      <c r="AB775">
        <f t="shared" si="167"/>
        <v>7268.5511596973374</v>
      </c>
      <c r="AC775">
        <f t="shared" si="160"/>
        <v>4.0703886494297379</v>
      </c>
      <c r="AD775">
        <f t="shared" si="166"/>
        <v>9681.7828302284724</v>
      </c>
      <c r="AE775">
        <f t="shared" si="161"/>
        <v>4.2059408915084506E-4</v>
      </c>
      <c r="AF775">
        <f t="shared" si="162"/>
        <v>-3.1821716977152747E-2</v>
      </c>
      <c r="AG775">
        <f>IF(AF775&lt;MAX($AF$202:AF775),(1+AF775)/(1+MAX($AF$202:AF775))-1,0)</f>
        <v>-3.1821716977152747E-2</v>
      </c>
      <c r="AH775">
        <f>MIN($AG$202:AG775)</f>
        <v>-5.8569985244839917E-2</v>
      </c>
    </row>
    <row r="776" spans="2:34" x14ac:dyDescent="0.2">
      <c r="B776" t="s">
        <v>779</v>
      </c>
      <c r="C776">
        <v>1.33395</v>
      </c>
      <c r="D776">
        <v>1.3341799999999999</v>
      </c>
      <c r="E776">
        <v>1.3290200000000001</v>
      </c>
      <c r="F776">
        <v>1.32996</v>
      </c>
      <c r="G776">
        <v>10123.200199999999</v>
      </c>
      <c r="I776">
        <f t="shared" si="168"/>
        <v>-1.3900000000000023E-3</v>
      </c>
      <c r="J776">
        <f t="shared" si="163"/>
        <v>1.3381025</v>
      </c>
      <c r="K776">
        <f t="shared" si="169"/>
        <v>1.3298661386138606</v>
      </c>
      <c r="L776">
        <f t="shared" si="154"/>
        <v>1.3294108999999994</v>
      </c>
      <c r="M776">
        <f t="shared" si="164"/>
        <v>1.3297224812052717</v>
      </c>
      <c r="N776">
        <f t="shared" si="165"/>
        <v>1.3464825187947282</v>
      </c>
      <c r="O776" cm="1">
        <f t="array" ref="O776">_xlfn.IFS(C776&lt;M775,1,C776&gt;N775,-1,TRUE,0)</f>
        <v>0</v>
      </c>
      <c r="P776">
        <f t="shared" si="155"/>
        <v>1</v>
      </c>
      <c r="Q776">
        <f t="shared" si="156"/>
        <v>-1</v>
      </c>
      <c r="R776" cm="1">
        <f t="array" ref="R776">_xlfn.IFS(AND(Q775=0,O775=1,O776=0,P776=1),1,AND(Q775=0,O775=-1,O776=0,P776=-1),-1,AND(Q775=1,O775=-1,O776=0,P776=-1),-2,AND(Q775=-1,O775=1,O776=0,P776=1),2,TRUE,0)</f>
        <v>0</v>
      </c>
      <c r="S776" cm="1">
        <f t="array" ref="S776">_xlfn.IFS(AND(Q776&lt;&gt;0,S775=0),U775/C776,AND(Q776&lt;&gt;0,S775&lt;&gt;0),S775,TRUE,0)</f>
        <v>7301.9883314226463</v>
      </c>
      <c r="T776">
        <f t="shared" si="157"/>
        <v>10.149763780677496</v>
      </c>
      <c r="U776">
        <f t="shared" si="170"/>
        <v>10442.938612184096</v>
      </c>
      <c r="V776">
        <f t="shared" si="158"/>
        <v>9.7287158095131618E-4</v>
      </c>
      <c r="W776">
        <f t="shared" si="159"/>
        <v>4.4293861218409614E-2</v>
      </c>
      <c r="X776">
        <f>IF(W776&lt;MAX($W$202:W776),(1+W776)/(1+MAX($W$202:W776))-1,0)</f>
        <v>-6.0879415668807502E-3</v>
      </c>
      <c r="Y776">
        <f>MIN($X$202:X776)</f>
        <v>-3.0085272880166047E-2</v>
      </c>
      <c r="AA776">
        <v>1</v>
      </c>
      <c r="AB776">
        <f t="shared" si="167"/>
        <v>7268.5511596973374</v>
      </c>
      <c r="AC776">
        <f t="shared" si="160"/>
        <v>3.9977031378339021</v>
      </c>
      <c r="AD776">
        <f t="shared" si="166"/>
        <v>9685.7805333663055</v>
      </c>
      <c r="AE776">
        <f t="shared" si="161"/>
        <v>4.1290981298942891E-4</v>
      </c>
      <c r="AF776">
        <f t="shared" si="162"/>
        <v>-3.1421946663369504E-2</v>
      </c>
      <c r="AG776">
        <f>IF(AF776&lt;MAX($AF$202:AF776),(1+AF776)/(1+MAX($AF$202:AF776))-1,0)</f>
        <v>-3.1421946663369504E-2</v>
      </c>
      <c r="AH776">
        <f>MIN($AG$202:AG776)</f>
        <v>-5.8569985244839917E-2</v>
      </c>
    </row>
    <row r="777" spans="2:34" x14ac:dyDescent="0.2">
      <c r="B777" t="s">
        <v>780</v>
      </c>
      <c r="C777">
        <v>1.3299799999999999</v>
      </c>
      <c r="D777">
        <v>1.3320399999999999</v>
      </c>
      <c r="E777">
        <v>1.32901</v>
      </c>
      <c r="F777">
        <v>1.3297399999999999</v>
      </c>
      <c r="G777">
        <v>10016.200199999999</v>
      </c>
      <c r="I777">
        <f t="shared" si="168"/>
        <v>-3.9700000000000291E-3</v>
      </c>
      <c r="J777">
        <f t="shared" si="163"/>
        <v>1.3372839999999999</v>
      </c>
      <c r="K777">
        <f t="shared" si="169"/>
        <v>1.3298570297029702</v>
      </c>
      <c r="L777">
        <f t="shared" si="154"/>
        <v>1.3294537999999998</v>
      </c>
      <c r="M777">
        <f t="shared" si="164"/>
        <v>1.3289950183978971</v>
      </c>
      <c r="N777">
        <f t="shared" si="165"/>
        <v>1.3455729816021027</v>
      </c>
      <c r="O777" cm="1">
        <f t="array" ref="O777">_xlfn.IFS(C777&lt;M776,1,C777&gt;N776,-1,TRUE,0)</f>
        <v>0</v>
      </c>
      <c r="P777">
        <f t="shared" si="155"/>
        <v>1</v>
      </c>
      <c r="Q777">
        <f t="shared" si="156"/>
        <v>-1</v>
      </c>
      <c r="R777" cm="1">
        <f t="array" ref="R777">_xlfn.IFS(AND(Q776=0,O776=1,O777=0,P777=1),1,AND(Q776=0,O776=-1,O777=0,P777=-1),-1,AND(Q776=1,O776=-1,O777=0,P777=-1),-2,AND(Q776=-1,O776=1,O777=0,P777=1),2,TRUE,0)</f>
        <v>0</v>
      </c>
      <c r="S777" cm="1">
        <f t="array" ref="S777">_xlfn.IFS(AND(Q777&lt;&gt;0,S776=0),U776/C777,AND(Q777&lt;&gt;0,S776&lt;&gt;0),S776,TRUE,0)</f>
        <v>7301.9883314226463</v>
      </c>
      <c r="T777">
        <f t="shared" si="157"/>
        <v>28.98889367574812</v>
      </c>
      <c r="U777">
        <f t="shared" si="170"/>
        <v>10471.927505859845</v>
      </c>
      <c r="V777">
        <f t="shared" si="158"/>
        <v>2.7759325944831169E-3</v>
      </c>
      <c r="W777">
        <f t="shared" si="159"/>
        <v>4.71927505859846E-2</v>
      </c>
      <c r="X777">
        <f>IF(W777&lt;MAX($W$202:W777),(1+W777)/(1+MAX($W$202:W777))-1,0)</f>
        <v>-3.3289086878262042E-3</v>
      </c>
      <c r="Y777">
        <f>MIN($X$202:X777)</f>
        <v>-3.0085272880166047E-2</v>
      </c>
      <c r="AA777">
        <v>1</v>
      </c>
      <c r="AB777">
        <f t="shared" si="167"/>
        <v>7268.5511596973374</v>
      </c>
      <c r="AC777">
        <f t="shared" si="160"/>
        <v>-10.103286111979315</v>
      </c>
      <c r="AD777">
        <f t="shared" si="166"/>
        <v>9675.6772472543253</v>
      </c>
      <c r="AE777">
        <f t="shared" si="161"/>
        <v>-1.0431050009005217E-3</v>
      </c>
      <c r="AF777">
        <f t="shared" si="162"/>
        <v>-3.243227527456749E-2</v>
      </c>
      <c r="AG777">
        <f>IF(AF777&lt;MAX($AF$202:AF777),(1+AF777)/(1+MAX($AF$202:AF777))-1,0)</f>
        <v>-3.243227527456749E-2</v>
      </c>
      <c r="AH777">
        <f>MIN($AG$202:AG777)</f>
        <v>-5.8569985244839917E-2</v>
      </c>
    </row>
    <row r="778" spans="2:34" x14ac:dyDescent="0.2">
      <c r="B778" t="s">
        <v>781</v>
      </c>
      <c r="C778">
        <v>1.3297099999999999</v>
      </c>
      <c r="D778">
        <v>1.33432</v>
      </c>
      <c r="E778">
        <v>1.3297099999999999</v>
      </c>
      <c r="F778">
        <v>1.33358</v>
      </c>
      <c r="G778">
        <v>14563.799800000001</v>
      </c>
      <c r="I778">
        <f t="shared" si="168"/>
        <v>-2.6999999999999247E-4</v>
      </c>
      <c r="J778">
        <f t="shared" si="163"/>
        <v>1.3366065</v>
      </c>
      <c r="K778">
        <f t="shared" si="169"/>
        <v>1.329848316831683</v>
      </c>
      <c r="L778">
        <f t="shared" si="154"/>
        <v>1.3294967499999997</v>
      </c>
      <c r="M778">
        <f t="shared" si="164"/>
        <v>1.3295194434177509</v>
      </c>
      <c r="N778">
        <f t="shared" si="165"/>
        <v>1.3436935565822492</v>
      </c>
      <c r="O778" cm="1">
        <f t="array" ref="O778">_xlfn.IFS(C778&lt;M777,1,C778&gt;N777,-1,TRUE,0)</f>
        <v>0</v>
      </c>
      <c r="P778">
        <f t="shared" si="155"/>
        <v>1</v>
      </c>
      <c r="Q778">
        <f t="shared" si="156"/>
        <v>-1</v>
      </c>
      <c r="R778" cm="1">
        <f t="array" ref="R778">_xlfn.IFS(AND(Q777=0,O777=1,O778=0,P778=1),1,AND(Q777=0,O777=-1,O778=0,P778=-1),-1,AND(Q777=1,O777=-1,O778=0,P778=-1),-2,AND(Q777=-1,O777=1,O778=0,P778=1),2,TRUE,0)</f>
        <v>0</v>
      </c>
      <c r="S778" cm="1">
        <f t="array" ref="S778">_xlfn.IFS(AND(Q778&lt;&gt;0,S777=0),U777/C778,AND(Q778&lt;&gt;0,S777&lt;&gt;0),S777,TRUE,0)</f>
        <v>7301.9883314226463</v>
      </c>
      <c r="T778">
        <f t="shared" si="157"/>
        <v>1.9715368494840595</v>
      </c>
      <c r="U778">
        <f t="shared" si="170"/>
        <v>10473.899042709329</v>
      </c>
      <c r="V778">
        <f t="shared" si="158"/>
        <v>1.8826876412015206E-4</v>
      </c>
      <c r="W778">
        <f t="shared" si="159"/>
        <v>4.7389904270932925E-2</v>
      </c>
      <c r="X778">
        <f>IF(W778&lt;MAX($W$202:W778),(1+W778)/(1+MAX($W$202:W778))-1,0)</f>
        <v>-3.1412666532306677E-3</v>
      </c>
      <c r="Y778">
        <f>MIN($X$202:X778)</f>
        <v>-3.0085272880166047E-2</v>
      </c>
      <c r="AA778">
        <v>1</v>
      </c>
      <c r="AB778">
        <f t="shared" si="167"/>
        <v>7268.5511596973374</v>
      </c>
      <c r="AC778">
        <f t="shared" si="160"/>
        <v>-28.856148103998642</v>
      </c>
      <c r="AD778">
        <f t="shared" si="166"/>
        <v>9646.8210991503274</v>
      </c>
      <c r="AE778">
        <f t="shared" si="161"/>
        <v>-2.9823388447756641E-3</v>
      </c>
      <c r="AF778">
        <f t="shared" si="162"/>
        <v>-3.5317890084967218E-2</v>
      </c>
      <c r="AG778">
        <f>IF(AF778&lt;MAX($AF$202:AF778),(1+AF778)/(1+MAX($AF$202:AF778))-1,0)</f>
        <v>-3.5317890084967218E-2</v>
      </c>
      <c r="AH778">
        <f>MIN($AG$202:AG778)</f>
        <v>-5.8569985244839917E-2</v>
      </c>
    </row>
    <row r="779" spans="2:34" x14ac:dyDescent="0.2">
      <c r="B779" t="s">
        <v>782</v>
      </c>
      <c r="C779">
        <v>1.3335999999999999</v>
      </c>
      <c r="D779">
        <v>1.33412</v>
      </c>
      <c r="E779">
        <v>1.32989</v>
      </c>
      <c r="F779">
        <v>1.3300700000000001</v>
      </c>
      <c r="G779">
        <v>11513.0996</v>
      </c>
      <c r="I779">
        <f t="shared" si="168"/>
        <v>3.8899999999999491E-3</v>
      </c>
      <c r="J779">
        <f t="shared" si="163"/>
        <v>1.3359065000000001</v>
      </c>
      <c r="K779">
        <f t="shared" si="169"/>
        <v>1.3298738613861383</v>
      </c>
      <c r="L779">
        <f t="shared" ref="L779:L842" si="171">AVERAGE(C580:C779)</f>
        <v>1.3295616499999994</v>
      </c>
      <c r="M779">
        <f t="shared" si="164"/>
        <v>1.3291484846848356</v>
      </c>
      <c r="N779">
        <f t="shared" si="165"/>
        <v>1.3426645153151646</v>
      </c>
      <c r="O779" cm="1">
        <f t="array" ref="O779">_xlfn.IFS(C779&lt;M778,1,C779&gt;N778,-1,TRUE,0)</f>
        <v>0</v>
      </c>
      <c r="P779">
        <f t="shared" si="155"/>
        <v>1</v>
      </c>
      <c r="Q779">
        <f t="shared" si="156"/>
        <v>-1</v>
      </c>
      <c r="R779" cm="1">
        <f t="array" ref="R779">_xlfn.IFS(AND(Q778=0,O778=1,O779=0,P779=1),1,AND(Q778=0,O778=-1,O779=0,P779=-1),-1,AND(Q778=1,O778=-1,O779=0,P779=-1),-2,AND(Q778=-1,O778=1,O779=0,P779=1),2,TRUE,0)</f>
        <v>0</v>
      </c>
      <c r="S779" cm="1">
        <f t="array" ref="S779">_xlfn.IFS(AND(Q779&lt;&gt;0,S778=0),U778/C779,AND(Q779&lt;&gt;0,S778&lt;&gt;0),S778,TRUE,0)</f>
        <v>7301.9883314226463</v>
      </c>
      <c r="T779">
        <f t="shared" si="157"/>
        <v>-28.404734609233721</v>
      </c>
      <c r="U779">
        <f t="shared" si="170"/>
        <v>10445.494308100095</v>
      </c>
      <c r="V779">
        <f t="shared" si="158"/>
        <v>-2.7119542105005956E-3</v>
      </c>
      <c r="W779">
        <f t="shared" si="159"/>
        <v>4.4549430810009394E-2</v>
      </c>
      <c r="X779">
        <f>IF(W779&lt;MAX($W$202:W779),(1+W779)/(1+MAX($W$202:W779))-1,0)</f>
        <v>-5.8447018924049354E-3</v>
      </c>
      <c r="Y779">
        <f>MIN($X$202:X779)</f>
        <v>-3.0085272880166047E-2</v>
      </c>
      <c r="AA779">
        <v>1</v>
      </c>
      <c r="AB779">
        <f t="shared" si="167"/>
        <v>7268.5511596973374</v>
      </c>
      <c r="AC779">
        <f t="shared" si="160"/>
        <v>-1.9625088131182264</v>
      </c>
      <c r="AD779">
        <f t="shared" si="166"/>
        <v>9644.8585903372095</v>
      </c>
      <c r="AE779">
        <f t="shared" si="161"/>
        <v>-2.0343580470162138E-4</v>
      </c>
      <c r="AF779">
        <f t="shared" si="162"/>
        <v>-3.5514140966279029E-2</v>
      </c>
      <c r="AG779">
        <f>IF(AF779&lt;MAX($AF$202:AF779),(1+AF779)/(1+MAX($AF$202:AF779))-1,0)</f>
        <v>-3.5514140966279029E-2</v>
      </c>
      <c r="AH779">
        <f>MIN($AG$202:AG779)</f>
        <v>-5.8569985244839917E-2</v>
      </c>
    </row>
    <row r="780" spans="2:34" x14ac:dyDescent="0.2">
      <c r="B780" t="s">
        <v>783</v>
      </c>
      <c r="C780">
        <v>1.33</v>
      </c>
      <c r="D780">
        <v>1.33165</v>
      </c>
      <c r="E780">
        <v>1.3285100000000001</v>
      </c>
      <c r="F780">
        <v>1.33023</v>
      </c>
      <c r="G780">
        <v>14200.0996</v>
      </c>
      <c r="I780">
        <f t="shared" si="168"/>
        <v>-3.5999999999998256E-3</v>
      </c>
      <c r="J780">
        <f t="shared" si="163"/>
        <v>1.335477</v>
      </c>
      <c r="K780">
        <f t="shared" si="169"/>
        <v>1.3298601980198019</v>
      </c>
      <c r="L780">
        <f t="shared" si="171"/>
        <v>1.3296089499999995</v>
      </c>
      <c r="M780">
        <f t="shared" si="164"/>
        <v>1.3284286155042451</v>
      </c>
      <c r="N780">
        <f t="shared" si="165"/>
        <v>1.342525384495755</v>
      </c>
      <c r="O780" cm="1">
        <f t="array" ref="O780">_xlfn.IFS(C780&lt;M779,1,C780&gt;N779,-1,TRUE,0)</f>
        <v>0</v>
      </c>
      <c r="P780">
        <f t="shared" ref="P780:P843" si="172">IF(K779&gt;=L779,1,-1)</f>
        <v>1</v>
      </c>
      <c r="Q780">
        <f t="shared" ref="Q780:Q843" si="173">Q779+R780</f>
        <v>-1</v>
      </c>
      <c r="R780" cm="1">
        <f t="array" ref="R780">_xlfn.IFS(AND(Q779=0,O779=1,O780=0,P780=1),1,AND(Q779=0,O779=-1,O780=0,P780=-1),-1,AND(Q779=1,O779=-1,O780=0,P780=-1),-2,AND(Q779=-1,O779=1,O780=0,P780=1),2,TRUE,0)</f>
        <v>0</v>
      </c>
      <c r="S780" cm="1">
        <f t="array" ref="S780">_xlfn.IFS(AND(Q780&lt;&gt;0,S779=0),U779/C780,AND(Q780&lt;&gt;0,S779&lt;&gt;0),S779,TRUE,0)</f>
        <v>7301.9883314226463</v>
      </c>
      <c r="T780">
        <f t="shared" ref="T780:T843" si="174">S779*Q779*I780</f>
        <v>26.287157993120253</v>
      </c>
      <c r="U780">
        <f t="shared" si="170"/>
        <v>10471.781466093214</v>
      </c>
      <c r="V780">
        <f t="shared" ref="V780:V843" si="175">T780/U779</f>
        <v>2.5166025865080923E-3</v>
      </c>
      <c r="W780">
        <f t="shared" ref="W780:W843" si="176">U780/$U$202-1</f>
        <v>4.7178146609321514E-2</v>
      </c>
      <c r="X780">
        <f>IF(W780&lt;MAX($W$202:W780),(1+W780)/(1+MAX($W$202:W780))-1,0)</f>
        <v>-3.3428080977965235E-3</v>
      </c>
      <c r="Y780">
        <f>MIN($X$202:X780)</f>
        <v>-3.0085272880166047E-2</v>
      </c>
      <c r="AA780">
        <v>1</v>
      </c>
      <c r="AB780">
        <f t="shared" si="167"/>
        <v>7268.5511596973374</v>
      </c>
      <c r="AC780">
        <f t="shared" ref="AC780:AC843" si="177">AB780*AA780*I779</f>
        <v>28.274664011222271</v>
      </c>
      <c r="AD780">
        <f t="shared" si="166"/>
        <v>9673.1332543484314</v>
      </c>
      <c r="AE780">
        <f t="shared" ref="AE780:AE843" si="178">AC780/AD779</f>
        <v>2.9315789077042046E-3</v>
      </c>
      <c r="AF780">
        <f t="shared" ref="AF780:AF843" si="179">AD780/$AD$202-1</f>
        <v>-3.2686674565156837E-2</v>
      </c>
      <c r="AG780">
        <f>IF(AF780&lt;MAX($AF$202:AF780),(1+AF780)/(1+MAX($AF$202:AF780))-1,0)</f>
        <v>-3.2686674565156837E-2</v>
      </c>
      <c r="AH780">
        <f>MIN($AG$202:AG780)</f>
        <v>-5.8569985244839917E-2</v>
      </c>
    </row>
    <row r="781" spans="2:34" x14ac:dyDescent="0.2">
      <c r="B781" t="s">
        <v>784</v>
      </c>
      <c r="C781">
        <v>1.33022</v>
      </c>
      <c r="D781">
        <v>1.33389</v>
      </c>
      <c r="E781">
        <v>1.32948</v>
      </c>
      <c r="F781">
        <v>1.33246</v>
      </c>
      <c r="G781">
        <v>11677.700199999999</v>
      </c>
      <c r="I781">
        <f t="shared" si="168"/>
        <v>2.1999999999988695E-4</v>
      </c>
      <c r="J781">
        <f t="shared" si="163"/>
        <v>1.335181</v>
      </c>
      <c r="K781">
        <f t="shared" si="169"/>
        <v>1.3298568316831683</v>
      </c>
      <c r="L781">
        <f t="shared" si="171"/>
        <v>1.3296623499999993</v>
      </c>
      <c r="M781">
        <f t="shared" si="164"/>
        <v>1.3281479184563236</v>
      </c>
      <c r="N781">
        <f t="shared" si="165"/>
        <v>1.3422140815436763</v>
      </c>
      <c r="O781" cm="1">
        <f t="array" ref="O781">_xlfn.IFS(C781&lt;M780,1,C781&gt;N780,-1,TRUE,0)</f>
        <v>0</v>
      </c>
      <c r="P781">
        <f t="shared" si="172"/>
        <v>1</v>
      </c>
      <c r="Q781">
        <f t="shared" si="173"/>
        <v>-1</v>
      </c>
      <c r="R781" cm="1">
        <f t="array" ref="R781">_xlfn.IFS(AND(Q780=0,O780=1,O781=0,P781=1),1,AND(Q780=0,O780=-1,O781=0,P781=-1),-1,AND(Q780=1,O780=-1,O781=0,P781=-1),-2,AND(Q780=-1,O780=1,O781=0,P781=1),2,TRUE,0)</f>
        <v>0</v>
      </c>
      <c r="S781" cm="1">
        <f t="array" ref="S781">_xlfn.IFS(AND(Q781&lt;&gt;0,S780=0),U780/C781,AND(Q781&lt;&gt;0,S780&lt;&gt;0),S780,TRUE,0)</f>
        <v>7301.9883314226463</v>
      </c>
      <c r="T781">
        <f t="shared" si="174"/>
        <v>-1.6064374329121567</v>
      </c>
      <c r="U781">
        <f t="shared" si="170"/>
        <v>10470.175028660302</v>
      </c>
      <c r="V781">
        <f t="shared" si="175"/>
        <v>-1.5340631755099855E-4</v>
      </c>
      <c r="W781">
        <f t="shared" si="176"/>
        <v>4.7017502866030236E-2</v>
      </c>
      <c r="X781">
        <f>IF(W781&lt;MAX($W$202:W781),(1+W781)/(1+MAX($W$202:W781))-1,0)</f>
        <v>-3.4957016074670388E-3</v>
      </c>
      <c r="Y781">
        <f>MIN($X$202:X781)</f>
        <v>-3.0085272880166047E-2</v>
      </c>
      <c r="AA781">
        <v>1</v>
      </c>
      <c r="AB781">
        <f t="shared" si="167"/>
        <v>7268.5511596973374</v>
      </c>
      <c r="AC781">
        <f t="shared" si="177"/>
        <v>-26.166784174909147</v>
      </c>
      <c r="AD781">
        <f t="shared" si="166"/>
        <v>9646.9664701735219</v>
      </c>
      <c r="AE781">
        <f t="shared" si="178"/>
        <v>-2.7050991118256545E-3</v>
      </c>
      <c r="AF781">
        <f t="shared" si="179"/>
        <v>-3.5303352982647862E-2</v>
      </c>
      <c r="AG781">
        <f>IF(AF781&lt;MAX($AF$202:AF781),(1+AF781)/(1+MAX($AF$202:AF781))-1,0)</f>
        <v>-3.5303352982647862E-2</v>
      </c>
      <c r="AH781">
        <f>MIN($AG$202:AG781)</f>
        <v>-5.8569985244839917E-2</v>
      </c>
    </row>
    <row r="782" spans="2:34" x14ac:dyDescent="0.2">
      <c r="B782" t="s">
        <v>785</v>
      </c>
      <c r="C782">
        <v>1.3324800000000001</v>
      </c>
      <c r="D782">
        <v>1.33771</v>
      </c>
      <c r="E782">
        <v>1.3323799999999999</v>
      </c>
      <c r="F782">
        <v>1.3366800000000001</v>
      </c>
      <c r="G782">
        <v>11691</v>
      </c>
      <c r="I782">
        <f t="shared" si="168"/>
        <v>2.2600000000001508E-3</v>
      </c>
      <c r="J782">
        <f t="shared" si="163"/>
        <v>1.3350390000000001</v>
      </c>
      <c r="K782">
        <f t="shared" si="169"/>
        <v>1.3298894059405939</v>
      </c>
      <c r="L782">
        <f t="shared" si="171"/>
        <v>1.3297258499999993</v>
      </c>
      <c r="M782">
        <f t="shared" si="164"/>
        <v>1.3282516886029887</v>
      </c>
      <c r="N782">
        <f t="shared" si="165"/>
        <v>1.3418263113970115</v>
      </c>
      <c r="O782" cm="1">
        <f t="array" ref="O782">_xlfn.IFS(C782&lt;M781,1,C782&gt;N781,-1,TRUE,0)</f>
        <v>0</v>
      </c>
      <c r="P782">
        <f t="shared" si="172"/>
        <v>1</v>
      </c>
      <c r="Q782">
        <f t="shared" si="173"/>
        <v>-1</v>
      </c>
      <c r="R782" cm="1">
        <f t="array" ref="R782">_xlfn.IFS(AND(Q781=0,O781=1,O782=0,P782=1),1,AND(Q781=0,O781=-1,O782=0,P782=-1),-1,AND(Q781=1,O781=-1,O782=0,P782=-1),-2,AND(Q781=-1,O781=1,O782=0,P782=1),2,TRUE,0)</f>
        <v>0</v>
      </c>
      <c r="S782" cm="1">
        <f t="array" ref="S782">_xlfn.IFS(AND(Q782&lt;&gt;0,S781=0),U781/C782,AND(Q782&lt;&gt;0,S781&lt;&gt;0),S781,TRUE,0)</f>
        <v>7301.9883314226463</v>
      </c>
      <c r="T782">
        <f t="shared" si="174"/>
        <v>-16.502493629016282</v>
      </c>
      <c r="U782">
        <f t="shared" si="170"/>
        <v>10453.672535031286</v>
      </c>
      <c r="V782">
        <f t="shared" si="175"/>
        <v>-1.5761430524173232E-3</v>
      </c>
      <c r="W782">
        <f t="shared" si="176"/>
        <v>4.5367253503128646E-2</v>
      </c>
      <c r="X782">
        <f>IF(W782&lt;MAX($W$202:W782),(1+W782)/(1+MAX($W$202:W782))-1,0)</f>
        <v>-5.0663349340823727E-3</v>
      </c>
      <c r="Y782">
        <f>MIN($X$202:X782)</f>
        <v>-3.0085272880166047E-2</v>
      </c>
      <c r="AA782">
        <v>1</v>
      </c>
      <c r="AB782">
        <f t="shared" si="167"/>
        <v>7268.5511596973374</v>
      </c>
      <c r="AC782">
        <f t="shared" si="177"/>
        <v>1.5990812551325926</v>
      </c>
      <c r="AD782">
        <f t="shared" si="166"/>
        <v>9648.5655514286536</v>
      </c>
      <c r="AE782">
        <f t="shared" si="178"/>
        <v>1.6576000964413319E-4</v>
      </c>
      <c r="AF782">
        <f t="shared" si="179"/>
        <v>-3.5143444857134609E-2</v>
      </c>
      <c r="AG782">
        <f>IF(AF782&lt;MAX($AF$202:AF782),(1+AF782)/(1+MAX($AF$202:AF782))-1,0)</f>
        <v>-3.5143444857134609E-2</v>
      </c>
      <c r="AH782">
        <f>MIN($AG$202:AG782)</f>
        <v>-5.8569985244839917E-2</v>
      </c>
    </row>
    <row r="783" spans="2:34" x14ac:dyDescent="0.2">
      <c r="B783" t="s">
        <v>786</v>
      </c>
      <c r="C783">
        <v>1.3367</v>
      </c>
      <c r="D783">
        <v>1.3376999999999999</v>
      </c>
      <c r="E783">
        <v>1.3331200000000001</v>
      </c>
      <c r="F783">
        <v>1.33518</v>
      </c>
      <c r="G783">
        <v>12578.200199999999</v>
      </c>
      <c r="I783">
        <f t="shared" si="168"/>
        <v>4.2199999999998905E-3</v>
      </c>
      <c r="J783">
        <f t="shared" si="163"/>
        <v>1.3347400000000003</v>
      </c>
      <c r="K783">
        <f t="shared" si="169"/>
        <v>1.3299507920792082</v>
      </c>
      <c r="L783">
        <f t="shared" si="171"/>
        <v>1.3298076499999993</v>
      </c>
      <c r="M783">
        <f t="shared" si="164"/>
        <v>1.3285577156325517</v>
      </c>
      <c r="N783">
        <f t="shared" si="165"/>
        <v>1.3409222843674489</v>
      </c>
      <c r="O783" cm="1">
        <f t="array" ref="O783">_xlfn.IFS(C783&lt;M782,1,C783&gt;N782,-1,TRUE,0)</f>
        <v>0</v>
      </c>
      <c r="P783">
        <f t="shared" si="172"/>
        <v>1</v>
      </c>
      <c r="Q783">
        <f t="shared" si="173"/>
        <v>-1</v>
      </c>
      <c r="R783" cm="1">
        <f t="array" ref="R783">_xlfn.IFS(AND(Q782=0,O782=1,O783=0,P783=1),1,AND(Q782=0,O782=-1,O783=0,P783=-1),-1,AND(Q782=1,O782=-1,O783=0,P783=-1),-2,AND(Q782=-1,O782=1,O783=0,P783=1),2,TRUE,0)</f>
        <v>0</v>
      </c>
      <c r="S783" cm="1">
        <f t="array" ref="S783">_xlfn.IFS(AND(Q783&lt;&gt;0,S782=0),U782/C783,AND(Q783&lt;&gt;0,S782&lt;&gt;0),S782,TRUE,0)</f>
        <v>7301.9883314226463</v>
      </c>
      <c r="T783">
        <f t="shared" si="174"/>
        <v>-30.814390758602769</v>
      </c>
      <c r="U783">
        <f t="shared" si="170"/>
        <v>10422.858144272683</v>
      </c>
      <c r="V783">
        <f t="shared" si="175"/>
        <v>-2.9477095877396878E-3</v>
      </c>
      <c r="W783">
        <f t="shared" si="176"/>
        <v>4.2285814427268198E-2</v>
      </c>
      <c r="X783">
        <f>IF(W783&lt;MAX($W$202:W783),(1+W783)/(1+MAX($W$202:W783))-1,0)</f>
        <v>-7.9991104377623579E-3</v>
      </c>
      <c r="Y783">
        <f>MIN($X$202:X783)</f>
        <v>-3.0085272880166047E-2</v>
      </c>
      <c r="AA783">
        <v>1</v>
      </c>
      <c r="AB783">
        <f t="shared" si="167"/>
        <v>7268.5511596973374</v>
      </c>
      <c r="AC783">
        <f t="shared" si="177"/>
        <v>16.426925620917078</v>
      </c>
      <c r="AD783">
        <f t="shared" si="166"/>
        <v>9664.9924770495709</v>
      </c>
      <c r="AE783">
        <f t="shared" si="178"/>
        <v>1.7025251612126696E-3</v>
      </c>
      <c r="AF783">
        <f t="shared" si="179"/>
        <v>-3.3500752295042902E-2</v>
      </c>
      <c r="AG783">
        <f>IF(AF783&lt;MAX($AF$202:AF783),(1+AF783)/(1+MAX($AF$202:AF783))-1,0)</f>
        <v>-3.3500752295042902E-2</v>
      </c>
      <c r="AH783">
        <f>MIN($AG$202:AG783)</f>
        <v>-5.8569985244839917E-2</v>
      </c>
    </row>
    <row r="784" spans="2:34" x14ac:dyDescent="0.2">
      <c r="B784" t="s">
        <v>787</v>
      </c>
      <c r="C784">
        <v>1.3351999999999999</v>
      </c>
      <c r="D784">
        <v>1.3363400000000001</v>
      </c>
      <c r="E784">
        <v>1.33172</v>
      </c>
      <c r="F784">
        <v>1.3358000000000001</v>
      </c>
      <c r="G784">
        <v>15273.5</v>
      </c>
      <c r="I784">
        <f t="shared" si="168"/>
        <v>-1.5000000000000568E-3</v>
      </c>
      <c r="J784">
        <f t="shared" si="163"/>
        <v>1.3344575000000003</v>
      </c>
      <c r="K784">
        <f t="shared" si="169"/>
        <v>1.3300325742574257</v>
      </c>
      <c r="L784">
        <f t="shared" si="171"/>
        <v>1.329874049999999</v>
      </c>
      <c r="M784">
        <f t="shared" si="164"/>
        <v>1.3290610831332266</v>
      </c>
      <c r="N784">
        <f t="shared" si="165"/>
        <v>1.339853916866774</v>
      </c>
      <c r="O784" cm="1">
        <f t="array" ref="O784">_xlfn.IFS(C784&lt;M783,1,C784&gt;N783,-1,TRUE,0)</f>
        <v>0</v>
      </c>
      <c r="P784">
        <f t="shared" si="172"/>
        <v>1</v>
      </c>
      <c r="Q784">
        <f t="shared" si="173"/>
        <v>-1</v>
      </c>
      <c r="R784" cm="1">
        <f t="array" ref="R784">_xlfn.IFS(AND(Q783=0,O783=1,O784=0,P784=1),1,AND(Q783=0,O783=-1,O784=0,P784=-1),-1,AND(Q783=1,O783=-1,O784=0,P784=-1),-2,AND(Q783=-1,O783=1,O784=0,P784=1),2,TRUE,0)</f>
        <v>0</v>
      </c>
      <c r="S784" cm="1">
        <f t="array" ref="S784">_xlfn.IFS(AND(Q784&lt;&gt;0,S783=0),U783/C784,AND(Q784&lt;&gt;0,S783&lt;&gt;0),S783,TRUE,0)</f>
        <v>7301.9883314226463</v>
      </c>
      <c r="T784">
        <f t="shared" si="174"/>
        <v>10.952982497134384</v>
      </c>
      <c r="U784">
        <f t="shared" si="170"/>
        <v>10433.811126769817</v>
      </c>
      <c r="V784">
        <f t="shared" si="175"/>
        <v>1.0508617065994516E-3</v>
      </c>
      <c r="W784">
        <f t="shared" si="176"/>
        <v>4.3381112676981637E-2</v>
      </c>
      <c r="X784">
        <f>IF(W784&lt;MAX($W$202:W784),(1+W784)/(1+MAX($W$202:W784))-1,0)</f>
        <v>-6.9566546900088344E-3</v>
      </c>
      <c r="Y784">
        <f>MIN($X$202:X784)</f>
        <v>-3.0085272880166047E-2</v>
      </c>
      <c r="AA784">
        <v>1</v>
      </c>
      <c r="AB784">
        <f t="shared" si="167"/>
        <v>7268.5511596973374</v>
      </c>
      <c r="AC784">
        <f t="shared" si="177"/>
        <v>30.673285893921967</v>
      </c>
      <c r="AD784">
        <f t="shared" si="166"/>
        <v>9695.6657629434922</v>
      </c>
      <c r="AE784">
        <f t="shared" si="178"/>
        <v>3.1736481913212612E-3</v>
      </c>
      <c r="AF784">
        <f t="shared" si="179"/>
        <v>-3.0433423705650831E-2</v>
      </c>
      <c r="AG784">
        <f>IF(AF784&lt;MAX($AF$202:AF784),(1+AF784)/(1+MAX($AF$202:AF784))-1,0)</f>
        <v>-3.0433423705650831E-2</v>
      </c>
      <c r="AH784">
        <f>MIN($AG$202:AG784)</f>
        <v>-5.8569985244839917E-2</v>
      </c>
    </row>
    <row r="785" spans="2:34" x14ac:dyDescent="0.2">
      <c r="B785" t="s">
        <v>788</v>
      </c>
      <c r="C785">
        <v>1.3358000000000001</v>
      </c>
      <c r="D785">
        <v>1.3365400000000001</v>
      </c>
      <c r="E785">
        <v>1.3326</v>
      </c>
      <c r="F785">
        <v>1.3327199999999999</v>
      </c>
      <c r="G785">
        <v>13525.200199999999</v>
      </c>
      <c r="I785">
        <f t="shared" si="168"/>
        <v>6.0000000000015596E-4</v>
      </c>
      <c r="J785">
        <f t="shared" si="163"/>
        <v>1.3341695000000002</v>
      </c>
      <c r="K785">
        <f t="shared" si="169"/>
        <v>1.3301711881188121</v>
      </c>
      <c r="L785">
        <f t="shared" si="171"/>
        <v>1.3299419999999995</v>
      </c>
      <c r="M785">
        <f t="shared" si="164"/>
        <v>1.3290550871304716</v>
      </c>
      <c r="N785">
        <f t="shared" si="165"/>
        <v>1.3392839128695289</v>
      </c>
      <c r="O785" cm="1">
        <f t="array" ref="O785">_xlfn.IFS(C785&lt;M784,1,C785&gt;N784,-1,TRUE,0)</f>
        <v>0</v>
      </c>
      <c r="P785">
        <f t="shared" si="172"/>
        <v>1</v>
      </c>
      <c r="Q785">
        <f t="shared" si="173"/>
        <v>-1</v>
      </c>
      <c r="R785" cm="1">
        <f t="array" ref="R785">_xlfn.IFS(AND(Q784=0,O784=1,O785=0,P785=1),1,AND(Q784=0,O784=-1,O785=0,P785=-1),-1,AND(Q784=1,O784=-1,O785=0,P785=-1),-2,AND(Q784=-1,O784=1,O785=0,P785=1),2,TRUE,0)</f>
        <v>0</v>
      </c>
      <c r="S785" cm="1">
        <f t="array" ref="S785">_xlfn.IFS(AND(Q785&lt;&gt;0,S784=0),U784/C785,AND(Q785&lt;&gt;0,S784&lt;&gt;0),S784,TRUE,0)</f>
        <v>7301.9883314226463</v>
      </c>
      <c r="T785">
        <f t="shared" si="174"/>
        <v>-4.3811929988547265</v>
      </c>
      <c r="U785">
        <f t="shared" si="170"/>
        <v>10429.429933770962</v>
      </c>
      <c r="V785">
        <f t="shared" si="175"/>
        <v>-4.1990342221300025E-4</v>
      </c>
      <c r="W785">
        <f t="shared" si="176"/>
        <v>4.2942993377096172E-2</v>
      </c>
      <c r="X785">
        <f>IF(W785&lt;MAX($W$202:W785),(1+W785)/(1+MAX($W$202:W785))-1,0)</f>
        <v>-7.3736369891103104E-3</v>
      </c>
      <c r="Y785">
        <f>MIN($X$202:X785)</f>
        <v>-3.0085272880166047E-2</v>
      </c>
      <c r="AA785">
        <v>1</v>
      </c>
      <c r="AB785">
        <f t="shared" si="167"/>
        <v>7268.5511596973374</v>
      </c>
      <c r="AC785">
        <f t="shared" si="177"/>
        <v>-10.90282673954642</v>
      </c>
      <c r="AD785">
        <f t="shared" si="166"/>
        <v>9684.7629362039461</v>
      </c>
      <c r="AE785">
        <f t="shared" si="178"/>
        <v>-1.1245052177042505E-3</v>
      </c>
      <c r="AF785">
        <f t="shared" si="179"/>
        <v>-3.1523706379605443E-2</v>
      </c>
      <c r="AG785">
        <f>IF(AF785&lt;MAX($AF$202:AF785),(1+AF785)/(1+MAX($AF$202:AF785))-1,0)</f>
        <v>-3.1523706379605443E-2</v>
      </c>
      <c r="AH785">
        <f>MIN($AG$202:AG785)</f>
        <v>-5.8569985244839917E-2</v>
      </c>
    </row>
    <row r="786" spans="2:34" x14ac:dyDescent="0.2">
      <c r="B786" t="s">
        <v>789</v>
      </c>
      <c r="C786">
        <v>1.33274</v>
      </c>
      <c r="D786">
        <v>1.33379</v>
      </c>
      <c r="E786">
        <v>1.3304199999999999</v>
      </c>
      <c r="F786">
        <v>1.3305199999999999</v>
      </c>
      <c r="G786">
        <v>13192.799800000001</v>
      </c>
      <c r="I786">
        <f t="shared" si="168"/>
        <v>-3.0600000000000627E-3</v>
      </c>
      <c r="J786">
        <f t="shared" si="163"/>
        <v>1.3338005000000002</v>
      </c>
      <c r="K786">
        <f t="shared" si="169"/>
        <v>1.3302770297029702</v>
      </c>
      <c r="L786">
        <f t="shared" si="171"/>
        <v>1.3299997499999996</v>
      </c>
      <c r="M786">
        <f t="shared" si="164"/>
        <v>1.3287514388001334</v>
      </c>
      <c r="N786">
        <f t="shared" si="165"/>
        <v>1.338849561199867</v>
      </c>
      <c r="O786" cm="1">
        <f t="array" ref="O786">_xlfn.IFS(C786&lt;M785,1,C786&gt;N785,-1,TRUE,0)</f>
        <v>0</v>
      </c>
      <c r="P786">
        <f t="shared" si="172"/>
        <v>1</v>
      </c>
      <c r="Q786">
        <f t="shared" si="173"/>
        <v>-1</v>
      </c>
      <c r="R786" cm="1">
        <f t="array" ref="R786">_xlfn.IFS(AND(Q785=0,O785=1,O786=0,P786=1),1,AND(Q785=0,O785=-1,O786=0,P786=-1),-1,AND(Q785=1,O785=-1,O786=0,P786=-1),-2,AND(Q785=-1,O785=1,O786=0,P786=1),2,TRUE,0)</f>
        <v>0</v>
      </c>
      <c r="S786" cm="1">
        <f t="array" ref="S786">_xlfn.IFS(AND(Q786&lt;&gt;0,S785=0),U785/C786,AND(Q786&lt;&gt;0,S785&lt;&gt;0),S785,TRUE,0)</f>
        <v>7301.9883314226463</v>
      </c>
      <c r="T786">
        <f t="shared" si="174"/>
        <v>22.344084294153756</v>
      </c>
      <c r="U786">
        <f t="shared" si="170"/>
        <v>10451.774018065116</v>
      </c>
      <c r="V786">
        <f t="shared" si="175"/>
        <v>2.1424070573409395E-3</v>
      </c>
      <c r="W786">
        <f t="shared" si="176"/>
        <v>4.5177401806511641E-2</v>
      </c>
      <c r="X786">
        <f>IF(W786&lt;MAX($W$202:W786),(1+W786)/(1+MAX($W$202:W786))-1,0)</f>
        <v>-5.2470272636929716E-3</v>
      </c>
      <c r="Y786">
        <f>MIN($X$202:X786)</f>
        <v>-3.0085272880166047E-2</v>
      </c>
      <c r="AA786">
        <v>1</v>
      </c>
      <c r="AB786">
        <f t="shared" si="167"/>
        <v>7268.5511596973374</v>
      </c>
      <c r="AC786">
        <f t="shared" si="177"/>
        <v>4.3611306958195364</v>
      </c>
      <c r="AD786">
        <f t="shared" si="166"/>
        <v>9689.1240668997652</v>
      </c>
      <c r="AE786">
        <f t="shared" si="178"/>
        <v>4.5030846129610392E-4</v>
      </c>
      <c r="AF786">
        <f t="shared" si="179"/>
        <v>-3.1087593310023531E-2</v>
      </c>
      <c r="AG786">
        <f>IF(AF786&lt;MAX($AF$202:AF786),(1+AF786)/(1+MAX($AF$202:AF786))-1,0)</f>
        <v>-3.1087593310023531E-2</v>
      </c>
      <c r="AH786">
        <f>MIN($AG$202:AG786)</f>
        <v>-5.8569985244839917E-2</v>
      </c>
    </row>
    <row r="787" spans="2:34" x14ac:dyDescent="0.2">
      <c r="B787" t="s">
        <v>790</v>
      </c>
      <c r="C787">
        <v>1.33057</v>
      </c>
      <c r="D787">
        <v>1.3307899999999999</v>
      </c>
      <c r="E787">
        <v>1.32541</v>
      </c>
      <c r="F787">
        <v>1.32752</v>
      </c>
      <c r="G787">
        <v>10733.700199999999</v>
      </c>
      <c r="I787">
        <f t="shared" si="168"/>
        <v>-2.1700000000000053E-3</v>
      </c>
      <c r="J787">
        <f t="shared" si="163"/>
        <v>1.3332895</v>
      </c>
      <c r="K787">
        <f t="shared" si="169"/>
        <v>1.3303691089108911</v>
      </c>
      <c r="L787">
        <f t="shared" si="171"/>
        <v>1.3300372499999995</v>
      </c>
      <c r="M787">
        <f t="shared" si="164"/>
        <v>1.327882695120961</v>
      </c>
      <c r="N787">
        <f t="shared" si="165"/>
        <v>1.338696304879039</v>
      </c>
      <c r="O787" cm="1">
        <f t="array" ref="O787">_xlfn.IFS(C787&lt;M786,1,C787&gt;N786,-1,TRUE,0)</f>
        <v>0</v>
      </c>
      <c r="P787">
        <f t="shared" si="172"/>
        <v>1</v>
      </c>
      <c r="Q787">
        <f t="shared" si="173"/>
        <v>-1</v>
      </c>
      <c r="R787" cm="1">
        <f t="array" ref="R787">_xlfn.IFS(AND(Q786=0,O786=1,O787=0,P787=1),1,AND(Q786=0,O786=-1,O787=0,P787=-1),-1,AND(Q786=1,O786=-1,O787=0,P787=-1),-2,AND(Q786=-1,O786=1,O787=0,P787=1),2,TRUE,0)</f>
        <v>0</v>
      </c>
      <c r="S787" cm="1">
        <f t="array" ref="S787">_xlfn.IFS(AND(Q787&lt;&gt;0,S786=0),U786/C787,AND(Q787&lt;&gt;0,S786&lt;&gt;0),S786,TRUE,0)</f>
        <v>7301.9883314226463</v>
      </c>
      <c r="T787">
        <f t="shared" si="174"/>
        <v>15.845314679187181</v>
      </c>
      <c r="U787">
        <f t="shared" si="170"/>
        <v>10467.619332744303</v>
      </c>
      <c r="V787">
        <f t="shared" si="175"/>
        <v>1.5160406885759039E-3</v>
      </c>
      <c r="W787">
        <f t="shared" si="176"/>
        <v>4.6761933274430234E-2</v>
      </c>
      <c r="X787">
        <f>IF(W787&lt;MAX($W$202:W787),(1+W787)/(1+MAX($W$202:W787))-1,0)</f>
        <v>-3.7389412819430756E-3</v>
      </c>
      <c r="Y787">
        <f>MIN($X$202:X787)</f>
        <v>-3.0085272880166047E-2</v>
      </c>
      <c r="AA787">
        <v>1</v>
      </c>
      <c r="AB787">
        <f t="shared" si="167"/>
        <v>7268.5511596973374</v>
      </c>
      <c r="AC787">
        <f t="shared" si="177"/>
        <v>-22.24176654867431</v>
      </c>
      <c r="AD787">
        <f t="shared" si="166"/>
        <v>9666.8823003510915</v>
      </c>
      <c r="AE787">
        <f t="shared" si="178"/>
        <v>-2.2955394517712086E-3</v>
      </c>
      <c r="AF787">
        <f t="shared" si="179"/>
        <v>-3.3311769964890825E-2</v>
      </c>
      <c r="AG787">
        <f>IF(AF787&lt;MAX($AF$202:AF787),(1+AF787)/(1+MAX($AF$202:AF787))-1,0)</f>
        <v>-3.3311769964890825E-2</v>
      </c>
      <c r="AH787">
        <f>MIN($AG$202:AG787)</f>
        <v>-5.8569985244839917E-2</v>
      </c>
    </row>
    <row r="788" spans="2:34" x14ac:dyDescent="0.2">
      <c r="B788" t="s">
        <v>791</v>
      </c>
      <c r="C788">
        <v>1.3275600000000001</v>
      </c>
      <c r="D788">
        <v>1.32769</v>
      </c>
      <c r="E788">
        <v>1.32521</v>
      </c>
      <c r="F788">
        <v>1.32602</v>
      </c>
      <c r="G788">
        <v>6877.1000999999997</v>
      </c>
      <c r="I788">
        <f t="shared" si="168"/>
        <v>-3.0099999999999572E-3</v>
      </c>
      <c r="J788">
        <f t="shared" si="163"/>
        <v>1.3326965</v>
      </c>
      <c r="K788">
        <f t="shared" si="169"/>
        <v>1.3304321782178217</v>
      </c>
      <c r="L788">
        <f t="shared" si="171"/>
        <v>1.33005285</v>
      </c>
      <c r="M788">
        <f t="shared" si="164"/>
        <v>1.3268500026725396</v>
      </c>
      <c r="N788">
        <f t="shared" si="165"/>
        <v>1.3385429973274603</v>
      </c>
      <c r="O788" cm="1">
        <f t="array" ref="O788">_xlfn.IFS(C788&lt;M787,1,C788&gt;N787,-1,TRUE,0)</f>
        <v>1</v>
      </c>
      <c r="P788">
        <f t="shared" si="172"/>
        <v>1</v>
      </c>
      <c r="Q788">
        <f t="shared" si="173"/>
        <v>-1</v>
      </c>
      <c r="R788" cm="1">
        <f t="array" ref="R788">_xlfn.IFS(AND(Q787=0,O787=1,O788=0,P788=1),1,AND(Q787=0,O787=-1,O788=0,P788=-1),-1,AND(Q787=1,O787=-1,O788=0,P788=-1),-2,AND(Q787=-1,O787=1,O788=0,P788=1),2,TRUE,0)</f>
        <v>0</v>
      </c>
      <c r="S788" cm="1">
        <f t="array" ref="S788">_xlfn.IFS(AND(Q788&lt;&gt;0,S787=0),U787/C788,AND(Q788&lt;&gt;0,S787&lt;&gt;0),S787,TRUE,0)</f>
        <v>7301.9883314226463</v>
      </c>
      <c r="T788">
        <f t="shared" si="174"/>
        <v>21.978984877581851</v>
      </c>
      <c r="U788">
        <f t="shared" si="170"/>
        <v>10489.598317621885</v>
      </c>
      <c r="V788">
        <f t="shared" si="175"/>
        <v>2.0997118999950873E-3</v>
      </c>
      <c r="W788">
        <f t="shared" si="176"/>
        <v>4.8959831762188433E-2</v>
      </c>
      <c r="X788">
        <f>IF(W788&lt;MAX($W$202:W788),(1+W788)/(1+MAX($W$202:W788))-1,0)</f>
        <v>-1.6470800814509801E-3</v>
      </c>
      <c r="Y788">
        <f>MIN($X$202:X788)</f>
        <v>-3.0085272880166047E-2</v>
      </c>
      <c r="AA788">
        <v>1</v>
      </c>
      <c r="AB788">
        <f t="shared" si="167"/>
        <v>7268.5511596973374</v>
      </c>
      <c r="AC788">
        <f t="shared" si="177"/>
        <v>-15.77275601654326</v>
      </c>
      <c r="AD788">
        <f t="shared" si="166"/>
        <v>9651.1095443345475</v>
      </c>
      <c r="AE788">
        <f t="shared" si="178"/>
        <v>-1.6316280188877865E-3</v>
      </c>
      <c r="AF788">
        <f t="shared" si="179"/>
        <v>-3.4889045566545263E-2</v>
      </c>
      <c r="AG788">
        <f>IF(AF788&lt;MAX($AF$202:AF788),(1+AF788)/(1+MAX($AF$202:AF788))-1,0)</f>
        <v>-3.4889045566545263E-2</v>
      </c>
      <c r="AH788">
        <f>MIN($AG$202:AG788)</f>
        <v>-5.8569985244839917E-2</v>
      </c>
    </row>
    <row r="789" spans="2:34" x14ac:dyDescent="0.2">
      <c r="B789" t="s">
        <v>792</v>
      </c>
      <c r="C789">
        <v>1.3260099999999999</v>
      </c>
      <c r="D789">
        <v>1.32639</v>
      </c>
      <c r="E789">
        <v>1.321</v>
      </c>
      <c r="F789">
        <v>1.3212900000000001</v>
      </c>
      <c r="G789">
        <v>8813</v>
      </c>
      <c r="I789">
        <f t="shared" si="168"/>
        <v>-1.5500000000001624E-3</v>
      </c>
      <c r="J789">
        <f t="shared" si="163"/>
        <v>1.3319794999999999</v>
      </c>
      <c r="K789">
        <f t="shared" si="169"/>
        <v>1.3304462376237622</v>
      </c>
      <c r="L789">
        <f t="shared" si="171"/>
        <v>1.3300521999999999</v>
      </c>
      <c r="M789">
        <f t="shared" si="164"/>
        <v>1.3244677932032725</v>
      </c>
      <c r="N789">
        <f t="shared" si="165"/>
        <v>1.3394912067967273</v>
      </c>
      <c r="O789" cm="1">
        <f t="array" ref="O789">_xlfn.IFS(C789&lt;M788,1,C789&gt;N788,-1,TRUE,0)</f>
        <v>1</v>
      </c>
      <c r="P789">
        <f t="shared" si="172"/>
        <v>1</v>
      </c>
      <c r="Q789">
        <f t="shared" si="173"/>
        <v>-1</v>
      </c>
      <c r="R789" cm="1">
        <f t="array" ref="R789">_xlfn.IFS(AND(Q788=0,O788=1,O789=0,P789=1),1,AND(Q788=0,O788=-1,O789=0,P789=-1),-1,AND(Q788=1,O788=-1,O789=0,P789=-1),-2,AND(Q788=-1,O788=1,O789=0,P789=1),2,TRUE,0)</f>
        <v>0</v>
      </c>
      <c r="S789" cm="1">
        <f t="array" ref="S789">_xlfn.IFS(AND(Q789&lt;&gt;0,S788=0),U788/C789,AND(Q789&lt;&gt;0,S788&lt;&gt;0),S788,TRUE,0)</f>
        <v>7301.9883314226463</v>
      </c>
      <c r="T789">
        <f t="shared" si="174"/>
        <v>11.318081913706287</v>
      </c>
      <c r="U789">
        <f t="shared" si="170"/>
        <v>10500.916399535592</v>
      </c>
      <c r="V789">
        <f t="shared" si="175"/>
        <v>1.0789814415193193E-3</v>
      </c>
      <c r="W789">
        <f t="shared" si="176"/>
        <v>5.0091639953559142E-2</v>
      </c>
      <c r="X789">
        <f>IF(W789&lt;MAX($W$202:W789),(1+W789)/(1+MAX($W$202:W789))-1,0)</f>
        <v>-5.6987580877221333E-4</v>
      </c>
      <c r="Y789">
        <f>MIN($X$202:X789)</f>
        <v>-3.0085272880166047E-2</v>
      </c>
      <c r="AA789">
        <v>1</v>
      </c>
      <c r="AB789">
        <f t="shared" si="167"/>
        <v>7268.5511596973374</v>
      </c>
      <c r="AC789">
        <f t="shared" si="177"/>
        <v>-21.878338990688675</v>
      </c>
      <c r="AD789">
        <f t="shared" si="166"/>
        <v>9629.2312053438582</v>
      </c>
      <c r="AE789">
        <f t="shared" si="178"/>
        <v>-2.2669247396048704E-3</v>
      </c>
      <c r="AF789">
        <f t="shared" si="179"/>
        <v>-3.7076879465614221E-2</v>
      </c>
      <c r="AG789">
        <f>IF(AF789&lt;MAX($AF$202:AF789),(1+AF789)/(1+MAX($AF$202:AF789))-1,0)</f>
        <v>-3.7076879465614221E-2</v>
      </c>
      <c r="AH789">
        <f>MIN($AG$202:AG789)</f>
        <v>-5.8569985244839917E-2</v>
      </c>
    </row>
    <row r="790" spans="2:34" x14ac:dyDescent="0.2">
      <c r="B790" t="s">
        <v>793</v>
      </c>
      <c r="C790">
        <v>1.3212900000000001</v>
      </c>
      <c r="D790">
        <v>1.32358</v>
      </c>
      <c r="E790">
        <v>1.32111</v>
      </c>
      <c r="F790">
        <v>1.32185</v>
      </c>
      <c r="G790">
        <v>5559.3999000000003</v>
      </c>
      <c r="I790">
        <f t="shared" si="168"/>
        <v>-4.7199999999998354E-3</v>
      </c>
      <c r="J790">
        <f t="shared" si="163"/>
        <v>1.3313064999999999</v>
      </c>
      <c r="K790">
        <f t="shared" si="169"/>
        <v>1.3304314851485148</v>
      </c>
      <c r="L790">
        <f t="shared" si="171"/>
        <v>1.3300331999999997</v>
      </c>
      <c r="M790">
        <f t="shared" si="164"/>
        <v>1.322767358883939</v>
      </c>
      <c r="N790">
        <f t="shared" si="165"/>
        <v>1.3398456411160609</v>
      </c>
      <c r="O790" cm="1">
        <f t="array" ref="O790">_xlfn.IFS(C790&lt;M789,1,C790&gt;N789,-1,TRUE,0)</f>
        <v>1</v>
      </c>
      <c r="P790">
        <f t="shared" si="172"/>
        <v>1</v>
      </c>
      <c r="Q790">
        <f t="shared" si="173"/>
        <v>-1</v>
      </c>
      <c r="R790" cm="1">
        <f t="array" ref="R790">_xlfn.IFS(AND(Q789=0,O789=1,O790=0,P790=1),1,AND(Q789=0,O789=-1,O790=0,P790=-1),-1,AND(Q789=1,O789=-1,O790=0,P790=-1),-2,AND(Q789=-1,O789=1,O790=0,P790=1),2,TRUE,0)</f>
        <v>0</v>
      </c>
      <c r="S790" cm="1">
        <f t="array" ref="S790">_xlfn.IFS(AND(Q790&lt;&gt;0,S789=0),U789/C790,AND(Q790&lt;&gt;0,S789&lt;&gt;0),S789,TRUE,0)</f>
        <v>7301.9883314226463</v>
      </c>
      <c r="T790">
        <f t="shared" si="174"/>
        <v>34.465384924313689</v>
      </c>
      <c r="U790">
        <f t="shared" si="170"/>
        <v>10535.381784459905</v>
      </c>
      <c r="V790">
        <f t="shared" si="175"/>
        <v>3.2821311600802704E-3</v>
      </c>
      <c r="W790">
        <f t="shared" si="176"/>
        <v>5.3538178445990514E-2</v>
      </c>
      <c r="X790">
        <f>IF(W790&lt;MAX($W$202:W790),(1+W790)/(1+MAX($W$202:W790))-1,0)</f>
        <v>0</v>
      </c>
      <c r="Y790">
        <f>MIN($X$202:X790)</f>
        <v>-3.0085272880166047E-2</v>
      </c>
      <c r="AA790">
        <v>1</v>
      </c>
      <c r="AB790">
        <f t="shared" si="167"/>
        <v>7268.5511596973374</v>
      </c>
      <c r="AC790">
        <f t="shared" si="177"/>
        <v>-11.266254297532052</v>
      </c>
      <c r="AD790">
        <f t="shared" si="166"/>
        <v>9617.964951046326</v>
      </c>
      <c r="AE790">
        <f t="shared" si="178"/>
        <v>-1.1700055858332396E-3</v>
      </c>
      <c r="AF790">
        <f t="shared" si="179"/>
        <v>-3.8203504895367391E-2</v>
      </c>
      <c r="AG790">
        <f>IF(AF790&lt;MAX($AF$202:AF790),(1+AF790)/(1+MAX($AF$202:AF790))-1,0)</f>
        <v>-3.8203504895367391E-2</v>
      </c>
      <c r="AH790">
        <f>MIN($AG$202:AG790)</f>
        <v>-5.8569985244839917E-2</v>
      </c>
    </row>
    <row r="791" spans="2:34" x14ac:dyDescent="0.2">
      <c r="B791" t="s">
        <v>794</v>
      </c>
      <c r="C791">
        <v>1.32178</v>
      </c>
      <c r="D791">
        <v>1.3220099999999999</v>
      </c>
      <c r="E791">
        <v>1.3207800000000001</v>
      </c>
      <c r="F791">
        <v>1.32125</v>
      </c>
      <c r="G791">
        <v>4945.5</v>
      </c>
      <c r="I791">
        <f t="shared" si="168"/>
        <v>4.8999999999987942E-4</v>
      </c>
      <c r="J791">
        <f t="shared" ref="J791:J854" si="180">AVERAGE(F772:F791)</f>
        <v>1.330659</v>
      </c>
      <c r="K791">
        <f t="shared" si="169"/>
        <v>1.3304729702970297</v>
      </c>
      <c r="L791">
        <f t="shared" si="171"/>
        <v>1.3300191499999996</v>
      </c>
      <c r="M791">
        <f t="shared" ref="M791:M854" si="181">J791-2*_xlfn.STDEV.P(F772:F791)</f>
        <v>1.3211831319131175</v>
      </c>
      <c r="N791">
        <f t="shared" ref="N791:N854" si="182">J791+2*_xlfn.STDEV.P(F772:F791)</f>
        <v>1.3401348680868825</v>
      </c>
      <c r="O791" cm="1">
        <f t="array" ref="O791">_xlfn.IFS(C791&lt;M790,1,C791&gt;N790,-1,TRUE,0)</f>
        <v>1</v>
      </c>
      <c r="P791">
        <f t="shared" si="172"/>
        <v>1</v>
      </c>
      <c r="Q791">
        <f t="shared" si="173"/>
        <v>-1</v>
      </c>
      <c r="R791" cm="1">
        <f t="array" ref="R791">_xlfn.IFS(AND(Q790=0,O790=1,O791=0,P791=1),1,AND(Q790=0,O790=-1,O791=0,P791=-1),-1,AND(Q790=1,O790=-1,O791=0,P791=-1),-2,AND(Q790=-1,O790=1,O791=0,P791=1),2,TRUE,0)</f>
        <v>0</v>
      </c>
      <c r="S791" cm="1">
        <f t="array" ref="S791">_xlfn.IFS(AND(Q791&lt;&gt;0,S790=0),U790/C791,AND(Q791&lt;&gt;0,S790&lt;&gt;0),S790,TRUE,0)</f>
        <v>7301.9883314226463</v>
      </c>
      <c r="T791">
        <f t="shared" si="174"/>
        <v>-3.5779742823962164</v>
      </c>
      <c r="U791">
        <f t="shared" si="170"/>
        <v>10531.803810177509</v>
      </c>
      <c r="V791">
        <f t="shared" si="175"/>
        <v>-3.3961505672949288E-4</v>
      </c>
      <c r="W791">
        <f t="shared" si="176"/>
        <v>5.3180381017750911E-2</v>
      </c>
      <c r="X791">
        <f>IF(W791&lt;MAX($W$202:W791),(1+W791)/(1+MAX($W$202:W791))-1,0)</f>
        <v>-3.396150567295253E-4</v>
      </c>
      <c r="Y791">
        <f>MIN($X$202:X791)</f>
        <v>-3.0085272880166047E-2</v>
      </c>
      <c r="AA791">
        <v>1</v>
      </c>
      <c r="AB791">
        <f t="shared" si="167"/>
        <v>7268.5511596973374</v>
      </c>
      <c r="AC791">
        <f t="shared" si="177"/>
        <v>-34.307561473770235</v>
      </c>
      <c r="AD791">
        <f t="shared" si="166"/>
        <v>9583.657389572556</v>
      </c>
      <c r="AE791">
        <f t="shared" si="178"/>
        <v>-3.5670291634861862E-3</v>
      </c>
      <c r="AF791">
        <f t="shared" si="179"/>
        <v>-4.1634261042744369E-2</v>
      </c>
      <c r="AG791">
        <f>IF(AF791&lt;MAX($AF$202:AF791),(1+AF791)/(1+MAX($AF$202:AF791))-1,0)</f>
        <v>-4.1634261042744369E-2</v>
      </c>
      <c r="AH791">
        <f>MIN($AG$202:AG791)</f>
        <v>-5.8569985244839917E-2</v>
      </c>
    </row>
    <row r="792" spans="2:34" x14ac:dyDescent="0.2">
      <c r="B792" t="s">
        <v>795</v>
      </c>
      <c r="C792">
        <v>1.3212699999999999</v>
      </c>
      <c r="D792">
        <v>1.3224899999999999</v>
      </c>
      <c r="E792">
        <v>1.32117</v>
      </c>
      <c r="F792">
        <v>1.32203</v>
      </c>
      <c r="G792">
        <v>2502.1001000000001</v>
      </c>
      <c r="I792">
        <f t="shared" si="168"/>
        <v>-5.1000000000001044E-4</v>
      </c>
      <c r="J792">
        <f t="shared" si="180"/>
        <v>1.330049</v>
      </c>
      <c r="K792">
        <f t="shared" si="169"/>
        <v>1.3304824752475246</v>
      </c>
      <c r="L792">
        <f t="shared" si="171"/>
        <v>1.3299541499999998</v>
      </c>
      <c r="M792">
        <f t="shared" si="181"/>
        <v>1.3200167920675456</v>
      </c>
      <c r="N792">
        <f t="shared" si="182"/>
        <v>1.3400812079324544</v>
      </c>
      <c r="O792" cm="1">
        <f t="array" ref="O792">_xlfn.IFS(C792&lt;M791,1,C792&gt;N791,-1,TRUE,0)</f>
        <v>0</v>
      </c>
      <c r="P792">
        <f t="shared" si="172"/>
        <v>1</v>
      </c>
      <c r="Q792">
        <f t="shared" si="173"/>
        <v>1</v>
      </c>
      <c r="R792" cm="1">
        <f t="array" ref="R792">_xlfn.IFS(AND(Q791=0,O791=1,O792=0,P792=1),1,AND(Q791=0,O791=-1,O792=0,P792=-1),-1,AND(Q791=1,O791=-1,O792=0,P792=-1),-2,AND(Q791=-1,O791=1,O792=0,P792=1),2,TRUE,0)</f>
        <v>2</v>
      </c>
      <c r="S792" cm="1">
        <f t="array" ref="S792">_xlfn.IFS(AND(Q792&lt;&gt;0,S791=0),U791/C792,AND(Q792&lt;&gt;0,S791&lt;&gt;0),S791,TRUE,0)</f>
        <v>7301.9883314226463</v>
      </c>
      <c r="T792">
        <f t="shared" si="174"/>
        <v>3.7240140490256257</v>
      </c>
      <c r="U792">
        <f t="shared" si="170"/>
        <v>10535.527824226534</v>
      </c>
      <c r="V792">
        <f t="shared" si="175"/>
        <v>3.5359698263908877E-4</v>
      </c>
      <c r="W792">
        <f t="shared" si="176"/>
        <v>5.3552782422653378E-2</v>
      </c>
      <c r="X792">
        <f>IF(W792&lt;MAX($W$202:W792),(1+W792)/(1+MAX($W$202:W792))-1,0)</f>
        <v>0</v>
      </c>
      <c r="Y792">
        <f>MIN($X$202:X792)</f>
        <v>-3.0085272880166047E-2</v>
      </c>
      <c r="AA792">
        <v>1</v>
      </c>
      <c r="AB792">
        <f t="shared" si="167"/>
        <v>7268.5511596973374</v>
      </c>
      <c r="AC792">
        <f t="shared" si="177"/>
        <v>3.561590068250819</v>
      </c>
      <c r="AD792">
        <f t="shared" ref="AD792:AD855" si="183">AD791+AC792</f>
        <v>9587.2189796408074</v>
      </c>
      <c r="AE792">
        <f t="shared" si="178"/>
        <v>3.7163161447382152E-4</v>
      </c>
      <c r="AF792">
        <f t="shared" si="179"/>
        <v>-4.1278102035919306E-2</v>
      </c>
      <c r="AG792">
        <f>IF(AF792&lt;MAX($AF$202:AF792),(1+AF792)/(1+MAX($AF$202:AF792))-1,0)</f>
        <v>-4.1278102035919306E-2</v>
      </c>
      <c r="AH792">
        <f>MIN($AG$202:AG792)</f>
        <v>-5.8569985244839917E-2</v>
      </c>
    </row>
    <row r="793" spans="2:34" x14ac:dyDescent="0.2">
      <c r="B793" t="s">
        <v>796</v>
      </c>
      <c r="C793">
        <v>1.3220000000000001</v>
      </c>
      <c r="D793">
        <v>1.3224899999999999</v>
      </c>
      <c r="E793">
        <v>1.3213699999999999</v>
      </c>
      <c r="F793">
        <v>1.32237</v>
      </c>
      <c r="G793">
        <v>3062.6001000000001</v>
      </c>
      <c r="I793">
        <f t="shared" si="168"/>
        <v>7.3000000000011944E-4</v>
      </c>
      <c r="J793">
        <f t="shared" si="180"/>
        <v>1.3294295</v>
      </c>
      <c r="K793">
        <f t="shared" si="169"/>
        <v>1.3304815841584161</v>
      </c>
      <c r="L793">
        <f t="shared" si="171"/>
        <v>1.3298891499999999</v>
      </c>
      <c r="M793">
        <f t="shared" si="181"/>
        <v>1.3191113228838618</v>
      </c>
      <c r="N793">
        <f t="shared" si="182"/>
        <v>1.3397476771161383</v>
      </c>
      <c r="O793" cm="1">
        <f t="array" ref="O793">_xlfn.IFS(C793&lt;M792,1,C793&gt;N792,-1,TRUE,0)</f>
        <v>0</v>
      </c>
      <c r="P793">
        <f t="shared" si="172"/>
        <v>1</v>
      </c>
      <c r="Q793">
        <f t="shared" si="173"/>
        <v>1</v>
      </c>
      <c r="R793" cm="1">
        <f t="array" ref="R793">_xlfn.IFS(AND(Q792=0,O792=1,O793=0,P793=1),1,AND(Q792=0,O792=-1,O793=0,P793=-1),-1,AND(Q792=1,O792=-1,O793=0,P793=-1),-2,AND(Q792=-1,O792=1,O793=0,P793=1),2,TRUE,0)</f>
        <v>0</v>
      </c>
      <c r="S793" cm="1">
        <f t="array" ref="S793">_xlfn.IFS(AND(Q793&lt;&gt;0,S792=0),U792/C793,AND(Q793&lt;&gt;0,S792&lt;&gt;0),S792,TRUE,0)</f>
        <v>7301.9883314226463</v>
      </c>
      <c r="T793">
        <f t="shared" si="174"/>
        <v>5.330451481939404</v>
      </c>
      <c r="U793">
        <f t="shared" si="170"/>
        <v>10540.858275708473</v>
      </c>
      <c r="V793">
        <f t="shared" si="175"/>
        <v>5.059501119328816E-4</v>
      </c>
      <c r="W793">
        <f t="shared" si="176"/>
        <v>5.4085827570847345E-2</v>
      </c>
      <c r="X793">
        <f>IF(W793&lt;MAX($W$202:W793),(1+W793)/(1+MAX($W$202:W793))-1,0)</f>
        <v>0</v>
      </c>
      <c r="Y793">
        <f>MIN($X$202:X793)</f>
        <v>-3.0085272880166047E-2</v>
      </c>
      <c r="AA793">
        <v>1</v>
      </c>
      <c r="AB793">
        <f t="shared" ref="AB793:AB856" si="184">AB792</f>
        <v>7268.5511596973374</v>
      </c>
      <c r="AC793">
        <f t="shared" si="177"/>
        <v>-3.7069610914457178</v>
      </c>
      <c r="AD793">
        <f t="shared" si="183"/>
        <v>9583.5120185493615</v>
      </c>
      <c r="AE793">
        <f t="shared" si="178"/>
        <v>-3.8665655799849082E-4</v>
      </c>
      <c r="AF793">
        <f t="shared" si="179"/>
        <v>-4.1648798145063837E-2</v>
      </c>
      <c r="AG793">
        <f>IF(AF793&lt;MAX($AF$202:AF793),(1+AF793)/(1+MAX($AF$202:AF793))-1,0)</f>
        <v>-4.1648798145063837E-2</v>
      </c>
      <c r="AH793">
        <f>MIN($AG$202:AG793)</f>
        <v>-5.8569985244839917E-2</v>
      </c>
    </row>
    <row r="794" spans="2:34" x14ac:dyDescent="0.2">
      <c r="B794" t="s">
        <v>797</v>
      </c>
      <c r="C794">
        <v>1.3224499999999999</v>
      </c>
      <c r="D794">
        <v>1.32284</v>
      </c>
      <c r="E794">
        <v>1.32152</v>
      </c>
      <c r="F794">
        <v>1.32283</v>
      </c>
      <c r="G794">
        <v>4302.2997999999998</v>
      </c>
      <c r="I794">
        <f t="shared" si="168"/>
        <v>4.4999999999983942E-4</v>
      </c>
      <c r="J794">
        <f t="shared" si="180"/>
        <v>1.3288015000000002</v>
      </c>
      <c r="K794">
        <f t="shared" si="169"/>
        <v>1.3304640594059405</v>
      </c>
      <c r="L794">
        <f t="shared" si="171"/>
        <v>1.3298103499999998</v>
      </c>
      <c r="M794">
        <f t="shared" si="181"/>
        <v>1.318481983974527</v>
      </c>
      <c r="N794">
        <f t="shared" si="182"/>
        <v>1.3391210160254734</v>
      </c>
      <c r="O794" cm="1">
        <f t="array" ref="O794">_xlfn.IFS(C794&lt;M793,1,C794&gt;N793,-1,TRUE,0)</f>
        <v>0</v>
      </c>
      <c r="P794">
        <f t="shared" si="172"/>
        <v>1</v>
      </c>
      <c r="Q794">
        <f t="shared" si="173"/>
        <v>1</v>
      </c>
      <c r="R794" cm="1">
        <f t="array" ref="R794">_xlfn.IFS(AND(Q793=0,O793=1,O794=0,P794=1),1,AND(Q793=0,O793=-1,O794=0,P794=-1),-1,AND(Q793=1,O793=-1,O794=0,P794=-1),-2,AND(Q793=-1,O793=1,O794=0,P794=1),2,TRUE,0)</f>
        <v>0</v>
      </c>
      <c r="S794" cm="1">
        <f t="array" ref="S794">_xlfn.IFS(AND(Q794&lt;&gt;0,S793=0),U793/C794,AND(Q794&lt;&gt;0,S793&lt;&gt;0),S793,TRUE,0)</f>
        <v>7301.9883314226463</v>
      </c>
      <c r="T794">
        <f t="shared" si="174"/>
        <v>3.2858947491390182</v>
      </c>
      <c r="U794">
        <f t="shared" si="170"/>
        <v>10544.144170457612</v>
      </c>
      <c r="V794">
        <f t="shared" si="175"/>
        <v>3.1172933580858397E-4</v>
      </c>
      <c r="W794">
        <f t="shared" si="176"/>
        <v>5.4414417045761221E-2</v>
      </c>
      <c r="X794">
        <f>IF(W794&lt;MAX($W$202:W794),(1+W794)/(1+MAX($W$202:W794))-1,0)</f>
        <v>0</v>
      </c>
      <c r="Y794">
        <f>MIN($X$202:X794)</f>
        <v>-3.0085272880166047E-2</v>
      </c>
      <c r="AA794">
        <v>1</v>
      </c>
      <c r="AB794">
        <f t="shared" si="184"/>
        <v>7268.5511596973374</v>
      </c>
      <c r="AC794">
        <f t="shared" si="177"/>
        <v>5.3060423465799245</v>
      </c>
      <c r="AD794">
        <f t="shared" si="183"/>
        <v>9588.818060895941</v>
      </c>
      <c r="AE794">
        <f t="shared" si="178"/>
        <v>5.5366366070286311E-4</v>
      </c>
      <c r="AF794">
        <f t="shared" si="179"/>
        <v>-4.1118193910405942E-2</v>
      </c>
      <c r="AG794">
        <f>IF(AF794&lt;MAX($AF$202:AF794),(1+AF794)/(1+MAX($AF$202:AF794))-1,0)</f>
        <v>-4.1118193910405942E-2</v>
      </c>
      <c r="AH794">
        <f>MIN($AG$202:AG794)</f>
        <v>-5.8569985244839917E-2</v>
      </c>
    </row>
    <row r="795" spans="2:34" x14ac:dyDescent="0.2">
      <c r="B795" t="s">
        <v>798</v>
      </c>
      <c r="C795">
        <v>1.32284</v>
      </c>
      <c r="D795">
        <v>1.32348</v>
      </c>
      <c r="E795">
        <v>1.32247</v>
      </c>
      <c r="F795">
        <v>1.3233699999999999</v>
      </c>
      <c r="G795">
        <v>4122.5</v>
      </c>
      <c r="I795">
        <f t="shared" si="168"/>
        <v>3.9000000000011248E-4</v>
      </c>
      <c r="J795">
        <f t="shared" si="180"/>
        <v>1.3282735000000003</v>
      </c>
      <c r="K795">
        <f t="shared" si="169"/>
        <v>1.3304576237623764</v>
      </c>
      <c r="L795">
        <f t="shared" si="171"/>
        <v>1.3297416999999996</v>
      </c>
      <c r="M795">
        <f t="shared" si="181"/>
        <v>1.31797703405289</v>
      </c>
      <c r="N795">
        <f t="shared" si="182"/>
        <v>1.3385699659471106</v>
      </c>
      <c r="O795" cm="1">
        <f t="array" ref="O795">_xlfn.IFS(C795&lt;M794,1,C795&gt;N794,-1,TRUE,0)</f>
        <v>0</v>
      </c>
      <c r="P795">
        <f t="shared" si="172"/>
        <v>1</v>
      </c>
      <c r="Q795">
        <f t="shared" si="173"/>
        <v>1</v>
      </c>
      <c r="R795" cm="1">
        <f t="array" ref="R795">_xlfn.IFS(AND(Q794=0,O794=1,O795=0,P795=1),1,AND(Q794=0,O794=-1,O795=0,P795=-1),-1,AND(Q794=1,O794=-1,O795=0,P795=-1),-2,AND(Q794=-1,O794=1,O795=0,P795=1),2,TRUE,0)</f>
        <v>0</v>
      </c>
      <c r="S795" cm="1">
        <f t="array" ref="S795">_xlfn.IFS(AND(Q795&lt;&gt;0,S794=0),U794/C795,AND(Q795&lt;&gt;0,S794&lt;&gt;0),S794,TRUE,0)</f>
        <v>7301.9883314226463</v>
      </c>
      <c r="T795">
        <f t="shared" si="174"/>
        <v>2.8477754492556535</v>
      </c>
      <c r="U795">
        <f t="shared" si="170"/>
        <v>10546.991945906868</v>
      </c>
      <c r="V795">
        <f t="shared" si="175"/>
        <v>2.7008123212450926E-4</v>
      </c>
      <c r="W795">
        <f t="shared" si="176"/>
        <v>5.4699194590686728E-2</v>
      </c>
      <c r="X795">
        <f>IF(W795&lt;MAX($W$202:W795),(1+W795)/(1+MAX($W$202:W795))-1,0)</f>
        <v>0</v>
      </c>
      <c r="Y795">
        <f>MIN($X$202:X795)</f>
        <v>-3.0085272880166047E-2</v>
      </c>
      <c r="AA795">
        <v>1</v>
      </c>
      <c r="AB795">
        <f t="shared" si="184"/>
        <v>7268.5511596973374</v>
      </c>
      <c r="AC795">
        <f t="shared" si="177"/>
        <v>3.2708480218626348</v>
      </c>
      <c r="AD795">
        <f t="shared" si="183"/>
        <v>9592.0889089178036</v>
      </c>
      <c r="AE795">
        <f t="shared" si="178"/>
        <v>3.4111065629678031E-4</v>
      </c>
      <c r="AF795">
        <f t="shared" si="179"/>
        <v>-4.0791109108219592E-2</v>
      </c>
      <c r="AG795">
        <f>IF(AF795&lt;MAX($AF$202:AF795),(1+AF795)/(1+MAX($AF$202:AF795))-1,0)</f>
        <v>-4.0791109108219592E-2</v>
      </c>
      <c r="AH795">
        <f>MIN($AG$202:AG795)</f>
        <v>-5.8569985244839917E-2</v>
      </c>
    </row>
    <row r="796" spans="2:34" x14ac:dyDescent="0.2">
      <c r="B796" t="s">
        <v>799</v>
      </c>
      <c r="C796">
        <v>1.3233999999999999</v>
      </c>
      <c r="D796">
        <v>1.32358</v>
      </c>
      <c r="E796">
        <v>1.3216000000000001</v>
      </c>
      <c r="F796">
        <v>1.3217300000000001</v>
      </c>
      <c r="G796">
        <v>2737.5</v>
      </c>
      <c r="I796">
        <f t="shared" si="168"/>
        <v>5.5999999999989392E-4</v>
      </c>
      <c r="J796">
        <f t="shared" si="180"/>
        <v>1.3278620000000001</v>
      </c>
      <c r="K796">
        <f t="shared" si="169"/>
        <v>1.3304506930693072</v>
      </c>
      <c r="L796">
        <f t="shared" si="171"/>
        <v>1.3296749999999997</v>
      </c>
      <c r="M796">
        <f t="shared" si="181"/>
        <v>1.3172161320692017</v>
      </c>
      <c r="N796">
        <f t="shared" si="182"/>
        <v>1.3385078679307985</v>
      </c>
      <c r="O796" cm="1">
        <f t="array" ref="O796">_xlfn.IFS(C796&lt;M795,1,C796&gt;N795,-1,TRUE,0)</f>
        <v>0</v>
      </c>
      <c r="P796">
        <f t="shared" si="172"/>
        <v>1</v>
      </c>
      <c r="Q796">
        <f t="shared" si="173"/>
        <v>1</v>
      </c>
      <c r="R796" cm="1">
        <f t="array" ref="R796">_xlfn.IFS(AND(Q795=0,O795=1,O796=0,P796=1),1,AND(Q795=0,O795=-1,O796=0,P796=-1),-1,AND(Q795=1,O795=-1,O796=0,P796=-1),-2,AND(Q795=-1,O795=1,O796=0,P796=1),2,TRUE,0)</f>
        <v>0</v>
      </c>
      <c r="S796" cm="1">
        <f t="array" ref="S796">_xlfn.IFS(AND(Q796&lt;&gt;0,S795=0),U795/C796,AND(Q796&lt;&gt;0,S795&lt;&gt;0),S795,TRUE,0)</f>
        <v>7301.9883314226463</v>
      </c>
      <c r="T796">
        <f t="shared" si="174"/>
        <v>4.0891134655959069</v>
      </c>
      <c r="U796">
        <f t="shared" si="170"/>
        <v>10551.081059372464</v>
      </c>
      <c r="V796">
        <f t="shared" si="175"/>
        <v>3.8770423705337443E-4</v>
      </c>
      <c r="W796">
        <f t="shared" si="176"/>
        <v>5.5108105937246465E-2</v>
      </c>
      <c r="X796">
        <f>IF(W796&lt;MAX($W$202:W796),(1+W796)/(1+MAX($W$202:W796))-1,0)</f>
        <v>0</v>
      </c>
      <c r="Y796">
        <f>MIN($X$202:X796)</f>
        <v>-3.0085272880166047E-2</v>
      </c>
      <c r="AA796">
        <v>1</v>
      </c>
      <c r="AB796">
        <f t="shared" si="184"/>
        <v>7268.5511596973374</v>
      </c>
      <c r="AC796">
        <f t="shared" si="177"/>
        <v>2.8347349522827789</v>
      </c>
      <c r="AD796">
        <f t="shared" si="183"/>
        <v>9594.9236438700864</v>
      </c>
      <c r="AE796">
        <f t="shared" si="178"/>
        <v>2.9552842756152046E-4</v>
      </c>
      <c r="AF796">
        <f t="shared" si="179"/>
        <v>-4.0507635612991311E-2</v>
      </c>
      <c r="AG796">
        <f>IF(AF796&lt;MAX($AF$202:AF796),(1+AF796)/(1+MAX($AF$202:AF796))-1,0)</f>
        <v>-4.0507635612991311E-2</v>
      </c>
      <c r="AH796">
        <f>MIN($AG$202:AG796)</f>
        <v>-5.8569985244839917E-2</v>
      </c>
    </row>
    <row r="797" spans="2:34" x14ac:dyDescent="0.2">
      <c r="B797" t="s">
        <v>800</v>
      </c>
      <c r="C797">
        <v>1.3217099999999999</v>
      </c>
      <c r="D797">
        <v>1.32233</v>
      </c>
      <c r="E797">
        <v>1.32091</v>
      </c>
      <c r="F797">
        <v>1.32104</v>
      </c>
      <c r="G797">
        <v>2909.8</v>
      </c>
      <c r="I797">
        <f t="shared" si="168"/>
        <v>-1.6899999999999693E-3</v>
      </c>
      <c r="J797">
        <f t="shared" si="180"/>
        <v>1.3274269999999999</v>
      </c>
      <c r="K797">
        <f t="shared" si="169"/>
        <v>1.3304302970297033</v>
      </c>
      <c r="L797">
        <f t="shared" si="171"/>
        <v>1.3295972999999999</v>
      </c>
      <c r="M797">
        <f t="shared" si="181"/>
        <v>1.3164188137733774</v>
      </c>
      <c r="N797">
        <f t="shared" si="182"/>
        <v>1.3384351862266224</v>
      </c>
      <c r="O797" cm="1">
        <f t="array" ref="O797">_xlfn.IFS(C797&lt;M796,1,C797&gt;N796,-1,TRUE,0)</f>
        <v>0</v>
      </c>
      <c r="P797">
        <f t="shared" si="172"/>
        <v>1</v>
      </c>
      <c r="Q797">
        <f t="shared" si="173"/>
        <v>1</v>
      </c>
      <c r="R797" cm="1">
        <f t="array" ref="R797">_xlfn.IFS(AND(Q796=0,O796=1,O797=0,P797=1),1,AND(Q796=0,O796=-1,O797=0,P797=-1),-1,AND(Q796=1,O796=-1,O797=0,P797=-1),-2,AND(Q796=-1,O796=1,O797=0,P797=1),2,TRUE,0)</f>
        <v>0</v>
      </c>
      <c r="S797" cm="1">
        <f t="array" ref="S797">_xlfn.IFS(AND(Q797&lt;&gt;0,S796=0),U796/C797,AND(Q797&lt;&gt;0,S796&lt;&gt;0),S796,TRUE,0)</f>
        <v>7301.9883314226463</v>
      </c>
      <c r="T797">
        <f t="shared" si="174"/>
        <v>-12.340360280104049</v>
      </c>
      <c r="U797">
        <f t="shared" si="170"/>
        <v>10538.740699092359</v>
      </c>
      <c r="V797">
        <f t="shared" si="175"/>
        <v>-1.1695825489978753E-3</v>
      </c>
      <c r="W797">
        <f t="shared" si="176"/>
        <v>5.3874069909235933E-2</v>
      </c>
      <c r="X797">
        <f>IF(W797&lt;MAX($W$202:W797),(1+W797)/(1+MAX($W$202:W797))-1,0)</f>
        <v>-1.1695825489980161E-3</v>
      </c>
      <c r="Y797">
        <f>MIN($X$202:X797)</f>
        <v>-3.0085272880166047E-2</v>
      </c>
      <c r="AA797">
        <v>1</v>
      </c>
      <c r="AB797">
        <f t="shared" si="184"/>
        <v>7268.5511596973374</v>
      </c>
      <c r="AC797">
        <f t="shared" si="177"/>
        <v>4.0703886494297379</v>
      </c>
      <c r="AD797">
        <f t="shared" si="183"/>
        <v>9598.9940325195166</v>
      </c>
      <c r="AE797">
        <f t="shared" si="178"/>
        <v>4.2422314137228063E-4</v>
      </c>
      <c r="AF797">
        <f t="shared" si="179"/>
        <v>-4.0100596748048334E-2</v>
      </c>
      <c r="AG797">
        <f>IF(AF797&lt;MAX($AF$202:AF797),(1+AF797)/(1+MAX($AF$202:AF797))-1,0)</f>
        <v>-4.0100596748048334E-2</v>
      </c>
      <c r="AH797">
        <f>MIN($AG$202:AG797)</f>
        <v>-5.8569985244839917E-2</v>
      </c>
    </row>
    <row r="798" spans="2:34" x14ac:dyDescent="0.2">
      <c r="B798" t="s">
        <v>801</v>
      </c>
      <c r="C798">
        <v>1.32107</v>
      </c>
      <c r="D798">
        <v>1.3216000000000001</v>
      </c>
      <c r="E798">
        <v>1.3209500000000001</v>
      </c>
      <c r="F798">
        <v>1.32121</v>
      </c>
      <c r="G798">
        <v>2226</v>
      </c>
      <c r="I798">
        <f t="shared" si="168"/>
        <v>-6.3999999999997392E-4</v>
      </c>
      <c r="J798">
        <f t="shared" si="180"/>
        <v>1.3268085000000001</v>
      </c>
      <c r="K798">
        <f t="shared" si="169"/>
        <v>1.3304048514851485</v>
      </c>
      <c r="L798">
        <f t="shared" si="171"/>
        <v>1.3295112</v>
      </c>
      <c r="M798">
        <f t="shared" si="181"/>
        <v>1.3158628007989439</v>
      </c>
      <c r="N798">
        <f t="shared" si="182"/>
        <v>1.3377541992010562</v>
      </c>
      <c r="O798" cm="1">
        <f t="array" ref="O798">_xlfn.IFS(C798&lt;M797,1,C798&gt;N797,-1,TRUE,0)</f>
        <v>0</v>
      </c>
      <c r="P798">
        <f t="shared" si="172"/>
        <v>1</v>
      </c>
      <c r="Q798">
        <f t="shared" si="173"/>
        <v>1</v>
      </c>
      <c r="R798" cm="1">
        <f t="array" ref="R798">_xlfn.IFS(AND(Q797=0,O797=1,O798=0,P798=1),1,AND(Q797=0,O797=-1,O798=0,P798=-1),-1,AND(Q797=1,O797=-1,O798=0,P798=-1),-2,AND(Q797=-1,O797=1,O798=0,P798=1),2,TRUE,0)</f>
        <v>0</v>
      </c>
      <c r="S798" cm="1">
        <f t="array" ref="S798">_xlfn.IFS(AND(Q798&lt;&gt;0,S797=0),U797/C798,AND(Q798&lt;&gt;0,S797&lt;&gt;0),S797,TRUE,0)</f>
        <v>7301.9883314226463</v>
      </c>
      <c r="T798">
        <f t="shared" si="174"/>
        <v>-4.6732725321103032</v>
      </c>
      <c r="U798">
        <f t="shared" si="170"/>
        <v>10534.067426560248</v>
      </c>
      <c r="V798">
        <f t="shared" si="175"/>
        <v>-4.4343747185209567E-4</v>
      </c>
      <c r="W798">
        <f t="shared" si="176"/>
        <v>5.3406742656024742E-2</v>
      </c>
      <c r="X798">
        <f>IF(W798&lt;MAX($W$202:W798),(1+W798)/(1+MAX($W$202:W798))-1,0)</f>
        <v>-1.6125013841216118E-3</v>
      </c>
      <c r="Y798">
        <f>MIN($X$202:X798)</f>
        <v>-3.0085272880166047E-2</v>
      </c>
      <c r="AA798">
        <v>1</v>
      </c>
      <c r="AB798">
        <f t="shared" si="184"/>
        <v>7268.5511596973374</v>
      </c>
      <c r="AC798">
        <f t="shared" si="177"/>
        <v>-12.283851459888277</v>
      </c>
      <c r="AD798">
        <f t="shared" si="183"/>
        <v>9586.7101810596287</v>
      </c>
      <c r="AE798">
        <f t="shared" si="178"/>
        <v>-1.2797019581711362E-3</v>
      </c>
      <c r="AF798">
        <f t="shared" si="179"/>
        <v>-4.1328981894037109E-2</v>
      </c>
      <c r="AG798">
        <f>IF(AF798&lt;MAX($AF$202:AF798),(1+AF798)/(1+MAX($AF$202:AF798))-1,0)</f>
        <v>-4.1328981894037109E-2</v>
      </c>
      <c r="AH798">
        <f>MIN($AG$202:AG798)</f>
        <v>-5.8569985244839917E-2</v>
      </c>
    </row>
    <row r="799" spans="2:34" x14ac:dyDescent="0.2">
      <c r="B799" t="s">
        <v>802</v>
      </c>
      <c r="C799">
        <v>1.32121</v>
      </c>
      <c r="D799">
        <v>1.3223800000000001</v>
      </c>
      <c r="E799">
        <v>1.3207</v>
      </c>
      <c r="F799">
        <v>1.32175</v>
      </c>
      <c r="G799">
        <v>3328.3</v>
      </c>
      <c r="I799">
        <f t="shared" si="168"/>
        <v>1.4000000000002899E-4</v>
      </c>
      <c r="J799">
        <f t="shared" si="180"/>
        <v>1.3263925000000001</v>
      </c>
      <c r="K799">
        <f t="shared" si="169"/>
        <v>1.3303769306930695</v>
      </c>
      <c r="L799">
        <f t="shared" si="171"/>
        <v>1.3294118499999998</v>
      </c>
      <c r="M799">
        <f t="shared" si="181"/>
        <v>1.315342327376914</v>
      </c>
      <c r="N799">
        <f t="shared" si="182"/>
        <v>1.3374426726230861</v>
      </c>
      <c r="O799" cm="1">
        <f t="array" ref="O799">_xlfn.IFS(C799&lt;M798,1,C799&gt;N798,-1,TRUE,0)</f>
        <v>0</v>
      </c>
      <c r="P799">
        <f t="shared" si="172"/>
        <v>1</v>
      </c>
      <c r="Q799">
        <f t="shared" si="173"/>
        <v>1</v>
      </c>
      <c r="R799" cm="1">
        <f t="array" ref="R799">_xlfn.IFS(AND(Q798=0,O798=1,O799=0,P799=1),1,AND(Q798=0,O798=-1,O799=0,P799=-1),-1,AND(Q798=1,O798=-1,O799=0,P799=-1),-2,AND(Q798=-1,O798=1,O799=0,P799=1),2,TRUE,0)</f>
        <v>0</v>
      </c>
      <c r="S799" cm="1">
        <f t="array" ref="S799">_xlfn.IFS(AND(Q799&lt;&gt;0,S798=0),U798/C799,AND(Q799&lt;&gt;0,S798&lt;&gt;0),S798,TRUE,0)</f>
        <v>7301.9883314226463</v>
      </c>
      <c r="T799">
        <f t="shared" si="174"/>
        <v>1.0222783663993822</v>
      </c>
      <c r="U799">
        <f t="shared" si="170"/>
        <v>10535.089704926648</v>
      </c>
      <c r="V799">
        <f t="shared" si="175"/>
        <v>9.7044980348411609E-5</v>
      </c>
      <c r="W799">
        <f t="shared" si="176"/>
        <v>5.3508970492664787E-2</v>
      </c>
      <c r="X799">
        <f>IF(W799&lt;MAX($W$202:W799),(1+W799)/(1+MAX($W$202:W799))-1,0)</f>
        <v>-1.5156128889382003E-3</v>
      </c>
      <c r="Y799">
        <f>MIN($X$202:X799)</f>
        <v>-3.0085272880166047E-2</v>
      </c>
      <c r="AA799">
        <v>1</v>
      </c>
      <c r="AB799">
        <f t="shared" si="184"/>
        <v>7268.5511596973374</v>
      </c>
      <c r="AC799">
        <f t="shared" si="177"/>
        <v>-4.6518727422061064</v>
      </c>
      <c r="AD799">
        <f t="shared" si="183"/>
        <v>9582.0583083174224</v>
      </c>
      <c r="AE799">
        <f t="shared" si="178"/>
        <v>-4.8524182481251665E-4</v>
      </c>
      <c r="AF799">
        <f t="shared" si="179"/>
        <v>-4.1794169168257733E-2</v>
      </c>
      <c r="AG799">
        <f>IF(AF799&lt;MAX($AF$202:AF799),(1+AF799)/(1+MAX($AF$202:AF799))-1,0)</f>
        <v>-4.1794169168257733E-2</v>
      </c>
      <c r="AH799">
        <f>MIN($AG$202:AG799)</f>
        <v>-5.8569985244839917E-2</v>
      </c>
    </row>
    <row r="800" spans="2:34" x14ac:dyDescent="0.2">
      <c r="B800" t="s">
        <v>803</v>
      </c>
      <c r="C800">
        <v>1.3217300000000001</v>
      </c>
      <c r="D800">
        <v>1.3232900000000001</v>
      </c>
      <c r="E800">
        <v>1.32148</v>
      </c>
      <c r="F800">
        <v>1.3230599999999999</v>
      </c>
      <c r="G800">
        <v>4121.2002000000002</v>
      </c>
      <c r="I800">
        <f t="shared" si="168"/>
        <v>5.2000000000007596E-4</v>
      </c>
      <c r="J800">
        <f t="shared" si="180"/>
        <v>1.3260339999999999</v>
      </c>
      <c r="K800">
        <f t="shared" si="169"/>
        <v>1.3303645544554457</v>
      </c>
      <c r="L800">
        <f t="shared" si="171"/>
        <v>1.3293318499999998</v>
      </c>
      <c r="M800">
        <f t="shared" si="181"/>
        <v>1.3150399990904129</v>
      </c>
      <c r="N800">
        <f t="shared" si="182"/>
        <v>1.337028000909587</v>
      </c>
      <c r="O800" cm="1">
        <f t="array" ref="O800">_xlfn.IFS(C800&lt;M799,1,C800&gt;N799,-1,TRUE,0)</f>
        <v>0</v>
      </c>
      <c r="P800">
        <f t="shared" si="172"/>
        <v>1</v>
      </c>
      <c r="Q800">
        <f t="shared" si="173"/>
        <v>1</v>
      </c>
      <c r="R800" cm="1">
        <f t="array" ref="R800">_xlfn.IFS(AND(Q799=0,O799=1,O800=0,P800=1),1,AND(Q799=0,O799=-1,O800=0,P800=-1),-1,AND(Q799=1,O799=-1,O800=0,P800=-1),-2,AND(Q799=-1,O799=1,O800=0,P800=1),2,TRUE,0)</f>
        <v>0</v>
      </c>
      <c r="S800" cm="1">
        <f t="array" ref="S800">_xlfn.IFS(AND(Q800&lt;&gt;0,S799=0),U799/C800,AND(Q800&lt;&gt;0,S799&lt;&gt;0),S799,TRUE,0)</f>
        <v>7301.9883314226463</v>
      </c>
      <c r="T800">
        <f t="shared" si="174"/>
        <v>3.7970339323403306</v>
      </c>
      <c r="U800">
        <f t="shared" si="170"/>
        <v>10538.886738858988</v>
      </c>
      <c r="V800">
        <f t="shared" si="175"/>
        <v>3.6041780741218358E-4</v>
      </c>
      <c r="W800">
        <f t="shared" si="176"/>
        <v>5.3888673885898797E-2</v>
      </c>
      <c r="X800">
        <f>IF(W800&lt;MAX($W$202:W800),(1+W800)/(1+MAX($W$202:W800))-1,0)</f>
        <v>-1.1557413354004176E-3</v>
      </c>
      <c r="Y800">
        <f>MIN($X$202:X800)</f>
        <v>-3.0085272880166047E-2</v>
      </c>
      <c r="AA800">
        <v>1</v>
      </c>
      <c r="AB800">
        <f t="shared" si="184"/>
        <v>7268.5511596973374</v>
      </c>
      <c r="AC800">
        <f t="shared" si="177"/>
        <v>1.0175971623578379</v>
      </c>
      <c r="AD800">
        <f t="shared" si="183"/>
        <v>9583.07590547978</v>
      </c>
      <c r="AE800">
        <f t="shared" si="178"/>
        <v>1.0619818097689333E-4</v>
      </c>
      <c r="AF800">
        <f t="shared" si="179"/>
        <v>-4.1692409452022017E-2</v>
      </c>
      <c r="AG800">
        <f>IF(AF800&lt;MAX($AF$202:AF800),(1+AF800)/(1+MAX($AF$202:AF800))-1,0)</f>
        <v>-4.1692409452022017E-2</v>
      </c>
      <c r="AH800">
        <f>MIN($AG$202:AG800)</f>
        <v>-5.8569985244839917E-2</v>
      </c>
    </row>
    <row r="801" spans="2:34" x14ac:dyDescent="0.2">
      <c r="B801" t="s">
        <v>804</v>
      </c>
      <c r="C801">
        <v>1.3230599999999999</v>
      </c>
      <c r="D801">
        <v>1.3242799999999999</v>
      </c>
      <c r="E801">
        <v>1.3214900000000001</v>
      </c>
      <c r="F801">
        <v>1.32358</v>
      </c>
      <c r="G801">
        <v>8307.0995999999996</v>
      </c>
      <c r="I801">
        <f t="shared" si="168"/>
        <v>1.3299999999998313E-3</v>
      </c>
      <c r="J801">
        <f t="shared" si="180"/>
        <v>1.32559</v>
      </c>
      <c r="K801">
        <f t="shared" si="169"/>
        <v>1.3303624752475249</v>
      </c>
      <c r="L801">
        <f t="shared" si="171"/>
        <v>1.3292435999999999</v>
      </c>
      <c r="M801">
        <f t="shared" si="181"/>
        <v>1.3149586670638156</v>
      </c>
      <c r="N801">
        <f t="shared" si="182"/>
        <v>1.3362213329361845</v>
      </c>
      <c r="O801" cm="1">
        <f t="array" ref="O801">_xlfn.IFS(C801&lt;M800,1,C801&gt;N800,-1,TRUE,0)</f>
        <v>0</v>
      </c>
      <c r="P801">
        <f t="shared" si="172"/>
        <v>1</v>
      </c>
      <c r="Q801">
        <f t="shared" si="173"/>
        <v>1</v>
      </c>
      <c r="R801" cm="1">
        <f t="array" ref="R801">_xlfn.IFS(AND(Q800=0,O800=1,O801=0,P801=1),1,AND(Q800=0,O800=-1,O801=0,P801=-1),-1,AND(Q800=1,O800=-1,O801=0,P801=-1),-2,AND(Q800=-1,O800=1,O801=0,P801=1),2,TRUE,0)</f>
        <v>0</v>
      </c>
      <c r="S801" cm="1">
        <f t="array" ref="S801">_xlfn.IFS(AND(Q801&lt;&gt;0,S800=0),U800/C801,AND(Q801&lt;&gt;0,S800&lt;&gt;0),S800,TRUE,0)</f>
        <v>7301.9883314226463</v>
      </c>
      <c r="T801">
        <f t="shared" si="174"/>
        <v>9.7116444807908877</v>
      </c>
      <c r="U801">
        <f t="shared" si="170"/>
        <v>10548.598383339779</v>
      </c>
      <c r="V801">
        <f t="shared" si="175"/>
        <v>9.2150572649975519E-4</v>
      </c>
      <c r="W801">
        <f t="shared" si="176"/>
        <v>5.4859838333977784E-2</v>
      </c>
      <c r="X801">
        <f>IF(W801&lt;MAX($W$202:W801),(1+W801)/(1+MAX($W$202:W801))-1,0)</f>
        <v>-2.3530063115961841E-4</v>
      </c>
      <c r="Y801">
        <f>MIN($X$202:X801)</f>
        <v>-3.0085272880166047E-2</v>
      </c>
      <c r="AA801">
        <v>1</v>
      </c>
      <c r="AB801">
        <f t="shared" si="184"/>
        <v>7268.5511596973374</v>
      </c>
      <c r="AC801">
        <f t="shared" si="177"/>
        <v>3.7796466030431675</v>
      </c>
      <c r="AD801">
        <f t="shared" si="183"/>
        <v>9586.8555520828231</v>
      </c>
      <c r="AE801">
        <f t="shared" si="178"/>
        <v>3.9440850102020954E-4</v>
      </c>
      <c r="AF801">
        <f t="shared" si="179"/>
        <v>-4.1314444791717642E-2</v>
      </c>
      <c r="AG801">
        <f>IF(AF801&lt;MAX($AF$202:AF801),(1+AF801)/(1+MAX($AF$202:AF801))-1,0)</f>
        <v>-4.1314444791717642E-2</v>
      </c>
      <c r="AH801">
        <f>MIN($AG$202:AG801)</f>
        <v>-5.8569985244839917E-2</v>
      </c>
    </row>
    <row r="802" spans="2:34" x14ac:dyDescent="0.2">
      <c r="B802" t="s">
        <v>805</v>
      </c>
      <c r="C802">
        <v>1.32359</v>
      </c>
      <c r="D802">
        <v>1.32568</v>
      </c>
      <c r="E802">
        <v>1.32152</v>
      </c>
      <c r="F802">
        <v>1.3243</v>
      </c>
      <c r="G802">
        <v>12370.5</v>
      </c>
      <c r="I802">
        <f t="shared" si="168"/>
        <v>5.3000000000014147E-4</v>
      </c>
      <c r="J802">
        <f t="shared" si="180"/>
        <v>1.3249710000000001</v>
      </c>
      <c r="K802">
        <f t="shared" si="169"/>
        <v>1.3303549504950498</v>
      </c>
      <c r="L802">
        <f t="shared" si="171"/>
        <v>1.3291551500000001</v>
      </c>
      <c r="M802">
        <f t="shared" si="181"/>
        <v>1.3156314177823631</v>
      </c>
      <c r="N802">
        <f t="shared" si="182"/>
        <v>1.3343105822176371</v>
      </c>
      <c r="O802" cm="1">
        <f t="array" ref="O802">_xlfn.IFS(C802&lt;M801,1,C802&gt;N801,-1,TRUE,0)</f>
        <v>0</v>
      </c>
      <c r="P802">
        <f t="shared" si="172"/>
        <v>1</v>
      </c>
      <c r="Q802">
        <f t="shared" si="173"/>
        <v>1</v>
      </c>
      <c r="R802" cm="1">
        <f t="array" ref="R802">_xlfn.IFS(AND(Q801=0,O801=1,O802=0,P802=1),1,AND(Q801=0,O801=-1,O802=0,P802=-1),-1,AND(Q801=1,O801=-1,O802=0,P802=-1),-2,AND(Q801=-1,O801=1,O802=0,P802=1),2,TRUE,0)</f>
        <v>0</v>
      </c>
      <c r="S802" cm="1">
        <f t="array" ref="S802">_xlfn.IFS(AND(Q802&lt;&gt;0,S801=0),U801/C802,AND(Q802&lt;&gt;0,S801&lt;&gt;0),S801,TRUE,0)</f>
        <v>7301.9883314226463</v>
      </c>
      <c r="T802">
        <f t="shared" si="174"/>
        <v>3.8700538156550355</v>
      </c>
      <c r="U802">
        <f t="shared" si="170"/>
        <v>10552.468437155434</v>
      </c>
      <c r="V802">
        <f t="shared" si="175"/>
        <v>3.6687848707628421E-4</v>
      </c>
      <c r="W802">
        <f t="shared" si="176"/>
        <v>5.5246843715543337E-2</v>
      </c>
      <c r="X802">
        <f>IF(W802&lt;MAX($W$202:W802),(1+W802)/(1+MAX($W$202:W802))-1,0)</f>
        <v>0</v>
      </c>
      <c r="Y802">
        <f>MIN($X$202:X802)</f>
        <v>-3.0085272880166047E-2</v>
      </c>
      <c r="AA802">
        <v>1</v>
      </c>
      <c r="AB802">
        <f t="shared" si="184"/>
        <v>7268.5511596973374</v>
      </c>
      <c r="AC802">
        <f t="shared" si="177"/>
        <v>9.6671730423962323</v>
      </c>
      <c r="AD802">
        <f t="shared" si="183"/>
        <v>9596.5227251252199</v>
      </c>
      <c r="AE802">
        <f t="shared" si="178"/>
        <v>1.0083778763408989E-3</v>
      </c>
      <c r="AF802">
        <f t="shared" si="179"/>
        <v>-4.0347727487478058E-2</v>
      </c>
      <c r="AG802">
        <f>IF(AF802&lt;MAX($AF$202:AF802),(1+AF802)/(1+MAX($AF$202:AF802))-1,0)</f>
        <v>-4.0347727487478058E-2</v>
      </c>
      <c r="AH802">
        <f>MIN($AG$202:AG802)</f>
        <v>-5.8569985244839917E-2</v>
      </c>
    </row>
    <row r="803" spans="2:34" x14ac:dyDescent="0.2">
      <c r="B803" t="s">
        <v>806</v>
      </c>
      <c r="C803">
        <v>1.3243</v>
      </c>
      <c r="D803">
        <v>1.3265499999999999</v>
      </c>
      <c r="E803">
        <v>1.3236000000000001</v>
      </c>
      <c r="F803">
        <v>1.3240000000000001</v>
      </c>
      <c r="G803">
        <v>11942</v>
      </c>
      <c r="I803">
        <f t="shared" si="168"/>
        <v>7.0999999999998842E-4</v>
      </c>
      <c r="J803">
        <f t="shared" si="180"/>
        <v>1.3244120000000001</v>
      </c>
      <c r="K803">
        <f t="shared" si="169"/>
        <v>1.3303528712871289</v>
      </c>
      <c r="L803">
        <f t="shared" si="171"/>
        <v>1.32908965</v>
      </c>
      <c r="M803">
        <f t="shared" si="181"/>
        <v>1.316329815641796</v>
      </c>
      <c r="N803">
        <f t="shared" si="182"/>
        <v>1.3324941843582043</v>
      </c>
      <c r="O803" cm="1">
        <f t="array" ref="O803">_xlfn.IFS(C803&lt;M802,1,C803&gt;N802,-1,TRUE,0)</f>
        <v>0</v>
      </c>
      <c r="P803">
        <f t="shared" si="172"/>
        <v>1</v>
      </c>
      <c r="Q803">
        <f t="shared" si="173"/>
        <v>1</v>
      </c>
      <c r="R803" cm="1">
        <f t="array" ref="R803">_xlfn.IFS(AND(Q802=0,O802=1,O803=0,P803=1),1,AND(Q802=0,O802=-1,O803=0,P803=-1),-1,AND(Q802=1,O802=-1,O803=0,P803=-1),-2,AND(Q802=-1,O802=1,O803=0,P803=1),2,TRUE,0)</f>
        <v>0</v>
      </c>
      <c r="S803" cm="1">
        <f t="array" ref="S803">_xlfn.IFS(AND(Q803&lt;&gt;0,S802=0),U802/C803,AND(Q803&lt;&gt;0,S802&lt;&gt;0),S802,TRUE,0)</f>
        <v>7301.9883314226463</v>
      </c>
      <c r="T803">
        <f t="shared" si="174"/>
        <v>5.1844117153099942</v>
      </c>
      <c r="U803">
        <f t="shared" si="170"/>
        <v>10557.652848870744</v>
      </c>
      <c r="V803">
        <f t="shared" si="175"/>
        <v>4.9129848112651876E-4</v>
      </c>
      <c r="W803">
        <f t="shared" si="176"/>
        <v>5.576528488707444E-2</v>
      </c>
      <c r="X803">
        <f>IF(W803&lt;MAX($W$202:W803),(1+W803)/(1+MAX($W$202:W803))-1,0)</f>
        <v>0</v>
      </c>
      <c r="Y803">
        <f>MIN($X$202:X803)</f>
        <v>-3.0085272880166047E-2</v>
      </c>
      <c r="AA803">
        <v>1</v>
      </c>
      <c r="AB803">
        <f t="shared" si="184"/>
        <v>7268.5511596973374</v>
      </c>
      <c r="AC803">
        <f t="shared" si="177"/>
        <v>3.8523321146406171</v>
      </c>
      <c r="AD803">
        <f t="shared" si="183"/>
        <v>9600.3750572398603</v>
      </c>
      <c r="AE803">
        <f t="shared" si="178"/>
        <v>4.014299996971403E-4</v>
      </c>
      <c r="AF803">
        <f t="shared" si="179"/>
        <v>-3.9962494276013949E-2</v>
      </c>
      <c r="AG803">
        <f>IF(AF803&lt;MAX($AF$202:AF803),(1+AF803)/(1+MAX($AF$202:AF803))-1,0)</f>
        <v>-3.9962494276013949E-2</v>
      </c>
      <c r="AH803">
        <f>MIN($AG$202:AG803)</f>
        <v>-5.8569985244839917E-2</v>
      </c>
    </row>
    <row r="804" spans="2:34" x14ac:dyDescent="0.2">
      <c r="B804" t="s">
        <v>807</v>
      </c>
      <c r="C804">
        <v>1.3240000000000001</v>
      </c>
      <c r="D804">
        <v>1.3246199999999999</v>
      </c>
      <c r="E804">
        <v>1.32162</v>
      </c>
      <c r="F804">
        <v>1.3228500000000001</v>
      </c>
      <c r="G804">
        <v>10715.700199999999</v>
      </c>
      <c r="I804">
        <f t="shared" si="168"/>
        <v>-2.9999999999996696E-4</v>
      </c>
      <c r="J804">
        <f t="shared" si="180"/>
        <v>1.3237645</v>
      </c>
      <c r="K804">
        <f t="shared" si="169"/>
        <v>1.3303396039603961</v>
      </c>
      <c r="L804">
        <f t="shared" si="171"/>
        <v>1.3290297499999999</v>
      </c>
      <c r="M804">
        <f t="shared" si="181"/>
        <v>1.3175842622214029</v>
      </c>
      <c r="N804">
        <f t="shared" si="182"/>
        <v>1.3299447377785971</v>
      </c>
      <c r="O804" cm="1">
        <f t="array" ref="O804">_xlfn.IFS(C804&lt;M803,1,C804&gt;N803,-1,TRUE,0)</f>
        <v>0</v>
      </c>
      <c r="P804">
        <f t="shared" si="172"/>
        <v>1</v>
      </c>
      <c r="Q804">
        <f t="shared" si="173"/>
        <v>1</v>
      </c>
      <c r="R804" cm="1">
        <f t="array" ref="R804">_xlfn.IFS(AND(Q803=0,O803=1,O804=0,P804=1),1,AND(Q803=0,O803=-1,O804=0,P804=-1),-1,AND(Q803=1,O803=-1,O804=0,P804=-1),-2,AND(Q803=-1,O803=1,O804=0,P804=1),2,TRUE,0)</f>
        <v>0</v>
      </c>
      <c r="S804" cm="1">
        <f t="array" ref="S804">_xlfn.IFS(AND(Q804&lt;&gt;0,S803=0),U803/C804,AND(Q804&lt;&gt;0,S803&lt;&gt;0),S803,TRUE,0)</f>
        <v>7301.9883314226463</v>
      </c>
      <c r="T804">
        <f t="shared" si="174"/>
        <v>-2.1905964994265528</v>
      </c>
      <c r="U804">
        <f t="shared" si="170"/>
        <v>10555.462252371319</v>
      </c>
      <c r="V804">
        <f t="shared" si="175"/>
        <v>-2.0748896850315181E-4</v>
      </c>
      <c r="W804">
        <f t="shared" si="176"/>
        <v>5.554622523713193E-2</v>
      </c>
      <c r="X804">
        <f>IF(W804&lt;MAX($W$202:W804),(1+W804)/(1+MAX($W$202:W804))-1,0)</f>
        <v>-2.0748896850297793E-4</v>
      </c>
      <c r="Y804">
        <f>MIN($X$202:X804)</f>
        <v>-3.0085272880166047E-2</v>
      </c>
      <c r="AA804">
        <v>1</v>
      </c>
      <c r="AB804">
        <f t="shared" si="184"/>
        <v>7268.5511596973374</v>
      </c>
      <c r="AC804">
        <f t="shared" si="177"/>
        <v>5.1606713233850252</v>
      </c>
      <c r="AD804">
        <f t="shared" si="183"/>
        <v>9605.5357285632454</v>
      </c>
      <c r="AE804">
        <f t="shared" si="178"/>
        <v>5.3754892830913377E-4</v>
      </c>
      <c r="AF804">
        <f t="shared" si="179"/>
        <v>-3.9446427143675411E-2</v>
      </c>
      <c r="AG804">
        <f>IF(AF804&lt;MAX($AF$202:AF804),(1+AF804)/(1+MAX($AF$202:AF804))-1,0)</f>
        <v>-3.9446427143675411E-2</v>
      </c>
      <c r="AH804">
        <f>MIN($AG$202:AG804)</f>
        <v>-5.8569985244839917E-2</v>
      </c>
    </row>
    <row r="805" spans="2:34" x14ac:dyDescent="0.2">
      <c r="B805" t="s">
        <v>808</v>
      </c>
      <c r="C805">
        <v>1.3228500000000001</v>
      </c>
      <c r="D805">
        <v>1.3246100000000001</v>
      </c>
      <c r="E805">
        <v>1.3222400000000001</v>
      </c>
      <c r="F805">
        <v>1.3234900000000001</v>
      </c>
      <c r="G805">
        <v>8015.2997999999998</v>
      </c>
      <c r="I805">
        <f t="shared" ref="I805:I868" si="185">C805-C804</f>
        <v>-1.1499999999999844E-3</v>
      </c>
      <c r="J805">
        <f t="shared" si="180"/>
        <v>1.3233030000000003</v>
      </c>
      <c r="K805">
        <f t="shared" si="169"/>
        <v>1.3303182178217823</v>
      </c>
      <c r="L805">
        <f t="shared" si="171"/>
        <v>1.3289721500000002</v>
      </c>
      <c r="M805">
        <f t="shared" si="181"/>
        <v>1.3186858272720205</v>
      </c>
      <c r="N805">
        <f t="shared" si="182"/>
        <v>1.3279201727279801</v>
      </c>
      <c r="O805" cm="1">
        <f t="array" ref="O805">_xlfn.IFS(C805&lt;M804,1,C805&gt;N804,-1,TRUE,0)</f>
        <v>0</v>
      </c>
      <c r="P805">
        <f t="shared" si="172"/>
        <v>1</v>
      </c>
      <c r="Q805">
        <f t="shared" si="173"/>
        <v>1</v>
      </c>
      <c r="R805" cm="1">
        <f t="array" ref="R805">_xlfn.IFS(AND(Q804=0,O804=1,O805=0,P805=1),1,AND(Q804=0,O804=-1,O805=0,P805=-1),-1,AND(Q804=1,O804=-1,O805=0,P805=-1),-2,AND(Q804=-1,O804=1,O805=0,P805=1),2,TRUE,0)</f>
        <v>0</v>
      </c>
      <c r="S805" cm="1">
        <f t="array" ref="S805">_xlfn.IFS(AND(Q805&lt;&gt;0,S804=0),U804/C805,AND(Q805&lt;&gt;0,S804&lt;&gt;0),S804,TRUE,0)</f>
        <v>7301.9883314226463</v>
      </c>
      <c r="T805">
        <f t="shared" si="174"/>
        <v>-8.3972865811359299</v>
      </c>
      <c r="U805">
        <f t="shared" si="170"/>
        <v>10547.064965790183</v>
      </c>
      <c r="V805">
        <f t="shared" si="175"/>
        <v>-7.9553944492098889E-4</v>
      </c>
      <c r="W805">
        <f t="shared" si="176"/>
        <v>5.4706496579018271E-2</v>
      </c>
      <c r="X805">
        <f>IF(W805&lt;MAX($W$202:W805),(1+W805)/(1+MAX($W$202:W805))-1,0)</f>
        <v>-1.002863347765226E-3</v>
      </c>
      <c r="Y805">
        <f>MIN($X$202:X805)</f>
        <v>-3.0085272880166047E-2</v>
      </c>
      <c r="AA805">
        <v>1</v>
      </c>
      <c r="AB805">
        <f t="shared" si="184"/>
        <v>7268.5511596973374</v>
      </c>
      <c r="AC805">
        <f t="shared" si="177"/>
        <v>-2.1805653479089613</v>
      </c>
      <c r="AD805">
        <f t="shared" si="183"/>
        <v>9603.3551632153358</v>
      </c>
      <c r="AE805">
        <f t="shared" si="178"/>
        <v>-2.2701132029781339E-4</v>
      </c>
      <c r="AF805">
        <f t="shared" si="179"/>
        <v>-3.9664483678466422E-2</v>
      </c>
      <c r="AG805">
        <f>IF(AF805&lt;MAX($AF$202:AF805),(1+AF805)/(1+MAX($AF$202:AF805))-1,0)</f>
        <v>-3.9664483678466422E-2</v>
      </c>
      <c r="AH805">
        <f>MIN($AG$202:AG805)</f>
        <v>-5.8569985244839917E-2</v>
      </c>
    </row>
    <row r="806" spans="2:34" x14ac:dyDescent="0.2">
      <c r="B806" t="s">
        <v>809</v>
      </c>
      <c r="C806">
        <v>1.3234900000000001</v>
      </c>
      <c r="D806">
        <v>1.3261700000000001</v>
      </c>
      <c r="E806">
        <v>1.3234900000000001</v>
      </c>
      <c r="F806">
        <v>1.3243400000000001</v>
      </c>
      <c r="G806">
        <v>10642.4004</v>
      </c>
      <c r="I806">
        <f t="shared" si="185"/>
        <v>6.3999999999997392E-4</v>
      </c>
      <c r="J806">
        <f t="shared" si="180"/>
        <v>1.3229940000000002</v>
      </c>
      <c r="K806">
        <f t="shared" si="169"/>
        <v>1.330291584158416</v>
      </c>
      <c r="L806">
        <f t="shared" si="171"/>
        <v>1.3289177999999999</v>
      </c>
      <c r="M806">
        <f t="shared" si="181"/>
        <v>1.3197176581374956</v>
      </c>
      <c r="N806">
        <f t="shared" si="182"/>
        <v>1.3262703418625048</v>
      </c>
      <c r="O806" cm="1">
        <f t="array" ref="O806">_xlfn.IFS(C806&lt;M805,1,C806&gt;N805,-1,TRUE,0)</f>
        <v>0</v>
      </c>
      <c r="P806">
        <f t="shared" si="172"/>
        <v>1</v>
      </c>
      <c r="Q806">
        <f t="shared" si="173"/>
        <v>1</v>
      </c>
      <c r="R806" cm="1">
        <f t="array" ref="R806">_xlfn.IFS(AND(Q805=0,O805=1,O806=0,P806=1),1,AND(Q805=0,O805=-1,O806=0,P806=-1),-1,AND(Q805=1,O805=-1,O806=0,P806=-1),-2,AND(Q805=-1,O805=1,O806=0,P806=1),2,TRUE,0)</f>
        <v>0</v>
      </c>
      <c r="S806" cm="1">
        <f t="array" ref="S806">_xlfn.IFS(AND(Q806&lt;&gt;0,S805=0),U805/C806,AND(Q806&lt;&gt;0,S805&lt;&gt;0),S805,TRUE,0)</f>
        <v>7301.9883314226463</v>
      </c>
      <c r="T806">
        <f t="shared" si="174"/>
        <v>4.6732725321103032</v>
      </c>
      <c r="U806">
        <f t="shared" si="170"/>
        <v>10551.738238322294</v>
      </c>
      <c r="V806">
        <f t="shared" si="175"/>
        <v>4.430874890093353E-4</v>
      </c>
      <c r="W806">
        <f t="shared" si="176"/>
        <v>5.5173823832229463E-2</v>
      </c>
      <c r="X806">
        <f>IF(W806&lt;MAX($W$202:W806),(1+W806)/(1+MAX($W$202:W806))-1,0)</f>
        <v>-5.6022021495827357E-4</v>
      </c>
      <c r="Y806">
        <f>MIN($X$202:X806)</f>
        <v>-3.0085272880166047E-2</v>
      </c>
      <c r="AA806">
        <v>1</v>
      </c>
      <c r="AB806">
        <f t="shared" si="184"/>
        <v>7268.5511596973374</v>
      </c>
      <c r="AC806">
        <f t="shared" si="177"/>
        <v>-8.3588338336518238</v>
      </c>
      <c r="AD806">
        <f t="shared" si="183"/>
        <v>9594.9963293816836</v>
      </c>
      <c r="AE806">
        <f t="shared" si="178"/>
        <v>-8.7040765353232766E-4</v>
      </c>
      <c r="AF806">
        <f t="shared" si="179"/>
        <v>-4.0500367061831688E-2</v>
      </c>
      <c r="AG806">
        <f>IF(AF806&lt;MAX($AF$202:AF806),(1+AF806)/(1+MAX($AF$202:AF806))-1,0)</f>
        <v>-4.0500367061831688E-2</v>
      </c>
      <c r="AH806">
        <f>MIN($AG$202:AG806)</f>
        <v>-5.8569985244839917E-2</v>
      </c>
    </row>
    <row r="807" spans="2:34" x14ac:dyDescent="0.2">
      <c r="B807" t="s">
        <v>810</v>
      </c>
      <c r="C807">
        <v>1.3243199999999999</v>
      </c>
      <c r="D807">
        <v>1.32524</v>
      </c>
      <c r="E807">
        <v>1.32256</v>
      </c>
      <c r="F807">
        <v>1.32409</v>
      </c>
      <c r="G807">
        <v>11553.799800000001</v>
      </c>
      <c r="I807">
        <f t="shared" si="185"/>
        <v>8.2999999999988638E-4</v>
      </c>
      <c r="J807">
        <f t="shared" si="180"/>
        <v>1.3228225000000002</v>
      </c>
      <c r="K807">
        <f t="shared" ref="K807:K870" si="186">AVERAGE(C707:C807)</f>
        <v>1.3302661386138617</v>
      </c>
      <c r="L807">
        <f t="shared" si="171"/>
        <v>1.3288634999999998</v>
      </c>
      <c r="M807">
        <f t="shared" si="181"/>
        <v>1.3202224855769633</v>
      </c>
      <c r="N807">
        <f t="shared" si="182"/>
        <v>1.3254225144230372</v>
      </c>
      <c r="O807" cm="1">
        <f t="array" ref="O807">_xlfn.IFS(C807&lt;M806,1,C807&gt;N806,-1,TRUE,0)</f>
        <v>0</v>
      </c>
      <c r="P807">
        <f t="shared" si="172"/>
        <v>1</v>
      </c>
      <c r="Q807">
        <f t="shared" si="173"/>
        <v>1</v>
      </c>
      <c r="R807" cm="1">
        <f t="array" ref="R807">_xlfn.IFS(AND(Q806=0,O806=1,O807=0,P807=1),1,AND(Q806=0,O806=-1,O807=0,P807=-1),-1,AND(Q806=1,O806=-1,O807=0,P807=-1),-2,AND(Q806=-1,O806=1,O807=0,P807=1),2,TRUE,0)</f>
        <v>0</v>
      </c>
      <c r="S807" cm="1">
        <f t="array" ref="S807">_xlfn.IFS(AND(Q807&lt;&gt;0,S806=0),U806/C807,AND(Q807&lt;&gt;0,S806&lt;&gt;0),S806,TRUE,0)</f>
        <v>7301.9883314226463</v>
      </c>
      <c r="T807">
        <f t="shared" si="174"/>
        <v>6.0606503150799664</v>
      </c>
      <c r="U807">
        <f t="shared" si="170"/>
        <v>10557.798888637373</v>
      </c>
      <c r="V807">
        <f t="shared" si="175"/>
        <v>5.7437458911448495E-4</v>
      </c>
      <c r="W807">
        <f t="shared" si="176"/>
        <v>5.5779888863737304E-2</v>
      </c>
      <c r="X807">
        <f>IF(W807&lt;MAX($W$202:W807),(1+W807)/(1+MAX($W$202:W807))-1,0)</f>
        <v>0</v>
      </c>
      <c r="Y807">
        <f>MIN($X$202:X807)</f>
        <v>-3.0085272880166047E-2</v>
      </c>
      <c r="AA807">
        <v>1</v>
      </c>
      <c r="AB807">
        <f t="shared" si="184"/>
        <v>7268.5511596973374</v>
      </c>
      <c r="AC807">
        <f t="shared" si="177"/>
        <v>4.6518727422061064</v>
      </c>
      <c r="AD807">
        <f t="shared" si="183"/>
        <v>9599.6482021238899</v>
      </c>
      <c r="AE807">
        <f t="shared" si="178"/>
        <v>4.8482277454981376E-4</v>
      </c>
      <c r="AF807">
        <f t="shared" si="179"/>
        <v>-4.0035179787611064E-2</v>
      </c>
      <c r="AG807">
        <f>IF(AF807&lt;MAX($AF$202:AF807),(1+AF807)/(1+MAX($AF$202:AF807))-1,0)</f>
        <v>-4.0035179787611064E-2</v>
      </c>
      <c r="AH807">
        <f>MIN($AG$202:AG807)</f>
        <v>-5.8569985244839917E-2</v>
      </c>
    </row>
    <row r="808" spans="2:34" x14ac:dyDescent="0.2">
      <c r="B808" t="s">
        <v>811</v>
      </c>
      <c r="C808">
        <v>1.3241499999999999</v>
      </c>
      <c r="D808">
        <v>1.32508</v>
      </c>
      <c r="E808">
        <v>1.3227599999999999</v>
      </c>
      <c r="F808">
        <v>1.32277</v>
      </c>
      <c r="G808">
        <v>12968.299800000001</v>
      </c>
      <c r="I808">
        <f t="shared" si="185"/>
        <v>-1.7000000000000348E-4</v>
      </c>
      <c r="J808">
        <f t="shared" si="180"/>
        <v>1.3226600000000002</v>
      </c>
      <c r="K808">
        <f t="shared" si="186"/>
        <v>1.3302624752475249</v>
      </c>
      <c r="L808">
        <f t="shared" si="171"/>
        <v>1.3288110499999999</v>
      </c>
      <c r="M808">
        <f t="shared" si="181"/>
        <v>1.3205128623705036</v>
      </c>
      <c r="N808">
        <f t="shared" si="182"/>
        <v>1.3248071376294968</v>
      </c>
      <c r="O808" cm="1">
        <f t="array" ref="O808">_xlfn.IFS(C808&lt;M807,1,C808&gt;N807,-1,TRUE,0)</f>
        <v>0</v>
      </c>
      <c r="P808">
        <f t="shared" si="172"/>
        <v>1</v>
      </c>
      <c r="Q808">
        <f t="shared" si="173"/>
        <v>1</v>
      </c>
      <c r="R808" cm="1">
        <f t="array" ref="R808">_xlfn.IFS(AND(Q807=0,O807=1,O808=0,P808=1),1,AND(Q807=0,O807=-1,O808=0,P808=-1),-1,AND(Q807=1,O807=-1,O808=0,P808=-1),-2,AND(Q807=-1,O807=1,O808=0,P808=1),2,TRUE,0)</f>
        <v>0</v>
      </c>
      <c r="S808" cm="1">
        <f t="array" ref="S808">_xlfn.IFS(AND(Q808&lt;&gt;0,S807=0),U807/C808,AND(Q808&lt;&gt;0,S807&lt;&gt;0),S807,TRUE,0)</f>
        <v>7301.9883314226463</v>
      </c>
      <c r="T808">
        <f t="shared" si="174"/>
        <v>-1.2413380163418752</v>
      </c>
      <c r="U808">
        <f t="shared" si="170"/>
        <v>10556.557550621032</v>
      </c>
      <c r="V808">
        <f t="shared" si="175"/>
        <v>-1.1757545577779865E-4</v>
      </c>
      <c r="W808">
        <f t="shared" si="176"/>
        <v>5.5655755062103074E-2</v>
      </c>
      <c r="X808">
        <f>IF(W808&lt;MAX($W$202:W808),(1+W808)/(1+MAX($W$202:W808))-1,0)</f>
        <v>-1.1757545577784079E-4</v>
      </c>
      <c r="Y808">
        <f>MIN($X$202:X808)</f>
        <v>-3.0085272880166047E-2</v>
      </c>
      <c r="AA808">
        <v>1</v>
      </c>
      <c r="AB808">
        <f t="shared" si="184"/>
        <v>7268.5511596973374</v>
      </c>
      <c r="AC808">
        <f t="shared" si="177"/>
        <v>6.0328974625479646</v>
      </c>
      <c r="AD808">
        <f t="shared" si="183"/>
        <v>9605.681099586438</v>
      </c>
      <c r="AE808">
        <f t="shared" si="178"/>
        <v>6.2844984894479847E-4</v>
      </c>
      <c r="AF808">
        <f t="shared" si="179"/>
        <v>-3.9431890041356166E-2</v>
      </c>
      <c r="AG808">
        <f>IF(AF808&lt;MAX($AF$202:AF808),(1+AF808)/(1+MAX($AF$202:AF808))-1,0)</f>
        <v>-3.9431890041356166E-2</v>
      </c>
      <c r="AH808">
        <f>MIN($AG$202:AG808)</f>
        <v>-5.8569985244839917E-2</v>
      </c>
    </row>
    <row r="809" spans="2:34" x14ac:dyDescent="0.2">
      <c r="B809" t="s">
        <v>812</v>
      </c>
      <c r="C809">
        <v>1.32274</v>
      </c>
      <c r="D809">
        <v>1.3230999999999999</v>
      </c>
      <c r="E809">
        <v>1.31809</v>
      </c>
      <c r="F809">
        <v>1.31941</v>
      </c>
      <c r="G809">
        <v>17002.099600000001</v>
      </c>
      <c r="I809">
        <f t="shared" si="185"/>
        <v>-1.4099999999999113E-3</v>
      </c>
      <c r="J809">
        <f t="shared" si="180"/>
        <v>1.3225659999999999</v>
      </c>
      <c r="K809">
        <f t="shared" si="186"/>
        <v>1.3302376237623763</v>
      </c>
      <c r="L809">
        <f t="shared" si="171"/>
        <v>1.3287528999999998</v>
      </c>
      <c r="M809">
        <f t="shared" si="181"/>
        <v>1.3200536353767813</v>
      </c>
      <c r="N809">
        <f t="shared" si="182"/>
        <v>1.3250783646232185</v>
      </c>
      <c r="O809" cm="1">
        <f t="array" ref="O809">_xlfn.IFS(C809&lt;M808,1,C809&gt;N808,-1,TRUE,0)</f>
        <v>0</v>
      </c>
      <c r="P809">
        <f t="shared" si="172"/>
        <v>1</v>
      </c>
      <c r="Q809">
        <f t="shared" si="173"/>
        <v>1</v>
      </c>
      <c r="R809" cm="1">
        <f t="array" ref="R809">_xlfn.IFS(AND(Q808=0,O808=1,O809=0,P809=1),1,AND(Q808=0,O808=-1,O809=0,P809=-1),-1,AND(Q808=1,O808=-1,O809=0,P809=-1),-2,AND(Q808=-1,O808=1,O809=0,P809=1),2,TRUE,0)</f>
        <v>0</v>
      </c>
      <c r="S809" cm="1">
        <f t="array" ref="S809">_xlfn.IFS(AND(Q809&lt;&gt;0,S808=0),U808/C809,AND(Q809&lt;&gt;0,S808&lt;&gt;0),S808,TRUE,0)</f>
        <v>7301.9883314226463</v>
      </c>
      <c r="T809">
        <f t="shared" si="174"/>
        <v>-10.295803547305283</v>
      </c>
      <c r="U809">
        <f t="shared" si="170"/>
        <v>10546.261747073726</v>
      </c>
      <c r="V809">
        <f t="shared" si="175"/>
        <v>-9.7529933389124484E-4</v>
      </c>
      <c r="W809">
        <f t="shared" si="176"/>
        <v>5.4626174707372632E-2</v>
      </c>
      <c r="X809">
        <f>IF(W809&lt;MAX($W$202:W809),(1+W809)/(1+MAX($W$202:W809))-1,0)</f>
        <v>-1.0927601184053115E-3</v>
      </c>
      <c r="Y809">
        <f>MIN($X$202:X809)</f>
        <v>-3.0085272880166047E-2</v>
      </c>
      <c r="AA809">
        <v>1</v>
      </c>
      <c r="AB809">
        <f t="shared" si="184"/>
        <v>7268.5511596973374</v>
      </c>
      <c r="AC809">
        <f t="shared" si="177"/>
        <v>-1.2356536971485728</v>
      </c>
      <c r="AD809">
        <f t="shared" si="183"/>
        <v>9604.4454458892887</v>
      </c>
      <c r="AE809">
        <f t="shared" si="178"/>
        <v>-1.2863780135296938E-4</v>
      </c>
      <c r="AF809">
        <f t="shared" si="179"/>
        <v>-3.9555455411071083E-2</v>
      </c>
      <c r="AG809">
        <f>IF(AF809&lt;MAX($AF$202:AF809),(1+AF809)/(1+MAX($AF$202:AF809))-1,0)</f>
        <v>-3.9555455411071083E-2</v>
      </c>
      <c r="AH809">
        <f>MIN($AG$202:AG809)</f>
        <v>-5.8569985244839917E-2</v>
      </c>
    </row>
    <row r="810" spans="2:34" x14ac:dyDescent="0.2">
      <c r="B810" t="s">
        <v>813</v>
      </c>
      <c r="C810">
        <v>1.3193999999999999</v>
      </c>
      <c r="D810">
        <v>1.32145</v>
      </c>
      <c r="E810">
        <v>1.3186100000000001</v>
      </c>
      <c r="F810">
        <v>1.3206599999999999</v>
      </c>
      <c r="G810">
        <v>14733.0996</v>
      </c>
      <c r="I810">
        <f t="shared" si="185"/>
        <v>-3.3400000000001207E-3</v>
      </c>
      <c r="J810">
        <f t="shared" si="180"/>
        <v>1.3225065</v>
      </c>
      <c r="K810">
        <f t="shared" si="186"/>
        <v>1.330183366336634</v>
      </c>
      <c r="L810">
        <f t="shared" si="171"/>
        <v>1.3286678999999995</v>
      </c>
      <c r="M810">
        <f t="shared" si="181"/>
        <v>1.3198755589136204</v>
      </c>
      <c r="N810">
        <f t="shared" si="182"/>
        <v>1.3251374410863797</v>
      </c>
      <c r="O810" cm="1">
        <f t="array" ref="O810">_xlfn.IFS(C810&lt;M809,1,C810&gt;N809,-1,TRUE,0)</f>
        <v>1</v>
      </c>
      <c r="P810">
        <f t="shared" si="172"/>
        <v>1</v>
      </c>
      <c r="Q810">
        <f t="shared" si="173"/>
        <v>1</v>
      </c>
      <c r="R810" cm="1">
        <f t="array" ref="R810">_xlfn.IFS(AND(Q809=0,O809=1,O810=0,P810=1),1,AND(Q809=0,O809=-1,O810=0,P810=-1),-1,AND(Q809=1,O809=-1,O810=0,P810=-1),-2,AND(Q809=-1,O809=1,O810=0,P810=1),2,TRUE,0)</f>
        <v>0</v>
      </c>
      <c r="S810" cm="1">
        <f t="array" ref="S810">_xlfn.IFS(AND(Q810&lt;&gt;0,S809=0),U809/C810,AND(Q810&lt;&gt;0,S809&lt;&gt;0),S809,TRUE,0)</f>
        <v>7301.9883314226463</v>
      </c>
      <c r="T810">
        <f t="shared" si="174"/>
        <v>-24.38864102695252</v>
      </c>
      <c r="U810">
        <f t="shared" si="170"/>
        <v>10521.873106046773</v>
      </c>
      <c r="V810">
        <f t="shared" si="175"/>
        <v>-2.3125389462023966E-3</v>
      </c>
      <c r="W810">
        <f t="shared" si="176"/>
        <v>5.2187310604677295E-2</v>
      </c>
      <c r="X810">
        <f>IF(W810&lt;MAX($W$202:W810),(1+W810)/(1+MAX($W$202:W810))-1,0)</f>
        <v>-3.4027720142750795E-3</v>
      </c>
      <c r="Y810">
        <f>MIN($X$202:X810)</f>
        <v>-3.0085272880166047E-2</v>
      </c>
      <c r="AA810">
        <v>1</v>
      </c>
      <c r="AB810">
        <f t="shared" si="184"/>
        <v>7268.5511596973374</v>
      </c>
      <c r="AC810">
        <f t="shared" si="177"/>
        <v>-10.248657135172602</v>
      </c>
      <c r="AD810">
        <f t="shared" si="183"/>
        <v>9594.1967887541159</v>
      </c>
      <c r="AE810">
        <f t="shared" si="178"/>
        <v>-1.0670743243753897E-3</v>
      </c>
      <c r="AF810">
        <f t="shared" si="179"/>
        <v>-4.0580321124588425E-2</v>
      </c>
      <c r="AG810">
        <f>IF(AF810&lt;MAX($AF$202:AF810),(1+AF810)/(1+MAX($AF$202:AF810))-1,0)</f>
        <v>-4.0580321124588425E-2</v>
      </c>
      <c r="AH810">
        <f>MIN($AG$202:AG810)</f>
        <v>-5.8569985244839917E-2</v>
      </c>
    </row>
    <row r="811" spans="2:34" x14ac:dyDescent="0.2">
      <c r="B811" t="s">
        <v>814</v>
      </c>
      <c r="C811">
        <v>1.32064</v>
      </c>
      <c r="D811">
        <v>1.3234999999999999</v>
      </c>
      <c r="E811">
        <v>1.3196000000000001</v>
      </c>
      <c r="F811">
        <v>1.32325</v>
      </c>
      <c r="G811">
        <v>7814.2002000000002</v>
      </c>
      <c r="I811">
        <f t="shared" si="185"/>
        <v>1.2400000000001299E-3</v>
      </c>
      <c r="J811">
        <f t="shared" si="180"/>
        <v>1.3226065000000002</v>
      </c>
      <c r="K811">
        <f t="shared" si="186"/>
        <v>1.3301482178217827</v>
      </c>
      <c r="L811">
        <f t="shared" si="171"/>
        <v>1.3286201499999999</v>
      </c>
      <c r="M811">
        <f t="shared" si="181"/>
        <v>1.3200225783680617</v>
      </c>
      <c r="N811">
        <f t="shared" si="182"/>
        <v>1.3251904216319388</v>
      </c>
      <c r="O811" cm="1">
        <f t="array" ref="O811">_xlfn.IFS(C811&lt;M810,1,C811&gt;N810,-1,TRUE,0)</f>
        <v>0</v>
      </c>
      <c r="P811">
        <f t="shared" si="172"/>
        <v>1</v>
      </c>
      <c r="Q811">
        <f t="shared" si="173"/>
        <v>1</v>
      </c>
      <c r="R811" cm="1">
        <f t="array" ref="R811">_xlfn.IFS(AND(Q810=0,O810=1,O811=0,P811=1),1,AND(Q810=0,O810=-1,O811=0,P811=-1),-1,AND(Q810=1,O810=-1,O811=0,P811=-1),-2,AND(Q810=-1,O810=1,O811=0,P811=1),2,TRUE,0)</f>
        <v>0</v>
      </c>
      <c r="S811" cm="1">
        <f t="array" ref="S811">_xlfn.IFS(AND(Q811&lt;&gt;0,S810=0),U810/C811,AND(Q811&lt;&gt;0,S810&lt;&gt;0),S810,TRUE,0)</f>
        <v>7301.9883314226463</v>
      </c>
      <c r="T811">
        <f t="shared" si="174"/>
        <v>9.0544655309650306</v>
      </c>
      <c r="U811">
        <f t="shared" si="170"/>
        <v>10530.927571577738</v>
      </c>
      <c r="V811">
        <f t="shared" si="175"/>
        <v>8.6053741949820286E-4</v>
      </c>
      <c r="W811">
        <f t="shared" si="176"/>
        <v>5.3092757157773951E-2</v>
      </c>
      <c r="X811">
        <f>IF(W811&lt;MAX($W$202:W811),(1+W811)/(1+MAX($W$202:W811))-1,0)</f>
        <v>-2.5451628074251165E-3</v>
      </c>
      <c r="Y811">
        <f>MIN($X$202:X811)</f>
        <v>-3.0085272880166047E-2</v>
      </c>
      <c r="AA811">
        <v>1</v>
      </c>
      <c r="AB811">
        <f t="shared" si="184"/>
        <v>7268.5511596973374</v>
      </c>
      <c r="AC811">
        <f t="shared" si="177"/>
        <v>-24.276960873389985</v>
      </c>
      <c r="AD811">
        <f t="shared" si="183"/>
        <v>9569.9198278807253</v>
      </c>
      <c r="AE811">
        <f t="shared" si="178"/>
        <v>-2.5303797084761013E-3</v>
      </c>
      <c r="AF811">
        <f t="shared" si="179"/>
        <v>-4.3008017211927485E-2</v>
      </c>
      <c r="AG811">
        <f>IF(AF811&lt;MAX($AF$202:AF811),(1+AF811)/(1+MAX($AF$202:AF811))-1,0)</f>
        <v>-4.3008017211927485E-2</v>
      </c>
      <c r="AH811">
        <f>MIN($AG$202:AG811)</f>
        <v>-5.8569985244839917E-2</v>
      </c>
    </row>
    <row r="812" spans="2:34" x14ac:dyDescent="0.2">
      <c r="B812" t="s">
        <v>815</v>
      </c>
      <c r="C812">
        <v>1.3231999999999999</v>
      </c>
      <c r="D812">
        <v>1.32335</v>
      </c>
      <c r="E812">
        <v>1.32121</v>
      </c>
      <c r="F812">
        <v>1.32158</v>
      </c>
      <c r="G812">
        <v>4915.2002000000002</v>
      </c>
      <c r="I812">
        <f t="shared" si="185"/>
        <v>2.5599999999998957E-3</v>
      </c>
      <c r="J812">
        <f t="shared" si="180"/>
        <v>1.322584</v>
      </c>
      <c r="K812">
        <f t="shared" si="186"/>
        <v>1.3301323762376243</v>
      </c>
      <c r="L812">
        <f t="shared" si="171"/>
        <v>1.3285863999999996</v>
      </c>
      <c r="M812">
        <f t="shared" si="181"/>
        <v>1.3199726984088389</v>
      </c>
      <c r="N812">
        <f t="shared" si="182"/>
        <v>1.3251953015911611</v>
      </c>
      <c r="O812" cm="1">
        <f t="array" ref="O812">_xlfn.IFS(C812&lt;M811,1,C812&gt;N811,-1,TRUE,0)</f>
        <v>0</v>
      </c>
      <c r="P812">
        <f t="shared" si="172"/>
        <v>1</v>
      </c>
      <c r="Q812">
        <f t="shared" si="173"/>
        <v>1</v>
      </c>
      <c r="R812" cm="1">
        <f t="array" ref="R812">_xlfn.IFS(AND(Q811=0,O811=1,O812=0,P812=1),1,AND(Q811=0,O811=-1,O812=0,P812=-1),-1,AND(Q811=1,O811=-1,O812=0,P812=-1),-2,AND(Q811=-1,O811=1,O812=0,P812=1),2,TRUE,0)</f>
        <v>0</v>
      </c>
      <c r="S812" cm="1">
        <f t="array" ref="S812">_xlfn.IFS(AND(Q812&lt;&gt;0,S811=0),U811/C812,AND(Q812&lt;&gt;0,S811&lt;&gt;0),S811,TRUE,0)</f>
        <v>7301.9883314226463</v>
      </c>
      <c r="T812">
        <f t="shared" si="174"/>
        <v>18.693090128441213</v>
      </c>
      <c r="U812">
        <f t="shared" si="170"/>
        <v>10549.62066170618</v>
      </c>
      <c r="V812">
        <f t="shared" si="175"/>
        <v>1.7750658715850064E-3</v>
      </c>
      <c r="W812">
        <f t="shared" si="176"/>
        <v>5.4962066170618051E-2</v>
      </c>
      <c r="X812">
        <f>IF(W812&lt;MAX($W$202:W812),(1+W812)/(1+MAX($W$202:W812))-1,0)</f>
        <v>-7.7461476747719971E-4</v>
      </c>
      <c r="Y812">
        <f>MIN($X$202:X812)</f>
        <v>-3.0085272880166047E-2</v>
      </c>
      <c r="AA812">
        <v>1</v>
      </c>
      <c r="AB812">
        <f t="shared" si="184"/>
        <v>7268.5511596973374</v>
      </c>
      <c r="AC812">
        <f t="shared" si="177"/>
        <v>9.0130034380256419</v>
      </c>
      <c r="AD812">
        <f t="shared" si="183"/>
        <v>9578.9328313187507</v>
      </c>
      <c r="AE812">
        <f t="shared" si="178"/>
        <v>9.4180553234807891E-4</v>
      </c>
      <c r="AF812">
        <f t="shared" si="179"/>
        <v>-4.2106716868124949E-2</v>
      </c>
      <c r="AG812">
        <f>IF(AF812&lt;MAX($AF$202:AF812),(1+AF812)/(1+MAX($AF$202:AF812))-1,0)</f>
        <v>-4.2106716868124949E-2</v>
      </c>
      <c r="AH812">
        <f>MIN($AG$202:AG812)</f>
        <v>-5.8569985244839917E-2</v>
      </c>
    </row>
    <row r="813" spans="2:34" x14ac:dyDescent="0.2">
      <c r="B813" t="s">
        <v>816</v>
      </c>
      <c r="C813">
        <v>1.32158</v>
      </c>
      <c r="D813">
        <v>1.3219099999999999</v>
      </c>
      <c r="E813">
        <v>1.3206</v>
      </c>
      <c r="F813">
        <v>1.3212900000000001</v>
      </c>
      <c r="G813">
        <v>4003.1001000000001</v>
      </c>
      <c r="I813">
        <f t="shared" si="185"/>
        <v>-1.6199999999999548E-3</v>
      </c>
      <c r="J813">
        <f t="shared" si="180"/>
        <v>1.32253</v>
      </c>
      <c r="K813">
        <f t="shared" si="186"/>
        <v>1.3301309900990101</v>
      </c>
      <c r="L813">
        <f t="shared" si="171"/>
        <v>1.3285684999999996</v>
      </c>
      <c r="M813">
        <f t="shared" si="181"/>
        <v>1.3198592398085938</v>
      </c>
      <c r="N813">
        <f t="shared" si="182"/>
        <v>1.3252007601914062</v>
      </c>
      <c r="O813" cm="1">
        <f t="array" ref="O813">_xlfn.IFS(C813&lt;M812,1,C813&gt;N812,-1,TRUE,0)</f>
        <v>0</v>
      </c>
      <c r="P813">
        <f t="shared" si="172"/>
        <v>1</v>
      </c>
      <c r="Q813">
        <f t="shared" si="173"/>
        <v>1</v>
      </c>
      <c r="R813" cm="1">
        <f t="array" ref="R813">_xlfn.IFS(AND(Q812=0,O812=1,O813=0,P813=1),1,AND(Q812=0,O812=-1,O813=0,P813=-1),-1,AND(Q812=1,O812=-1,O813=0,P813=-1),-2,AND(Q812=-1,O812=1,O813=0,P813=1),2,TRUE,0)</f>
        <v>0</v>
      </c>
      <c r="S813" cm="1">
        <f t="array" ref="S813">_xlfn.IFS(AND(Q813&lt;&gt;0,S812=0),U812/C813,AND(Q813&lt;&gt;0,S812&lt;&gt;0),S812,TRUE,0)</f>
        <v>7301.9883314226463</v>
      </c>
      <c r="T813">
        <f t="shared" si="174"/>
        <v>-11.829221096904357</v>
      </c>
      <c r="U813">
        <f t="shared" si="170"/>
        <v>10537.791440609275</v>
      </c>
      <c r="V813">
        <f t="shared" si="175"/>
        <v>-1.1212935020349091E-3</v>
      </c>
      <c r="W813">
        <f t="shared" si="176"/>
        <v>5.3779144060927431E-2</v>
      </c>
      <c r="X813">
        <f>IF(W813&lt;MAX($W$202:W813),(1+W813)/(1+MAX($W$202:W813))-1,0)</f>
        <v>-1.8950396990069507E-3</v>
      </c>
      <c r="Y813">
        <f>MIN($X$202:X813)</f>
        <v>-3.0085272880166047E-2</v>
      </c>
      <c r="AA813">
        <v>1</v>
      </c>
      <c r="AB813">
        <f t="shared" si="184"/>
        <v>7268.5511596973374</v>
      </c>
      <c r="AC813">
        <f t="shared" si="177"/>
        <v>18.607490968824425</v>
      </c>
      <c r="AD813">
        <f t="shared" si="183"/>
        <v>9597.5403222875757</v>
      </c>
      <c r="AE813">
        <f t="shared" si="178"/>
        <v>1.9425432139983693E-3</v>
      </c>
      <c r="AF813">
        <f t="shared" si="179"/>
        <v>-4.0245967771242452E-2</v>
      </c>
      <c r="AG813">
        <f>IF(AF813&lt;MAX($AF$202:AF813),(1+AF813)/(1+MAX($AF$202:AF813))-1,0)</f>
        <v>-4.0245967771242452E-2</v>
      </c>
      <c r="AH813">
        <f>MIN($AG$202:AG813)</f>
        <v>-5.8569985244839917E-2</v>
      </c>
    </row>
    <row r="814" spans="2:34" x14ac:dyDescent="0.2">
      <c r="B814" t="s">
        <v>817</v>
      </c>
      <c r="C814">
        <v>1.3212900000000001</v>
      </c>
      <c r="D814">
        <v>1.3238799999999999</v>
      </c>
      <c r="E814">
        <v>1.32121</v>
      </c>
      <c r="F814">
        <v>1.32368</v>
      </c>
      <c r="G814">
        <v>4350.5</v>
      </c>
      <c r="I814">
        <f t="shared" si="185"/>
        <v>-2.8999999999990145E-4</v>
      </c>
      <c r="J814">
        <f t="shared" si="180"/>
        <v>1.3225725000000002</v>
      </c>
      <c r="K814">
        <f t="shared" si="186"/>
        <v>1.3301397029702975</v>
      </c>
      <c r="L814">
        <f t="shared" si="171"/>
        <v>1.328544699999999</v>
      </c>
      <c r="M814">
        <f t="shared" si="181"/>
        <v>1.3198573140026879</v>
      </c>
      <c r="N814">
        <f t="shared" si="182"/>
        <v>1.3252876859973124</v>
      </c>
      <c r="O814" cm="1">
        <f t="array" ref="O814">_xlfn.IFS(C814&lt;M813,1,C814&gt;N813,-1,TRUE,0)</f>
        <v>0</v>
      </c>
      <c r="P814">
        <f t="shared" si="172"/>
        <v>1</v>
      </c>
      <c r="Q814">
        <f t="shared" si="173"/>
        <v>1</v>
      </c>
      <c r="R814" cm="1">
        <f t="array" ref="R814">_xlfn.IFS(AND(Q813=0,O813=1,O814=0,P814=1),1,AND(Q813=0,O813=-1,O814=0,P814=-1),-1,AND(Q813=1,O813=-1,O814=0,P814=-1),-2,AND(Q813=-1,O813=1,O814=0,P814=1),2,TRUE,0)</f>
        <v>0</v>
      </c>
      <c r="S814" cm="1">
        <f t="array" ref="S814">_xlfn.IFS(AND(Q814&lt;&gt;0,S813=0),U813/C814,AND(Q814&lt;&gt;0,S813&lt;&gt;0),S813,TRUE,0)</f>
        <v>7301.9883314226463</v>
      </c>
      <c r="T814">
        <f t="shared" si="174"/>
        <v>-2.1175766161118479</v>
      </c>
      <c r="U814">
        <f t="shared" si="170"/>
        <v>10535.673863993163</v>
      </c>
      <c r="V814">
        <f t="shared" si="175"/>
        <v>-2.0095070471326521E-4</v>
      </c>
      <c r="W814">
        <f t="shared" si="176"/>
        <v>5.3567386399316241E-2</v>
      </c>
      <c r="X814">
        <f>IF(W814&lt;MAX($W$202:W814),(1+W814)/(1+MAX($W$202:W814))-1,0)</f>
        <v>-2.0956095941572217E-3</v>
      </c>
      <c r="Y814">
        <f>MIN($X$202:X814)</f>
        <v>-3.0085272880166047E-2</v>
      </c>
      <c r="AA814">
        <v>1</v>
      </c>
      <c r="AB814">
        <f t="shared" si="184"/>
        <v>7268.5511596973374</v>
      </c>
      <c r="AC814">
        <f t="shared" si="177"/>
        <v>-11.775052878709358</v>
      </c>
      <c r="AD814">
        <f t="shared" si="183"/>
        <v>9585.7652694088665</v>
      </c>
      <c r="AE814">
        <f t="shared" si="178"/>
        <v>-1.2268823556140862E-3</v>
      </c>
      <c r="AF814">
        <f t="shared" si="179"/>
        <v>-4.1423473059113314E-2</v>
      </c>
      <c r="AG814">
        <f>IF(AF814&lt;MAX($AF$202:AF814),(1+AF814)/(1+MAX($AF$202:AF814))-1,0)</f>
        <v>-4.1423473059113314E-2</v>
      </c>
      <c r="AH814">
        <f>MIN($AG$202:AG814)</f>
        <v>-5.8569985244839917E-2</v>
      </c>
    </row>
    <row r="815" spans="2:34" x14ac:dyDescent="0.2">
      <c r="B815" t="s">
        <v>818</v>
      </c>
      <c r="C815">
        <v>1.32368</v>
      </c>
      <c r="D815">
        <v>1.32447</v>
      </c>
      <c r="E815">
        <v>1.32294</v>
      </c>
      <c r="F815">
        <v>1.3243100000000001</v>
      </c>
      <c r="G815">
        <v>3419.8998999999999</v>
      </c>
      <c r="I815">
        <f t="shared" si="185"/>
        <v>2.3899999999998922E-3</v>
      </c>
      <c r="J815">
        <f t="shared" si="180"/>
        <v>1.3226195000000003</v>
      </c>
      <c r="K815">
        <f t="shared" si="186"/>
        <v>1.3301544554455453</v>
      </c>
      <c r="L815">
        <f t="shared" si="171"/>
        <v>1.3285195999999992</v>
      </c>
      <c r="M815">
        <f t="shared" si="181"/>
        <v>1.3198195037500027</v>
      </c>
      <c r="N815">
        <f t="shared" si="182"/>
        <v>1.3254194962499979</v>
      </c>
      <c r="O815" cm="1">
        <f t="array" ref="O815">_xlfn.IFS(C815&lt;M814,1,C815&gt;N814,-1,TRUE,0)</f>
        <v>0</v>
      </c>
      <c r="P815">
        <f t="shared" si="172"/>
        <v>1</v>
      </c>
      <c r="Q815">
        <f t="shared" si="173"/>
        <v>1</v>
      </c>
      <c r="R815" cm="1">
        <f t="array" ref="R815">_xlfn.IFS(AND(Q814=0,O814=1,O815=0,P815=1),1,AND(Q814=0,O814=-1,O815=0,P815=-1),-1,AND(Q814=1,O814=-1,O815=0,P815=-1),-2,AND(Q814=-1,O814=1,O815=0,P815=1),2,TRUE,0)</f>
        <v>0</v>
      </c>
      <c r="S815" cm="1">
        <f t="array" ref="S815">_xlfn.IFS(AND(Q815&lt;&gt;0,S814=0),U814/C815,AND(Q815&lt;&gt;0,S814&lt;&gt;0),S814,TRUE,0)</f>
        <v>7301.9883314226463</v>
      </c>
      <c r="T815">
        <f t="shared" si="174"/>
        <v>17.451752112099339</v>
      </c>
      <c r="U815">
        <f t="shared" si="170"/>
        <v>10553.125616105262</v>
      </c>
      <c r="V815">
        <f t="shared" si="175"/>
        <v>1.6564438437813307E-3</v>
      </c>
      <c r="W815">
        <f t="shared" si="176"/>
        <v>5.5312561610526334E-2</v>
      </c>
      <c r="X815">
        <f>IF(W815&lt;MAX($W$202:W815),(1+W815)/(1+MAX($W$202:W815))-1,0)</f>
        <v>-4.4263700998692368E-4</v>
      </c>
      <c r="Y815">
        <f>MIN($X$202:X815)</f>
        <v>-3.0085272880166047E-2</v>
      </c>
      <c r="AA815">
        <v>1</v>
      </c>
      <c r="AB815">
        <f t="shared" si="184"/>
        <v>7268.5511596973374</v>
      </c>
      <c r="AC815">
        <f t="shared" si="177"/>
        <v>-2.1078798363115117</v>
      </c>
      <c r="AD815">
        <f t="shared" si="183"/>
        <v>9583.6573895725542</v>
      </c>
      <c r="AE815">
        <f t="shared" si="178"/>
        <v>-2.1989687594775625E-4</v>
      </c>
      <c r="AF815">
        <f t="shared" si="179"/>
        <v>-4.1634261042744591E-2</v>
      </c>
      <c r="AG815">
        <f>IF(AF815&lt;MAX($AF$202:AF815),(1+AF815)/(1+MAX($AF$202:AF815))-1,0)</f>
        <v>-4.1634261042744591E-2</v>
      </c>
      <c r="AH815">
        <f>MIN($AG$202:AG815)</f>
        <v>-5.8569985244839917E-2</v>
      </c>
    </row>
    <row r="816" spans="2:34" x14ac:dyDescent="0.2">
      <c r="B816" t="s">
        <v>819</v>
      </c>
      <c r="C816">
        <v>1.32409</v>
      </c>
      <c r="D816">
        <v>1.32457</v>
      </c>
      <c r="E816">
        <v>1.3234699999999999</v>
      </c>
      <c r="F816">
        <v>1.32422</v>
      </c>
      <c r="G816">
        <v>2610.1001000000001</v>
      </c>
      <c r="I816">
        <f t="shared" si="185"/>
        <v>4.1000000000002146E-4</v>
      </c>
      <c r="J816">
        <f t="shared" si="180"/>
        <v>1.3227440000000001</v>
      </c>
      <c r="K816">
        <f t="shared" si="186"/>
        <v>1.3301543564356439</v>
      </c>
      <c r="L816">
        <f t="shared" si="171"/>
        <v>1.3285036499999996</v>
      </c>
      <c r="M816">
        <f t="shared" si="181"/>
        <v>1.3198923240015739</v>
      </c>
      <c r="N816">
        <f t="shared" si="182"/>
        <v>1.3255956759984264</v>
      </c>
      <c r="O816" cm="1">
        <f t="array" ref="O816">_xlfn.IFS(C816&lt;M815,1,C816&gt;N815,-1,TRUE,0)</f>
        <v>0</v>
      </c>
      <c r="P816">
        <f t="shared" si="172"/>
        <v>1</v>
      </c>
      <c r="Q816">
        <f t="shared" si="173"/>
        <v>1</v>
      </c>
      <c r="R816" cm="1">
        <f t="array" ref="R816">_xlfn.IFS(AND(Q815=0,O815=1,O816=0,P816=1),1,AND(Q815=0,O815=-1,O816=0,P816=-1),-1,AND(Q815=1,O815=-1,O816=0,P816=-1),-2,AND(Q815=-1,O815=1,O816=0,P816=1),2,TRUE,0)</f>
        <v>0</v>
      </c>
      <c r="S816" cm="1">
        <f t="array" ref="S816">_xlfn.IFS(AND(Q816&lt;&gt;0,S815=0),U815/C816,AND(Q816&lt;&gt;0,S815&lt;&gt;0),S815,TRUE,0)</f>
        <v>7301.9883314226463</v>
      </c>
      <c r="T816">
        <f t="shared" si="174"/>
        <v>2.9938152158834415</v>
      </c>
      <c r="U816">
        <f t="shared" si="170"/>
        <v>10556.119431321145</v>
      </c>
      <c r="V816">
        <f t="shared" si="175"/>
        <v>2.8368990617476787E-4</v>
      </c>
      <c r="W816">
        <f t="shared" si="176"/>
        <v>5.5611943132114483E-2</v>
      </c>
      <c r="X816">
        <f>IF(W816&lt;MAX($W$202:W816),(1+W816)/(1+MAX($W$202:W816))-1,0)</f>
        <v>-1.5907267546422243E-4</v>
      </c>
      <c r="Y816">
        <f>MIN($X$202:X816)</f>
        <v>-3.0085272880166047E-2</v>
      </c>
      <c r="AA816">
        <v>1</v>
      </c>
      <c r="AB816">
        <f t="shared" si="184"/>
        <v>7268.5511596973374</v>
      </c>
      <c r="AC816">
        <f t="shared" si="177"/>
        <v>17.371837271675854</v>
      </c>
      <c r="AD816">
        <f t="shared" si="183"/>
        <v>9601.0292268442299</v>
      </c>
      <c r="AE816">
        <f t="shared" si="178"/>
        <v>1.8126521603930861E-3</v>
      </c>
      <c r="AF816">
        <f t="shared" si="179"/>
        <v>-3.9897077315577012E-2</v>
      </c>
      <c r="AG816">
        <f>IF(AF816&lt;MAX($AF$202:AF816),(1+AF816)/(1+MAX($AF$202:AF816))-1,0)</f>
        <v>-3.9897077315577012E-2</v>
      </c>
      <c r="AH816">
        <f>MIN($AG$202:AG816)</f>
        <v>-5.8569985244839917E-2</v>
      </c>
    </row>
    <row r="817" spans="2:34" x14ac:dyDescent="0.2">
      <c r="B817" t="s">
        <v>820</v>
      </c>
      <c r="C817">
        <v>1.32419</v>
      </c>
      <c r="D817">
        <v>1.32457</v>
      </c>
      <c r="E817">
        <v>1.3234399999999999</v>
      </c>
      <c r="F817">
        <v>1.32386</v>
      </c>
      <c r="G817">
        <v>2223.8000000000002</v>
      </c>
      <c r="I817">
        <f t="shared" si="185"/>
        <v>9.9999999999988987E-5</v>
      </c>
      <c r="J817">
        <f t="shared" si="180"/>
        <v>1.3228850000000001</v>
      </c>
      <c r="K817">
        <f t="shared" si="186"/>
        <v>1.3301682178217829</v>
      </c>
      <c r="L817">
        <f t="shared" si="171"/>
        <v>1.3284823999999995</v>
      </c>
      <c r="M817">
        <f t="shared" si="181"/>
        <v>1.3201063492482863</v>
      </c>
      <c r="N817">
        <f t="shared" si="182"/>
        <v>1.3256636507517139</v>
      </c>
      <c r="O817" cm="1">
        <f t="array" ref="O817">_xlfn.IFS(C817&lt;M816,1,C817&gt;N816,-1,TRUE,0)</f>
        <v>0</v>
      </c>
      <c r="P817">
        <f t="shared" si="172"/>
        <v>1</v>
      </c>
      <c r="Q817">
        <f t="shared" si="173"/>
        <v>1</v>
      </c>
      <c r="R817" cm="1">
        <f t="array" ref="R817">_xlfn.IFS(AND(Q816=0,O816=1,O817=0,P817=1),1,AND(Q816=0,O816=-1,O817=0,P817=-1),-1,AND(Q816=1,O816=-1,O817=0,P817=-1),-2,AND(Q816=-1,O816=1,O817=0,P817=1),2,TRUE,0)</f>
        <v>0</v>
      </c>
      <c r="S817" cm="1">
        <f t="array" ref="S817">_xlfn.IFS(AND(Q817&lt;&gt;0,S816=0),U816/C817,AND(Q817&lt;&gt;0,S816&lt;&gt;0),S816,TRUE,0)</f>
        <v>7301.9883314226463</v>
      </c>
      <c r="T817">
        <f t="shared" si="174"/>
        <v>0.73019883314218426</v>
      </c>
      <c r="U817">
        <f t="shared" si="170"/>
        <v>10556.849630154287</v>
      </c>
      <c r="V817">
        <f t="shared" si="175"/>
        <v>6.9173036350423007E-5</v>
      </c>
      <c r="W817">
        <f t="shared" si="176"/>
        <v>5.5684963015428801E-2</v>
      </c>
      <c r="X817">
        <f>IF(W817&lt;MAX($W$202:W817),(1+W817)/(1+MAX($W$202:W817))-1,0)</f>
        <v>-8.9910642653623363E-5</v>
      </c>
      <c r="Y817">
        <f>MIN($X$202:X817)</f>
        <v>-3.0085272880166047E-2</v>
      </c>
      <c r="AA817">
        <v>1</v>
      </c>
      <c r="AB817">
        <f t="shared" si="184"/>
        <v>7268.5511596973374</v>
      </c>
      <c r="AC817">
        <f t="shared" si="177"/>
        <v>2.9801059754760644</v>
      </c>
      <c r="AD817">
        <f t="shared" si="183"/>
        <v>9604.0093328197054</v>
      </c>
      <c r="AE817">
        <f t="shared" si="178"/>
        <v>3.1039442804150255E-4</v>
      </c>
      <c r="AF817">
        <f t="shared" si="179"/>
        <v>-3.9599066718029485E-2</v>
      </c>
      <c r="AG817">
        <f>IF(AF817&lt;MAX($AF$202:AF817),(1+AF817)/(1+MAX($AF$202:AF817))-1,0)</f>
        <v>-3.9599066718029485E-2</v>
      </c>
      <c r="AH817">
        <f>MIN($AG$202:AG817)</f>
        <v>-5.8569985244839917E-2</v>
      </c>
    </row>
    <row r="818" spans="2:34" x14ac:dyDescent="0.2">
      <c r="B818" t="s">
        <v>821</v>
      </c>
      <c r="C818">
        <v>1.32386</v>
      </c>
      <c r="D818">
        <v>1.3254999999999999</v>
      </c>
      <c r="E818">
        <v>1.32335</v>
      </c>
      <c r="F818">
        <v>1.3248500000000001</v>
      </c>
      <c r="G818">
        <v>4613.7002000000002</v>
      </c>
      <c r="I818">
        <f t="shared" si="185"/>
        <v>-3.2999999999994145E-4</v>
      </c>
      <c r="J818">
        <f t="shared" si="180"/>
        <v>1.3230670000000002</v>
      </c>
      <c r="K818">
        <f t="shared" si="186"/>
        <v>1.3301756435643568</v>
      </c>
      <c r="L818">
        <f t="shared" si="171"/>
        <v>1.3284582999999994</v>
      </c>
      <c r="M818">
        <f t="shared" si="181"/>
        <v>1.3202742372102165</v>
      </c>
      <c r="N818">
        <f t="shared" si="182"/>
        <v>1.3258597627897839</v>
      </c>
      <c r="O818" cm="1">
        <f t="array" ref="O818">_xlfn.IFS(C818&lt;M817,1,C818&gt;N817,-1,TRUE,0)</f>
        <v>0</v>
      </c>
      <c r="P818">
        <f t="shared" si="172"/>
        <v>1</v>
      </c>
      <c r="Q818">
        <f t="shared" si="173"/>
        <v>1</v>
      </c>
      <c r="R818" cm="1">
        <f t="array" ref="R818">_xlfn.IFS(AND(Q817=0,O817=1,O818=0,P818=1),1,AND(Q817=0,O817=-1,O818=0,P818=-1),-1,AND(Q817=1,O817=-1,O818=0,P818=-1),-2,AND(Q817=-1,O817=1,O818=0,P818=1),2,TRUE,0)</f>
        <v>0</v>
      </c>
      <c r="S818" cm="1">
        <f t="array" ref="S818">_xlfn.IFS(AND(Q818&lt;&gt;0,S817=0),U817/C818,AND(Q818&lt;&gt;0,S817&lt;&gt;0),S817,TRUE,0)</f>
        <v>7301.9883314226463</v>
      </c>
      <c r="T818">
        <f t="shared" si="174"/>
        <v>-2.4096561493690456</v>
      </c>
      <c r="U818">
        <f t="shared" si="170"/>
        <v>10554.439974004918</v>
      </c>
      <c r="V818">
        <f t="shared" si="175"/>
        <v>-2.2825523084899984E-4</v>
      </c>
      <c r="W818">
        <f t="shared" si="176"/>
        <v>5.5443997400491662E-2</v>
      </c>
      <c r="X818">
        <f>IF(W818&lt;MAX($W$202:W818),(1+W818)/(1+MAX($W$202:W818))-1,0)</f>
        <v>-3.1814535092833385E-4</v>
      </c>
      <c r="Y818">
        <f>MIN($X$202:X818)</f>
        <v>-3.0085272880166047E-2</v>
      </c>
      <c r="AA818">
        <v>1</v>
      </c>
      <c r="AB818">
        <f t="shared" si="184"/>
        <v>7268.5511596973374</v>
      </c>
      <c r="AC818">
        <f t="shared" si="177"/>
        <v>0.72685511596965369</v>
      </c>
      <c r="AD818">
        <f t="shared" si="183"/>
        <v>9604.7361879356758</v>
      </c>
      <c r="AE818">
        <f t="shared" si="178"/>
        <v>7.5682466642944363E-5</v>
      </c>
      <c r="AF818">
        <f t="shared" si="179"/>
        <v>-3.9526381206432371E-2</v>
      </c>
      <c r="AG818">
        <f>IF(AF818&lt;MAX($AF$202:AF818),(1+AF818)/(1+MAX($AF$202:AF818))-1,0)</f>
        <v>-3.9526381206432371E-2</v>
      </c>
      <c r="AH818">
        <f>MIN($AG$202:AG818)</f>
        <v>-5.8569985244839917E-2</v>
      </c>
    </row>
    <row r="819" spans="2:34" x14ac:dyDescent="0.2">
      <c r="B819" t="s">
        <v>822</v>
      </c>
      <c r="C819">
        <v>1.3248599999999999</v>
      </c>
      <c r="D819">
        <v>1.32779</v>
      </c>
      <c r="E819">
        <v>1.3248599999999999</v>
      </c>
      <c r="F819">
        <v>1.32734</v>
      </c>
      <c r="G819">
        <v>4467.6000999999997</v>
      </c>
      <c r="I819">
        <f t="shared" si="185"/>
        <v>9.9999999999988987E-4</v>
      </c>
      <c r="J819">
        <f t="shared" si="180"/>
        <v>1.3233465</v>
      </c>
      <c r="K819">
        <f t="shared" si="186"/>
        <v>1.3301937623762381</v>
      </c>
      <c r="L819">
        <f t="shared" si="171"/>
        <v>1.3284452499999997</v>
      </c>
      <c r="M819">
        <f t="shared" si="181"/>
        <v>1.3200614047197987</v>
      </c>
      <c r="N819">
        <f t="shared" si="182"/>
        <v>1.3266315952802012</v>
      </c>
      <c r="O819" cm="1">
        <f t="array" ref="O819">_xlfn.IFS(C819&lt;M818,1,C819&gt;N818,-1,TRUE,0)</f>
        <v>0</v>
      </c>
      <c r="P819">
        <f t="shared" si="172"/>
        <v>1</v>
      </c>
      <c r="Q819">
        <f t="shared" si="173"/>
        <v>1</v>
      </c>
      <c r="R819" cm="1">
        <f t="array" ref="R819">_xlfn.IFS(AND(Q818=0,O818=1,O819=0,P819=1),1,AND(Q818=0,O818=-1,O819=0,P819=-1),-1,AND(Q818=1,O818=-1,O819=0,P819=-1),-2,AND(Q818=-1,O818=1,O819=0,P819=1),2,TRUE,0)</f>
        <v>0</v>
      </c>
      <c r="S819" cm="1">
        <f t="array" ref="S819">_xlfn.IFS(AND(Q819&lt;&gt;0,S818=0),U818/C819,AND(Q819&lt;&gt;0,S818&lt;&gt;0),S818,TRUE,0)</f>
        <v>7301.9883314226463</v>
      </c>
      <c r="T819">
        <f t="shared" si="174"/>
        <v>7.3019883314218417</v>
      </c>
      <c r="U819">
        <f t="shared" si="170"/>
        <v>10561.741962336338</v>
      </c>
      <c r="V819">
        <f t="shared" si="175"/>
        <v>6.9184043392224415E-4</v>
      </c>
      <c r="W819">
        <f t="shared" si="176"/>
        <v>5.6174196233633955E-2</v>
      </c>
      <c r="X819">
        <f>IF(W819&lt;MAX($W$202:W819),(1+W819)/(1+MAX($W$202:W819))-1,0)</f>
        <v>0</v>
      </c>
      <c r="Y819">
        <f>MIN($X$202:X819)</f>
        <v>-3.0085272880166047E-2</v>
      </c>
      <c r="AA819">
        <v>1</v>
      </c>
      <c r="AB819">
        <f t="shared" si="184"/>
        <v>7268.5511596973374</v>
      </c>
      <c r="AC819">
        <f t="shared" si="177"/>
        <v>-2.3986218826996959</v>
      </c>
      <c r="AD819">
        <f t="shared" si="183"/>
        <v>9602.3375660529764</v>
      </c>
      <c r="AE819">
        <f t="shared" si="178"/>
        <v>-2.4973323949413191E-4</v>
      </c>
      <c r="AF819">
        <f t="shared" si="179"/>
        <v>-3.9766243394702361E-2</v>
      </c>
      <c r="AG819">
        <f>IF(AF819&lt;MAX($AF$202:AF819),(1+AF819)/(1+MAX($AF$202:AF819))-1,0)</f>
        <v>-3.9766243394702361E-2</v>
      </c>
      <c r="AH819">
        <f>MIN($AG$202:AG819)</f>
        <v>-5.8569985244839917E-2</v>
      </c>
    </row>
    <row r="820" spans="2:34" x14ac:dyDescent="0.2">
      <c r="B820" t="s">
        <v>823</v>
      </c>
      <c r="C820">
        <v>1.32734</v>
      </c>
      <c r="D820">
        <v>1.32789</v>
      </c>
      <c r="E820">
        <v>1.32694</v>
      </c>
      <c r="F820">
        <v>1.32789</v>
      </c>
      <c r="G820">
        <v>2442.8000000000002</v>
      </c>
      <c r="I820">
        <f t="shared" si="185"/>
        <v>2.4800000000000377E-3</v>
      </c>
      <c r="J820">
        <f t="shared" si="180"/>
        <v>1.323588</v>
      </c>
      <c r="K820">
        <f t="shared" si="186"/>
        <v>1.3302392079207925</v>
      </c>
      <c r="L820">
        <f t="shared" si="171"/>
        <v>1.3284335999999997</v>
      </c>
      <c r="M820">
        <f t="shared" si="181"/>
        <v>1.3197577488333008</v>
      </c>
      <c r="N820">
        <f t="shared" si="182"/>
        <v>1.3274182511666992</v>
      </c>
      <c r="O820" cm="1">
        <f t="array" ref="O820">_xlfn.IFS(C820&lt;M819,1,C820&gt;N819,-1,TRUE,0)</f>
        <v>-1</v>
      </c>
      <c r="P820">
        <f t="shared" si="172"/>
        <v>1</v>
      </c>
      <c r="Q820">
        <f t="shared" si="173"/>
        <v>1</v>
      </c>
      <c r="R820" cm="1">
        <f t="array" ref="R820">_xlfn.IFS(AND(Q819=0,O819=1,O820=0,P820=1),1,AND(Q819=0,O819=-1,O820=0,P820=-1),-1,AND(Q819=1,O819=-1,O820=0,P820=-1),-2,AND(Q819=-1,O819=1,O820=0,P820=1),2,TRUE,0)</f>
        <v>0</v>
      </c>
      <c r="S820" cm="1">
        <f t="array" ref="S820">_xlfn.IFS(AND(Q820&lt;&gt;0,S819=0),U819/C820,AND(Q820&lt;&gt;0,S819&lt;&gt;0),S819,TRUE,0)</f>
        <v>7301.9883314226463</v>
      </c>
      <c r="T820">
        <f t="shared" si="174"/>
        <v>18.108931061928438</v>
      </c>
      <c r="U820">
        <f t="shared" si="170"/>
        <v>10579.850893398267</v>
      </c>
      <c r="V820">
        <f t="shared" si="175"/>
        <v>1.7145780616971828E-3</v>
      </c>
      <c r="W820">
        <f t="shared" si="176"/>
        <v>5.7985089339826601E-2</v>
      </c>
      <c r="X820">
        <f>IF(W820&lt;MAX($W$202:W820),(1+W820)/(1+MAX($W$202:W820))-1,0)</f>
        <v>0</v>
      </c>
      <c r="Y820">
        <f>MIN($X$202:X820)</f>
        <v>-3.0085272880166047E-2</v>
      </c>
      <c r="AA820">
        <v>1</v>
      </c>
      <c r="AB820">
        <f t="shared" si="184"/>
        <v>7268.5511596973374</v>
      </c>
      <c r="AC820">
        <f t="shared" si="177"/>
        <v>7.2685511596965373</v>
      </c>
      <c r="AD820">
        <f t="shared" si="183"/>
        <v>9609.6061172126738</v>
      </c>
      <c r="AE820">
        <f t="shared" si="178"/>
        <v>7.5695642958782824E-4</v>
      </c>
      <c r="AF820">
        <f t="shared" si="179"/>
        <v>-3.9039388278732656E-2</v>
      </c>
      <c r="AG820">
        <f>IF(AF820&lt;MAX($AF$202:AF820),(1+AF820)/(1+MAX($AF$202:AF820))-1,0)</f>
        <v>-3.9039388278732656E-2</v>
      </c>
      <c r="AH820">
        <f>MIN($AG$202:AG820)</f>
        <v>-5.8569985244839917E-2</v>
      </c>
    </row>
    <row r="821" spans="2:34" x14ac:dyDescent="0.2">
      <c r="B821" t="s">
        <v>824</v>
      </c>
      <c r="C821">
        <v>1.32789</v>
      </c>
      <c r="D821">
        <v>1.3294900000000001</v>
      </c>
      <c r="E821">
        <v>1.32785</v>
      </c>
      <c r="F821">
        <v>1.32901</v>
      </c>
      <c r="G821">
        <v>4949.8999000000003</v>
      </c>
      <c r="I821">
        <f t="shared" si="185"/>
        <v>5.5000000000005045E-4</v>
      </c>
      <c r="J821">
        <f t="shared" si="180"/>
        <v>1.3238595</v>
      </c>
      <c r="K821">
        <f t="shared" si="186"/>
        <v>1.330323564356436</v>
      </c>
      <c r="L821">
        <f t="shared" si="171"/>
        <v>1.3284147499999996</v>
      </c>
      <c r="M821">
        <f t="shared" si="181"/>
        <v>1.319358880153801</v>
      </c>
      <c r="N821">
        <f t="shared" si="182"/>
        <v>1.328360119846199</v>
      </c>
      <c r="O821" cm="1">
        <f t="array" ref="O821">_xlfn.IFS(C821&lt;M820,1,C821&gt;N820,-1,TRUE,0)</f>
        <v>-1</v>
      </c>
      <c r="P821">
        <f t="shared" si="172"/>
        <v>1</v>
      </c>
      <c r="Q821">
        <f t="shared" si="173"/>
        <v>1</v>
      </c>
      <c r="R821" cm="1">
        <f t="array" ref="R821">_xlfn.IFS(AND(Q820=0,O820=1,O821=0,P821=1),1,AND(Q820=0,O820=-1,O821=0,P821=-1),-1,AND(Q820=1,O820=-1,O821=0,P821=-1),-2,AND(Q820=-1,O820=1,O821=0,P821=1),2,TRUE,0)</f>
        <v>0</v>
      </c>
      <c r="S821" cm="1">
        <f t="array" ref="S821">_xlfn.IFS(AND(Q821&lt;&gt;0,S820=0),U820/C821,AND(Q821&lt;&gt;0,S820&lt;&gt;0),S820,TRUE,0)</f>
        <v>7301.9883314226463</v>
      </c>
      <c r="T821">
        <f t="shared" si="174"/>
        <v>4.0160935822828234</v>
      </c>
      <c r="U821">
        <f t="shared" si="170"/>
        <v>10583.866986980549</v>
      </c>
      <c r="V821">
        <f t="shared" si="175"/>
        <v>3.7959831596386963E-4</v>
      </c>
      <c r="W821">
        <f t="shared" si="176"/>
        <v>5.8386698698054795E-2</v>
      </c>
      <c r="X821">
        <f>IF(W821&lt;MAX($W$202:W821),(1+W821)/(1+MAX($W$202:W821))-1,0)</f>
        <v>0</v>
      </c>
      <c r="Y821">
        <f>MIN($X$202:X821)</f>
        <v>-3.0085272880166047E-2</v>
      </c>
      <c r="AA821">
        <v>1</v>
      </c>
      <c r="AB821">
        <f t="shared" si="184"/>
        <v>7268.5511596973374</v>
      </c>
      <c r="AC821">
        <f t="shared" si="177"/>
        <v>18.026006876049671</v>
      </c>
      <c r="AD821">
        <f t="shared" si="183"/>
        <v>9627.6321240887228</v>
      </c>
      <c r="AE821">
        <f t="shared" si="178"/>
        <v>1.8758320222679664E-3</v>
      </c>
      <c r="AF821">
        <f t="shared" si="179"/>
        <v>-3.7236787591127696E-2</v>
      </c>
      <c r="AG821">
        <f>IF(AF821&lt;MAX($AF$202:AF821),(1+AF821)/(1+MAX($AF$202:AF821))-1,0)</f>
        <v>-3.7236787591127696E-2</v>
      </c>
      <c r="AH821">
        <f>MIN($AG$202:AG821)</f>
        <v>-5.8569985244839917E-2</v>
      </c>
    </row>
    <row r="822" spans="2:34" x14ac:dyDescent="0.2">
      <c r="B822" t="s">
        <v>825</v>
      </c>
      <c r="C822">
        <v>1.3290299999999999</v>
      </c>
      <c r="D822">
        <v>1.3293900000000001</v>
      </c>
      <c r="E822">
        <v>1.3284100000000001</v>
      </c>
      <c r="F822">
        <v>1.3289200000000001</v>
      </c>
      <c r="G822">
        <v>2930.3998999999999</v>
      </c>
      <c r="I822">
        <f t="shared" si="185"/>
        <v>1.1399999999999189E-3</v>
      </c>
      <c r="J822">
        <f t="shared" si="180"/>
        <v>1.3240905000000001</v>
      </c>
      <c r="K822">
        <f t="shared" si="186"/>
        <v>1.3304093069306935</v>
      </c>
      <c r="L822">
        <f t="shared" si="171"/>
        <v>1.3283991999999998</v>
      </c>
      <c r="M822">
        <f t="shared" si="181"/>
        <v>1.3190780097007575</v>
      </c>
      <c r="N822">
        <f t="shared" si="182"/>
        <v>1.3291029902992426</v>
      </c>
      <c r="O822" cm="1">
        <f t="array" ref="O822">_xlfn.IFS(C822&lt;M821,1,C822&gt;N821,-1,TRUE,0)</f>
        <v>-1</v>
      </c>
      <c r="P822">
        <f t="shared" si="172"/>
        <v>1</v>
      </c>
      <c r="Q822">
        <f t="shared" si="173"/>
        <v>1</v>
      </c>
      <c r="R822" cm="1">
        <f t="array" ref="R822">_xlfn.IFS(AND(Q821=0,O821=1,O822=0,P822=1),1,AND(Q821=0,O821=-1,O822=0,P822=-1),-1,AND(Q821=1,O821=-1,O822=0,P822=-1),-2,AND(Q821=-1,O821=1,O822=0,P822=1),2,TRUE,0)</f>
        <v>0</v>
      </c>
      <c r="S822" cm="1">
        <f t="array" ref="S822">_xlfn.IFS(AND(Q822&lt;&gt;0,S821=0),U821/C822,AND(Q822&lt;&gt;0,S821&lt;&gt;0),S821,TRUE,0)</f>
        <v>7301.9883314226463</v>
      </c>
      <c r="T822">
        <f t="shared" si="174"/>
        <v>8.3242666978212245</v>
      </c>
      <c r="U822">
        <f t="shared" si="170"/>
        <v>10592.191253678369</v>
      </c>
      <c r="V822">
        <f t="shared" si="175"/>
        <v>7.8650522612019695E-4</v>
      </c>
      <c r="W822">
        <f t="shared" si="176"/>
        <v>5.9219125367836911E-2</v>
      </c>
      <c r="X822">
        <f>IF(W822&lt;MAX($W$202:W822),(1+W822)/(1+MAX($W$202:W822))-1,0)</f>
        <v>0</v>
      </c>
      <c r="Y822">
        <f>MIN($X$202:X822)</f>
        <v>-3.0085272880166047E-2</v>
      </c>
      <c r="AA822">
        <v>1</v>
      </c>
      <c r="AB822">
        <f t="shared" si="184"/>
        <v>7268.5511596973374</v>
      </c>
      <c r="AC822">
        <f t="shared" si="177"/>
        <v>3.9977031378339021</v>
      </c>
      <c r="AD822">
        <f t="shared" si="183"/>
        <v>9631.6298272265558</v>
      </c>
      <c r="AE822">
        <f t="shared" si="178"/>
        <v>4.1523222806067633E-4</v>
      </c>
      <c r="AF822">
        <f t="shared" si="179"/>
        <v>-3.6837017277344453E-2</v>
      </c>
      <c r="AG822">
        <f>IF(AF822&lt;MAX($AF$202:AF822),(1+AF822)/(1+MAX($AF$202:AF822))-1,0)</f>
        <v>-3.6837017277344453E-2</v>
      </c>
      <c r="AH822">
        <f>MIN($AG$202:AG822)</f>
        <v>-5.8569985244839917E-2</v>
      </c>
    </row>
    <row r="823" spans="2:34" x14ac:dyDescent="0.2">
      <c r="B823" t="s">
        <v>826</v>
      </c>
      <c r="C823">
        <v>1.3289599999999999</v>
      </c>
      <c r="D823">
        <v>1.32901</v>
      </c>
      <c r="E823">
        <v>1.3278099999999999</v>
      </c>
      <c r="F823">
        <v>1.32799</v>
      </c>
      <c r="G823">
        <v>3542.6001000000001</v>
      </c>
      <c r="I823">
        <f t="shared" si="185"/>
        <v>-7.0000000000014495E-5</v>
      </c>
      <c r="J823">
        <f t="shared" si="180"/>
        <v>1.32429</v>
      </c>
      <c r="K823">
        <f t="shared" si="186"/>
        <v>1.3305015841584158</v>
      </c>
      <c r="L823">
        <f t="shared" si="171"/>
        <v>1.3283875499999995</v>
      </c>
      <c r="M823">
        <f t="shared" si="181"/>
        <v>1.3189979833711523</v>
      </c>
      <c r="N823">
        <f t="shared" si="182"/>
        <v>1.3295820166288477</v>
      </c>
      <c r="O823" cm="1">
        <f t="array" ref="O823">_xlfn.IFS(C823&lt;M822,1,C823&gt;N822,-1,TRUE,0)</f>
        <v>0</v>
      </c>
      <c r="P823">
        <f t="shared" si="172"/>
        <v>1</v>
      </c>
      <c r="Q823">
        <f t="shared" si="173"/>
        <v>1</v>
      </c>
      <c r="R823" cm="1">
        <f t="array" ref="R823">_xlfn.IFS(AND(Q822=0,O822=1,O823=0,P823=1),1,AND(Q822=0,O822=-1,O823=0,P823=-1),-1,AND(Q822=1,O822=-1,O823=0,P823=-1),-2,AND(Q822=-1,O822=1,O823=0,P823=1),2,TRUE,0)</f>
        <v>0</v>
      </c>
      <c r="S823" cm="1">
        <f t="array" ref="S823">_xlfn.IFS(AND(Q823&lt;&gt;0,S822=0),U822/C823,AND(Q823&lt;&gt;0,S822&lt;&gt;0),S822,TRUE,0)</f>
        <v>7301.9883314226463</v>
      </c>
      <c r="T823">
        <f t="shared" si="174"/>
        <v>-0.51113918319969109</v>
      </c>
      <c r="U823">
        <f t="shared" si="170"/>
        <v>10591.68011449517</v>
      </c>
      <c r="V823">
        <f t="shared" si="175"/>
        <v>-4.8256226776700893E-5</v>
      </c>
      <c r="W823">
        <f t="shared" si="176"/>
        <v>5.9168011449517E-2</v>
      </c>
      <c r="X823">
        <f>IF(W823&lt;MAX($W$202:W823),(1+W823)/(1+MAX($W$202:W823))-1,0)</f>
        <v>-4.825622677662178E-5</v>
      </c>
      <c r="Y823">
        <f>MIN($X$202:X823)</f>
        <v>-3.0085272880166047E-2</v>
      </c>
      <c r="AA823">
        <v>1</v>
      </c>
      <c r="AB823">
        <f t="shared" si="184"/>
        <v>7268.5511596973374</v>
      </c>
      <c r="AC823">
        <f t="shared" si="177"/>
        <v>8.286148322054375</v>
      </c>
      <c r="AD823">
        <f t="shared" si="183"/>
        <v>9639.9159755486107</v>
      </c>
      <c r="AE823">
        <f t="shared" si="178"/>
        <v>8.6030593686555596E-4</v>
      </c>
      <c r="AF823">
        <f t="shared" si="179"/>
        <v>-3.6008402445138921E-2</v>
      </c>
      <c r="AG823">
        <f>IF(AF823&lt;MAX($AF$202:AF823),(1+AF823)/(1+MAX($AF$202:AF823))-1,0)</f>
        <v>-3.6008402445138921E-2</v>
      </c>
      <c r="AH823">
        <f>MIN($AG$202:AG823)</f>
        <v>-5.8569985244839917E-2</v>
      </c>
    </row>
    <row r="824" spans="2:34" x14ac:dyDescent="0.2">
      <c r="B824" t="s">
        <v>827</v>
      </c>
      <c r="C824">
        <v>1.3280000000000001</v>
      </c>
      <c r="D824">
        <v>1.33249</v>
      </c>
      <c r="E824">
        <v>1.3280000000000001</v>
      </c>
      <c r="F824">
        <v>1.3317099999999999</v>
      </c>
      <c r="G824">
        <v>6057.6000999999997</v>
      </c>
      <c r="I824">
        <f t="shared" si="185"/>
        <v>-9.5999999999984986E-4</v>
      </c>
      <c r="J824">
        <f t="shared" si="180"/>
        <v>1.3247330000000002</v>
      </c>
      <c r="K824">
        <f t="shared" si="186"/>
        <v>1.3305916831683171</v>
      </c>
      <c r="L824">
        <f t="shared" si="171"/>
        <v>1.3283739499999998</v>
      </c>
      <c r="M824">
        <f t="shared" si="181"/>
        <v>1.3185834468455018</v>
      </c>
      <c r="N824">
        <f t="shared" si="182"/>
        <v>1.3308825531544985</v>
      </c>
      <c r="O824" cm="1">
        <f t="array" ref="O824">_xlfn.IFS(C824&lt;M823,1,C824&gt;N823,-1,TRUE,0)</f>
        <v>0</v>
      </c>
      <c r="P824">
        <f t="shared" si="172"/>
        <v>1</v>
      </c>
      <c r="Q824">
        <f t="shared" si="173"/>
        <v>1</v>
      </c>
      <c r="R824" cm="1">
        <f t="array" ref="R824">_xlfn.IFS(AND(Q823=0,O823=1,O824=0,P824=1),1,AND(Q823=0,O823=-1,O824=0,P824=-1),-1,AND(Q823=1,O823=-1,O824=0,P824=-1),-2,AND(Q823=-1,O823=1,O824=0,P824=1),2,TRUE,0)</f>
        <v>0</v>
      </c>
      <c r="S824" cm="1">
        <f t="array" ref="S824">_xlfn.IFS(AND(Q824&lt;&gt;0,S823=0),U823/C824,AND(Q824&lt;&gt;0,S823&lt;&gt;0),S823,TRUE,0)</f>
        <v>7301.9883314226463</v>
      </c>
      <c r="T824">
        <f t="shared" si="174"/>
        <v>-7.009908798164644</v>
      </c>
      <c r="U824">
        <f t="shared" si="170"/>
        <v>10584.670205697004</v>
      </c>
      <c r="V824">
        <f t="shared" si="175"/>
        <v>-6.6183161900549496E-4</v>
      </c>
      <c r="W824">
        <f t="shared" si="176"/>
        <v>5.8467020569700434E-2</v>
      </c>
      <c r="X824">
        <f>IF(W824&lt;MAX($W$202:W824),(1+W824)/(1+MAX($W$202:W824))-1,0)</f>
        <v>-7.100559082855451E-4</v>
      </c>
      <c r="Y824">
        <f>MIN($X$202:X824)</f>
        <v>-3.0085272880166047E-2</v>
      </c>
      <c r="AA824">
        <v>1</v>
      </c>
      <c r="AB824">
        <f t="shared" si="184"/>
        <v>7268.5511596973374</v>
      </c>
      <c r="AC824">
        <f t="shared" si="177"/>
        <v>-0.50879858117891896</v>
      </c>
      <c r="AD824">
        <f t="shared" si="183"/>
        <v>9639.407176967432</v>
      </c>
      <c r="AE824">
        <f t="shared" si="178"/>
        <v>-5.2780395852979735E-5</v>
      </c>
      <c r="AF824">
        <f t="shared" si="179"/>
        <v>-3.6059282303256834E-2</v>
      </c>
      <c r="AG824">
        <f>IF(AF824&lt;MAX($AF$202:AF824),(1+AF824)/(1+MAX($AF$202:AF824))-1,0)</f>
        <v>-3.6059282303256834E-2</v>
      </c>
      <c r="AH824">
        <f>MIN($AG$202:AG824)</f>
        <v>-5.8569985244839917E-2</v>
      </c>
    </row>
    <row r="825" spans="2:34" x14ac:dyDescent="0.2">
      <c r="B825" t="s">
        <v>828</v>
      </c>
      <c r="C825">
        <v>1.3317300000000001</v>
      </c>
      <c r="D825">
        <v>1.33249</v>
      </c>
      <c r="E825">
        <v>1.3285499999999999</v>
      </c>
      <c r="F825">
        <v>1.33094</v>
      </c>
      <c r="G825">
        <v>9476.2998000000007</v>
      </c>
      <c r="I825">
        <f t="shared" si="185"/>
        <v>3.7300000000000111E-3</v>
      </c>
      <c r="J825">
        <f t="shared" si="180"/>
        <v>1.3251055</v>
      </c>
      <c r="K825">
        <f t="shared" si="186"/>
        <v>1.3307200000000001</v>
      </c>
      <c r="L825">
        <f t="shared" si="171"/>
        <v>1.3283782499999994</v>
      </c>
      <c r="M825">
        <f t="shared" si="181"/>
        <v>1.3184228104965141</v>
      </c>
      <c r="N825">
        <f t="shared" si="182"/>
        <v>1.331788189503486</v>
      </c>
      <c r="O825" cm="1">
        <f t="array" ref="O825">_xlfn.IFS(C825&lt;M824,1,C825&gt;N824,-1,TRUE,0)</f>
        <v>-1</v>
      </c>
      <c r="P825">
        <f t="shared" si="172"/>
        <v>1</v>
      </c>
      <c r="Q825">
        <f t="shared" si="173"/>
        <v>1</v>
      </c>
      <c r="R825" cm="1">
        <f t="array" ref="R825">_xlfn.IFS(AND(Q824=0,O824=1,O825=0,P825=1),1,AND(Q824=0,O824=-1,O825=0,P825=-1),-1,AND(Q824=1,O824=-1,O825=0,P825=-1),-2,AND(Q824=-1,O824=1,O825=0,P825=1),2,TRUE,0)</f>
        <v>0</v>
      </c>
      <c r="S825" cm="1">
        <f t="array" ref="S825">_xlfn.IFS(AND(Q825&lt;&gt;0,S824=0),U824/C825,AND(Q825&lt;&gt;0,S824&lt;&gt;0),S824,TRUE,0)</f>
        <v>7301.9883314226463</v>
      </c>
      <c r="T825">
        <f t="shared" si="174"/>
        <v>27.23641647620655</v>
      </c>
      <c r="U825">
        <f t="shared" si="170"/>
        <v>10611.90662217321</v>
      </c>
      <c r="V825">
        <f t="shared" si="175"/>
        <v>2.5731946245757423E-3</v>
      </c>
      <c r="W825">
        <f t="shared" si="176"/>
        <v>6.1190662217321057E-2</v>
      </c>
      <c r="X825">
        <f>IF(W825&lt;MAX($W$202:W825),(1+W825)/(1+MAX($W$202:W825))-1,0)</f>
        <v>0</v>
      </c>
      <c r="Y825">
        <f>MIN($X$202:X825)</f>
        <v>-3.0085272880166047E-2</v>
      </c>
      <c r="AA825">
        <v>1</v>
      </c>
      <c r="AB825">
        <f t="shared" si="184"/>
        <v>7268.5511596973374</v>
      </c>
      <c r="AC825">
        <f t="shared" si="177"/>
        <v>-6.9778091133083526</v>
      </c>
      <c r="AD825">
        <f t="shared" si="183"/>
        <v>9632.4293678541235</v>
      </c>
      <c r="AE825">
        <f t="shared" si="178"/>
        <v>-7.2388363570544589E-4</v>
      </c>
      <c r="AF825">
        <f t="shared" si="179"/>
        <v>-3.6757063214587604E-2</v>
      </c>
      <c r="AG825">
        <f>IF(AF825&lt;MAX($AF$202:AF825),(1+AF825)/(1+MAX($AF$202:AF825))-1,0)</f>
        <v>-3.6757063214587604E-2</v>
      </c>
      <c r="AH825">
        <f>MIN($AG$202:AG825)</f>
        <v>-5.8569985244839917E-2</v>
      </c>
    </row>
    <row r="826" spans="2:34" x14ac:dyDescent="0.2">
      <c r="B826" t="s">
        <v>829</v>
      </c>
      <c r="C826">
        <v>1.3309200000000001</v>
      </c>
      <c r="D826">
        <v>1.3321099999999999</v>
      </c>
      <c r="E826">
        <v>1.3290999999999999</v>
      </c>
      <c r="F826">
        <v>1.3297000000000001</v>
      </c>
      <c r="G826">
        <v>9914.5995999999996</v>
      </c>
      <c r="I826">
        <f t="shared" si="185"/>
        <v>-8.099999999999774E-4</v>
      </c>
      <c r="J826">
        <f t="shared" si="180"/>
        <v>1.3253735</v>
      </c>
      <c r="K826">
        <f t="shared" si="186"/>
        <v>1.3308378217821784</v>
      </c>
      <c r="L826">
        <f t="shared" si="171"/>
        <v>1.3283891499999996</v>
      </c>
      <c r="M826">
        <f t="shared" si="181"/>
        <v>1.3184110484920899</v>
      </c>
      <c r="N826">
        <f t="shared" si="182"/>
        <v>1.3323359515079101</v>
      </c>
      <c r="O826" cm="1">
        <f t="array" ref="O826">_xlfn.IFS(C826&lt;M825,1,C826&gt;N825,-1,TRUE,0)</f>
        <v>0</v>
      </c>
      <c r="P826">
        <f t="shared" si="172"/>
        <v>1</v>
      </c>
      <c r="Q826">
        <f t="shared" si="173"/>
        <v>1</v>
      </c>
      <c r="R826" cm="1">
        <f t="array" ref="R826">_xlfn.IFS(AND(Q825=0,O825=1,O826=0,P826=1),1,AND(Q825=0,O825=-1,O826=0,P826=-1),-1,AND(Q825=1,O825=-1,O826=0,P826=-1),-2,AND(Q825=-1,O825=1,O826=0,P826=1),2,TRUE,0)</f>
        <v>0</v>
      </c>
      <c r="S826" cm="1">
        <f t="array" ref="S826">_xlfn.IFS(AND(Q826&lt;&gt;0,S825=0),U825/C826,AND(Q826&lt;&gt;0,S825&lt;&gt;0),S825,TRUE,0)</f>
        <v>7301.9883314226463</v>
      </c>
      <c r="T826">
        <f t="shared" si="174"/>
        <v>-5.9146105484521785</v>
      </c>
      <c r="U826">
        <f t="shared" si="170"/>
        <v>10605.992011624758</v>
      </c>
      <c r="V826">
        <f t="shared" si="175"/>
        <v>-5.5735606795613948E-4</v>
      </c>
      <c r="W826">
        <f t="shared" si="176"/>
        <v>6.0599201162475858E-2</v>
      </c>
      <c r="X826">
        <f>IF(W826&lt;MAX($W$202:W826),(1+W826)/(1+MAX($W$202:W826))-1,0)</f>
        <v>-5.5735606795614956E-4</v>
      </c>
      <c r="Y826">
        <f>MIN($X$202:X826)</f>
        <v>-3.0085272880166047E-2</v>
      </c>
      <c r="AA826">
        <v>1</v>
      </c>
      <c r="AB826">
        <f t="shared" si="184"/>
        <v>7268.5511596973374</v>
      </c>
      <c r="AC826">
        <f t="shared" si="177"/>
        <v>27.111695825671148</v>
      </c>
      <c r="AD826">
        <f t="shared" si="183"/>
        <v>9659.5410636797951</v>
      </c>
      <c r="AE826">
        <f t="shared" si="178"/>
        <v>2.8146270053274205E-3</v>
      </c>
      <c r="AF826">
        <f t="shared" si="179"/>
        <v>-3.4045893632020485E-2</v>
      </c>
      <c r="AG826">
        <f>IF(AF826&lt;MAX($AF$202:AF826),(1+AF826)/(1+MAX($AF$202:AF826))-1,0)</f>
        <v>-3.4045893632020485E-2</v>
      </c>
      <c r="AH826">
        <f>MIN($AG$202:AG826)</f>
        <v>-5.8569985244839917E-2</v>
      </c>
    </row>
    <row r="827" spans="2:34" x14ac:dyDescent="0.2">
      <c r="B827" t="s">
        <v>830</v>
      </c>
      <c r="C827">
        <v>1.3297000000000001</v>
      </c>
      <c r="D827">
        <v>1.33538</v>
      </c>
      <c r="E827">
        <v>1.3295999999999999</v>
      </c>
      <c r="F827">
        <v>1.33487</v>
      </c>
      <c r="G827">
        <v>11492.4004</v>
      </c>
      <c r="I827">
        <f t="shared" si="185"/>
        <v>-1.2199999999999989E-3</v>
      </c>
      <c r="J827">
        <f t="shared" si="180"/>
        <v>1.3259124999999998</v>
      </c>
      <c r="K827">
        <f t="shared" si="186"/>
        <v>1.330940792079208</v>
      </c>
      <c r="L827">
        <f t="shared" si="171"/>
        <v>1.3283939999999996</v>
      </c>
      <c r="M827">
        <f t="shared" si="181"/>
        <v>1.3178489477430848</v>
      </c>
      <c r="N827">
        <f t="shared" si="182"/>
        <v>1.3339760522569148</v>
      </c>
      <c r="O827" cm="1">
        <f t="array" ref="O827">_xlfn.IFS(C827&lt;M826,1,C827&gt;N826,-1,TRUE,0)</f>
        <v>0</v>
      </c>
      <c r="P827">
        <f t="shared" si="172"/>
        <v>1</v>
      </c>
      <c r="Q827">
        <f t="shared" si="173"/>
        <v>1</v>
      </c>
      <c r="R827" cm="1">
        <f t="array" ref="R827">_xlfn.IFS(AND(Q826=0,O826=1,O827=0,P827=1),1,AND(Q826=0,O826=-1,O827=0,P827=-1),-1,AND(Q826=1,O826=-1,O827=0,P827=-1),-2,AND(Q826=-1,O826=1,O827=0,P827=1),2,TRUE,0)</f>
        <v>0</v>
      </c>
      <c r="S827" cm="1">
        <f t="array" ref="S827">_xlfn.IFS(AND(Q827&lt;&gt;0,S826=0),U826/C827,AND(Q827&lt;&gt;0,S826&lt;&gt;0),S826,TRUE,0)</f>
        <v>7301.9883314226463</v>
      </c>
      <c r="T827">
        <f t="shared" si="174"/>
        <v>-8.9084257643356199</v>
      </c>
      <c r="U827">
        <f t="shared" ref="U827:U890" si="187">U826+T827</f>
        <v>10597.083585860422</v>
      </c>
      <c r="V827">
        <f t="shared" si="175"/>
        <v>-8.3994271866049775E-4</v>
      </c>
      <c r="W827">
        <f t="shared" si="176"/>
        <v>5.9708358586042287E-2</v>
      </c>
      <c r="X827">
        <f>IF(W827&lt;MAX($W$202:W827),(1+W827)/(1+MAX($W$202:W827))-1,0)</f>
        <v>-1.3968306394456231E-3</v>
      </c>
      <c r="Y827">
        <f>MIN($X$202:X827)</f>
        <v>-3.0085272880166047E-2</v>
      </c>
      <c r="AA827">
        <v>1</v>
      </c>
      <c r="AB827">
        <f t="shared" si="184"/>
        <v>7268.5511596973374</v>
      </c>
      <c r="AC827">
        <f t="shared" si="177"/>
        <v>-5.8875264393546791</v>
      </c>
      <c r="AD827">
        <f t="shared" si="183"/>
        <v>9653.6535372404396</v>
      </c>
      <c r="AE827">
        <f t="shared" si="178"/>
        <v>-6.095037435569253E-4</v>
      </c>
      <c r="AF827">
        <f t="shared" si="179"/>
        <v>-3.4634646275956027E-2</v>
      </c>
      <c r="AG827">
        <f>IF(AF827&lt;MAX($AF$202:AF827),(1+AF827)/(1+MAX($AF$202:AF827))-1,0)</f>
        <v>-3.4634646275956027E-2</v>
      </c>
      <c r="AH827">
        <f>MIN($AG$202:AG827)</f>
        <v>-5.8569985244839917E-2</v>
      </c>
    </row>
    <row r="828" spans="2:34" x14ac:dyDescent="0.2">
      <c r="B828" t="s">
        <v>831</v>
      </c>
      <c r="C828">
        <v>1.3348899999999999</v>
      </c>
      <c r="D828">
        <v>1.3358099999999999</v>
      </c>
      <c r="E828">
        <v>1.33057</v>
      </c>
      <c r="F828">
        <v>1.3309</v>
      </c>
      <c r="G828">
        <v>8871.2001999999993</v>
      </c>
      <c r="I828">
        <f t="shared" si="185"/>
        <v>5.1899999999998059E-3</v>
      </c>
      <c r="J828">
        <f t="shared" si="180"/>
        <v>1.3263189999999998</v>
      </c>
      <c r="K828">
        <f t="shared" si="186"/>
        <v>1.3311035643564357</v>
      </c>
      <c r="L828">
        <f t="shared" si="171"/>
        <v>1.3284206999999992</v>
      </c>
      <c r="M828">
        <f t="shared" si="181"/>
        <v>1.3181116937427677</v>
      </c>
      <c r="N828">
        <f t="shared" si="182"/>
        <v>1.3345263062572319</v>
      </c>
      <c r="O828" cm="1">
        <f t="array" ref="O828">_xlfn.IFS(C828&lt;M827,1,C828&gt;N827,-1,TRUE,0)</f>
        <v>-1</v>
      </c>
      <c r="P828">
        <f t="shared" si="172"/>
        <v>1</v>
      </c>
      <c r="Q828">
        <f t="shared" si="173"/>
        <v>1</v>
      </c>
      <c r="R828" cm="1">
        <f t="array" ref="R828">_xlfn.IFS(AND(Q827=0,O827=1,O828=0,P828=1),1,AND(Q827=0,O827=-1,O828=0,P828=-1),-1,AND(Q827=1,O827=-1,O828=0,P828=-1),-2,AND(Q827=-1,O827=1,O828=0,P828=1),2,TRUE,0)</f>
        <v>0</v>
      </c>
      <c r="S828" cm="1">
        <f t="array" ref="S828">_xlfn.IFS(AND(Q828&lt;&gt;0,S827=0),U827/C828,AND(Q828&lt;&gt;0,S827&lt;&gt;0),S827,TRUE,0)</f>
        <v>7301.9883314226463</v>
      </c>
      <c r="T828">
        <f t="shared" si="174"/>
        <v>37.897319440082114</v>
      </c>
      <c r="U828">
        <f t="shared" si="187"/>
        <v>10634.980905300505</v>
      </c>
      <c r="V828">
        <f t="shared" si="175"/>
        <v>3.5762027479568164E-3</v>
      </c>
      <c r="W828">
        <f t="shared" si="176"/>
        <v>6.3498090530050399E-2</v>
      </c>
      <c r="X828">
        <f>IF(W828&lt;MAX($W$202:W828),(1+W828)/(1+MAX($W$202:W828))-1,0)</f>
        <v>0</v>
      </c>
      <c r="Y828">
        <f>MIN($X$202:X828)</f>
        <v>-3.0085272880166047E-2</v>
      </c>
      <c r="AA828">
        <v>1</v>
      </c>
      <c r="AB828">
        <f t="shared" si="184"/>
        <v>7268.5511596973374</v>
      </c>
      <c r="AC828">
        <f t="shared" si="177"/>
        <v>-8.8676324148307426</v>
      </c>
      <c r="AD828">
        <f t="shared" si="183"/>
        <v>9644.7859048256087</v>
      </c>
      <c r="AE828">
        <f t="shared" si="178"/>
        <v>-9.1857786076768755E-4</v>
      </c>
      <c r="AF828">
        <f t="shared" si="179"/>
        <v>-3.5521409517439095E-2</v>
      </c>
      <c r="AG828">
        <f>IF(AF828&lt;MAX($AF$202:AF828),(1+AF828)/(1+MAX($AF$202:AF828))-1,0)</f>
        <v>-3.5521409517439095E-2</v>
      </c>
      <c r="AH828">
        <f>MIN($AG$202:AG828)</f>
        <v>-5.8569985244839917E-2</v>
      </c>
    </row>
    <row r="829" spans="2:34" x14ac:dyDescent="0.2">
      <c r="B829" t="s">
        <v>832</v>
      </c>
      <c r="C829">
        <v>1.33091</v>
      </c>
      <c r="D829">
        <v>1.33209</v>
      </c>
      <c r="E829">
        <v>1.3267899999999999</v>
      </c>
      <c r="F829">
        <v>1.3275399999999999</v>
      </c>
      <c r="G829">
        <v>10127.9004</v>
      </c>
      <c r="I829">
        <f t="shared" si="185"/>
        <v>-3.9799999999998725E-3</v>
      </c>
      <c r="J829">
        <f t="shared" si="180"/>
        <v>1.3267254999999998</v>
      </c>
      <c r="K829">
        <f t="shared" si="186"/>
        <v>1.3312173267326735</v>
      </c>
      <c r="L829">
        <f t="shared" si="171"/>
        <v>1.3284120499999994</v>
      </c>
      <c r="M829">
        <f t="shared" si="181"/>
        <v>1.3191459077286438</v>
      </c>
      <c r="N829">
        <f t="shared" si="182"/>
        <v>1.3343050922713557</v>
      </c>
      <c r="O829" cm="1">
        <f t="array" ref="O829">_xlfn.IFS(C829&lt;M828,1,C829&gt;N828,-1,TRUE,0)</f>
        <v>0</v>
      </c>
      <c r="P829">
        <f t="shared" si="172"/>
        <v>1</v>
      </c>
      <c r="Q829">
        <f t="shared" si="173"/>
        <v>1</v>
      </c>
      <c r="R829" cm="1">
        <f t="array" ref="R829">_xlfn.IFS(AND(Q828=0,O828=1,O829=0,P829=1),1,AND(Q828=0,O828=-1,O829=0,P829=-1),-1,AND(Q828=1,O828=-1,O829=0,P829=-1),-2,AND(Q828=-1,O828=1,O829=0,P829=1),2,TRUE,0)</f>
        <v>0</v>
      </c>
      <c r="S829" cm="1">
        <f t="array" ref="S829">_xlfn.IFS(AND(Q829&lt;&gt;0,S828=0),U828/C829,AND(Q829&lt;&gt;0,S828&lt;&gt;0),S828,TRUE,0)</f>
        <v>7301.9883314226463</v>
      </c>
      <c r="T829">
        <f t="shared" si="174"/>
        <v>-29.061913559061203</v>
      </c>
      <c r="U829">
        <f t="shared" si="187"/>
        <v>10605.918991741444</v>
      </c>
      <c r="V829">
        <f t="shared" si="175"/>
        <v>-2.7326719077207431E-3</v>
      </c>
      <c r="W829">
        <f t="shared" si="176"/>
        <v>6.0591899174144315E-2</v>
      </c>
      <c r="X829">
        <f>IF(W829&lt;MAX($W$202:W829),(1+W829)/(1+MAX($W$202:W829))-1,0)</f>
        <v>-2.7326719077207517E-3</v>
      </c>
      <c r="Y829">
        <f>MIN($X$202:X829)</f>
        <v>-3.0085272880166047E-2</v>
      </c>
      <c r="AA829">
        <v>1</v>
      </c>
      <c r="AB829">
        <f t="shared" si="184"/>
        <v>7268.5511596973374</v>
      </c>
      <c r="AC829">
        <f t="shared" si="177"/>
        <v>37.723780518827773</v>
      </c>
      <c r="AD829">
        <f t="shared" si="183"/>
        <v>9682.5096853444356</v>
      </c>
      <c r="AE829">
        <f t="shared" si="178"/>
        <v>3.9113134175382067E-3</v>
      </c>
      <c r="AF829">
        <f t="shared" si="179"/>
        <v>-3.174903146555641E-2</v>
      </c>
      <c r="AG829">
        <f>IF(AF829&lt;MAX($AF$202:AF829),(1+AF829)/(1+MAX($AF$202:AF829))-1,0)</f>
        <v>-3.174903146555641E-2</v>
      </c>
      <c r="AH829">
        <f>MIN($AG$202:AG829)</f>
        <v>-5.8569985244839917E-2</v>
      </c>
    </row>
    <row r="830" spans="2:34" x14ac:dyDescent="0.2">
      <c r="B830" t="s">
        <v>833</v>
      </c>
      <c r="C830">
        <v>1.3275300000000001</v>
      </c>
      <c r="D830">
        <v>1.3277399999999999</v>
      </c>
      <c r="E830">
        <v>1.3243199999999999</v>
      </c>
      <c r="F830">
        <v>1.32616</v>
      </c>
      <c r="G830">
        <v>10773.5996</v>
      </c>
      <c r="I830">
        <f t="shared" si="185"/>
        <v>-3.3799999999999386E-3</v>
      </c>
      <c r="J830">
        <f t="shared" si="180"/>
        <v>1.3270005</v>
      </c>
      <c r="K830">
        <f t="shared" si="186"/>
        <v>1.3312963366336632</v>
      </c>
      <c r="L830">
        <f t="shared" si="171"/>
        <v>1.3283809999999994</v>
      </c>
      <c r="M830">
        <f t="shared" si="181"/>
        <v>1.319939790474747</v>
      </c>
      <c r="N830">
        <f t="shared" si="182"/>
        <v>1.3340612095252531</v>
      </c>
      <c r="O830" cm="1">
        <f t="array" ref="O830">_xlfn.IFS(C830&lt;M829,1,C830&gt;N829,-1,TRUE,0)</f>
        <v>0</v>
      </c>
      <c r="P830">
        <f t="shared" si="172"/>
        <v>1</v>
      </c>
      <c r="Q830">
        <f t="shared" si="173"/>
        <v>1</v>
      </c>
      <c r="R830" cm="1">
        <f t="array" ref="R830">_xlfn.IFS(AND(Q829=0,O829=1,O830=0,P830=1),1,AND(Q829=0,O829=-1,O830=0,P830=-1),-1,AND(Q829=1,O829=-1,O830=0,P830=-1),-2,AND(Q829=-1,O829=1,O830=0,P830=1),2,TRUE,0)</f>
        <v>0</v>
      </c>
      <c r="S830" cm="1">
        <f t="array" ref="S830">_xlfn.IFS(AND(Q830&lt;&gt;0,S829=0),U829/C830,AND(Q830&lt;&gt;0,S829&lt;&gt;0),S829,TRUE,0)</f>
        <v>7301.9883314226463</v>
      </c>
      <c r="T830">
        <f t="shared" si="174"/>
        <v>-24.680720560208098</v>
      </c>
      <c r="U830">
        <f t="shared" si="187"/>
        <v>10581.238271181237</v>
      </c>
      <c r="V830">
        <f t="shared" si="175"/>
        <v>-2.3270704386320826E-3</v>
      </c>
      <c r="W830">
        <f t="shared" si="176"/>
        <v>5.8123827118123694E-2</v>
      </c>
      <c r="X830">
        <f>IF(W830&lt;MAX($W$202:W830),(1+W830)/(1+MAX($W$202:W830))-1,0)</f>
        <v>-5.0533832263376377E-3</v>
      </c>
      <c r="Y830">
        <f>MIN($X$202:X830)</f>
        <v>-3.0085272880166047E-2</v>
      </c>
      <c r="AA830">
        <v>1</v>
      </c>
      <c r="AB830">
        <f t="shared" si="184"/>
        <v>7268.5511596973374</v>
      </c>
      <c r="AC830">
        <f t="shared" si="177"/>
        <v>-28.928833615594478</v>
      </c>
      <c r="AD830">
        <f t="shared" si="183"/>
        <v>9653.5808517288406</v>
      </c>
      <c r="AE830">
        <f t="shared" si="178"/>
        <v>-2.9877412525991594E-3</v>
      </c>
      <c r="AF830">
        <f t="shared" si="179"/>
        <v>-3.4641914827115983E-2</v>
      </c>
      <c r="AG830">
        <f>IF(AF830&lt;MAX($AF$202:AF830),(1+AF830)/(1+MAX($AF$202:AF830))-1,0)</f>
        <v>-3.4641914827115983E-2</v>
      </c>
      <c r="AH830">
        <f>MIN($AG$202:AG830)</f>
        <v>-5.8569985244839917E-2</v>
      </c>
    </row>
    <row r="831" spans="2:34" x14ac:dyDescent="0.2">
      <c r="B831" t="s">
        <v>834</v>
      </c>
      <c r="C831">
        <v>1.3262700000000001</v>
      </c>
      <c r="D831">
        <v>1.3269899999999999</v>
      </c>
      <c r="E831">
        <v>1.3247500000000001</v>
      </c>
      <c r="F831">
        <v>1.3254999999999999</v>
      </c>
      <c r="G831">
        <v>12201.5</v>
      </c>
      <c r="I831">
        <f t="shared" si="185"/>
        <v>-1.2600000000000389E-3</v>
      </c>
      <c r="J831">
        <f t="shared" si="180"/>
        <v>1.327113</v>
      </c>
      <c r="K831">
        <f t="shared" si="186"/>
        <v>1.331358514851485</v>
      </c>
      <c r="L831">
        <f t="shared" si="171"/>
        <v>1.3283438999999995</v>
      </c>
      <c r="M831">
        <f t="shared" si="181"/>
        <v>1.3202253266627983</v>
      </c>
      <c r="N831">
        <f t="shared" si="182"/>
        <v>1.3340006733372016</v>
      </c>
      <c r="O831" cm="1">
        <f t="array" ref="O831">_xlfn.IFS(C831&lt;M830,1,C831&gt;N830,-1,TRUE,0)</f>
        <v>0</v>
      </c>
      <c r="P831">
        <f t="shared" si="172"/>
        <v>1</v>
      </c>
      <c r="Q831">
        <f t="shared" si="173"/>
        <v>1</v>
      </c>
      <c r="R831" cm="1">
        <f t="array" ref="R831">_xlfn.IFS(AND(Q830=0,O830=1,O831=0,P831=1),1,AND(Q830=0,O830=-1,O831=0,P831=-1),-1,AND(Q830=1,O830=-1,O831=0,P831=-1),-2,AND(Q830=-1,O830=1,O831=0,P831=1),2,TRUE,0)</f>
        <v>0</v>
      </c>
      <c r="S831" cm="1">
        <f t="array" ref="S831">_xlfn.IFS(AND(Q831&lt;&gt;0,S830=0),U830/C831,AND(Q831&lt;&gt;0,S830&lt;&gt;0),S830,TRUE,0)</f>
        <v>7301.9883314226463</v>
      </c>
      <c r="T831">
        <f t="shared" si="174"/>
        <v>-9.2005052975928177</v>
      </c>
      <c r="U831">
        <f t="shared" si="187"/>
        <v>10572.037765883644</v>
      </c>
      <c r="V831">
        <f t="shared" si="175"/>
        <v>-8.6951121048384813E-4</v>
      </c>
      <c r="W831">
        <f t="shared" si="176"/>
        <v>5.7203776588364397E-2</v>
      </c>
      <c r="X831">
        <f>IF(W831&lt;MAX($W$202:W831),(1+W831)/(1+MAX($W$202:W831))-1,0)</f>
        <v>-5.9185004634553229E-3</v>
      </c>
      <c r="Y831">
        <f>MIN($X$202:X831)</f>
        <v>-3.0085272880166047E-2</v>
      </c>
      <c r="AA831">
        <v>1</v>
      </c>
      <c r="AB831">
        <f t="shared" si="184"/>
        <v>7268.5511596973374</v>
      </c>
      <c r="AC831">
        <f t="shared" si="177"/>
        <v>-24.567702919776554</v>
      </c>
      <c r="AD831">
        <f t="shared" si="183"/>
        <v>9629.0131488090647</v>
      </c>
      <c r="AE831">
        <f t="shared" si="178"/>
        <v>-2.5449315955515897E-3</v>
      </c>
      <c r="AF831">
        <f t="shared" si="179"/>
        <v>-3.7098685119093533E-2</v>
      </c>
      <c r="AG831">
        <f>IF(AF831&lt;MAX($AF$202:AF831),(1+AF831)/(1+MAX($AF$202:AF831))-1,0)</f>
        <v>-3.7098685119093533E-2</v>
      </c>
      <c r="AH831">
        <f>MIN($AG$202:AG831)</f>
        <v>-5.8569985244839917E-2</v>
      </c>
    </row>
    <row r="832" spans="2:34" x14ac:dyDescent="0.2">
      <c r="B832" t="s">
        <v>835</v>
      </c>
      <c r="C832">
        <v>1.3254900000000001</v>
      </c>
      <c r="D832">
        <v>1.32579</v>
      </c>
      <c r="E832">
        <v>1.32175</v>
      </c>
      <c r="F832">
        <v>1.32247</v>
      </c>
      <c r="G832">
        <v>12553.4004</v>
      </c>
      <c r="I832">
        <f t="shared" si="185"/>
        <v>-7.8000000000000291E-4</v>
      </c>
      <c r="J832">
        <f t="shared" si="180"/>
        <v>1.3271574999999998</v>
      </c>
      <c r="K832">
        <f t="shared" si="186"/>
        <v>1.3314026732673265</v>
      </c>
      <c r="L832">
        <f t="shared" si="171"/>
        <v>1.3282989999999995</v>
      </c>
      <c r="M832">
        <f t="shared" si="181"/>
        <v>1.3204031832321839</v>
      </c>
      <c r="N832">
        <f t="shared" si="182"/>
        <v>1.3339118167678157</v>
      </c>
      <c r="O832" cm="1">
        <f t="array" ref="O832">_xlfn.IFS(C832&lt;M831,1,C832&gt;N831,-1,TRUE,0)</f>
        <v>0</v>
      </c>
      <c r="P832">
        <f t="shared" si="172"/>
        <v>1</v>
      </c>
      <c r="Q832">
        <f t="shared" si="173"/>
        <v>1</v>
      </c>
      <c r="R832" cm="1">
        <f t="array" ref="R832">_xlfn.IFS(AND(Q831=0,O831=1,O832=0,P832=1),1,AND(Q831=0,O831=-1,O832=0,P832=-1),-1,AND(Q831=1,O831=-1,O832=0,P832=-1),-2,AND(Q831=-1,O831=1,O832=0,P832=1),2,TRUE,0)</f>
        <v>0</v>
      </c>
      <c r="S832" cm="1">
        <f t="array" ref="S832">_xlfn.IFS(AND(Q832&lt;&gt;0,S831=0),U831/C832,AND(Q832&lt;&gt;0,S831&lt;&gt;0),S831,TRUE,0)</f>
        <v>7301.9883314226463</v>
      </c>
      <c r="T832">
        <f t="shared" si="174"/>
        <v>-5.6955508985096852</v>
      </c>
      <c r="U832">
        <f t="shared" si="187"/>
        <v>10566.342214985134</v>
      </c>
      <c r="V832">
        <f t="shared" si="175"/>
        <v>-5.387372826920311E-4</v>
      </c>
      <c r="W832">
        <f t="shared" si="176"/>
        <v>5.6634221498513382E-2</v>
      </c>
      <c r="X832">
        <f>IF(W832&lt;MAX($W$202:W832),(1+W832)/(1+MAX($W$202:W832))-1,0)</f>
        <v>-6.4540492292901597E-3</v>
      </c>
      <c r="Y832">
        <f>MIN($X$202:X832)</f>
        <v>-3.0085272880166047E-2</v>
      </c>
      <c r="AA832">
        <v>1</v>
      </c>
      <c r="AB832">
        <f t="shared" si="184"/>
        <v>7268.5511596973374</v>
      </c>
      <c r="AC832">
        <f t="shared" si="177"/>
        <v>-9.1583744612189282</v>
      </c>
      <c r="AD832">
        <f t="shared" si="183"/>
        <v>9619.8547743478466</v>
      </c>
      <c r="AE832">
        <f t="shared" si="178"/>
        <v>-9.5112285336858781E-4</v>
      </c>
      <c r="AF832">
        <f t="shared" si="179"/>
        <v>-3.8014522565215314E-2</v>
      </c>
      <c r="AG832">
        <f>IF(AF832&lt;MAX($AF$202:AF832),(1+AF832)/(1+MAX($AF$202:AF832))-1,0)</f>
        <v>-3.8014522565215314E-2</v>
      </c>
      <c r="AH832">
        <f>MIN($AG$202:AG832)</f>
        <v>-5.8569985244839917E-2</v>
      </c>
    </row>
    <row r="833" spans="2:34" x14ac:dyDescent="0.2">
      <c r="B833" t="s">
        <v>836</v>
      </c>
      <c r="C833">
        <v>1.32247</v>
      </c>
      <c r="D833">
        <v>1.3224800000000001</v>
      </c>
      <c r="E833">
        <v>1.31345</v>
      </c>
      <c r="F833">
        <v>1.3150999999999999</v>
      </c>
      <c r="G833">
        <v>15333.200199999999</v>
      </c>
      <c r="I833">
        <f t="shared" si="185"/>
        <v>-3.0200000000000227E-3</v>
      </c>
      <c r="J833">
        <f t="shared" si="180"/>
        <v>1.3268479999999998</v>
      </c>
      <c r="K833">
        <f t="shared" si="186"/>
        <v>1.3314084158415842</v>
      </c>
      <c r="L833">
        <f t="shared" si="171"/>
        <v>1.3282491999999997</v>
      </c>
      <c r="M833">
        <f t="shared" si="181"/>
        <v>1.3186364968489317</v>
      </c>
      <c r="N833">
        <f t="shared" si="182"/>
        <v>1.3350595031510679</v>
      </c>
      <c r="O833" cm="1">
        <f t="array" ref="O833">_xlfn.IFS(C833&lt;M832,1,C833&gt;N832,-1,TRUE,0)</f>
        <v>0</v>
      </c>
      <c r="P833">
        <f t="shared" si="172"/>
        <v>1</v>
      </c>
      <c r="Q833">
        <f t="shared" si="173"/>
        <v>1</v>
      </c>
      <c r="R833" cm="1">
        <f t="array" ref="R833">_xlfn.IFS(AND(Q832=0,O832=1,O833=0,P833=1),1,AND(Q832=0,O832=-1,O833=0,P833=-1),-1,AND(Q832=1,O832=-1,O833=0,P833=-1),-2,AND(Q832=-1,O832=1,O833=0,P833=1),2,TRUE,0)</f>
        <v>0</v>
      </c>
      <c r="S833" cm="1">
        <f t="array" ref="S833">_xlfn.IFS(AND(Q833&lt;&gt;0,S832=0),U832/C833,AND(Q833&lt;&gt;0,S832&lt;&gt;0),S832,TRUE,0)</f>
        <v>7301.9883314226463</v>
      </c>
      <c r="T833">
        <f t="shared" si="174"/>
        <v>-22.052004760896558</v>
      </c>
      <c r="U833">
        <f t="shared" si="187"/>
        <v>10544.290210224237</v>
      </c>
      <c r="V833">
        <f t="shared" si="175"/>
        <v>-2.0870045955564938E-3</v>
      </c>
      <c r="W833">
        <f t="shared" si="176"/>
        <v>5.442902102242364E-2</v>
      </c>
      <c r="X833">
        <f>IF(W833&lt;MAX($W$202:W833),(1+W833)/(1+MAX($W$202:W833))-1,0)</f>
        <v>-8.5275841944452146E-3</v>
      </c>
      <c r="Y833">
        <f>MIN($X$202:X833)</f>
        <v>-3.0085272880166047E-2</v>
      </c>
      <c r="AA833">
        <v>1</v>
      </c>
      <c r="AB833">
        <f t="shared" si="184"/>
        <v>7268.5511596973374</v>
      </c>
      <c r="AC833">
        <f t="shared" si="177"/>
        <v>-5.6694699045639441</v>
      </c>
      <c r="AD833">
        <f t="shared" si="183"/>
        <v>9614.1853044432828</v>
      </c>
      <c r="AE833">
        <f t="shared" si="178"/>
        <v>-5.8935088289295838E-4</v>
      </c>
      <c r="AF833">
        <f t="shared" si="179"/>
        <v>-3.8581469555671766E-2</v>
      </c>
      <c r="AG833">
        <f>IF(AF833&lt;MAX($AF$202:AF833),(1+AF833)/(1+MAX($AF$202:AF833))-1,0)</f>
        <v>-3.8581469555671766E-2</v>
      </c>
      <c r="AH833">
        <f>MIN($AG$202:AG833)</f>
        <v>-5.8569985244839917E-2</v>
      </c>
    </row>
    <row r="834" spans="2:34" x14ac:dyDescent="0.2">
      <c r="B834" t="s">
        <v>837</v>
      </c>
      <c r="C834">
        <v>1.3150900000000001</v>
      </c>
      <c r="D834">
        <v>1.3164899999999999</v>
      </c>
      <c r="E834">
        <v>1.3132900000000001</v>
      </c>
      <c r="F834">
        <v>1.3153999999999999</v>
      </c>
      <c r="G834">
        <v>11455.799800000001</v>
      </c>
      <c r="I834">
        <f t="shared" si="185"/>
        <v>-7.3799999999999422E-3</v>
      </c>
      <c r="J834">
        <f t="shared" si="180"/>
        <v>1.3264340000000001</v>
      </c>
      <c r="K834">
        <f t="shared" si="186"/>
        <v>1.3313363366336637</v>
      </c>
      <c r="L834">
        <f t="shared" si="171"/>
        <v>1.3281567499999998</v>
      </c>
      <c r="M834">
        <f t="shared" si="181"/>
        <v>1.3168973708261253</v>
      </c>
      <c r="N834">
        <f t="shared" si="182"/>
        <v>1.3359706291738749</v>
      </c>
      <c r="O834" cm="1">
        <f t="array" ref="O834">_xlfn.IFS(C834&lt;M833,1,C834&gt;N833,-1,TRUE,0)</f>
        <v>1</v>
      </c>
      <c r="P834">
        <f t="shared" si="172"/>
        <v>1</v>
      </c>
      <c r="Q834">
        <f t="shared" si="173"/>
        <v>1</v>
      </c>
      <c r="R834" cm="1">
        <f t="array" ref="R834">_xlfn.IFS(AND(Q833=0,O833=1,O834=0,P834=1),1,AND(Q833=0,O833=-1,O834=0,P834=-1),-1,AND(Q833=1,O833=-1,O834=0,P834=-1),-2,AND(Q833=-1,O833=1,O834=0,P834=1),2,TRUE,0)</f>
        <v>0</v>
      </c>
      <c r="S834" cm="1">
        <f t="array" ref="S834">_xlfn.IFS(AND(Q834&lt;&gt;0,S833=0),U833/C834,AND(Q834&lt;&gt;0,S833&lt;&gt;0),S833,TRUE,0)</f>
        <v>7301.9883314226463</v>
      </c>
      <c r="T834">
        <f t="shared" si="174"/>
        <v>-53.888673885898704</v>
      </c>
      <c r="U834">
        <f t="shared" si="187"/>
        <v>10490.401536338339</v>
      </c>
      <c r="V834">
        <f t="shared" si="175"/>
        <v>-5.1106971461811366E-3</v>
      </c>
      <c r="W834">
        <f t="shared" si="176"/>
        <v>4.904015363383385E-2</v>
      </c>
      <c r="X834">
        <f>IF(W834&lt;MAX($W$202:W834),(1+W834)/(1+MAX($W$202:W834))-1,0)</f>
        <v>-1.3594699440419911E-2</v>
      </c>
      <c r="Y834">
        <f>MIN($X$202:X834)</f>
        <v>-3.0085272880166047E-2</v>
      </c>
      <c r="AA834">
        <v>1</v>
      </c>
      <c r="AB834">
        <f t="shared" si="184"/>
        <v>7268.5511596973374</v>
      </c>
      <c r="AC834">
        <f t="shared" si="177"/>
        <v>-21.951024502286124</v>
      </c>
      <c r="AD834">
        <f t="shared" si="183"/>
        <v>9592.2342799409962</v>
      </c>
      <c r="AE834">
        <f t="shared" si="178"/>
        <v>-2.2831913268970654E-3</v>
      </c>
      <c r="AF834">
        <f t="shared" si="179"/>
        <v>-4.0776572005900347E-2</v>
      </c>
      <c r="AG834">
        <f>IF(AF834&lt;MAX($AF$202:AF834),(1+AF834)/(1+MAX($AF$202:AF834))-1,0)</f>
        <v>-4.0776572005900347E-2</v>
      </c>
      <c r="AH834">
        <f>MIN($AG$202:AG834)</f>
        <v>-5.8569985244839917E-2</v>
      </c>
    </row>
    <row r="835" spans="2:34" x14ac:dyDescent="0.2">
      <c r="B835" t="s">
        <v>838</v>
      </c>
      <c r="C835">
        <v>1.3153900000000001</v>
      </c>
      <c r="D835">
        <v>1.3162799999999999</v>
      </c>
      <c r="E835">
        <v>1.31419</v>
      </c>
      <c r="F835">
        <v>1.3156699999999999</v>
      </c>
      <c r="G835">
        <v>6620.7997999999998</v>
      </c>
      <c r="I835">
        <f t="shared" si="185"/>
        <v>2.9999999999996696E-4</v>
      </c>
      <c r="J835">
        <f t="shared" si="180"/>
        <v>1.3260020000000003</v>
      </c>
      <c r="K835">
        <f t="shared" si="186"/>
        <v>1.3312135643564358</v>
      </c>
      <c r="L835">
        <f t="shared" si="171"/>
        <v>1.3280645499999997</v>
      </c>
      <c r="M835">
        <f t="shared" si="181"/>
        <v>1.3153967529967476</v>
      </c>
      <c r="N835">
        <f t="shared" si="182"/>
        <v>1.3366072470032531</v>
      </c>
      <c r="O835" cm="1">
        <f t="array" ref="O835">_xlfn.IFS(C835&lt;M834,1,C835&gt;N834,-1,TRUE,0)</f>
        <v>1</v>
      </c>
      <c r="P835">
        <f t="shared" si="172"/>
        <v>1</v>
      </c>
      <c r="Q835">
        <f t="shared" si="173"/>
        <v>1</v>
      </c>
      <c r="R835" cm="1">
        <f t="array" ref="R835">_xlfn.IFS(AND(Q834=0,O834=1,O835=0,P835=1),1,AND(Q834=0,O834=-1,O835=0,P835=-1),-1,AND(Q834=1,O834=-1,O835=0,P835=-1),-2,AND(Q834=-1,O834=1,O835=0,P835=1),2,TRUE,0)</f>
        <v>0</v>
      </c>
      <c r="S835" cm="1">
        <f t="array" ref="S835">_xlfn.IFS(AND(Q835&lt;&gt;0,S834=0),U834/C835,AND(Q835&lt;&gt;0,S834&lt;&gt;0),S834,TRUE,0)</f>
        <v>7301.9883314226463</v>
      </c>
      <c r="T835">
        <f t="shared" si="174"/>
        <v>2.1905964994265528</v>
      </c>
      <c r="U835">
        <f t="shared" si="187"/>
        <v>10492.592132837764</v>
      </c>
      <c r="V835">
        <f t="shared" si="175"/>
        <v>2.0881912783208656E-4</v>
      </c>
      <c r="W835">
        <f t="shared" si="176"/>
        <v>4.925921328377636E-2</v>
      </c>
      <c r="X835">
        <f>IF(W835&lt;MAX($W$202:W835),(1+W835)/(1+MAX($W$202:W835))-1,0)</f>
        <v>-1.3388719145868255E-2</v>
      </c>
      <c r="Y835">
        <f>MIN($X$202:X835)</f>
        <v>-3.0085272880166047E-2</v>
      </c>
      <c r="AA835">
        <v>1</v>
      </c>
      <c r="AB835">
        <f t="shared" si="184"/>
        <v>7268.5511596973374</v>
      </c>
      <c r="AC835">
        <f t="shared" si="177"/>
        <v>-53.641907558565933</v>
      </c>
      <c r="AD835">
        <f t="shared" si="183"/>
        <v>9538.5923723824308</v>
      </c>
      <c r="AE835">
        <f t="shared" si="178"/>
        <v>-5.5922224158703408E-3</v>
      </c>
      <c r="AF835">
        <f t="shared" si="179"/>
        <v>-4.6140762761756937E-2</v>
      </c>
      <c r="AG835">
        <f>IF(AF835&lt;MAX($AF$202:AF835),(1+AF835)/(1+MAX($AF$202:AF835))-1,0)</f>
        <v>-4.6140762761756937E-2</v>
      </c>
      <c r="AH835">
        <f>MIN($AG$202:AG835)</f>
        <v>-5.8569985244839917E-2</v>
      </c>
    </row>
    <row r="836" spans="2:34" x14ac:dyDescent="0.2">
      <c r="B836" t="s">
        <v>839</v>
      </c>
      <c r="C836">
        <v>1.31558</v>
      </c>
      <c r="D836">
        <v>1.3174999999999999</v>
      </c>
      <c r="E836">
        <v>1.31471</v>
      </c>
      <c r="F836">
        <v>1.3170999999999999</v>
      </c>
      <c r="G836">
        <v>5060.1000999999997</v>
      </c>
      <c r="I836">
        <f t="shared" si="185"/>
        <v>1.8999999999991246E-4</v>
      </c>
      <c r="J836">
        <f t="shared" si="180"/>
        <v>1.3256460000000001</v>
      </c>
      <c r="K836">
        <f t="shared" si="186"/>
        <v>1.3311016831683169</v>
      </c>
      <c r="L836">
        <f t="shared" si="171"/>
        <v>1.3279523999999996</v>
      </c>
      <c r="M836">
        <f t="shared" si="181"/>
        <v>1.3143686627256255</v>
      </c>
      <c r="N836">
        <f t="shared" si="182"/>
        <v>1.3369233372743747</v>
      </c>
      <c r="O836" cm="1">
        <f t="array" ref="O836">_xlfn.IFS(C836&lt;M835,1,C836&gt;N835,-1,TRUE,0)</f>
        <v>0</v>
      </c>
      <c r="P836">
        <f t="shared" si="172"/>
        <v>1</v>
      </c>
      <c r="Q836">
        <f t="shared" si="173"/>
        <v>1</v>
      </c>
      <c r="R836" cm="1">
        <f t="array" ref="R836">_xlfn.IFS(AND(Q835=0,O835=1,O836=0,P836=1),1,AND(Q835=0,O835=-1,O836=0,P836=-1),-1,AND(Q835=1,O835=-1,O836=0,P836=-1),-2,AND(Q835=-1,O835=1,O836=0,P836=1),2,TRUE,0)</f>
        <v>0</v>
      </c>
      <c r="S836" cm="1">
        <f t="array" ref="S836">_xlfn.IFS(AND(Q836&lt;&gt;0,S835=0),U835/C836,AND(Q836&lt;&gt;0,S835&lt;&gt;0),S835,TRUE,0)</f>
        <v>7301.9883314226463</v>
      </c>
      <c r="T836">
        <f t="shared" si="174"/>
        <v>1.3873777829696636</v>
      </c>
      <c r="U836">
        <f t="shared" si="187"/>
        <v>10493.979510620735</v>
      </c>
      <c r="V836">
        <f t="shared" si="175"/>
        <v>1.3222450328815379E-4</v>
      </c>
      <c r="W836">
        <f t="shared" si="176"/>
        <v>4.9397951062073453E-2</v>
      </c>
      <c r="X836">
        <f>IF(W836&lt;MAX($W$202:W836),(1+W836)/(1+MAX($W$202:W836))-1,0)</f>
        <v>-1.32582649593187E-2</v>
      </c>
      <c r="Y836">
        <f>MIN($X$202:X836)</f>
        <v>-3.0085272880166047E-2</v>
      </c>
      <c r="AA836">
        <v>1</v>
      </c>
      <c r="AB836">
        <f t="shared" si="184"/>
        <v>7268.5511596973374</v>
      </c>
      <c r="AC836">
        <f t="shared" si="177"/>
        <v>2.1805653479089613</v>
      </c>
      <c r="AD836">
        <f t="shared" si="183"/>
        <v>9540.7729377303403</v>
      </c>
      <c r="AE836">
        <f t="shared" si="178"/>
        <v>2.2860452179741556E-4</v>
      </c>
      <c r="AF836">
        <f t="shared" si="179"/>
        <v>-4.5922706226965926E-2</v>
      </c>
      <c r="AG836">
        <f>IF(AF836&lt;MAX($AF$202:AF836),(1+AF836)/(1+MAX($AF$202:AF836))-1,0)</f>
        <v>-4.5922706226965926E-2</v>
      </c>
      <c r="AH836">
        <f>MIN($AG$202:AG836)</f>
        <v>-5.8569985244839917E-2</v>
      </c>
    </row>
    <row r="837" spans="2:34" x14ac:dyDescent="0.2">
      <c r="B837" t="s">
        <v>840</v>
      </c>
      <c r="C837">
        <v>1.31707</v>
      </c>
      <c r="D837">
        <v>1.31779</v>
      </c>
      <c r="E837">
        <v>1.3163800000000001</v>
      </c>
      <c r="F837">
        <v>1.3176000000000001</v>
      </c>
      <c r="G837">
        <v>4532.5</v>
      </c>
      <c r="I837">
        <f t="shared" si="185"/>
        <v>1.4899999999999913E-3</v>
      </c>
      <c r="J837">
        <f t="shared" si="180"/>
        <v>1.3253330000000001</v>
      </c>
      <c r="K837">
        <f t="shared" si="186"/>
        <v>1.3309762376237626</v>
      </c>
      <c r="L837">
        <f t="shared" si="171"/>
        <v>1.3278577499999997</v>
      </c>
      <c r="M837">
        <f t="shared" si="181"/>
        <v>1.3135390980163477</v>
      </c>
      <c r="N837">
        <f t="shared" si="182"/>
        <v>1.3371269019836525</v>
      </c>
      <c r="O837" cm="1">
        <f t="array" ref="O837">_xlfn.IFS(C837&lt;M836,1,C837&gt;N836,-1,TRUE,0)</f>
        <v>0</v>
      </c>
      <c r="P837">
        <f t="shared" si="172"/>
        <v>1</v>
      </c>
      <c r="Q837">
        <f t="shared" si="173"/>
        <v>1</v>
      </c>
      <c r="R837" cm="1">
        <f t="array" ref="R837">_xlfn.IFS(AND(Q836=0,O836=1,O837=0,P837=1),1,AND(Q836=0,O836=-1,O837=0,P837=-1),-1,AND(Q836=1,O836=-1,O837=0,P837=-1),-2,AND(Q836=-1,O836=1,O837=0,P837=1),2,TRUE,0)</f>
        <v>0</v>
      </c>
      <c r="S837" cm="1">
        <f t="array" ref="S837">_xlfn.IFS(AND(Q837&lt;&gt;0,S836=0),U836/C837,AND(Q837&lt;&gt;0,S836&lt;&gt;0),S836,TRUE,0)</f>
        <v>7301.9883314226463</v>
      </c>
      <c r="T837">
        <f t="shared" si="174"/>
        <v>10.87996261381968</v>
      </c>
      <c r="U837">
        <f t="shared" si="187"/>
        <v>10504.859473234554</v>
      </c>
      <c r="V837">
        <f t="shared" si="175"/>
        <v>1.0367813852512576E-3</v>
      </c>
      <c r="W837">
        <f t="shared" si="176"/>
        <v>5.0485947323455349E-2</v>
      </c>
      <c r="X837">
        <f>IF(W837&lt;MAX($W$202:W837),(1+W837)/(1+MAX($W$202:W837))-1,0)</f>
        <v>-1.2235229496378119E-2</v>
      </c>
      <c r="Y837">
        <f>MIN($X$202:X837)</f>
        <v>-3.0085272880166047E-2</v>
      </c>
      <c r="AA837">
        <v>1</v>
      </c>
      <c r="AB837">
        <f t="shared" si="184"/>
        <v>7268.5511596973374</v>
      </c>
      <c r="AC837">
        <f t="shared" si="177"/>
        <v>1.3810247203418577</v>
      </c>
      <c r="AD837">
        <f t="shared" si="183"/>
        <v>9542.1539624506822</v>
      </c>
      <c r="AE837">
        <f t="shared" si="178"/>
        <v>1.447497733522616E-4</v>
      </c>
      <c r="AF837">
        <f t="shared" si="179"/>
        <v>-4.5784603754931763E-2</v>
      </c>
      <c r="AG837">
        <f>IF(AF837&lt;MAX($AF$202:AF837),(1+AF837)/(1+MAX($AF$202:AF837))-1,0)</f>
        <v>-4.5784603754931763E-2</v>
      </c>
      <c r="AH837">
        <f>MIN($AG$202:AG837)</f>
        <v>-5.8569985244839917E-2</v>
      </c>
    </row>
    <row r="838" spans="2:34" x14ac:dyDescent="0.2">
      <c r="B838" t="s">
        <v>841</v>
      </c>
      <c r="C838">
        <v>1.31762</v>
      </c>
      <c r="D838">
        <v>1.3185899999999999</v>
      </c>
      <c r="E838">
        <v>1.3166199999999999</v>
      </c>
      <c r="F838">
        <v>1.31846</v>
      </c>
      <c r="G838">
        <v>3119.7</v>
      </c>
      <c r="I838">
        <f t="shared" si="185"/>
        <v>5.5000000000005045E-4</v>
      </c>
      <c r="J838">
        <f t="shared" si="180"/>
        <v>1.3250135000000001</v>
      </c>
      <c r="K838">
        <f t="shared" si="186"/>
        <v>1.3308356435643567</v>
      </c>
      <c r="L838">
        <f t="shared" si="171"/>
        <v>1.3277639999999993</v>
      </c>
      <c r="M838">
        <f t="shared" si="181"/>
        <v>1.3128443270207051</v>
      </c>
      <c r="N838">
        <f t="shared" si="182"/>
        <v>1.3371826729792951</v>
      </c>
      <c r="O838" cm="1">
        <f t="array" ref="O838">_xlfn.IFS(C838&lt;M837,1,C838&gt;N837,-1,TRUE,0)</f>
        <v>0</v>
      </c>
      <c r="P838">
        <f t="shared" si="172"/>
        <v>1</v>
      </c>
      <c r="Q838">
        <f t="shared" si="173"/>
        <v>1</v>
      </c>
      <c r="R838" cm="1">
        <f t="array" ref="R838">_xlfn.IFS(AND(Q837=0,O837=1,O838=0,P838=1),1,AND(Q837=0,O837=-1,O838=0,P838=-1),-1,AND(Q837=1,O837=-1,O838=0,P838=-1),-2,AND(Q837=-1,O837=1,O838=0,P838=1),2,TRUE,0)</f>
        <v>0</v>
      </c>
      <c r="S838" cm="1">
        <f t="array" ref="S838">_xlfn.IFS(AND(Q838&lt;&gt;0,S837=0),U837/C838,AND(Q838&lt;&gt;0,S837&lt;&gt;0),S837,TRUE,0)</f>
        <v>7301.9883314226463</v>
      </c>
      <c r="T838">
        <f t="shared" si="174"/>
        <v>4.0160935822828234</v>
      </c>
      <c r="U838">
        <f t="shared" si="187"/>
        <v>10508.875566816836</v>
      </c>
      <c r="V838">
        <f t="shared" si="175"/>
        <v>3.8230816818782509E-4</v>
      </c>
      <c r="W838">
        <f t="shared" si="176"/>
        <v>5.0887556681683543E-2</v>
      </c>
      <c r="X838">
        <f>IF(W838&lt;MAX($W$202:W838),(1+W838)/(1+MAX($W$202:W838))-1,0)</f>
        <v>-1.1857598956366511E-2</v>
      </c>
      <c r="Y838">
        <f>MIN($X$202:X838)</f>
        <v>-3.0085272880166047E-2</v>
      </c>
      <c r="AA838">
        <v>1</v>
      </c>
      <c r="AB838">
        <f t="shared" si="184"/>
        <v>7268.5511596973374</v>
      </c>
      <c r="AC838">
        <f t="shared" si="177"/>
        <v>10.830141227948969</v>
      </c>
      <c r="AD838">
        <f t="shared" si="183"/>
        <v>9552.9841036786311</v>
      </c>
      <c r="AE838">
        <f t="shared" si="178"/>
        <v>1.1349786715417341E-3</v>
      </c>
      <c r="AF838">
        <f t="shared" si="179"/>
        <v>-4.4701589632136884E-2</v>
      </c>
      <c r="AG838">
        <f>IF(AF838&lt;MAX($AF$202:AF838),(1+AF838)/(1+MAX($AF$202:AF838))-1,0)</f>
        <v>-4.4701589632136884E-2</v>
      </c>
      <c r="AH838">
        <f>MIN($AG$202:AG838)</f>
        <v>-5.8569985244839917E-2</v>
      </c>
    </row>
    <row r="839" spans="2:34" x14ac:dyDescent="0.2">
      <c r="B839" t="s">
        <v>842</v>
      </c>
      <c r="C839">
        <v>1.31839</v>
      </c>
      <c r="D839">
        <v>1.3188899999999999</v>
      </c>
      <c r="E839">
        <v>1.3177700000000001</v>
      </c>
      <c r="F839">
        <v>1.31864</v>
      </c>
      <c r="G839">
        <v>2905.8998999999999</v>
      </c>
      <c r="I839">
        <f t="shared" si="185"/>
        <v>7.699999999999374E-4</v>
      </c>
      <c r="J839">
        <f t="shared" si="180"/>
        <v>1.3245784999999999</v>
      </c>
      <c r="K839">
        <f t="shared" si="186"/>
        <v>1.3306358415841584</v>
      </c>
      <c r="L839">
        <f t="shared" si="171"/>
        <v>1.3276755499999995</v>
      </c>
      <c r="M839">
        <f t="shared" si="181"/>
        <v>1.3121537806470325</v>
      </c>
      <c r="N839">
        <f t="shared" si="182"/>
        <v>1.3370032193529673</v>
      </c>
      <c r="O839" cm="1">
        <f t="array" ref="O839">_xlfn.IFS(C839&lt;M838,1,C839&gt;N838,-1,TRUE,0)</f>
        <v>0</v>
      </c>
      <c r="P839">
        <f t="shared" si="172"/>
        <v>1</v>
      </c>
      <c r="Q839">
        <f t="shared" si="173"/>
        <v>1</v>
      </c>
      <c r="R839" cm="1">
        <f t="array" ref="R839">_xlfn.IFS(AND(Q838=0,O838=1,O839=0,P839=1),1,AND(Q838=0,O838=-1,O839=0,P839=-1),-1,AND(Q838=1,O838=-1,O839=0,P839=-1),-2,AND(Q838=-1,O838=1,O839=0,P839=1),2,TRUE,0)</f>
        <v>0</v>
      </c>
      <c r="S839" cm="1">
        <f t="array" ref="S839">_xlfn.IFS(AND(Q839&lt;&gt;0,S838=0),U838/C839,AND(Q839&lt;&gt;0,S838&lt;&gt;0),S838,TRUE,0)</f>
        <v>7301.9883314226463</v>
      </c>
      <c r="T839">
        <f t="shared" si="174"/>
        <v>5.6225310151949808</v>
      </c>
      <c r="U839">
        <f t="shared" si="187"/>
        <v>10514.498097832031</v>
      </c>
      <c r="V839">
        <f t="shared" si="175"/>
        <v>5.3502689031249601E-4</v>
      </c>
      <c r="W839">
        <f t="shared" si="176"/>
        <v>5.1449809783203015E-2</v>
      </c>
      <c r="X839">
        <f>IF(W839&lt;MAX($W$202:W839),(1+W839)/(1+MAX($W$202:W839))-1,0)</f>
        <v>-1.1328916200350148E-2</v>
      </c>
      <c r="Y839">
        <f>MIN($X$202:X839)</f>
        <v>-3.0085272880166047E-2</v>
      </c>
      <c r="AA839">
        <v>1</v>
      </c>
      <c r="AB839">
        <f t="shared" si="184"/>
        <v>7268.5511596973374</v>
      </c>
      <c r="AC839">
        <f t="shared" si="177"/>
        <v>3.9977031378339021</v>
      </c>
      <c r="AD839">
        <f t="shared" si="183"/>
        <v>9556.9818068164641</v>
      </c>
      <c r="AE839">
        <f t="shared" si="178"/>
        <v>4.1847689627102803E-4</v>
      </c>
      <c r="AF839">
        <f t="shared" si="179"/>
        <v>-4.4301819318353641E-2</v>
      </c>
      <c r="AG839">
        <f>IF(AF839&lt;MAX($AF$202:AF839),(1+AF839)/(1+MAX($AF$202:AF839))-1,0)</f>
        <v>-4.4301819318353641E-2</v>
      </c>
      <c r="AH839">
        <f>MIN($AG$202:AG839)</f>
        <v>-5.8569985244839917E-2</v>
      </c>
    </row>
    <row r="840" spans="2:34" x14ac:dyDescent="0.2">
      <c r="B840" t="s">
        <v>843</v>
      </c>
      <c r="C840">
        <v>1.31812</v>
      </c>
      <c r="D840">
        <v>1.3184899999999999</v>
      </c>
      <c r="E840">
        <v>1.31647</v>
      </c>
      <c r="F840">
        <v>1.31647</v>
      </c>
      <c r="G840">
        <v>2049.6956</v>
      </c>
      <c r="I840">
        <f t="shared" si="185"/>
        <v>-2.6999999999999247E-4</v>
      </c>
      <c r="J840">
        <f t="shared" si="180"/>
        <v>1.3240074999999998</v>
      </c>
      <c r="K840">
        <f t="shared" si="186"/>
        <v>1.3304310891089106</v>
      </c>
      <c r="L840">
        <f t="shared" si="171"/>
        <v>1.3275737499999998</v>
      </c>
      <c r="M840">
        <f t="shared" si="181"/>
        <v>1.3112002428775711</v>
      </c>
      <c r="N840">
        <f t="shared" si="182"/>
        <v>1.3368147571224285</v>
      </c>
      <c r="O840" cm="1">
        <f t="array" ref="O840">_xlfn.IFS(C840&lt;M839,1,C840&gt;N839,-1,TRUE,0)</f>
        <v>0</v>
      </c>
      <c r="P840">
        <f t="shared" si="172"/>
        <v>1</v>
      </c>
      <c r="Q840">
        <f t="shared" si="173"/>
        <v>1</v>
      </c>
      <c r="R840" cm="1">
        <f t="array" ref="R840">_xlfn.IFS(AND(Q839=0,O839=1,O840=0,P840=1),1,AND(Q839=0,O839=-1,O840=0,P840=-1),-1,AND(Q839=1,O839=-1,O840=0,P840=-1),-2,AND(Q839=-1,O839=1,O840=0,P840=1),2,TRUE,0)</f>
        <v>0</v>
      </c>
      <c r="S840" cm="1">
        <f t="array" ref="S840">_xlfn.IFS(AND(Q840&lt;&gt;0,S839=0),U839/C840,AND(Q840&lt;&gt;0,S839&lt;&gt;0),S839,TRUE,0)</f>
        <v>7301.9883314226463</v>
      </c>
      <c r="T840">
        <f t="shared" si="174"/>
        <v>-1.9715368494840595</v>
      </c>
      <c r="U840">
        <f t="shared" si="187"/>
        <v>10512.526560982547</v>
      </c>
      <c r="V840">
        <f t="shared" si="175"/>
        <v>-1.8750651064272558E-4</v>
      </c>
      <c r="W840">
        <f t="shared" si="176"/>
        <v>5.125265609825469E-2</v>
      </c>
      <c r="X840">
        <f>IF(W840&lt;MAX($W$202:W840),(1+W840)/(1+MAX($W$202:W840))-1,0)</f>
        <v>-1.1514298465446715E-2</v>
      </c>
      <c r="Y840">
        <f>MIN($X$202:X840)</f>
        <v>-3.0085272880166047E-2</v>
      </c>
      <c r="AA840">
        <v>1</v>
      </c>
      <c r="AB840">
        <f t="shared" si="184"/>
        <v>7268.5511596973374</v>
      </c>
      <c r="AC840">
        <f t="shared" si="177"/>
        <v>5.5967843929664944</v>
      </c>
      <c r="AD840">
        <f t="shared" si="183"/>
        <v>9562.5785912094307</v>
      </c>
      <c r="AE840">
        <f t="shared" si="178"/>
        <v>5.8562258525747318E-4</v>
      </c>
      <c r="AF840">
        <f t="shared" si="179"/>
        <v>-4.3742140879056923E-2</v>
      </c>
      <c r="AG840">
        <f>IF(AF840&lt;MAX($AF$202:AF840),(1+AF840)/(1+MAX($AF$202:AF840))-1,0)</f>
        <v>-4.3742140879056923E-2</v>
      </c>
      <c r="AH840">
        <f>MIN($AG$202:AG840)</f>
        <v>-5.8569985244839917E-2</v>
      </c>
    </row>
    <row r="841" spans="2:34" x14ac:dyDescent="0.2">
      <c r="B841" t="s">
        <v>844</v>
      </c>
      <c r="C841">
        <v>1.31647</v>
      </c>
      <c r="D841">
        <v>1.3166</v>
      </c>
      <c r="E841">
        <v>1.31525</v>
      </c>
      <c r="F841">
        <v>1.31629</v>
      </c>
      <c r="G841">
        <v>2727.6896999999999</v>
      </c>
      <c r="I841">
        <f t="shared" si="185"/>
        <v>-1.6499999999999293E-3</v>
      </c>
      <c r="J841">
        <f t="shared" si="180"/>
        <v>1.3233714999999995</v>
      </c>
      <c r="K841">
        <f t="shared" si="186"/>
        <v>1.3302161386138611</v>
      </c>
      <c r="L841">
        <f t="shared" si="171"/>
        <v>1.3274744499999995</v>
      </c>
      <c r="M841">
        <f t="shared" si="181"/>
        <v>1.3103593975180789</v>
      </c>
      <c r="N841">
        <f t="shared" si="182"/>
        <v>1.33638360248192</v>
      </c>
      <c r="O841" cm="1">
        <f t="array" ref="O841">_xlfn.IFS(C841&lt;M840,1,C841&gt;N840,-1,TRUE,0)</f>
        <v>0</v>
      </c>
      <c r="P841">
        <f t="shared" si="172"/>
        <v>1</v>
      </c>
      <c r="Q841">
        <f t="shared" si="173"/>
        <v>1</v>
      </c>
      <c r="R841" cm="1">
        <f t="array" ref="R841">_xlfn.IFS(AND(Q840=0,O840=1,O841=0,P841=1),1,AND(Q840=0,O840=-1,O841=0,P841=-1),-1,AND(Q840=1,O840=-1,O841=0,P841=-1),-2,AND(Q840=-1,O840=1,O841=0,P841=1),2,TRUE,0)</f>
        <v>0</v>
      </c>
      <c r="S841" cm="1">
        <f t="array" ref="S841">_xlfn.IFS(AND(Q841&lt;&gt;0,S840=0),U840/C841,AND(Q841&lt;&gt;0,S840&lt;&gt;0),S840,TRUE,0)</f>
        <v>7301.9883314226463</v>
      </c>
      <c r="T841">
        <f t="shared" si="174"/>
        <v>-12.048280746846849</v>
      </c>
      <c r="U841">
        <f t="shared" si="187"/>
        <v>10500.4782802357</v>
      </c>
      <c r="V841">
        <f t="shared" si="175"/>
        <v>-1.1460880195598539E-3</v>
      </c>
      <c r="W841">
        <f t="shared" si="176"/>
        <v>5.0047828023570107E-2</v>
      </c>
      <c r="X841">
        <f>IF(W841&lt;MAX($W$202:W841),(1+W841)/(1+MAX($W$202:W841))-1,0)</f>
        <v>-1.2647190085481652E-2</v>
      </c>
      <c r="Y841">
        <f>MIN($X$202:X841)</f>
        <v>-3.0085272880166047E-2</v>
      </c>
      <c r="AA841">
        <v>1</v>
      </c>
      <c r="AB841">
        <f t="shared" si="184"/>
        <v>7268.5511596973374</v>
      </c>
      <c r="AC841">
        <f t="shared" si="177"/>
        <v>-1.9625088131182264</v>
      </c>
      <c r="AD841">
        <f t="shared" si="183"/>
        <v>9560.6160823963128</v>
      </c>
      <c r="AE841">
        <f t="shared" si="178"/>
        <v>-2.0522799309825252E-4</v>
      </c>
      <c r="AF841">
        <f t="shared" si="179"/>
        <v>-4.3938391760368734E-2</v>
      </c>
      <c r="AG841">
        <f>IF(AF841&lt;MAX($AF$202:AF841),(1+AF841)/(1+MAX($AF$202:AF841))-1,0)</f>
        <v>-4.3938391760368734E-2</v>
      </c>
      <c r="AH841">
        <f>MIN($AG$202:AG841)</f>
        <v>-5.8569985244839917E-2</v>
      </c>
    </row>
    <row r="842" spans="2:34" x14ac:dyDescent="0.2">
      <c r="B842" t="s">
        <v>845</v>
      </c>
      <c r="C842">
        <v>1.3162700000000001</v>
      </c>
      <c r="D842">
        <v>1.3180700000000001</v>
      </c>
      <c r="E842">
        <v>1.3125100000000001</v>
      </c>
      <c r="F842">
        <v>1.3128</v>
      </c>
      <c r="G842">
        <v>6561.1464999999998</v>
      </c>
      <c r="I842">
        <f t="shared" si="185"/>
        <v>-1.9999999999997797E-4</v>
      </c>
      <c r="J842">
        <f t="shared" si="180"/>
        <v>1.3225654999999996</v>
      </c>
      <c r="K842">
        <f t="shared" si="186"/>
        <v>1.3299649504950493</v>
      </c>
      <c r="L842">
        <f t="shared" si="171"/>
        <v>1.3273841499999994</v>
      </c>
      <c r="M842">
        <f t="shared" si="181"/>
        <v>1.3090410621558599</v>
      </c>
      <c r="N842">
        <f t="shared" si="182"/>
        <v>1.3360899378441393</v>
      </c>
      <c r="O842" cm="1">
        <f t="array" ref="O842">_xlfn.IFS(C842&lt;M841,1,C842&gt;N841,-1,TRUE,0)</f>
        <v>0</v>
      </c>
      <c r="P842">
        <f t="shared" si="172"/>
        <v>1</v>
      </c>
      <c r="Q842">
        <f t="shared" si="173"/>
        <v>1</v>
      </c>
      <c r="R842" cm="1">
        <f t="array" ref="R842">_xlfn.IFS(AND(Q841=0,O841=1,O842=0,P842=1),1,AND(Q841=0,O841=-1,O842=0,P842=-1),-1,AND(Q841=1,O841=-1,O842=0,P842=-1),-2,AND(Q841=-1,O841=1,O842=0,P842=1),2,TRUE,0)</f>
        <v>0</v>
      </c>
      <c r="S842" cm="1">
        <f t="array" ref="S842">_xlfn.IFS(AND(Q842&lt;&gt;0,S841=0),U841/C842,AND(Q842&lt;&gt;0,S841&lt;&gt;0),S841,TRUE,0)</f>
        <v>7301.9883314226463</v>
      </c>
      <c r="T842">
        <f t="shared" si="174"/>
        <v>-1.4603976662843685</v>
      </c>
      <c r="U842">
        <f t="shared" si="187"/>
        <v>10499.017882569417</v>
      </c>
      <c r="V842">
        <f t="shared" si="175"/>
        <v>-1.3907915690213564E-4</v>
      </c>
      <c r="W842">
        <f t="shared" si="176"/>
        <v>4.9901788256941693E-2</v>
      </c>
      <c r="X842">
        <f>IF(W842&lt;MAX($W$202:W842),(1+W842)/(1+MAX($W$202:W842))-1,0)</f>
        <v>-1.2784510281849459E-2</v>
      </c>
      <c r="Y842">
        <f>MIN($X$202:X842)</f>
        <v>-3.0085272880166047E-2</v>
      </c>
      <c r="AA842">
        <v>1</v>
      </c>
      <c r="AB842">
        <f t="shared" si="184"/>
        <v>7268.5511596973374</v>
      </c>
      <c r="AC842">
        <f t="shared" si="177"/>
        <v>-11.993109413500093</v>
      </c>
      <c r="AD842">
        <f t="shared" si="183"/>
        <v>9548.6229729828119</v>
      </c>
      <c r="AE842">
        <f t="shared" si="178"/>
        <v>-1.2544285127799096E-3</v>
      </c>
      <c r="AF842">
        <f t="shared" si="179"/>
        <v>-4.5137702701718796E-2</v>
      </c>
      <c r="AG842">
        <f>IF(AF842&lt;MAX($AF$202:AF842),(1+AF842)/(1+MAX($AF$202:AF842))-1,0)</f>
        <v>-4.5137702701718796E-2</v>
      </c>
      <c r="AH842">
        <f>MIN($AG$202:AG842)</f>
        <v>-5.8569985244839917E-2</v>
      </c>
    </row>
    <row r="843" spans="2:34" x14ac:dyDescent="0.2">
      <c r="B843" t="s">
        <v>846</v>
      </c>
      <c r="C843">
        <v>1.31281</v>
      </c>
      <c r="D843">
        <v>1.31579</v>
      </c>
      <c r="E843">
        <v>1.31281</v>
      </c>
      <c r="F843">
        <v>1.31474</v>
      </c>
      <c r="G843">
        <v>5151.0736999999999</v>
      </c>
      <c r="I843">
        <f t="shared" si="185"/>
        <v>-3.4600000000000186E-3</v>
      </c>
      <c r="J843">
        <f t="shared" si="180"/>
        <v>1.3219029999999996</v>
      </c>
      <c r="K843">
        <f t="shared" si="186"/>
        <v>1.3296944554455445</v>
      </c>
      <c r="L843">
        <f t="shared" ref="L843:L906" si="188">AVERAGE(C644:C843)</f>
        <v>1.3272872999999996</v>
      </c>
      <c r="M843">
        <f t="shared" si="181"/>
        <v>1.3082092991123651</v>
      </c>
      <c r="N843">
        <f t="shared" si="182"/>
        <v>1.3355967008876342</v>
      </c>
      <c r="O843" cm="1">
        <f t="array" ref="O843">_xlfn.IFS(C843&lt;M842,1,C843&gt;N842,-1,TRUE,0)</f>
        <v>0</v>
      </c>
      <c r="P843">
        <f t="shared" si="172"/>
        <v>1</v>
      </c>
      <c r="Q843">
        <f t="shared" si="173"/>
        <v>1</v>
      </c>
      <c r="R843" cm="1">
        <f t="array" ref="R843">_xlfn.IFS(AND(Q842=0,O842=1,O843=0,P843=1),1,AND(Q842=0,O842=-1,O843=0,P843=-1),-1,AND(Q842=1,O842=-1,O843=0,P843=-1),-2,AND(Q842=-1,O842=1,O843=0,P843=1),2,TRUE,0)</f>
        <v>0</v>
      </c>
      <c r="S843" cm="1">
        <f t="array" ref="S843">_xlfn.IFS(AND(Q843&lt;&gt;0,S842=0),U842/C843,AND(Q843&lt;&gt;0,S842&lt;&gt;0),S842,TRUE,0)</f>
        <v>7301.9883314226463</v>
      </c>
      <c r="T843">
        <f t="shared" si="174"/>
        <v>-25.264879626722493</v>
      </c>
      <c r="U843">
        <f t="shared" si="187"/>
        <v>10473.753002942694</v>
      </c>
      <c r="V843">
        <f t="shared" si="175"/>
        <v>-2.4064040950599313E-3</v>
      </c>
      <c r="W843">
        <f t="shared" si="176"/>
        <v>4.7375300294269396E-2</v>
      </c>
      <c r="X843">
        <f>IF(W843&lt;MAX($W$202:W843),(1+W843)/(1+MAX($W$202:W843))-1,0)</f>
        <v>-1.5160149679013912E-2</v>
      </c>
      <c r="Y843">
        <f>MIN($X$202:X843)</f>
        <v>-3.0085272880166047E-2</v>
      </c>
      <c r="AA843">
        <v>1</v>
      </c>
      <c r="AB843">
        <f t="shared" si="184"/>
        <v>7268.5511596973374</v>
      </c>
      <c r="AC843">
        <f t="shared" si="177"/>
        <v>-1.4537102319393074</v>
      </c>
      <c r="AD843">
        <f t="shared" si="183"/>
        <v>9547.1692627508728</v>
      </c>
      <c r="AE843">
        <f t="shared" si="178"/>
        <v>-1.5224291880122222E-4</v>
      </c>
      <c r="AF843">
        <f t="shared" si="179"/>
        <v>-4.5283073724912692E-2</v>
      </c>
      <c r="AG843">
        <f>IF(AF843&lt;MAX($AF$202:AF843),(1+AF843)/(1+MAX($AF$202:AF843))-1,0)</f>
        <v>-4.5283073724912692E-2</v>
      </c>
      <c r="AH843">
        <f>MIN($AG$202:AG843)</f>
        <v>-5.8569985244839917E-2</v>
      </c>
    </row>
    <row r="844" spans="2:34" x14ac:dyDescent="0.2">
      <c r="B844" t="s">
        <v>847</v>
      </c>
      <c r="C844">
        <v>1.3147599999999999</v>
      </c>
      <c r="D844">
        <v>1.31595</v>
      </c>
      <c r="E844">
        <v>1.31433</v>
      </c>
      <c r="F844">
        <v>1.3158399999999999</v>
      </c>
      <c r="G844">
        <v>6096.1801999999998</v>
      </c>
      <c r="I844">
        <f t="shared" si="185"/>
        <v>1.9499999999998963E-3</v>
      </c>
      <c r="J844">
        <f t="shared" si="180"/>
        <v>1.3211094999999997</v>
      </c>
      <c r="K844">
        <f t="shared" si="186"/>
        <v>1.3294537623762377</v>
      </c>
      <c r="L844">
        <f t="shared" si="188"/>
        <v>1.3272104999999994</v>
      </c>
      <c r="M844">
        <f t="shared" si="181"/>
        <v>1.3079521667215577</v>
      </c>
      <c r="N844">
        <f t="shared" si="182"/>
        <v>1.3342668332784418</v>
      </c>
      <c r="O844" cm="1">
        <f t="array" ref="O844">_xlfn.IFS(C844&lt;M843,1,C844&gt;N843,-1,TRUE,0)</f>
        <v>0</v>
      </c>
      <c r="P844">
        <f t="shared" ref="P844:P907" si="189">IF(K843&gt;=L843,1,-1)</f>
        <v>1</v>
      </c>
      <c r="Q844">
        <f t="shared" ref="Q844:Q907" si="190">Q843+R844</f>
        <v>1</v>
      </c>
      <c r="R844" cm="1">
        <f t="array" ref="R844">_xlfn.IFS(AND(Q843=0,O843=1,O844=0,P844=1),1,AND(Q843=0,O843=-1,O844=0,P844=-1),-1,AND(Q843=1,O843=-1,O844=0,P844=-1),-2,AND(Q843=-1,O843=1,O844=0,P844=1),2,TRUE,0)</f>
        <v>0</v>
      </c>
      <c r="S844" cm="1">
        <f t="array" ref="S844">_xlfn.IFS(AND(Q844&lt;&gt;0,S843=0),U843/C844,AND(Q844&lt;&gt;0,S843&lt;&gt;0),S843,TRUE,0)</f>
        <v>7301.9883314226463</v>
      </c>
      <c r="T844">
        <f t="shared" ref="T844:T907" si="191">S843*Q843*I844</f>
        <v>14.238877246273402</v>
      </c>
      <c r="U844">
        <f t="shared" si="187"/>
        <v>10487.991880188967</v>
      </c>
      <c r="V844">
        <f t="shared" ref="V844:V907" si="192">T844/U843</f>
        <v>1.3594818631175341E-3</v>
      </c>
      <c r="W844">
        <f t="shared" ref="W844:W907" si="193">U844/$U$202-1</f>
        <v>4.8799188018896711E-2</v>
      </c>
      <c r="X844">
        <f>IF(W844&lt;MAX($W$202:W844),(1+W844)/(1+MAX($W$202:W844))-1,0)</f>
        <v>-1.3821277764427098E-2</v>
      </c>
      <c r="Y844">
        <f>MIN($X$202:X844)</f>
        <v>-3.0085272880166047E-2</v>
      </c>
      <c r="AA844">
        <v>1</v>
      </c>
      <c r="AB844">
        <f t="shared" si="184"/>
        <v>7268.5511596973374</v>
      </c>
      <c r="AC844">
        <f t="shared" ref="AC844:AC907" si="194">AB844*AA844*I843</f>
        <v>-25.149187012552922</v>
      </c>
      <c r="AD844">
        <f t="shared" si="183"/>
        <v>9522.0200757383191</v>
      </c>
      <c r="AE844">
        <f t="shared" ref="AE844:AE907" si="195">AC844/AD843</f>
        <v>-2.634203534096196E-3</v>
      </c>
      <c r="AF844">
        <f t="shared" ref="AF844:AF907" si="196">AD844/$AD$202-1</f>
        <v>-4.7797992426168112E-2</v>
      </c>
      <c r="AG844">
        <f>IF(AF844&lt;MAX($AF$202:AF844),(1+AF844)/(1+MAX($AF$202:AF844))-1,0)</f>
        <v>-4.7797992426168112E-2</v>
      </c>
      <c r="AH844">
        <f>MIN($AG$202:AG844)</f>
        <v>-5.8569985244839917E-2</v>
      </c>
    </row>
    <row r="845" spans="2:34" x14ac:dyDescent="0.2">
      <c r="B845" t="s">
        <v>848</v>
      </c>
      <c r="C845">
        <v>1.3158399999999999</v>
      </c>
      <c r="D845">
        <v>1.31592</v>
      </c>
      <c r="E845">
        <v>1.31334</v>
      </c>
      <c r="F845">
        <v>1.3135399999999999</v>
      </c>
      <c r="G845">
        <v>4867.3388999999997</v>
      </c>
      <c r="I845">
        <f t="shared" si="185"/>
        <v>1.0799999999999699E-3</v>
      </c>
      <c r="J845">
        <f t="shared" si="180"/>
        <v>1.3202394999999998</v>
      </c>
      <c r="K845">
        <f t="shared" si="186"/>
        <v>1.3292261386138613</v>
      </c>
      <c r="L845">
        <f t="shared" si="188"/>
        <v>1.3271379999999997</v>
      </c>
      <c r="M845">
        <f t="shared" si="181"/>
        <v>1.3075029565521092</v>
      </c>
      <c r="N845">
        <f t="shared" si="182"/>
        <v>1.3329760434478903</v>
      </c>
      <c r="O845" cm="1">
        <f t="array" ref="O845">_xlfn.IFS(C845&lt;M844,1,C845&gt;N844,-1,TRUE,0)</f>
        <v>0</v>
      </c>
      <c r="P845">
        <f t="shared" si="189"/>
        <v>1</v>
      </c>
      <c r="Q845">
        <f t="shared" si="190"/>
        <v>1</v>
      </c>
      <c r="R845" cm="1">
        <f t="array" ref="R845">_xlfn.IFS(AND(Q844=0,O844=1,O845=0,P845=1),1,AND(Q844=0,O844=-1,O845=0,P845=-1),-1,AND(Q844=1,O844=-1,O845=0,P845=-1),-2,AND(Q844=-1,O844=1,O845=0,P845=1),2,TRUE,0)</f>
        <v>0</v>
      </c>
      <c r="S845" cm="1">
        <f t="array" ref="S845">_xlfn.IFS(AND(Q845&lt;&gt;0,S844=0),U844/C845,AND(Q845&lt;&gt;0,S844&lt;&gt;0),S844,TRUE,0)</f>
        <v>7301.9883314226463</v>
      </c>
      <c r="T845">
        <f t="shared" si="191"/>
        <v>7.886147397936238</v>
      </c>
      <c r="U845">
        <f t="shared" si="187"/>
        <v>10495.878027586903</v>
      </c>
      <c r="V845">
        <f t="shared" si="192"/>
        <v>7.5192157736435523E-4</v>
      </c>
      <c r="W845">
        <f t="shared" si="193"/>
        <v>4.9587802758690236E-2</v>
      </c>
      <c r="X845">
        <f>IF(W845&lt;MAX($W$202:W845),(1+W845)/(1+MAX($W$202:W845))-1,0)</f>
        <v>-1.3079748704040717E-2</v>
      </c>
      <c r="Y845">
        <f>MIN($X$202:X845)</f>
        <v>-3.0085272880166047E-2</v>
      </c>
      <c r="AA845">
        <v>1</v>
      </c>
      <c r="AB845">
        <f t="shared" si="184"/>
        <v>7268.5511596973374</v>
      </c>
      <c r="AC845">
        <f t="shared" si="194"/>
        <v>14.173674761409053</v>
      </c>
      <c r="AD845">
        <f t="shared" si="183"/>
        <v>9536.1937504997277</v>
      </c>
      <c r="AE845">
        <f t="shared" si="195"/>
        <v>1.4885155301786164E-3</v>
      </c>
      <c r="AF845">
        <f t="shared" si="196"/>
        <v>-4.638062495002726E-2</v>
      </c>
      <c r="AG845">
        <f>IF(AF845&lt;MAX($AF$202:AF845),(1+AF845)/(1+MAX($AF$202:AF845))-1,0)</f>
        <v>-4.638062495002726E-2</v>
      </c>
      <c r="AH845">
        <f>MIN($AG$202:AG845)</f>
        <v>-5.8569985244839917E-2</v>
      </c>
    </row>
    <row r="846" spans="2:34" x14ac:dyDescent="0.2">
      <c r="B846" t="s">
        <v>849</v>
      </c>
      <c r="C846">
        <v>1.3135399999999999</v>
      </c>
      <c r="D846">
        <v>1.3159700000000001</v>
      </c>
      <c r="E846">
        <v>1.3134999999999999</v>
      </c>
      <c r="F846">
        <v>1.31534</v>
      </c>
      <c r="G846">
        <v>4017.24</v>
      </c>
      <c r="I846">
        <f t="shared" si="185"/>
        <v>-2.2999999999999687E-3</v>
      </c>
      <c r="J846">
        <f t="shared" si="180"/>
        <v>1.3195214999999998</v>
      </c>
      <c r="K846">
        <f t="shared" si="186"/>
        <v>1.3289780198019798</v>
      </c>
      <c r="L846">
        <f t="shared" si="188"/>
        <v>1.3270630499999996</v>
      </c>
      <c r="M846">
        <f t="shared" si="181"/>
        <v>1.3073947423541985</v>
      </c>
      <c r="N846">
        <f t="shared" si="182"/>
        <v>1.3316482576458011</v>
      </c>
      <c r="O846" cm="1">
        <f t="array" ref="O846">_xlfn.IFS(C846&lt;M845,1,C846&gt;N845,-1,TRUE,0)</f>
        <v>0</v>
      </c>
      <c r="P846">
        <f t="shared" si="189"/>
        <v>1</v>
      </c>
      <c r="Q846">
        <f t="shared" si="190"/>
        <v>1</v>
      </c>
      <c r="R846" cm="1">
        <f t="array" ref="R846">_xlfn.IFS(AND(Q845=0,O845=1,O846=0,P846=1),1,AND(Q845=0,O845=-1,O846=0,P846=-1),-1,AND(Q845=1,O845=-1,O846=0,P846=-1),-2,AND(Q845=-1,O845=1,O846=0,P846=1),2,TRUE,0)</f>
        <v>0</v>
      </c>
      <c r="S846" cm="1">
        <f t="array" ref="S846">_xlfn.IFS(AND(Q846&lt;&gt;0,S845=0),U845/C846,AND(Q846&lt;&gt;0,S845&lt;&gt;0),S845,TRUE,0)</f>
        <v>7301.9883314226463</v>
      </c>
      <c r="T846">
        <f t="shared" si="191"/>
        <v>-16.79457316227186</v>
      </c>
      <c r="U846">
        <f t="shared" si="187"/>
        <v>10479.083454424632</v>
      </c>
      <c r="V846">
        <f t="shared" si="192"/>
        <v>-1.6001113120912556E-3</v>
      </c>
      <c r="W846">
        <f t="shared" si="193"/>
        <v>4.7908345442463141E-2</v>
      </c>
      <c r="X846">
        <f>IF(W846&lt;MAX($W$202:W846),(1+W846)/(1+MAX($W$202:W846))-1,0)</f>
        <v>-1.4658930962271222E-2</v>
      </c>
      <c r="Y846">
        <f>MIN($X$202:X846)</f>
        <v>-3.0085272880166047E-2</v>
      </c>
      <c r="AA846">
        <v>1</v>
      </c>
      <c r="AB846">
        <f t="shared" si="184"/>
        <v>7268.5511596973374</v>
      </c>
      <c r="AC846">
        <f t="shared" si="194"/>
        <v>7.8500352524729058</v>
      </c>
      <c r="AD846">
        <f t="shared" si="183"/>
        <v>9544.0437857522011</v>
      </c>
      <c r="AE846">
        <f t="shared" si="195"/>
        <v>8.2318328023290612E-4</v>
      </c>
      <c r="AF846">
        <f t="shared" si="196"/>
        <v>-4.5595621424779909E-2</v>
      </c>
      <c r="AG846">
        <f>IF(AF846&lt;MAX($AF$202:AF846),(1+AF846)/(1+MAX($AF$202:AF846))-1,0)</f>
        <v>-4.5595621424779909E-2</v>
      </c>
      <c r="AH846">
        <f>MIN($AG$202:AG846)</f>
        <v>-5.8569985244839917E-2</v>
      </c>
    </row>
    <row r="847" spans="2:34" x14ac:dyDescent="0.2">
      <c r="B847" t="s">
        <v>850</v>
      </c>
      <c r="C847">
        <v>1.31532</v>
      </c>
      <c r="D847">
        <v>1.3164</v>
      </c>
      <c r="E847">
        <v>1.3145800000000001</v>
      </c>
      <c r="F847">
        <v>1.31616</v>
      </c>
      <c r="G847">
        <v>4727.8198000000002</v>
      </c>
      <c r="I847">
        <f t="shared" si="185"/>
        <v>1.7800000000001148E-3</v>
      </c>
      <c r="J847">
        <f t="shared" si="180"/>
        <v>1.318586</v>
      </c>
      <c r="K847">
        <f t="shared" si="186"/>
        <v>1.3287401980198019</v>
      </c>
      <c r="L847">
        <f t="shared" si="188"/>
        <v>1.3270029499999993</v>
      </c>
      <c r="M847">
        <f t="shared" si="181"/>
        <v>1.3086510990946059</v>
      </c>
      <c r="N847">
        <f t="shared" si="182"/>
        <v>1.3285209009053942</v>
      </c>
      <c r="O847" cm="1">
        <f t="array" ref="O847">_xlfn.IFS(C847&lt;M846,1,C847&gt;N846,-1,TRUE,0)</f>
        <v>0</v>
      </c>
      <c r="P847">
        <f t="shared" si="189"/>
        <v>1</v>
      </c>
      <c r="Q847">
        <f t="shared" si="190"/>
        <v>1</v>
      </c>
      <c r="R847" cm="1">
        <f t="array" ref="R847">_xlfn.IFS(AND(Q846=0,O846=1,O847=0,P847=1),1,AND(Q846=0,O846=-1,O847=0,P847=-1),-1,AND(Q846=1,O846=-1,O847=0,P847=-1),-2,AND(Q846=-1,O846=1,O847=0,P847=1),2,TRUE,0)</f>
        <v>0</v>
      </c>
      <c r="S847" cm="1">
        <f t="array" ref="S847">_xlfn.IFS(AND(Q847&lt;&gt;0,S846=0),U846/C847,AND(Q847&lt;&gt;0,S846&lt;&gt;0),S846,TRUE,0)</f>
        <v>7301.9883314226463</v>
      </c>
      <c r="T847">
        <f t="shared" si="191"/>
        <v>12.99753922993315</v>
      </c>
      <c r="U847">
        <f t="shared" si="187"/>
        <v>10492.080993654565</v>
      </c>
      <c r="V847">
        <f t="shared" si="192"/>
        <v>1.2403316842032725E-3</v>
      </c>
      <c r="W847">
        <f t="shared" si="193"/>
        <v>4.9208099365456448E-2</v>
      </c>
      <c r="X847">
        <f>IF(W847&lt;MAX($W$202:W847),(1+W847)/(1+MAX($W$202:W847))-1,0)</f>
        <v>-1.3436781214597016E-2</v>
      </c>
      <c r="Y847">
        <f>MIN($X$202:X847)</f>
        <v>-3.0085272880166047E-2</v>
      </c>
      <c r="AA847">
        <v>1</v>
      </c>
      <c r="AB847">
        <f t="shared" si="184"/>
        <v>7268.5511596973374</v>
      </c>
      <c r="AC847">
        <f t="shared" si="194"/>
        <v>-16.717667667303648</v>
      </c>
      <c r="AD847">
        <f t="shared" si="183"/>
        <v>9527.3261180848967</v>
      </c>
      <c r="AE847">
        <f t="shared" si="195"/>
        <v>-1.7516335887164066E-3</v>
      </c>
      <c r="AF847">
        <f t="shared" si="196"/>
        <v>-4.7267388191510329E-2</v>
      </c>
      <c r="AG847">
        <f>IF(AF847&lt;MAX($AF$202:AF847),(1+AF847)/(1+MAX($AF$202:AF847))-1,0)</f>
        <v>-4.7267388191510329E-2</v>
      </c>
      <c r="AH847">
        <f>MIN($AG$202:AG847)</f>
        <v>-5.8569985244839917E-2</v>
      </c>
    </row>
    <row r="848" spans="2:34" x14ac:dyDescent="0.2">
      <c r="B848" t="s">
        <v>851</v>
      </c>
      <c r="C848">
        <v>1.31616</v>
      </c>
      <c r="D848">
        <v>1.31734</v>
      </c>
      <c r="E848">
        <v>1.31497</v>
      </c>
      <c r="F848">
        <v>1.3150200000000001</v>
      </c>
      <c r="G848">
        <v>5157.7875999999997</v>
      </c>
      <c r="I848">
        <f t="shared" si="185"/>
        <v>8.399999999999519E-4</v>
      </c>
      <c r="J848">
        <f t="shared" si="180"/>
        <v>1.3177920000000001</v>
      </c>
      <c r="K848">
        <f t="shared" si="186"/>
        <v>1.3285285148514847</v>
      </c>
      <c r="L848">
        <f t="shared" si="188"/>
        <v>1.3269541999999996</v>
      </c>
      <c r="M848">
        <f t="shared" si="181"/>
        <v>1.3095217603420457</v>
      </c>
      <c r="N848">
        <f t="shared" si="182"/>
        <v>1.3260622396579544</v>
      </c>
      <c r="O848" cm="1">
        <f t="array" ref="O848">_xlfn.IFS(C848&lt;M847,1,C848&gt;N847,-1,TRUE,0)</f>
        <v>0</v>
      </c>
      <c r="P848">
        <f t="shared" si="189"/>
        <v>1</v>
      </c>
      <c r="Q848">
        <f t="shared" si="190"/>
        <v>1</v>
      </c>
      <c r="R848" cm="1">
        <f t="array" ref="R848">_xlfn.IFS(AND(Q847=0,O847=1,O848=0,P848=1),1,AND(Q847=0,O847=-1,O848=0,P848=-1),-1,AND(Q847=1,O847=-1,O848=0,P848=-1),-2,AND(Q847=-1,O847=1,O848=0,P848=1),2,TRUE,0)</f>
        <v>0</v>
      </c>
      <c r="S848" cm="1">
        <f t="array" ref="S848">_xlfn.IFS(AND(Q848&lt;&gt;0,S847=0),U847/C848,AND(Q848&lt;&gt;0,S847&lt;&gt;0),S847,TRUE,0)</f>
        <v>7301.9883314226463</v>
      </c>
      <c r="T848">
        <f t="shared" si="191"/>
        <v>6.1336701983946718</v>
      </c>
      <c r="U848">
        <f t="shared" si="187"/>
        <v>10498.214663852959</v>
      </c>
      <c r="V848">
        <f t="shared" si="192"/>
        <v>5.8459996659425461E-4</v>
      </c>
      <c r="W848">
        <f t="shared" si="193"/>
        <v>4.9821466385295832E-2</v>
      </c>
      <c r="X848">
        <f>IF(W848&lt;MAX($W$202:W848),(1+W848)/(1+MAX($W$202:W848))-1,0)</f>
        <v>-1.2860036389852003E-2</v>
      </c>
      <c r="Y848">
        <f>MIN($X$202:X848)</f>
        <v>-3.0085272880166047E-2</v>
      </c>
      <c r="AA848">
        <v>1</v>
      </c>
      <c r="AB848">
        <f t="shared" si="184"/>
        <v>7268.5511596973374</v>
      </c>
      <c r="AC848">
        <f t="shared" si="194"/>
        <v>12.938021064262095</v>
      </c>
      <c r="AD848">
        <f t="shared" si="183"/>
        <v>9540.2641391491579</v>
      </c>
      <c r="AE848">
        <f t="shared" si="195"/>
        <v>1.3579907839727425E-3</v>
      </c>
      <c r="AF848">
        <f t="shared" si="196"/>
        <v>-4.5973586085084173E-2</v>
      </c>
      <c r="AG848">
        <f>IF(AF848&lt;MAX($AF$202:AF848),(1+AF848)/(1+MAX($AF$202:AF848))-1,0)</f>
        <v>-4.5973586085084173E-2</v>
      </c>
      <c r="AH848">
        <f>MIN($AG$202:AG848)</f>
        <v>-5.8569985244839917E-2</v>
      </c>
    </row>
    <row r="849" spans="2:34" x14ac:dyDescent="0.2">
      <c r="B849" t="s">
        <v>852</v>
      </c>
      <c r="C849">
        <v>1.3150200000000001</v>
      </c>
      <c r="D849">
        <v>1.3170900000000001</v>
      </c>
      <c r="E849">
        <v>1.3150200000000001</v>
      </c>
      <c r="F849">
        <v>1.3165899999999999</v>
      </c>
      <c r="G849">
        <v>8439.7831999999999</v>
      </c>
      <c r="I849">
        <f t="shared" si="185"/>
        <v>-1.1399999999999189E-3</v>
      </c>
      <c r="J849">
        <f t="shared" si="180"/>
        <v>1.3172445000000004</v>
      </c>
      <c r="K849">
        <f t="shared" si="186"/>
        <v>1.3282906930693066</v>
      </c>
      <c r="L849">
        <f t="shared" si="188"/>
        <v>1.3268966499999997</v>
      </c>
      <c r="M849">
        <f t="shared" si="181"/>
        <v>1.310281591196921</v>
      </c>
      <c r="N849">
        <f t="shared" si="182"/>
        <v>1.3242074088030797</v>
      </c>
      <c r="O849" cm="1">
        <f t="array" ref="O849">_xlfn.IFS(C849&lt;M848,1,C849&gt;N848,-1,TRUE,0)</f>
        <v>0</v>
      </c>
      <c r="P849">
        <f t="shared" si="189"/>
        <v>1</v>
      </c>
      <c r="Q849">
        <f t="shared" si="190"/>
        <v>1</v>
      </c>
      <c r="R849" cm="1">
        <f t="array" ref="R849">_xlfn.IFS(AND(Q848=0,O848=1,O849=0,P849=1),1,AND(Q848=0,O848=-1,O849=0,P849=-1),-1,AND(Q848=1,O848=-1,O849=0,P849=-1),-2,AND(Q848=-1,O848=1,O849=0,P849=1),2,TRUE,0)</f>
        <v>0</v>
      </c>
      <c r="S849" cm="1">
        <f t="array" ref="S849">_xlfn.IFS(AND(Q849&lt;&gt;0,S848=0),U848/C849,AND(Q849&lt;&gt;0,S848&lt;&gt;0),S848,TRUE,0)</f>
        <v>7301.9883314226463</v>
      </c>
      <c r="T849">
        <f t="shared" si="191"/>
        <v>-8.3242666978212245</v>
      </c>
      <c r="U849">
        <f t="shared" si="187"/>
        <v>10489.890397155139</v>
      </c>
      <c r="V849">
        <f t="shared" si="192"/>
        <v>-7.9292212670055342E-4</v>
      </c>
      <c r="W849">
        <f t="shared" si="193"/>
        <v>4.8989039715513938E-2</v>
      </c>
      <c r="X849">
        <f>IF(W849&lt;MAX($W$202:W849),(1+W849)/(1+MAX($W$202:W849))-1,0)</f>
        <v>-1.3642761509148671E-2</v>
      </c>
      <c r="Y849">
        <f>MIN($X$202:X849)</f>
        <v>-3.0085272880166047E-2</v>
      </c>
      <c r="AA849">
        <v>1</v>
      </c>
      <c r="AB849">
        <f t="shared" si="184"/>
        <v>7268.5511596973374</v>
      </c>
      <c r="AC849">
        <f t="shared" si="194"/>
        <v>6.1055829741454142</v>
      </c>
      <c r="AD849">
        <f t="shared" si="183"/>
        <v>9546.3697221233033</v>
      </c>
      <c r="AE849">
        <f t="shared" si="195"/>
        <v>6.3998049583247041E-4</v>
      </c>
      <c r="AF849">
        <f t="shared" si="196"/>
        <v>-4.5363027787669652E-2</v>
      </c>
      <c r="AG849">
        <f>IF(AF849&lt;MAX($AF$202:AF849),(1+AF849)/(1+MAX($AF$202:AF849))-1,0)</f>
        <v>-4.5363027787669652E-2</v>
      </c>
      <c r="AH849">
        <f>MIN($AG$202:AG849)</f>
        <v>-5.8569985244839917E-2</v>
      </c>
    </row>
    <row r="850" spans="2:34" x14ac:dyDescent="0.2">
      <c r="B850" t="s">
        <v>853</v>
      </c>
      <c r="C850">
        <v>1.3165899999999999</v>
      </c>
      <c r="D850">
        <v>1.3182499999999999</v>
      </c>
      <c r="E850">
        <v>1.31423</v>
      </c>
      <c r="F850">
        <v>1.3165899999999999</v>
      </c>
      <c r="G850">
        <v>13158.9717</v>
      </c>
      <c r="I850">
        <f t="shared" si="185"/>
        <v>1.5699999999998493E-3</v>
      </c>
      <c r="J850">
        <f t="shared" si="180"/>
        <v>1.3167660000000001</v>
      </c>
      <c r="K850">
        <f t="shared" si="186"/>
        <v>1.3280649504950488</v>
      </c>
      <c r="L850">
        <f t="shared" si="188"/>
        <v>1.3268556499999997</v>
      </c>
      <c r="M850">
        <f t="shared" si="181"/>
        <v>1.311130869477998</v>
      </c>
      <c r="N850">
        <f t="shared" si="182"/>
        <v>1.3224011305220023</v>
      </c>
      <c r="O850" cm="1">
        <f t="array" ref="O850">_xlfn.IFS(C850&lt;M849,1,C850&gt;N849,-1,TRUE,0)</f>
        <v>0</v>
      </c>
      <c r="P850">
        <f t="shared" si="189"/>
        <v>1</v>
      </c>
      <c r="Q850">
        <f t="shared" si="190"/>
        <v>1</v>
      </c>
      <c r="R850" cm="1">
        <f t="array" ref="R850">_xlfn.IFS(AND(Q849=0,O849=1,O850=0,P850=1),1,AND(Q849=0,O849=-1,O850=0,P850=-1),-1,AND(Q849=1,O849=-1,O850=0,P850=-1),-2,AND(Q849=-1,O849=1,O850=0,P850=1),2,TRUE,0)</f>
        <v>0</v>
      </c>
      <c r="S850" cm="1">
        <f t="array" ref="S850">_xlfn.IFS(AND(Q850&lt;&gt;0,S849=0),U849/C850,AND(Q850&lt;&gt;0,S849&lt;&gt;0),S849,TRUE,0)</f>
        <v>7301.9883314226463</v>
      </c>
      <c r="T850">
        <f t="shared" si="191"/>
        <v>11.464121680332454</v>
      </c>
      <c r="U850">
        <f t="shared" si="187"/>
        <v>10501.354518835471</v>
      </c>
      <c r="V850">
        <f t="shared" si="192"/>
        <v>1.0928733519886468E-3</v>
      </c>
      <c r="W850">
        <f t="shared" si="193"/>
        <v>5.0135451883547066E-2</v>
      </c>
      <c r="X850">
        <f>IF(W850&lt;MAX($W$202:W850),(1+W850)/(1+MAX($W$202:W850))-1,0)</f>
        <v>-1.2564797967660968E-2</v>
      </c>
      <c r="Y850">
        <f>MIN($X$202:X850)</f>
        <v>-3.0085272880166047E-2</v>
      </c>
      <c r="AA850">
        <v>1</v>
      </c>
      <c r="AB850">
        <f t="shared" si="184"/>
        <v>7268.5511596973374</v>
      </c>
      <c r="AC850">
        <f t="shared" si="194"/>
        <v>-8.286148322054375</v>
      </c>
      <c r="AD850">
        <f t="shared" si="183"/>
        <v>9538.0835738012483</v>
      </c>
      <c r="AE850">
        <f t="shared" si="195"/>
        <v>-8.6798946230330686E-4</v>
      </c>
      <c r="AF850">
        <f t="shared" si="196"/>
        <v>-4.6191642619875184E-2</v>
      </c>
      <c r="AG850">
        <f>IF(AF850&lt;MAX($AF$202:AF850),(1+AF850)/(1+MAX($AF$202:AF850))-1,0)</f>
        <v>-4.6191642619875184E-2</v>
      </c>
      <c r="AH850">
        <f>MIN($AG$202:AG850)</f>
        <v>-5.8569985244839917E-2</v>
      </c>
    </row>
    <row r="851" spans="2:34" x14ac:dyDescent="0.2">
      <c r="B851" t="s">
        <v>854</v>
      </c>
      <c r="C851">
        <v>1.31657</v>
      </c>
      <c r="D851">
        <v>1.3178399999999999</v>
      </c>
      <c r="E851">
        <v>1.3147500000000001</v>
      </c>
      <c r="F851">
        <v>1.3159099999999999</v>
      </c>
      <c r="G851">
        <v>12438.305700000001</v>
      </c>
      <c r="I851">
        <f t="shared" si="185"/>
        <v>-1.9999999999908979E-5</v>
      </c>
      <c r="J851">
        <f t="shared" si="180"/>
        <v>1.3162865000000001</v>
      </c>
      <c r="K851">
        <f t="shared" si="186"/>
        <v>1.327846831683168</v>
      </c>
      <c r="L851">
        <f t="shared" si="188"/>
        <v>1.3268065499999999</v>
      </c>
      <c r="M851">
        <f t="shared" si="181"/>
        <v>1.3123210226012498</v>
      </c>
      <c r="N851">
        <f t="shared" si="182"/>
        <v>1.3202519773987504</v>
      </c>
      <c r="O851" cm="1">
        <f t="array" ref="O851">_xlfn.IFS(C851&lt;M850,1,C851&gt;N850,-1,TRUE,0)</f>
        <v>0</v>
      </c>
      <c r="P851">
        <f t="shared" si="189"/>
        <v>1</v>
      </c>
      <c r="Q851">
        <f t="shared" si="190"/>
        <v>1</v>
      </c>
      <c r="R851" cm="1">
        <f t="array" ref="R851">_xlfn.IFS(AND(Q850=0,O850=1,O851=0,P851=1),1,AND(Q850=0,O850=-1,O851=0,P851=-1),-1,AND(Q850=1,O850=-1,O851=0,P851=-1),-2,AND(Q850=-1,O850=1,O851=0,P851=1),2,TRUE,0)</f>
        <v>0</v>
      </c>
      <c r="S851" cm="1">
        <f t="array" ref="S851">_xlfn.IFS(AND(Q851&lt;&gt;0,S850=0),U850/C851,AND(Q851&lt;&gt;0,S850&lt;&gt;0),S850,TRUE,0)</f>
        <v>7301.9883314226463</v>
      </c>
      <c r="T851">
        <f t="shared" si="191"/>
        <v>-0.14603976662778831</v>
      </c>
      <c r="U851">
        <f t="shared" si="187"/>
        <v>10501.208479068844</v>
      </c>
      <c r="V851">
        <f t="shared" si="192"/>
        <v>-1.3906755206278202E-5</v>
      </c>
      <c r="W851">
        <f t="shared" si="193"/>
        <v>5.0120847906884425E-2</v>
      </c>
      <c r="X851">
        <f>IF(W851&lt;MAX($W$202:W851),(1+W851)/(1+MAX($W$202:W851))-1,0)</f>
        <v>-1.2578529987297582E-2</v>
      </c>
      <c r="Y851">
        <f>MIN($X$202:X851)</f>
        <v>-3.0085272880166047E-2</v>
      </c>
      <c r="AA851">
        <v>1</v>
      </c>
      <c r="AB851">
        <f t="shared" si="184"/>
        <v>7268.5511596973374</v>
      </c>
      <c r="AC851">
        <f t="shared" si="194"/>
        <v>11.411625320723724</v>
      </c>
      <c r="AD851">
        <f t="shared" si="183"/>
        <v>9549.4951991219714</v>
      </c>
      <c r="AE851">
        <f t="shared" si="195"/>
        <v>1.1964274827774241E-3</v>
      </c>
      <c r="AF851">
        <f t="shared" si="196"/>
        <v>-4.505048008780288E-2</v>
      </c>
      <c r="AG851">
        <f>IF(AF851&lt;MAX($AF$202:AF851),(1+AF851)/(1+MAX($AF$202:AF851))-1,0)</f>
        <v>-4.505048008780288E-2</v>
      </c>
      <c r="AH851">
        <f>MIN($AG$202:AG851)</f>
        <v>-5.8569985244839917E-2</v>
      </c>
    </row>
    <row r="852" spans="2:34" x14ac:dyDescent="0.2">
      <c r="B852" t="s">
        <v>855</v>
      </c>
      <c r="C852">
        <v>1.3159099999999999</v>
      </c>
      <c r="D852">
        <v>1.3170299999999999</v>
      </c>
      <c r="E852">
        <v>1.3133699999999999</v>
      </c>
      <c r="F852">
        <v>1.3166899999999999</v>
      </c>
      <c r="G852">
        <v>12129.934600000001</v>
      </c>
      <c r="I852">
        <f t="shared" si="185"/>
        <v>-6.6000000000010495E-4</v>
      </c>
      <c r="J852">
        <f t="shared" si="180"/>
        <v>1.3159975000000002</v>
      </c>
      <c r="K852">
        <f t="shared" si="186"/>
        <v>1.3276195049504949</v>
      </c>
      <c r="L852">
        <f t="shared" si="188"/>
        <v>1.3267526500000002</v>
      </c>
      <c r="M852">
        <f t="shared" si="181"/>
        <v>1.3132088883382587</v>
      </c>
      <c r="N852">
        <f t="shared" si="182"/>
        <v>1.3187861116617416</v>
      </c>
      <c r="O852" cm="1">
        <f t="array" ref="O852">_xlfn.IFS(C852&lt;M851,1,C852&gt;N851,-1,TRUE,0)</f>
        <v>0</v>
      </c>
      <c r="P852">
        <f t="shared" si="189"/>
        <v>1</v>
      </c>
      <c r="Q852">
        <f t="shared" si="190"/>
        <v>1</v>
      </c>
      <c r="R852" cm="1">
        <f t="array" ref="R852">_xlfn.IFS(AND(Q851=0,O851=1,O852=0,P852=1),1,AND(Q851=0,O851=-1,O852=0,P852=-1),-1,AND(Q851=1,O851=-1,O852=0,P852=-1),-2,AND(Q851=-1,O851=1,O852=0,P852=1),2,TRUE,0)</f>
        <v>0</v>
      </c>
      <c r="S852" cm="1">
        <f t="array" ref="S852">_xlfn.IFS(AND(Q852&lt;&gt;0,S851=0),U851/C852,AND(Q852&lt;&gt;0,S851&lt;&gt;0),S851,TRUE,0)</f>
        <v>7301.9883314226463</v>
      </c>
      <c r="T852">
        <f t="shared" si="191"/>
        <v>-4.819312298739713</v>
      </c>
      <c r="U852">
        <f t="shared" si="187"/>
        <v>10496.389166770105</v>
      </c>
      <c r="V852">
        <f t="shared" si="192"/>
        <v>-4.5892930402683025E-4</v>
      </c>
      <c r="W852">
        <f t="shared" si="193"/>
        <v>4.963891667701037E-2</v>
      </c>
      <c r="X852">
        <f>IF(W852&lt;MAX($W$202:W852),(1+W852)/(1+MAX($W$202:W852))-1,0)</f>
        <v>-1.3031686635311734E-2</v>
      </c>
      <c r="Y852">
        <f>MIN($X$202:X852)</f>
        <v>-3.0085272880166047E-2</v>
      </c>
      <c r="AA852">
        <v>1</v>
      </c>
      <c r="AB852">
        <f t="shared" si="184"/>
        <v>7268.5511596973374</v>
      </c>
      <c r="AC852">
        <f t="shared" si="194"/>
        <v>-0.14537102319328515</v>
      </c>
      <c r="AD852">
        <f t="shared" si="183"/>
        <v>9549.3498280987787</v>
      </c>
      <c r="AE852">
        <f t="shared" si="195"/>
        <v>-1.5222901332695711E-5</v>
      </c>
      <c r="AF852">
        <f t="shared" si="196"/>
        <v>-4.5065017190122125E-2</v>
      </c>
      <c r="AG852">
        <f>IF(AF852&lt;MAX($AF$202:AF852),(1+AF852)/(1+MAX($AF$202:AF852))-1,0)</f>
        <v>-4.5065017190122125E-2</v>
      </c>
      <c r="AH852">
        <f>MIN($AG$202:AG852)</f>
        <v>-5.8569985244839917E-2</v>
      </c>
    </row>
    <row r="853" spans="2:34" x14ac:dyDescent="0.2">
      <c r="B853" t="s">
        <v>856</v>
      </c>
      <c r="C853">
        <v>1.3166899999999999</v>
      </c>
      <c r="D853">
        <v>1.31718</v>
      </c>
      <c r="E853">
        <v>1.31521</v>
      </c>
      <c r="F853">
        <v>1.3163899999999999</v>
      </c>
      <c r="G853">
        <v>10647.4277</v>
      </c>
      <c r="I853">
        <f t="shared" si="185"/>
        <v>7.8000000000000291E-4</v>
      </c>
      <c r="J853">
        <f t="shared" si="180"/>
        <v>1.3160620000000001</v>
      </c>
      <c r="K853">
        <f t="shared" si="186"/>
        <v>1.3273941584158411</v>
      </c>
      <c r="L853">
        <f t="shared" si="188"/>
        <v>1.3267227499999998</v>
      </c>
      <c r="M853">
        <f t="shared" si="181"/>
        <v>1.3132998588015816</v>
      </c>
      <c r="N853">
        <f t="shared" si="182"/>
        <v>1.3188241411984185</v>
      </c>
      <c r="O853" cm="1">
        <f t="array" ref="O853">_xlfn.IFS(C853&lt;M852,1,C853&gt;N852,-1,TRUE,0)</f>
        <v>0</v>
      </c>
      <c r="P853">
        <f t="shared" si="189"/>
        <v>1</v>
      </c>
      <c r="Q853">
        <f t="shared" si="190"/>
        <v>1</v>
      </c>
      <c r="R853" cm="1">
        <f t="array" ref="R853">_xlfn.IFS(AND(Q852=0,O852=1,O853=0,P853=1),1,AND(Q852=0,O852=-1,O853=0,P853=-1),-1,AND(Q852=1,O852=-1,O853=0,P853=-1),-2,AND(Q852=-1,O852=1,O853=0,P853=1),2,TRUE,0)</f>
        <v>0</v>
      </c>
      <c r="S853" cm="1">
        <f t="array" ref="S853">_xlfn.IFS(AND(Q853&lt;&gt;0,S852=0),U852/C853,AND(Q853&lt;&gt;0,S852&lt;&gt;0),S852,TRUE,0)</f>
        <v>7301.9883314226463</v>
      </c>
      <c r="T853">
        <f t="shared" si="191"/>
        <v>5.6955508985096852</v>
      </c>
      <c r="U853">
        <f t="shared" si="187"/>
        <v>10502.084717668615</v>
      </c>
      <c r="V853">
        <f t="shared" si="192"/>
        <v>5.4262001989606977E-4</v>
      </c>
      <c r="W853">
        <f t="shared" si="193"/>
        <v>5.0208471766861384E-2</v>
      </c>
      <c r="X853">
        <f>IF(W853&lt;MAX($W$202:W853),(1+W853)/(1+MAX($W$202:W853))-1,0)</f>
        <v>-1.2496137869477009E-2</v>
      </c>
      <c r="Y853">
        <f>MIN($X$202:X853)</f>
        <v>-3.0085272880166047E-2</v>
      </c>
      <c r="AA853">
        <v>1</v>
      </c>
      <c r="AB853">
        <f t="shared" si="184"/>
        <v>7268.5511596973374</v>
      </c>
      <c r="AC853">
        <f t="shared" si="194"/>
        <v>-4.7972437654010056</v>
      </c>
      <c r="AD853">
        <f t="shared" si="183"/>
        <v>9544.552584333378</v>
      </c>
      <c r="AE853">
        <f t="shared" si="195"/>
        <v>-5.0236339140966512E-4</v>
      </c>
      <c r="AF853">
        <f t="shared" si="196"/>
        <v>-4.5544741566662217E-2</v>
      </c>
      <c r="AG853">
        <f>IF(AF853&lt;MAX($AF$202:AF853),(1+AF853)/(1+MAX($AF$202:AF853))-1,0)</f>
        <v>-4.5544741566662217E-2</v>
      </c>
      <c r="AH853">
        <f>MIN($AG$202:AG853)</f>
        <v>-5.8569985244839917E-2</v>
      </c>
    </row>
    <row r="854" spans="2:34" x14ac:dyDescent="0.2">
      <c r="B854" t="s">
        <v>857</v>
      </c>
      <c r="C854">
        <v>1.3163899999999999</v>
      </c>
      <c r="D854">
        <v>1.3176600000000001</v>
      </c>
      <c r="E854">
        <v>1.3144499999999999</v>
      </c>
      <c r="F854">
        <v>1.3145199999999999</v>
      </c>
      <c r="G854">
        <v>10133.7168</v>
      </c>
      <c r="I854">
        <f t="shared" si="185"/>
        <v>-2.9999999999996696E-4</v>
      </c>
      <c r="J854">
        <f t="shared" si="180"/>
        <v>1.3160180000000001</v>
      </c>
      <c r="K854">
        <f t="shared" si="186"/>
        <v>1.3271447524752471</v>
      </c>
      <c r="L854">
        <f t="shared" si="188"/>
        <v>1.3266912500000001</v>
      </c>
      <c r="M854">
        <f t="shared" si="181"/>
        <v>1.3131878791545237</v>
      </c>
      <c r="N854">
        <f t="shared" si="182"/>
        <v>1.3188481208454765</v>
      </c>
      <c r="O854" cm="1">
        <f t="array" ref="O854">_xlfn.IFS(C854&lt;M853,1,C854&gt;N853,-1,TRUE,0)</f>
        <v>0</v>
      </c>
      <c r="P854">
        <f t="shared" si="189"/>
        <v>1</v>
      </c>
      <c r="Q854">
        <f t="shared" si="190"/>
        <v>1</v>
      </c>
      <c r="R854" cm="1">
        <f t="array" ref="R854">_xlfn.IFS(AND(Q853=0,O853=1,O854=0,P854=1),1,AND(Q853=0,O853=-1,O854=0,P854=-1),-1,AND(Q853=1,O853=-1,O854=0,P854=-1),-2,AND(Q853=-1,O853=1,O854=0,P854=1),2,TRUE,0)</f>
        <v>0</v>
      </c>
      <c r="S854" cm="1">
        <f t="array" ref="S854">_xlfn.IFS(AND(Q854&lt;&gt;0,S853=0),U853/C854,AND(Q854&lt;&gt;0,S853&lt;&gt;0),S853,TRUE,0)</f>
        <v>7301.9883314226463</v>
      </c>
      <c r="T854">
        <f t="shared" si="191"/>
        <v>-2.1905964994265528</v>
      </c>
      <c r="U854">
        <f t="shared" si="187"/>
        <v>10499.894121169189</v>
      </c>
      <c r="V854">
        <f t="shared" si="192"/>
        <v>-2.0858682426557772E-4</v>
      </c>
      <c r="W854">
        <f t="shared" si="193"/>
        <v>4.9989412116918874E-2</v>
      </c>
      <c r="X854">
        <f>IF(W854&lt;MAX($W$202:W854),(1+W854)/(1+MAX($W$202:W854))-1,0)</f>
        <v>-1.2702118164028664E-2</v>
      </c>
      <c r="Y854">
        <f>MIN($X$202:X854)</f>
        <v>-3.0085272880166047E-2</v>
      </c>
      <c r="AA854">
        <v>1</v>
      </c>
      <c r="AB854">
        <f t="shared" si="184"/>
        <v>7268.5511596973374</v>
      </c>
      <c r="AC854">
        <f t="shared" si="194"/>
        <v>5.6694699045639441</v>
      </c>
      <c r="AD854">
        <f t="shared" si="183"/>
        <v>9550.2220542379418</v>
      </c>
      <c r="AE854">
        <f t="shared" si="195"/>
        <v>5.9400059400059537E-4</v>
      </c>
      <c r="AF854">
        <f t="shared" si="196"/>
        <v>-4.4977794576205765E-2</v>
      </c>
      <c r="AG854">
        <f>IF(AF854&lt;MAX($AF$202:AF854),(1+AF854)/(1+MAX($AF$202:AF854))-1,0)</f>
        <v>-4.4977794576205765E-2</v>
      </c>
      <c r="AH854">
        <f>MIN($AG$202:AG854)</f>
        <v>-5.8569985244839917E-2</v>
      </c>
    </row>
    <row r="855" spans="2:34" x14ac:dyDescent="0.2">
      <c r="B855" t="s">
        <v>858</v>
      </c>
      <c r="C855">
        <v>1.3145199999999999</v>
      </c>
      <c r="D855">
        <v>1.3166</v>
      </c>
      <c r="E855">
        <v>1.31372</v>
      </c>
      <c r="F855">
        <v>1.31538</v>
      </c>
      <c r="G855">
        <v>12506.9355</v>
      </c>
      <c r="I855">
        <f t="shared" si="185"/>
        <v>-1.8700000000000383E-3</v>
      </c>
      <c r="J855">
        <f t="shared" ref="J855:J918" si="197">AVERAGE(F836:F855)</f>
        <v>1.3160035000000003</v>
      </c>
      <c r="K855">
        <f t="shared" si="186"/>
        <v>1.3268386138613859</v>
      </c>
      <c r="L855">
        <f t="shared" si="188"/>
        <v>1.3266479000000002</v>
      </c>
      <c r="M855">
        <f t="shared" ref="M855:M918" si="198">J855-2*_xlfn.STDEV.P(F836:F855)</f>
        <v>1.3131634417259503</v>
      </c>
      <c r="N855">
        <f t="shared" ref="N855:N918" si="199">J855+2*_xlfn.STDEV.P(F836:F855)</f>
        <v>1.3188435582740503</v>
      </c>
      <c r="O855" cm="1">
        <f t="array" ref="O855">_xlfn.IFS(C855&lt;M854,1,C855&gt;N854,-1,TRUE,0)</f>
        <v>0</v>
      </c>
      <c r="P855">
        <f t="shared" si="189"/>
        <v>1</v>
      </c>
      <c r="Q855">
        <f t="shared" si="190"/>
        <v>1</v>
      </c>
      <c r="R855" cm="1">
        <f t="array" ref="R855">_xlfn.IFS(AND(Q854=0,O854=1,O855=0,P855=1),1,AND(Q854=0,O854=-1,O855=0,P855=-1),-1,AND(Q854=1,O854=-1,O855=0,P855=-1),-2,AND(Q854=-1,O854=1,O855=0,P855=1),2,TRUE,0)</f>
        <v>0</v>
      </c>
      <c r="S855" cm="1">
        <f t="array" ref="S855">_xlfn.IFS(AND(Q855&lt;&gt;0,S854=0),U854/C855,AND(Q855&lt;&gt;0,S854&lt;&gt;0),S854,TRUE,0)</f>
        <v>7301.9883314226463</v>
      </c>
      <c r="T855">
        <f t="shared" si="191"/>
        <v>-13.654718179760629</v>
      </c>
      <c r="U855">
        <f t="shared" si="187"/>
        <v>10486.239402989428</v>
      </c>
      <c r="V855">
        <f t="shared" si="192"/>
        <v>-1.300462463924364E-3</v>
      </c>
      <c r="W855">
        <f t="shared" si="193"/>
        <v>4.8623940298942792E-2</v>
      </c>
      <c r="X855">
        <f>IF(W855&lt;MAX($W$202:W855),(1+W855)/(1+MAX($W$202:W855))-1,0)</f>
        <v>-1.3986062000068356E-2</v>
      </c>
      <c r="Y855">
        <f>MIN($X$202:X855)</f>
        <v>-3.0085272880166047E-2</v>
      </c>
      <c r="AA855">
        <v>1</v>
      </c>
      <c r="AB855">
        <f t="shared" si="184"/>
        <v>7268.5511596973374</v>
      </c>
      <c r="AC855">
        <f t="shared" si="194"/>
        <v>-2.1805653479089613</v>
      </c>
      <c r="AD855">
        <f t="shared" si="183"/>
        <v>9548.0414888900323</v>
      </c>
      <c r="AE855">
        <f t="shared" si="195"/>
        <v>-2.283261410598645E-4</v>
      </c>
      <c r="AF855">
        <f t="shared" si="196"/>
        <v>-4.5195851110996776E-2</v>
      </c>
      <c r="AG855">
        <f>IF(AF855&lt;MAX($AF$202:AF855),(1+AF855)/(1+MAX($AF$202:AF855))-1,0)</f>
        <v>-4.5195851110996776E-2</v>
      </c>
      <c r="AH855">
        <f>MIN($AG$202:AG855)</f>
        <v>-5.8569985244839917E-2</v>
      </c>
    </row>
    <row r="856" spans="2:34" x14ac:dyDescent="0.2">
      <c r="B856" t="s">
        <v>859</v>
      </c>
      <c r="C856">
        <v>1.31538</v>
      </c>
      <c r="D856">
        <v>1.31701</v>
      </c>
      <c r="E856">
        <v>1.31487</v>
      </c>
      <c r="F856">
        <v>1.3154699999999999</v>
      </c>
      <c r="G856">
        <v>10331.142599999999</v>
      </c>
      <c r="I856">
        <f t="shared" si="185"/>
        <v>8.6000000000008292E-4</v>
      </c>
      <c r="J856">
        <f t="shared" si="197"/>
        <v>1.315922</v>
      </c>
      <c r="K856">
        <f t="shared" si="186"/>
        <v>1.3265581188118809</v>
      </c>
      <c r="L856">
        <f t="shared" si="188"/>
        <v>1.3266172500000002</v>
      </c>
      <c r="M856">
        <f t="shared" si="198"/>
        <v>1.3131191757101095</v>
      </c>
      <c r="N856">
        <f t="shared" si="199"/>
        <v>1.3187248242898906</v>
      </c>
      <c r="O856" cm="1">
        <f t="array" ref="O856">_xlfn.IFS(C856&lt;M855,1,C856&gt;N855,-1,TRUE,0)</f>
        <v>0</v>
      </c>
      <c r="P856">
        <f t="shared" si="189"/>
        <v>1</v>
      </c>
      <c r="Q856">
        <f t="shared" si="190"/>
        <v>1</v>
      </c>
      <c r="R856" cm="1">
        <f t="array" ref="R856">_xlfn.IFS(AND(Q855=0,O855=1,O856=0,P856=1),1,AND(Q855=0,O855=-1,O856=0,P856=-1),-1,AND(Q855=1,O855=-1,O856=0,P856=-1),-2,AND(Q855=-1,O855=1,O856=0,P856=1),2,TRUE,0)</f>
        <v>0</v>
      </c>
      <c r="S856" cm="1">
        <f t="array" ref="S856">_xlfn.IFS(AND(Q856&lt;&gt;0,S855=0),U855/C856,AND(Q856&lt;&gt;0,S855&lt;&gt;0),S855,TRUE,0)</f>
        <v>7301.9883314226463</v>
      </c>
      <c r="T856">
        <f t="shared" si="191"/>
        <v>6.2797099650240815</v>
      </c>
      <c r="U856">
        <f t="shared" si="187"/>
        <v>10492.519112954451</v>
      </c>
      <c r="V856">
        <f t="shared" si="192"/>
        <v>5.9885243161946649E-4</v>
      </c>
      <c r="W856">
        <f t="shared" si="193"/>
        <v>4.9251911295445039E-2</v>
      </c>
      <c r="X856">
        <f>IF(W856&lt;MAX($W$202:W856),(1+W856)/(1+MAX($W$202:W856))-1,0)</f>
        <v>-1.3395585155686618E-2</v>
      </c>
      <c r="Y856">
        <f>MIN($X$202:X856)</f>
        <v>-3.0085272880166047E-2</v>
      </c>
      <c r="AA856">
        <v>1</v>
      </c>
      <c r="AB856">
        <f t="shared" si="184"/>
        <v>7268.5511596973374</v>
      </c>
      <c r="AC856">
        <f t="shared" si="194"/>
        <v>-13.592190668634299</v>
      </c>
      <c r="AD856">
        <f t="shared" ref="AD856:AD919" si="200">AD855+AC856</f>
        <v>9534.4492982213978</v>
      </c>
      <c r="AE856">
        <f t="shared" si="195"/>
        <v>-1.4235579814404851E-3</v>
      </c>
      <c r="AF856">
        <f t="shared" si="196"/>
        <v>-4.6555070177860203E-2</v>
      </c>
      <c r="AG856">
        <f>IF(AF856&lt;MAX($AF$202:AF856),(1+AF856)/(1+MAX($AF$202:AF856))-1,0)</f>
        <v>-4.6555070177860203E-2</v>
      </c>
      <c r="AH856">
        <f>MIN($AG$202:AG856)</f>
        <v>-5.8569985244839917E-2</v>
      </c>
    </row>
    <row r="857" spans="2:34" x14ac:dyDescent="0.2">
      <c r="B857" t="s">
        <v>860</v>
      </c>
      <c r="C857">
        <v>1.3154999999999999</v>
      </c>
      <c r="D857">
        <v>1.3154999999999999</v>
      </c>
      <c r="E857">
        <v>1.3094300000000001</v>
      </c>
      <c r="F857">
        <v>1.30979</v>
      </c>
      <c r="G857">
        <v>17459.0098</v>
      </c>
      <c r="I857">
        <f t="shared" si="185"/>
        <v>1.1999999999989797E-4</v>
      </c>
      <c r="J857">
        <f t="shared" si="197"/>
        <v>1.3155314999999999</v>
      </c>
      <c r="K857">
        <f t="shared" si="186"/>
        <v>1.3262833663366334</v>
      </c>
      <c r="L857">
        <f t="shared" si="188"/>
        <v>1.3265877000000001</v>
      </c>
      <c r="M857">
        <f t="shared" si="198"/>
        <v>1.3117628117666751</v>
      </c>
      <c r="N857">
        <f t="shared" si="199"/>
        <v>1.3193001882333246</v>
      </c>
      <c r="O857" cm="1">
        <f t="array" ref="O857">_xlfn.IFS(C857&lt;M856,1,C857&gt;N856,-1,TRUE,0)</f>
        <v>0</v>
      </c>
      <c r="P857">
        <f t="shared" si="189"/>
        <v>-1</v>
      </c>
      <c r="Q857">
        <f t="shared" si="190"/>
        <v>1</v>
      </c>
      <c r="R857" cm="1">
        <f t="array" ref="R857">_xlfn.IFS(AND(Q856=0,O856=1,O857=0,P857=1),1,AND(Q856=0,O856=-1,O857=0,P857=-1),-1,AND(Q856=1,O856=-1,O857=0,P857=-1),-2,AND(Q856=-1,O856=1,O857=0,P857=1),2,TRUE,0)</f>
        <v>0</v>
      </c>
      <c r="S857" cm="1">
        <f t="array" ref="S857">_xlfn.IFS(AND(Q857&lt;&gt;0,S856=0),U856/C857,AND(Q857&lt;&gt;0,S856&lt;&gt;0),S856,TRUE,0)</f>
        <v>7301.9883314226463</v>
      </c>
      <c r="T857">
        <f t="shared" si="191"/>
        <v>0.87623859976997254</v>
      </c>
      <c r="U857">
        <f t="shared" si="187"/>
        <v>10493.395351554222</v>
      </c>
      <c r="V857">
        <f t="shared" si="192"/>
        <v>8.3510793770023837E-5</v>
      </c>
      <c r="W857">
        <f t="shared" si="193"/>
        <v>4.9339535155422221E-2</v>
      </c>
      <c r="X857">
        <f>IF(W857&lt;MAX($W$202:W857),(1+W857)/(1+MAX($W$202:W857))-1,0)</f>
        <v>-1.3313193037865712E-2</v>
      </c>
      <c r="Y857">
        <f>MIN($X$202:X857)</f>
        <v>-3.0085272880166047E-2</v>
      </c>
      <c r="AA857">
        <v>1</v>
      </c>
      <c r="AB857">
        <f t="shared" ref="AB857:AB920" si="201">AB856</f>
        <v>7268.5511596973374</v>
      </c>
      <c r="AC857">
        <f t="shared" si="194"/>
        <v>6.2509539973403125</v>
      </c>
      <c r="AD857">
        <f t="shared" si="200"/>
        <v>9540.7002522187377</v>
      </c>
      <c r="AE857">
        <f t="shared" si="195"/>
        <v>6.5561772912321173E-4</v>
      </c>
      <c r="AF857">
        <f t="shared" si="196"/>
        <v>-4.5929974778126215E-2</v>
      </c>
      <c r="AG857">
        <f>IF(AF857&lt;MAX($AF$202:AF857),(1+AF857)/(1+MAX($AF$202:AF857))-1,0)</f>
        <v>-4.5929974778126215E-2</v>
      </c>
      <c r="AH857">
        <f>MIN($AG$202:AG857)</f>
        <v>-5.8569985244839917E-2</v>
      </c>
    </row>
    <row r="858" spans="2:34" x14ac:dyDescent="0.2">
      <c r="B858" t="s">
        <v>861</v>
      </c>
      <c r="C858">
        <v>1.3098000000000001</v>
      </c>
      <c r="D858">
        <v>1.3129999999999999</v>
      </c>
      <c r="E858">
        <v>1.3097799999999999</v>
      </c>
      <c r="F858">
        <v>1.3123400000000001</v>
      </c>
      <c r="G858">
        <v>12002.6836</v>
      </c>
      <c r="I858">
        <f t="shared" si="185"/>
        <v>-5.6999999999998163E-3</v>
      </c>
      <c r="J858">
        <f t="shared" si="197"/>
        <v>1.3152254999999999</v>
      </c>
      <c r="K858">
        <f t="shared" si="186"/>
        <v>1.3258888118811876</v>
      </c>
      <c r="L858">
        <f t="shared" si="188"/>
        <v>1.3265318499999998</v>
      </c>
      <c r="M858">
        <f t="shared" si="198"/>
        <v>1.3114638010487281</v>
      </c>
      <c r="N858">
        <f t="shared" si="199"/>
        <v>1.3189871989512718</v>
      </c>
      <c r="O858" cm="1">
        <f t="array" ref="O858">_xlfn.IFS(C858&lt;M857,1,C858&gt;N857,-1,TRUE,0)</f>
        <v>1</v>
      </c>
      <c r="P858">
        <f t="shared" si="189"/>
        <v>-1</v>
      </c>
      <c r="Q858">
        <f t="shared" si="190"/>
        <v>1</v>
      </c>
      <c r="R858" cm="1">
        <f t="array" ref="R858">_xlfn.IFS(AND(Q857=0,O857=1,O858=0,P858=1),1,AND(Q857=0,O857=-1,O858=0,P858=-1),-1,AND(Q857=1,O857=-1,O858=0,P858=-1),-2,AND(Q857=-1,O857=1,O858=0,P858=1),2,TRUE,0)</f>
        <v>0</v>
      </c>
      <c r="S858" cm="1">
        <f t="array" ref="S858">_xlfn.IFS(AND(Q858&lt;&gt;0,S857=0),U857/C858,AND(Q858&lt;&gt;0,S857&lt;&gt;0),S857,TRUE,0)</f>
        <v>7301.9883314226463</v>
      </c>
      <c r="T858">
        <f t="shared" si="191"/>
        <v>-41.621333489107741</v>
      </c>
      <c r="U858">
        <f t="shared" si="187"/>
        <v>10451.774018065114</v>
      </c>
      <c r="V858">
        <f t="shared" si="192"/>
        <v>-3.9664314642393634E-3</v>
      </c>
      <c r="W858">
        <f t="shared" si="193"/>
        <v>4.5177401806511419E-2</v>
      </c>
      <c r="X858">
        <f>IF(W858&lt;MAX($W$202:W858),(1+W858)/(1+MAX($W$202:W858))-1,0)</f>
        <v>-1.7226818634350272E-2</v>
      </c>
      <c r="Y858">
        <f>MIN($X$202:X858)</f>
        <v>-3.0085272880166047E-2</v>
      </c>
      <c r="AA858">
        <v>1</v>
      </c>
      <c r="AB858">
        <f t="shared" si="201"/>
        <v>7268.5511596973374</v>
      </c>
      <c r="AC858">
        <f t="shared" si="194"/>
        <v>0.8722261391629389</v>
      </c>
      <c r="AD858">
        <f t="shared" si="200"/>
        <v>9541.5724783579008</v>
      </c>
      <c r="AE858">
        <f t="shared" si="195"/>
        <v>9.1421605972800412E-5</v>
      </c>
      <c r="AF858">
        <f t="shared" si="196"/>
        <v>-4.5842752164209966E-2</v>
      </c>
      <c r="AG858">
        <f>IF(AF858&lt;MAX($AF$202:AF858),(1+AF858)/(1+MAX($AF$202:AF858))-1,0)</f>
        <v>-4.5842752164209966E-2</v>
      </c>
      <c r="AH858">
        <f>MIN($AG$202:AG858)</f>
        <v>-5.8569985244839917E-2</v>
      </c>
    </row>
    <row r="859" spans="2:34" x14ac:dyDescent="0.2">
      <c r="B859" t="s">
        <v>862</v>
      </c>
      <c r="C859">
        <v>1.3123100000000001</v>
      </c>
      <c r="D859">
        <v>1.3128599999999999</v>
      </c>
      <c r="E859">
        <v>1.31029</v>
      </c>
      <c r="F859">
        <v>1.3122799999999999</v>
      </c>
      <c r="G859">
        <v>7515.4823999999999</v>
      </c>
      <c r="I859">
        <f t="shared" si="185"/>
        <v>2.5100000000000122E-3</v>
      </c>
      <c r="J859">
        <f t="shared" si="197"/>
        <v>1.3149074999999999</v>
      </c>
      <c r="K859">
        <f t="shared" si="186"/>
        <v>1.325554158415841</v>
      </c>
      <c r="L859">
        <f t="shared" si="188"/>
        <v>1.3264884000000001</v>
      </c>
      <c r="M859">
        <f t="shared" si="198"/>
        <v>1.3112813015774092</v>
      </c>
      <c r="N859">
        <f t="shared" si="199"/>
        <v>1.3185336984225906</v>
      </c>
      <c r="O859" cm="1">
        <f t="array" ref="O859">_xlfn.IFS(C859&lt;M858,1,C859&gt;N858,-1,TRUE,0)</f>
        <v>0</v>
      </c>
      <c r="P859">
        <f t="shared" si="189"/>
        <v>-1</v>
      </c>
      <c r="Q859">
        <f t="shared" si="190"/>
        <v>1</v>
      </c>
      <c r="R859" cm="1">
        <f t="array" ref="R859">_xlfn.IFS(AND(Q858=0,O858=1,O859=0,P859=1),1,AND(Q858=0,O858=-1,O859=0,P859=-1),-1,AND(Q858=1,O858=-1,O859=0,P859=-1),-2,AND(Q858=-1,O858=1,O859=0,P859=1),2,TRUE,0)</f>
        <v>0</v>
      </c>
      <c r="S859" cm="1">
        <f t="array" ref="S859">_xlfn.IFS(AND(Q859&lt;&gt;0,S858=0),U858/C859,AND(Q859&lt;&gt;0,S858&lt;&gt;0),S858,TRUE,0)</f>
        <v>7301.9883314226463</v>
      </c>
      <c r="T859">
        <f t="shared" si="191"/>
        <v>18.327990711870932</v>
      </c>
      <c r="U859">
        <f t="shared" si="187"/>
        <v>10470.102008776985</v>
      </c>
      <c r="V859">
        <f t="shared" si="192"/>
        <v>1.753577017661534E-3</v>
      </c>
      <c r="W859">
        <f t="shared" si="193"/>
        <v>4.7010200877698471E-2</v>
      </c>
      <c r="X859">
        <f>IF(W859&lt;MAX($W$202:W859),(1+W859)/(1+MAX($W$202:W859))-1,0)</f>
        <v>-1.5503450169933375E-2</v>
      </c>
      <c r="Y859">
        <f>MIN($X$202:X859)</f>
        <v>-3.0085272880166047E-2</v>
      </c>
      <c r="AA859">
        <v>1</v>
      </c>
      <c r="AB859">
        <f t="shared" si="201"/>
        <v>7268.5511596973374</v>
      </c>
      <c r="AC859">
        <f t="shared" si="194"/>
        <v>-41.430741610273486</v>
      </c>
      <c r="AD859">
        <f t="shared" si="200"/>
        <v>9500.1417367476279</v>
      </c>
      <c r="AE859">
        <f t="shared" si="195"/>
        <v>-4.3421293192758611E-3</v>
      </c>
      <c r="AF859">
        <f t="shared" si="196"/>
        <v>-4.9985826325237181E-2</v>
      </c>
      <c r="AG859">
        <f>IF(AF859&lt;MAX($AF$202:AF859),(1+AF859)/(1+MAX($AF$202:AF859))-1,0)</f>
        <v>-4.9985826325237181E-2</v>
      </c>
      <c r="AH859">
        <f>MIN($AG$202:AG859)</f>
        <v>-5.8569985244839917E-2</v>
      </c>
    </row>
    <row r="860" spans="2:34" x14ac:dyDescent="0.2">
      <c r="B860" t="s">
        <v>863</v>
      </c>
      <c r="C860">
        <v>1.3122499999999999</v>
      </c>
      <c r="D860">
        <v>1.31257</v>
      </c>
      <c r="E860">
        <v>1.3109900000000001</v>
      </c>
      <c r="F860">
        <v>1.3124</v>
      </c>
      <c r="G860">
        <v>4103.5293000000001</v>
      </c>
      <c r="I860">
        <f t="shared" si="185"/>
        <v>-6.0000000000171028E-5</v>
      </c>
      <c r="J860">
        <f t="shared" si="197"/>
        <v>1.3147039999999999</v>
      </c>
      <c r="K860">
        <f t="shared" si="186"/>
        <v>1.3252088118811876</v>
      </c>
      <c r="L860">
        <f t="shared" si="188"/>
        <v>1.3264374000000001</v>
      </c>
      <c r="M860">
        <f t="shared" si="198"/>
        <v>1.3109955102804509</v>
      </c>
      <c r="N860">
        <f t="shared" si="199"/>
        <v>1.3184124897195488</v>
      </c>
      <c r="O860" cm="1">
        <f t="array" ref="O860">_xlfn.IFS(C860&lt;M859,1,C860&gt;N859,-1,TRUE,0)</f>
        <v>0</v>
      </c>
      <c r="P860">
        <f t="shared" si="189"/>
        <v>-1</v>
      </c>
      <c r="Q860">
        <f t="shared" si="190"/>
        <v>1</v>
      </c>
      <c r="R860" cm="1">
        <f t="array" ref="R860">_xlfn.IFS(AND(Q859=0,O859=1,O860=0,P860=1),1,AND(Q859=0,O859=-1,O860=0,P860=-1),-1,AND(Q859=1,O859=-1,O860=0,P860=-1),-2,AND(Q859=-1,O859=1,O860=0,P860=1),2,TRUE,0)</f>
        <v>0</v>
      </c>
      <c r="S860" cm="1">
        <f t="array" ref="S860">_xlfn.IFS(AND(Q860&lt;&gt;0,S859=0),U859/C860,AND(Q860&lt;&gt;0,S859&lt;&gt;0),S859,TRUE,0)</f>
        <v>7301.9883314226463</v>
      </c>
      <c r="T860">
        <f t="shared" si="191"/>
        <v>-0.43811929988660764</v>
      </c>
      <c r="U860">
        <f t="shared" si="187"/>
        <v>10469.663889477099</v>
      </c>
      <c r="V860">
        <f t="shared" si="192"/>
        <v>-4.1844797645652017E-5</v>
      </c>
      <c r="W860">
        <f t="shared" si="193"/>
        <v>4.6966388947709881E-2</v>
      </c>
      <c r="X860">
        <f>IF(W860&lt;MAX($W$202:W860),(1+W860)/(1+MAX($W$202:W860))-1,0)</f>
        <v>-1.5544646228843773E-2</v>
      </c>
      <c r="Y860">
        <f>MIN($X$202:X860)</f>
        <v>-3.0085272880166047E-2</v>
      </c>
      <c r="AA860">
        <v>1</v>
      </c>
      <c r="AB860">
        <f t="shared" si="201"/>
        <v>7268.5511596973374</v>
      </c>
      <c r="AC860">
        <f t="shared" si="194"/>
        <v>18.244063410840404</v>
      </c>
      <c r="AD860">
        <f t="shared" si="200"/>
        <v>9518.3858001584686</v>
      </c>
      <c r="AE860">
        <f t="shared" si="195"/>
        <v>1.9203990757601325E-3</v>
      </c>
      <c r="AF860">
        <f t="shared" si="196"/>
        <v>-4.8161419984153131E-2</v>
      </c>
      <c r="AG860">
        <f>IF(AF860&lt;MAX($AF$202:AF860),(1+AF860)/(1+MAX($AF$202:AF860))-1,0)</f>
        <v>-4.8161419984153131E-2</v>
      </c>
      <c r="AH860">
        <f>MIN($AG$202:AG860)</f>
        <v>-5.8569985244839917E-2</v>
      </c>
    </row>
    <row r="861" spans="2:34" x14ac:dyDescent="0.2">
      <c r="B861" t="s">
        <v>864</v>
      </c>
      <c r="C861">
        <v>1.3124199999999999</v>
      </c>
      <c r="D861">
        <v>1.3128899999999999</v>
      </c>
      <c r="E861">
        <v>1.3110900000000001</v>
      </c>
      <c r="F861">
        <v>1.3116399999999999</v>
      </c>
      <c r="G861">
        <v>5941.8882000000003</v>
      </c>
      <c r="I861">
        <f t="shared" si="185"/>
        <v>1.7000000000000348E-4</v>
      </c>
      <c r="J861">
        <f t="shared" si="197"/>
        <v>1.3144715000000002</v>
      </c>
      <c r="K861">
        <f t="shared" si="186"/>
        <v>1.3248952475247524</v>
      </c>
      <c r="L861">
        <f t="shared" si="188"/>
        <v>1.3263767</v>
      </c>
      <c r="M861">
        <f t="shared" si="198"/>
        <v>1.3106099962773554</v>
      </c>
      <c r="N861">
        <f t="shared" si="199"/>
        <v>1.3183330037226451</v>
      </c>
      <c r="O861" cm="1">
        <f t="array" ref="O861">_xlfn.IFS(C861&lt;M860,1,C861&gt;N860,-1,TRUE,0)</f>
        <v>0</v>
      </c>
      <c r="P861">
        <f t="shared" si="189"/>
        <v>-1</v>
      </c>
      <c r="Q861">
        <f t="shared" si="190"/>
        <v>1</v>
      </c>
      <c r="R861" cm="1">
        <f t="array" ref="R861">_xlfn.IFS(AND(Q860=0,O860=1,O861=0,P861=1),1,AND(Q860=0,O860=-1,O861=0,P861=-1),-1,AND(Q860=1,O860=-1,O861=0,P861=-1),-2,AND(Q860=-1,O860=1,O861=0,P861=1),2,TRUE,0)</f>
        <v>0</v>
      </c>
      <c r="S861" cm="1">
        <f t="array" ref="S861">_xlfn.IFS(AND(Q861&lt;&gt;0,S860=0),U860/C861,AND(Q861&lt;&gt;0,S860&lt;&gt;0),S860,TRUE,0)</f>
        <v>7301.9883314226463</v>
      </c>
      <c r="T861">
        <f t="shared" si="191"/>
        <v>1.2413380163418752</v>
      </c>
      <c r="U861">
        <f t="shared" si="187"/>
        <v>10470.90522749344</v>
      </c>
      <c r="V861">
        <f t="shared" si="192"/>
        <v>1.1856522133337302E-4</v>
      </c>
      <c r="W861">
        <f t="shared" si="193"/>
        <v>4.709052274934411E-2</v>
      </c>
      <c r="X861">
        <f>IF(W861&lt;MAX($W$202:W861),(1+W861)/(1+MAX($W$202:W861))-1,0)</f>
        <v>-1.5427924061931053E-2</v>
      </c>
      <c r="Y861">
        <f>MIN($X$202:X861)</f>
        <v>-3.0085272880166047E-2</v>
      </c>
      <c r="AA861">
        <v>1</v>
      </c>
      <c r="AB861">
        <f t="shared" si="201"/>
        <v>7268.5511596973374</v>
      </c>
      <c r="AC861">
        <f t="shared" si="194"/>
        <v>-0.43611306958308338</v>
      </c>
      <c r="AD861">
        <f t="shared" si="200"/>
        <v>9517.9496870888852</v>
      </c>
      <c r="AE861">
        <f t="shared" si="195"/>
        <v>-4.5817965224294933E-5</v>
      </c>
      <c r="AF861">
        <f t="shared" si="196"/>
        <v>-4.8205031291111533E-2</v>
      </c>
      <c r="AG861">
        <f>IF(AF861&lt;MAX($AF$202:AF861),(1+AF861)/(1+MAX($AF$202:AF861))-1,0)</f>
        <v>-4.8205031291111533E-2</v>
      </c>
      <c r="AH861">
        <f>MIN($AG$202:AG861)</f>
        <v>-5.8569985244839917E-2</v>
      </c>
    </row>
    <row r="862" spans="2:34" x14ac:dyDescent="0.2">
      <c r="B862" t="s">
        <v>865</v>
      </c>
      <c r="C862">
        <v>1.3116399999999999</v>
      </c>
      <c r="D862">
        <v>1.3125899999999999</v>
      </c>
      <c r="E862">
        <v>1.31151</v>
      </c>
      <c r="F862">
        <v>1.3124800000000001</v>
      </c>
      <c r="G862">
        <v>3770.6995000000002</v>
      </c>
      <c r="I862">
        <f t="shared" si="185"/>
        <v>-7.8000000000000291E-4</v>
      </c>
      <c r="J862">
        <f t="shared" si="197"/>
        <v>1.3144555</v>
      </c>
      <c r="K862">
        <f t="shared" si="186"/>
        <v>1.3246259405940592</v>
      </c>
      <c r="L862">
        <f t="shared" si="188"/>
        <v>1.3263198</v>
      </c>
      <c r="M862">
        <f t="shared" si="198"/>
        <v>1.3105638912067117</v>
      </c>
      <c r="N862">
        <f t="shared" si="199"/>
        <v>1.3183471087932883</v>
      </c>
      <c r="O862" cm="1">
        <f t="array" ref="O862">_xlfn.IFS(C862&lt;M861,1,C862&gt;N861,-1,TRUE,0)</f>
        <v>0</v>
      </c>
      <c r="P862">
        <f t="shared" si="189"/>
        <v>-1</v>
      </c>
      <c r="Q862">
        <f t="shared" si="190"/>
        <v>1</v>
      </c>
      <c r="R862" cm="1">
        <f t="array" ref="R862">_xlfn.IFS(AND(Q861=0,O861=1,O862=0,P862=1),1,AND(Q861=0,O861=-1,O862=0,P862=-1),-1,AND(Q861=1,O861=-1,O862=0,P862=-1),-2,AND(Q861=-1,O861=1,O862=0,P862=1),2,TRUE,0)</f>
        <v>0</v>
      </c>
      <c r="S862" cm="1">
        <f t="array" ref="S862">_xlfn.IFS(AND(Q862&lt;&gt;0,S861=0),U861/C862,AND(Q862&lt;&gt;0,S861&lt;&gt;0),S861,TRUE,0)</f>
        <v>7301.9883314226463</v>
      </c>
      <c r="T862">
        <f t="shared" si="191"/>
        <v>-5.6955508985096852</v>
      </c>
      <c r="U862">
        <f t="shared" si="187"/>
        <v>10465.20967659493</v>
      </c>
      <c r="V862">
        <f t="shared" si="192"/>
        <v>-5.4394064073418275E-4</v>
      </c>
      <c r="W862">
        <f t="shared" si="193"/>
        <v>4.6520967659493095E-2</v>
      </c>
      <c r="X862">
        <f>IF(W862&lt;MAX($W$202:W862),(1+W862)/(1+MAX($W$202:W862))-1,0)</f>
        <v>-1.5963472827765779E-2</v>
      </c>
      <c r="Y862">
        <f>MIN($X$202:X862)</f>
        <v>-3.0085272880166047E-2</v>
      </c>
      <c r="AA862">
        <v>1</v>
      </c>
      <c r="AB862">
        <f t="shared" si="201"/>
        <v>7268.5511596973374</v>
      </c>
      <c r="AC862">
        <f t="shared" si="194"/>
        <v>1.2356536971485728</v>
      </c>
      <c r="AD862">
        <f t="shared" si="200"/>
        <v>9519.1853407860344</v>
      </c>
      <c r="AE862">
        <f t="shared" si="195"/>
        <v>1.2982351638449394E-4</v>
      </c>
      <c r="AF862">
        <f t="shared" si="196"/>
        <v>-4.8081465921396505E-2</v>
      </c>
      <c r="AG862">
        <f>IF(AF862&lt;MAX($AF$202:AF862),(1+AF862)/(1+MAX($AF$202:AF862))-1,0)</f>
        <v>-4.8081465921396505E-2</v>
      </c>
      <c r="AH862">
        <f>MIN($AG$202:AG862)</f>
        <v>-5.8569985244839917E-2</v>
      </c>
    </row>
    <row r="863" spans="2:34" x14ac:dyDescent="0.2">
      <c r="B863" t="s">
        <v>866</v>
      </c>
      <c r="C863">
        <v>1.3124800000000001</v>
      </c>
      <c r="D863">
        <v>1.3131999999999999</v>
      </c>
      <c r="E863">
        <v>1.31179</v>
      </c>
      <c r="F863">
        <v>1.3130599999999999</v>
      </c>
      <c r="G863">
        <v>2946.8303000000001</v>
      </c>
      <c r="I863">
        <f t="shared" si="185"/>
        <v>8.4000000000017394E-4</v>
      </c>
      <c r="J863">
        <f t="shared" si="197"/>
        <v>1.3143715</v>
      </c>
      <c r="K863">
        <f t="shared" si="186"/>
        <v>1.3243698019801979</v>
      </c>
      <c r="L863">
        <f t="shared" si="188"/>
        <v>1.3262796999999997</v>
      </c>
      <c r="M863">
        <f t="shared" si="198"/>
        <v>1.3104358055250693</v>
      </c>
      <c r="N863">
        <f t="shared" si="199"/>
        <v>1.3183071944749307</v>
      </c>
      <c r="O863" cm="1">
        <f t="array" ref="O863">_xlfn.IFS(C863&lt;M862,1,C863&gt;N862,-1,TRUE,0)</f>
        <v>0</v>
      </c>
      <c r="P863">
        <f t="shared" si="189"/>
        <v>-1</v>
      </c>
      <c r="Q863">
        <f t="shared" si="190"/>
        <v>1</v>
      </c>
      <c r="R863" cm="1">
        <f t="array" ref="R863">_xlfn.IFS(AND(Q862=0,O862=1,O863=0,P863=1),1,AND(Q862=0,O862=-1,O863=0,P863=-1),-1,AND(Q862=1,O862=-1,O863=0,P863=-1),-2,AND(Q862=-1,O862=1,O863=0,P863=1),2,TRUE,0)</f>
        <v>0</v>
      </c>
      <c r="S863" cm="1">
        <f t="array" ref="S863">_xlfn.IFS(AND(Q863&lt;&gt;0,S862=0),U862/C863,AND(Q863&lt;&gt;0,S862&lt;&gt;0),S862,TRUE,0)</f>
        <v>7301.9883314226463</v>
      </c>
      <c r="T863">
        <f t="shared" si="191"/>
        <v>6.1336701983962927</v>
      </c>
      <c r="U863">
        <f t="shared" si="187"/>
        <v>10471.343346793326</v>
      </c>
      <c r="V863">
        <f t="shared" si="192"/>
        <v>5.8610103265432207E-4</v>
      </c>
      <c r="W863">
        <f t="shared" si="193"/>
        <v>4.7134334679332701E-2</v>
      </c>
      <c r="X863">
        <f>IF(W863&lt;MAX($W$202:W863),(1+W863)/(1+MAX($W$202:W863))-1,0)</f>
        <v>-1.5386728003020655E-2</v>
      </c>
      <c r="Y863">
        <f>MIN($X$202:X863)</f>
        <v>-3.0085272880166047E-2</v>
      </c>
      <c r="AA863">
        <v>1</v>
      </c>
      <c r="AB863">
        <f t="shared" si="201"/>
        <v>7268.5511596973374</v>
      </c>
      <c r="AC863">
        <f t="shared" si="194"/>
        <v>-5.6694699045639441</v>
      </c>
      <c r="AD863">
        <f t="shared" si="200"/>
        <v>9513.5158708814706</v>
      </c>
      <c r="AE863">
        <f t="shared" si="195"/>
        <v>-5.9558351913503087E-4</v>
      </c>
      <c r="AF863">
        <f t="shared" si="196"/>
        <v>-4.8648412911852956E-2</v>
      </c>
      <c r="AG863">
        <f>IF(AF863&lt;MAX($AF$202:AF863),(1+AF863)/(1+MAX($AF$202:AF863))-1,0)</f>
        <v>-4.8648412911852956E-2</v>
      </c>
      <c r="AH863">
        <f>MIN($AG$202:AG863)</f>
        <v>-5.8569985244839917E-2</v>
      </c>
    </row>
    <row r="864" spans="2:34" x14ac:dyDescent="0.2">
      <c r="B864" t="s">
        <v>867</v>
      </c>
      <c r="C864">
        <v>1.3130599999999999</v>
      </c>
      <c r="D864">
        <v>1.3130599999999999</v>
      </c>
      <c r="E864">
        <v>1.3114300000000001</v>
      </c>
      <c r="F864">
        <v>1.31196</v>
      </c>
      <c r="G864">
        <v>2863.2021</v>
      </c>
      <c r="I864">
        <f t="shared" si="185"/>
        <v>5.799999999998029E-4</v>
      </c>
      <c r="J864">
        <f t="shared" si="197"/>
        <v>1.3141775</v>
      </c>
      <c r="K864">
        <f t="shared" si="186"/>
        <v>1.324107821782178</v>
      </c>
      <c r="L864">
        <f t="shared" si="188"/>
        <v>1.3262286000000001</v>
      </c>
      <c r="M864">
        <f t="shared" si="198"/>
        <v>1.3101686454254364</v>
      </c>
      <c r="N864">
        <f t="shared" si="199"/>
        <v>1.3181863545745636</v>
      </c>
      <c r="O864" cm="1">
        <f t="array" ref="O864">_xlfn.IFS(C864&lt;M863,1,C864&gt;N863,-1,TRUE,0)</f>
        <v>0</v>
      </c>
      <c r="P864">
        <f t="shared" si="189"/>
        <v>-1</v>
      </c>
      <c r="Q864">
        <f t="shared" si="190"/>
        <v>1</v>
      </c>
      <c r="R864" cm="1">
        <f t="array" ref="R864">_xlfn.IFS(AND(Q863=0,O863=1,O864=0,P864=1),1,AND(Q863=0,O863=-1,O864=0,P864=-1),-1,AND(Q863=1,O863=-1,O864=0,P864=-1),-2,AND(Q863=-1,O863=1,O864=0,P864=1),2,TRUE,0)</f>
        <v>0</v>
      </c>
      <c r="S864" cm="1">
        <f t="array" ref="S864">_xlfn.IFS(AND(Q864&lt;&gt;0,S863=0),U863/C864,AND(Q864&lt;&gt;0,S863&lt;&gt;0),S863,TRUE,0)</f>
        <v>7301.9883314226463</v>
      </c>
      <c r="T864">
        <f t="shared" si="191"/>
        <v>4.2351532322236958</v>
      </c>
      <c r="U864">
        <f t="shared" si="187"/>
        <v>10475.578500025551</v>
      </c>
      <c r="V864">
        <f t="shared" si="192"/>
        <v>4.0445175866768234E-4</v>
      </c>
      <c r="W864">
        <f t="shared" si="193"/>
        <v>4.755785000255508E-2</v>
      </c>
      <c r="X864">
        <f>IF(W864&lt;MAX($W$202:W864),(1+W864)/(1+MAX($W$202:W864))-1,0)</f>
        <v>-1.4988499433553959E-2</v>
      </c>
      <c r="Y864">
        <f>MIN($X$202:X864)</f>
        <v>-3.0085272880166047E-2</v>
      </c>
      <c r="AA864">
        <v>1</v>
      </c>
      <c r="AB864">
        <f t="shared" si="201"/>
        <v>7268.5511596973374</v>
      </c>
      <c r="AC864">
        <f t="shared" si="194"/>
        <v>6.105582974147028</v>
      </c>
      <c r="AD864">
        <f t="shared" si="200"/>
        <v>9519.6214538556178</v>
      </c>
      <c r="AE864">
        <f t="shared" si="195"/>
        <v>6.417798695048919E-4</v>
      </c>
      <c r="AF864">
        <f t="shared" si="196"/>
        <v>-4.8037854614438213E-2</v>
      </c>
      <c r="AG864">
        <f>IF(AF864&lt;MAX($AF$202:AF864),(1+AF864)/(1+MAX($AF$202:AF864))-1,0)</f>
        <v>-4.8037854614438213E-2</v>
      </c>
      <c r="AH864">
        <f>MIN($AG$202:AG864)</f>
        <v>-5.8569985244839917E-2</v>
      </c>
    </row>
    <row r="865" spans="2:34" x14ac:dyDescent="0.2">
      <c r="B865" t="s">
        <v>868</v>
      </c>
      <c r="C865">
        <v>1.31196</v>
      </c>
      <c r="D865">
        <v>1.3127200000000001</v>
      </c>
      <c r="E865">
        <v>1.31128</v>
      </c>
      <c r="F865">
        <v>1.3116300000000001</v>
      </c>
      <c r="G865">
        <v>2193.0391</v>
      </c>
      <c r="I865">
        <f t="shared" si="185"/>
        <v>-1.0999999999998789E-3</v>
      </c>
      <c r="J865">
        <f t="shared" si="197"/>
        <v>1.314082</v>
      </c>
      <c r="K865">
        <f t="shared" si="186"/>
        <v>1.3238185148514852</v>
      </c>
      <c r="L865">
        <f t="shared" si="188"/>
        <v>1.3261607499999999</v>
      </c>
      <c r="M865">
        <f t="shared" si="198"/>
        <v>1.3099285551646855</v>
      </c>
      <c r="N865">
        <f t="shared" si="199"/>
        <v>1.3182354448353144</v>
      </c>
      <c r="O865" cm="1">
        <f t="array" ref="O865">_xlfn.IFS(C865&lt;M864,1,C865&gt;N864,-1,TRUE,0)</f>
        <v>0</v>
      </c>
      <c r="P865">
        <f t="shared" si="189"/>
        <v>-1</v>
      </c>
      <c r="Q865">
        <f t="shared" si="190"/>
        <v>1</v>
      </c>
      <c r="R865" cm="1">
        <f t="array" ref="R865">_xlfn.IFS(AND(Q864=0,O864=1,O865=0,P865=1),1,AND(Q864=0,O864=-1,O865=0,P865=-1),-1,AND(Q864=1,O864=-1,O865=0,P865=-1),-2,AND(Q864=-1,O864=1,O865=0,P865=1),2,TRUE,0)</f>
        <v>0</v>
      </c>
      <c r="S865" cm="1">
        <f t="array" ref="S865">_xlfn.IFS(AND(Q865&lt;&gt;0,S864=0),U864/C865,AND(Q865&lt;&gt;0,S864&lt;&gt;0),S864,TRUE,0)</f>
        <v>7301.9883314226463</v>
      </c>
      <c r="T865">
        <f t="shared" si="191"/>
        <v>-8.0321871645640268</v>
      </c>
      <c r="U865">
        <f t="shared" si="187"/>
        <v>10467.546312860986</v>
      </c>
      <c r="V865">
        <f t="shared" si="192"/>
        <v>-7.6675356540399512E-4</v>
      </c>
      <c r="W865">
        <f t="shared" si="193"/>
        <v>4.6754631286098691E-2</v>
      </c>
      <c r="X865">
        <f>IF(W865&lt;MAX($W$202:W865),(1+W865)/(1+MAX($W$202:W865))-1,0)</f>
        <v>-1.5743760513577176E-2</v>
      </c>
      <c r="Y865">
        <f>MIN($X$202:X865)</f>
        <v>-3.0085272880166047E-2</v>
      </c>
      <c r="AA865">
        <v>1</v>
      </c>
      <c r="AB865">
        <f t="shared" si="201"/>
        <v>7268.5511596973374</v>
      </c>
      <c r="AC865">
        <f t="shared" si="194"/>
        <v>4.2157596726230233</v>
      </c>
      <c r="AD865">
        <f t="shared" si="200"/>
        <v>9523.8372135282407</v>
      </c>
      <c r="AE865">
        <f t="shared" si="195"/>
        <v>4.428495075206551E-4</v>
      </c>
      <c r="AF865">
        <f t="shared" si="196"/>
        <v>-4.761627864717588E-2</v>
      </c>
      <c r="AG865">
        <f>IF(AF865&lt;MAX($AF$202:AF865),(1+AF865)/(1+MAX($AF$202:AF865))-1,0)</f>
        <v>-4.761627864717588E-2</v>
      </c>
      <c r="AH865">
        <f>MIN($AG$202:AG865)</f>
        <v>-5.8569985244839917E-2</v>
      </c>
    </row>
    <row r="866" spans="2:34" x14ac:dyDescent="0.2">
      <c r="B866" t="s">
        <v>869</v>
      </c>
      <c r="C866">
        <v>1.31166</v>
      </c>
      <c r="D866">
        <v>1.3125899999999999</v>
      </c>
      <c r="E866">
        <v>1.3116300000000001</v>
      </c>
      <c r="F866">
        <v>1.31213</v>
      </c>
      <c r="G866">
        <v>3836.1001000000001</v>
      </c>
      <c r="I866">
        <f t="shared" si="185"/>
        <v>-2.9999999999996696E-4</v>
      </c>
      <c r="J866">
        <f t="shared" si="197"/>
        <v>1.3139215</v>
      </c>
      <c r="K866">
        <f t="shared" si="186"/>
        <v>1.3235230693069306</v>
      </c>
      <c r="L866">
        <f t="shared" si="188"/>
        <v>1.3261121500000002</v>
      </c>
      <c r="M866">
        <f t="shared" si="198"/>
        <v>1.309727026135497</v>
      </c>
      <c r="N866">
        <f t="shared" si="199"/>
        <v>1.318115973864503</v>
      </c>
      <c r="O866" cm="1">
        <f t="array" ref="O866">_xlfn.IFS(C866&lt;M865,1,C866&gt;N865,-1,TRUE,0)</f>
        <v>0</v>
      </c>
      <c r="P866">
        <f t="shared" si="189"/>
        <v>-1</v>
      </c>
      <c r="Q866">
        <f t="shared" si="190"/>
        <v>1</v>
      </c>
      <c r="R866" cm="1">
        <f t="array" ref="R866">_xlfn.IFS(AND(Q865=0,O865=1,O866=0,P866=1),1,AND(Q865=0,O865=-1,O866=0,P866=-1),-1,AND(Q865=1,O865=-1,O866=0,P866=-1),-2,AND(Q865=-1,O865=1,O866=0,P866=1),2,TRUE,0)</f>
        <v>0</v>
      </c>
      <c r="S866" cm="1">
        <f t="array" ref="S866">_xlfn.IFS(AND(Q866&lt;&gt;0,S865=0),U865/C866,AND(Q866&lt;&gt;0,S865&lt;&gt;0),S865,TRUE,0)</f>
        <v>7301.9883314226463</v>
      </c>
      <c r="T866">
        <f t="shared" si="191"/>
        <v>-2.1905964994265528</v>
      </c>
      <c r="U866">
        <f t="shared" si="187"/>
        <v>10465.355716361561</v>
      </c>
      <c r="V866">
        <f t="shared" si="192"/>
        <v>-2.0927507115350128E-4</v>
      </c>
      <c r="W866">
        <f t="shared" si="193"/>
        <v>4.6535571636155959E-2</v>
      </c>
      <c r="X866">
        <f>IF(W866&lt;MAX($W$202:W866),(1+W866)/(1+MAX($W$202:W866))-1,0)</f>
        <v>-1.5949740808129054E-2</v>
      </c>
      <c r="Y866">
        <f>MIN($X$202:X866)</f>
        <v>-3.0085272880166047E-2</v>
      </c>
      <c r="AA866">
        <v>1</v>
      </c>
      <c r="AB866">
        <f t="shared" si="201"/>
        <v>7268.5511596973374</v>
      </c>
      <c r="AC866">
        <f t="shared" si="194"/>
        <v>-7.9954062756661903</v>
      </c>
      <c r="AD866">
        <f t="shared" si="200"/>
        <v>9515.8418072525747</v>
      </c>
      <c r="AE866">
        <f t="shared" si="195"/>
        <v>-8.3951521812122387E-4</v>
      </c>
      <c r="AF866">
        <f t="shared" si="196"/>
        <v>-4.8415819274742589E-2</v>
      </c>
      <c r="AG866">
        <f>IF(AF866&lt;MAX($AF$202:AF866),(1+AF866)/(1+MAX($AF$202:AF866))-1,0)</f>
        <v>-4.8415819274742589E-2</v>
      </c>
      <c r="AH866">
        <f>MIN($AG$202:AG866)</f>
        <v>-5.8569985244839917E-2</v>
      </c>
    </row>
    <row r="867" spans="2:34" x14ac:dyDescent="0.2">
      <c r="B867" t="s">
        <v>870</v>
      </c>
      <c r="C867">
        <v>1.31213</v>
      </c>
      <c r="D867">
        <v>1.3187</v>
      </c>
      <c r="E867">
        <v>1.3121100000000001</v>
      </c>
      <c r="F867">
        <v>1.3183199999999999</v>
      </c>
      <c r="G867">
        <v>10109.0967</v>
      </c>
      <c r="I867">
        <f t="shared" si="185"/>
        <v>4.6999999999997044E-4</v>
      </c>
      <c r="J867">
        <f t="shared" si="197"/>
        <v>1.3140295</v>
      </c>
      <c r="K867">
        <f t="shared" si="186"/>
        <v>1.3232619801980197</v>
      </c>
      <c r="L867">
        <f t="shared" si="188"/>
        <v>1.3260521000000001</v>
      </c>
      <c r="M867">
        <f t="shared" si="198"/>
        <v>1.309511299141251</v>
      </c>
      <c r="N867">
        <f t="shared" si="199"/>
        <v>1.318547700858749</v>
      </c>
      <c r="O867" cm="1">
        <f t="array" ref="O867">_xlfn.IFS(C867&lt;M866,1,C867&gt;N866,-1,TRUE,0)</f>
        <v>0</v>
      </c>
      <c r="P867">
        <f t="shared" si="189"/>
        <v>-1</v>
      </c>
      <c r="Q867">
        <f t="shared" si="190"/>
        <v>1</v>
      </c>
      <c r="R867" cm="1">
        <f t="array" ref="R867">_xlfn.IFS(AND(Q866=0,O866=1,O867=0,P867=1),1,AND(Q866=0,O866=-1,O867=0,P867=-1),-1,AND(Q866=1,O866=-1,O867=0,P867=-1),-2,AND(Q866=-1,O866=1,O867=0,P867=1),2,TRUE,0)</f>
        <v>0</v>
      </c>
      <c r="S867" cm="1">
        <f t="array" ref="S867">_xlfn.IFS(AND(Q867&lt;&gt;0,S866=0),U866/C867,AND(Q867&lt;&gt;0,S866&lt;&gt;0),S866,TRUE,0)</f>
        <v>7301.9883314226463</v>
      </c>
      <c r="T867">
        <f t="shared" si="191"/>
        <v>3.431934515768428</v>
      </c>
      <c r="U867">
        <f t="shared" si="187"/>
        <v>10468.78765087733</v>
      </c>
      <c r="V867">
        <f t="shared" si="192"/>
        <v>3.2793290632280507E-4</v>
      </c>
      <c r="W867">
        <f t="shared" si="193"/>
        <v>4.6878765087732921E-2</v>
      </c>
      <c r="X867">
        <f>IF(W867&lt;MAX($W$202:W867),(1+W867)/(1+MAX($W$202:W867))-1,0)</f>
        <v>-1.5627038346664457E-2</v>
      </c>
      <c r="Y867">
        <f>MIN($X$202:X867)</f>
        <v>-3.0085272880166047E-2</v>
      </c>
      <c r="AA867">
        <v>1</v>
      </c>
      <c r="AB867">
        <f t="shared" si="201"/>
        <v>7268.5511596973374</v>
      </c>
      <c r="AC867">
        <f t="shared" si="194"/>
        <v>-2.1805653479089613</v>
      </c>
      <c r="AD867">
        <f t="shared" si="200"/>
        <v>9513.6612419046651</v>
      </c>
      <c r="AE867">
        <f t="shared" si="195"/>
        <v>-2.2915107166315293E-4</v>
      </c>
      <c r="AF867">
        <f t="shared" si="196"/>
        <v>-4.8633875809533489E-2</v>
      </c>
      <c r="AG867">
        <f>IF(AF867&lt;MAX($AF$202:AF867),(1+AF867)/(1+MAX($AF$202:AF867))-1,0)</f>
        <v>-4.8633875809533489E-2</v>
      </c>
      <c r="AH867">
        <f>MIN($AG$202:AG867)</f>
        <v>-5.8569985244839917E-2</v>
      </c>
    </row>
    <row r="868" spans="2:34" x14ac:dyDescent="0.2">
      <c r="B868" t="s">
        <v>871</v>
      </c>
      <c r="C868">
        <v>1.3183199999999999</v>
      </c>
      <c r="D868">
        <v>1.3192900000000001</v>
      </c>
      <c r="E868">
        <v>1.3175300000000001</v>
      </c>
      <c r="F868">
        <v>1.31772</v>
      </c>
      <c r="G868">
        <v>7105.9481999999998</v>
      </c>
      <c r="I868">
        <f t="shared" si="185"/>
        <v>6.1899999999999178E-3</v>
      </c>
      <c r="J868">
        <f t="shared" si="197"/>
        <v>1.3141645</v>
      </c>
      <c r="K868">
        <f t="shared" si="186"/>
        <v>1.3230681188118811</v>
      </c>
      <c r="L868">
        <f t="shared" si="188"/>
        <v>1.3260320000000001</v>
      </c>
      <c r="M868">
        <f t="shared" si="198"/>
        <v>1.3093823478694211</v>
      </c>
      <c r="N868">
        <f t="shared" si="199"/>
        <v>1.3189466521305788</v>
      </c>
      <c r="O868" cm="1">
        <f t="array" ref="O868">_xlfn.IFS(C868&lt;M867,1,C868&gt;N867,-1,TRUE,0)</f>
        <v>0</v>
      </c>
      <c r="P868">
        <f t="shared" si="189"/>
        <v>-1</v>
      </c>
      <c r="Q868">
        <f t="shared" si="190"/>
        <v>1</v>
      </c>
      <c r="R868" cm="1">
        <f t="array" ref="R868">_xlfn.IFS(AND(Q867=0,O867=1,O868=0,P868=1),1,AND(Q867=0,O867=-1,O868=0,P868=-1),-1,AND(Q867=1,O867=-1,O868=0,P868=-1),-2,AND(Q867=-1,O867=1,O868=0,P868=1),2,TRUE,0)</f>
        <v>0</v>
      </c>
      <c r="S868" cm="1">
        <f t="array" ref="S868">_xlfn.IFS(AND(Q868&lt;&gt;0,S867=0),U867/C868,AND(Q868&lt;&gt;0,S867&lt;&gt;0),S867,TRUE,0)</f>
        <v>7301.9883314226463</v>
      </c>
      <c r="T868">
        <f t="shared" si="191"/>
        <v>45.19930777150558</v>
      </c>
      <c r="U868">
        <f t="shared" si="187"/>
        <v>10513.986958648835</v>
      </c>
      <c r="V868">
        <f t="shared" si="192"/>
        <v>4.3175302889745483E-3</v>
      </c>
      <c r="W868">
        <f t="shared" si="193"/>
        <v>5.1398695864883548E-2</v>
      </c>
      <c r="X868">
        <f>IF(W868&lt;MAX($W$202:W868),(1+W868)/(1+MAX($W$202:W868))-1,0)</f>
        <v>-1.1376978269078464E-2</v>
      </c>
      <c r="Y868">
        <f>MIN($X$202:X868)</f>
        <v>-3.0085272880166047E-2</v>
      </c>
      <c r="AA868">
        <v>1</v>
      </c>
      <c r="AB868">
        <f t="shared" si="201"/>
        <v>7268.5511596973374</v>
      </c>
      <c r="AC868">
        <f t="shared" si="194"/>
        <v>3.4162190450575336</v>
      </c>
      <c r="AD868">
        <f t="shared" si="200"/>
        <v>9517.0774609497221</v>
      </c>
      <c r="AE868">
        <f t="shared" si="195"/>
        <v>3.5908563046266253E-4</v>
      </c>
      <c r="AF868">
        <f t="shared" si="196"/>
        <v>-4.8292253905027782E-2</v>
      </c>
      <c r="AG868">
        <f>IF(AF868&lt;MAX($AF$202:AF868),(1+AF868)/(1+MAX($AF$202:AF868))-1,0)</f>
        <v>-4.8292253905027782E-2</v>
      </c>
      <c r="AH868">
        <f>MIN($AG$202:AG868)</f>
        <v>-5.8569985244839917E-2</v>
      </c>
    </row>
    <row r="869" spans="2:34" x14ac:dyDescent="0.2">
      <c r="B869" t="s">
        <v>872</v>
      </c>
      <c r="C869">
        <v>1.31772</v>
      </c>
      <c r="D869">
        <v>1.3177700000000001</v>
      </c>
      <c r="E869">
        <v>1.31637</v>
      </c>
      <c r="F869">
        <v>1.3167800000000001</v>
      </c>
      <c r="G869">
        <v>4247.8481000000002</v>
      </c>
      <c r="I869">
        <f t="shared" ref="I869:I932" si="202">C869-C868</f>
        <v>-5.9999999999993392E-4</v>
      </c>
      <c r="J869">
        <f t="shared" si="197"/>
        <v>1.3141740000000002</v>
      </c>
      <c r="K869">
        <f t="shared" si="186"/>
        <v>1.3228702970297028</v>
      </c>
      <c r="L869">
        <f t="shared" si="188"/>
        <v>1.3260016999999999</v>
      </c>
      <c r="M869">
        <f t="shared" si="198"/>
        <v>1.3093718987932366</v>
      </c>
      <c r="N869">
        <f t="shared" si="199"/>
        <v>1.3189761012067638</v>
      </c>
      <c r="O869" cm="1">
        <f t="array" ref="O869">_xlfn.IFS(C869&lt;M868,1,C869&gt;N868,-1,TRUE,0)</f>
        <v>0</v>
      </c>
      <c r="P869">
        <f t="shared" si="189"/>
        <v>-1</v>
      </c>
      <c r="Q869">
        <f t="shared" si="190"/>
        <v>1</v>
      </c>
      <c r="R869" cm="1">
        <f t="array" ref="R869">_xlfn.IFS(AND(Q868=0,O868=1,O869=0,P869=1),1,AND(Q868=0,O868=-1,O869=0,P869=-1),-1,AND(Q868=1,O868=-1,O869=0,P869=-1),-2,AND(Q868=-1,O868=1,O869=0,P869=1),2,TRUE,0)</f>
        <v>0</v>
      </c>
      <c r="S869" cm="1">
        <f t="array" ref="S869">_xlfn.IFS(AND(Q869&lt;&gt;0,S868=0),U868/C869,AND(Q869&lt;&gt;0,S868&lt;&gt;0),S868,TRUE,0)</f>
        <v>7301.9883314226463</v>
      </c>
      <c r="T869">
        <f t="shared" si="191"/>
        <v>-4.3811929988531055</v>
      </c>
      <c r="U869">
        <f t="shared" si="187"/>
        <v>10509.605765649982</v>
      </c>
      <c r="V869">
        <f t="shared" si="192"/>
        <v>-4.1670139178260289E-4</v>
      </c>
      <c r="W869">
        <f t="shared" si="193"/>
        <v>5.0960576564998084E-2</v>
      </c>
      <c r="X869">
        <f>IF(W869&lt;MAX($W$202:W869),(1+W869)/(1+MAX($W$202:W869))-1,0)</f>
        <v>-1.1788938858182219E-2</v>
      </c>
      <c r="Y869">
        <f>MIN($X$202:X869)</f>
        <v>-3.0085272880166047E-2</v>
      </c>
      <c r="AA869">
        <v>1</v>
      </c>
      <c r="AB869">
        <f t="shared" si="201"/>
        <v>7268.5511596973374</v>
      </c>
      <c r="AC869">
        <f t="shared" si="194"/>
        <v>44.992331678525922</v>
      </c>
      <c r="AD869">
        <f t="shared" si="200"/>
        <v>9562.0697926282483</v>
      </c>
      <c r="AE869">
        <f t="shared" si="195"/>
        <v>4.7275365639438726E-3</v>
      </c>
      <c r="AF869">
        <f t="shared" si="196"/>
        <v>-4.379302073717517E-2</v>
      </c>
      <c r="AG869">
        <f>IF(AF869&lt;MAX($AF$202:AF869),(1+AF869)/(1+MAX($AF$202:AF869))-1,0)</f>
        <v>-4.379302073717517E-2</v>
      </c>
      <c r="AH869">
        <f>MIN($AG$202:AG869)</f>
        <v>-5.8569985244839917E-2</v>
      </c>
    </row>
    <row r="870" spans="2:34" x14ac:dyDescent="0.2">
      <c r="B870" t="s">
        <v>873</v>
      </c>
      <c r="C870">
        <v>1.3167800000000001</v>
      </c>
      <c r="D870">
        <v>1.31799</v>
      </c>
      <c r="E870">
        <v>1.3166</v>
      </c>
      <c r="F870">
        <v>1.3166500000000001</v>
      </c>
      <c r="G870">
        <v>3730.5376000000001</v>
      </c>
      <c r="I870">
        <f t="shared" si="202"/>
        <v>-9.3999999999994088E-4</v>
      </c>
      <c r="J870">
        <f t="shared" si="197"/>
        <v>1.3141770000000002</v>
      </c>
      <c r="K870">
        <f t="shared" si="186"/>
        <v>1.3226606930693066</v>
      </c>
      <c r="L870">
        <f t="shared" si="188"/>
        <v>1.3259566</v>
      </c>
      <c r="M870">
        <f t="shared" si="198"/>
        <v>1.3093687940975871</v>
      </c>
      <c r="N870">
        <f t="shared" si="199"/>
        <v>1.3189852059024132</v>
      </c>
      <c r="O870" cm="1">
        <f t="array" ref="O870">_xlfn.IFS(C870&lt;M869,1,C870&gt;N869,-1,TRUE,0)</f>
        <v>0</v>
      </c>
      <c r="P870">
        <f t="shared" si="189"/>
        <v>-1</v>
      </c>
      <c r="Q870">
        <f t="shared" si="190"/>
        <v>1</v>
      </c>
      <c r="R870" cm="1">
        <f t="array" ref="R870">_xlfn.IFS(AND(Q869=0,O869=1,O870=0,P870=1),1,AND(Q869=0,O869=-1,O870=0,P870=-1),-1,AND(Q869=1,O869=-1,O870=0,P870=-1),-2,AND(Q869=-1,O869=1,O870=0,P870=1),2,TRUE,0)</f>
        <v>0</v>
      </c>
      <c r="S870" cm="1">
        <f t="array" ref="S870">_xlfn.IFS(AND(Q870&lt;&gt;0,S869=0),U869/C870,AND(Q870&lt;&gt;0,S869&lt;&gt;0),S869,TRUE,0)</f>
        <v>7301.9883314226463</v>
      </c>
      <c r="T870">
        <f t="shared" si="191"/>
        <v>-6.863869031536856</v>
      </c>
      <c r="U870">
        <f t="shared" si="187"/>
        <v>10502.741896618445</v>
      </c>
      <c r="V870">
        <f t="shared" si="192"/>
        <v>-6.5310432994270841E-4</v>
      </c>
      <c r="W870">
        <f t="shared" si="193"/>
        <v>5.0274189661844604E-2</v>
      </c>
      <c r="X870">
        <f>IF(W870&lt;MAX($W$202:W870),(1+W870)/(1+MAX($W$202:W870))-1,0)</f>
        <v>-1.2434343781111079E-2</v>
      </c>
      <c r="Y870">
        <f>MIN($X$202:X870)</f>
        <v>-3.0085272880166047E-2</v>
      </c>
      <c r="AA870">
        <v>1</v>
      </c>
      <c r="AB870">
        <f t="shared" si="201"/>
        <v>7268.5511596973374</v>
      </c>
      <c r="AC870">
        <f t="shared" si="194"/>
        <v>-4.3611306958179226</v>
      </c>
      <c r="AD870">
        <f t="shared" si="200"/>
        <v>9557.7086619324309</v>
      </c>
      <c r="AE870">
        <f t="shared" si="195"/>
        <v>-4.5608647399541873E-4</v>
      </c>
      <c r="AF870">
        <f t="shared" si="196"/>
        <v>-4.422913380675686E-2</v>
      </c>
      <c r="AG870">
        <f>IF(AF870&lt;MAX($AF$202:AF870),(1+AF870)/(1+MAX($AF$202:AF870))-1,0)</f>
        <v>-4.422913380675686E-2</v>
      </c>
      <c r="AH870">
        <f>MIN($AG$202:AG870)</f>
        <v>-5.8569985244839917E-2</v>
      </c>
    </row>
    <row r="871" spans="2:34" x14ac:dyDescent="0.2">
      <c r="B871" t="s">
        <v>874</v>
      </c>
      <c r="C871">
        <v>1.31667</v>
      </c>
      <c r="D871">
        <v>1.31749</v>
      </c>
      <c r="E871">
        <v>1.3164899999999999</v>
      </c>
      <c r="F871">
        <v>1.3172900000000001</v>
      </c>
      <c r="G871">
        <v>3389.4375</v>
      </c>
      <c r="I871">
        <f t="shared" si="202"/>
        <v>-1.100000000000545E-4</v>
      </c>
      <c r="J871">
        <f t="shared" si="197"/>
        <v>1.3142460000000002</v>
      </c>
      <c r="K871">
        <f t="shared" ref="K871:K934" si="203">AVERAGE(C771:C871)</f>
        <v>1.3224727722772274</v>
      </c>
      <c r="L871">
        <f t="shared" si="188"/>
        <v>1.3259087500000002</v>
      </c>
      <c r="M871">
        <f t="shared" si="198"/>
        <v>1.309302590650169</v>
      </c>
      <c r="N871">
        <f t="shared" si="199"/>
        <v>1.3191894093498315</v>
      </c>
      <c r="O871" cm="1">
        <f t="array" ref="O871">_xlfn.IFS(C871&lt;M870,1,C871&gt;N870,-1,TRUE,0)</f>
        <v>0</v>
      </c>
      <c r="P871">
        <f t="shared" si="189"/>
        <v>-1</v>
      </c>
      <c r="Q871">
        <f t="shared" si="190"/>
        <v>1</v>
      </c>
      <c r="R871" cm="1">
        <f t="array" ref="R871">_xlfn.IFS(AND(Q870=0,O870=1,O871=0,P871=1),1,AND(Q870=0,O870=-1,O871=0,P871=-1),-1,AND(Q870=1,O870=-1,O871=0,P871=-1),-2,AND(Q870=-1,O870=1,O871=0,P871=1),2,TRUE,0)</f>
        <v>0</v>
      </c>
      <c r="S871" cm="1">
        <f t="array" ref="S871">_xlfn.IFS(AND(Q871&lt;&gt;0,S870=0),U870/C871,AND(Q871&lt;&gt;0,S870&lt;&gt;0),S870,TRUE,0)</f>
        <v>7301.9883314226463</v>
      </c>
      <c r="T871">
        <f t="shared" si="191"/>
        <v>-0.80321871645688903</v>
      </c>
      <c r="U871">
        <f t="shared" si="187"/>
        <v>10501.938677901988</v>
      </c>
      <c r="V871">
        <f t="shared" si="192"/>
        <v>-7.6477049932599064E-5</v>
      </c>
      <c r="W871">
        <f t="shared" si="193"/>
        <v>5.0193867790198743E-2</v>
      </c>
      <c r="X871">
        <f>IF(W871&lt;MAX($W$202:W871),(1+W871)/(1+MAX($W$202:W871))-1,0)</f>
        <v>-1.2509869889113623E-2</v>
      </c>
      <c r="Y871">
        <f>MIN($X$202:X871)</f>
        <v>-3.0085272880166047E-2</v>
      </c>
      <c r="AA871">
        <v>1</v>
      </c>
      <c r="AB871">
        <f t="shared" si="201"/>
        <v>7268.5511596973374</v>
      </c>
      <c r="AC871">
        <f t="shared" si="194"/>
        <v>-6.8324380901150672</v>
      </c>
      <c r="AD871">
        <f t="shared" si="200"/>
        <v>9550.8762238423151</v>
      </c>
      <c r="AE871">
        <f t="shared" si="195"/>
        <v>-7.148615145937757E-4</v>
      </c>
      <c r="AF871">
        <f t="shared" si="196"/>
        <v>-4.4912377615768495E-2</v>
      </c>
      <c r="AG871">
        <f>IF(AF871&lt;MAX($AF$202:AF871),(1+AF871)/(1+MAX($AF$202:AF871))-1,0)</f>
        <v>-4.4912377615768495E-2</v>
      </c>
      <c r="AH871">
        <f>MIN($AG$202:AG871)</f>
        <v>-5.8569985244839917E-2</v>
      </c>
    </row>
    <row r="872" spans="2:34" x14ac:dyDescent="0.2">
      <c r="B872" t="s">
        <v>875</v>
      </c>
      <c r="C872">
        <v>1.3172999999999999</v>
      </c>
      <c r="D872">
        <v>1.3177399999999999</v>
      </c>
      <c r="E872">
        <v>1.31664</v>
      </c>
      <c r="F872">
        <v>1.3172900000000001</v>
      </c>
      <c r="G872">
        <v>4632.1313</v>
      </c>
      <c r="I872">
        <f t="shared" si="202"/>
        <v>6.2999999999990841E-4</v>
      </c>
      <c r="J872">
        <f t="shared" si="197"/>
        <v>1.3142760000000002</v>
      </c>
      <c r="K872">
        <f t="shared" si="203"/>
        <v>1.3222944554455442</v>
      </c>
      <c r="L872">
        <f t="shared" si="188"/>
        <v>1.3258648</v>
      </c>
      <c r="M872">
        <f t="shared" si="198"/>
        <v>1.3092667828955018</v>
      </c>
      <c r="N872">
        <f t="shared" si="199"/>
        <v>1.3192852171044986</v>
      </c>
      <c r="O872" cm="1">
        <f t="array" ref="O872">_xlfn.IFS(C872&lt;M871,1,C872&gt;N871,-1,TRUE,0)</f>
        <v>0</v>
      </c>
      <c r="P872">
        <f t="shared" si="189"/>
        <v>-1</v>
      </c>
      <c r="Q872">
        <f t="shared" si="190"/>
        <v>1</v>
      </c>
      <c r="R872" cm="1">
        <f t="array" ref="R872">_xlfn.IFS(AND(Q871=0,O871=1,O872=0,P872=1),1,AND(Q871=0,O871=-1,O872=0,P872=-1),-1,AND(Q871=1,O871=-1,O872=0,P872=-1),-2,AND(Q871=-1,O871=1,O872=0,P872=1),2,TRUE,0)</f>
        <v>0</v>
      </c>
      <c r="S872" cm="1">
        <f t="array" ref="S872">_xlfn.IFS(AND(Q872&lt;&gt;0,S871=0),U871/C872,AND(Q872&lt;&gt;0,S871&lt;&gt;0),S871,TRUE,0)</f>
        <v>7301.9883314226463</v>
      </c>
      <c r="T872">
        <f t="shared" si="191"/>
        <v>4.6002526487955988</v>
      </c>
      <c r="U872">
        <f t="shared" si="187"/>
        <v>10506.538930550783</v>
      </c>
      <c r="V872">
        <f t="shared" si="192"/>
        <v>4.3803842222725763E-4</v>
      </c>
      <c r="W872">
        <f t="shared" si="193"/>
        <v>5.0653893055078392E-2</v>
      </c>
      <c r="X872">
        <f>IF(W872&lt;MAX($W$202:W872),(1+W872)/(1+MAX($W$202:W872))-1,0)</f>
        <v>-1.207731127055478E-2</v>
      </c>
      <c r="Y872">
        <f>MIN($X$202:X872)</f>
        <v>-3.0085272880166047E-2</v>
      </c>
      <c r="AA872">
        <v>1</v>
      </c>
      <c r="AB872">
        <f t="shared" si="201"/>
        <v>7268.5511596973374</v>
      </c>
      <c r="AC872">
        <f t="shared" si="194"/>
        <v>-0.7995406275671032</v>
      </c>
      <c r="AD872">
        <f t="shared" si="200"/>
        <v>9550.0766832147474</v>
      </c>
      <c r="AE872">
        <f t="shared" si="195"/>
        <v>-8.3713850837179862E-5</v>
      </c>
      <c r="AF872">
        <f t="shared" si="196"/>
        <v>-4.4992331678525233E-2</v>
      </c>
      <c r="AG872">
        <f>IF(AF872&lt;MAX($AF$202:AF872),(1+AF872)/(1+MAX($AF$202:AF872))-1,0)</f>
        <v>-4.4992331678525233E-2</v>
      </c>
      <c r="AH872">
        <f>MIN($AG$202:AG872)</f>
        <v>-5.8569985244839917E-2</v>
      </c>
    </row>
    <row r="873" spans="2:34" x14ac:dyDescent="0.2">
      <c r="B873" t="s">
        <v>876</v>
      </c>
      <c r="C873">
        <v>1.31728</v>
      </c>
      <c r="D873">
        <v>1.3201400000000001</v>
      </c>
      <c r="E873">
        <v>1.3171999999999999</v>
      </c>
      <c r="F873">
        <v>1.31819</v>
      </c>
      <c r="G873">
        <v>11915.9678</v>
      </c>
      <c r="I873">
        <f t="shared" si="202"/>
        <v>-1.9999999999908979E-5</v>
      </c>
      <c r="J873">
        <f t="shared" si="197"/>
        <v>1.3143660000000001</v>
      </c>
      <c r="K873">
        <f t="shared" si="203"/>
        <v>1.3221270297029699</v>
      </c>
      <c r="L873">
        <f t="shared" si="188"/>
        <v>1.32581975</v>
      </c>
      <c r="M873">
        <f t="shared" si="198"/>
        <v>1.309147768882083</v>
      </c>
      <c r="N873">
        <f t="shared" si="199"/>
        <v>1.3195842311179173</v>
      </c>
      <c r="O873" cm="1">
        <f t="array" ref="O873">_xlfn.IFS(C873&lt;M872,1,C873&gt;N872,-1,TRUE,0)</f>
        <v>0</v>
      </c>
      <c r="P873">
        <f t="shared" si="189"/>
        <v>-1</v>
      </c>
      <c r="Q873">
        <f t="shared" si="190"/>
        <v>1</v>
      </c>
      <c r="R873" cm="1">
        <f t="array" ref="R873">_xlfn.IFS(AND(Q872=0,O872=1,O873=0,P873=1),1,AND(Q872=0,O872=-1,O873=0,P873=-1),-1,AND(Q872=1,O872=-1,O873=0,P873=-1),-2,AND(Q872=-1,O872=1,O873=0,P873=1),2,TRUE,0)</f>
        <v>0</v>
      </c>
      <c r="S873" cm="1">
        <f t="array" ref="S873">_xlfn.IFS(AND(Q873&lt;&gt;0,S872=0),U872/C873,AND(Q873&lt;&gt;0,S872&lt;&gt;0),S872,TRUE,0)</f>
        <v>7301.9883314226463</v>
      </c>
      <c r="T873">
        <f t="shared" si="191"/>
        <v>-0.14603976662778831</v>
      </c>
      <c r="U873">
        <f t="shared" si="187"/>
        <v>10506.392890784156</v>
      </c>
      <c r="V873">
        <f t="shared" si="192"/>
        <v>-1.3899892970760875E-5</v>
      </c>
      <c r="W873">
        <f t="shared" si="193"/>
        <v>5.063928907841575E-2</v>
      </c>
      <c r="X873">
        <f>IF(W873&lt;MAX($W$202:W873),(1+W873)/(1+MAX($W$202:W873))-1,0)</f>
        <v>-1.2091043290191283E-2</v>
      </c>
      <c r="Y873">
        <f>MIN($X$202:X873)</f>
        <v>-3.0085272880166047E-2</v>
      </c>
      <c r="AA873">
        <v>1</v>
      </c>
      <c r="AB873">
        <f t="shared" si="201"/>
        <v>7268.5511596973374</v>
      </c>
      <c r="AC873">
        <f t="shared" si="194"/>
        <v>4.5791872306086567</v>
      </c>
      <c r="AD873">
        <f t="shared" si="200"/>
        <v>9554.6558704453564</v>
      </c>
      <c r="AE873">
        <f t="shared" si="195"/>
        <v>4.7949219493253434E-4</v>
      </c>
      <c r="AF873">
        <f t="shared" si="196"/>
        <v>-4.4534412955464342E-2</v>
      </c>
      <c r="AG873">
        <f>IF(AF873&lt;MAX($AF$202:AF873),(1+AF873)/(1+MAX($AF$202:AF873))-1,0)</f>
        <v>-4.4534412955464342E-2</v>
      </c>
      <c r="AH873">
        <f>MIN($AG$202:AG873)</f>
        <v>-5.8569985244839917E-2</v>
      </c>
    </row>
    <row r="874" spans="2:34" x14ac:dyDescent="0.2">
      <c r="B874" t="s">
        <v>877</v>
      </c>
      <c r="C874">
        <v>1.3182</v>
      </c>
      <c r="D874">
        <v>1.3191900000000001</v>
      </c>
      <c r="E874">
        <v>1.3135300000000001</v>
      </c>
      <c r="F874">
        <v>1.3154600000000001</v>
      </c>
      <c r="G874">
        <v>15798.175800000001</v>
      </c>
      <c r="I874">
        <f t="shared" si="202"/>
        <v>9.200000000000319E-4</v>
      </c>
      <c r="J874">
        <f t="shared" si="197"/>
        <v>1.3144130000000005</v>
      </c>
      <c r="K874">
        <f t="shared" si="203"/>
        <v>1.3219683168316827</v>
      </c>
      <c r="L874">
        <f t="shared" si="188"/>
        <v>1.3257868999999998</v>
      </c>
      <c r="M874">
        <f t="shared" si="198"/>
        <v>1.3091731790106917</v>
      </c>
      <c r="N874">
        <f t="shared" si="199"/>
        <v>1.3196528209893092</v>
      </c>
      <c r="O874" cm="1">
        <f t="array" ref="O874">_xlfn.IFS(C874&lt;M873,1,C874&gt;N873,-1,TRUE,0)</f>
        <v>0</v>
      </c>
      <c r="P874">
        <f t="shared" si="189"/>
        <v>-1</v>
      </c>
      <c r="Q874">
        <f t="shared" si="190"/>
        <v>1</v>
      </c>
      <c r="R874" cm="1">
        <f t="array" ref="R874">_xlfn.IFS(AND(Q873=0,O873=1,O874=0,P874=1),1,AND(Q873=0,O873=-1,O874=0,P874=-1),-1,AND(Q873=1,O873=-1,O874=0,P874=-1),-2,AND(Q873=-1,O873=1,O874=0,P874=1),2,TRUE,0)</f>
        <v>0</v>
      </c>
      <c r="S874" cm="1">
        <f t="array" ref="S874">_xlfn.IFS(AND(Q874&lt;&gt;0,S873=0),U873/C874,AND(Q874&lt;&gt;0,S873&lt;&gt;0),S873,TRUE,0)</f>
        <v>7301.9883314226463</v>
      </c>
      <c r="T874">
        <f t="shared" si="191"/>
        <v>6.7178292649090672</v>
      </c>
      <c r="U874">
        <f t="shared" si="187"/>
        <v>10513.110720049066</v>
      </c>
      <c r="V874">
        <f t="shared" si="192"/>
        <v>6.394039643046011E-4</v>
      </c>
      <c r="W874">
        <f t="shared" si="193"/>
        <v>5.1311072004906588E-2</v>
      </c>
      <c r="X874">
        <f>IF(W874&lt;MAX($W$202:W874),(1+W874)/(1+MAX($W$202:W874))-1,0)</f>
        <v>-1.1459370386899148E-2</v>
      </c>
      <c r="Y874">
        <f>MIN($X$202:X874)</f>
        <v>-3.0085272880166047E-2</v>
      </c>
      <c r="AA874">
        <v>1</v>
      </c>
      <c r="AB874">
        <f t="shared" si="201"/>
        <v>7268.5511596973374</v>
      </c>
      <c r="AC874">
        <f t="shared" si="194"/>
        <v>-0.14537102319328515</v>
      </c>
      <c r="AD874">
        <f t="shared" si="200"/>
        <v>9554.5104994221638</v>
      </c>
      <c r="AE874">
        <f t="shared" si="195"/>
        <v>-1.5214679122348045E-5</v>
      </c>
      <c r="AF874">
        <f t="shared" si="196"/>
        <v>-4.4548950057783587E-2</v>
      </c>
      <c r="AG874">
        <f>IF(AF874&lt;MAX($AF$202:AF874),(1+AF874)/(1+MAX($AF$202:AF874))-1,0)</f>
        <v>-4.4548950057783587E-2</v>
      </c>
      <c r="AH874">
        <f>MIN($AG$202:AG874)</f>
        <v>-5.8569985244839917E-2</v>
      </c>
    </row>
    <row r="875" spans="2:34" x14ac:dyDescent="0.2">
      <c r="B875" t="s">
        <v>878</v>
      </c>
      <c r="C875">
        <v>1.3154399999999999</v>
      </c>
      <c r="D875">
        <v>1.3163899999999999</v>
      </c>
      <c r="E875">
        <v>1.3147599999999999</v>
      </c>
      <c r="F875">
        <v>1.3154999999999999</v>
      </c>
      <c r="G875">
        <v>11138.5615</v>
      </c>
      <c r="I875">
        <f t="shared" si="202"/>
        <v>-2.7600000000000957E-3</v>
      </c>
      <c r="J875">
        <f t="shared" si="197"/>
        <v>1.3144190000000002</v>
      </c>
      <c r="K875">
        <f t="shared" si="203"/>
        <v>1.3217767326732668</v>
      </c>
      <c r="L875">
        <f t="shared" si="188"/>
        <v>1.3257331999999997</v>
      </c>
      <c r="M875">
        <f t="shared" si="198"/>
        <v>1.3091744908713971</v>
      </c>
      <c r="N875">
        <f t="shared" si="199"/>
        <v>1.3196635091286033</v>
      </c>
      <c r="O875" cm="1">
        <f t="array" ref="O875">_xlfn.IFS(C875&lt;M874,1,C875&gt;N874,-1,TRUE,0)</f>
        <v>0</v>
      </c>
      <c r="P875">
        <f t="shared" si="189"/>
        <v>-1</v>
      </c>
      <c r="Q875">
        <f t="shared" si="190"/>
        <v>1</v>
      </c>
      <c r="R875" cm="1">
        <f t="array" ref="R875">_xlfn.IFS(AND(Q874=0,O874=1,O875=0,P875=1),1,AND(Q874=0,O874=-1,O875=0,P875=-1),-1,AND(Q874=1,O874=-1,O875=0,P875=-1),-2,AND(Q874=-1,O874=1,O875=0,P875=1),2,TRUE,0)</f>
        <v>0</v>
      </c>
      <c r="S875" cm="1">
        <f t="array" ref="S875">_xlfn.IFS(AND(Q875&lt;&gt;0,S874=0),U874/C875,AND(Q875&lt;&gt;0,S874&lt;&gt;0),S874,TRUE,0)</f>
        <v>7301.9883314226463</v>
      </c>
      <c r="T875">
        <f t="shared" si="191"/>
        <v>-20.153487794727202</v>
      </c>
      <c r="U875">
        <f t="shared" si="187"/>
        <v>10492.957232254339</v>
      </c>
      <c r="V875">
        <f t="shared" si="192"/>
        <v>-1.9169861643607937E-3</v>
      </c>
      <c r="W875">
        <f t="shared" si="193"/>
        <v>4.9295723225433852E-2</v>
      </c>
      <c r="X875">
        <f>IF(W875&lt;MAX($W$202:W875),(1+W875)/(1+MAX($W$202:W875))-1,0)</f>
        <v>-1.3354389096775998E-2</v>
      </c>
      <c r="Y875">
        <f>MIN($X$202:X875)</f>
        <v>-3.0085272880166047E-2</v>
      </c>
      <c r="AA875">
        <v>1</v>
      </c>
      <c r="AB875">
        <f t="shared" si="201"/>
        <v>7268.5511596973374</v>
      </c>
      <c r="AC875">
        <f t="shared" si="194"/>
        <v>6.6870670669217827</v>
      </c>
      <c r="AD875">
        <f t="shared" si="200"/>
        <v>9561.1975664890851</v>
      </c>
      <c r="AE875">
        <f t="shared" si="195"/>
        <v>6.9988588817043035E-4</v>
      </c>
      <c r="AF875">
        <f t="shared" si="196"/>
        <v>-4.388024335109153E-2</v>
      </c>
      <c r="AG875">
        <f>IF(AF875&lt;MAX($AF$202:AF875),(1+AF875)/(1+MAX($AF$202:AF875))-1,0)</f>
        <v>-4.388024335109153E-2</v>
      </c>
      <c r="AH875">
        <f>MIN($AG$202:AG875)</f>
        <v>-5.8569985244839917E-2</v>
      </c>
    </row>
    <row r="876" spans="2:34" x14ac:dyDescent="0.2">
      <c r="B876" t="s">
        <v>879</v>
      </c>
      <c r="C876">
        <v>1.3155399999999999</v>
      </c>
      <c r="D876">
        <v>1.3162</v>
      </c>
      <c r="E876">
        <v>1.3144800000000001</v>
      </c>
      <c r="F876">
        <v>1.3153900000000001</v>
      </c>
      <c r="G876">
        <v>10152.228499999999</v>
      </c>
      <c r="I876">
        <f t="shared" si="202"/>
        <v>9.9999999999988987E-5</v>
      </c>
      <c r="J876">
        <f t="shared" si="197"/>
        <v>1.3144150000000001</v>
      </c>
      <c r="K876">
        <f t="shared" si="203"/>
        <v>1.3215806930693066</v>
      </c>
      <c r="L876">
        <f t="shared" si="188"/>
        <v>1.3256563999999997</v>
      </c>
      <c r="M876">
        <f t="shared" si="198"/>
        <v>1.3091735822528634</v>
      </c>
      <c r="N876">
        <f t="shared" si="199"/>
        <v>1.3196564177471368</v>
      </c>
      <c r="O876" cm="1">
        <f t="array" ref="O876">_xlfn.IFS(C876&lt;M875,1,C876&gt;N875,-1,TRUE,0)</f>
        <v>0</v>
      </c>
      <c r="P876">
        <f t="shared" si="189"/>
        <v>-1</v>
      </c>
      <c r="Q876">
        <f t="shared" si="190"/>
        <v>1</v>
      </c>
      <c r="R876" cm="1">
        <f t="array" ref="R876">_xlfn.IFS(AND(Q875=0,O875=1,O876=0,P876=1),1,AND(Q875=0,O875=-1,O876=0,P876=-1),-1,AND(Q875=1,O875=-1,O876=0,P876=-1),-2,AND(Q875=-1,O875=1,O876=0,P876=1),2,TRUE,0)</f>
        <v>0</v>
      </c>
      <c r="S876" cm="1">
        <f t="array" ref="S876">_xlfn.IFS(AND(Q876&lt;&gt;0,S875=0),U875/C876,AND(Q876&lt;&gt;0,S875&lt;&gt;0),S875,TRUE,0)</f>
        <v>7301.9883314226463</v>
      </c>
      <c r="T876">
        <f t="shared" si="191"/>
        <v>0.73019883314218426</v>
      </c>
      <c r="U876">
        <f t="shared" si="187"/>
        <v>10493.687431087481</v>
      </c>
      <c r="V876">
        <f t="shared" si="192"/>
        <v>6.9589422407786376E-5</v>
      </c>
      <c r="W876">
        <f t="shared" si="193"/>
        <v>4.936874310874817E-2</v>
      </c>
      <c r="X876">
        <f>IF(W876&lt;MAX($W$202:W876),(1+W876)/(1+MAX($W$202:W876))-1,0)</f>
        <v>-1.3285728998591928E-2</v>
      </c>
      <c r="Y876">
        <f>MIN($X$202:X876)</f>
        <v>-3.0085272880166047E-2</v>
      </c>
      <c r="AA876">
        <v>1</v>
      </c>
      <c r="AB876">
        <f t="shared" si="201"/>
        <v>7268.5511596973374</v>
      </c>
      <c r="AC876">
        <f t="shared" si="194"/>
        <v>-20.061201200765346</v>
      </c>
      <c r="AD876">
        <f t="shared" si="200"/>
        <v>9541.1363652883192</v>
      </c>
      <c r="AE876">
        <f t="shared" si="195"/>
        <v>-2.0981891715194322E-3</v>
      </c>
      <c r="AF876">
        <f t="shared" si="196"/>
        <v>-4.5886363471168035E-2</v>
      </c>
      <c r="AG876">
        <f>IF(AF876&lt;MAX($AF$202:AF876),(1+AF876)/(1+MAX($AF$202:AF876))-1,0)</f>
        <v>-4.5886363471168035E-2</v>
      </c>
      <c r="AH876">
        <f>MIN($AG$202:AG876)</f>
        <v>-5.8569985244839917E-2</v>
      </c>
    </row>
    <row r="877" spans="2:34" x14ac:dyDescent="0.2">
      <c r="B877" t="s">
        <v>880</v>
      </c>
      <c r="C877">
        <v>1.31534</v>
      </c>
      <c r="D877">
        <v>1.31603</v>
      </c>
      <c r="E877">
        <v>1.3149900000000001</v>
      </c>
      <c r="F877">
        <v>1.3156000000000001</v>
      </c>
      <c r="G877">
        <v>7843.9849000000004</v>
      </c>
      <c r="I877">
        <f t="shared" si="202"/>
        <v>-1.9999999999997797E-4</v>
      </c>
      <c r="J877">
        <f t="shared" si="197"/>
        <v>1.3147055000000001</v>
      </c>
      <c r="K877">
        <f t="shared" si="203"/>
        <v>1.3213964356435641</v>
      </c>
      <c r="L877">
        <f t="shared" si="188"/>
        <v>1.3255801499999997</v>
      </c>
      <c r="M877">
        <f t="shared" si="198"/>
        <v>1.3098953421023838</v>
      </c>
      <c r="N877">
        <f t="shared" si="199"/>
        <v>1.3195156578976164</v>
      </c>
      <c r="O877" cm="1">
        <f t="array" ref="O877">_xlfn.IFS(C877&lt;M876,1,C877&gt;N876,-1,TRUE,0)</f>
        <v>0</v>
      </c>
      <c r="P877">
        <f t="shared" si="189"/>
        <v>-1</v>
      </c>
      <c r="Q877">
        <f t="shared" si="190"/>
        <v>1</v>
      </c>
      <c r="R877" cm="1">
        <f t="array" ref="R877">_xlfn.IFS(AND(Q876=0,O876=1,O877=0,P877=1),1,AND(Q876=0,O876=-1,O877=0,P877=-1),-1,AND(Q876=1,O876=-1,O877=0,P877=-1),-2,AND(Q876=-1,O876=1,O877=0,P877=1),2,TRUE,0)</f>
        <v>0</v>
      </c>
      <c r="S877" cm="1">
        <f t="array" ref="S877">_xlfn.IFS(AND(Q877&lt;&gt;0,S876=0),U876/C877,AND(Q877&lt;&gt;0,S876&lt;&gt;0),S876,TRUE,0)</f>
        <v>7301.9883314226463</v>
      </c>
      <c r="T877">
        <f t="shared" si="191"/>
        <v>-1.4603976662843685</v>
      </c>
      <c r="U877">
        <f t="shared" si="187"/>
        <v>10492.227033421197</v>
      </c>
      <c r="V877">
        <f t="shared" si="192"/>
        <v>-1.3916916011410345E-4</v>
      </c>
      <c r="W877">
        <f t="shared" si="193"/>
        <v>4.9222703342119756E-2</v>
      </c>
      <c r="X877">
        <f>IF(W877&lt;MAX($W$202:W877),(1+W877)/(1+MAX($W$202:W877))-1,0)</f>
        <v>-1.3423049194959735E-2</v>
      </c>
      <c r="Y877">
        <f>MIN($X$202:X877)</f>
        <v>-3.0085272880166047E-2</v>
      </c>
      <c r="AA877">
        <v>1</v>
      </c>
      <c r="AB877">
        <f t="shared" si="201"/>
        <v>7268.5511596973374</v>
      </c>
      <c r="AC877">
        <f t="shared" si="194"/>
        <v>0.72685511596965369</v>
      </c>
      <c r="AD877">
        <f t="shared" si="200"/>
        <v>9541.8632204042897</v>
      </c>
      <c r="AE877">
        <f t="shared" si="195"/>
        <v>7.6181189340719503E-5</v>
      </c>
      <c r="AF877">
        <f t="shared" si="196"/>
        <v>-4.5813677959571031E-2</v>
      </c>
      <c r="AG877">
        <f>IF(AF877&lt;MAX($AF$202:AF877),(1+AF877)/(1+MAX($AF$202:AF877))-1,0)</f>
        <v>-4.5813677959571031E-2</v>
      </c>
      <c r="AH877">
        <f>MIN($AG$202:AG877)</f>
        <v>-5.8569985244839917E-2</v>
      </c>
    </row>
    <row r="878" spans="2:34" x14ac:dyDescent="0.2">
      <c r="B878" t="s">
        <v>881</v>
      </c>
      <c r="C878">
        <v>1.3155399999999999</v>
      </c>
      <c r="D878">
        <v>1.3163</v>
      </c>
      <c r="E878">
        <v>1.31497</v>
      </c>
      <c r="F878">
        <v>1.3156300000000001</v>
      </c>
      <c r="G878">
        <v>7547.3198000000002</v>
      </c>
      <c r="I878">
        <f t="shared" si="202"/>
        <v>1.9999999999997797E-4</v>
      </c>
      <c r="J878">
        <f t="shared" si="197"/>
        <v>1.31487</v>
      </c>
      <c r="K878">
        <f t="shared" si="203"/>
        <v>1.3212534653465342</v>
      </c>
      <c r="L878">
        <f t="shared" si="188"/>
        <v>1.3255027499999996</v>
      </c>
      <c r="M878">
        <f t="shared" si="198"/>
        <v>1.3101709362634668</v>
      </c>
      <c r="N878">
        <f t="shared" si="199"/>
        <v>1.3195690637365332</v>
      </c>
      <c r="O878" cm="1">
        <f t="array" ref="O878">_xlfn.IFS(C878&lt;M877,1,C878&gt;N877,-1,TRUE,0)</f>
        <v>0</v>
      </c>
      <c r="P878">
        <f t="shared" si="189"/>
        <v>-1</v>
      </c>
      <c r="Q878">
        <f t="shared" si="190"/>
        <v>1</v>
      </c>
      <c r="R878" cm="1">
        <f t="array" ref="R878">_xlfn.IFS(AND(Q877=0,O877=1,O878=0,P878=1),1,AND(Q877=0,O877=-1,O878=0,P878=-1),-1,AND(Q877=1,O877=-1,O878=0,P878=-1),-2,AND(Q877=-1,O877=1,O878=0,P878=1),2,TRUE,0)</f>
        <v>0</v>
      </c>
      <c r="S878" cm="1">
        <f t="array" ref="S878">_xlfn.IFS(AND(Q878&lt;&gt;0,S877=0),U877/C878,AND(Q878&lt;&gt;0,S877&lt;&gt;0),S877,TRUE,0)</f>
        <v>7301.9883314226463</v>
      </c>
      <c r="T878">
        <f t="shared" si="191"/>
        <v>1.4603976662843685</v>
      </c>
      <c r="U878">
        <f t="shared" si="187"/>
        <v>10493.687431087481</v>
      </c>
      <c r="V878">
        <f t="shared" si="192"/>
        <v>1.3918853086504143E-4</v>
      </c>
      <c r="W878">
        <f t="shared" si="193"/>
        <v>4.936874310874817E-2</v>
      </c>
      <c r="X878">
        <f>IF(W878&lt;MAX($W$202:W878),(1+W878)/(1+MAX($W$202:W878))-1,0)</f>
        <v>-1.3285728998591928E-2</v>
      </c>
      <c r="Y878">
        <f>MIN($X$202:X878)</f>
        <v>-3.0085272880166047E-2</v>
      </c>
      <c r="AA878">
        <v>1</v>
      </c>
      <c r="AB878">
        <f t="shared" si="201"/>
        <v>7268.5511596973374</v>
      </c>
      <c r="AC878">
        <f t="shared" si="194"/>
        <v>-1.4537102319393074</v>
      </c>
      <c r="AD878">
        <f t="shared" si="200"/>
        <v>9540.4095101723506</v>
      </c>
      <c r="AE878">
        <f t="shared" si="195"/>
        <v>-1.5235077241839917E-4</v>
      </c>
      <c r="AF878">
        <f t="shared" si="196"/>
        <v>-4.5959048982764927E-2</v>
      </c>
      <c r="AG878">
        <f>IF(AF878&lt;MAX($AF$202:AF878),(1+AF878)/(1+MAX($AF$202:AF878))-1,0)</f>
        <v>-4.5959048982764927E-2</v>
      </c>
      <c r="AH878">
        <f>MIN($AG$202:AG878)</f>
        <v>-5.8569985244839917E-2</v>
      </c>
    </row>
    <row r="879" spans="2:34" x14ac:dyDescent="0.2">
      <c r="B879" t="s">
        <v>882</v>
      </c>
      <c r="C879">
        <v>1.3156399999999999</v>
      </c>
      <c r="D879">
        <v>1.3190900000000001</v>
      </c>
      <c r="E879">
        <v>1.3148599999999999</v>
      </c>
      <c r="F879">
        <v>1.31724</v>
      </c>
      <c r="G879">
        <v>13891.055700000001</v>
      </c>
      <c r="I879">
        <f t="shared" si="202"/>
        <v>9.9999999999988987E-5</v>
      </c>
      <c r="J879">
        <f t="shared" si="197"/>
        <v>1.315118</v>
      </c>
      <c r="K879">
        <f t="shared" si="203"/>
        <v>1.3211141584158412</v>
      </c>
      <c r="L879">
        <f t="shared" si="188"/>
        <v>1.3254240499999996</v>
      </c>
      <c r="M879">
        <f t="shared" si="198"/>
        <v>1.3104685974577372</v>
      </c>
      <c r="N879">
        <f t="shared" si="199"/>
        <v>1.3197674025422628</v>
      </c>
      <c r="O879" cm="1">
        <f t="array" ref="O879">_xlfn.IFS(C879&lt;M878,1,C879&gt;N878,-1,TRUE,0)</f>
        <v>0</v>
      </c>
      <c r="P879">
        <f t="shared" si="189"/>
        <v>-1</v>
      </c>
      <c r="Q879">
        <f t="shared" si="190"/>
        <v>1</v>
      </c>
      <c r="R879" cm="1">
        <f t="array" ref="R879">_xlfn.IFS(AND(Q878=0,O878=1,O879=0,P879=1),1,AND(Q878=0,O878=-1,O879=0,P879=-1),-1,AND(Q878=1,O878=-1,O879=0,P879=-1),-2,AND(Q878=-1,O878=1,O879=0,P879=1),2,TRUE,0)</f>
        <v>0</v>
      </c>
      <c r="S879" cm="1">
        <f t="array" ref="S879">_xlfn.IFS(AND(Q879&lt;&gt;0,S878=0),U878/C879,AND(Q879&lt;&gt;0,S878&lt;&gt;0),S878,TRUE,0)</f>
        <v>7301.9883314226463</v>
      </c>
      <c r="T879">
        <f t="shared" si="191"/>
        <v>0.73019883314218426</v>
      </c>
      <c r="U879">
        <f t="shared" si="187"/>
        <v>10494.417629920623</v>
      </c>
      <c r="V879">
        <f t="shared" si="192"/>
        <v>6.9584580057051724E-5</v>
      </c>
      <c r="W879">
        <f t="shared" si="193"/>
        <v>4.9441762992062266E-2</v>
      </c>
      <c r="X879">
        <f>IF(W879&lt;MAX($W$202:W879),(1+W879)/(1+MAX($W$202:W879))-1,0)</f>
        <v>-1.321706890040808E-2</v>
      </c>
      <c r="Y879">
        <f>MIN($X$202:X879)</f>
        <v>-3.0085272880166047E-2</v>
      </c>
      <c r="AA879">
        <v>1</v>
      </c>
      <c r="AB879">
        <f t="shared" si="201"/>
        <v>7268.5511596973374</v>
      </c>
      <c r="AC879">
        <f t="shared" si="194"/>
        <v>1.4537102319393074</v>
      </c>
      <c r="AD879">
        <f t="shared" si="200"/>
        <v>9541.8632204042897</v>
      </c>
      <c r="AE879">
        <f t="shared" si="195"/>
        <v>1.5237398671297137E-4</v>
      </c>
      <c r="AF879">
        <f t="shared" si="196"/>
        <v>-4.5813677959571031E-2</v>
      </c>
      <c r="AG879">
        <f>IF(AF879&lt;MAX($AF$202:AF879),(1+AF879)/(1+MAX($AF$202:AF879))-1,0)</f>
        <v>-4.5813677959571031E-2</v>
      </c>
      <c r="AH879">
        <f>MIN($AG$202:AG879)</f>
        <v>-5.8569985244839917E-2</v>
      </c>
    </row>
    <row r="880" spans="2:34" x14ac:dyDescent="0.2">
      <c r="B880" t="s">
        <v>883</v>
      </c>
      <c r="C880">
        <v>1.3172699999999999</v>
      </c>
      <c r="D880">
        <v>1.3181700000000001</v>
      </c>
      <c r="E880">
        <v>1.3142199999999999</v>
      </c>
      <c r="F880">
        <v>1.3145100000000001</v>
      </c>
      <c r="G880">
        <v>12213.3359</v>
      </c>
      <c r="I880">
        <f t="shared" si="202"/>
        <v>1.6300000000000203E-3</v>
      </c>
      <c r="J880">
        <f t="shared" si="197"/>
        <v>1.3152235000000001</v>
      </c>
      <c r="K880">
        <f t="shared" si="203"/>
        <v>1.3209524752475246</v>
      </c>
      <c r="L880">
        <f t="shared" si="188"/>
        <v>1.3253576</v>
      </c>
      <c r="M880">
        <f t="shared" si="198"/>
        <v>1.3107325256068423</v>
      </c>
      <c r="N880">
        <f t="shared" si="199"/>
        <v>1.3197144743931579</v>
      </c>
      <c r="O880" cm="1">
        <f t="array" ref="O880">_xlfn.IFS(C880&lt;M879,1,C880&gt;N879,-1,TRUE,0)</f>
        <v>0</v>
      </c>
      <c r="P880">
        <f t="shared" si="189"/>
        <v>-1</v>
      </c>
      <c r="Q880">
        <f t="shared" si="190"/>
        <v>1</v>
      </c>
      <c r="R880" cm="1">
        <f t="array" ref="R880">_xlfn.IFS(AND(Q879=0,O879=1,O880=0,P880=1),1,AND(Q879=0,O879=-1,O880=0,P880=-1),-1,AND(Q879=1,O879=-1,O880=0,P880=-1),-2,AND(Q879=-1,O879=1,O880=0,P880=1),2,TRUE,0)</f>
        <v>0</v>
      </c>
      <c r="S880" cm="1">
        <f t="array" ref="S880">_xlfn.IFS(AND(Q880&lt;&gt;0,S879=0),U879/C880,AND(Q880&lt;&gt;0,S879&lt;&gt;0),S879,TRUE,0)</f>
        <v>7301.9883314226463</v>
      </c>
      <c r="T880">
        <f t="shared" si="191"/>
        <v>11.902240980219062</v>
      </c>
      <c r="U880">
        <f t="shared" si="187"/>
        <v>10506.319870900841</v>
      </c>
      <c r="V880">
        <f t="shared" si="192"/>
        <v>1.1341497355970087E-3</v>
      </c>
      <c r="W880">
        <f t="shared" si="193"/>
        <v>5.0631987090084207E-2</v>
      </c>
      <c r="X880">
        <f>IF(W880&lt;MAX($W$202:W880),(1+W880)/(1+MAX($W$202:W880))-1,0)</f>
        <v>-1.2097909300009868E-2</v>
      </c>
      <c r="Y880">
        <f>MIN($X$202:X880)</f>
        <v>-3.0085272880166047E-2</v>
      </c>
      <c r="AA880">
        <v>1</v>
      </c>
      <c r="AB880">
        <f t="shared" si="201"/>
        <v>7268.5511596973374</v>
      </c>
      <c r="AC880">
        <f t="shared" si="194"/>
        <v>0.72685511596965369</v>
      </c>
      <c r="AD880">
        <f t="shared" si="200"/>
        <v>9542.5900755202601</v>
      </c>
      <c r="AE880">
        <f t="shared" si="195"/>
        <v>7.6175386209199585E-5</v>
      </c>
      <c r="AF880">
        <f t="shared" si="196"/>
        <v>-4.5740992447974027E-2</v>
      </c>
      <c r="AG880">
        <f>IF(AF880&lt;MAX($AF$202:AF880),(1+AF880)/(1+MAX($AF$202:AF880))-1,0)</f>
        <v>-4.5740992447974027E-2</v>
      </c>
      <c r="AH880">
        <f>MIN($AG$202:AG880)</f>
        <v>-5.8569985244839917E-2</v>
      </c>
    </row>
    <row r="881" spans="2:34" x14ac:dyDescent="0.2">
      <c r="B881" t="s">
        <v>884</v>
      </c>
      <c r="C881">
        <v>1.31443</v>
      </c>
      <c r="D881">
        <v>1.3145800000000001</v>
      </c>
      <c r="E881">
        <v>1.31149</v>
      </c>
      <c r="F881">
        <v>1.31325</v>
      </c>
      <c r="G881">
        <v>11639.8984</v>
      </c>
      <c r="I881">
        <f t="shared" si="202"/>
        <v>-2.8399999999999537E-3</v>
      </c>
      <c r="J881">
        <f t="shared" si="197"/>
        <v>1.3153039999999998</v>
      </c>
      <c r="K881">
        <f t="shared" si="203"/>
        <v>1.3207983168316826</v>
      </c>
      <c r="L881">
        <f t="shared" si="188"/>
        <v>1.3252837999999998</v>
      </c>
      <c r="M881">
        <f t="shared" si="198"/>
        <v>1.3110198926250616</v>
      </c>
      <c r="N881">
        <f t="shared" si="199"/>
        <v>1.319588107374938</v>
      </c>
      <c r="O881" cm="1">
        <f t="array" ref="O881">_xlfn.IFS(C881&lt;M880,1,C881&gt;N880,-1,TRUE,0)</f>
        <v>0</v>
      </c>
      <c r="P881">
        <f t="shared" si="189"/>
        <v>-1</v>
      </c>
      <c r="Q881">
        <f t="shared" si="190"/>
        <v>1</v>
      </c>
      <c r="R881" cm="1">
        <f t="array" ref="R881">_xlfn.IFS(AND(Q880=0,O880=1,O881=0,P881=1),1,AND(Q880=0,O880=-1,O881=0,P881=-1),-1,AND(Q880=1,O880=-1,O881=0,P881=-1),-2,AND(Q880=-1,O880=1,O881=0,P881=1),2,TRUE,0)</f>
        <v>0</v>
      </c>
      <c r="S881" cm="1">
        <f t="array" ref="S881">_xlfn.IFS(AND(Q881&lt;&gt;0,S880=0),U880/C881,AND(Q881&lt;&gt;0,S880&lt;&gt;0),S880,TRUE,0)</f>
        <v>7301.9883314226463</v>
      </c>
      <c r="T881">
        <f t="shared" si="191"/>
        <v>-20.737646861239977</v>
      </c>
      <c r="U881">
        <f t="shared" si="187"/>
        <v>10485.582224039601</v>
      </c>
      <c r="V881">
        <f t="shared" si="192"/>
        <v>-1.9738259558112876E-3</v>
      </c>
      <c r="W881">
        <f t="shared" si="193"/>
        <v>4.8558222403960016E-2</v>
      </c>
      <c r="X881">
        <f>IF(W881&lt;MAX($W$202:W881),(1+W881)/(1+MAX($W$202:W881))-1,0)</f>
        <v>-1.4047856088433841E-2</v>
      </c>
      <c r="Y881">
        <f>MIN($X$202:X881)</f>
        <v>-3.0085272880166047E-2</v>
      </c>
      <c r="AA881">
        <v>1</v>
      </c>
      <c r="AB881">
        <f t="shared" si="201"/>
        <v>7268.5511596973374</v>
      </c>
      <c r="AC881">
        <f t="shared" si="194"/>
        <v>11.847738390306807</v>
      </c>
      <c r="AD881">
        <f t="shared" si="200"/>
        <v>9554.4378139105665</v>
      </c>
      <c r="AE881">
        <f t="shared" si="195"/>
        <v>1.2415642185762518E-3</v>
      </c>
      <c r="AF881">
        <f t="shared" si="196"/>
        <v>-4.4556218608943321E-2</v>
      </c>
      <c r="AG881">
        <f>IF(AF881&lt;MAX($AF$202:AF881),(1+AF881)/(1+MAX($AF$202:AF881))-1,0)</f>
        <v>-4.4556218608943321E-2</v>
      </c>
      <c r="AH881">
        <f>MIN($AG$202:AG881)</f>
        <v>-5.8569985244839917E-2</v>
      </c>
    </row>
    <row r="882" spans="2:34" x14ac:dyDescent="0.2">
      <c r="B882" t="s">
        <v>885</v>
      </c>
      <c r="C882">
        <v>1.31328</v>
      </c>
      <c r="D882">
        <v>1.3142</v>
      </c>
      <c r="E882">
        <v>1.31192</v>
      </c>
      <c r="F882">
        <v>1.3129999999999999</v>
      </c>
      <c r="G882">
        <v>10393.7266</v>
      </c>
      <c r="I882">
        <f t="shared" si="202"/>
        <v>-1.1499999999999844E-3</v>
      </c>
      <c r="J882">
        <f t="shared" si="197"/>
        <v>1.3153299999999999</v>
      </c>
      <c r="K882">
        <f t="shared" si="203"/>
        <v>1.3206305940594056</v>
      </c>
      <c r="L882">
        <f t="shared" si="188"/>
        <v>1.3251976999999999</v>
      </c>
      <c r="M882">
        <f t="shared" si="198"/>
        <v>1.3111089148314681</v>
      </c>
      <c r="N882">
        <f t="shared" si="199"/>
        <v>1.3195510851685317</v>
      </c>
      <c r="O882" cm="1">
        <f t="array" ref="O882">_xlfn.IFS(C882&lt;M881,1,C882&gt;N881,-1,TRUE,0)</f>
        <v>0</v>
      </c>
      <c r="P882">
        <f t="shared" si="189"/>
        <v>-1</v>
      </c>
      <c r="Q882">
        <f t="shared" si="190"/>
        <v>1</v>
      </c>
      <c r="R882" cm="1">
        <f t="array" ref="R882">_xlfn.IFS(AND(Q881=0,O881=1,O882=0,P882=1),1,AND(Q881=0,O881=-1,O882=0,P882=-1),-1,AND(Q881=1,O881=-1,O882=0,P882=-1),-2,AND(Q881=-1,O881=1,O882=0,P882=1),2,TRUE,0)</f>
        <v>0</v>
      </c>
      <c r="S882" cm="1">
        <f t="array" ref="S882">_xlfn.IFS(AND(Q882&lt;&gt;0,S881=0),U881/C882,AND(Q882&lt;&gt;0,S881&lt;&gt;0),S881,TRUE,0)</f>
        <v>7301.9883314226463</v>
      </c>
      <c r="T882">
        <f t="shared" si="191"/>
        <v>-8.3972865811359299</v>
      </c>
      <c r="U882">
        <f t="shared" si="187"/>
        <v>10477.184937458465</v>
      </c>
      <c r="V882">
        <f t="shared" si="192"/>
        <v>-8.0084123148488849E-4</v>
      </c>
      <c r="W882">
        <f t="shared" si="193"/>
        <v>4.771849374584658E-2</v>
      </c>
      <c r="X882">
        <f>IF(W882&lt;MAX($W$202:W882),(1+W882)/(1+MAX($W$202:W882))-1,0)</f>
        <v>-1.4837447217549093E-2</v>
      </c>
      <c r="Y882">
        <f>MIN($X$202:X882)</f>
        <v>-3.0085272880166047E-2</v>
      </c>
      <c r="AA882">
        <v>1</v>
      </c>
      <c r="AB882">
        <f t="shared" si="201"/>
        <v>7268.5511596973374</v>
      </c>
      <c r="AC882">
        <f t="shared" si="194"/>
        <v>-20.642685293540101</v>
      </c>
      <c r="AD882">
        <f t="shared" si="200"/>
        <v>9533.7951286170264</v>
      </c>
      <c r="AE882">
        <f t="shared" si="195"/>
        <v>-2.1605337431246717E-3</v>
      </c>
      <c r="AF882">
        <f t="shared" si="196"/>
        <v>-4.6620487138297362E-2</v>
      </c>
      <c r="AG882">
        <f>IF(AF882&lt;MAX($AF$202:AF882),(1+AF882)/(1+MAX($AF$202:AF882))-1,0)</f>
        <v>-4.6620487138297362E-2</v>
      </c>
      <c r="AH882">
        <f>MIN($AG$202:AG882)</f>
        <v>-5.8569985244839917E-2</v>
      </c>
    </row>
    <row r="883" spans="2:34" x14ac:dyDescent="0.2">
      <c r="B883" t="s">
        <v>886</v>
      </c>
      <c r="C883">
        <v>1.3129999999999999</v>
      </c>
      <c r="D883">
        <v>1.3134399999999999</v>
      </c>
      <c r="E883">
        <v>1.3110599999999999</v>
      </c>
      <c r="F883">
        <v>1.31193</v>
      </c>
      <c r="G883">
        <v>6699.1670000000004</v>
      </c>
      <c r="I883">
        <f t="shared" si="202"/>
        <v>-2.8000000000005798E-4</v>
      </c>
      <c r="J883">
        <f t="shared" si="197"/>
        <v>1.3152734999999998</v>
      </c>
      <c r="K883">
        <f t="shared" si="203"/>
        <v>1.3204377227722768</v>
      </c>
      <c r="L883">
        <f t="shared" si="188"/>
        <v>1.3251280000000001</v>
      </c>
      <c r="M883">
        <f t="shared" si="198"/>
        <v>1.3109047231688948</v>
      </c>
      <c r="N883">
        <f t="shared" si="199"/>
        <v>1.3196422768311047</v>
      </c>
      <c r="O883" cm="1">
        <f t="array" ref="O883">_xlfn.IFS(C883&lt;M882,1,C883&gt;N882,-1,TRUE,0)</f>
        <v>0</v>
      </c>
      <c r="P883">
        <f t="shared" si="189"/>
        <v>-1</v>
      </c>
      <c r="Q883">
        <f t="shared" si="190"/>
        <v>1</v>
      </c>
      <c r="R883" cm="1">
        <f t="array" ref="R883">_xlfn.IFS(AND(Q882=0,O882=1,O883=0,P883=1),1,AND(Q882=0,O882=-1,O883=0,P883=-1),-1,AND(Q882=1,O882=-1,O883=0,P883=-1),-2,AND(Q882=-1,O882=1,O883=0,P883=1),2,TRUE,0)</f>
        <v>0</v>
      </c>
      <c r="S883" cm="1">
        <f t="array" ref="S883">_xlfn.IFS(AND(Q883&lt;&gt;0,S882=0),U882/C883,AND(Q883&lt;&gt;0,S882&lt;&gt;0),S882,TRUE,0)</f>
        <v>7301.9883314226463</v>
      </c>
      <c r="T883">
        <f t="shared" si="191"/>
        <v>-2.0445567327987644</v>
      </c>
      <c r="U883">
        <f t="shared" si="187"/>
        <v>10475.140380725667</v>
      </c>
      <c r="V883">
        <f t="shared" si="192"/>
        <v>-1.9514370940317951E-4</v>
      </c>
      <c r="W883">
        <f t="shared" si="193"/>
        <v>4.7514038072566711E-2</v>
      </c>
      <c r="X883">
        <f>IF(W883&lt;MAX($W$202:W883),(1+W883)/(1+MAX($W$202:W883))-1,0)</f>
        <v>-1.5029695492464135E-2</v>
      </c>
      <c r="Y883">
        <f>MIN($X$202:X883)</f>
        <v>-3.0085272880166047E-2</v>
      </c>
      <c r="AA883">
        <v>1</v>
      </c>
      <c r="AB883">
        <f t="shared" si="201"/>
        <v>7268.5511596973374</v>
      </c>
      <c r="AC883">
        <f t="shared" si="194"/>
        <v>-8.3588338336518238</v>
      </c>
      <c r="AD883">
        <f t="shared" si="200"/>
        <v>9525.4362947833743</v>
      </c>
      <c r="AE883">
        <f t="shared" si="195"/>
        <v>-8.7675828155375486E-4</v>
      </c>
      <c r="AF883">
        <f t="shared" si="196"/>
        <v>-4.7456370521662627E-2</v>
      </c>
      <c r="AG883">
        <f>IF(AF883&lt;MAX($AF$202:AF883),(1+AF883)/(1+MAX($AF$202:AF883))-1,0)</f>
        <v>-4.7456370521662627E-2</v>
      </c>
      <c r="AH883">
        <f>MIN($AG$202:AG883)</f>
        <v>-5.8569985244839917E-2</v>
      </c>
    </row>
    <row r="884" spans="2:34" x14ac:dyDescent="0.2">
      <c r="B884" t="s">
        <v>887</v>
      </c>
      <c r="C884">
        <v>1.31192</v>
      </c>
      <c r="D884">
        <v>1.31192</v>
      </c>
      <c r="E884">
        <v>1.30732</v>
      </c>
      <c r="F884">
        <v>1.3082800000000001</v>
      </c>
      <c r="G884">
        <v>10265.6631</v>
      </c>
      <c r="I884">
        <f t="shared" si="202"/>
        <v>-1.0799999999999699E-3</v>
      </c>
      <c r="J884">
        <f t="shared" si="197"/>
        <v>1.3150894999999998</v>
      </c>
      <c r="K884">
        <f t="shared" si="203"/>
        <v>1.3201923762376231</v>
      </c>
      <c r="L884">
        <f t="shared" si="188"/>
        <v>1.3250785999999999</v>
      </c>
      <c r="M884">
        <f t="shared" si="198"/>
        <v>1.3099381177583098</v>
      </c>
      <c r="N884">
        <f t="shared" si="199"/>
        <v>1.3202408822416898</v>
      </c>
      <c r="O884" cm="1">
        <f t="array" ref="O884">_xlfn.IFS(C884&lt;M883,1,C884&gt;N883,-1,TRUE,0)</f>
        <v>0</v>
      </c>
      <c r="P884">
        <f t="shared" si="189"/>
        <v>-1</v>
      </c>
      <c r="Q884">
        <f t="shared" si="190"/>
        <v>1</v>
      </c>
      <c r="R884" cm="1">
        <f t="array" ref="R884">_xlfn.IFS(AND(Q883=0,O883=1,O884=0,P884=1),1,AND(Q883=0,O883=-1,O884=0,P884=-1),-1,AND(Q883=1,O883=-1,O884=0,P884=-1),-2,AND(Q883=-1,O883=1,O884=0,P884=1),2,TRUE,0)</f>
        <v>0</v>
      </c>
      <c r="S884" cm="1">
        <f t="array" ref="S884">_xlfn.IFS(AND(Q884&lt;&gt;0,S883=0),U883/C884,AND(Q884&lt;&gt;0,S883&lt;&gt;0),S883,TRUE,0)</f>
        <v>7301.9883314226463</v>
      </c>
      <c r="T884">
        <f t="shared" si="191"/>
        <v>-7.886147397936238</v>
      </c>
      <c r="U884">
        <f t="shared" si="187"/>
        <v>10467.254233327731</v>
      </c>
      <c r="V884">
        <f t="shared" si="192"/>
        <v>-7.5284407762656871E-4</v>
      </c>
      <c r="W884">
        <f t="shared" si="193"/>
        <v>4.6725423332772964E-2</v>
      </c>
      <c r="X884">
        <f>IF(W884&lt;MAX($W$202:W884),(1+W884)/(1+MAX($W$202:W884))-1,0)</f>
        <v>-1.5771224552850738E-2</v>
      </c>
      <c r="Y884">
        <f>MIN($X$202:X884)</f>
        <v>-3.0085272880166047E-2</v>
      </c>
      <c r="AA884">
        <v>1</v>
      </c>
      <c r="AB884">
        <f t="shared" si="201"/>
        <v>7268.5511596973374</v>
      </c>
      <c r="AC884">
        <f t="shared" si="194"/>
        <v>-2.0351943247156759</v>
      </c>
      <c r="AD884">
        <f t="shared" si="200"/>
        <v>9523.4011004586591</v>
      </c>
      <c r="AE884">
        <f t="shared" si="195"/>
        <v>-2.1365890881347392E-4</v>
      </c>
      <c r="AF884">
        <f t="shared" si="196"/>
        <v>-4.765988995413406E-2</v>
      </c>
      <c r="AG884">
        <f>IF(AF884&lt;MAX($AF$202:AF884),(1+AF884)/(1+MAX($AF$202:AF884))-1,0)</f>
        <v>-4.765988995413406E-2</v>
      </c>
      <c r="AH884">
        <f>MIN($AG$202:AG884)</f>
        <v>-5.8569985244839917E-2</v>
      </c>
    </row>
    <row r="885" spans="2:34" x14ac:dyDescent="0.2">
      <c r="B885" t="s">
        <v>888</v>
      </c>
      <c r="C885">
        <v>1.3082800000000001</v>
      </c>
      <c r="D885">
        <v>1.30959</v>
      </c>
      <c r="E885">
        <v>1.30741</v>
      </c>
      <c r="F885">
        <v>1.30931</v>
      </c>
      <c r="G885">
        <v>5539.5308000000005</v>
      </c>
      <c r="I885">
        <f t="shared" si="202"/>
        <v>-3.6399999999998656E-3</v>
      </c>
      <c r="J885">
        <f t="shared" si="197"/>
        <v>1.3149734999999998</v>
      </c>
      <c r="K885">
        <f t="shared" si="203"/>
        <v>1.3199258415841579</v>
      </c>
      <c r="L885">
        <f t="shared" si="188"/>
        <v>1.3250097499999998</v>
      </c>
      <c r="M885">
        <f t="shared" si="198"/>
        <v>1.3094264457366993</v>
      </c>
      <c r="N885">
        <f t="shared" si="199"/>
        <v>1.3205205542633003</v>
      </c>
      <c r="O885" cm="1">
        <f t="array" ref="O885">_xlfn.IFS(C885&lt;M884,1,C885&gt;N884,-1,TRUE,0)</f>
        <v>1</v>
      </c>
      <c r="P885">
        <f t="shared" si="189"/>
        <v>-1</v>
      </c>
      <c r="Q885">
        <f t="shared" si="190"/>
        <v>1</v>
      </c>
      <c r="R885" cm="1">
        <f t="array" ref="R885">_xlfn.IFS(AND(Q884=0,O884=1,O885=0,P885=1),1,AND(Q884=0,O884=-1,O885=0,P885=-1),-1,AND(Q884=1,O884=-1,O885=0,P885=-1),-2,AND(Q884=-1,O884=1,O885=0,P885=1),2,TRUE,0)</f>
        <v>0</v>
      </c>
      <c r="S885" cm="1">
        <f t="array" ref="S885">_xlfn.IFS(AND(Q885&lt;&gt;0,S884=0),U884/C885,AND(Q885&lt;&gt;0,S884&lt;&gt;0),S884,TRUE,0)</f>
        <v>7301.9883314226463</v>
      </c>
      <c r="T885">
        <f t="shared" si="191"/>
        <v>-26.579237526377451</v>
      </c>
      <c r="U885">
        <f t="shared" si="187"/>
        <v>10440.674995801353</v>
      </c>
      <c r="V885">
        <f t="shared" si="192"/>
        <v>-2.5392750509249289E-3</v>
      </c>
      <c r="W885">
        <f t="shared" si="193"/>
        <v>4.4067499580135339E-2</v>
      </c>
      <c r="X885">
        <f>IF(W885&lt;MAX($W$202:W885),(1+W885)/(1+MAX($W$202:W885))-1,0)</f>
        <v>-1.827045212674594E-2</v>
      </c>
      <c r="Y885">
        <f>MIN($X$202:X885)</f>
        <v>-3.0085272880166047E-2</v>
      </c>
      <c r="AA885">
        <v>1</v>
      </c>
      <c r="AB885">
        <f t="shared" si="201"/>
        <v>7268.5511596973374</v>
      </c>
      <c r="AC885">
        <f t="shared" si="194"/>
        <v>-7.8500352524729058</v>
      </c>
      <c r="AD885">
        <f t="shared" si="200"/>
        <v>9515.5510652061857</v>
      </c>
      <c r="AE885">
        <f t="shared" si="195"/>
        <v>-8.2428905069375244E-4</v>
      </c>
      <c r="AF885">
        <f t="shared" si="196"/>
        <v>-4.8444893479381412E-2</v>
      </c>
      <c r="AG885">
        <f>IF(AF885&lt;MAX($AF$202:AF885),(1+AF885)/(1+MAX($AF$202:AF885))-1,0)</f>
        <v>-4.8444893479381412E-2</v>
      </c>
      <c r="AH885">
        <f>MIN($AG$202:AG885)</f>
        <v>-5.8569985244839917E-2</v>
      </c>
    </row>
    <row r="886" spans="2:34" x14ac:dyDescent="0.2">
      <c r="B886" t="s">
        <v>889</v>
      </c>
      <c r="C886">
        <v>1.30931</v>
      </c>
      <c r="D886">
        <v>1.30983</v>
      </c>
      <c r="E886">
        <v>1.30898</v>
      </c>
      <c r="F886">
        <v>1.30949</v>
      </c>
      <c r="G886">
        <v>4310.8163999999997</v>
      </c>
      <c r="I886">
        <f t="shared" si="202"/>
        <v>1.0299999999998644E-3</v>
      </c>
      <c r="J886">
        <f t="shared" si="197"/>
        <v>1.3148415</v>
      </c>
      <c r="K886">
        <f t="shared" si="203"/>
        <v>1.3196635643564352</v>
      </c>
      <c r="L886">
        <f t="shared" si="188"/>
        <v>1.3249499499999999</v>
      </c>
      <c r="M886">
        <f t="shared" si="198"/>
        <v>1.3089172472201129</v>
      </c>
      <c r="N886">
        <f t="shared" si="199"/>
        <v>1.3207657527798871</v>
      </c>
      <c r="O886" cm="1">
        <f t="array" ref="O886">_xlfn.IFS(C886&lt;M885,1,C886&gt;N885,-1,TRUE,0)</f>
        <v>1</v>
      </c>
      <c r="P886">
        <f t="shared" si="189"/>
        <v>-1</v>
      </c>
      <c r="Q886">
        <f t="shared" si="190"/>
        <v>1</v>
      </c>
      <c r="R886" cm="1">
        <f t="array" ref="R886">_xlfn.IFS(AND(Q885=0,O885=1,O886=0,P886=1),1,AND(Q885=0,O885=-1,O886=0,P886=-1),-1,AND(Q885=1,O885=-1,O886=0,P886=-1),-2,AND(Q885=-1,O885=1,O886=0,P886=1),2,TRUE,0)</f>
        <v>0</v>
      </c>
      <c r="S886" cm="1">
        <f t="array" ref="S886">_xlfn.IFS(AND(Q886&lt;&gt;0,S885=0),U885/C886,AND(Q886&lt;&gt;0,S885&lt;&gt;0),S885,TRUE,0)</f>
        <v>7301.9883314226463</v>
      </c>
      <c r="T886">
        <f t="shared" si="191"/>
        <v>7.5210479813643349</v>
      </c>
      <c r="U886">
        <f t="shared" si="187"/>
        <v>10448.196043782718</v>
      </c>
      <c r="V886">
        <f t="shared" si="192"/>
        <v>7.203603200357135E-4</v>
      </c>
      <c r="W886">
        <f t="shared" si="193"/>
        <v>4.4819604378271816E-2</v>
      </c>
      <c r="X886">
        <f>IF(W886&lt;MAX($W$202:W886),(1+W886)/(1+MAX($W$202:W886))-1,0)</f>
        <v>-1.7563253115451483E-2</v>
      </c>
      <c r="Y886">
        <f>MIN($X$202:X886)</f>
        <v>-3.0085272880166047E-2</v>
      </c>
      <c r="AA886">
        <v>1</v>
      </c>
      <c r="AB886">
        <f t="shared" si="201"/>
        <v>7268.5511596973374</v>
      </c>
      <c r="AC886">
        <f t="shared" si="194"/>
        <v>-26.457526221297332</v>
      </c>
      <c r="AD886">
        <f t="shared" si="200"/>
        <v>9489.0935389848892</v>
      </c>
      <c r="AE886">
        <f t="shared" si="195"/>
        <v>-2.7804512886321253E-3</v>
      </c>
      <c r="AF886">
        <f t="shared" si="196"/>
        <v>-5.1090646101511039E-2</v>
      </c>
      <c r="AG886">
        <f>IF(AF886&lt;MAX($AF$202:AF886),(1+AF886)/(1+MAX($AF$202:AF886))-1,0)</f>
        <v>-5.1090646101511039E-2</v>
      </c>
      <c r="AH886">
        <f>MIN($AG$202:AG886)</f>
        <v>-5.8569985244839917E-2</v>
      </c>
    </row>
    <row r="887" spans="2:34" x14ac:dyDescent="0.2">
      <c r="B887" t="s">
        <v>890</v>
      </c>
      <c r="C887">
        <v>1.30949</v>
      </c>
      <c r="D887">
        <v>1.3105800000000001</v>
      </c>
      <c r="E887">
        <v>1.30941</v>
      </c>
      <c r="F887">
        <v>1.31002</v>
      </c>
      <c r="G887">
        <v>4155.7812999999996</v>
      </c>
      <c r="I887">
        <f t="shared" si="202"/>
        <v>1.8000000000006899E-4</v>
      </c>
      <c r="J887">
        <f t="shared" si="197"/>
        <v>1.3144265000000002</v>
      </c>
      <c r="K887">
        <f t="shared" si="203"/>
        <v>1.3194333663366336</v>
      </c>
      <c r="L887">
        <f t="shared" si="188"/>
        <v>1.3248914499999997</v>
      </c>
      <c r="M887">
        <f t="shared" si="198"/>
        <v>1.3083736286978824</v>
      </c>
      <c r="N887">
        <f t="shared" si="199"/>
        <v>1.3204793713021179</v>
      </c>
      <c r="O887" cm="1">
        <f t="array" ref="O887">_xlfn.IFS(C887&lt;M886,1,C887&gt;N886,-1,TRUE,0)</f>
        <v>0</v>
      </c>
      <c r="P887">
        <f t="shared" si="189"/>
        <v>-1</v>
      </c>
      <c r="Q887">
        <f t="shared" si="190"/>
        <v>1</v>
      </c>
      <c r="R887" cm="1">
        <f t="array" ref="R887">_xlfn.IFS(AND(Q886=0,O886=1,O887=0,P887=1),1,AND(Q886=0,O886=-1,O887=0,P887=-1),-1,AND(Q886=1,O886=-1,O887=0,P887=-1),-2,AND(Q886=-1,O886=1,O887=0,P887=1),2,TRUE,0)</f>
        <v>0</v>
      </c>
      <c r="S887" cm="1">
        <f t="array" ref="S887">_xlfn.IFS(AND(Q887&lt;&gt;0,S886=0),U886/C887,AND(Q887&lt;&gt;0,S886&lt;&gt;0),S886,TRUE,0)</f>
        <v>7301.9883314226463</v>
      </c>
      <c r="T887">
        <f t="shared" si="191"/>
        <v>1.3143578996565801</v>
      </c>
      <c r="U887">
        <f t="shared" si="187"/>
        <v>10449.510401682375</v>
      </c>
      <c r="V887">
        <f t="shared" si="192"/>
        <v>1.2579759167504319E-4</v>
      </c>
      <c r="W887">
        <f t="shared" si="193"/>
        <v>4.4951040168237588E-2</v>
      </c>
      <c r="X887">
        <f>IF(W887&lt;MAX($W$202:W887),(1+W887)/(1+MAX($W$202:W887))-1,0)</f>
        <v>-1.7439664938720179E-2</v>
      </c>
      <c r="Y887">
        <f>MIN($X$202:X887)</f>
        <v>-3.0085272880166047E-2</v>
      </c>
      <c r="AA887">
        <v>1</v>
      </c>
      <c r="AB887">
        <f t="shared" si="201"/>
        <v>7268.5511596973374</v>
      </c>
      <c r="AC887">
        <f t="shared" si="194"/>
        <v>7.4866076944872715</v>
      </c>
      <c r="AD887">
        <f t="shared" si="200"/>
        <v>9496.5801466793764</v>
      </c>
      <c r="AE887">
        <f t="shared" si="195"/>
        <v>7.889697433932307E-4</v>
      </c>
      <c r="AF887">
        <f t="shared" si="196"/>
        <v>-5.0341985332062356E-2</v>
      </c>
      <c r="AG887">
        <f>IF(AF887&lt;MAX($AF$202:AF887),(1+AF887)/(1+MAX($AF$202:AF887))-1,0)</f>
        <v>-5.0341985332062356E-2</v>
      </c>
      <c r="AH887">
        <f>MIN($AG$202:AG887)</f>
        <v>-5.8569985244839917E-2</v>
      </c>
    </row>
    <row r="888" spans="2:34" x14ac:dyDescent="0.2">
      <c r="B888" t="s">
        <v>891</v>
      </c>
      <c r="C888">
        <v>1.31</v>
      </c>
      <c r="D888">
        <v>1.3103</v>
      </c>
      <c r="E888">
        <v>1.3089500000000001</v>
      </c>
      <c r="F888">
        <v>1.3099400000000001</v>
      </c>
      <c r="G888">
        <v>2551.4452999999999</v>
      </c>
      <c r="I888">
        <f t="shared" si="202"/>
        <v>5.1000000000001044E-4</v>
      </c>
      <c r="J888">
        <f t="shared" si="197"/>
        <v>1.3140375000000002</v>
      </c>
      <c r="K888">
        <f t="shared" si="203"/>
        <v>1.3192297029702973</v>
      </c>
      <c r="L888">
        <f t="shared" si="188"/>
        <v>1.3248184999999999</v>
      </c>
      <c r="M888">
        <f t="shared" si="198"/>
        <v>1.3078821547619164</v>
      </c>
      <c r="N888">
        <f t="shared" si="199"/>
        <v>1.320192845238084</v>
      </c>
      <c r="O888" cm="1">
        <f t="array" ref="O888">_xlfn.IFS(C888&lt;M887,1,C888&gt;N887,-1,TRUE,0)</f>
        <v>0</v>
      </c>
      <c r="P888">
        <f t="shared" si="189"/>
        <v>-1</v>
      </c>
      <c r="Q888">
        <f t="shared" si="190"/>
        <v>1</v>
      </c>
      <c r="R888" cm="1">
        <f t="array" ref="R888">_xlfn.IFS(AND(Q887=0,O887=1,O888=0,P888=1),1,AND(Q887=0,O887=-1,O888=0,P888=-1),-1,AND(Q887=1,O887=-1,O888=0,P888=-1),-2,AND(Q887=-1,O887=1,O888=0,P888=1),2,TRUE,0)</f>
        <v>0</v>
      </c>
      <c r="S888" cm="1">
        <f t="array" ref="S888">_xlfn.IFS(AND(Q888&lt;&gt;0,S887=0),U887/C888,AND(Q888&lt;&gt;0,S887&lt;&gt;0),S887,TRUE,0)</f>
        <v>7301.9883314226463</v>
      </c>
      <c r="T888">
        <f t="shared" si="191"/>
        <v>3.7240140490256257</v>
      </c>
      <c r="U888">
        <f t="shared" si="187"/>
        <v>10453.2344157314</v>
      </c>
      <c r="V888">
        <f t="shared" si="192"/>
        <v>3.5638167778904338E-4</v>
      </c>
      <c r="W888">
        <f t="shared" si="193"/>
        <v>4.5323441573140055E-2</v>
      </c>
      <c r="X888">
        <f>IF(W888&lt;MAX($W$202:W888),(1+W888)/(1+MAX($W$202:W888))-1,0)</f>
        <v>-1.7089498437982242E-2</v>
      </c>
      <c r="Y888">
        <f>MIN($X$202:X888)</f>
        <v>-3.0085272880166047E-2</v>
      </c>
      <c r="AA888">
        <v>1</v>
      </c>
      <c r="AB888">
        <f t="shared" si="201"/>
        <v>7268.5511596973374</v>
      </c>
      <c r="AC888">
        <f t="shared" si="194"/>
        <v>1.3083392087460222</v>
      </c>
      <c r="AD888">
        <f t="shared" si="200"/>
        <v>9497.8884858881229</v>
      </c>
      <c r="AE888">
        <f t="shared" si="195"/>
        <v>1.3776951160713395E-4</v>
      </c>
      <c r="AF888">
        <f t="shared" si="196"/>
        <v>-5.0211151411187704E-2</v>
      </c>
      <c r="AG888">
        <f>IF(AF888&lt;MAX($AF$202:AF888),(1+AF888)/(1+MAX($AF$202:AF888))-1,0)</f>
        <v>-5.0211151411187704E-2</v>
      </c>
      <c r="AH888">
        <f>MIN($AG$202:AG888)</f>
        <v>-5.8569985244839917E-2</v>
      </c>
    </row>
    <row r="889" spans="2:34" x14ac:dyDescent="0.2">
      <c r="B889" t="s">
        <v>892</v>
      </c>
      <c r="C889">
        <v>1.3099400000000001</v>
      </c>
      <c r="D889">
        <v>1.3099400000000001</v>
      </c>
      <c r="E889">
        <v>1.3080099999999999</v>
      </c>
      <c r="F889">
        <v>1.30901</v>
      </c>
      <c r="G889">
        <v>2404.4551000000001</v>
      </c>
      <c r="I889">
        <f t="shared" si="202"/>
        <v>-5.9999999999948983E-5</v>
      </c>
      <c r="J889">
        <f t="shared" si="197"/>
        <v>1.3136490000000003</v>
      </c>
      <c r="K889">
        <f t="shared" si="203"/>
        <v>1.3190552475247528</v>
      </c>
      <c r="L889">
        <f t="shared" si="188"/>
        <v>1.3247542999999995</v>
      </c>
      <c r="M889">
        <f t="shared" si="198"/>
        <v>1.3072587389724679</v>
      </c>
      <c r="N889">
        <f t="shared" si="199"/>
        <v>1.3200392610275327</v>
      </c>
      <c r="O889" cm="1">
        <f t="array" ref="O889">_xlfn.IFS(C889&lt;M888,1,C889&gt;N888,-1,TRUE,0)</f>
        <v>0</v>
      </c>
      <c r="P889">
        <f t="shared" si="189"/>
        <v>-1</v>
      </c>
      <c r="Q889">
        <f t="shared" si="190"/>
        <v>1</v>
      </c>
      <c r="R889" cm="1">
        <f t="array" ref="R889">_xlfn.IFS(AND(Q888=0,O888=1,O889=0,P889=1),1,AND(Q888=0,O888=-1,O889=0,P889=-1),-1,AND(Q888=1,O888=-1,O889=0,P889=-1),-2,AND(Q888=-1,O888=1,O889=0,P889=1),2,TRUE,0)</f>
        <v>0</v>
      </c>
      <c r="S889" cm="1">
        <f t="array" ref="S889">_xlfn.IFS(AND(Q889&lt;&gt;0,S888=0),U888/C889,AND(Q889&lt;&gt;0,S888&lt;&gt;0),S888,TRUE,0)</f>
        <v>7301.9883314226463</v>
      </c>
      <c r="T889">
        <f t="shared" si="191"/>
        <v>-0.43811929988498627</v>
      </c>
      <c r="U889">
        <f t="shared" si="187"/>
        <v>10452.796296431516</v>
      </c>
      <c r="V889">
        <f t="shared" si="192"/>
        <v>-4.1912319427721512E-5</v>
      </c>
      <c r="W889">
        <f t="shared" si="193"/>
        <v>4.5279629643151464E-2</v>
      </c>
      <c r="X889">
        <f>IF(W889&lt;MAX($W$202:W889),(1+W889)/(1+MAX($W$202:W889))-1,0)</f>
        <v>-1.713069449689264E-2</v>
      </c>
      <c r="Y889">
        <f>MIN($X$202:X889)</f>
        <v>-3.0085272880166047E-2</v>
      </c>
      <c r="AA889">
        <v>1</v>
      </c>
      <c r="AB889">
        <f t="shared" si="201"/>
        <v>7268.5511596973374</v>
      </c>
      <c r="AC889">
        <f t="shared" si="194"/>
        <v>3.7069610914457178</v>
      </c>
      <c r="AD889">
        <f t="shared" si="200"/>
        <v>9501.5954469795688</v>
      </c>
      <c r="AE889">
        <f t="shared" si="195"/>
        <v>3.9029317905274285E-4</v>
      </c>
      <c r="AF889">
        <f t="shared" si="196"/>
        <v>-4.9840455302043174E-2</v>
      </c>
      <c r="AG889">
        <f>IF(AF889&lt;MAX($AF$202:AF889),(1+AF889)/(1+MAX($AF$202:AF889))-1,0)</f>
        <v>-4.9840455302043174E-2</v>
      </c>
      <c r="AH889">
        <f>MIN($AG$202:AG889)</f>
        <v>-5.8569985244839917E-2</v>
      </c>
    </row>
    <row r="890" spans="2:34" x14ac:dyDescent="0.2">
      <c r="B890" t="s">
        <v>893</v>
      </c>
      <c r="C890">
        <v>1.30901</v>
      </c>
      <c r="D890">
        <v>1.31281</v>
      </c>
      <c r="E890">
        <v>1.30901</v>
      </c>
      <c r="F890">
        <v>1.3124</v>
      </c>
      <c r="G890">
        <v>6786.9727000000003</v>
      </c>
      <c r="I890">
        <f t="shared" si="202"/>
        <v>-9.3000000000009742E-4</v>
      </c>
      <c r="J890">
        <f t="shared" si="197"/>
        <v>1.3134365000000003</v>
      </c>
      <c r="K890">
        <f t="shared" si="203"/>
        <v>1.3188869306930693</v>
      </c>
      <c r="L890">
        <f t="shared" si="188"/>
        <v>1.3247113999999995</v>
      </c>
      <c r="M890">
        <f t="shared" si="198"/>
        <v>1.3071782565563494</v>
      </c>
      <c r="N890">
        <f t="shared" si="199"/>
        <v>1.3196947434436512</v>
      </c>
      <c r="O890" cm="1">
        <f t="array" ref="O890">_xlfn.IFS(C890&lt;M889,1,C890&gt;N889,-1,TRUE,0)</f>
        <v>0</v>
      </c>
      <c r="P890">
        <f t="shared" si="189"/>
        <v>-1</v>
      </c>
      <c r="Q890">
        <f t="shared" si="190"/>
        <v>1</v>
      </c>
      <c r="R890" cm="1">
        <f t="array" ref="R890">_xlfn.IFS(AND(Q889=0,O889=1,O890=0,P890=1),1,AND(Q889=0,O889=-1,O890=0,P890=-1),-1,AND(Q889=1,O889=-1,O890=0,P890=-1),-2,AND(Q889=-1,O889=1,O890=0,P890=1),2,TRUE,0)</f>
        <v>0</v>
      </c>
      <c r="S890" cm="1">
        <f t="array" ref="S890">_xlfn.IFS(AND(Q890&lt;&gt;0,S889=0),U889/C890,AND(Q890&lt;&gt;0,S889&lt;&gt;0),S889,TRUE,0)</f>
        <v>7301.9883314226463</v>
      </c>
      <c r="T890">
        <f t="shared" si="191"/>
        <v>-6.7908491482237725</v>
      </c>
      <c r="U890">
        <f t="shared" si="187"/>
        <v>10446.005447283293</v>
      </c>
      <c r="V890">
        <f t="shared" si="192"/>
        <v>-6.4966818023059559E-4</v>
      </c>
      <c r="W890">
        <f t="shared" si="193"/>
        <v>4.4600544728329305E-2</v>
      </c>
      <c r="X890">
        <f>IF(W890&lt;MAX($W$202:W890),(1+W890)/(1+MAX($W$202:W890))-1,0)</f>
        <v>-1.7769233410003138E-2</v>
      </c>
      <c r="Y890">
        <f>MIN($X$202:X890)</f>
        <v>-3.0085272880166047E-2</v>
      </c>
      <c r="AA890">
        <v>1</v>
      </c>
      <c r="AB890">
        <f t="shared" si="201"/>
        <v>7268.5511596973374</v>
      </c>
      <c r="AC890">
        <f t="shared" si="194"/>
        <v>-0.43611306958146945</v>
      </c>
      <c r="AD890">
        <f t="shared" si="200"/>
        <v>9501.1593339099873</v>
      </c>
      <c r="AE890">
        <f t="shared" si="195"/>
        <v>-4.5898930554878969E-5</v>
      </c>
      <c r="AF890">
        <f t="shared" si="196"/>
        <v>-4.9884066609001243E-2</v>
      </c>
      <c r="AG890">
        <f>IF(AF890&lt;MAX($AF$202:AF890),(1+AF890)/(1+MAX($AF$202:AF890))-1,0)</f>
        <v>-4.9884066609001243E-2</v>
      </c>
      <c r="AH890">
        <f>MIN($AG$202:AG890)</f>
        <v>-5.8569985244839917E-2</v>
      </c>
    </row>
    <row r="891" spans="2:34" x14ac:dyDescent="0.2">
      <c r="B891" t="s">
        <v>894</v>
      </c>
      <c r="C891">
        <v>1.31236</v>
      </c>
      <c r="D891">
        <v>1.3133699999999999</v>
      </c>
      <c r="E891">
        <v>1.3117799999999999</v>
      </c>
      <c r="F891">
        <v>1.3120499999999999</v>
      </c>
      <c r="G891">
        <v>4110.4448000000002</v>
      </c>
      <c r="I891">
        <f t="shared" si="202"/>
        <v>3.3499999999999641E-3</v>
      </c>
      <c r="J891">
        <f t="shared" si="197"/>
        <v>1.3131745000000001</v>
      </c>
      <c r="K891">
        <f t="shared" si="203"/>
        <v>1.3187985148514854</v>
      </c>
      <c r="L891">
        <f t="shared" si="188"/>
        <v>1.3246716499999993</v>
      </c>
      <c r="M891">
        <f t="shared" si="198"/>
        <v>1.307149085574419</v>
      </c>
      <c r="N891">
        <f t="shared" si="199"/>
        <v>1.3191999144255813</v>
      </c>
      <c r="O891" cm="1">
        <f t="array" ref="O891">_xlfn.IFS(C891&lt;M890,1,C891&gt;N890,-1,TRUE,0)</f>
        <v>0</v>
      </c>
      <c r="P891">
        <f t="shared" si="189"/>
        <v>-1</v>
      </c>
      <c r="Q891">
        <f t="shared" si="190"/>
        <v>1</v>
      </c>
      <c r="R891" cm="1">
        <f t="array" ref="R891">_xlfn.IFS(AND(Q890=0,O890=1,O891=0,P891=1),1,AND(Q890=0,O890=-1,O891=0,P891=-1),-1,AND(Q890=1,O890=-1,O891=0,P891=-1),-2,AND(Q890=-1,O890=1,O891=0,P891=1),2,TRUE,0)</f>
        <v>0</v>
      </c>
      <c r="S891" cm="1">
        <f t="array" ref="S891">_xlfn.IFS(AND(Q891&lt;&gt;0,S890=0),U890/C891,AND(Q891&lt;&gt;0,S890&lt;&gt;0),S890,TRUE,0)</f>
        <v>7301.9883314226463</v>
      </c>
      <c r="T891">
        <f t="shared" si="191"/>
        <v>24.461660910265604</v>
      </c>
      <c r="U891">
        <f t="shared" ref="U891:U954" si="204">U890+T891</f>
        <v>10470.467108193558</v>
      </c>
      <c r="V891">
        <f t="shared" si="192"/>
        <v>2.3417239282243897E-3</v>
      </c>
      <c r="W891">
        <f t="shared" si="193"/>
        <v>4.7046710819355742E-2</v>
      </c>
      <c r="X891">
        <f>IF(W891&lt;MAX($W$202:W891),(1+W891)/(1+MAX($W$202:W891))-1,0)</f>
        <v>-1.5469120120841229E-2</v>
      </c>
      <c r="Y891">
        <f>MIN($X$202:X891)</f>
        <v>-3.0085272880166047E-2</v>
      </c>
      <c r="AA891">
        <v>1</v>
      </c>
      <c r="AB891">
        <f t="shared" si="201"/>
        <v>7268.5511596973374</v>
      </c>
      <c r="AC891">
        <f t="shared" si="194"/>
        <v>-6.7597525785192323</v>
      </c>
      <c r="AD891">
        <f t="shared" si="200"/>
        <v>9494.3995813314687</v>
      </c>
      <c r="AE891">
        <f t="shared" si="195"/>
        <v>-7.1146607913346184E-4</v>
      </c>
      <c r="AF891">
        <f t="shared" si="196"/>
        <v>-5.0560041866853145E-2</v>
      </c>
      <c r="AG891">
        <f>IF(AF891&lt;MAX($AF$202:AF891),(1+AF891)/(1+MAX($AF$202:AF891))-1,0)</f>
        <v>-5.0560041866853145E-2</v>
      </c>
      <c r="AH891">
        <f>MIN($AG$202:AG891)</f>
        <v>-5.8569985244839917E-2</v>
      </c>
    </row>
    <row r="892" spans="2:34" x14ac:dyDescent="0.2">
      <c r="B892" t="s">
        <v>895</v>
      </c>
      <c r="C892">
        <v>1.3120099999999999</v>
      </c>
      <c r="D892">
        <v>1.3129999999999999</v>
      </c>
      <c r="E892">
        <v>1.3119099999999999</v>
      </c>
      <c r="F892">
        <v>1.3125899999999999</v>
      </c>
      <c r="G892">
        <v>3564.4575</v>
      </c>
      <c r="I892">
        <f t="shared" si="202"/>
        <v>-3.5000000000007248E-4</v>
      </c>
      <c r="J892">
        <f t="shared" si="197"/>
        <v>1.3129395000000001</v>
      </c>
      <c r="K892">
        <f t="shared" si="203"/>
        <v>1.3187017821782179</v>
      </c>
      <c r="L892">
        <f t="shared" si="188"/>
        <v>1.3246212499999996</v>
      </c>
      <c r="M892">
        <f t="shared" si="198"/>
        <v>1.3072153774471542</v>
      </c>
      <c r="N892">
        <f t="shared" si="199"/>
        <v>1.3186636225528461</v>
      </c>
      <c r="O892" cm="1">
        <f t="array" ref="O892">_xlfn.IFS(C892&lt;M891,1,C892&gt;N891,-1,TRUE,0)</f>
        <v>0</v>
      </c>
      <c r="P892">
        <f t="shared" si="189"/>
        <v>-1</v>
      </c>
      <c r="Q892">
        <f t="shared" si="190"/>
        <v>1</v>
      </c>
      <c r="R892" cm="1">
        <f t="array" ref="R892">_xlfn.IFS(AND(Q891=0,O891=1,O892=0,P892=1),1,AND(Q891=0,O891=-1,O892=0,P892=-1),-1,AND(Q891=1,O891=-1,O892=0,P892=-1),-2,AND(Q891=-1,O891=1,O892=0,P892=1),2,TRUE,0)</f>
        <v>0</v>
      </c>
      <c r="S892" cm="1">
        <f t="array" ref="S892">_xlfn.IFS(AND(Q892&lt;&gt;0,S891=0),U891/C892,AND(Q892&lt;&gt;0,S891&lt;&gt;0),S891,TRUE,0)</f>
        <v>7301.9883314226463</v>
      </c>
      <c r="T892">
        <f t="shared" si="191"/>
        <v>-2.5556959159984554</v>
      </c>
      <c r="U892">
        <f t="shared" si="204"/>
        <v>10467.911412277559</v>
      </c>
      <c r="V892">
        <f t="shared" si="192"/>
        <v>-2.4408614148632601E-4</v>
      </c>
      <c r="W892">
        <f t="shared" si="193"/>
        <v>4.6791141227755961E-2</v>
      </c>
      <c r="X892">
        <f>IF(W892&lt;MAX($W$202:W892),(1+W892)/(1+MAX($W$202:W892))-1,0)</f>
        <v>-1.570943046448503E-2</v>
      </c>
      <c r="Y892">
        <f>MIN($X$202:X892)</f>
        <v>-3.0085272880166047E-2</v>
      </c>
      <c r="AA892">
        <v>1</v>
      </c>
      <c r="AB892">
        <f t="shared" si="201"/>
        <v>7268.5511596973374</v>
      </c>
      <c r="AC892">
        <f t="shared" si="194"/>
        <v>24.349646384985821</v>
      </c>
      <c r="AD892">
        <f t="shared" si="200"/>
        <v>9518.7492277164547</v>
      </c>
      <c r="AE892">
        <f t="shared" si="195"/>
        <v>2.5646325685369032E-3</v>
      </c>
      <c r="AF892">
        <f t="shared" si="196"/>
        <v>-4.8125077228354574E-2</v>
      </c>
      <c r="AG892">
        <f>IF(AF892&lt;MAX($AF$202:AF892),(1+AF892)/(1+MAX($AF$202:AF892))-1,0)</f>
        <v>-4.8125077228354574E-2</v>
      </c>
      <c r="AH892">
        <f>MIN($AG$202:AG892)</f>
        <v>-5.8569985244839917E-2</v>
      </c>
    </row>
    <row r="893" spans="2:34" x14ac:dyDescent="0.2">
      <c r="B893" t="s">
        <v>896</v>
      </c>
      <c r="C893">
        <v>1.31264</v>
      </c>
      <c r="D893">
        <v>1.31369</v>
      </c>
      <c r="E893">
        <v>1.3125500000000001</v>
      </c>
      <c r="F893">
        <v>1.31362</v>
      </c>
      <c r="G893">
        <v>2995.7624999999998</v>
      </c>
      <c r="I893">
        <f t="shared" si="202"/>
        <v>6.3000000000013046E-4</v>
      </c>
      <c r="J893">
        <f t="shared" si="197"/>
        <v>1.3127110000000002</v>
      </c>
      <c r="K893">
        <f t="shared" si="203"/>
        <v>1.3186163366336632</v>
      </c>
      <c r="L893">
        <f t="shared" si="188"/>
        <v>1.3245633499999996</v>
      </c>
      <c r="M893">
        <f t="shared" si="198"/>
        <v>1.3075017969899418</v>
      </c>
      <c r="N893">
        <f t="shared" si="199"/>
        <v>1.3179202030100585</v>
      </c>
      <c r="O893" cm="1">
        <f t="array" ref="O893">_xlfn.IFS(C893&lt;M892,1,C893&gt;N892,-1,TRUE,0)</f>
        <v>0</v>
      </c>
      <c r="P893">
        <f t="shared" si="189"/>
        <v>-1</v>
      </c>
      <c r="Q893">
        <f t="shared" si="190"/>
        <v>1</v>
      </c>
      <c r="R893" cm="1">
        <f t="array" ref="R893">_xlfn.IFS(AND(Q892=0,O892=1,O893=0,P893=1),1,AND(Q892=0,O892=-1,O893=0,P893=-1),-1,AND(Q892=1,O892=-1,O893=0,P893=-1),-2,AND(Q892=-1,O892=1,O893=0,P893=1),2,TRUE,0)</f>
        <v>0</v>
      </c>
      <c r="S893" cm="1">
        <f t="array" ref="S893">_xlfn.IFS(AND(Q893&lt;&gt;0,S892=0),U892/C893,AND(Q893&lt;&gt;0,S892&lt;&gt;0),S892,TRUE,0)</f>
        <v>7301.9883314226463</v>
      </c>
      <c r="T893">
        <f t="shared" si="191"/>
        <v>4.6002526487972197</v>
      </c>
      <c r="U893">
        <f t="shared" si="204"/>
        <v>10472.511664926356</v>
      </c>
      <c r="V893">
        <f t="shared" si="192"/>
        <v>4.3946232133773079E-4</v>
      </c>
      <c r="W893">
        <f t="shared" si="193"/>
        <v>4.725116649263561E-2</v>
      </c>
      <c r="X893">
        <f>IF(W893&lt;MAX($W$202:W893),(1+W893)/(1+MAX($W$202:W893))-1,0)</f>
        <v>-1.5276871845926188E-2</v>
      </c>
      <c r="Y893">
        <f>MIN($X$202:X893)</f>
        <v>-3.0085272880166047E-2</v>
      </c>
      <c r="AA893">
        <v>1</v>
      </c>
      <c r="AB893">
        <f t="shared" si="201"/>
        <v>7268.5511596973374</v>
      </c>
      <c r="AC893">
        <f t="shared" si="194"/>
        <v>-2.5439929058945947</v>
      </c>
      <c r="AD893">
        <f t="shared" si="200"/>
        <v>9516.2052348105608</v>
      </c>
      <c r="AE893">
        <f t="shared" si="195"/>
        <v>-2.6726125933510886E-4</v>
      </c>
      <c r="AF893">
        <f t="shared" si="196"/>
        <v>-4.837947651894392E-2</v>
      </c>
      <c r="AG893">
        <f>IF(AF893&lt;MAX($AF$202:AF893),(1+AF893)/(1+MAX($AF$202:AF893))-1,0)</f>
        <v>-4.837947651894392E-2</v>
      </c>
      <c r="AH893">
        <f>MIN($AG$202:AG893)</f>
        <v>-5.8569985244839917E-2</v>
      </c>
    </row>
    <row r="894" spans="2:34" x14ac:dyDescent="0.2">
      <c r="B894" t="s">
        <v>897</v>
      </c>
      <c r="C894">
        <v>1.31369</v>
      </c>
      <c r="D894">
        <v>1.31423</v>
      </c>
      <c r="E894">
        <v>1.3130200000000001</v>
      </c>
      <c r="F894">
        <v>1.3133600000000001</v>
      </c>
      <c r="G894">
        <v>3040.5749999999998</v>
      </c>
      <c r="I894">
        <f t="shared" si="202"/>
        <v>1.0499999999999954E-3</v>
      </c>
      <c r="J894">
        <f t="shared" si="197"/>
        <v>1.3126060000000002</v>
      </c>
      <c r="K894">
        <f t="shared" si="203"/>
        <v>1.3185340594059405</v>
      </c>
      <c r="L894">
        <f t="shared" si="188"/>
        <v>1.3245143499999998</v>
      </c>
      <c r="M894">
        <f t="shared" si="198"/>
        <v>1.3075399822345359</v>
      </c>
      <c r="N894">
        <f t="shared" si="199"/>
        <v>1.3176720177654644</v>
      </c>
      <c r="O894" cm="1">
        <f t="array" ref="O894">_xlfn.IFS(C894&lt;M893,1,C894&gt;N893,-1,TRUE,0)</f>
        <v>0</v>
      </c>
      <c r="P894">
        <f t="shared" si="189"/>
        <v>-1</v>
      </c>
      <c r="Q894">
        <f t="shared" si="190"/>
        <v>1</v>
      </c>
      <c r="R894" cm="1">
        <f t="array" ref="R894">_xlfn.IFS(AND(Q893=0,O893=1,O894=0,P894=1),1,AND(Q893=0,O893=-1,O894=0,P894=-1),-1,AND(Q893=1,O893=-1,O894=0,P894=-1),-2,AND(Q893=-1,O893=1,O894=0,P894=1),2,TRUE,0)</f>
        <v>0</v>
      </c>
      <c r="S894" cm="1">
        <f t="array" ref="S894">_xlfn.IFS(AND(Q894&lt;&gt;0,S893=0),U893/C894,AND(Q894&lt;&gt;0,S893&lt;&gt;0),S893,TRUE,0)</f>
        <v>7301.9883314226463</v>
      </c>
      <c r="T894">
        <f t="shared" si="191"/>
        <v>7.6670877479937447</v>
      </c>
      <c r="U894">
        <f t="shared" si="204"/>
        <v>10480.17875267435</v>
      </c>
      <c r="V894">
        <f t="shared" si="192"/>
        <v>7.3211546506763054E-4</v>
      </c>
      <c r="W894">
        <f t="shared" si="193"/>
        <v>4.8017875267434951E-2</v>
      </c>
      <c r="X894">
        <f>IF(W894&lt;MAX($W$202:W894),(1+W894)/(1+MAX($W$202:W894))-1,0)</f>
        <v>-1.4555940814994894E-2</v>
      </c>
      <c r="Y894">
        <f>MIN($X$202:X894)</f>
        <v>-3.0085272880166047E-2</v>
      </c>
      <c r="AA894">
        <v>1</v>
      </c>
      <c r="AB894">
        <f t="shared" si="201"/>
        <v>7268.5511596973374</v>
      </c>
      <c r="AC894">
        <f t="shared" si="194"/>
        <v>4.5791872306102706</v>
      </c>
      <c r="AD894">
        <f t="shared" si="200"/>
        <v>9520.7844220411716</v>
      </c>
      <c r="AE894">
        <f t="shared" si="195"/>
        <v>4.8119887261988299E-4</v>
      </c>
      <c r="AF894">
        <f t="shared" si="196"/>
        <v>-4.7921557795882808E-2</v>
      </c>
      <c r="AG894">
        <f>IF(AF894&lt;MAX($AF$202:AF894),(1+AF894)/(1+MAX($AF$202:AF894))-1,0)</f>
        <v>-4.7921557795882808E-2</v>
      </c>
      <c r="AH894">
        <f>MIN($AG$202:AG894)</f>
        <v>-5.8569985244839917E-2</v>
      </c>
    </row>
    <row r="895" spans="2:34" x14ac:dyDescent="0.2">
      <c r="B895" t="s">
        <v>898</v>
      </c>
      <c r="C895">
        <v>1.3133900000000001</v>
      </c>
      <c r="D895">
        <v>1.3136300000000001</v>
      </c>
      <c r="E895">
        <v>1.3125</v>
      </c>
      <c r="F895">
        <v>1.31358</v>
      </c>
      <c r="G895">
        <v>2701.5562</v>
      </c>
      <c r="I895">
        <f t="shared" si="202"/>
        <v>-2.9999999999996696E-4</v>
      </c>
      <c r="J895">
        <f t="shared" si="197"/>
        <v>1.3125100000000001</v>
      </c>
      <c r="K895">
        <f t="shared" si="203"/>
        <v>1.3184443564356436</v>
      </c>
      <c r="L895">
        <f t="shared" si="188"/>
        <v>1.3244608</v>
      </c>
      <c r="M895">
        <f t="shared" si="198"/>
        <v>1.3075965124402316</v>
      </c>
      <c r="N895">
        <f t="shared" si="199"/>
        <v>1.3174234875597686</v>
      </c>
      <c r="O895" cm="1">
        <f t="array" ref="O895">_xlfn.IFS(C895&lt;M894,1,C895&gt;N894,-1,TRUE,0)</f>
        <v>0</v>
      </c>
      <c r="P895">
        <f t="shared" si="189"/>
        <v>-1</v>
      </c>
      <c r="Q895">
        <f t="shared" si="190"/>
        <v>1</v>
      </c>
      <c r="R895" cm="1">
        <f t="array" ref="R895">_xlfn.IFS(AND(Q894=0,O894=1,O895=0,P895=1),1,AND(Q894=0,O894=-1,O895=0,P895=-1),-1,AND(Q894=1,O894=-1,O895=0,P895=-1),-2,AND(Q894=-1,O894=1,O895=0,P895=1),2,TRUE,0)</f>
        <v>0</v>
      </c>
      <c r="S895" cm="1">
        <f t="array" ref="S895">_xlfn.IFS(AND(Q895&lt;&gt;0,S894=0),U894/C895,AND(Q895&lt;&gt;0,S894&lt;&gt;0),S894,TRUE,0)</f>
        <v>7301.9883314226463</v>
      </c>
      <c r="T895">
        <f t="shared" si="191"/>
        <v>-2.1905964994265528</v>
      </c>
      <c r="U895">
        <f t="shared" si="204"/>
        <v>10477.988156174924</v>
      </c>
      <c r="V895">
        <f t="shared" si="192"/>
        <v>-2.090228183243108E-4</v>
      </c>
      <c r="W895">
        <f t="shared" si="193"/>
        <v>4.7798815617492441E-2</v>
      </c>
      <c r="X895">
        <f>IF(W895&lt;MAX($W$202:W895),(1+W895)/(1+MAX($W$202:W895))-1,0)</f>
        <v>-1.476192110954655E-2</v>
      </c>
      <c r="Y895">
        <f>MIN($X$202:X895)</f>
        <v>-3.0085272880166047E-2</v>
      </c>
      <c r="AA895">
        <v>1</v>
      </c>
      <c r="AB895">
        <f t="shared" si="201"/>
        <v>7268.5511596973374</v>
      </c>
      <c r="AC895">
        <f t="shared" si="194"/>
        <v>7.6319787176821707</v>
      </c>
      <c r="AD895">
        <f t="shared" si="200"/>
        <v>9528.4164007588533</v>
      </c>
      <c r="AE895">
        <f t="shared" si="195"/>
        <v>8.0161238605652013E-4</v>
      </c>
      <c r="AF895">
        <f t="shared" si="196"/>
        <v>-4.7158359924114657E-2</v>
      </c>
      <c r="AG895">
        <f>IF(AF895&lt;MAX($AF$202:AF895),(1+AF895)/(1+MAX($AF$202:AF895))-1,0)</f>
        <v>-4.7158359924114657E-2</v>
      </c>
      <c r="AH895">
        <f>MIN($AG$202:AG895)</f>
        <v>-5.8569985244839917E-2</v>
      </c>
    </row>
    <row r="896" spans="2:34" x14ac:dyDescent="0.2">
      <c r="B896" t="s">
        <v>899</v>
      </c>
      <c r="C896">
        <v>1.3136000000000001</v>
      </c>
      <c r="D896">
        <v>1.31497</v>
      </c>
      <c r="E896">
        <v>1.31328</v>
      </c>
      <c r="F896">
        <v>1.31412</v>
      </c>
      <c r="G896">
        <v>4780.8433000000005</v>
      </c>
      <c r="I896">
        <f t="shared" si="202"/>
        <v>2.1000000000004349E-4</v>
      </c>
      <c r="J896">
        <f t="shared" si="197"/>
        <v>1.3124464999999998</v>
      </c>
      <c r="K896">
        <f t="shared" si="203"/>
        <v>1.3183528712871289</v>
      </c>
      <c r="L896">
        <f t="shared" si="188"/>
        <v>1.3244099499999999</v>
      </c>
      <c r="M896">
        <f t="shared" si="198"/>
        <v>1.3076521521819959</v>
      </c>
      <c r="N896">
        <f t="shared" si="199"/>
        <v>1.3172408478180038</v>
      </c>
      <c r="O896" cm="1">
        <f t="array" ref="O896">_xlfn.IFS(C896&lt;M895,1,C896&gt;N895,-1,TRUE,0)</f>
        <v>0</v>
      </c>
      <c r="P896">
        <f t="shared" si="189"/>
        <v>-1</v>
      </c>
      <c r="Q896">
        <f t="shared" si="190"/>
        <v>1</v>
      </c>
      <c r="R896" cm="1">
        <f t="array" ref="R896">_xlfn.IFS(AND(Q895=0,O895=1,O896=0,P896=1),1,AND(Q895=0,O895=-1,O896=0,P896=-1),-1,AND(Q895=1,O895=-1,O896=0,P896=-1),-2,AND(Q895=-1,O895=1,O896=0,P896=1),2,TRUE,0)</f>
        <v>0</v>
      </c>
      <c r="S896" cm="1">
        <f t="array" ref="S896">_xlfn.IFS(AND(Q896&lt;&gt;0,S895=0),U895/C896,AND(Q896&lt;&gt;0,S895&lt;&gt;0),S895,TRUE,0)</f>
        <v>7301.9883314226463</v>
      </c>
      <c r="T896">
        <f t="shared" si="191"/>
        <v>1.5334175495990732</v>
      </c>
      <c r="U896">
        <f t="shared" si="204"/>
        <v>10479.521573724523</v>
      </c>
      <c r="V896">
        <f t="shared" si="192"/>
        <v>1.4634656259803025E-4</v>
      </c>
      <c r="W896">
        <f t="shared" si="193"/>
        <v>4.7952157372452398E-2</v>
      </c>
      <c r="X896">
        <f>IF(W896&lt;MAX($W$202:W896),(1+W896)/(1+MAX($W$202:W896))-1,0)</f>
        <v>-1.4617734903360158E-2</v>
      </c>
      <c r="Y896">
        <f>MIN($X$202:X896)</f>
        <v>-3.0085272880166047E-2</v>
      </c>
      <c r="AA896">
        <v>1</v>
      </c>
      <c r="AB896">
        <f t="shared" si="201"/>
        <v>7268.5511596973374</v>
      </c>
      <c r="AC896">
        <f t="shared" si="194"/>
        <v>-2.1805653479089613</v>
      </c>
      <c r="AD896">
        <f t="shared" si="200"/>
        <v>9526.2358354109438</v>
      </c>
      <c r="AE896">
        <f t="shared" si="195"/>
        <v>-2.2884866237954282E-4</v>
      </c>
      <c r="AF896">
        <f t="shared" si="196"/>
        <v>-4.7376416458905668E-2</v>
      </c>
      <c r="AG896">
        <f>IF(AF896&lt;MAX($AF$202:AF896),(1+AF896)/(1+MAX($AF$202:AF896))-1,0)</f>
        <v>-4.7376416458905668E-2</v>
      </c>
      <c r="AH896">
        <f>MIN($AG$202:AG896)</f>
        <v>-5.8569985244839917E-2</v>
      </c>
    </row>
    <row r="897" spans="2:34" x14ac:dyDescent="0.2">
      <c r="B897" t="s">
        <v>900</v>
      </c>
      <c r="C897">
        <v>1.31412</v>
      </c>
      <c r="D897">
        <v>1.3147599999999999</v>
      </c>
      <c r="E897">
        <v>1.3126199999999999</v>
      </c>
      <c r="F897">
        <v>1.31281</v>
      </c>
      <c r="G897">
        <v>6390.21</v>
      </c>
      <c r="I897">
        <f t="shared" si="202"/>
        <v>5.1999999999985391E-4</v>
      </c>
      <c r="J897">
        <f t="shared" si="197"/>
        <v>1.3123070000000001</v>
      </c>
      <c r="K897">
        <f t="shared" si="203"/>
        <v>1.3182609900990099</v>
      </c>
      <c r="L897">
        <f t="shared" si="188"/>
        <v>1.3243623499999999</v>
      </c>
      <c r="M897">
        <f t="shared" si="198"/>
        <v>1.3077303807237222</v>
      </c>
      <c r="N897">
        <f t="shared" si="199"/>
        <v>1.3168836192762781</v>
      </c>
      <c r="O897" cm="1">
        <f t="array" ref="O897">_xlfn.IFS(C897&lt;M896,1,C897&gt;N896,-1,TRUE,0)</f>
        <v>0</v>
      </c>
      <c r="P897">
        <f t="shared" si="189"/>
        <v>-1</v>
      </c>
      <c r="Q897">
        <f t="shared" si="190"/>
        <v>1</v>
      </c>
      <c r="R897" cm="1">
        <f t="array" ref="R897">_xlfn.IFS(AND(Q896=0,O896=1,O897=0,P897=1),1,AND(Q896=0,O896=-1,O897=0,P897=-1),-1,AND(Q896=1,O896=-1,O897=0,P897=-1),-2,AND(Q896=-1,O896=1,O897=0,P897=1),2,TRUE,0)</f>
        <v>0</v>
      </c>
      <c r="S897" cm="1">
        <f t="array" ref="S897">_xlfn.IFS(AND(Q897&lt;&gt;0,S896=0),U896/C897,AND(Q897&lt;&gt;0,S896&lt;&gt;0),S896,TRUE,0)</f>
        <v>7301.9883314226463</v>
      </c>
      <c r="T897">
        <f t="shared" si="191"/>
        <v>3.7970339323387092</v>
      </c>
      <c r="U897">
        <f t="shared" si="204"/>
        <v>10483.318607656862</v>
      </c>
      <c r="V897">
        <f t="shared" si="192"/>
        <v>3.6232893893353631E-4</v>
      </c>
      <c r="W897">
        <f t="shared" si="193"/>
        <v>4.8331860765686185E-2</v>
      </c>
      <c r="X897">
        <f>IF(W897&lt;MAX($W$202:W897),(1+W897)/(1+MAX($W$202:W897))-1,0)</f>
        <v>-1.4260702392803859E-2</v>
      </c>
      <c r="Y897">
        <f>MIN($X$202:X897)</f>
        <v>-3.0085272880166047E-2</v>
      </c>
      <c r="AA897">
        <v>1</v>
      </c>
      <c r="AB897">
        <f t="shared" si="201"/>
        <v>7268.5511596973374</v>
      </c>
      <c r="AC897">
        <f t="shared" si="194"/>
        <v>1.526395743536757</v>
      </c>
      <c r="AD897">
        <f t="shared" si="200"/>
        <v>9527.7622311544801</v>
      </c>
      <c r="AE897">
        <f t="shared" si="195"/>
        <v>1.602307322544793E-4</v>
      </c>
      <c r="AF897">
        <f t="shared" si="196"/>
        <v>-4.7223776884552038E-2</v>
      </c>
      <c r="AG897">
        <f>IF(AF897&lt;MAX($AF$202:AF897),(1+AF897)/(1+MAX($AF$202:AF897))-1,0)</f>
        <v>-4.7223776884552038E-2</v>
      </c>
      <c r="AH897">
        <f>MIN($AG$202:AG897)</f>
        <v>-5.8569985244839917E-2</v>
      </c>
    </row>
    <row r="898" spans="2:34" x14ac:dyDescent="0.2">
      <c r="B898" t="s">
        <v>901</v>
      </c>
      <c r="C898">
        <v>1.3127899999999999</v>
      </c>
      <c r="D898">
        <v>1.31481</v>
      </c>
      <c r="E898">
        <v>1.3126599999999999</v>
      </c>
      <c r="F898">
        <v>1.31365</v>
      </c>
      <c r="G898">
        <v>10201.7266</v>
      </c>
      <c r="I898">
        <f t="shared" si="202"/>
        <v>-1.3300000000000534E-3</v>
      </c>
      <c r="J898">
        <f t="shared" si="197"/>
        <v>1.3122079999999996</v>
      </c>
      <c r="K898">
        <f t="shared" si="203"/>
        <v>1.3181726732673269</v>
      </c>
      <c r="L898">
        <f t="shared" si="188"/>
        <v>1.3243061500000002</v>
      </c>
      <c r="M898">
        <f t="shared" si="198"/>
        <v>1.3078423953454299</v>
      </c>
      <c r="N898">
        <f t="shared" si="199"/>
        <v>1.3165736046545693</v>
      </c>
      <c r="O898" cm="1">
        <f t="array" ref="O898">_xlfn.IFS(C898&lt;M897,1,C898&gt;N897,-1,TRUE,0)</f>
        <v>0</v>
      </c>
      <c r="P898">
        <f t="shared" si="189"/>
        <v>-1</v>
      </c>
      <c r="Q898">
        <f t="shared" si="190"/>
        <v>1</v>
      </c>
      <c r="R898" cm="1">
        <f t="array" ref="R898">_xlfn.IFS(AND(Q897=0,O897=1,O898=0,P898=1),1,AND(Q897=0,O897=-1,O898=0,P898=-1),-1,AND(Q897=1,O897=-1,O898=0,P898=-1),-2,AND(Q897=-1,O897=1,O898=0,P898=1),2,TRUE,0)</f>
        <v>0</v>
      </c>
      <c r="S898" cm="1">
        <f t="array" ref="S898">_xlfn.IFS(AND(Q898&lt;&gt;0,S897=0),U897/C898,AND(Q898&lt;&gt;0,S897&lt;&gt;0),S897,TRUE,0)</f>
        <v>7301.9883314226463</v>
      </c>
      <c r="T898">
        <f t="shared" si="191"/>
        <v>-9.7116444807925095</v>
      </c>
      <c r="U898">
        <f t="shared" si="204"/>
        <v>10473.606963176069</v>
      </c>
      <c r="V898">
        <f t="shared" si="192"/>
        <v>-9.263902819570195E-4</v>
      </c>
      <c r="W898">
        <f t="shared" si="193"/>
        <v>4.7360696317606976E-2</v>
      </c>
      <c r="X898">
        <f>IF(W898&lt;MAX($W$202:W898),(1+W898)/(1+MAX($W$202:W898))-1,0)</f>
        <v>-1.5173881698650304E-2</v>
      </c>
      <c r="Y898">
        <f>MIN($X$202:X898)</f>
        <v>-3.0085272880166047E-2</v>
      </c>
      <c r="AA898">
        <v>1</v>
      </c>
      <c r="AB898">
        <f t="shared" si="201"/>
        <v>7268.5511596973374</v>
      </c>
      <c r="AC898">
        <f t="shared" si="194"/>
        <v>3.7796466030415536</v>
      </c>
      <c r="AD898">
        <f t="shared" si="200"/>
        <v>9531.5418777575214</v>
      </c>
      <c r="AE898">
        <f t="shared" si="195"/>
        <v>3.966982499503006E-4</v>
      </c>
      <c r="AF898">
        <f t="shared" si="196"/>
        <v>-4.6845812224247885E-2</v>
      </c>
      <c r="AG898">
        <f>IF(AF898&lt;MAX($AF$202:AF898),(1+AF898)/(1+MAX($AF$202:AF898))-1,0)</f>
        <v>-4.6845812224247885E-2</v>
      </c>
      <c r="AH898">
        <f>MIN($AG$202:AG898)</f>
        <v>-5.8569985244839917E-2</v>
      </c>
    </row>
    <row r="899" spans="2:34" x14ac:dyDescent="0.2">
      <c r="B899" t="s">
        <v>902</v>
      </c>
      <c r="C899">
        <v>1.31368</v>
      </c>
      <c r="D899">
        <v>1.3173299999999999</v>
      </c>
      <c r="E899">
        <v>1.3122100000000001</v>
      </c>
      <c r="F899">
        <v>1.3158700000000001</v>
      </c>
      <c r="G899">
        <v>13405.6445</v>
      </c>
      <c r="I899">
        <f t="shared" si="202"/>
        <v>8.9000000000005741E-4</v>
      </c>
      <c r="J899">
        <f t="shared" si="197"/>
        <v>1.3121394999999998</v>
      </c>
      <c r="K899">
        <f t="shared" si="203"/>
        <v>1.3180995049504951</v>
      </c>
      <c r="L899">
        <f t="shared" si="188"/>
        <v>1.3242596500000001</v>
      </c>
      <c r="M899">
        <f t="shared" si="198"/>
        <v>1.3080581302544365</v>
      </c>
      <c r="N899">
        <f t="shared" si="199"/>
        <v>1.3162208697455631</v>
      </c>
      <c r="O899" cm="1">
        <f t="array" ref="O899">_xlfn.IFS(C899&lt;M898,1,C899&gt;N898,-1,TRUE,0)</f>
        <v>0</v>
      </c>
      <c r="P899">
        <f t="shared" si="189"/>
        <v>-1</v>
      </c>
      <c r="Q899">
        <f t="shared" si="190"/>
        <v>1</v>
      </c>
      <c r="R899" cm="1">
        <f t="array" ref="R899">_xlfn.IFS(AND(Q898=0,O898=1,O899=0,P899=1),1,AND(Q898=0,O898=-1,O899=0,P899=-1),-1,AND(Q898=1,O898=-1,O899=0,P899=-1),-2,AND(Q898=-1,O898=1,O899=0,P899=1),2,TRUE,0)</f>
        <v>0</v>
      </c>
      <c r="S899" cm="1">
        <f t="array" ref="S899">_xlfn.IFS(AND(Q899&lt;&gt;0,S898=0),U898/C899,AND(Q899&lt;&gt;0,S898&lt;&gt;0),S898,TRUE,0)</f>
        <v>7301.9883314226463</v>
      </c>
      <c r="T899">
        <f t="shared" si="191"/>
        <v>6.4987696149665748</v>
      </c>
      <c r="U899">
        <f t="shared" si="204"/>
        <v>10480.105732791037</v>
      </c>
      <c r="V899">
        <f t="shared" si="192"/>
        <v>6.2049011747485462E-4</v>
      </c>
      <c r="W899">
        <f t="shared" si="193"/>
        <v>4.801057327910363E-2</v>
      </c>
      <c r="X899">
        <f>IF(W899&lt;MAX($W$202:W899),(1+W899)/(1+MAX($W$202:W899))-1,0)</f>
        <v>-1.4562806824813146E-2</v>
      </c>
      <c r="Y899">
        <f>MIN($X$202:X899)</f>
        <v>-3.0085272880166047E-2</v>
      </c>
      <c r="AA899">
        <v>1</v>
      </c>
      <c r="AB899">
        <f t="shared" si="201"/>
        <v>7268.5511596973374</v>
      </c>
      <c r="AC899">
        <f t="shared" si="194"/>
        <v>-9.667173042397847</v>
      </c>
      <c r="AD899">
        <f t="shared" si="200"/>
        <v>9521.8747047151228</v>
      </c>
      <c r="AE899">
        <f t="shared" si="195"/>
        <v>-1.0142297192185484E-3</v>
      </c>
      <c r="AF899">
        <f t="shared" si="196"/>
        <v>-4.7812529528487691E-2</v>
      </c>
      <c r="AG899">
        <f>IF(AF899&lt;MAX($AF$202:AF899),(1+AF899)/(1+MAX($AF$202:AF899))-1,0)</f>
        <v>-4.7812529528487691E-2</v>
      </c>
      <c r="AH899">
        <f>MIN($AG$202:AG899)</f>
        <v>-5.8569985244839917E-2</v>
      </c>
    </row>
    <row r="900" spans="2:34" x14ac:dyDescent="0.2">
      <c r="B900" t="s">
        <v>903</v>
      </c>
      <c r="C900">
        <v>1.31589</v>
      </c>
      <c r="D900">
        <v>1.31806</v>
      </c>
      <c r="E900">
        <v>1.31315</v>
      </c>
      <c r="F900">
        <v>1.31386</v>
      </c>
      <c r="G900">
        <v>10560.4287</v>
      </c>
      <c r="I900">
        <f t="shared" si="202"/>
        <v>2.2100000000000453E-3</v>
      </c>
      <c r="J900">
        <f t="shared" si="197"/>
        <v>1.3121069999999999</v>
      </c>
      <c r="K900">
        <f t="shared" si="203"/>
        <v>1.3180468316831682</v>
      </c>
      <c r="L900">
        <f t="shared" si="188"/>
        <v>1.3242227499999999</v>
      </c>
      <c r="M900">
        <f t="shared" si="198"/>
        <v>1.3080918382348901</v>
      </c>
      <c r="N900">
        <f t="shared" si="199"/>
        <v>1.3161221617651098</v>
      </c>
      <c r="O900" cm="1">
        <f t="array" ref="O900">_xlfn.IFS(C900&lt;M899,1,C900&gt;N899,-1,TRUE,0)</f>
        <v>0</v>
      </c>
      <c r="P900">
        <f t="shared" si="189"/>
        <v>-1</v>
      </c>
      <c r="Q900">
        <f t="shared" si="190"/>
        <v>1</v>
      </c>
      <c r="R900" cm="1">
        <f t="array" ref="R900">_xlfn.IFS(AND(Q899=0,O899=1,O900=0,P900=1),1,AND(Q899=0,O899=-1,O900=0,P900=-1),-1,AND(Q899=1,O899=-1,O900=0,P900=-1),-2,AND(Q899=-1,O899=1,O900=0,P900=1),2,TRUE,0)</f>
        <v>0</v>
      </c>
      <c r="S900" cm="1">
        <f t="array" ref="S900">_xlfn.IFS(AND(Q900&lt;&gt;0,S899=0),U899/C900,AND(Q900&lt;&gt;0,S899&lt;&gt;0),S899,TRUE,0)</f>
        <v>7301.9883314226463</v>
      </c>
      <c r="T900">
        <f t="shared" si="191"/>
        <v>16.137394212444377</v>
      </c>
      <c r="U900">
        <f t="shared" si="204"/>
        <v>10496.243127003481</v>
      </c>
      <c r="V900">
        <f t="shared" si="192"/>
        <v>1.5398121568518475E-3</v>
      </c>
      <c r="W900">
        <f t="shared" si="193"/>
        <v>4.9624312700348172E-2</v>
      </c>
      <c r="X900">
        <f>IF(W900&lt;MAX($W$202:W900),(1+W900)/(1+MAX($W$202:W900))-1,0)</f>
        <v>-1.3045418654947905E-2</v>
      </c>
      <c r="Y900">
        <f>MIN($X$202:X900)</f>
        <v>-3.0085272880166047E-2</v>
      </c>
      <c r="AA900">
        <v>1</v>
      </c>
      <c r="AB900">
        <f t="shared" si="201"/>
        <v>7268.5511596973374</v>
      </c>
      <c r="AC900">
        <f t="shared" si="194"/>
        <v>6.4690105321310476</v>
      </c>
      <c r="AD900">
        <f t="shared" si="200"/>
        <v>9528.3437152472543</v>
      </c>
      <c r="AE900">
        <f t="shared" si="195"/>
        <v>6.793841268387693E-4</v>
      </c>
      <c r="AF900">
        <f t="shared" si="196"/>
        <v>-4.7165628475274612E-2</v>
      </c>
      <c r="AG900">
        <f>IF(AF900&lt;MAX($AF$202:AF900),(1+AF900)/(1+MAX($AF$202:AF900))-1,0)</f>
        <v>-4.7165628475274612E-2</v>
      </c>
      <c r="AH900">
        <f>MIN($AG$202:AG900)</f>
        <v>-5.8569985244839917E-2</v>
      </c>
    </row>
    <row r="901" spans="2:34" x14ac:dyDescent="0.2">
      <c r="B901" t="s">
        <v>904</v>
      </c>
      <c r="C901">
        <v>1.3138700000000001</v>
      </c>
      <c r="D901">
        <v>1.3150999999999999</v>
      </c>
      <c r="E901">
        <v>1.31379</v>
      </c>
      <c r="F901">
        <v>1.3146</v>
      </c>
      <c r="G901">
        <v>7931.8910999999998</v>
      </c>
      <c r="I901">
        <f t="shared" si="202"/>
        <v>-2.0199999999999108E-3</v>
      </c>
      <c r="J901">
        <f t="shared" si="197"/>
        <v>1.3121745</v>
      </c>
      <c r="K901">
        <f t="shared" si="203"/>
        <v>1.31796900990099</v>
      </c>
      <c r="L901">
        <f t="shared" si="188"/>
        <v>1.3241703499999999</v>
      </c>
      <c r="M901">
        <f t="shared" si="198"/>
        <v>1.3080410971645628</v>
      </c>
      <c r="N901">
        <f t="shared" si="199"/>
        <v>1.3163079028354372</v>
      </c>
      <c r="O901" cm="1">
        <f t="array" ref="O901">_xlfn.IFS(C901&lt;M900,1,C901&gt;N900,-1,TRUE,0)</f>
        <v>0</v>
      </c>
      <c r="P901">
        <f t="shared" si="189"/>
        <v>-1</v>
      </c>
      <c r="Q901">
        <f t="shared" si="190"/>
        <v>1</v>
      </c>
      <c r="R901" cm="1">
        <f t="array" ref="R901">_xlfn.IFS(AND(Q900=0,O900=1,O901=0,P901=1),1,AND(Q900=0,O900=-1,O901=0,P901=-1),-1,AND(Q900=1,O900=-1,O901=0,P901=-1),-2,AND(Q900=-1,O900=1,O901=0,P901=1),2,TRUE,0)</f>
        <v>0</v>
      </c>
      <c r="S901" cm="1">
        <f t="array" ref="S901">_xlfn.IFS(AND(Q901&lt;&gt;0,S900=0),U900/C901,AND(Q901&lt;&gt;0,S900&lt;&gt;0),S900,TRUE,0)</f>
        <v>7301.9883314226463</v>
      </c>
      <c r="T901">
        <f t="shared" si="191"/>
        <v>-14.750016429473094</v>
      </c>
      <c r="U901">
        <f t="shared" si="204"/>
        <v>10481.493110574009</v>
      </c>
      <c r="V901">
        <f t="shared" si="192"/>
        <v>-1.4052662701310732E-3</v>
      </c>
      <c r="W901">
        <f t="shared" si="193"/>
        <v>4.8149311057400945E-2</v>
      </c>
      <c r="X901">
        <f>IF(W901&lt;MAX($W$202:W901),(1+W901)/(1+MAX($W$202:W901))-1,0)</f>
        <v>-1.4432352638263368E-2</v>
      </c>
      <c r="Y901">
        <f>MIN($X$202:X901)</f>
        <v>-3.0085272880166047E-2</v>
      </c>
      <c r="AA901">
        <v>1</v>
      </c>
      <c r="AB901">
        <f t="shared" si="201"/>
        <v>7268.5511596973374</v>
      </c>
      <c r="AC901">
        <f t="shared" si="194"/>
        <v>16.063498062931444</v>
      </c>
      <c r="AD901">
        <f t="shared" si="200"/>
        <v>9544.4072133101854</v>
      </c>
      <c r="AE901">
        <f t="shared" si="195"/>
        <v>1.6858646731253656E-3</v>
      </c>
      <c r="AF901">
        <f t="shared" si="196"/>
        <v>-4.5559278668981462E-2</v>
      </c>
      <c r="AG901">
        <f>IF(AF901&lt;MAX($AF$202:AF901),(1+AF901)/(1+MAX($AF$202:AF901))-1,0)</f>
        <v>-4.5559278668981462E-2</v>
      </c>
      <c r="AH901">
        <f>MIN($AG$202:AG901)</f>
        <v>-5.8569985244839917E-2</v>
      </c>
    </row>
    <row r="902" spans="2:34" x14ac:dyDescent="0.2">
      <c r="B902" t="s">
        <v>905</v>
      </c>
      <c r="C902">
        <v>1.31457</v>
      </c>
      <c r="D902">
        <v>1.31568</v>
      </c>
      <c r="E902">
        <v>1.31368</v>
      </c>
      <c r="F902">
        <v>1.3140000000000001</v>
      </c>
      <c r="G902">
        <v>8982.1142999999993</v>
      </c>
      <c r="I902">
        <f t="shared" si="202"/>
        <v>6.9999999999992291E-4</v>
      </c>
      <c r="J902">
        <f t="shared" si="197"/>
        <v>1.3122244999999999</v>
      </c>
      <c r="K902">
        <f t="shared" si="203"/>
        <v>1.3178849504950496</v>
      </c>
      <c r="L902">
        <f t="shared" si="188"/>
        <v>1.3241206500000002</v>
      </c>
      <c r="M902">
        <f t="shared" si="198"/>
        <v>1.3080286426382679</v>
      </c>
      <c r="N902">
        <f t="shared" si="199"/>
        <v>1.3164203573617319</v>
      </c>
      <c r="O902" cm="1">
        <f t="array" ref="O902">_xlfn.IFS(C902&lt;M901,1,C902&gt;N901,-1,TRUE,0)</f>
        <v>0</v>
      </c>
      <c r="P902">
        <f t="shared" si="189"/>
        <v>-1</v>
      </c>
      <c r="Q902">
        <f t="shared" si="190"/>
        <v>1</v>
      </c>
      <c r="R902" cm="1">
        <f t="array" ref="R902">_xlfn.IFS(AND(Q901=0,O901=1,O902=0,P902=1),1,AND(Q901=0,O901=-1,O902=0,P902=-1),-1,AND(Q901=1,O901=-1,O902=0,P902=-1),-2,AND(Q901=-1,O901=1,O902=0,P902=1),2,TRUE,0)</f>
        <v>0</v>
      </c>
      <c r="S902" cm="1">
        <f t="array" ref="S902">_xlfn.IFS(AND(Q902&lt;&gt;0,S901=0),U901/C902,AND(Q902&lt;&gt;0,S901&lt;&gt;0),S901,TRUE,0)</f>
        <v>7301.9883314226463</v>
      </c>
      <c r="T902">
        <f t="shared" si="191"/>
        <v>5.1113918319952898</v>
      </c>
      <c r="U902">
        <f t="shared" si="204"/>
        <v>10486.604502406004</v>
      </c>
      <c r="V902">
        <f t="shared" si="192"/>
        <v>4.8765875033956584E-4</v>
      </c>
      <c r="W902">
        <f t="shared" si="193"/>
        <v>4.8660450240600506E-2</v>
      </c>
      <c r="X902">
        <f>IF(W902&lt;MAX($W$202:W902),(1+W902)/(1+MAX($W$202:W902))-1,0)</f>
        <v>-1.3951731950975876E-2</v>
      </c>
      <c r="Y902">
        <f>MIN($X$202:X902)</f>
        <v>-3.0085272880166047E-2</v>
      </c>
      <c r="AA902">
        <v>1</v>
      </c>
      <c r="AB902">
        <f t="shared" si="201"/>
        <v>7268.5511596973374</v>
      </c>
      <c r="AC902">
        <f t="shared" si="194"/>
        <v>-14.682473342587972</v>
      </c>
      <c r="AD902">
        <f t="shared" si="200"/>
        <v>9529.724739967598</v>
      </c>
      <c r="AE902">
        <f t="shared" si="195"/>
        <v>-1.5383326606300367E-3</v>
      </c>
      <c r="AF902">
        <f t="shared" si="196"/>
        <v>-4.7027526003240228E-2</v>
      </c>
      <c r="AG902">
        <f>IF(AF902&lt;MAX($AF$202:AF902),(1+AF902)/(1+MAX($AF$202:AF902))-1,0)</f>
        <v>-4.7027526003240228E-2</v>
      </c>
      <c r="AH902">
        <f>MIN($AG$202:AG902)</f>
        <v>-5.8569985244839917E-2</v>
      </c>
    </row>
    <row r="903" spans="2:34" x14ac:dyDescent="0.2">
      <c r="B903" t="s">
        <v>906</v>
      </c>
      <c r="C903">
        <v>1.31402</v>
      </c>
      <c r="D903">
        <v>1.3140700000000001</v>
      </c>
      <c r="E903">
        <v>1.30992</v>
      </c>
      <c r="F903">
        <v>1.3121700000000001</v>
      </c>
      <c r="G903">
        <v>13707.3701</v>
      </c>
      <c r="I903">
        <f t="shared" si="202"/>
        <v>-5.5000000000005045E-4</v>
      </c>
      <c r="J903">
        <f t="shared" si="197"/>
        <v>1.3122364999999998</v>
      </c>
      <c r="K903">
        <f t="shared" si="203"/>
        <v>1.3177901980198021</v>
      </c>
      <c r="L903">
        <f t="shared" si="188"/>
        <v>1.32406405</v>
      </c>
      <c r="M903">
        <f t="shared" si="198"/>
        <v>1.3080427080404482</v>
      </c>
      <c r="N903">
        <f t="shared" si="199"/>
        <v>1.3164302919595514</v>
      </c>
      <c r="O903" cm="1">
        <f t="array" ref="O903">_xlfn.IFS(C903&lt;M902,1,C903&gt;N902,-1,TRUE,0)</f>
        <v>0</v>
      </c>
      <c r="P903">
        <f t="shared" si="189"/>
        <v>-1</v>
      </c>
      <c r="Q903">
        <f t="shared" si="190"/>
        <v>1</v>
      </c>
      <c r="R903" cm="1">
        <f t="array" ref="R903">_xlfn.IFS(AND(Q902=0,O902=1,O903=0,P903=1),1,AND(Q902=0,O902=-1,O903=0,P903=-1),-1,AND(Q902=1,O902=-1,O903=0,P903=-1),-2,AND(Q902=-1,O902=1,O903=0,P903=1),2,TRUE,0)</f>
        <v>0</v>
      </c>
      <c r="S903" cm="1">
        <f t="array" ref="S903">_xlfn.IFS(AND(Q903&lt;&gt;0,S902=0),U902/C903,AND(Q903&lt;&gt;0,S902&lt;&gt;0),S902,TRUE,0)</f>
        <v>7301.9883314226463</v>
      </c>
      <c r="T903">
        <f t="shared" si="191"/>
        <v>-4.0160935822828234</v>
      </c>
      <c r="U903">
        <f t="shared" si="204"/>
        <v>10482.588408823722</v>
      </c>
      <c r="V903">
        <f t="shared" si="192"/>
        <v>-3.829736862262124E-4</v>
      </c>
      <c r="W903">
        <f t="shared" si="193"/>
        <v>4.8258840882372089E-2</v>
      </c>
      <c r="X903">
        <f>IF(W903&lt;MAX($W$202:W903),(1+W903)/(1+MAX($W$202:W903))-1,0)</f>
        <v>-1.4329362490987707E-2</v>
      </c>
      <c r="Y903">
        <f>MIN($X$202:X903)</f>
        <v>-3.0085272880166047E-2</v>
      </c>
      <c r="AA903">
        <v>1</v>
      </c>
      <c r="AB903">
        <f t="shared" si="201"/>
        <v>7268.5511596973374</v>
      </c>
      <c r="AC903">
        <f t="shared" si="194"/>
        <v>5.0879858117875756</v>
      </c>
      <c r="AD903">
        <f t="shared" si="200"/>
        <v>9534.8127257793858</v>
      </c>
      <c r="AE903">
        <f t="shared" si="195"/>
        <v>5.3390690189073344E-4</v>
      </c>
      <c r="AF903">
        <f t="shared" si="196"/>
        <v>-4.6518727422061423E-2</v>
      </c>
      <c r="AG903">
        <f>IF(AF903&lt;MAX($AF$202:AF903),(1+AF903)/(1+MAX($AF$202:AF903))-1,0)</f>
        <v>-4.6518727422061423E-2</v>
      </c>
      <c r="AH903">
        <f>MIN($AG$202:AG903)</f>
        <v>-5.8569985244839917E-2</v>
      </c>
    </row>
    <row r="904" spans="2:34" x14ac:dyDescent="0.2">
      <c r="B904" t="s">
        <v>907</v>
      </c>
      <c r="C904">
        <v>1.3121700000000001</v>
      </c>
      <c r="D904">
        <v>1.31219</v>
      </c>
      <c r="E904">
        <v>1.3081799999999999</v>
      </c>
      <c r="F904">
        <v>1.3089900000000001</v>
      </c>
      <c r="G904">
        <v>13141.309600000001</v>
      </c>
      <c r="I904">
        <f t="shared" si="202"/>
        <v>-1.8499999999999073E-3</v>
      </c>
      <c r="J904">
        <f t="shared" si="197"/>
        <v>1.3122720000000001</v>
      </c>
      <c r="K904">
        <f t="shared" si="203"/>
        <v>1.3176700990099008</v>
      </c>
      <c r="L904">
        <f t="shared" si="188"/>
        <v>1.3239998500000001</v>
      </c>
      <c r="M904">
        <f t="shared" si="198"/>
        <v>1.3082025990612869</v>
      </c>
      <c r="N904">
        <f t="shared" si="199"/>
        <v>1.3163414009387133</v>
      </c>
      <c r="O904" cm="1">
        <f t="array" ref="O904">_xlfn.IFS(C904&lt;M903,1,C904&gt;N903,-1,TRUE,0)</f>
        <v>0</v>
      </c>
      <c r="P904">
        <f t="shared" si="189"/>
        <v>-1</v>
      </c>
      <c r="Q904">
        <f t="shared" si="190"/>
        <v>1</v>
      </c>
      <c r="R904" cm="1">
        <f t="array" ref="R904">_xlfn.IFS(AND(Q903=0,O903=1,O904=0,P904=1),1,AND(Q903=0,O903=-1,O904=0,P904=-1),-1,AND(Q903=1,O903=-1,O904=0,P904=-1),-2,AND(Q903=-1,O903=1,O904=0,P904=1),2,TRUE,0)</f>
        <v>0</v>
      </c>
      <c r="S904" cm="1">
        <f t="array" ref="S904">_xlfn.IFS(AND(Q904&lt;&gt;0,S903=0),U903/C904,AND(Q904&lt;&gt;0,S903&lt;&gt;0),S903,TRUE,0)</f>
        <v>7301.9883314226463</v>
      </c>
      <c r="T904">
        <f t="shared" si="191"/>
        <v>-13.508678413131218</v>
      </c>
      <c r="U904">
        <f t="shared" si="204"/>
        <v>10469.079730410591</v>
      </c>
      <c r="V904">
        <f t="shared" si="192"/>
        <v>-1.2886777469732842E-3</v>
      </c>
      <c r="W904">
        <f t="shared" si="193"/>
        <v>4.6907973041059092E-2</v>
      </c>
      <c r="X904">
        <f>IF(W904&lt;MAX($W$202:W904),(1+W904)/(1+MAX($W$202:W904))-1,0)</f>
        <v>-1.559957430739034E-2</v>
      </c>
      <c r="Y904">
        <f>MIN($X$202:X904)</f>
        <v>-3.0085272880166047E-2</v>
      </c>
      <c r="AA904">
        <v>1</v>
      </c>
      <c r="AB904">
        <f t="shared" si="201"/>
        <v>7268.5511596973374</v>
      </c>
      <c r="AC904">
        <f t="shared" si="194"/>
        <v>-3.9977031378339021</v>
      </c>
      <c r="AD904">
        <f t="shared" si="200"/>
        <v>9530.8150226415528</v>
      </c>
      <c r="AE904">
        <f t="shared" si="195"/>
        <v>-4.1927442654696981E-4</v>
      </c>
      <c r="AF904">
        <f t="shared" si="196"/>
        <v>-4.6918497735844666E-2</v>
      </c>
      <c r="AG904">
        <f>IF(AF904&lt;MAX($AF$202:AF904),(1+AF904)/(1+MAX($AF$202:AF904))-1,0)</f>
        <v>-4.6918497735844666E-2</v>
      </c>
      <c r="AH904">
        <f>MIN($AG$202:AG904)</f>
        <v>-5.8569985244839917E-2</v>
      </c>
    </row>
    <row r="905" spans="2:34" x14ac:dyDescent="0.2">
      <c r="B905" t="s">
        <v>908</v>
      </c>
      <c r="C905">
        <v>1.30901</v>
      </c>
      <c r="D905">
        <v>1.3102799999999999</v>
      </c>
      <c r="E905">
        <v>1.3079000000000001</v>
      </c>
      <c r="F905">
        <v>1.3096699999999999</v>
      </c>
      <c r="G905">
        <v>13884.108399999999</v>
      </c>
      <c r="I905">
        <f t="shared" si="202"/>
        <v>-3.1600000000000517E-3</v>
      </c>
      <c r="J905">
        <f t="shared" si="197"/>
        <v>1.3122900000000004</v>
      </c>
      <c r="K905">
        <f t="shared" si="203"/>
        <v>1.3175216831683165</v>
      </c>
      <c r="L905">
        <f t="shared" si="188"/>
        <v>1.323914</v>
      </c>
      <c r="M905">
        <f t="shared" si="198"/>
        <v>1.308270283592093</v>
      </c>
      <c r="N905">
        <f t="shared" si="199"/>
        <v>1.3163097164079078</v>
      </c>
      <c r="O905" cm="1">
        <f t="array" ref="O905">_xlfn.IFS(C905&lt;M904,1,C905&gt;N904,-1,TRUE,0)</f>
        <v>0</v>
      </c>
      <c r="P905">
        <f t="shared" si="189"/>
        <v>-1</v>
      </c>
      <c r="Q905">
        <f t="shared" si="190"/>
        <v>1</v>
      </c>
      <c r="R905" cm="1">
        <f t="array" ref="R905">_xlfn.IFS(AND(Q904=0,O904=1,O905=0,P905=1),1,AND(Q904=0,O904=-1,O905=0,P905=-1),-1,AND(Q904=1,O904=-1,O905=0,P905=-1),-2,AND(Q904=-1,O904=1,O905=0,P905=1),2,TRUE,0)</f>
        <v>0</v>
      </c>
      <c r="S905" cm="1">
        <f t="array" ref="S905">_xlfn.IFS(AND(Q905&lt;&gt;0,S904=0),U904/C905,AND(Q905&lt;&gt;0,S904&lt;&gt;0),S904,TRUE,0)</f>
        <v>7301.9883314226463</v>
      </c>
      <c r="T905">
        <f t="shared" si="191"/>
        <v>-23.074283127295939</v>
      </c>
      <c r="U905">
        <f t="shared" si="204"/>
        <v>10446.005447283294</v>
      </c>
      <c r="V905">
        <f t="shared" si="192"/>
        <v>-2.2040412072008336E-3</v>
      </c>
      <c r="W905">
        <f t="shared" si="193"/>
        <v>4.4600544728329528E-2</v>
      </c>
      <c r="X905">
        <f>IF(W905&lt;MAX($W$202:W905),(1+W905)/(1+MAX($W$202:W905))-1,0)</f>
        <v>-1.7769233410002916E-2</v>
      </c>
      <c r="Y905">
        <f>MIN($X$202:X905)</f>
        <v>-3.0085272880166047E-2</v>
      </c>
      <c r="AA905">
        <v>1</v>
      </c>
      <c r="AB905">
        <f t="shared" si="201"/>
        <v>7268.5511596973374</v>
      </c>
      <c r="AC905">
        <f t="shared" si="194"/>
        <v>-13.446819645439401</v>
      </c>
      <c r="AD905">
        <f t="shared" si="200"/>
        <v>9517.3682029961128</v>
      </c>
      <c r="AE905">
        <f t="shared" si="195"/>
        <v>-1.4108782526462771E-3</v>
      </c>
      <c r="AF905">
        <f t="shared" si="196"/>
        <v>-4.8263179700388736E-2</v>
      </c>
      <c r="AG905">
        <f>IF(AF905&lt;MAX($AF$202:AF905),(1+AF905)/(1+MAX($AF$202:AF905))-1,0)</f>
        <v>-4.8263179700388736E-2</v>
      </c>
      <c r="AH905">
        <f>MIN($AG$202:AG905)</f>
        <v>-5.8569985244839917E-2</v>
      </c>
    </row>
    <row r="906" spans="2:34" x14ac:dyDescent="0.2">
      <c r="B906" t="s">
        <v>909</v>
      </c>
      <c r="C906">
        <v>1.30965</v>
      </c>
      <c r="D906">
        <v>1.3097700000000001</v>
      </c>
      <c r="E906">
        <v>1.3081700000000001</v>
      </c>
      <c r="F906">
        <v>1.3088</v>
      </c>
      <c r="G906">
        <v>10667.6309</v>
      </c>
      <c r="I906">
        <f t="shared" si="202"/>
        <v>6.3999999999997392E-4</v>
      </c>
      <c r="J906">
        <f t="shared" si="197"/>
        <v>1.3122555000000002</v>
      </c>
      <c r="K906">
        <f t="shared" si="203"/>
        <v>1.31739099009901</v>
      </c>
      <c r="L906">
        <f t="shared" si="188"/>
        <v>1.3238277999999999</v>
      </c>
      <c r="M906">
        <f t="shared" si="198"/>
        <v>1.3081298026044075</v>
      </c>
      <c r="N906">
        <f t="shared" si="199"/>
        <v>1.316381197395593</v>
      </c>
      <c r="O906" cm="1">
        <f t="array" ref="O906">_xlfn.IFS(C906&lt;M905,1,C906&gt;N905,-1,TRUE,0)</f>
        <v>0</v>
      </c>
      <c r="P906">
        <f t="shared" si="189"/>
        <v>-1</v>
      </c>
      <c r="Q906">
        <f t="shared" si="190"/>
        <v>1</v>
      </c>
      <c r="R906" cm="1">
        <f t="array" ref="R906">_xlfn.IFS(AND(Q905=0,O905=1,O906=0,P906=1),1,AND(Q905=0,O905=-1,O906=0,P906=-1),-1,AND(Q905=1,O905=-1,O906=0,P906=-1),-2,AND(Q905=-1,O905=1,O906=0,P906=1),2,TRUE,0)</f>
        <v>0</v>
      </c>
      <c r="S906" cm="1">
        <f t="array" ref="S906">_xlfn.IFS(AND(Q906&lt;&gt;0,S905=0),U905/C906,AND(Q906&lt;&gt;0,S905&lt;&gt;0),S905,TRUE,0)</f>
        <v>7301.9883314226463</v>
      </c>
      <c r="T906">
        <f t="shared" si="191"/>
        <v>4.6732725321103032</v>
      </c>
      <c r="U906">
        <f t="shared" si="204"/>
        <v>10450.678719815405</v>
      </c>
      <c r="V906">
        <f t="shared" si="192"/>
        <v>4.473741236010639E-4</v>
      </c>
      <c r="W906">
        <f t="shared" si="193"/>
        <v>4.5067871981540497E-2</v>
      </c>
      <c r="X906">
        <f>IF(W906&lt;MAX($W$202:W906),(1+W906)/(1+MAX($W$202:W906))-1,0)</f>
        <v>-1.7329808781625822E-2</v>
      </c>
      <c r="Y906">
        <f>MIN($X$202:X906)</f>
        <v>-3.0085272880166047E-2</v>
      </c>
      <c r="AA906">
        <v>1</v>
      </c>
      <c r="AB906">
        <f t="shared" si="201"/>
        <v>7268.5511596973374</v>
      </c>
      <c r="AC906">
        <f t="shared" si="194"/>
        <v>-22.968621664643962</v>
      </c>
      <c r="AD906">
        <f t="shared" si="200"/>
        <v>9494.3995813314687</v>
      </c>
      <c r="AE906">
        <f t="shared" si="195"/>
        <v>-2.4133375083054296E-3</v>
      </c>
      <c r="AF906">
        <f t="shared" si="196"/>
        <v>-5.0560041866853145E-2</v>
      </c>
      <c r="AG906">
        <f>IF(AF906&lt;MAX($AF$202:AF906),(1+AF906)/(1+MAX($AF$202:AF906))-1,0)</f>
        <v>-5.0560041866853145E-2</v>
      </c>
      <c r="AH906">
        <f>MIN($AG$202:AG906)</f>
        <v>-5.8569985244839917E-2</v>
      </c>
    </row>
    <row r="907" spans="2:34" x14ac:dyDescent="0.2">
      <c r="B907" t="s">
        <v>910</v>
      </c>
      <c r="C907">
        <v>1.30884</v>
      </c>
      <c r="D907">
        <v>1.3095300000000001</v>
      </c>
      <c r="E907">
        <v>1.30826</v>
      </c>
      <c r="F907">
        <v>1.3086599999999999</v>
      </c>
      <c r="G907">
        <v>5415.8720999999996</v>
      </c>
      <c r="I907">
        <f t="shared" si="202"/>
        <v>-8.099999999999774E-4</v>
      </c>
      <c r="J907">
        <f t="shared" si="197"/>
        <v>1.3121875000000005</v>
      </c>
      <c r="K907">
        <f t="shared" si="203"/>
        <v>1.3172459405940593</v>
      </c>
      <c r="L907">
        <f t="shared" ref="L907:L970" si="205">AVERAGE(C708:C907)</f>
        <v>1.3237493999999999</v>
      </c>
      <c r="M907">
        <f t="shared" si="198"/>
        <v>1.3078760135973779</v>
      </c>
      <c r="N907">
        <f t="shared" si="199"/>
        <v>1.3164989864026231</v>
      </c>
      <c r="O907" cm="1">
        <f t="array" ref="O907">_xlfn.IFS(C907&lt;M906,1,C907&gt;N906,-1,TRUE,0)</f>
        <v>0</v>
      </c>
      <c r="P907">
        <f t="shared" si="189"/>
        <v>-1</v>
      </c>
      <c r="Q907">
        <f t="shared" si="190"/>
        <v>1</v>
      </c>
      <c r="R907" cm="1">
        <f t="array" ref="R907">_xlfn.IFS(AND(Q906=0,O906=1,O907=0,P907=1),1,AND(Q906=0,O906=-1,O907=0,P907=-1),-1,AND(Q906=1,O906=-1,O907=0,P907=-1),-2,AND(Q906=-1,O906=1,O907=0,P907=1),2,TRUE,0)</f>
        <v>0</v>
      </c>
      <c r="S907" cm="1">
        <f t="array" ref="S907">_xlfn.IFS(AND(Q907&lt;&gt;0,S906=0),U906/C907,AND(Q907&lt;&gt;0,S906&lt;&gt;0),S906,TRUE,0)</f>
        <v>7301.9883314226463</v>
      </c>
      <c r="T907">
        <f t="shared" si="191"/>
        <v>-5.9146105484521785</v>
      </c>
      <c r="U907">
        <f t="shared" si="204"/>
        <v>10444.764109266953</v>
      </c>
      <c r="V907">
        <f t="shared" si="192"/>
        <v>-5.6595468170287896E-4</v>
      </c>
      <c r="W907">
        <f t="shared" si="193"/>
        <v>4.4476410926695298E-2</v>
      </c>
      <c r="X907">
        <f>IF(W907&lt;MAX($W$202:W907),(1+W907)/(1+MAX($W$202:W907))-1,0)</f>
        <v>-1.7885955576915635E-2</v>
      </c>
      <c r="Y907">
        <f>MIN($X$202:X907)</f>
        <v>-3.0085272880166047E-2</v>
      </c>
      <c r="AA907">
        <v>1</v>
      </c>
      <c r="AB907">
        <f t="shared" si="201"/>
        <v>7268.5511596973374</v>
      </c>
      <c r="AC907">
        <f t="shared" si="194"/>
        <v>4.6518727422061064</v>
      </c>
      <c r="AD907">
        <f t="shared" si="200"/>
        <v>9499.0514540736749</v>
      </c>
      <c r="AE907">
        <f t="shared" si="195"/>
        <v>4.8995965488464737E-4</v>
      </c>
      <c r="AF907">
        <f t="shared" si="196"/>
        <v>-5.0094854592632521E-2</v>
      </c>
      <c r="AG907">
        <f>IF(AF907&lt;MAX($AF$202:AF907),(1+AF907)/(1+MAX($AF$202:AF907))-1,0)</f>
        <v>-5.0094854592632521E-2</v>
      </c>
      <c r="AH907">
        <f>MIN($AG$202:AG907)</f>
        <v>-5.8569985244839917E-2</v>
      </c>
    </row>
    <row r="908" spans="2:34" x14ac:dyDescent="0.2">
      <c r="B908" t="s">
        <v>911</v>
      </c>
      <c r="C908">
        <v>1.3086800000000001</v>
      </c>
      <c r="D908">
        <v>1.30891</v>
      </c>
      <c r="E908">
        <v>1.3078000000000001</v>
      </c>
      <c r="F908">
        <v>1.30888</v>
      </c>
      <c r="G908">
        <v>4922.8379000000004</v>
      </c>
      <c r="I908">
        <f t="shared" si="202"/>
        <v>-1.5999999999993797E-4</v>
      </c>
      <c r="J908">
        <f t="shared" si="197"/>
        <v>1.3121345000000002</v>
      </c>
      <c r="K908">
        <f t="shared" si="203"/>
        <v>1.3170910891089105</v>
      </c>
      <c r="L908">
        <f t="shared" si="205"/>
        <v>1.3236665499999998</v>
      </c>
      <c r="M908">
        <f t="shared" si="198"/>
        <v>1.3076898021475023</v>
      </c>
      <c r="N908">
        <f t="shared" si="199"/>
        <v>1.3165791978524981</v>
      </c>
      <c r="O908" cm="1">
        <f t="array" ref="O908">_xlfn.IFS(C908&lt;M907,1,C908&gt;N907,-1,TRUE,0)</f>
        <v>0</v>
      </c>
      <c r="P908">
        <f t="shared" ref="P908:P971" si="206">IF(K907&gt;=L907,1,-1)</f>
        <v>-1</v>
      </c>
      <c r="Q908">
        <f t="shared" ref="Q908:Q971" si="207">Q907+R908</f>
        <v>1</v>
      </c>
      <c r="R908" cm="1">
        <f t="array" ref="R908">_xlfn.IFS(AND(Q907=0,O907=1,O908=0,P908=1),1,AND(Q907=0,O907=-1,O908=0,P908=-1),-1,AND(Q907=1,O907=-1,O908=0,P908=-1),-2,AND(Q907=-1,O907=1,O908=0,P908=1),2,TRUE,0)</f>
        <v>0</v>
      </c>
      <c r="S908" cm="1">
        <f t="array" ref="S908">_xlfn.IFS(AND(Q908&lt;&gt;0,S907=0),U907/C908,AND(Q908&lt;&gt;0,S907&lt;&gt;0),S907,TRUE,0)</f>
        <v>7301.9883314226463</v>
      </c>
      <c r="T908">
        <f t="shared" ref="T908:T971" si="208">S907*Q907*I908</f>
        <v>-1.1683181330271704</v>
      </c>
      <c r="U908">
        <f t="shared" si="204"/>
        <v>10443.595791133926</v>
      </c>
      <c r="V908">
        <f t="shared" ref="V908:V971" si="209">T908/U907</f>
        <v>-1.1185682326617587E-4</v>
      </c>
      <c r="W908">
        <f t="shared" ref="W908:W971" si="210">U908/$U$202-1</f>
        <v>4.4359579113392611E-2</v>
      </c>
      <c r="X908">
        <f>IF(W908&lt;MAX($W$202:W908),(1+W908)/(1+MAX($W$202:W908))-1,0)</f>
        <v>-1.7995811734009881E-2</v>
      </c>
      <c r="Y908">
        <f>MIN($X$202:X908)</f>
        <v>-3.0085272880166047E-2</v>
      </c>
      <c r="AA908">
        <v>1</v>
      </c>
      <c r="AB908">
        <f t="shared" si="201"/>
        <v>7268.5511596973374</v>
      </c>
      <c r="AC908">
        <f t="shared" ref="AC908:AC971" si="211">AB908*AA908*I907</f>
        <v>-5.8875264393546791</v>
      </c>
      <c r="AD908">
        <f t="shared" si="200"/>
        <v>9493.1639276343194</v>
      </c>
      <c r="AE908">
        <f t="shared" ref="AE908:AE971" si="212">AC908/AD907</f>
        <v>-6.1980151047921837E-4</v>
      </c>
      <c r="AF908">
        <f t="shared" ref="AF908:AF971" si="213">AD908/$AD$202-1</f>
        <v>-5.0683607236568062E-2</v>
      </c>
      <c r="AG908">
        <f>IF(AF908&lt;MAX($AF$202:AF908),(1+AF908)/(1+MAX($AF$202:AF908))-1,0)</f>
        <v>-5.0683607236568062E-2</v>
      </c>
      <c r="AH908">
        <f>MIN($AG$202:AG908)</f>
        <v>-5.8569985244839917E-2</v>
      </c>
    </row>
    <row r="909" spans="2:34" x14ac:dyDescent="0.2">
      <c r="B909" t="s">
        <v>912</v>
      </c>
      <c r="C909">
        <v>1.30888</v>
      </c>
      <c r="D909">
        <v>1.30958</v>
      </c>
      <c r="E909">
        <v>1.3081199999999999</v>
      </c>
      <c r="F909">
        <v>1.3088200000000001</v>
      </c>
      <c r="G909">
        <v>4249.4540999999999</v>
      </c>
      <c r="I909">
        <f t="shared" si="202"/>
        <v>1.9999999999997797E-4</v>
      </c>
      <c r="J909">
        <f t="shared" si="197"/>
        <v>1.3121250000000002</v>
      </c>
      <c r="K909">
        <f t="shared" si="203"/>
        <v>1.3169399009900984</v>
      </c>
      <c r="L909">
        <f t="shared" si="205"/>
        <v>1.3235865499999997</v>
      </c>
      <c r="M909">
        <f t="shared" si="198"/>
        <v>1.3076529020583179</v>
      </c>
      <c r="N909">
        <f t="shared" si="199"/>
        <v>1.3165970979416826</v>
      </c>
      <c r="O909" cm="1">
        <f t="array" ref="O909">_xlfn.IFS(C909&lt;M908,1,C909&gt;N908,-1,TRUE,0)</f>
        <v>0</v>
      </c>
      <c r="P909">
        <f t="shared" si="206"/>
        <v>-1</v>
      </c>
      <c r="Q909">
        <f t="shared" si="207"/>
        <v>1</v>
      </c>
      <c r="R909" cm="1">
        <f t="array" ref="R909">_xlfn.IFS(AND(Q908=0,O908=1,O909=0,P909=1),1,AND(Q908=0,O908=-1,O909=0,P909=-1),-1,AND(Q908=1,O908=-1,O909=0,P909=-1),-2,AND(Q908=-1,O908=1,O909=0,P909=1),2,TRUE,0)</f>
        <v>0</v>
      </c>
      <c r="S909" cm="1">
        <f t="array" ref="S909">_xlfn.IFS(AND(Q909&lt;&gt;0,S908=0),U908/C909,AND(Q909&lt;&gt;0,S908&lt;&gt;0),S908,TRUE,0)</f>
        <v>7301.9883314226463</v>
      </c>
      <c r="T909">
        <f t="shared" si="208"/>
        <v>1.4603976662843685</v>
      </c>
      <c r="U909">
        <f t="shared" si="204"/>
        <v>10445.05618880021</v>
      </c>
      <c r="V909">
        <f t="shared" si="209"/>
        <v>1.3983667076852694E-4</v>
      </c>
      <c r="W909">
        <f t="shared" si="210"/>
        <v>4.4505618880021025E-2</v>
      </c>
      <c r="X909">
        <f>IF(W909&lt;MAX($W$202:W909),(1+W909)/(1+MAX($W$202:W909))-1,0)</f>
        <v>-1.7858491537642074E-2</v>
      </c>
      <c r="Y909">
        <f>MIN($X$202:X909)</f>
        <v>-3.0085272880166047E-2</v>
      </c>
      <c r="AA909">
        <v>1</v>
      </c>
      <c r="AB909">
        <f t="shared" si="201"/>
        <v>7268.5511596973374</v>
      </c>
      <c r="AC909">
        <f t="shared" si="211"/>
        <v>-1.1629681855511231</v>
      </c>
      <c r="AD909">
        <f t="shared" si="200"/>
        <v>9492.0009594487674</v>
      </c>
      <c r="AE909">
        <f t="shared" si="212"/>
        <v>-1.2250585731125502E-4</v>
      </c>
      <c r="AF909">
        <f t="shared" si="213"/>
        <v>-5.0799904055123246E-2</v>
      </c>
      <c r="AG909">
        <f>IF(AF909&lt;MAX($AF$202:AF909),(1+AF909)/(1+MAX($AF$202:AF909))-1,0)</f>
        <v>-5.0799904055123246E-2</v>
      </c>
      <c r="AH909">
        <f>MIN($AG$202:AG909)</f>
        <v>-5.8569985244839917E-2</v>
      </c>
    </row>
    <row r="910" spans="2:34" x14ac:dyDescent="0.2">
      <c r="B910" t="s">
        <v>913</v>
      </c>
      <c r="C910">
        <v>1.3088299999999999</v>
      </c>
      <c r="D910">
        <v>1.30986</v>
      </c>
      <c r="E910">
        <v>1.30871</v>
      </c>
      <c r="F910">
        <v>1.3097799999999999</v>
      </c>
      <c r="G910">
        <v>3117.1012999999998</v>
      </c>
      <c r="I910">
        <f t="shared" si="202"/>
        <v>-5.0000000000105516E-5</v>
      </c>
      <c r="J910">
        <f t="shared" si="197"/>
        <v>1.3119940000000003</v>
      </c>
      <c r="K910">
        <f t="shared" si="203"/>
        <v>1.3168021782178214</v>
      </c>
      <c r="L910">
        <f t="shared" si="205"/>
        <v>1.3235097499999997</v>
      </c>
      <c r="M910">
        <f t="shared" si="198"/>
        <v>1.3074097120509292</v>
      </c>
      <c r="N910">
        <f t="shared" si="199"/>
        <v>1.3165782879490715</v>
      </c>
      <c r="O910" cm="1">
        <f t="array" ref="O910">_xlfn.IFS(C910&lt;M909,1,C910&gt;N909,-1,TRUE,0)</f>
        <v>0</v>
      </c>
      <c r="P910">
        <f t="shared" si="206"/>
        <v>-1</v>
      </c>
      <c r="Q910">
        <f t="shared" si="207"/>
        <v>1</v>
      </c>
      <c r="R910" cm="1">
        <f t="array" ref="R910">_xlfn.IFS(AND(Q909=0,O909=1,O910=0,P910=1),1,AND(Q909=0,O909=-1,O910=0,P910=-1),-1,AND(Q909=1,O909=-1,O910=0,P910=-1),-2,AND(Q909=-1,O909=1,O910=0,P910=1),2,TRUE,0)</f>
        <v>0</v>
      </c>
      <c r="S910" cm="1">
        <f t="array" ref="S910">_xlfn.IFS(AND(Q910&lt;&gt;0,S909=0),U909/C910,AND(Q910&lt;&gt;0,S909&lt;&gt;0),S909,TRUE,0)</f>
        <v>7301.9883314226463</v>
      </c>
      <c r="T910">
        <f t="shared" si="208"/>
        <v>-0.36509941657190281</v>
      </c>
      <c r="U910">
        <f t="shared" si="204"/>
        <v>10444.691089383638</v>
      </c>
      <c r="V910">
        <f t="shared" si="209"/>
        <v>-3.4954279802092728E-5</v>
      </c>
      <c r="W910">
        <f t="shared" si="210"/>
        <v>4.4469108938363755E-2</v>
      </c>
      <c r="X910">
        <f>IF(W910&lt;MAX($W$202:W910),(1+W910)/(1+MAX($W$202:W910))-1,0)</f>
        <v>-1.7892821586734109E-2</v>
      </c>
      <c r="Y910">
        <f>MIN($X$202:X910)</f>
        <v>-3.0085272880166047E-2</v>
      </c>
      <c r="AA910">
        <v>1</v>
      </c>
      <c r="AB910">
        <f t="shared" si="201"/>
        <v>7268.5511596973374</v>
      </c>
      <c r="AC910">
        <f t="shared" si="211"/>
        <v>1.4537102319393074</v>
      </c>
      <c r="AD910">
        <f t="shared" si="200"/>
        <v>9493.4546696807065</v>
      </c>
      <c r="AE910">
        <f t="shared" si="212"/>
        <v>1.5315108354389898E-4</v>
      </c>
      <c r="AF910">
        <f t="shared" si="213"/>
        <v>-5.065453303192935E-2</v>
      </c>
      <c r="AG910">
        <f>IF(AF910&lt;MAX($AF$202:AF910),(1+AF910)/(1+MAX($AF$202:AF910))-1,0)</f>
        <v>-5.065453303192935E-2</v>
      </c>
      <c r="AH910">
        <f>MIN($AG$202:AG910)</f>
        <v>-5.8569985244839917E-2</v>
      </c>
    </row>
    <row r="911" spans="2:34" x14ac:dyDescent="0.2">
      <c r="B911" t="s">
        <v>914</v>
      </c>
      <c r="C911">
        <v>1.3097799999999999</v>
      </c>
      <c r="D911">
        <v>1.31029</v>
      </c>
      <c r="E911">
        <v>1.3094699999999999</v>
      </c>
      <c r="F911">
        <v>1.3098700000000001</v>
      </c>
      <c r="G911">
        <v>2533.2177999999999</v>
      </c>
      <c r="I911">
        <f t="shared" si="202"/>
        <v>9.5000000000000639E-4</v>
      </c>
      <c r="J911">
        <f t="shared" si="197"/>
        <v>1.311885</v>
      </c>
      <c r="K911">
        <f t="shared" si="203"/>
        <v>1.3167069306930688</v>
      </c>
      <c r="L911">
        <f t="shared" si="205"/>
        <v>1.3234346499999998</v>
      </c>
      <c r="M911">
        <f t="shared" si="198"/>
        <v>1.3072084820646126</v>
      </c>
      <c r="N911">
        <f t="shared" si="199"/>
        <v>1.3165615179353873</v>
      </c>
      <c r="O911" cm="1">
        <f t="array" ref="O911">_xlfn.IFS(C911&lt;M910,1,C911&gt;N910,-1,TRUE,0)</f>
        <v>0</v>
      </c>
      <c r="P911">
        <f t="shared" si="206"/>
        <v>-1</v>
      </c>
      <c r="Q911">
        <f t="shared" si="207"/>
        <v>1</v>
      </c>
      <c r="R911" cm="1">
        <f t="array" ref="R911">_xlfn.IFS(AND(Q910=0,O910=1,O911=0,P911=1),1,AND(Q910=0,O910=-1,O911=0,P911=-1),-1,AND(Q910=1,O910=-1,O911=0,P911=-1),-2,AND(Q910=-1,O910=1,O911=0,P911=1),2,TRUE,0)</f>
        <v>0</v>
      </c>
      <c r="S911" cm="1">
        <f t="array" ref="S911">_xlfn.IFS(AND(Q911&lt;&gt;0,S910=0),U910/C911,AND(Q911&lt;&gt;0,S910&lt;&gt;0),S910,TRUE,0)</f>
        <v>7301.9883314226463</v>
      </c>
      <c r="T911">
        <f t="shared" si="208"/>
        <v>6.9368889148515605</v>
      </c>
      <c r="U911">
        <f t="shared" si="204"/>
        <v>10451.627978298489</v>
      </c>
      <c r="V911">
        <f t="shared" si="209"/>
        <v>6.6415453128168295E-4</v>
      </c>
      <c r="W911">
        <f t="shared" si="210"/>
        <v>4.5162797829849E-2</v>
      </c>
      <c r="X911">
        <f>IF(W911&lt;MAX($W$202:W911),(1+W911)/(1+MAX($W$202:W911))-1,0)</f>
        <v>-1.7240550653986664E-2</v>
      </c>
      <c r="Y911">
        <f>MIN($X$202:X911)</f>
        <v>-3.0085272880166047E-2</v>
      </c>
      <c r="AA911">
        <v>1</v>
      </c>
      <c r="AB911">
        <f t="shared" si="201"/>
        <v>7268.5511596973374</v>
      </c>
      <c r="AC911">
        <f t="shared" si="211"/>
        <v>-0.36342755798563381</v>
      </c>
      <c r="AD911">
        <f t="shared" si="200"/>
        <v>9493.0912421227204</v>
      </c>
      <c r="AE911">
        <f t="shared" si="212"/>
        <v>-3.8281907970373971E-5</v>
      </c>
      <c r="AF911">
        <f t="shared" si="213"/>
        <v>-5.0690875787728018E-2</v>
      </c>
      <c r="AG911">
        <f>IF(AF911&lt;MAX($AF$202:AF911),(1+AF911)/(1+MAX($AF$202:AF911))-1,0)</f>
        <v>-5.0690875787728018E-2</v>
      </c>
      <c r="AH911">
        <f>MIN($AG$202:AG911)</f>
        <v>-5.8569985244839917E-2</v>
      </c>
    </row>
    <row r="912" spans="2:34" x14ac:dyDescent="0.2">
      <c r="B912" t="s">
        <v>915</v>
      </c>
      <c r="C912">
        <v>1.3099099999999999</v>
      </c>
      <c r="D912">
        <v>1.31044</v>
      </c>
      <c r="E912">
        <v>1.3096099999999999</v>
      </c>
      <c r="F912">
        <v>1.31026</v>
      </c>
      <c r="G912">
        <v>2228.9690000000001</v>
      </c>
      <c r="I912">
        <f t="shared" si="202"/>
        <v>1.2999999999996348E-4</v>
      </c>
      <c r="J912">
        <f t="shared" si="197"/>
        <v>1.3117684999999999</v>
      </c>
      <c r="K912">
        <f t="shared" si="203"/>
        <v>1.3166006930693066</v>
      </c>
      <c r="L912">
        <f t="shared" si="205"/>
        <v>1.3233755999999997</v>
      </c>
      <c r="M912">
        <f t="shared" si="198"/>
        <v>1.3070521188661219</v>
      </c>
      <c r="N912">
        <f t="shared" si="199"/>
        <v>1.3164848811338778</v>
      </c>
      <c r="O912" cm="1">
        <f t="array" ref="O912">_xlfn.IFS(C912&lt;M911,1,C912&gt;N911,-1,TRUE,0)</f>
        <v>0</v>
      </c>
      <c r="P912">
        <f t="shared" si="206"/>
        <v>-1</v>
      </c>
      <c r="Q912">
        <f t="shared" si="207"/>
        <v>1</v>
      </c>
      <c r="R912" cm="1">
        <f t="array" ref="R912">_xlfn.IFS(AND(Q911=0,O911=1,O912=0,P912=1),1,AND(Q911=0,O911=-1,O912=0,P912=-1),-1,AND(Q911=1,O911=-1,O912=0,P912=-1),-2,AND(Q911=-1,O911=1,O912=0,P912=1),2,TRUE,0)</f>
        <v>0</v>
      </c>
      <c r="S912" cm="1">
        <f t="array" ref="S912">_xlfn.IFS(AND(Q912&lt;&gt;0,S911=0),U911/C912,AND(Q912&lt;&gt;0,S911&lt;&gt;0),S911,TRUE,0)</f>
        <v>7301.9883314226463</v>
      </c>
      <c r="T912">
        <f t="shared" si="208"/>
        <v>0.94925848308467731</v>
      </c>
      <c r="U912">
        <f t="shared" si="204"/>
        <v>10452.577236781573</v>
      </c>
      <c r="V912">
        <f t="shared" si="209"/>
        <v>9.0823983120686552E-5</v>
      </c>
      <c r="W912">
        <f t="shared" si="210"/>
        <v>4.525772367815728E-2</v>
      </c>
      <c r="X912">
        <f>IF(W912&lt;MAX($W$202:W912),(1+W912)/(1+MAX($W$202:W912))-1,0)</f>
        <v>-1.7151292526347728E-2</v>
      </c>
      <c r="Y912">
        <f>MIN($X$202:X912)</f>
        <v>-3.0085272880166047E-2</v>
      </c>
      <c r="AA912">
        <v>1</v>
      </c>
      <c r="AB912">
        <f t="shared" si="201"/>
        <v>7268.5511596973374</v>
      </c>
      <c r="AC912">
        <f t="shared" si="211"/>
        <v>6.9051236017125168</v>
      </c>
      <c r="AD912">
        <f t="shared" si="200"/>
        <v>9499.9963657244334</v>
      </c>
      <c r="AE912">
        <f t="shared" si="212"/>
        <v>7.2738409708663916E-4</v>
      </c>
      <c r="AF912">
        <f t="shared" si="213"/>
        <v>-5.0000363427556649E-2</v>
      </c>
      <c r="AG912">
        <f>IF(AF912&lt;MAX($AF$202:AF912),(1+AF912)/(1+MAX($AF$202:AF912))-1,0)</f>
        <v>-5.0000363427556649E-2</v>
      </c>
      <c r="AH912">
        <f>MIN($AG$202:AG912)</f>
        <v>-5.8569985244839917E-2</v>
      </c>
    </row>
    <row r="913" spans="2:34" x14ac:dyDescent="0.2">
      <c r="B913" t="s">
        <v>916</v>
      </c>
      <c r="C913">
        <v>1.3102499999999999</v>
      </c>
      <c r="D913">
        <v>1.3113999999999999</v>
      </c>
      <c r="E913">
        <v>1.3100700000000001</v>
      </c>
      <c r="F913">
        <v>1.3113900000000001</v>
      </c>
      <c r="G913">
        <v>2588.2593000000002</v>
      </c>
      <c r="I913">
        <f t="shared" si="202"/>
        <v>3.4000000000000696E-4</v>
      </c>
      <c r="J913">
        <f t="shared" si="197"/>
        <v>1.3116569999999999</v>
      </c>
      <c r="K913">
        <f t="shared" si="203"/>
        <v>1.3164724752475241</v>
      </c>
      <c r="L913">
        <f t="shared" si="205"/>
        <v>1.3233248</v>
      </c>
      <c r="M913">
        <f t="shared" si="198"/>
        <v>1.3070161418896931</v>
      </c>
      <c r="N913">
        <f t="shared" si="199"/>
        <v>1.3162978581103066</v>
      </c>
      <c r="O913" cm="1">
        <f t="array" ref="O913">_xlfn.IFS(C913&lt;M912,1,C913&gt;N912,-1,TRUE,0)</f>
        <v>0</v>
      </c>
      <c r="P913">
        <f t="shared" si="206"/>
        <v>-1</v>
      </c>
      <c r="Q913">
        <f t="shared" si="207"/>
        <v>1</v>
      </c>
      <c r="R913" cm="1">
        <f t="array" ref="R913">_xlfn.IFS(AND(Q912=0,O912=1,O913=0,P913=1),1,AND(Q912=0,O912=-1,O913=0,P913=-1),-1,AND(Q912=1,O912=-1,O913=0,P913=-1),-2,AND(Q912=-1,O912=1,O913=0,P913=1),2,TRUE,0)</f>
        <v>0</v>
      </c>
      <c r="S913" cm="1">
        <f t="array" ref="S913">_xlfn.IFS(AND(Q913&lt;&gt;0,S912=0),U912/C913,AND(Q913&lt;&gt;0,S912&lt;&gt;0),S912,TRUE,0)</f>
        <v>7301.9883314226463</v>
      </c>
      <c r="T913">
        <f t="shared" si="208"/>
        <v>2.4826760326837505</v>
      </c>
      <c r="U913">
        <f t="shared" si="204"/>
        <v>10455.059912814257</v>
      </c>
      <c r="V913">
        <f t="shared" si="209"/>
        <v>2.375180758241577E-4</v>
      </c>
      <c r="W913">
        <f t="shared" si="210"/>
        <v>4.5505991281425739E-2</v>
      </c>
      <c r="X913">
        <f>IF(W913&lt;MAX($W$202:W913),(1+W913)/(1+MAX($W$202:W913))-1,0)</f>
        <v>-1.6917848192522289E-2</v>
      </c>
      <c r="Y913">
        <f>MIN($X$202:X913)</f>
        <v>-3.0085272880166047E-2</v>
      </c>
      <c r="AA913">
        <v>1</v>
      </c>
      <c r="AB913">
        <f t="shared" si="201"/>
        <v>7268.5511596973374</v>
      </c>
      <c r="AC913">
        <f t="shared" si="211"/>
        <v>0.94491165076038841</v>
      </c>
      <c r="AD913">
        <f t="shared" si="200"/>
        <v>9500.9412773751937</v>
      </c>
      <c r="AE913">
        <f t="shared" si="212"/>
        <v>9.9464422341211396E-5</v>
      </c>
      <c r="AF913">
        <f t="shared" si="213"/>
        <v>-4.9905872262480666E-2</v>
      </c>
      <c r="AG913">
        <f>IF(AF913&lt;MAX($AF$202:AF913),(1+AF913)/(1+MAX($AF$202:AF913))-1,0)</f>
        <v>-4.9905872262480666E-2</v>
      </c>
      <c r="AH913">
        <f>MIN($AG$202:AG913)</f>
        <v>-5.8569985244839917E-2</v>
      </c>
    </row>
    <row r="914" spans="2:34" x14ac:dyDescent="0.2">
      <c r="B914" t="s">
        <v>917</v>
      </c>
      <c r="C914">
        <v>1.3113900000000001</v>
      </c>
      <c r="D914">
        <v>1.3117700000000001</v>
      </c>
      <c r="E914">
        <v>1.31</v>
      </c>
      <c r="F914">
        <v>1.3102799999999999</v>
      </c>
      <c r="G914">
        <v>3040.1475</v>
      </c>
      <c r="I914">
        <f t="shared" si="202"/>
        <v>1.1400000000001409E-3</v>
      </c>
      <c r="J914">
        <f t="shared" si="197"/>
        <v>1.3115029999999999</v>
      </c>
      <c r="K914">
        <f t="shared" si="203"/>
        <v>1.3163715841584156</v>
      </c>
      <c r="L914">
        <f t="shared" si="205"/>
        <v>1.3232708000000002</v>
      </c>
      <c r="M914">
        <f t="shared" si="198"/>
        <v>1.3068941081592207</v>
      </c>
      <c r="N914">
        <f t="shared" si="199"/>
        <v>1.316111891840779</v>
      </c>
      <c r="O914" cm="1">
        <f t="array" ref="O914">_xlfn.IFS(C914&lt;M913,1,C914&gt;N913,-1,TRUE,0)</f>
        <v>0</v>
      </c>
      <c r="P914">
        <f t="shared" si="206"/>
        <v>-1</v>
      </c>
      <c r="Q914">
        <f t="shared" si="207"/>
        <v>1</v>
      </c>
      <c r="R914" cm="1">
        <f t="array" ref="R914">_xlfn.IFS(AND(Q913=0,O913=1,O914=0,P914=1),1,AND(Q913=0,O913=-1,O914=0,P914=-1),-1,AND(Q913=1,O913=-1,O914=0,P914=-1),-2,AND(Q913=-1,O913=1,O914=0,P914=1),2,TRUE,0)</f>
        <v>0</v>
      </c>
      <c r="S914" cm="1">
        <f t="array" ref="S914">_xlfn.IFS(AND(Q914&lt;&gt;0,S913=0),U913/C914,AND(Q914&lt;&gt;0,S913&lt;&gt;0),S913,TRUE,0)</f>
        <v>7301.9883314226463</v>
      </c>
      <c r="T914">
        <f t="shared" si="208"/>
        <v>8.3242666978228463</v>
      </c>
      <c r="U914">
        <f t="shared" si="204"/>
        <v>10463.384179512079</v>
      </c>
      <c r="V914">
        <f t="shared" si="209"/>
        <v>7.9619502587643704E-4</v>
      </c>
      <c r="W914">
        <f t="shared" si="210"/>
        <v>4.6338417951207855E-2</v>
      </c>
      <c r="X914">
        <f>IF(W914&lt;MAX($W$202:W914),(1+W914)/(1+MAX($W$202:W914))-1,0)</f>
        <v>-1.6135123073225399E-2</v>
      </c>
      <c r="Y914">
        <f>MIN($X$202:X914)</f>
        <v>-3.0085272880166047E-2</v>
      </c>
      <c r="AA914">
        <v>1</v>
      </c>
      <c r="AB914">
        <f t="shared" si="201"/>
        <v>7268.5511596973374</v>
      </c>
      <c r="AC914">
        <f t="shared" si="211"/>
        <v>2.4713073942971455</v>
      </c>
      <c r="AD914">
        <f t="shared" si="200"/>
        <v>9503.4125847694904</v>
      </c>
      <c r="AE914">
        <f t="shared" si="212"/>
        <v>2.6011184809468572E-4</v>
      </c>
      <c r="AF914">
        <f t="shared" si="213"/>
        <v>-4.9658741523050942E-2</v>
      </c>
      <c r="AG914">
        <f>IF(AF914&lt;MAX($AF$202:AF914),(1+AF914)/(1+MAX($AF$202:AF914))-1,0)</f>
        <v>-4.9658741523050942E-2</v>
      </c>
      <c r="AH914">
        <f>MIN($AG$202:AG914)</f>
        <v>-5.8569985244839917E-2</v>
      </c>
    </row>
    <row r="915" spans="2:34" x14ac:dyDescent="0.2">
      <c r="B915" t="s">
        <v>918</v>
      </c>
      <c r="C915">
        <v>1.3103</v>
      </c>
      <c r="D915">
        <v>1.31199</v>
      </c>
      <c r="E915">
        <v>1.3103</v>
      </c>
      <c r="F915">
        <v>1.3112699999999999</v>
      </c>
      <c r="G915">
        <v>2558.1599000000001</v>
      </c>
      <c r="I915">
        <f t="shared" si="202"/>
        <v>-1.0900000000000354E-3</v>
      </c>
      <c r="J915">
        <f t="shared" si="197"/>
        <v>1.3113874999999999</v>
      </c>
      <c r="K915">
        <f t="shared" si="203"/>
        <v>1.3162627722772275</v>
      </c>
      <c r="L915">
        <f t="shared" si="205"/>
        <v>1.3232018000000003</v>
      </c>
      <c r="M915">
        <f t="shared" si="198"/>
        <v>1.3068778885976726</v>
      </c>
      <c r="N915">
        <f t="shared" si="199"/>
        <v>1.3158971114023272</v>
      </c>
      <c r="O915" cm="1">
        <f t="array" ref="O915">_xlfn.IFS(C915&lt;M914,1,C915&gt;N914,-1,TRUE,0)</f>
        <v>0</v>
      </c>
      <c r="P915">
        <f t="shared" si="206"/>
        <v>-1</v>
      </c>
      <c r="Q915">
        <f t="shared" si="207"/>
        <v>1</v>
      </c>
      <c r="R915" cm="1">
        <f t="array" ref="R915">_xlfn.IFS(AND(Q914=0,O914=1,O915=0,P915=1),1,AND(Q914=0,O914=-1,O915=0,P915=-1),-1,AND(Q914=1,O914=-1,O915=0,P915=-1),-2,AND(Q914=-1,O914=1,O915=0,P915=1),2,TRUE,0)</f>
        <v>0</v>
      </c>
      <c r="S915" cm="1">
        <f t="array" ref="S915">_xlfn.IFS(AND(Q915&lt;&gt;0,S914=0),U914/C915,AND(Q915&lt;&gt;0,S914&lt;&gt;0),S914,TRUE,0)</f>
        <v>7301.9883314226463</v>
      </c>
      <c r="T915">
        <f t="shared" si="208"/>
        <v>-7.9591672812509424</v>
      </c>
      <c r="U915">
        <f t="shared" si="204"/>
        <v>10455.425012230828</v>
      </c>
      <c r="V915">
        <f t="shared" si="209"/>
        <v>-7.6066855089154228E-4</v>
      </c>
      <c r="W915">
        <f t="shared" si="210"/>
        <v>4.5542501223082787E-2</v>
      </c>
      <c r="X915">
        <f>IF(W915&lt;MAX($W$202:W915),(1+W915)/(1+MAX($W$202:W915))-1,0)</f>
        <v>-1.6883518143430365E-2</v>
      </c>
      <c r="Y915">
        <f>MIN($X$202:X915)</f>
        <v>-3.0085272880166047E-2</v>
      </c>
      <c r="AA915">
        <v>1</v>
      </c>
      <c r="AB915">
        <f t="shared" si="201"/>
        <v>7268.5511596973374</v>
      </c>
      <c r="AC915">
        <f t="shared" si="211"/>
        <v>8.2861483220559879</v>
      </c>
      <c r="AD915">
        <f t="shared" si="200"/>
        <v>9511.6987330915472</v>
      </c>
      <c r="AE915">
        <f t="shared" si="212"/>
        <v>8.7191293108074318E-4</v>
      </c>
      <c r="AF915">
        <f t="shared" si="213"/>
        <v>-4.8830126690845299E-2</v>
      </c>
      <c r="AG915">
        <f>IF(AF915&lt;MAX($AF$202:AF915),(1+AF915)/(1+MAX($AF$202:AF915))-1,0)</f>
        <v>-4.8830126690845299E-2</v>
      </c>
      <c r="AH915">
        <f>MIN($AG$202:AG915)</f>
        <v>-5.8569985244839917E-2</v>
      </c>
    </row>
    <row r="916" spans="2:34" x14ac:dyDescent="0.2">
      <c r="B916" t="s">
        <v>919</v>
      </c>
      <c r="C916">
        <v>1.3112999999999999</v>
      </c>
      <c r="D916">
        <v>1.31158</v>
      </c>
      <c r="E916">
        <v>1.3106899999999999</v>
      </c>
      <c r="F916">
        <v>1.31111</v>
      </c>
      <c r="G916">
        <v>2166.6563000000001</v>
      </c>
      <c r="I916">
        <f t="shared" si="202"/>
        <v>9.9999999999988987E-4</v>
      </c>
      <c r="J916">
        <f t="shared" si="197"/>
        <v>1.3112369999999998</v>
      </c>
      <c r="K916">
        <f t="shared" si="203"/>
        <v>1.316140198019802</v>
      </c>
      <c r="L916">
        <f t="shared" si="205"/>
        <v>1.3231443500000004</v>
      </c>
      <c r="M916">
        <f t="shared" si="198"/>
        <v>1.3069047853238784</v>
      </c>
      <c r="N916">
        <f t="shared" si="199"/>
        <v>1.3155692146761211</v>
      </c>
      <c r="O916" cm="1">
        <f t="array" ref="O916">_xlfn.IFS(C916&lt;M915,1,C916&gt;N915,-1,TRUE,0)</f>
        <v>0</v>
      </c>
      <c r="P916">
        <f t="shared" si="206"/>
        <v>-1</v>
      </c>
      <c r="Q916">
        <f t="shared" si="207"/>
        <v>1</v>
      </c>
      <c r="R916" cm="1">
        <f t="array" ref="R916">_xlfn.IFS(AND(Q915=0,O915=1,O916=0,P916=1),1,AND(Q915=0,O915=-1,O916=0,P916=-1),-1,AND(Q915=1,O915=-1,O916=0,P916=-1),-2,AND(Q915=-1,O915=1,O916=0,P916=1),2,TRUE,0)</f>
        <v>0</v>
      </c>
      <c r="S916" cm="1">
        <f t="array" ref="S916">_xlfn.IFS(AND(Q916&lt;&gt;0,S915=0),U915/C916,AND(Q916&lt;&gt;0,S915&lt;&gt;0),S915,TRUE,0)</f>
        <v>7301.9883314226463</v>
      </c>
      <c r="T916">
        <f t="shared" si="208"/>
        <v>7.3019883314218417</v>
      </c>
      <c r="U916">
        <f t="shared" si="204"/>
        <v>10462.727000562249</v>
      </c>
      <c r="V916">
        <f t="shared" si="209"/>
        <v>6.9839230092319786E-4</v>
      </c>
      <c r="W916">
        <f t="shared" si="210"/>
        <v>4.6272700056224858E-2</v>
      </c>
      <c r="X916">
        <f>IF(W916&lt;MAX($W$202:W916),(1+W916)/(1+MAX($W$202:W916))-1,0)</f>
        <v>-1.6196917161591107E-2</v>
      </c>
      <c r="Y916">
        <f>MIN($X$202:X916)</f>
        <v>-3.0085272880166047E-2</v>
      </c>
      <c r="AA916">
        <v>1</v>
      </c>
      <c r="AB916">
        <f t="shared" si="201"/>
        <v>7268.5511596973374</v>
      </c>
      <c r="AC916">
        <f t="shared" si="211"/>
        <v>-7.9227207640703554</v>
      </c>
      <c r="AD916">
        <f t="shared" si="200"/>
        <v>9503.7760123274766</v>
      </c>
      <c r="AE916">
        <f t="shared" si="212"/>
        <v>-8.3294488044568951E-4</v>
      </c>
      <c r="AF916">
        <f t="shared" si="213"/>
        <v>-4.9622398767252385E-2</v>
      </c>
      <c r="AG916">
        <f>IF(AF916&lt;MAX($AF$202:AF916),(1+AF916)/(1+MAX($AF$202:AF916))-1,0)</f>
        <v>-4.9622398767252385E-2</v>
      </c>
      <c r="AH916">
        <f>MIN($AG$202:AG916)</f>
        <v>-5.8569985244839917E-2</v>
      </c>
    </row>
    <row r="917" spans="2:34" x14ac:dyDescent="0.2">
      <c r="B917" t="s">
        <v>920</v>
      </c>
      <c r="C917">
        <v>1.31111</v>
      </c>
      <c r="D917">
        <v>1.31172</v>
      </c>
      <c r="E917">
        <v>1.3108299999999999</v>
      </c>
      <c r="F917">
        <v>1.3116699999999999</v>
      </c>
      <c r="G917">
        <v>3352.6079</v>
      </c>
      <c r="I917">
        <f t="shared" si="202"/>
        <v>-1.8999999999991246E-4</v>
      </c>
      <c r="J917">
        <f t="shared" si="197"/>
        <v>1.3111799999999998</v>
      </c>
      <c r="K917">
        <f t="shared" si="203"/>
        <v>1.3160116831683171</v>
      </c>
      <c r="L917">
        <f t="shared" si="205"/>
        <v>1.3230843500000002</v>
      </c>
      <c r="M917">
        <f t="shared" si="198"/>
        <v>1.3069024165700711</v>
      </c>
      <c r="N917">
        <f t="shared" si="199"/>
        <v>1.3154575834299285</v>
      </c>
      <c r="O917" cm="1">
        <f t="array" ref="O917">_xlfn.IFS(C917&lt;M916,1,C917&gt;N916,-1,TRUE,0)</f>
        <v>0</v>
      </c>
      <c r="P917">
        <f t="shared" si="206"/>
        <v>-1</v>
      </c>
      <c r="Q917">
        <f t="shared" si="207"/>
        <v>1</v>
      </c>
      <c r="R917" cm="1">
        <f t="array" ref="R917">_xlfn.IFS(AND(Q916=0,O916=1,O917=0,P917=1),1,AND(Q916=0,O916=-1,O917=0,P917=-1),-1,AND(Q916=1,O916=-1,O917=0,P917=-1),-2,AND(Q916=-1,O916=1,O917=0,P917=1),2,TRUE,0)</f>
        <v>0</v>
      </c>
      <c r="S917" cm="1">
        <f t="array" ref="S917">_xlfn.IFS(AND(Q917&lt;&gt;0,S916=0),U916/C917,AND(Q917&lt;&gt;0,S916&lt;&gt;0),S916,TRUE,0)</f>
        <v>7301.9883314226463</v>
      </c>
      <c r="T917">
        <f t="shared" si="208"/>
        <v>-1.3873777829696636</v>
      </c>
      <c r="U917">
        <f t="shared" si="204"/>
        <v>10461.339622779278</v>
      </c>
      <c r="V917">
        <f t="shared" si="209"/>
        <v>-1.3260192900905359E-4</v>
      </c>
      <c r="W917">
        <f t="shared" si="210"/>
        <v>4.6133962277927765E-2</v>
      </c>
      <c r="X917">
        <f>IF(W917&lt;MAX($W$202:W917),(1+W917)/(1+MAX($W$202:W917))-1,0)</f>
        <v>-1.6327371348140662E-2</v>
      </c>
      <c r="Y917">
        <f>MIN($X$202:X917)</f>
        <v>-3.0085272880166047E-2</v>
      </c>
      <c r="AA917">
        <v>1</v>
      </c>
      <c r="AB917">
        <f t="shared" si="201"/>
        <v>7268.5511596973374</v>
      </c>
      <c r="AC917">
        <f t="shared" si="211"/>
        <v>7.2685511596965373</v>
      </c>
      <c r="AD917">
        <f t="shared" si="200"/>
        <v>9511.0445634871739</v>
      </c>
      <c r="AE917">
        <f t="shared" si="212"/>
        <v>7.6480665687705615E-4</v>
      </c>
      <c r="AF917">
        <f t="shared" si="213"/>
        <v>-4.8895543651282569E-2</v>
      </c>
      <c r="AG917">
        <f>IF(AF917&lt;MAX($AF$202:AF917),(1+AF917)/(1+MAX($AF$202:AF917))-1,0)</f>
        <v>-4.8895543651282569E-2</v>
      </c>
      <c r="AH917">
        <f>MIN($AG$202:AG917)</f>
        <v>-5.8569985244839917E-2</v>
      </c>
    </row>
    <row r="918" spans="2:34" x14ac:dyDescent="0.2">
      <c r="B918" t="s">
        <v>921</v>
      </c>
      <c r="C918">
        <v>1.3116699999999999</v>
      </c>
      <c r="D918">
        <v>1.31213</v>
      </c>
      <c r="E918">
        <v>1.3110299999999999</v>
      </c>
      <c r="F918">
        <v>1.3112200000000001</v>
      </c>
      <c r="G918">
        <v>2601.9562999999998</v>
      </c>
      <c r="I918">
        <f t="shared" si="202"/>
        <v>5.5999999999989392E-4</v>
      </c>
      <c r="J918">
        <f t="shared" si="197"/>
        <v>1.3110584999999999</v>
      </c>
      <c r="K918">
        <f t="shared" si="203"/>
        <v>1.3158877227722769</v>
      </c>
      <c r="L918">
        <f t="shared" si="205"/>
        <v>1.3230275500000002</v>
      </c>
      <c r="M918">
        <f t="shared" si="198"/>
        <v>1.3069331138362572</v>
      </c>
      <c r="N918">
        <f t="shared" si="199"/>
        <v>1.3151838861637426</v>
      </c>
      <c r="O918" cm="1">
        <f t="array" ref="O918">_xlfn.IFS(C918&lt;M917,1,C918&gt;N917,-1,TRUE,0)</f>
        <v>0</v>
      </c>
      <c r="P918">
        <f t="shared" si="206"/>
        <v>-1</v>
      </c>
      <c r="Q918">
        <f t="shared" si="207"/>
        <v>1</v>
      </c>
      <c r="R918" cm="1">
        <f t="array" ref="R918">_xlfn.IFS(AND(Q917=0,O917=1,O918=0,P918=1),1,AND(Q917=0,O917=-1,O918=0,P918=-1),-1,AND(Q917=1,O917=-1,O918=0,P918=-1),-2,AND(Q917=-1,O917=1,O918=0,P918=1),2,TRUE,0)</f>
        <v>0</v>
      </c>
      <c r="S918" cm="1">
        <f t="array" ref="S918">_xlfn.IFS(AND(Q918&lt;&gt;0,S917=0),U917/C918,AND(Q918&lt;&gt;0,S917&lt;&gt;0),S917,TRUE,0)</f>
        <v>7301.9883314226463</v>
      </c>
      <c r="T918">
        <f t="shared" si="208"/>
        <v>4.0891134655959069</v>
      </c>
      <c r="U918">
        <f t="shared" si="204"/>
        <v>10465.428736244874</v>
      </c>
      <c r="V918">
        <f t="shared" si="209"/>
        <v>3.9087856938436214E-4</v>
      </c>
      <c r="W918">
        <f t="shared" si="210"/>
        <v>4.6542873624487502E-2</v>
      </c>
      <c r="X918">
        <f>IF(W918&lt;MAX($W$202:W918),(1+W918)/(1+MAX($W$202:W918))-1,0)</f>
        <v>-1.5942874798310469E-2</v>
      </c>
      <c r="Y918">
        <f>MIN($X$202:X918)</f>
        <v>-3.0085272880166047E-2</v>
      </c>
      <c r="AA918">
        <v>1</v>
      </c>
      <c r="AB918">
        <f t="shared" si="201"/>
        <v>7268.5511596973374</v>
      </c>
      <c r="AC918">
        <f t="shared" si="211"/>
        <v>-1.3810247203418577</v>
      </c>
      <c r="AD918">
        <f t="shared" si="200"/>
        <v>9509.6635387668321</v>
      </c>
      <c r="AE918">
        <f t="shared" si="212"/>
        <v>-1.4520221318735073E-4</v>
      </c>
      <c r="AF918">
        <f t="shared" si="213"/>
        <v>-4.9033646123316843E-2</v>
      </c>
      <c r="AG918">
        <f>IF(AF918&lt;MAX($AF$202:AF918),(1+AF918)/(1+MAX($AF$202:AF918))-1,0)</f>
        <v>-4.9033646123316843E-2</v>
      </c>
      <c r="AH918">
        <f>MIN($AG$202:AG918)</f>
        <v>-5.8569985244839917E-2</v>
      </c>
    </row>
    <row r="919" spans="2:34" x14ac:dyDescent="0.2">
      <c r="B919" t="s">
        <v>922</v>
      </c>
      <c r="C919">
        <v>1.3112200000000001</v>
      </c>
      <c r="D919">
        <v>1.3131999999999999</v>
      </c>
      <c r="E919">
        <v>1.31105</v>
      </c>
      <c r="F919">
        <v>1.31294</v>
      </c>
      <c r="G919">
        <v>4113.8847999999998</v>
      </c>
      <c r="I919">
        <f t="shared" si="202"/>
        <v>-4.4999999999983942E-4</v>
      </c>
      <c r="J919">
        <f t="shared" ref="J919:J982" si="214">AVERAGE(F900:F919)</f>
        <v>1.3109119999999999</v>
      </c>
      <c r="K919">
        <f t="shared" si="203"/>
        <v>1.3157625742574257</v>
      </c>
      <c r="L919">
        <f t="shared" si="205"/>
        <v>1.3229699000000001</v>
      </c>
      <c r="M919">
        <f t="shared" ref="M919:M982" si="215">J919-2*_xlfn.STDEV.P(F900:F919)</f>
        <v>1.3073049424734278</v>
      </c>
      <c r="N919">
        <f t="shared" ref="N919:N982" si="216">J919+2*_xlfn.STDEV.P(F900:F919)</f>
        <v>1.3145190575265719</v>
      </c>
      <c r="O919" cm="1">
        <f t="array" ref="O919">_xlfn.IFS(C919&lt;M918,1,C919&gt;N918,-1,TRUE,0)</f>
        <v>0</v>
      </c>
      <c r="P919">
        <f t="shared" si="206"/>
        <v>-1</v>
      </c>
      <c r="Q919">
        <f t="shared" si="207"/>
        <v>1</v>
      </c>
      <c r="R919" cm="1">
        <f t="array" ref="R919">_xlfn.IFS(AND(Q918=0,O918=1,O919=0,P919=1),1,AND(Q918=0,O918=-1,O919=0,P919=-1),-1,AND(Q918=1,O918=-1,O919=0,P919=-1),-2,AND(Q918=-1,O918=1,O919=0,P919=1),2,TRUE,0)</f>
        <v>0</v>
      </c>
      <c r="S919" cm="1">
        <f t="array" ref="S919">_xlfn.IFS(AND(Q919&lt;&gt;0,S918=0),U918/C919,AND(Q919&lt;&gt;0,S918&lt;&gt;0),S918,TRUE,0)</f>
        <v>7301.9883314226463</v>
      </c>
      <c r="T919">
        <f t="shared" si="208"/>
        <v>-3.2858947491390182</v>
      </c>
      <c r="U919">
        <f t="shared" si="204"/>
        <v>10462.142841495735</v>
      </c>
      <c r="V919">
        <f t="shared" si="209"/>
        <v>-3.1397612385998037E-4</v>
      </c>
      <c r="W919">
        <f t="shared" si="210"/>
        <v>4.6214284149573626E-2</v>
      </c>
      <c r="X919">
        <f>IF(W919&lt;MAX($W$202:W919),(1+W919)/(1+MAX($W$202:W919))-1,0)</f>
        <v>-1.6251845240138119E-2</v>
      </c>
      <c r="Y919">
        <f>MIN($X$202:X919)</f>
        <v>-3.0085272880166047E-2</v>
      </c>
      <c r="AA919">
        <v>1</v>
      </c>
      <c r="AB919">
        <f t="shared" si="201"/>
        <v>7268.5511596973374</v>
      </c>
      <c r="AC919">
        <f t="shared" si="211"/>
        <v>4.0703886494297379</v>
      </c>
      <c r="AD919">
        <f t="shared" si="200"/>
        <v>9513.7339274162623</v>
      </c>
      <c r="AE919">
        <f t="shared" si="212"/>
        <v>4.2802656822047422E-4</v>
      </c>
      <c r="AF919">
        <f t="shared" si="213"/>
        <v>-4.8626607258373755E-2</v>
      </c>
      <c r="AG919">
        <f>IF(AF919&lt;MAX($AF$202:AF919),(1+AF919)/(1+MAX($AF$202:AF919))-1,0)</f>
        <v>-4.8626607258373755E-2</v>
      </c>
      <c r="AH919">
        <f>MIN($AG$202:AG919)</f>
        <v>-5.8569985244839917E-2</v>
      </c>
    </row>
    <row r="920" spans="2:34" x14ac:dyDescent="0.2">
      <c r="B920" t="s">
        <v>923</v>
      </c>
      <c r="C920">
        <v>1.3129</v>
      </c>
      <c r="D920">
        <v>1.31402</v>
      </c>
      <c r="E920">
        <v>1.3124199999999999</v>
      </c>
      <c r="F920">
        <v>1.3136099999999999</v>
      </c>
      <c r="G920">
        <v>3833.9124000000002</v>
      </c>
      <c r="I920">
        <f t="shared" si="202"/>
        <v>1.6799999999999038E-3</v>
      </c>
      <c r="J920">
        <f t="shared" si="214"/>
        <v>1.3108995000000001</v>
      </c>
      <c r="K920">
        <f t="shared" si="203"/>
        <v>1.3156441584158418</v>
      </c>
      <c r="L920">
        <f t="shared" si="205"/>
        <v>1.32293755</v>
      </c>
      <c r="M920">
        <f t="shared" si="215"/>
        <v>1.3073318762810522</v>
      </c>
      <c r="N920">
        <f t="shared" si="216"/>
        <v>1.314467123718948</v>
      </c>
      <c r="O920" cm="1">
        <f t="array" ref="O920">_xlfn.IFS(C920&lt;M919,1,C920&gt;N919,-1,TRUE,0)</f>
        <v>0</v>
      </c>
      <c r="P920">
        <f t="shared" si="206"/>
        <v>-1</v>
      </c>
      <c r="Q920">
        <f t="shared" si="207"/>
        <v>1</v>
      </c>
      <c r="R920" cm="1">
        <f t="array" ref="R920">_xlfn.IFS(AND(Q919=0,O919=1,O920=0,P920=1),1,AND(Q919=0,O919=-1,O920=0,P920=-1),-1,AND(Q919=1,O919=-1,O920=0,P920=-1),-2,AND(Q919=-1,O919=1,O920=0,P920=1),2,TRUE,0)</f>
        <v>0</v>
      </c>
      <c r="S920" cm="1">
        <f t="array" ref="S920">_xlfn.IFS(AND(Q920&lt;&gt;0,S919=0),U919/C920,AND(Q920&lt;&gt;0,S919&lt;&gt;0),S919,TRUE,0)</f>
        <v>7301.9883314226463</v>
      </c>
      <c r="T920">
        <f t="shared" si="208"/>
        <v>12.267340396789344</v>
      </c>
      <c r="U920">
        <f t="shared" si="204"/>
        <v>10474.410181892525</v>
      </c>
      <c r="V920">
        <f t="shared" si="209"/>
        <v>1.1725456804253999E-3</v>
      </c>
      <c r="W920">
        <f t="shared" si="210"/>
        <v>4.7441018189252393E-2</v>
      </c>
      <c r="X920">
        <f>IF(W920&lt;MAX($W$202:W920),(1+W920)/(1+MAX($W$202:W920))-1,0)</f>
        <v>-1.5098355590648094E-2</v>
      </c>
      <c r="Y920">
        <f>MIN($X$202:X920)</f>
        <v>-3.0085272880166047E-2</v>
      </c>
      <c r="AA920">
        <v>1</v>
      </c>
      <c r="AB920">
        <f t="shared" si="201"/>
        <v>7268.5511596973374</v>
      </c>
      <c r="AC920">
        <f t="shared" si="211"/>
        <v>-3.2708480218626348</v>
      </c>
      <c r="AD920">
        <f t="shared" ref="AD920:AD983" si="217">AD919+AC920</f>
        <v>9510.4630793943998</v>
      </c>
      <c r="AE920">
        <f t="shared" si="212"/>
        <v>-3.4380276417410077E-4</v>
      </c>
      <c r="AF920">
        <f t="shared" si="213"/>
        <v>-4.8953692060559995E-2</v>
      </c>
      <c r="AG920">
        <f>IF(AF920&lt;MAX($AF$202:AF920),(1+AF920)/(1+MAX($AF$202:AF920))-1,0)</f>
        <v>-4.8953692060559995E-2</v>
      </c>
      <c r="AH920">
        <f>MIN($AG$202:AG920)</f>
        <v>-5.8569985244839917E-2</v>
      </c>
    </row>
    <row r="921" spans="2:34" x14ac:dyDescent="0.2">
      <c r="B921" t="s">
        <v>924</v>
      </c>
      <c r="C921">
        <v>1.31366</v>
      </c>
      <c r="D921">
        <v>1.3151200000000001</v>
      </c>
      <c r="E921">
        <v>1.31311</v>
      </c>
      <c r="F921">
        <v>1.31395</v>
      </c>
      <c r="G921">
        <v>5564.3813</v>
      </c>
      <c r="I921">
        <f t="shared" si="202"/>
        <v>7.6000000000009393E-4</v>
      </c>
      <c r="J921">
        <f t="shared" si="214"/>
        <v>1.3108669999999998</v>
      </c>
      <c r="K921">
        <f t="shared" si="203"/>
        <v>1.3155087128712872</v>
      </c>
      <c r="L921">
        <f t="shared" si="205"/>
        <v>1.3229040000000003</v>
      </c>
      <c r="M921">
        <f t="shared" si="215"/>
        <v>1.3074251859434303</v>
      </c>
      <c r="N921">
        <f t="shared" si="216"/>
        <v>1.3143088140565693</v>
      </c>
      <c r="O921" cm="1">
        <f t="array" ref="O921">_xlfn.IFS(C921&lt;M920,1,C921&gt;N920,-1,TRUE,0)</f>
        <v>0</v>
      </c>
      <c r="P921">
        <f t="shared" si="206"/>
        <v>-1</v>
      </c>
      <c r="Q921">
        <f t="shared" si="207"/>
        <v>1</v>
      </c>
      <c r="R921" cm="1">
        <f t="array" ref="R921">_xlfn.IFS(AND(Q920=0,O920=1,O921=0,P921=1),1,AND(Q920=0,O920=-1,O921=0,P921=-1),-1,AND(Q920=1,O920=-1,O921=0,P921=-1),-2,AND(Q920=-1,O920=1,O921=0,P921=1),2,TRUE,0)</f>
        <v>0</v>
      </c>
      <c r="S921" cm="1">
        <f t="array" ref="S921">_xlfn.IFS(AND(Q921&lt;&gt;0,S920=0),U920/C921,AND(Q921&lt;&gt;0,S920&lt;&gt;0),S920,TRUE,0)</f>
        <v>7301.9883314226463</v>
      </c>
      <c r="T921">
        <f t="shared" si="208"/>
        <v>5.5495111318818973</v>
      </c>
      <c r="U921">
        <f t="shared" si="204"/>
        <v>10479.959693024406</v>
      </c>
      <c r="V921">
        <f t="shared" si="209"/>
        <v>5.2981609804392889E-4</v>
      </c>
      <c r="W921">
        <f t="shared" si="210"/>
        <v>4.7995969302440544E-2</v>
      </c>
      <c r="X921">
        <f>IF(W921&lt;MAX($W$202:W921),(1+W921)/(1+MAX($W$202:W921))-1,0)</f>
        <v>-1.4576538844450204E-2</v>
      </c>
      <c r="Y921">
        <f>MIN($X$202:X921)</f>
        <v>-3.0085272880166047E-2</v>
      </c>
      <c r="AA921">
        <v>1</v>
      </c>
      <c r="AB921">
        <f t="shared" ref="AB921:AB984" si="218">AB920</f>
        <v>7268.5511596973374</v>
      </c>
      <c r="AC921">
        <f t="shared" si="211"/>
        <v>12.211165948290828</v>
      </c>
      <c r="AD921">
        <f t="shared" si="217"/>
        <v>9522.6742453426905</v>
      </c>
      <c r="AE921">
        <f t="shared" si="212"/>
        <v>1.2839717526213668E-3</v>
      </c>
      <c r="AF921">
        <f t="shared" si="213"/>
        <v>-4.7732575465730953E-2</v>
      </c>
      <c r="AG921">
        <f>IF(AF921&lt;MAX($AF$202:AF921),(1+AF921)/(1+MAX($AF$202:AF921))-1,0)</f>
        <v>-4.7732575465730953E-2</v>
      </c>
      <c r="AH921">
        <f>MIN($AG$202:AG921)</f>
        <v>-5.8569985244839917E-2</v>
      </c>
    </row>
    <row r="922" spans="2:34" x14ac:dyDescent="0.2">
      <c r="B922" t="s">
        <v>925</v>
      </c>
      <c r="C922">
        <v>1.3139799999999999</v>
      </c>
      <c r="D922">
        <v>1.31406</v>
      </c>
      <c r="E922">
        <v>1.3087200000000001</v>
      </c>
      <c r="F922">
        <v>1.31029</v>
      </c>
      <c r="G922">
        <v>11140.6289</v>
      </c>
      <c r="I922">
        <f t="shared" si="202"/>
        <v>3.1999999999987594E-4</v>
      </c>
      <c r="J922">
        <f t="shared" si="214"/>
        <v>1.3106814999999998</v>
      </c>
      <c r="K922">
        <f t="shared" si="203"/>
        <v>1.31537099009901</v>
      </c>
      <c r="L922">
        <f t="shared" si="205"/>
        <v>1.3228757000000002</v>
      </c>
      <c r="M922">
        <f t="shared" si="215"/>
        <v>1.3075491061869553</v>
      </c>
      <c r="N922">
        <f t="shared" si="216"/>
        <v>1.3138138938130444</v>
      </c>
      <c r="O922" cm="1">
        <f t="array" ref="O922">_xlfn.IFS(C922&lt;M921,1,C922&gt;N921,-1,TRUE,0)</f>
        <v>0</v>
      </c>
      <c r="P922">
        <f t="shared" si="206"/>
        <v>-1</v>
      </c>
      <c r="Q922">
        <f t="shared" si="207"/>
        <v>1</v>
      </c>
      <c r="R922" cm="1">
        <f t="array" ref="R922">_xlfn.IFS(AND(Q921=0,O921=1,O922=0,P922=1),1,AND(Q921=0,O921=-1,O922=0,P922=-1),-1,AND(Q921=1,O921=-1,O922=0,P922=-1),-2,AND(Q921=-1,O921=1,O922=0,P922=1),2,TRUE,0)</f>
        <v>0</v>
      </c>
      <c r="S922" cm="1">
        <f t="array" ref="S922">_xlfn.IFS(AND(Q922&lt;&gt;0,S921=0),U921/C922,AND(Q922&lt;&gt;0,S921&lt;&gt;0),S921,TRUE,0)</f>
        <v>7301.9883314226463</v>
      </c>
      <c r="T922">
        <f t="shared" si="208"/>
        <v>2.3366362660543407</v>
      </c>
      <c r="U922">
        <f t="shared" si="204"/>
        <v>10482.296329290461</v>
      </c>
      <c r="V922">
        <f t="shared" si="209"/>
        <v>2.2296233330073163E-4</v>
      </c>
      <c r="W922">
        <f t="shared" si="210"/>
        <v>4.822963292904614E-2</v>
      </c>
      <c r="X922">
        <f>IF(W922&lt;MAX($W$202:W922),(1+W922)/(1+MAX($W$202:W922))-1,0)</f>
        <v>-1.4356826530261491E-2</v>
      </c>
      <c r="Y922">
        <f>MIN($X$202:X922)</f>
        <v>-3.0085272880166047E-2</v>
      </c>
      <c r="AA922">
        <v>1</v>
      </c>
      <c r="AB922">
        <f t="shared" si="218"/>
        <v>7268.5511596973374</v>
      </c>
      <c r="AC922">
        <f t="shared" si="211"/>
        <v>5.5240988813706595</v>
      </c>
      <c r="AD922">
        <f t="shared" si="217"/>
        <v>9528.1983442240617</v>
      </c>
      <c r="AE922">
        <f t="shared" si="212"/>
        <v>5.8009953286728907E-4</v>
      </c>
      <c r="AF922">
        <f t="shared" si="213"/>
        <v>-4.7180165577593858E-2</v>
      </c>
      <c r="AG922">
        <f>IF(AF922&lt;MAX($AF$202:AF922),(1+AF922)/(1+MAX($AF$202:AF922))-1,0)</f>
        <v>-4.7180165577593858E-2</v>
      </c>
      <c r="AH922">
        <f>MIN($AG$202:AG922)</f>
        <v>-5.8569985244839917E-2</v>
      </c>
    </row>
    <row r="923" spans="2:34" x14ac:dyDescent="0.2">
      <c r="B923" t="s">
        <v>926</v>
      </c>
      <c r="C923">
        <v>1.31029</v>
      </c>
      <c r="D923">
        <v>1.31087</v>
      </c>
      <c r="E923">
        <v>1.3089</v>
      </c>
      <c r="F923">
        <v>1.3103800000000001</v>
      </c>
      <c r="G923">
        <v>7667.5483000000004</v>
      </c>
      <c r="I923">
        <f t="shared" si="202"/>
        <v>-3.6899999999999711E-3</v>
      </c>
      <c r="J923">
        <f t="shared" si="214"/>
        <v>1.3105919999999998</v>
      </c>
      <c r="K923">
        <f t="shared" si="203"/>
        <v>1.3151854455445549</v>
      </c>
      <c r="L923">
        <f t="shared" si="205"/>
        <v>1.3228326500000003</v>
      </c>
      <c r="M923">
        <f t="shared" si="215"/>
        <v>1.3075334212450875</v>
      </c>
      <c r="N923">
        <f t="shared" si="216"/>
        <v>1.313650578754912</v>
      </c>
      <c r="O923" cm="1">
        <f t="array" ref="O923">_xlfn.IFS(C923&lt;M922,1,C923&gt;N922,-1,TRUE,0)</f>
        <v>0</v>
      </c>
      <c r="P923">
        <f t="shared" si="206"/>
        <v>-1</v>
      </c>
      <c r="Q923">
        <f t="shared" si="207"/>
        <v>1</v>
      </c>
      <c r="R923" cm="1">
        <f t="array" ref="R923">_xlfn.IFS(AND(Q922=0,O922=1,O923=0,P923=1),1,AND(Q922=0,O922=-1,O923=0,P923=-1),-1,AND(Q922=1,O922=-1,O923=0,P923=-1),-2,AND(Q922=-1,O922=1,O923=0,P923=1),2,TRUE,0)</f>
        <v>0</v>
      </c>
      <c r="S923" cm="1">
        <f t="array" ref="S923">_xlfn.IFS(AND(Q923&lt;&gt;0,S922=0),U922/C923,AND(Q923&lt;&gt;0,S922&lt;&gt;0),S922,TRUE,0)</f>
        <v>7301.9883314226463</v>
      </c>
      <c r="T923">
        <f t="shared" si="208"/>
        <v>-26.944336942949352</v>
      </c>
      <c r="U923">
        <f t="shared" si="204"/>
        <v>10455.351992347511</v>
      </c>
      <c r="V923">
        <f t="shared" si="209"/>
        <v>-2.5704612898281988E-3</v>
      </c>
      <c r="W923">
        <f t="shared" si="210"/>
        <v>4.5535199234751023E-2</v>
      </c>
      <c r="X923">
        <f>IF(W923&lt;MAX($W$202:W923),(1+W923)/(1+MAX($W$202:W923))-1,0)</f>
        <v>-1.6890384153249061E-2</v>
      </c>
      <c r="Y923">
        <f>MIN($X$202:X923)</f>
        <v>-3.0085272880166047E-2</v>
      </c>
      <c r="AA923">
        <v>1</v>
      </c>
      <c r="AB923">
        <f t="shared" si="218"/>
        <v>7268.5511596973374</v>
      </c>
      <c r="AC923">
        <f t="shared" si="211"/>
        <v>2.3259363711022463</v>
      </c>
      <c r="AD923">
        <f t="shared" si="217"/>
        <v>9530.5242805951639</v>
      </c>
      <c r="AE923">
        <f t="shared" si="212"/>
        <v>2.4411082631505202E-4</v>
      </c>
      <c r="AF923">
        <f t="shared" si="213"/>
        <v>-4.6947571940483601E-2</v>
      </c>
      <c r="AG923">
        <f>IF(AF923&lt;MAX($AF$202:AF923),(1+AF923)/(1+MAX($AF$202:AF923))-1,0)</f>
        <v>-4.6947571940483601E-2</v>
      </c>
      <c r="AH923">
        <f>MIN($AG$202:AG923)</f>
        <v>-5.8569985244839917E-2</v>
      </c>
    </row>
    <row r="924" spans="2:34" x14ac:dyDescent="0.2">
      <c r="B924" t="s">
        <v>927</v>
      </c>
      <c r="C924">
        <v>1.31037</v>
      </c>
      <c r="D924">
        <v>1.3115699999999999</v>
      </c>
      <c r="E924">
        <v>1.3089</v>
      </c>
      <c r="F924">
        <v>1.3093900000000001</v>
      </c>
      <c r="G924">
        <v>7445.0181000000002</v>
      </c>
      <c r="I924">
        <f t="shared" si="202"/>
        <v>8.0000000000080007E-5</v>
      </c>
      <c r="J924">
        <f t="shared" si="214"/>
        <v>1.3106119999999999</v>
      </c>
      <c r="K924">
        <f t="shared" si="203"/>
        <v>1.3150013861386143</v>
      </c>
      <c r="L924">
        <f t="shared" si="205"/>
        <v>1.3227906500000004</v>
      </c>
      <c r="M924">
        <f t="shared" si="215"/>
        <v>1.3075905791421916</v>
      </c>
      <c r="N924">
        <f t="shared" si="216"/>
        <v>1.3136334208578082</v>
      </c>
      <c r="O924" cm="1">
        <f t="array" ref="O924">_xlfn.IFS(C924&lt;M923,1,C924&gt;N923,-1,TRUE,0)</f>
        <v>0</v>
      </c>
      <c r="P924">
        <f t="shared" si="206"/>
        <v>-1</v>
      </c>
      <c r="Q924">
        <f t="shared" si="207"/>
        <v>1</v>
      </c>
      <c r="R924" cm="1">
        <f t="array" ref="R924">_xlfn.IFS(AND(Q923=0,O923=1,O924=0,P924=1),1,AND(Q923=0,O923=-1,O924=0,P924=-1),-1,AND(Q923=1,O923=-1,O924=0,P924=-1),-2,AND(Q923=-1,O923=1,O924=0,P924=1),2,TRUE,0)</f>
        <v>0</v>
      </c>
      <c r="S924" cm="1">
        <f t="array" ref="S924">_xlfn.IFS(AND(Q924&lt;&gt;0,S923=0),U923/C924,AND(Q924&lt;&gt;0,S923&lt;&gt;0),S923,TRUE,0)</f>
        <v>7301.9883314226463</v>
      </c>
      <c r="T924">
        <f t="shared" si="208"/>
        <v>0.58415906651439586</v>
      </c>
      <c r="U924">
        <f t="shared" si="204"/>
        <v>10455.936151414026</v>
      </c>
      <c r="V924">
        <f t="shared" si="209"/>
        <v>5.587177427808782E-5</v>
      </c>
      <c r="W924">
        <f t="shared" si="210"/>
        <v>4.5593615141402477E-2</v>
      </c>
      <c r="X924">
        <f>IF(W924&lt;MAX($W$202:W924),(1+W924)/(1+MAX($W$202:W924))-1,0)</f>
        <v>-1.6835456074701827E-2</v>
      </c>
      <c r="Y924">
        <f>MIN($X$202:X924)</f>
        <v>-3.0085272880166047E-2</v>
      </c>
      <c r="AA924">
        <v>1</v>
      </c>
      <c r="AB924">
        <f t="shared" si="218"/>
        <v>7268.5511596973374</v>
      </c>
      <c r="AC924">
        <f t="shared" si="211"/>
        <v>-26.820953779282966</v>
      </c>
      <c r="AD924">
        <f t="shared" si="217"/>
        <v>9503.7033268158812</v>
      </c>
      <c r="AE924">
        <f t="shared" si="212"/>
        <v>-2.8142159853568986E-3</v>
      </c>
      <c r="AF924">
        <f t="shared" si="213"/>
        <v>-4.9629667318411896E-2</v>
      </c>
      <c r="AG924">
        <f>IF(AF924&lt;MAX($AF$202:AF924),(1+AF924)/(1+MAX($AF$202:AF924))-1,0)</f>
        <v>-4.9629667318411896E-2</v>
      </c>
      <c r="AH924">
        <f>MIN($AG$202:AG924)</f>
        <v>-5.8569985244839917E-2</v>
      </c>
    </row>
    <row r="925" spans="2:34" x14ac:dyDescent="0.2">
      <c r="B925" t="s">
        <v>928</v>
      </c>
      <c r="C925">
        <v>1.3093900000000001</v>
      </c>
      <c r="D925">
        <v>1.3108</v>
      </c>
      <c r="E925">
        <v>1.3083899999999999</v>
      </c>
      <c r="F925">
        <v>1.3091999999999999</v>
      </c>
      <c r="G925">
        <v>6748.0342000000001</v>
      </c>
      <c r="I925">
        <f t="shared" si="202"/>
        <v>-9.7999999999998089E-4</v>
      </c>
      <c r="J925">
        <f t="shared" si="214"/>
        <v>1.3105884999999999</v>
      </c>
      <c r="K925">
        <f t="shared" si="203"/>
        <v>1.3148171287128718</v>
      </c>
      <c r="L925">
        <f t="shared" si="205"/>
        <v>1.3227425000000006</v>
      </c>
      <c r="M925">
        <f t="shared" si="215"/>
        <v>1.3075310417419039</v>
      </c>
      <c r="N925">
        <f t="shared" si="216"/>
        <v>1.3136459582580959</v>
      </c>
      <c r="O925" cm="1">
        <f t="array" ref="O925">_xlfn.IFS(C925&lt;M924,1,C925&gt;N924,-1,TRUE,0)</f>
        <v>0</v>
      </c>
      <c r="P925">
        <f t="shared" si="206"/>
        <v>-1</v>
      </c>
      <c r="Q925">
        <f t="shared" si="207"/>
        <v>1</v>
      </c>
      <c r="R925" cm="1">
        <f t="array" ref="R925">_xlfn.IFS(AND(Q924=0,O924=1,O925=0,P925=1),1,AND(Q924=0,O924=-1,O925=0,P925=-1),-1,AND(Q924=1,O924=-1,O925=0,P925=-1),-2,AND(Q924=-1,O924=1,O925=0,P925=1),2,TRUE,0)</f>
        <v>0</v>
      </c>
      <c r="S925" cm="1">
        <f t="array" ref="S925">_xlfn.IFS(AND(Q925&lt;&gt;0,S924=0),U924/C925,AND(Q925&lt;&gt;0,S924&lt;&gt;0),S924,TRUE,0)</f>
        <v>7301.9883314226463</v>
      </c>
      <c r="T925">
        <f t="shared" si="208"/>
        <v>-7.1559485647940537</v>
      </c>
      <c r="U925">
        <f t="shared" si="204"/>
        <v>10448.780202849232</v>
      </c>
      <c r="V925">
        <f t="shared" si="209"/>
        <v>-6.8439099676658865E-4</v>
      </c>
      <c r="W925">
        <f t="shared" si="210"/>
        <v>4.4878020284923048E-2</v>
      </c>
      <c r="X925">
        <f>IF(W925&lt;MAX($W$202:W925),(1+W925)/(1+MAX($W$202:W925))-1,0)</f>
        <v>-1.7508325036904471E-2</v>
      </c>
      <c r="Y925">
        <f>MIN($X$202:X925)</f>
        <v>-3.0085272880166047E-2</v>
      </c>
      <c r="AA925">
        <v>1</v>
      </c>
      <c r="AB925">
        <f t="shared" si="218"/>
        <v>7268.5511596973374</v>
      </c>
      <c r="AC925">
        <f t="shared" si="211"/>
        <v>0.58148409277636848</v>
      </c>
      <c r="AD925">
        <f t="shared" si="217"/>
        <v>9504.2848109086572</v>
      </c>
      <c r="AE925">
        <f t="shared" si="212"/>
        <v>6.1185000497189208E-5</v>
      </c>
      <c r="AF925">
        <f t="shared" si="213"/>
        <v>-4.9571518909134249E-2</v>
      </c>
      <c r="AG925">
        <f>IF(AF925&lt;MAX($AF$202:AF925),(1+AF925)/(1+MAX($AF$202:AF925))-1,0)</f>
        <v>-4.9571518909134249E-2</v>
      </c>
      <c r="AH925">
        <f>MIN($AG$202:AG925)</f>
        <v>-5.8569985244839917E-2</v>
      </c>
    </row>
    <row r="926" spans="2:34" x14ac:dyDescent="0.2">
      <c r="B926" t="s">
        <v>929</v>
      </c>
      <c r="C926">
        <v>1.3091999999999999</v>
      </c>
      <c r="D926">
        <v>1.30968</v>
      </c>
      <c r="E926">
        <v>1.3082100000000001</v>
      </c>
      <c r="F926">
        <v>1.3091200000000001</v>
      </c>
      <c r="G926">
        <v>8249.9511999999995</v>
      </c>
      <c r="I926">
        <f t="shared" si="202"/>
        <v>-1.9000000000013451E-4</v>
      </c>
      <c r="J926">
        <f t="shared" si="214"/>
        <v>1.3106044999999997</v>
      </c>
      <c r="K926">
        <f t="shared" si="203"/>
        <v>1.3145940594059411</v>
      </c>
      <c r="L926">
        <f t="shared" si="205"/>
        <v>1.3226920000000002</v>
      </c>
      <c r="M926">
        <f t="shared" si="215"/>
        <v>1.3075814917300805</v>
      </c>
      <c r="N926">
        <f t="shared" si="216"/>
        <v>1.3136275082699189</v>
      </c>
      <c r="O926" cm="1">
        <f t="array" ref="O926">_xlfn.IFS(C926&lt;M925,1,C926&gt;N925,-1,TRUE,0)</f>
        <v>0</v>
      </c>
      <c r="P926">
        <f t="shared" si="206"/>
        <v>-1</v>
      </c>
      <c r="Q926">
        <f t="shared" si="207"/>
        <v>1</v>
      </c>
      <c r="R926" cm="1">
        <f t="array" ref="R926">_xlfn.IFS(AND(Q925=0,O925=1,O926=0,P926=1),1,AND(Q925=0,O925=-1,O926=0,P926=-1),-1,AND(Q925=1,O925=-1,O926=0,P926=-1),-2,AND(Q925=-1,O925=1,O926=0,P926=1),2,TRUE,0)</f>
        <v>0</v>
      </c>
      <c r="S926" cm="1">
        <f t="array" ref="S926">_xlfn.IFS(AND(Q926&lt;&gt;0,S925=0),U925/C926,AND(Q926&lt;&gt;0,S925&lt;&gt;0),S925,TRUE,0)</f>
        <v>7301.9883314226463</v>
      </c>
      <c r="T926">
        <f t="shared" si="208"/>
        <v>-1.387377782971285</v>
      </c>
      <c r="U926">
        <f t="shared" si="204"/>
        <v>10447.392825066259</v>
      </c>
      <c r="V926">
        <f t="shared" si="209"/>
        <v>-1.3277892309314414E-4</v>
      </c>
      <c r="W926">
        <f t="shared" si="210"/>
        <v>4.4739282506625955E-2</v>
      </c>
      <c r="X926">
        <f>IF(W926&lt;MAX($W$202:W926),(1+W926)/(1+MAX($W$202:W926))-1,0)</f>
        <v>-1.7638779223454026E-2</v>
      </c>
      <c r="Y926">
        <f>MIN($X$202:X926)</f>
        <v>-3.0085272880166047E-2</v>
      </c>
      <c r="AA926">
        <v>1</v>
      </c>
      <c r="AB926">
        <f t="shared" si="218"/>
        <v>7268.5511596973374</v>
      </c>
      <c r="AC926">
        <f t="shared" si="211"/>
        <v>-7.1231801365032519</v>
      </c>
      <c r="AD926">
        <f t="shared" si="217"/>
        <v>9497.1616307721542</v>
      </c>
      <c r="AE926">
        <f t="shared" si="212"/>
        <v>-7.4947039974302288E-4</v>
      </c>
      <c r="AF926">
        <f t="shared" si="213"/>
        <v>-5.0283836922784597E-2</v>
      </c>
      <c r="AG926">
        <f>IF(AF926&lt;MAX($AF$202:AF926),(1+AF926)/(1+MAX($AF$202:AF926))-1,0)</f>
        <v>-5.0283836922784597E-2</v>
      </c>
      <c r="AH926">
        <f>MIN($AG$202:AG926)</f>
        <v>-5.8569985244839917E-2</v>
      </c>
    </row>
    <row r="927" spans="2:34" x14ac:dyDescent="0.2">
      <c r="B927" t="s">
        <v>930</v>
      </c>
      <c r="C927">
        <v>1.30908</v>
      </c>
      <c r="D927">
        <v>1.30951</v>
      </c>
      <c r="E927">
        <v>1.3058700000000001</v>
      </c>
      <c r="F927">
        <v>1.3066899999999999</v>
      </c>
      <c r="G927">
        <v>12235.578100000001</v>
      </c>
      <c r="I927">
        <f t="shared" si="202"/>
        <v>-1.1999999999989797E-4</v>
      </c>
      <c r="J927">
        <f t="shared" si="214"/>
        <v>1.3105059999999997</v>
      </c>
      <c r="K927">
        <f t="shared" si="203"/>
        <v>1.3143778217821784</v>
      </c>
      <c r="L927">
        <f t="shared" si="205"/>
        <v>1.3226451500000003</v>
      </c>
      <c r="M927">
        <f t="shared" si="215"/>
        <v>1.3071283949313157</v>
      </c>
      <c r="N927">
        <f t="shared" si="216"/>
        <v>1.3138836050686837</v>
      </c>
      <c r="O927" cm="1">
        <f t="array" ref="O927">_xlfn.IFS(C927&lt;M926,1,C927&gt;N926,-1,TRUE,0)</f>
        <v>0</v>
      </c>
      <c r="P927">
        <f t="shared" si="206"/>
        <v>-1</v>
      </c>
      <c r="Q927">
        <f t="shared" si="207"/>
        <v>1</v>
      </c>
      <c r="R927" cm="1">
        <f t="array" ref="R927">_xlfn.IFS(AND(Q926=0,O926=1,O927=0,P927=1),1,AND(Q926=0,O926=-1,O927=0,P927=-1),-1,AND(Q926=1,O926=-1,O927=0,P927=-1),-2,AND(Q926=-1,O926=1,O927=0,P927=1),2,TRUE,0)</f>
        <v>0</v>
      </c>
      <c r="S927" cm="1">
        <f t="array" ref="S927">_xlfn.IFS(AND(Q927&lt;&gt;0,S926=0),U926/C927,AND(Q927&lt;&gt;0,S926&lt;&gt;0),S926,TRUE,0)</f>
        <v>7301.9883314226463</v>
      </c>
      <c r="T927">
        <f t="shared" si="208"/>
        <v>-0.87623859976997254</v>
      </c>
      <c r="U927">
        <f t="shared" si="204"/>
        <v>10446.516586466489</v>
      </c>
      <c r="V927">
        <f t="shared" si="209"/>
        <v>-8.3871508848372926E-5</v>
      </c>
      <c r="W927">
        <f t="shared" si="210"/>
        <v>4.4651658646648773E-2</v>
      </c>
      <c r="X927">
        <f>IF(W927&lt;MAX($W$202:W927),(1+W927)/(1+MAX($W$202:W927))-1,0)</f>
        <v>-1.7721171341274822E-2</v>
      </c>
      <c r="Y927">
        <f>MIN($X$202:X927)</f>
        <v>-3.0085272880166047E-2</v>
      </c>
      <c r="AA927">
        <v>1</v>
      </c>
      <c r="AB927">
        <f t="shared" si="218"/>
        <v>7268.5511596973374</v>
      </c>
      <c r="AC927">
        <f t="shared" si="211"/>
        <v>-1.3810247203434718</v>
      </c>
      <c r="AD927">
        <f t="shared" si="217"/>
        <v>9495.7806060518105</v>
      </c>
      <c r="AE927">
        <f t="shared" si="212"/>
        <v>-1.4541446950515777E-4</v>
      </c>
      <c r="AF927">
        <f t="shared" si="213"/>
        <v>-5.0421939394818982E-2</v>
      </c>
      <c r="AG927">
        <f>IF(AF927&lt;MAX($AF$202:AF927),(1+AF927)/(1+MAX($AF$202:AF927))-1,0)</f>
        <v>-5.0421939394818982E-2</v>
      </c>
      <c r="AH927">
        <f>MIN($AG$202:AG927)</f>
        <v>-5.8569985244839917E-2</v>
      </c>
    </row>
    <row r="928" spans="2:34" x14ac:dyDescent="0.2">
      <c r="B928" t="s">
        <v>931</v>
      </c>
      <c r="C928">
        <v>1.3066800000000001</v>
      </c>
      <c r="D928">
        <v>1.3077700000000001</v>
      </c>
      <c r="E928">
        <v>1.3055000000000001</v>
      </c>
      <c r="F928">
        <v>1.3066</v>
      </c>
      <c r="G928">
        <v>10233.9941</v>
      </c>
      <c r="I928">
        <f t="shared" si="202"/>
        <v>-2.3999999999999577E-3</v>
      </c>
      <c r="J928">
        <f t="shared" si="214"/>
        <v>1.3103919999999998</v>
      </c>
      <c r="K928">
        <f t="shared" si="203"/>
        <v>1.3141499009900992</v>
      </c>
      <c r="L928">
        <f t="shared" si="205"/>
        <v>1.3225814500000002</v>
      </c>
      <c r="M928">
        <f t="shared" si="215"/>
        <v>1.306666570628773</v>
      </c>
      <c r="N928">
        <f t="shared" si="216"/>
        <v>1.3141174293712266</v>
      </c>
      <c r="O928" cm="1">
        <f t="array" ref="O928">_xlfn.IFS(C928&lt;M927,1,C928&gt;N927,-1,TRUE,0)</f>
        <v>1</v>
      </c>
      <c r="P928">
        <f t="shared" si="206"/>
        <v>-1</v>
      </c>
      <c r="Q928">
        <f t="shared" si="207"/>
        <v>1</v>
      </c>
      <c r="R928" cm="1">
        <f t="array" ref="R928">_xlfn.IFS(AND(Q927=0,O927=1,O928=0,P928=1),1,AND(Q927=0,O927=-1,O928=0,P928=-1),-1,AND(Q927=1,O927=-1,O928=0,P928=-1),-2,AND(Q927=-1,O927=1,O928=0,P928=1),2,TRUE,0)</f>
        <v>0</v>
      </c>
      <c r="S928" cm="1">
        <f t="array" ref="S928">_xlfn.IFS(AND(Q928&lt;&gt;0,S927=0),U927/C928,AND(Q928&lt;&gt;0,S927&lt;&gt;0),S927,TRUE,0)</f>
        <v>7301.9883314226463</v>
      </c>
      <c r="T928">
        <f t="shared" si="208"/>
        <v>-17.524771995414042</v>
      </c>
      <c r="U928">
        <f t="shared" si="204"/>
        <v>10428.991814471075</v>
      </c>
      <c r="V928">
        <f t="shared" si="209"/>
        <v>-1.6775708773695403E-3</v>
      </c>
      <c r="W928">
        <f t="shared" si="210"/>
        <v>4.2899181447107582E-2</v>
      </c>
      <c r="X928">
        <f>IF(W928&lt;MAX($W$202:W928),(1+W928)/(1+MAX($W$202:W928))-1,0)</f>
        <v>-1.9369013697689175E-2</v>
      </c>
      <c r="Y928">
        <f>MIN($X$202:X928)</f>
        <v>-3.0085272880166047E-2</v>
      </c>
      <c r="AA928">
        <v>1</v>
      </c>
      <c r="AB928">
        <f t="shared" si="218"/>
        <v>7268.5511596973374</v>
      </c>
      <c r="AC928">
        <f t="shared" si="211"/>
        <v>-0.8722261391629389</v>
      </c>
      <c r="AD928">
        <f t="shared" si="217"/>
        <v>9494.9083799126474</v>
      </c>
      <c r="AE928">
        <f t="shared" si="212"/>
        <v>-9.1854074493576176E-5</v>
      </c>
      <c r="AF928">
        <f t="shared" si="213"/>
        <v>-5.0509162008735231E-2</v>
      </c>
      <c r="AG928">
        <f>IF(AF928&lt;MAX($AF$202:AF928),(1+AF928)/(1+MAX($AF$202:AF928))-1,0)</f>
        <v>-5.0509162008735231E-2</v>
      </c>
      <c r="AH928">
        <f>MIN($AG$202:AG928)</f>
        <v>-5.8569985244839917E-2</v>
      </c>
    </row>
    <row r="929" spans="2:34" x14ac:dyDescent="0.2">
      <c r="B929" t="s">
        <v>932</v>
      </c>
      <c r="C929">
        <v>1.3066</v>
      </c>
      <c r="D929">
        <v>1.3073399999999999</v>
      </c>
      <c r="E929">
        <v>1.30592</v>
      </c>
      <c r="F929">
        <v>1.3066899999999999</v>
      </c>
      <c r="G929">
        <v>7879.7456000000002</v>
      </c>
      <c r="I929">
        <f t="shared" si="202"/>
        <v>-8.0000000000080007E-5</v>
      </c>
      <c r="J929">
        <f t="shared" si="214"/>
        <v>1.3102854999999998</v>
      </c>
      <c r="K929">
        <f t="shared" si="203"/>
        <v>1.313869801980198</v>
      </c>
      <c r="L929">
        <f t="shared" si="205"/>
        <v>1.3225167</v>
      </c>
      <c r="M929">
        <f t="shared" si="215"/>
        <v>1.3062754901496378</v>
      </c>
      <c r="N929">
        <f t="shared" si="216"/>
        <v>1.3142955098503617</v>
      </c>
      <c r="O929" cm="1">
        <f t="array" ref="O929">_xlfn.IFS(C929&lt;M928,1,C929&gt;N928,-1,TRUE,0)</f>
        <v>1</v>
      </c>
      <c r="P929">
        <f t="shared" si="206"/>
        <v>-1</v>
      </c>
      <c r="Q929">
        <f t="shared" si="207"/>
        <v>1</v>
      </c>
      <c r="R929" cm="1">
        <f t="array" ref="R929">_xlfn.IFS(AND(Q928=0,O928=1,O929=0,P929=1),1,AND(Q928=0,O928=-1,O929=0,P929=-1),-1,AND(Q928=1,O928=-1,O929=0,P929=-1),-2,AND(Q928=-1,O928=1,O929=0,P929=1),2,TRUE,0)</f>
        <v>0</v>
      </c>
      <c r="S929" cm="1">
        <f t="array" ref="S929">_xlfn.IFS(AND(Q929&lt;&gt;0,S928=0),U928/C929,AND(Q929&lt;&gt;0,S928&lt;&gt;0),S928,TRUE,0)</f>
        <v>7301.9883314226463</v>
      </c>
      <c r="T929">
        <f t="shared" si="208"/>
        <v>-0.58415906651439586</v>
      </c>
      <c r="U929">
        <f t="shared" si="204"/>
        <v>10428.407655404561</v>
      </c>
      <c r="V929">
        <f t="shared" si="209"/>
        <v>-5.6012995014899486E-5</v>
      </c>
      <c r="W929">
        <f t="shared" si="210"/>
        <v>4.2840765540456127E-2</v>
      </c>
      <c r="X929">
        <f>IF(W929&lt;MAX($W$202:W929),(1+W929)/(1+MAX($W$202:W929))-1,0)</f>
        <v>-1.9423941776236409E-2</v>
      </c>
      <c r="Y929">
        <f>MIN($X$202:X929)</f>
        <v>-3.0085272880166047E-2</v>
      </c>
      <c r="AA929">
        <v>1</v>
      </c>
      <c r="AB929">
        <f t="shared" si="218"/>
        <v>7268.5511596973374</v>
      </c>
      <c r="AC929">
        <f t="shared" si="211"/>
        <v>-17.444522783273303</v>
      </c>
      <c r="AD929">
        <f t="shared" si="217"/>
        <v>9477.4638571293744</v>
      </c>
      <c r="AE929">
        <f t="shared" si="212"/>
        <v>-1.8372502487942692E-3</v>
      </c>
      <c r="AF929">
        <f t="shared" si="213"/>
        <v>-5.2253614287062544E-2</v>
      </c>
      <c r="AG929">
        <f>IF(AF929&lt;MAX($AF$202:AF929),(1+AF929)/(1+MAX($AF$202:AF929))-1,0)</f>
        <v>-5.2253614287062544E-2</v>
      </c>
      <c r="AH929">
        <f>MIN($AG$202:AG929)</f>
        <v>-5.8569985244839917E-2</v>
      </c>
    </row>
    <row r="930" spans="2:34" x14ac:dyDescent="0.2">
      <c r="B930" t="s">
        <v>933</v>
      </c>
      <c r="C930">
        <v>1.3067</v>
      </c>
      <c r="D930">
        <v>1.3121700000000001</v>
      </c>
      <c r="E930">
        <v>1.30654</v>
      </c>
      <c r="F930">
        <v>1.30999</v>
      </c>
      <c r="G930">
        <v>12494.1494</v>
      </c>
      <c r="I930">
        <f t="shared" si="202"/>
        <v>9.9999999999988987E-5</v>
      </c>
      <c r="J930">
        <f t="shared" si="214"/>
        <v>1.3102959999999999</v>
      </c>
      <c r="K930">
        <f t="shared" si="203"/>
        <v>1.3136300990099015</v>
      </c>
      <c r="L930">
        <f t="shared" si="205"/>
        <v>1.3224502499999999</v>
      </c>
      <c r="M930">
        <f t="shared" si="215"/>
        <v>1.3062902421441129</v>
      </c>
      <c r="N930">
        <f t="shared" si="216"/>
        <v>1.3143017578558869</v>
      </c>
      <c r="O930" cm="1">
        <f t="array" ref="O930">_xlfn.IFS(C930&lt;M929,1,C930&gt;N929,-1,TRUE,0)</f>
        <v>0</v>
      </c>
      <c r="P930">
        <f t="shared" si="206"/>
        <v>-1</v>
      </c>
      <c r="Q930">
        <f t="shared" si="207"/>
        <v>1</v>
      </c>
      <c r="R930" cm="1">
        <f t="array" ref="R930">_xlfn.IFS(AND(Q929=0,O929=1,O930=0,P930=1),1,AND(Q929=0,O929=-1,O930=0,P930=-1),-1,AND(Q929=1,O929=-1,O930=0,P930=-1),-2,AND(Q929=-1,O929=1,O930=0,P930=1),2,TRUE,0)</f>
        <v>0</v>
      </c>
      <c r="S930" cm="1">
        <f t="array" ref="S930">_xlfn.IFS(AND(Q930&lt;&gt;0,S929=0),U929/C930,AND(Q930&lt;&gt;0,S929&lt;&gt;0),S929,TRUE,0)</f>
        <v>7301.9883314226463</v>
      </c>
      <c r="T930">
        <f t="shared" si="208"/>
        <v>0.73019883314218426</v>
      </c>
      <c r="U930">
        <f t="shared" si="204"/>
        <v>10429.137854237702</v>
      </c>
      <c r="V930">
        <f t="shared" si="209"/>
        <v>7.0020165807744972E-5</v>
      </c>
      <c r="W930">
        <f t="shared" si="210"/>
        <v>4.2913785423770223E-2</v>
      </c>
      <c r="X930">
        <f>IF(W930&lt;MAX($W$202:W930),(1+W930)/(1+MAX($W$202:W930))-1,0)</f>
        <v>-1.9355281678052561E-2</v>
      </c>
      <c r="Y930">
        <f>MIN($X$202:X930)</f>
        <v>-3.0085272880166047E-2</v>
      </c>
      <c r="AA930">
        <v>1</v>
      </c>
      <c r="AB930">
        <f t="shared" si="218"/>
        <v>7268.5511596973374</v>
      </c>
      <c r="AC930">
        <f t="shared" si="211"/>
        <v>-0.58148409277636848</v>
      </c>
      <c r="AD930">
        <f t="shared" si="217"/>
        <v>9476.8823730365984</v>
      </c>
      <c r="AE930">
        <f t="shared" si="212"/>
        <v>-6.1354398343492492E-5</v>
      </c>
      <c r="AF930">
        <f t="shared" si="213"/>
        <v>-5.2311762696340192E-2</v>
      </c>
      <c r="AG930">
        <f>IF(AF930&lt;MAX($AF$202:AF930),(1+AF930)/(1+MAX($AF$202:AF930))-1,0)</f>
        <v>-5.2311762696340192E-2</v>
      </c>
      <c r="AH930">
        <f>MIN($AG$202:AG930)</f>
        <v>-5.8569985244839917E-2</v>
      </c>
    </row>
    <row r="931" spans="2:34" x14ac:dyDescent="0.2">
      <c r="B931" t="s">
        <v>934</v>
      </c>
      <c r="C931">
        <v>1.30999</v>
      </c>
      <c r="D931">
        <v>1.3127500000000001</v>
      </c>
      <c r="E931">
        <v>1.30969</v>
      </c>
      <c r="F931">
        <v>1.31125</v>
      </c>
      <c r="G931">
        <v>6693.5454</v>
      </c>
      <c r="I931">
        <f t="shared" si="202"/>
        <v>3.2900000000000151E-3</v>
      </c>
      <c r="J931">
        <f t="shared" si="214"/>
        <v>1.310365</v>
      </c>
      <c r="K931">
        <f t="shared" si="203"/>
        <v>1.3134564356435645</v>
      </c>
      <c r="L931">
        <f t="shared" si="205"/>
        <v>1.3223950499999999</v>
      </c>
      <c r="M931">
        <f t="shared" si="215"/>
        <v>1.3063434604937909</v>
      </c>
      <c r="N931">
        <f t="shared" si="216"/>
        <v>1.3143865395062091</v>
      </c>
      <c r="O931" cm="1">
        <f t="array" ref="O931">_xlfn.IFS(C931&lt;M930,1,C931&gt;N930,-1,TRUE,0)</f>
        <v>0</v>
      </c>
      <c r="P931">
        <f t="shared" si="206"/>
        <v>-1</v>
      </c>
      <c r="Q931">
        <f t="shared" si="207"/>
        <v>1</v>
      </c>
      <c r="R931" cm="1">
        <f t="array" ref="R931">_xlfn.IFS(AND(Q930=0,O930=1,O931=0,P931=1),1,AND(Q930=0,O930=-1,O931=0,P931=-1),-1,AND(Q930=1,O930=-1,O931=0,P931=-1),-2,AND(Q930=-1,O930=1,O931=0,P931=1),2,TRUE,0)</f>
        <v>0</v>
      </c>
      <c r="S931" cm="1">
        <f t="array" ref="S931">_xlfn.IFS(AND(Q931&lt;&gt;0,S930=0),U930/C931,AND(Q931&lt;&gt;0,S930&lt;&gt;0),S930,TRUE,0)</f>
        <v>7301.9883314226463</v>
      </c>
      <c r="T931">
        <f t="shared" si="208"/>
        <v>24.023541610380615</v>
      </c>
      <c r="U931">
        <f t="shared" si="204"/>
        <v>10453.161395848083</v>
      </c>
      <c r="V931">
        <f t="shared" si="209"/>
        <v>2.3035021634716488E-3</v>
      </c>
      <c r="W931">
        <f t="shared" si="210"/>
        <v>4.531613958480829E-2</v>
      </c>
      <c r="X931">
        <f>IF(W931&lt;MAX($W$202:W931),(1+W931)/(1+MAX($W$202:W931))-1,0)</f>
        <v>-1.7096364447800938E-2</v>
      </c>
      <c r="Y931">
        <f>MIN($X$202:X931)</f>
        <v>-3.0085272880166047E-2</v>
      </c>
      <c r="AA931">
        <v>1</v>
      </c>
      <c r="AB931">
        <f t="shared" si="218"/>
        <v>7268.5511596973374</v>
      </c>
      <c r="AC931">
        <f t="shared" si="211"/>
        <v>0.72685511596965369</v>
      </c>
      <c r="AD931">
        <f t="shared" si="217"/>
        <v>9477.6092281525689</v>
      </c>
      <c r="AE931">
        <f t="shared" si="212"/>
        <v>7.6697703670743515E-5</v>
      </c>
      <c r="AF931">
        <f t="shared" si="213"/>
        <v>-5.2239077184743077E-2</v>
      </c>
      <c r="AG931">
        <f>IF(AF931&lt;MAX($AF$202:AF931),(1+AF931)/(1+MAX($AF$202:AF931))-1,0)</f>
        <v>-5.2239077184743077E-2</v>
      </c>
      <c r="AH931">
        <f>MIN($AG$202:AG931)</f>
        <v>-5.8569985244839917E-2</v>
      </c>
    </row>
    <row r="932" spans="2:34" x14ac:dyDescent="0.2">
      <c r="B932" t="s">
        <v>935</v>
      </c>
      <c r="C932">
        <v>1.3112299999999999</v>
      </c>
      <c r="D932">
        <v>1.3123</v>
      </c>
      <c r="E932">
        <v>1.3098399999999999</v>
      </c>
      <c r="F932">
        <v>1.3118700000000001</v>
      </c>
      <c r="G932">
        <v>4233.1904000000004</v>
      </c>
      <c r="I932">
        <f t="shared" si="202"/>
        <v>1.2399999999999078E-3</v>
      </c>
      <c r="J932">
        <f t="shared" si="214"/>
        <v>1.3104454999999999</v>
      </c>
      <c r="K932">
        <f t="shared" si="203"/>
        <v>1.3133075247524755</v>
      </c>
      <c r="L932">
        <f t="shared" si="205"/>
        <v>1.3223417500000003</v>
      </c>
      <c r="M932">
        <f t="shared" si="215"/>
        <v>1.3063714775405626</v>
      </c>
      <c r="N932">
        <f t="shared" si="216"/>
        <v>1.3145195224594373</v>
      </c>
      <c r="O932" cm="1">
        <f t="array" ref="O932">_xlfn.IFS(C932&lt;M931,1,C932&gt;N931,-1,TRUE,0)</f>
        <v>0</v>
      </c>
      <c r="P932">
        <f t="shared" si="206"/>
        <v>-1</v>
      </c>
      <c r="Q932">
        <f t="shared" si="207"/>
        <v>1</v>
      </c>
      <c r="R932" cm="1">
        <f t="array" ref="R932">_xlfn.IFS(AND(Q931=0,O931=1,O932=0,P932=1),1,AND(Q931=0,O931=-1,O932=0,P932=-1),-1,AND(Q931=1,O931=-1,O932=0,P932=-1),-2,AND(Q931=-1,O931=1,O932=0,P932=1),2,TRUE,0)</f>
        <v>0</v>
      </c>
      <c r="S932" cm="1">
        <f t="array" ref="S932">_xlfn.IFS(AND(Q932&lt;&gt;0,S931=0),U931/C932,AND(Q932&lt;&gt;0,S931&lt;&gt;0),S931,TRUE,0)</f>
        <v>7301.9883314226463</v>
      </c>
      <c r="T932">
        <f t="shared" si="208"/>
        <v>9.0544655309634088</v>
      </c>
      <c r="U932">
        <f t="shared" si="204"/>
        <v>10462.215861379047</v>
      </c>
      <c r="V932">
        <f t="shared" si="209"/>
        <v>8.66193985540085E-4</v>
      </c>
      <c r="W932">
        <f t="shared" si="210"/>
        <v>4.6221586137904724E-2</v>
      </c>
      <c r="X932">
        <f>IF(W932&lt;MAX($W$202:W932),(1+W932)/(1+MAX($W$202:W932))-1,0)</f>
        <v>-1.6244979230319978E-2</v>
      </c>
      <c r="Y932">
        <f>MIN($X$202:X932)</f>
        <v>-3.0085272880166047E-2</v>
      </c>
      <c r="AA932">
        <v>1</v>
      </c>
      <c r="AB932">
        <f t="shared" si="218"/>
        <v>7268.5511596973374</v>
      </c>
      <c r="AC932">
        <f t="shared" si="211"/>
        <v>23.913533315404351</v>
      </c>
      <c r="AD932">
        <f t="shared" si="217"/>
        <v>9501.5227614679734</v>
      </c>
      <c r="AE932">
        <f t="shared" si="212"/>
        <v>2.5231609301184193E-3</v>
      </c>
      <c r="AF932">
        <f t="shared" si="213"/>
        <v>-4.9847723853202686E-2</v>
      </c>
      <c r="AG932">
        <f>IF(AF932&lt;MAX($AF$202:AF932),(1+AF932)/(1+MAX($AF$202:AF932))-1,0)</f>
        <v>-4.9847723853202686E-2</v>
      </c>
      <c r="AH932">
        <f>MIN($AG$202:AG932)</f>
        <v>-5.8569985244839917E-2</v>
      </c>
    </row>
    <row r="933" spans="2:34" x14ac:dyDescent="0.2">
      <c r="B933" t="s">
        <v>936</v>
      </c>
      <c r="C933">
        <v>1.3118700000000001</v>
      </c>
      <c r="D933">
        <v>1.3124</v>
      </c>
      <c r="E933">
        <v>1.3106100000000001</v>
      </c>
      <c r="F933">
        <v>1.31118</v>
      </c>
      <c r="G933">
        <v>2871.2033999999999</v>
      </c>
      <c r="I933">
        <f t="shared" ref="I933:I996" si="219">C933-C932</f>
        <v>6.4000000000019597E-4</v>
      </c>
      <c r="J933">
        <f t="shared" si="214"/>
        <v>1.310435</v>
      </c>
      <c r="K933">
        <f t="shared" si="203"/>
        <v>1.313172673267327</v>
      </c>
      <c r="L933">
        <f t="shared" si="205"/>
        <v>1.3222892500000003</v>
      </c>
      <c r="M933">
        <f t="shared" si="215"/>
        <v>1.3063696955833541</v>
      </c>
      <c r="N933">
        <f t="shared" si="216"/>
        <v>1.3145003044166459</v>
      </c>
      <c r="O933" cm="1">
        <f t="array" ref="O933">_xlfn.IFS(C933&lt;M932,1,C933&gt;N932,-1,TRUE,0)</f>
        <v>0</v>
      </c>
      <c r="P933">
        <f t="shared" si="206"/>
        <v>-1</v>
      </c>
      <c r="Q933">
        <f t="shared" si="207"/>
        <v>1</v>
      </c>
      <c r="R933" cm="1">
        <f t="array" ref="R933">_xlfn.IFS(AND(Q932=0,O932=1,O933=0,P933=1),1,AND(Q932=0,O932=-1,O933=0,P933=-1),-1,AND(Q932=1,O932=-1,O933=0,P933=-1),-2,AND(Q932=-1,O932=1,O933=0,P933=1),2,TRUE,0)</f>
        <v>0</v>
      </c>
      <c r="S933" cm="1">
        <f t="array" ref="S933">_xlfn.IFS(AND(Q933&lt;&gt;0,S932=0),U932/C933,AND(Q933&lt;&gt;0,S932&lt;&gt;0),S932,TRUE,0)</f>
        <v>7301.9883314226463</v>
      </c>
      <c r="T933">
        <f t="shared" si="208"/>
        <v>4.6732725321119242</v>
      </c>
      <c r="U933">
        <f t="shared" si="204"/>
        <v>10466.88913391116</v>
      </c>
      <c r="V933">
        <f t="shared" si="209"/>
        <v>4.4668095115138739E-4</v>
      </c>
      <c r="W933">
        <f t="shared" si="210"/>
        <v>4.6688913391115916E-2</v>
      </c>
      <c r="X933">
        <f>IF(W933&lt;MAX($W$202:W933),(1+W933)/(1+MAX($W$202:W933))-1,0)</f>
        <v>-1.5805554601942662E-2</v>
      </c>
      <c r="Y933">
        <f>MIN($X$202:X933)</f>
        <v>-3.0085272880166047E-2</v>
      </c>
      <c r="AA933">
        <v>1</v>
      </c>
      <c r="AB933">
        <f t="shared" si="218"/>
        <v>7268.5511596973374</v>
      </c>
      <c r="AC933">
        <f t="shared" si="211"/>
        <v>9.0130034380240289</v>
      </c>
      <c r="AD933">
        <f t="shared" si="217"/>
        <v>9510.535764905997</v>
      </c>
      <c r="AE933">
        <f t="shared" si="212"/>
        <v>9.4858515464225771E-4</v>
      </c>
      <c r="AF933">
        <f t="shared" si="213"/>
        <v>-4.8946423509400261E-2</v>
      </c>
      <c r="AG933">
        <f>IF(AF933&lt;MAX($AF$202:AF933),(1+AF933)/(1+MAX($AF$202:AF933))-1,0)</f>
        <v>-4.8946423509400261E-2</v>
      </c>
      <c r="AH933">
        <f>MIN($AG$202:AG933)</f>
        <v>-5.8569985244839917E-2</v>
      </c>
    </row>
    <row r="934" spans="2:34" x14ac:dyDescent="0.2">
      <c r="B934" t="s">
        <v>937</v>
      </c>
      <c r="C934">
        <v>1.31118</v>
      </c>
      <c r="D934">
        <v>1.3123499999999999</v>
      </c>
      <c r="E934">
        <v>1.31098</v>
      </c>
      <c r="F934">
        <v>1.3117700000000001</v>
      </c>
      <c r="G934">
        <v>2529.7829999999999</v>
      </c>
      <c r="I934">
        <f t="shared" si="219"/>
        <v>-6.9000000000007944E-4</v>
      </c>
      <c r="J934">
        <f t="shared" si="214"/>
        <v>1.3105095</v>
      </c>
      <c r="K934">
        <f t="shared" si="203"/>
        <v>1.3130608910891091</v>
      </c>
      <c r="L934">
        <f t="shared" si="205"/>
        <v>1.3222062000000003</v>
      </c>
      <c r="M934">
        <f t="shared" si="215"/>
        <v>1.3064038771483488</v>
      </c>
      <c r="N934">
        <f t="shared" si="216"/>
        <v>1.3146151228516512</v>
      </c>
      <c r="O934" cm="1">
        <f t="array" ref="O934">_xlfn.IFS(C934&lt;M933,1,C934&gt;N933,-1,TRUE,0)</f>
        <v>0</v>
      </c>
      <c r="P934">
        <f t="shared" si="206"/>
        <v>-1</v>
      </c>
      <c r="Q934">
        <f t="shared" si="207"/>
        <v>1</v>
      </c>
      <c r="R934" cm="1">
        <f t="array" ref="R934">_xlfn.IFS(AND(Q933=0,O933=1,O934=0,P934=1),1,AND(Q933=0,O933=-1,O934=0,P934=-1),-1,AND(Q933=1,O933=-1,O934=0,P934=-1),-2,AND(Q933=-1,O933=1,O934=0,P934=1),2,TRUE,0)</f>
        <v>0</v>
      </c>
      <c r="S934" cm="1">
        <f t="array" ref="S934">_xlfn.IFS(AND(Q934&lt;&gt;0,S933=0),U933/C934,AND(Q934&lt;&gt;0,S933&lt;&gt;0),S933,TRUE,0)</f>
        <v>7301.9883314226463</v>
      </c>
      <c r="T934">
        <f t="shared" si="208"/>
        <v>-5.0383719486822063</v>
      </c>
      <c r="U934">
        <f t="shared" si="204"/>
        <v>10461.850761962478</v>
      </c>
      <c r="V934">
        <f t="shared" si="209"/>
        <v>-4.8136288482875323E-4</v>
      </c>
      <c r="W934">
        <f t="shared" si="210"/>
        <v>4.6185076196247898E-2</v>
      </c>
      <c r="X934">
        <f>IF(W934&lt;MAX($W$202:W934),(1+W934)/(1+MAX($W$202:W934))-1,0)</f>
        <v>-1.627930927941168E-2</v>
      </c>
      <c r="Y934">
        <f>MIN($X$202:X934)</f>
        <v>-3.0085272880166047E-2</v>
      </c>
      <c r="AA934">
        <v>1</v>
      </c>
      <c r="AB934">
        <f t="shared" si="218"/>
        <v>7268.5511596973374</v>
      </c>
      <c r="AC934">
        <f t="shared" si="211"/>
        <v>4.6518727422077202</v>
      </c>
      <c r="AD934">
        <f t="shared" si="217"/>
        <v>9515.1876376482051</v>
      </c>
      <c r="AE934">
        <f t="shared" si="212"/>
        <v>4.8912835798096597E-4</v>
      </c>
      <c r="AF934">
        <f t="shared" si="213"/>
        <v>-4.8481236235179526E-2</v>
      </c>
      <c r="AG934">
        <f>IF(AF934&lt;MAX($AF$202:AF934),(1+AF934)/(1+MAX($AF$202:AF934))-1,0)</f>
        <v>-4.8481236235179526E-2</v>
      </c>
      <c r="AH934">
        <f>MIN($AG$202:AG934)</f>
        <v>-5.8569985244839917E-2</v>
      </c>
    </row>
    <row r="935" spans="2:34" x14ac:dyDescent="0.2">
      <c r="B935" t="s">
        <v>938</v>
      </c>
      <c r="C935">
        <v>1.3117700000000001</v>
      </c>
      <c r="D935">
        <v>1.3119700000000001</v>
      </c>
      <c r="E935">
        <v>1.31108</v>
      </c>
      <c r="F935">
        <v>1.3112299999999999</v>
      </c>
      <c r="G935">
        <v>2061.8510999999999</v>
      </c>
      <c r="I935">
        <f t="shared" si="219"/>
        <v>5.9000000000009045E-4</v>
      </c>
      <c r="J935">
        <f t="shared" si="214"/>
        <v>1.3105074999999999</v>
      </c>
      <c r="K935">
        <f t="shared" ref="K935:K998" si="220">AVERAGE(C835:C935)</f>
        <v>1.3130280198019804</v>
      </c>
      <c r="L935">
        <f t="shared" si="205"/>
        <v>1.3221306500000003</v>
      </c>
      <c r="M935">
        <f t="shared" si="215"/>
        <v>1.3064033222504379</v>
      </c>
      <c r="N935">
        <f t="shared" si="216"/>
        <v>1.314611677749562</v>
      </c>
      <c r="O935" cm="1">
        <f t="array" ref="O935">_xlfn.IFS(C935&lt;M934,1,C935&gt;N934,-1,TRUE,0)</f>
        <v>0</v>
      </c>
      <c r="P935">
        <f t="shared" si="206"/>
        <v>-1</v>
      </c>
      <c r="Q935">
        <f t="shared" si="207"/>
        <v>1</v>
      </c>
      <c r="R935" cm="1">
        <f t="array" ref="R935">_xlfn.IFS(AND(Q934=0,O934=1,O935=0,P935=1),1,AND(Q934=0,O934=-1,O935=0,P935=-1),-1,AND(Q934=1,O934=-1,O935=0,P935=-1),-2,AND(Q934=-1,O934=1,O935=0,P935=1),2,TRUE,0)</f>
        <v>0</v>
      </c>
      <c r="S935" cm="1">
        <f t="array" ref="S935">_xlfn.IFS(AND(Q935&lt;&gt;0,S934=0),U934/C935,AND(Q935&lt;&gt;0,S934&lt;&gt;0),S934,TRUE,0)</f>
        <v>7301.9883314226463</v>
      </c>
      <c r="T935">
        <f t="shared" si="208"/>
        <v>4.308173115540022</v>
      </c>
      <c r="U935">
        <f t="shared" si="204"/>
        <v>10466.158935078018</v>
      </c>
      <c r="V935">
        <f t="shared" si="209"/>
        <v>4.1179837234954752E-4</v>
      </c>
      <c r="W935">
        <f t="shared" si="210"/>
        <v>4.661589350780182E-2</v>
      </c>
      <c r="X935">
        <f>IF(W935&lt;MAX($W$202:W935),(1+W935)/(1+MAX($W$202:W935))-1,0)</f>
        <v>-1.587421470012651E-2</v>
      </c>
      <c r="Y935">
        <f>MIN($X$202:X935)</f>
        <v>-3.0085272880166047E-2</v>
      </c>
      <c r="AA935">
        <v>1</v>
      </c>
      <c r="AB935">
        <f t="shared" si="218"/>
        <v>7268.5511596973374</v>
      </c>
      <c r="AC935">
        <f t="shared" si="211"/>
        <v>-5.0153003001917407</v>
      </c>
      <c r="AD935">
        <f t="shared" si="217"/>
        <v>9510.1723373480127</v>
      </c>
      <c r="AE935">
        <f t="shared" si="212"/>
        <v>-5.270836993637399E-4</v>
      </c>
      <c r="AF935">
        <f t="shared" si="213"/>
        <v>-4.8982766265198707E-2</v>
      </c>
      <c r="AG935">
        <f>IF(AF935&lt;MAX($AF$202:AF935),(1+AF935)/(1+MAX($AF$202:AF935))-1,0)</f>
        <v>-4.8982766265198707E-2</v>
      </c>
      <c r="AH935">
        <f>MIN($AG$202:AG935)</f>
        <v>-5.8569985244839917E-2</v>
      </c>
    </row>
    <row r="936" spans="2:34" x14ac:dyDescent="0.2">
      <c r="B936" t="s">
        <v>939</v>
      </c>
      <c r="C936">
        <v>1.3111200000000001</v>
      </c>
      <c r="D936">
        <v>1.3115699999999999</v>
      </c>
      <c r="E936">
        <v>1.31063</v>
      </c>
      <c r="F936">
        <v>1.3109299999999999</v>
      </c>
      <c r="G936">
        <v>2513.7937000000002</v>
      </c>
      <c r="I936">
        <f t="shared" si="219"/>
        <v>-6.5000000000003944E-4</v>
      </c>
      <c r="J936">
        <f t="shared" si="214"/>
        <v>1.3104985</v>
      </c>
      <c r="K936">
        <f t="shared" si="220"/>
        <v>1.3129857425742575</v>
      </c>
      <c r="L936">
        <f t="shared" si="205"/>
        <v>1.3220375500000006</v>
      </c>
      <c r="M936">
        <f t="shared" si="215"/>
        <v>1.3063988596499205</v>
      </c>
      <c r="N936">
        <f t="shared" si="216"/>
        <v>1.3145981403500795</v>
      </c>
      <c r="O936" cm="1">
        <f t="array" ref="O936">_xlfn.IFS(C936&lt;M935,1,C936&gt;N935,-1,TRUE,0)</f>
        <v>0</v>
      </c>
      <c r="P936">
        <f t="shared" si="206"/>
        <v>-1</v>
      </c>
      <c r="Q936">
        <f t="shared" si="207"/>
        <v>1</v>
      </c>
      <c r="R936" cm="1">
        <f t="array" ref="R936">_xlfn.IFS(AND(Q935=0,O935=1,O936=0,P936=1),1,AND(Q935=0,O935=-1,O936=0,P936=-1),-1,AND(Q935=1,O935=-1,O936=0,P936=-1),-2,AND(Q935=-1,O935=1,O936=0,P936=1),2,TRUE,0)</f>
        <v>0</v>
      </c>
      <c r="S936" cm="1">
        <f t="array" ref="S936">_xlfn.IFS(AND(Q936&lt;&gt;0,S935=0),U935/C936,AND(Q936&lt;&gt;0,S935&lt;&gt;0),S935,TRUE,0)</f>
        <v>7301.9883314226463</v>
      </c>
      <c r="T936">
        <f t="shared" si="208"/>
        <v>-4.7462924154250077</v>
      </c>
      <c r="U936">
        <f t="shared" si="204"/>
        <v>10461.412642662593</v>
      </c>
      <c r="V936">
        <f t="shared" si="209"/>
        <v>-4.5348942671962465E-4</v>
      </c>
      <c r="W936">
        <f t="shared" si="210"/>
        <v>4.6141264266259308E-2</v>
      </c>
      <c r="X936">
        <f>IF(W936&lt;MAX($W$202:W936),(1+W936)/(1+MAX($W$202:W936))-1,0)</f>
        <v>-1.6320505338322189E-2</v>
      </c>
      <c r="Y936">
        <f>MIN($X$202:X936)</f>
        <v>-3.0085272880166047E-2</v>
      </c>
      <c r="AA936">
        <v>1</v>
      </c>
      <c r="AB936">
        <f t="shared" si="218"/>
        <v>7268.5511596973374</v>
      </c>
      <c r="AC936">
        <f t="shared" si="211"/>
        <v>4.2884451842220868</v>
      </c>
      <c r="AD936">
        <f t="shared" si="217"/>
        <v>9514.4607825322346</v>
      </c>
      <c r="AE936">
        <f t="shared" si="212"/>
        <v>4.5093243656381036E-4</v>
      </c>
      <c r="AF936">
        <f t="shared" si="213"/>
        <v>-4.8553921746776529E-2</v>
      </c>
      <c r="AG936">
        <f>IF(AF936&lt;MAX($AF$202:AF936),(1+AF936)/(1+MAX($AF$202:AF936))-1,0)</f>
        <v>-4.8553921746776529E-2</v>
      </c>
      <c r="AH936">
        <f>MIN($AG$202:AG936)</f>
        <v>-5.8569985244839917E-2</v>
      </c>
    </row>
    <row r="937" spans="2:34" x14ac:dyDescent="0.2">
      <c r="B937" t="s">
        <v>940</v>
      </c>
      <c r="C937">
        <v>1.31094</v>
      </c>
      <c r="D937">
        <v>1.3126100000000001</v>
      </c>
      <c r="E937">
        <v>1.3108</v>
      </c>
      <c r="F937">
        <v>1.31227</v>
      </c>
      <c r="G937">
        <v>1681.0125</v>
      </c>
      <c r="I937">
        <f t="shared" si="219"/>
        <v>-1.8000000000006899E-4</v>
      </c>
      <c r="J937">
        <f t="shared" si="214"/>
        <v>1.3105284999999998</v>
      </c>
      <c r="K937">
        <f t="shared" si="220"/>
        <v>1.3129398019801977</v>
      </c>
      <c r="L937">
        <f t="shared" si="205"/>
        <v>1.3219331500000007</v>
      </c>
      <c r="M937">
        <f t="shared" si="215"/>
        <v>1.3063864460409114</v>
      </c>
      <c r="N937">
        <f t="shared" si="216"/>
        <v>1.3146705539590882</v>
      </c>
      <c r="O937" cm="1">
        <f t="array" ref="O937">_xlfn.IFS(C937&lt;M936,1,C937&gt;N936,-1,TRUE,0)</f>
        <v>0</v>
      </c>
      <c r="P937">
        <f t="shared" si="206"/>
        <v>-1</v>
      </c>
      <c r="Q937">
        <f t="shared" si="207"/>
        <v>1</v>
      </c>
      <c r="R937" cm="1">
        <f t="array" ref="R937">_xlfn.IFS(AND(Q936=0,O936=1,O937=0,P937=1),1,AND(Q936=0,O936=-1,O937=0,P937=-1),-1,AND(Q936=1,O936=-1,O937=0,P937=-1),-2,AND(Q936=-1,O936=1,O937=0,P937=1),2,TRUE,0)</f>
        <v>0</v>
      </c>
      <c r="S937" cm="1">
        <f t="array" ref="S937">_xlfn.IFS(AND(Q937&lt;&gt;0,S936=0),U936/C937,AND(Q937&lt;&gt;0,S936&lt;&gt;0),S936,TRUE,0)</f>
        <v>7301.9883314226463</v>
      </c>
      <c r="T937">
        <f t="shared" si="208"/>
        <v>-1.3143578996565801</v>
      </c>
      <c r="U937">
        <f t="shared" si="204"/>
        <v>10460.098284762937</v>
      </c>
      <c r="V937">
        <f t="shared" si="209"/>
        <v>-1.256386632046717E-4</v>
      </c>
      <c r="W937">
        <f t="shared" si="210"/>
        <v>4.6009828476293757E-2</v>
      </c>
      <c r="X937">
        <f>IF(W937&lt;MAX($W$202:W937),(1+W937)/(1+MAX($W$202:W937))-1,0)</f>
        <v>-1.644409351505316E-2</v>
      </c>
      <c r="Y937">
        <f>MIN($X$202:X937)</f>
        <v>-3.0085272880166047E-2</v>
      </c>
      <c r="AA937">
        <v>1</v>
      </c>
      <c r="AB937">
        <f t="shared" si="218"/>
        <v>7268.5511596973374</v>
      </c>
      <c r="AC937">
        <f t="shared" si="211"/>
        <v>-4.724558253803556</v>
      </c>
      <c r="AD937">
        <f t="shared" si="217"/>
        <v>9509.7362242784311</v>
      </c>
      <c r="AE937">
        <f t="shared" si="212"/>
        <v>-4.9656605474452688E-4</v>
      </c>
      <c r="AF937">
        <f t="shared" si="213"/>
        <v>-4.9026377572156887E-2</v>
      </c>
      <c r="AG937">
        <f>IF(AF937&lt;MAX($AF$202:AF937),(1+AF937)/(1+MAX($AF$202:AF937))-1,0)</f>
        <v>-4.9026377572156887E-2</v>
      </c>
      <c r="AH937">
        <f>MIN($AG$202:AG937)</f>
        <v>-5.8569985244839917E-2</v>
      </c>
    </row>
    <row r="938" spans="2:34" x14ac:dyDescent="0.2">
      <c r="B938" t="s">
        <v>941</v>
      </c>
      <c r="C938">
        <v>1.31226</v>
      </c>
      <c r="D938">
        <v>1.3123400000000001</v>
      </c>
      <c r="E938">
        <v>1.31067</v>
      </c>
      <c r="F938">
        <v>1.3111999999999999</v>
      </c>
      <c r="G938">
        <v>1970.1687999999999</v>
      </c>
      <c r="I938">
        <f t="shared" si="219"/>
        <v>1.3199999999999878E-3</v>
      </c>
      <c r="J938">
        <f t="shared" si="214"/>
        <v>1.3105274999999998</v>
      </c>
      <c r="K938">
        <f t="shared" si="220"/>
        <v>1.3128921782178216</v>
      </c>
      <c r="L938">
        <f t="shared" si="205"/>
        <v>1.3218016000000004</v>
      </c>
      <c r="M938">
        <f t="shared" si="215"/>
        <v>1.306386104703726</v>
      </c>
      <c r="N938">
        <f t="shared" si="216"/>
        <v>1.3146688952962737</v>
      </c>
      <c r="O938" cm="1">
        <f t="array" ref="O938">_xlfn.IFS(C938&lt;M937,1,C938&gt;N937,-1,TRUE,0)</f>
        <v>0</v>
      </c>
      <c r="P938">
        <f t="shared" si="206"/>
        <v>-1</v>
      </c>
      <c r="Q938">
        <f t="shared" si="207"/>
        <v>1</v>
      </c>
      <c r="R938" cm="1">
        <f t="array" ref="R938">_xlfn.IFS(AND(Q937=0,O937=1,O938=0,P938=1),1,AND(Q937=0,O937=-1,O938=0,P938=-1),-1,AND(Q937=1,O937=-1,O938=0,P938=-1),-2,AND(Q937=-1,O937=1,O938=0,P938=1),2,TRUE,0)</f>
        <v>0</v>
      </c>
      <c r="S938" cm="1">
        <f t="array" ref="S938">_xlfn.IFS(AND(Q938&lt;&gt;0,S937=0),U937/C938,AND(Q938&lt;&gt;0,S937&lt;&gt;0),S937,TRUE,0)</f>
        <v>7301.9883314226463</v>
      </c>
      <c r="T938">
        <f t="shared" si="208"/>
        <v>9.6386245974778042</v>
      </c>
      <c r="U938">
        <f t="shared" si="204"/>
        <v>10469.736909360414</v>
      </c>
      <c r="V938">
        <f t="shared" si="209"/>
        <v>9.2146596858637929E-4</v>
      </c>
      <c r="W938">
        <f t="shared" si="210"/>
        <v>4.6973690936041423E-2</v>
      </c>
      <c r="X938">
        <f>IF(W938&lt;MAX($W$202:W938),(1+W938)/(1+MAX($W$202:W938))-1,0)</f>
        <v>-1.5537780219025299E-2</v>
      </c>
      <c r="Y938">
        <f>MIN($X$202:X938)</f>
        <v>-3.0085272880166047E-2</v>
      </c>
      <c r="AA938">
        <v>1</v>
      </c>
      <c r="AB938">
        <f t="shared" si="218"/>
        <v>7268.5511596973374</v>
      </c>
      <c r="AC938">
        <f t="shared" si="211"/>
        <v>-1.3083392087460222</v>
      </c>
      <c r="AD938">
        <f t="shared" si="217"/>
        <v>9508.4278850696846</v>
      </c>
      <c r="AE938">
        <f t="shared" si="212"/>
        <v>-1.3757891679538092E-4</v>
      </c>
      <c r="AF938">
        <f t="shared" si="213"/>
        <v>-4.9157211493031538E-2</v>
      </c>
      <c r="AG938">
        <f>IF(AF938&lt;MAX($AF$202:AF938),(1+AF938)/(1+MAX($AF$202:AF938))-1,0)</f>
        <v>-4.9157211493031538E-2</v>
      </c>
      <c r="AH938">
        <f>MIN($AG$202:AG938)</f>
        <v>-5.8569985244839917E-2</v>
      </c>
    </row>
    <row r="939" spans="2:34" x14ac:dyDescent="0.2">
      <c r="B939" t="s">
        <v>942</v>
      </c>
      <c r="C939">
        <v>1.3111600000000001</v>
      </c>
      <c r="D939">
        <v>1.3128899999999999</v>
      </c>
      <c r="E939">
        <v>1.3109200000000001</v>
      </c>
      <c r="F939">
        <v>1.3126100000000001</v>
      </c>
      <c r="G939">
        <v>2381.7240999999999</v>
      </c>
      <c r="I939">
        <f t="shared" si="219"/>
        <v>-1.0999999999998789E-3</v>
      </c>
      <c r="J939">
        <f t="shared" si="214"/>
        <v>1.3105109999999998</v>
      </c>
      <c r="K939">
        <f t="shared" si="220"/>
        <v>1.3128282178217823</v>
      </c>
      <c r="L939">
        <f t="shared" si="205"/>
        <v>1.3216633999999998</v>
      </c>
      <c r="M939">
        <f t="shared" si="215"/>
        <v>1.3064057112160041</v>
      </c>
      <c r="N939">
        <f t="shared" si="216"/>
        <v>1.3146162887839954</v>
      </c>
      <c r="O939" cm="1">
        <f t="array" ref="O939">_xlfn.IFS(C939&lt;M938,1,C939&gt;N938,-1,TRUE,0)</f>
        <v>0</v>
      </c>
      <c r="P939">
        <f t="shared" si="206"/>
        <v>-1</v>
      </c>
      <c r="Q939">
        <f t="shared" si="207"/>
        <v>1</v>
      </c>
      <c r="R939" cm="1">
        <f t="array" ref="R939">_xlfn.IFS(AND(Q938=0,O938=1,O939=0,P939=1),1,AND(Q938=0,O938=-1,O939=0,P939=-1),-1,AND(Q938=1,O938=-1,O939=0,P939=-1),-2,AND(Q938=-1,O938=1,O939=0,P939=1),2,TRUE,0)</f>
        <v>0</v>
      </c>
      <c r="S939" cm="1">
        <f t="array" ref="S939">_xlfn.IFS(AND(Q939&lt;&gt;0,S938=0),U938/C939,AND(Q939&lt;&gt;0,S938&lt;&gt;0),S938,TRUE,0)</f>
        <v>7301.9883314226463</v>
      </c>
      <c r="T939">
        <f t="shared" si="208"/>
        <v>-8.0321871645640268</v>
      </c>
      <c r="U939">
        <f t="shared" si="204"/>
        <v>10461.704722195849</v>
      </c>
      <c r="V939">
        <f t="shared" si="209"/>
        <v>-7.6718137562586616E-4</v>
      </c>
      <c r="W939">
        <f t="shared" si="210"/>
        <v>4.6170472219584813E-2</v>
      </c>
      <c r="X939">
        <f>IF(W939&lt;MAX($W$202:W939),(1+W939)/(1+MAX($W$202:W939))-1,0)</f>
        <v>-1.6293041299048738E-2</v>
      </c>
      <c r="Y939">
        <f>MIN($X$202:X939)</f>
        <v>-3.0085272880166047E-2</v>
      </c>
      <c r="AA939">
        <v>1</v>
      </c>
      <c r="AB939">
        <f t="shared" si="218"/>
        <v>7268.5511596973374</v>
      </c>
      <c r="AC939">
        <f t="shared" si="211"/>
        <v>9.5944875308003965</v>
      </c>
      <c r="AD939">
        <f t="shared" si="217"/>
        <v>9518.0223726004842</v>
      </c>
      <c r="AE939">
        <f t="shared" si="212"/>
        <v>1.009050880626212E-3</v>
      </c>
      <c r="AF939">
        <f t="shared" si="213"/>
        <v>-4.8197762739951577E-2</v>
      </c>
      <c r="AG939">
        <f>IF(AF939&lt;MAX($AF$202:AF939),(1+AF939)/(1+MAX($AF$202:AF939))-1,0)</f>
        <v>-4.8197762739951577E-2</v>
      </c>
      <c r="AH939">
        <f>MIN($AG$202:AG939)</f>
        <v>-5.8569985244839917E-2</v>
      </c>
    </row>
    <row r="940" spans="2:34" x14ac:dyDescent="0.2">
      <c r="B940" t="s">
        <v>943</v>
      </c>
      <c r="C940">
        <v>1.3126100000000001</v>
      </c>
      <c r="D940">
        <v>1.3131699999999999</v>
      </c>
      <c r="E940">
        <v>1.3122100000000001</v>
      </c>
      <c r="F940">
        <v>1.3129200000000001</v>
      </c>
      <c r="G940">
        <v>2437.5187999999998</v>
      </c>
      <c r="I940">
        <f t="shared" si="219"/>
        <v>1.4499999999999513E-3</v>
      </c>
      <c r="J940">
        <f t="shared" si="214"/>
        <v>1.3104764999999996</v>
      </c>
      <c r="K940">
        <f t="shared" si="220"/>
        <v>1.3127709900990101</v>
      </c>
      <c r="L940">
        <f t="shared" si="205"/>
        <v>1.3215355500000001</v>
      </c>
      <c r="M940">
        <f t="shared" si="215"/>
        <v>1.3064654488908762</v>
      </c>
      <c r="N940">
        <f t="shared" si="216"/>
        <v>1.314487551109123</v>
      </c>
      <c r="O940" cm="1">
        <f t="array" ref="O940">_xlfn.IFS(C940&lt;M939,1,C940&gt;N939,-1,TRUE,0)</f>
        <v>0</v>
      </c>
      <c r="P940">
        <f t="shared" si="206"/>
        <v>-1</v>
      </c>
      <c r="Q940">
        <f t="shared" si="207"/>
        <v>1</v>
      </c>
      <c r="R940" cm="1">
        <f t="array" ref="R940">_xlfn.IFS(AND(Q939=0,O939=1,O940=0,P940=1),1,AND(Q939=0,O939=-1,O940=0,P940=-1),-1,AND(Q939=1,O939=-1,O940=0,P940=-1),-2,AND(Q939=-1,O939=1,O940=0,P940=1),2,TRUE,0)</f>
        <v>0</v>
      </c>
      <c r="S940" cm="1">
        <f t="array" ref="S940">_xlfn.IFS(AND(Q940&lt;&gt;0,S939=0),U939/C940,AND(Q940&lt;&gt;0,S939&lt;&gt;0),S939,TRUE,0)</f>
        <v>7301.9883314226463</v>
      </c>
      <c r="T940">
        <f t="shared" si="208"/>
        <v>10.587883080562481</v>
      </c>
      <c r="U940">
        <f t="shared" si="204"/>
        <v>10472.292605276412</v>
      </c>
      <c r="V940">
        <f t="shared" si="209"/>
        <v>1.0120609749287731E-3</v>
      </c>
      <c r="W940">
        <f t="shared" si="210"/>
        <v>4.7229260527641204E-2</v>
      </c>
      <c r="X940">
        <f>IF(W940&lt;MAX($W$202:W940),(1+W940)/(1+MAX($W$202:W940))-1,0)</f>
        <v>-1.5297469875381497E-2</v>
      </c>
      <c r="Y940">
        <f>MIN($X$202:X940)</f>
        <v>-3.0085272880166047E-2</v>
      </c>
      <c r="AA940">
        <v>1</v>
      </c>
      <c r="AB940">
        <f t="shared" si="218"/>
        <v>7268.5511596973374</v>
      </c>
      <c r="AC940">
        <f t="shared" si="211"/>
        <v>-7.9954062756661903</v>
      </c>
      <c r="AD940">
        <f t="shared" si="217"/>
        <v>9510.0269663248182</v>
      </c>
      <c r="AE940">
        <f t="shared" si="212"/>
        <v>-8.4002810275825301E-4</v>
      </c>
      <c r="AF940">
        <f t="shared" si="213"/>
        <v>-4.8997303367518175E-2</v>
      </c>
      <c r="AG940">
        <f>IF(AF940&lt;MAX($AF$202:AF940),(1+AF940)/(1+MAX($AF$202:AF940))-1,0)</f>
        <v>-4.8997303367518175E-2</v>
      </c>
      <c r="AH940">
        <f>MIN($AG$202:AG940)</f>
        <v>-5.8569985244839917E-2</v>
      </c>
    </row>
    <row r="941" spans="2:34" x14ac:dyDescent="0.2">
      <c r="B941" t="s">
        <v>944</v>
      </c>
      <c r="C941">
        <v>1.3129200000000001</v>
      </c>
      <c r="D941">
        <v>1.3130999999999999</v>
      </c>
      <c r="E941">
        <v>1.3124400000000001</v>
      </c>
      <c r="F941">
        <v>1.3126100000000001</v>
      </c>
      <c r="G941">
        <v>1125.8887999999999</v>
      </c>
      <c r="I941">
        <f t="shared" si="219"/>
        <v>3.1000000000003247E-4</v>
      </c>
      <c r="J941">
        <f t="shared" si="214"/>
        <v>1.3104094999999998</v>
      </c>
      <c r="K941">
        <f t="shared" si="220"/>
        <v>1.3127195049504952</v>
      </c>
      <c r="L941">
        <f t="shared" si="205"/>
        <v>1.32139195</v>
      </c>
      <c r="M941">
        <f t="shared" si="215"/>
        <v>1.3065927082844355</v>
      </c>
      <c r="N941">
        <f t="shared" si="216"/>
        <v>1.314226291715564</v>
      </c>
      <c r="O941" cm="1">
        <f t="array" ref="O941">_xlfn.IFS(C941&lt;M940,1,C941&gt;N940,-1,TRUE,0)</f>
        <v>0</v>
      </c>
      <c r="P941">
        <f t="shared" si="206"/>
        <v>-1</v>
      </c>
      <c r="Q941">
        <f t="shared" si="207"/>
        <v>1</v>
      </c>
      <c r="R941" cm="1">
        <f t="array" ref="R941">_xlfn.IFS(AND(Q940=0,O940=1,O941=0,P941=1),1,AND(Q940=0,O940=-1,O941=0,P941=-1),-1,AND(Q940=1,O940=-1,O941=0,P941=-1),-2,AND(Q940=-1,O940=1,O941=0,P941=1),2,TRUE,0)</f>
        <v>0</v>
      </c>
      <c r="S941" cm="1">
        <f t="array" ref="S941">_xlfn.IFS(AND(Q941&lt;&gt;0,S940=0),U940/C941,AND(Q941&lt;&gt;0,S940&lt;&gt;0),S940,TRUE,0)</f>
        <v>7301.9883314226463</v>
      </c>
      <c r="T941">
        <f t="shared" si="208"/>
        <v>2.2636163827412576</v>
      </c>
      <c r="U941">
        <f t="shared" si="204"/>
        <v>10474.556221659153</v>
      </c>
      <c r="V941">
        <f t="shared" si="209"/>
        <v>2.1615289679747355E-4</v>
      </c>
      <c r="W941">
        <f t="shared" si="210"/>
        <v>4.7455622165915257E-2</v>
      </c>
      <c r="X941">
        <f>IF(W941&lt;MAX($W$202:W941),(1+W941)/(1+MAX($W$202:W941))-1,0)</f>
        <v>-1.5084623571011369E-2</v>
      </c>
      <c r="Y941">
        <f>MIN($X$202:X941)</f>
        <v>-3.0085272880166047E-2</v>
      </c>
      <c r="AA941">
        <v>1</v>
      </c>
      <c r="AB941">
        <f t="shared" si="218"/>
        <v>7268.5511596973374</v>
      </c>
      <c r="AC941">
        <f t="shared" si="211"/>
        <v>10.539399181560785</v>
      </c>
      <c r="AD941">
        <f t="shared" si="217"/>
        <v>9520.5663655063781</v>
      </c>
      <c r="AE941">
        <f t="shared" si="212"/>
        <v>1.1082407251715471E-3</v>
      </c>
      <c r="AF941">
        <f t="shared" si="213"/>
        <v>-4.7943363449362231E-2</v>
      </c>
      <c r="AG941">
        <f>IF(AF941&lt;MAX($AF$202:AF941),(1+AF941)/(1+MAX($AF$202:AF941))-1,0)</f>
        <v>-4.7943363449362231E-2</v>
      </c>
      <c r="AH941">
        <f>MIN($AG$202:AG941)</f>
        <v>-5.8569985244839917E-2</v>
      </c>
    </row>
    <row r="942" spans="2:34" x14ac:dyDescent="0.2">
      <c r="B942" t="s">
        <v>945</v>
      </c>
      <c r="C942">
        <v>1.3126100000000001</v>
      </c>
      <c r="D942">
        <v>1.3129999999999999</v>
      </c>
      <c r="E942">
        <v>1.3123899999999999</v>
      </c>
      <c r="F942">
        <v>1.31288</v>
      </c>
      <c r="G942">
        <v>1133.22</v>
      </c>
      <c r="I942">
        <f t="shared" si="219"/>
        <v>-3.1000000000003247E-4</v>
      </c>
      <c r="J942">
        <f t="shared" si="214"/>
        <v>1.3105389999999997</v>
      </c>
      <c r="K942">
        <f t="shared" si="220"/>
        <v>1.312681287128713</v>
      </c>
      <c r="L942">
        <f t="shared" si="205"/>
        <v>1.32125435</v>
      </c>
      <c r="M942">
        <f t="shared" si="215"/>
        <v>1.306574326495157</v>
      </c>
      <c r="N942">
        <f t="shared" si="216"/>
        <v>1.3145036735048423</v>
      </c>
      <c r="O942" cm="1">
        <f t="array" ref="O942">_xlfn.IFS(C942&lt;M941,1,C942&gt;N941,-1,TRUE,0)</f>
        <v>0</v>
      </c>
      <c r="P942">
        <f t="shared" si="206"/>
        <v>-1</v>
      </c>
      <c r="Q942">
        <f t="shared" si="207"/>
        <v>1</v>
      </c>
      <c r="R942" cm="1">
        <f t="array" ref="R942">_xlfn.IFS(AND(Q941=0,O941=1,O942=0,P942=1),1,AND(Q941=0,O941=-1,O942=0,P942=-1),-1,AND(Q941=1,O941=-1,O942=0,P942=-1),-2,AND(Q941=-1,O941=1,O942=0,P942=1),2,TRUE,0)</f>
        <v>0</v>
      </c>
      <c r="S942" cm="1">
        <f t="array" ref="S942">_xlfn.IFS(AND(Q942&lt;&gt;0,S941=0),U941/C942,AND(Q942&lt;&gt;0,S941&lt;&gt;0),S941,TRUE,0)</f>
        <v>7301.9883314226463</v>
      </c>
      <c r="T942">
        <f t="shared" si="208"/>
        <v>-2.2636163827412576</v>
      </c>
      <c r="U942">
        <f t="shared" si="204"/>
        <v>10472.292605276412</v>
      </c>
      <c r="V942">
        <f t="shared" si="209"/>
        <v>-2.1610618481960892E-4</v>
      </c>
      <c r="W942">
        <f t="shared" si="210"/>
        <v>4.7229260527641204E-2</v>
      </c>
      <c r="X942">
        <f>IF(W942&lt;MAX($W$202:W942),(1+W942)/(1+MAX($W$202:W942))-1,0)</f>
        <v>-1.5297469875381497E-2</v>
      </c>
      <c r="Y942">
        <f>MIN($X$202:X942)</f>
        <v>-3.0085272880166047E-2</v>
      </c>
      <c r="AA942">
        <v>1</v>
      </c>
      <c r="AB942">
        <f t="shared" si="218"/>
        <v>7268.5511596973374</v>
      </c>
      <c r="AC942">
        <f t="shared" si="211"/>
        <v>2.2532508595064105</v>
      </c>
      <c r="AD942">
        <f t="shared" si="217"/>
        <v>9522.8196163658849</v>
      </c>
      <c r="AE942">
        <f t="shared" si="212"/>
        <v>2.3667193452587892E-4</v>
      </c>
      <c r="AF942">
        <f t="shared" si="213"/>
        <v>-4.7718038363411486E-2</v>
      </c>
      <c r="AG942">
        <f>IF(AF942&lt;MAX($AF$202:AF942),(1+AF942)/(1+MAX($AF$202:AF942))-1,0)</f>
        <v>-4.7718038363411486E-2</v>
      </c>
      <c r="AH942">
        <f>MIN($AG$202:AG942)</f>
        <v>-5.8569985244839917E-2</v>
      </c>
    </row>
    <row r="943" spans="2:34" x14ac:dyDescent="0.2">
      <c r="B943" t="s">
        <v>946</v>
      </c>
      <c r="C943">
        <v>1.31288</v>
      </c>
      <c r="D943">
        <v>1.3129999999999999</v>
      </c>
      <c r="E943">
        <v>1.31219</v>
      </c>
      <c r="F943">
        <v>1.31288</v>
      </c>
      <c r="G943">
        <v>1612.95</v>
      </c>
      <c r="I943">
        <f t="shared" si="219"/>
        <v>2.6999999999999247E-4</v>
      </c>
      <c r="J943">
        <f t="shared" si="214"/>
        <v>1.3106639999999998</v>
      </c>
      <c r="K943">
        <f t="shared" si="220"/>
        <v>1.3126477227722775</v>
      </c>
      <c r="L943">
        <f t="shared" si="205"/>
        <v>1.3211233999999998</v>
      </c>
      <c r="M943">
        <f t="shared" si="215"/>
        <v>1.3065716735223101</v>
      </c>
      <c r="N943">
        <f t="shared" si="216"/>
        <v>1.3147563264776896</v>
      </c>
      <c r="O943" cm="1">
        <f t="array" ref="O943">_xlfn.IFS(C943&lt;M942,1,C943&gt;N942,-1,TRUE,0)</f>
        <v>0</v>
      </c>
      <c r="P943">
        <f t="shared" si="206"/>
        <v>-1</v>
      </c>
      <c r="Q943">
        <f t="shared" si="207"/>
        <v>1</v>
      </c>
      <c r="R943" cm="1">
        <f t="array" ref="R943">_xlfn.IFS(AND(Q942=0,O942=1,O943=0,P943=1),1,AND(Q942=0,O942=-1,O943=0,P943=-1),-1,AND(Q942=1,O942=-1,O943=0,P943=-1),-2,AND(Q942=-1,O942=1,O943=0,P943=1),2,TRUE,0)</f>
        <v>0</v>
      </c>
      <c r="S943" cm="1">
        <f t="array" ref="S943">_xlfn.IFS(AND(Q943&lt;&gt;0,S942=0),U942/C943,AND(Q943&lt;&gt;0,S942&lt;&gt;0),S942,TRUE,0)</f>
        <v>7301.9883314226463</v>
      </c>
      <c r="T943">
        <f t="shared" si="208"/>
        <v>1.9715368494840595</v>
      </c>
      <c r="U943">
        <f t="shared" si="204"/>
        <v>10474.264142125896</v>
      </c>
      <c r="V943">
        <f t="shared" si="209"/>
        <v>1.8826220043648422E-4</v>
      </c>
      <c r="W943">
        <f t="shared" si="210"/>
        <v>4.7426414212589529E-2</v>
      </c>
      <c r="X943">
        <f>IF(W943&lt;MAX($W$202:W943),(1+W943)/(1+MAX($W$202:W943))-1,0)</f>
        <v>-1.511208761028493E-2</v>
      </c>
      <c r="Y943">
        <f>MIN($X$202:X943)</f>
        <v>-3.0085272880166047E-2</v>
      </c>
      <c r="AA943">
        <v>1</v>
      </c>
      <c r="AB943">
        <f t="shared" si="218"/>
        <v>7268.5511596973374</v>
      </c>
      <c r="AC943">
        <f t="shared" si="211"/>
        <v>-2.2532508595064105</v>
      </c>
      <c r="AD943">
        <f t="shared" si="217"/>
        <v>9520.5663655063781</v>
      </c>
      <c r="AE943">
        <f t="shared" si="212"/>
        <v>-2.3661593417499804E-4</v>
      </c>
      <c r="AF943">
        <f t="shared" si="213"/>
        <v>-4.7943363449362231E-2</v>
      </c>
      <c r="AG943">
        <f>IF(AF943&lt;MAX($AF$202:AF943),(1+AF943)/(1+MAX($AF$202:AF943))-1,0)</f>
        <v>-4.7943363449362231E-2</v>
      </c>
      <c r="AH943">
        <f>MIN($AG$202:AG943)</f>
        <v>-5.8569985244839917E-2</v>
      </c>
    </row>
    <row r="944" spans="2:34" x14ac:dyDescent="0.2">
      <c r="B944" t="s">
        <v>947</v>
      </c>
      <c r="C944">
        <v>1.3129</v>
      </c>
      <c r="D944">
        <v>1.3129</v>
      </c>
      <c r="E944">
        <v>1.31159</v>
      </c>
      <c r="F944">
        <v>1.31213</v>
      </c>
      <c r="G944">
        <v>2535.8062</v>
      </c>
      <c r="I944">
        <f t="shared" si="219"/>
        <v>1.9999999999908979E-5</v>
      </c>
      <c r="J944">
        <f t="shared" si="214"/>
        <v>1.3108010000000001</v>
      </c>
      <c r="K944">
        <f t="shared" si="220"/>
        <v>1.3126486138613864</v>
      </c>
      <c r="L944">
        <f t="shared" si="205"/>
        <v>1.3209937499999997</v>
      </c>
      <c r="M944">
        <f t="shared" si="215"/>
        <v>1.3067049926757879</v>
      </c>
      <c r="N944">
        <f t="shared" si="216"/>
        <v>1.3148970073242123</v>
      </c>
      <c r="O944" cm="1">
        <f t="array" ref="O944">_xlfn.IFS(C944&lt;M943,1,C944&gt;N943,-1,TRUE,0)</f>
        <v>0</v>
      </c>
      <c r="P944">
        <f t="shared" si="206"/>
        <v>-1</v>
      </c>
      <c r="Q944">
        <f t="shared" si="207"/>
        <v>1</v>
      </c>
      <c r="R944" cm="1">
        <f t="array" ref="R944">_xlfn.IFS(AND(Q943=0,O943=1,O944=0,P944=1),1,AND(Q943=0,O943=-1,O944=0,P944=-1),-1,AND(Q943=1,O943=-1,O944=0,P944=-1),-2,AND(Q943=-1,O943=1,O944=0,P944=1),2,TRUE,0)</f>
        <v>0</v>
      </c>
      <c r="S944" cm="1">
        <f t="array" ref="S944">_xlfn.IFS(AND(Q944&lt;&gt;0,S943=0),U943/C944,AND(Q944&lt;&gt;0,S943&lt;&gt;0),S943,TRUE,0)</f>
        <v>7301.9883314226463</v>
      </c>
      <c r="T944">
        <f t="shared" si="208"/>
        <v>0.14603976662778831</v>
      </c>
      <c r="U944">
        <f t="shared" si="204"/>
        <v>10474.410181892523</v>
      </c>
      <c r="V944">
        <f t="shared" si="209"/>
        <v>1.3942723292650087E-5</v>
      </c>
      <c r="W944">
        <f t="shared" si="210"/>
        <v>4.7441018189252171E-2</v>
      </c>
      <c r="X944">
        <f>IF(W944&lt;MAX($W$202:W944),(1+W944)/(1+MAX($W$202:W944))-1,0)</f>
        <v>-1.5098355590648316E-2</v>
      </c>
      <c r="Y944">
        <f>MIN($X$202:X944)</f>
        <v>-3.0085272880166047E-2</v>
      </c>
      <c r="AA944">
        <v>1</v>
      </c>
      <c r="AB944">
        <f t="shared" si="218"/>
        <v>7268.5511596973374</v>
      </c>
      <c r="AC944">
        <f t="shared" si="211"/>
        <v>1.9625088131182264</v>
      </c>
      <c r="AD944">
        <f t="shared" si="217"/>
        <v>9522.528874319496</v>
      </c>
      <c r="AE944">
        <f t="shared" si="212"/>
        <v>2.0613362039348013E-4</v>
      </c>
      <c r="AF944">
        <f t="shared" si="213"/>
        <v>-4.774711256805042E-2</v>
      </c>
      <c r="AG944">
        <f>IF(AF944&lt;MAX($AF$202:AF944),(1+AF944)/(1+MAX($AF$202:AF944))-1,0)</f>
        <v>-4.774711256805042E-2</v>
      </c>
      <c r="AH944">
        <f>MIN($AG$202:AG944)</f>
        <v>-5.8569985244839917E-2</v>
      </c>
    </row>
    <row r="945" spans="2:34" x14ac:dyDescent="0.2">
      <c r="B945" t="s">
        <v>948</v>
      </c>
      <c r="C945">
        <v>1.3121</v>
      </c>
      <c r="D945">
        <v>1.31454</v>
      </c>
      <c r="E945">
        <v>1.3118099999999999</v>
      </c>
      <c r="F945">
        <v>1.31331</v>
      </c>
      <c r="G945">
        <v>3779.6696999999999</v>
      </c>
      <c r="I945">
        <f t="shared" si="219"/>
        <v>-7.9999999999991189E-4</v>
      </c>
      <c r="J945">
        <f t="shared" si="214"/>
        <v>1.3110065</v>
      </c>
      <c r="K945">
        <f t="shared" si="220"/>
        <v>1.312622277227723</v>
      </c>
      <c r="L945">
        <f t="shared" si="205"/>
        <v>1.3208612499999999</v>
      </c>
      <c r="M945">
        <f t="shared" si="215"/>
        <v>1.3068405990170191</v>
      </c>
      <c r="N945">
        <f t="shared" si="216"/>
        <v>1.3151724009829808</v>
      </c>
      <c r="O945" cm="1">
        <f t="array" ref="O945">_xlfn.IFS(C945&lt;M944,1,C945&gt;N944,-1,TRUE,0)</f>
        <v>0</v>
      </c>
      <c r="P945">
        <f t="shared" si="206"/>
        <v>-1</v>
      </c>
      <c r="Q945">
        <f t="shared" si="207"/>
        <v>1</v>
      </c>
      <c r="R945" cm="1">
        <f t="array" ref="R945">_xlfn.IFS(AND(Q944=0,O944=1,O945=0,P945=1),1,AND(Q944=0,O944=-1,O945=0,P945=-1),-1,AND(Q944=1,O944=-1,O945=0,P945=-1),-2,AND(Q944=-1,O944=1,O945=0,P945=1),2,TRUE,0)</f>
        <v>0</v>
      </c>
      <c r="S945" cm="1">
        <f t="array" ref="S945">_xlfn.IFS(AND(Q945&lt;&gt;0,S944=0),U944/C945,AND(Q945&lt;&gt;0,S944&lt;&gt;0),S944,TRUE,0)</f>
        <v>7301.9883314226463</v>
      </c>
      <c r="T945">
        <f t="shared" si="208"/>
        <v>-5.841590665137474</v>
      </c>
      <c r="U945">
        <f t="shared" si="204"/>
        <v>10468.568591227386</v>
      </c>
      <c r="V945">
        <f t="shared" si="209"/>
        <v>-5.5770115583558442E-4</v>
      </c>
      <c r="W945">
        <f t="shared" si="210"/>
        <v>4.6856859122738515E-2</v>
      </c>
      <c r="X945">
        <f>IF(W945&lt;MAX($W$202:W945),(1+W945)/(1+MAX($W$202:W945))-1,0)</f>
        <v>-1.5647636376119767E-2</v>
      </c>
      <c r="Y945">
        <f>MIN($X$202:X945)</f>
        <v>-3.0085272880166047E-2</v>
      </c>
      <c r="AA945">
        <v>1</v>
      </c>
      <c r="AB945">
        <f t="shared" si="218"/>
        <v>7268.5511596973374</v>
      </c>
      <c r="AC945">
        <f t="shared" si="211"/>
        <v>0.14537102319328515</v>
      </c>
      <c r="AD945">
        <f t="shared" si="217"/>
        <v>9522.6742453426887</v>
      </c>
      <c r="AE945">
        <f t="shared" si="212"/>
        <v>1.5266010228157354E-5</v>
      </c>
      <c r="AF945">
        <f t="shared" si="213"/>
        <v>-4.7732575465731175E-2</v>
      </c>
      <c r="AG945">
        <f>IF(AF945&lt;MAX($AF$202:AF945),(1+AF945)/(1+MAX($AF$202:AF945))-1,0)</f>
        <v>-4.7732575465731175E-2</v>
      </c>
      <c r="AH945">
        <f>MIN($AG$202:AG945)</f>
        <v>-5.8569985244839917E-2</v>
      </c>
    </row>
    <row r="946" spans="2:34" x14ac:dyDescent="0.2">
      <c r="B946" t="s">
        <v>949</v>
      </c>
      <c r="C946">
        <v>1.31335</v>
      </c>
      <c r="D946">
        <v>1.3141499999999999</v>
      </c>
      <c r="E946">
        <v>1.3129900000000001</v>
      </c>
      <c r="F946">
        <v>1.3138000000000001</v>
      </c>
      <c r="G946">
        <v>2479.2433999999998</v>
      </c>
      <c r="I946">
        <f t="shared" si="219"/>
        <v>1.2499999999999734E-3</v>
      </c>
      <c r="J946">
        <f t="shared" si="214"/>
        <v>1.3112405</v>
      </c>
      <c r="K946">
        <f t="shared" si="220"/>
        <v>1.3125976237623767</v>
      </c>
      <c r="L946">
        <f t="shared" si="205"/>
        <v>1.3207312999999998</v>
      </c>
      <c r="M946">
        <f t="shared" si="215"/>
        <v>1.3069996676524531</v>
      </c>
      <c r="N946">
        <f t="shared" si="216"/>
        <v>1.3154813323475469</v>
      </c>
      <c r="O946" cm="1">
        <f t="array" ref="O946">_xlfn.IFS(C946&lt;M945,1,C946&gt;N945,-1,TRUE,0)</f>
        <v>0</v>
      </c>
      <c r="P946">
        <f t="shared" si="206"/>
        <v>-1</v>
      </c>
      <c r="Q946">
        <f t="shared" si="207"/>
        <v>1</v>
      </c>
      <c r="R946" cm="1">
        <f t="array" ref="R946">_xlfn.IFS(AND(Q945=0,O945=1,O946=0,P946=1),1,AND(Q945=0,O945=-1,O946=0,P946=-1),-1,AND(Q945=1,O945=-1,O946=0,P946=-1),-2,AND(Q945=-1,O945=1,O946=0,P946=1),2,TRUE,0)</f>
        <v>0</v>
      </c>
      <c r="S946" cm="1">
        <f t="array" ref="S946">_xlfn.IFS(AND(Q946&lt;&gt;0,S945=0),U945/C946,AND(Q946&lt;&gt;0,S945&lt;&gt;0),S945,TRUE,0)</f>
        <v>7301.9883314226463</v>
      </c>
      <c r="T946">
        <f t="shared" si="208"/>
        <v>9.1274854142781141</v>
      </c>
      <c r="U946">
        <f t="shared" si="204"/>
        <v>10477.696076641663</v>
      </c>
      <c r="V946">
        <f t="shared" si="209"/>
        <v>8.7189431245900291E-4</v>
      </c>
      <c r="W946">
        <f t="shared" si="210"/>
        <v>4.7769607664166269E-2</v>
      </c>
      <c r="X946">
        <f>IF(W946&lt;MAX($W$202:W946),(1+W946)/(1+MAX($W$202:W946))-1,0)</f>
        <v>-1.4789385148820555E-2</v>
      </c>
      <c r="Y946">
        <f>MIN($X$202:X946)</f>
        <v>-3.0085272880166047E-2</v>
      </c>
      <c r="AA946">
        <v>1</v>
      </c>
      <c r="AB946">
        <f t="shared" si="218"/>
        <v>7268.5511596973374</v>
      </c>
      <c r="AC946">
        <f t="shared" si="211"/>
        <v>-5.8148409277572295</v>
      </c>
      <c r="AD946">
        <f t="shared" si="217"/>
        <v>9516.8594044149322</v>
      </c>
      <c r="AE946">
        <f t="shared" si="212"/>
        <v>-6.1063108722858269E-4</v>
      </c>
      <c r="AF946">
        <f t="shared" si="213"/>
        <v>-4.8314059558506761E-2</v>
      </c>
      <c r="AG946">
        <f>IF(AF946&lt;MAX($AF$202:AF946),(1+AF946)/(1+MAX($AF$202:AF946))-1,0)</f>
        <v>-4.8314059558506761E-2</v>
      </c>
      <c r="AH946">
        <f>MIN($AG$202:AG946)</f>
        <v>-5.8569985244839917E-2</v>
      </c>
    </row>
    <row r="947" spans="2:34" x14ac:dyDescent="0.2">
      <c r="B947" t="s">
        <v>950</v>
      </c>
      <c r="C947">
        <v>1.3138000000000001</v>
      </c>
      <c r="D947">
        <v>1.3147500000000001</v>
      </c>
      <c r="E947">
        <v>1.3115699999999999</v>
      </c>
      <c r="F947">
        <v>1.31271</v>
      </c>
      <c r="G947">
        <v>5850.0508</v>
      </c>
      <c r="I947">
        <f t="shared" si="219"/>
        <v>4.5000000000006146E-4</v>
      </c>
      <c r="J947">
        <f t="shared" si="214"/>
        <v>1.3115415000000001</v>
      </c>
      <c r="K947">
        <f t="shared" si="220"/>
        <v>1.3126001980198023</v>
      </c>
      <c r="L947">
        <f t="shared" si="205"/>
        <v>1.3206126</v>
      </c>
      <c r="M947">
        <f t="shared" si="215"/>
        <v>1.3078115226542244</v>
      </c>
      <c r="N947">
        <f t="shared" si="216"/>
        <v>1.3152714773457759</v>
      </c>
      <c r="O947" cm="1">
        <f t="array" ref="O947">_xlfn.IFS(C947&lt;M946,1,C947&gt;N946,-1,TRUE,0)</f>
        <v>0</v>
      </c>
      <c r="P947">
        <f t="shared" si="206"/>
        <v>-1</v>
      </c>
      <c r="Q947">
        <f t="shared" si="207"/>
        <v>1</v>
      </c>
      <c r="R947" cm="1">
        <f t="array" ref="R947">_xlfn.IFS(AND(Q946=0,O946=1,O947=0,P947=1),1,AND(Q946=0,O946=-1,O947=0,P947=-1),-1,AND(Q946=1,O946=-1,O947=0,P947=-1),-2,AND(Q946=-1,O946=1,O947=0,P947=1),2,TRUE,0)</f>
        <v>0</v>
      </c>
      <c r="S947" cm="1">
        <f t="array" ref="S947">_xlfn.IFS(AND(Q947&lt;&gt;0,S946=0),U946/C947,AND(Q947&lt;&gt;0,S946&lt;&gt;0),S946,TRUE,0)</f>
        <v>7301.9883314226463</v>
      </c>
      <c r="T947">
        <f t="shared" si="208"/>
        <v>3.2858947491406396</v>
      </c>
      <c r="U947">
        <f t="shared" si="204"/>
        <v>10480.981971390804</v>
      </c>
      <c r="V947">
        <f t="shared" si="209"/>
        <v>3.1360851900123473E-4</v>
      </c>
      <c r="W947">
        <f t="shared" si="210"/>
        <v>4.8098197139080368E-2</v>
      </c>
      <c r="X947">
        <f>IF(W947&lt;MAX($W$202:W947),(1+W947)/(1+MAX($W$202:W947))-1,0)</f>
        <v>-1.4480414706992684E-2</v>
      </c>
      <c r="Y947">
        <f>MIN($X$202:X947)</f>
        <v>-3.0085272880166047E-2</v>
      </c>
      <c r="AA947">
        <v>1</v>
      </c>
      <c r="AB947">
        <f t="shared" si="218"/>
        <v>7268.5511596973374</v>
      </c>
      <c r="AC947">
        <f t="shared" si="211"/>
        <v>9.0856889496214777</v>
      </c>
      <c r="AD947">
        <f t="shared" si="217"/>
        <v>9525.945093364553</v>
      </c>
      <c r="AE947">
        <f t="shared" si="212"/>
        <v>9.5469403965414983E-4</v>
      </c>
      <c r="AF947">
        <f t="shared" si="213"/>
        <v>-4.7405490663544714E-2</v>
      </c>
      <c r="AG947">
        <f>IF(AF947&lt;MAX($AF$202:AF947),(1+AF947)/(1+MAX($AF$202:AF947))-1,0)</f>
        <v>-4.7405490663544714E-2</v>
      </c>
      <c r="AH947">
        <f>MIN($AG$202:AG947)</f>
        <v>-5.8569985244839917E-2</v>
      </c>
    </row>
    <row r="948" spans="2:34" x14ac:dyDescent="0.2">
      <c r="B948" t="s">
        <v>951</v>
      </c>
      <c r="C948">
        <v>1.31271</v>
      </c>
      <c r="D948">
        <v>1.3129500000000001</v>
      </c>
      <c r="E948">
        <v>1.31108</v>
      </c>
      <c r="F948">
        <v>1.31138</v>
      </c>
      <c r="G948">
        <v>6152.6587</v>
      </c>
      <c r="I948">
        <f t="shared" si="219"/>
        <v>-1.0900000000000354E-3</v>
      </c>
      <c r="J948">
        <f t="shared" si="214"/>
        <v>1.3117804999999998</v>
      </c>
      <c r="K948">
        <f t="shared" si="220"/>
        <v>1.312574356435644</v>
      </c>
      <c r="L948">
        <f t="shared" si="205"/>
        <v>1.3204809499999997</v>
      </c>
      <c r="M948">
        <f t="shared" si="215"/>
        <v>1.3088130467147734</v>
      </c>
      <c r="N948">
        <f t="shared" si="216"/>
        <v>1.3147479532852262</v>
      </c>
      <c r="O948" cm="1">
        <f t="array" ref="O948">_xlfn.IFS(C948&lt;M947,1,C948&gt;N947,-1,TRUE,0)</f>
        <v>0</v>
      </c>
      <c r="P948">
        <f t="shared" si="206"/>
        <v>-1</v>
      </c>
      <c r="Q948">
        <f t="shared" si="207"/>
        <v>1</v>
      </c>
      <c r="R948" cm="1">
        <f t="array" ref="R948">_xlfn.IFS(AND(Q947=0,O947=1,O948=0,P948=1),1,AND(Q947=0,O947=-1,O948=0,P948=-1),-1,AND(Q947=1,O947=-1,O948=0,P948=-1),-2,AND(Q947=-1,O947=1,O948=0,P948=1),2,TRUE,0)</f>
        <v>0</v>
      </c>
      <c r="S948" cm="1">
        <f t="array" ref="S948">_xlfn.IFS(AND(Q948&lt;&gt;0,S947=0),U947/C948,AND(Q948&lt;&gt;0,S947&lt;&gt;0),S947,TRUE,0)</f>
        <v>7301.9883314226463</v>
      </c>
      <c r="T948">
        <f t="shared" si="208"/>
        <v>-7.9591672812509424</v>
      </c>
      <c r="U948">
        <f t="shared" si="204"/>
        <v>10473.022804109552</v>
      </c>
      <c r="V948">
        <f t="shared" si="209"/>
        <v>-7.5939137219933396E-4</v>
      </c>
      <c r="W948">
        <f t="shared" si="210"/>
        <v>4.73022804109553E-2</v>
      </c>
      <c r="X948">
        <f>IF(W948&lt;MAX($W$202:W948),(1+W948)/(1+MAX($W$202:W948))-1,0)</f>
        <v>-1.5228809777197649E-2</v>
      </c>
      <c r="Y948">
        <f>MIN($X$202:X948)</f>
        <v>-3.0085272880166047E-2</v>
      </c>
      <c r="AA948">
        <v>1</v>
      </c>
      <c r="AB948">
        <f t="shared" si="218"/>
        <v>7268.5511596973374</v>
      </c>
      <c r="AC948">
        <f t="shared" si="211"/>
        <v>3.2708480218642486</v>
      </c>
      <c r="AD948">
        <f t="shared" si="217"/>
        <v>9529.2159413864174</v>
      </c>
      <c r="AE948">
        <f t="shared" si="212"/>
        <v>3.4336204857433086E-4</v>
      </c>
      <c r="AF948">
        <f t="shared" si="213"/>
        <v>-4.7078405861358252E-2</v>
      </c>
      <c r="AG948">
        <f>IF(AF948&lt;MAX($AF$202:AF948),(1+AF948)/(1+MAX($AF$202:AF948))-1,0)</f>
        <v>-4.7078405861358252E-2</v>
      </c>
      <c r="AH948">
        <f>MIN($AG$202:AG948)</f>
        <v>-5.8569985244839917E-2</v>
      </c>
    </row>
    <row r="949" spans="2:34" x14ac:dyDescent="0.2">
      <c r="B949" t="s">
        <v>952</v>
      </c>
      <c r="C949">
        <v>1.31138</v>
      </c>
      <c r="D949">
        <v>1.3125800000000001</v>
      </c>
      <c r="E949">
        <v>1.3111999999999999</v>
      </c>
      <c r="F949">
        <v>1.31166</v>
      </c>
      <c r="G949">
        <v>4883.4204</v>
      </c>
      <c r="I949">
        <f t="shared" si="219"/>
        <v>-1.3300000000000534E-3</v>
      </c>
      <c r="J949">
        <f t="shared" si="214"/>
        <v>1.3120289999999999</v>
      </c>
      <c r="K949">
        <f t="shared" si="220"/>
        <v>1.312527029702971</v>
      </c>
      <c r="L949">
        <f t="shared" si="205"/>
        <v>1.3203408999999997</v>
      </c>
      <c r="M949">
        <f t="shared" si="215"/>
        <v>1.3101907845610483</v>
      </c>
      <c r="N949">
        <f t="shared" si="216"/>
        <v>1.3138672154389515</v>
      </c>
      <c r="O949" cm="1">
        <f t="array" ref="O949">_xlfn.IFS(C949&lt;M948,1,C949&gt;N948,-1,TRUE,0)</f>
        <v>0</v>
      </c>
      <c r="P949">
        <f t="shared" si="206"/>
        <v>-1</v>
      </c>
      <c r="Q949">
        <f t="shared" si="207"/>
        <v>1</v>
      </c>
      <c r="R949" cm="1">
        <f t="array" ref="R949">_xlfn.IFS(AND(Q948=0,O948=1,O949=0,P949=1),1,AND(Q948=0,O948=-1,O949=0,P949=-1),-1,AND(Q948=1,O948=-1,O949=0,P949=-1),-2,AND(Q948=-1,O948=1,O949=0,P949=1),2,TRUE,0)</f>
        <v>0</v>
      </c>
      <c r="S949" cm="1">
        <f t="array" ref="S949">_xlfn.IFS(AND(Q949&lt;&gt;0,S948=0),U948/C949,AND(Q949&lt;&gt;0,S948&lt;&gt;0),S948,TRUE,0)</f>
        <v>7301.9883314226463</v>
      </c>
      <c r="T949">
        <f t="shared" si="208"/>
        <v>-9.7116444807925095</v>
      </c>
      <c r="U949">
        <f t="shared" si="204"/>
        <v>10463.31115962876</v>
      </c>
      <c r="V949">
        <f t="shared" si="209"/>
        <v>-9.2730099632569473E-4</v>
      </c>
      <c r="W949">
        <f t="shared" si="210"/>
        <v>4.633111596287609E-2</v>
      </c>
      <c r="X949">
        <f>IF(W949&lt;MAX($W$202:W949),(1+W949)/(1+MAX($W$202:W949))-1,0)</f>
        <v>-1.6141989083044095E-2</v>
      </c>
      <c r="Y949">
        <f>MIN($X$202:X949)</f>
        <v>-3.0085272880166047E-2</v>
      </c>
      <c r="AA949">
        <v>1</v>
      </c>
      <c r="AB949">
        <f t="shared" si="218"/>
        <v>7268.5511596973374</v>
      </c>
      <c r="AC949">
        <f t="shared" si="211"/>
        <v>-7.9227207640703554</v>
      </c>
      <c r="AD949">
        <f t="shared" si="217"/>
        <v>9521.2932206223468</v>
      </c>
      <c r="AE949">
        <f t="shared" si="212"/>
        <v>-8.3141370841027123E-4</v>
      </c>
      <c r="AF949">
        <f t="shared" si="213"/>
        <v>-4.7870677937765338E-2</v>
      </c>
      <c r="AG949">
        <f>IF(AF949&lt;MAX($AF$202:AF949),(1+AF949)/(1+MAX($AF$202:AF949))-1,0)</f>
        <v>-4.7870677937765338E-2</v>
      </c>
      <c r="AH949">
        <f>MIN($AG$202:AG949)</f>
        <v>-5.8569985244839917E-2</v>
      </c>
    </row>
    <row r="950" spans="2:34" x14ac:dyDescent="0.2">
      <c r="B950" t="s">
        <v>953</v>
      </c>
      <c r="C950">
        <v>1.31166</v>
      </c>
      <c r="D950">
        <v>1.3131999999999999</v>
      </c>
      <c r="E950">
        <v>1.3113300000000001</v>
      </c>
      <c r="F950">
        <v>1.3123800000000001</v>
      </c>
      <c r="G950">
        <v>3774.0248999999999</v>
      </c>
      <c r="I950">
        <f t="shared" si="219"/>
        <v>2.8000000000005798E-4</v>
      </c>
      <c r="J950">
        <f t="shared" si="214"/>
        <v>1.3121484999999999</v>
      </c>
      <c r="K950">
        <f t="shared" si="220"/>
        <v>1.3124937623762383</v>
      </c>
      <c r="L950">
        <f t="shared" si="205"/>
        <v>1.3202061999999999</v>
      </c>
      <c r="M950">
        <f t="shared" si="215"/>
        <v>1.3105626087679161</v>
      </c>
      <c r="N950">
        <f t="shared" si="216"/>
        <v>1.3137343912320838</v>
      </c>
      <c r="O950" cm="1">
        <f t="array" ref="O950">_xlfn.IFS(C950&lt;M949,1,C950&gt;N949,-1,TRUE,0)</f>
        <v>0</v>
      </c>
      <c r="P950">
        <f t="shared" si="206"/>
        <v>-1</v>
      </c>
      <c r="Q950">
        <f t="shared" si="207"/>
        <v>1</v>
      </c>
      <c r="R950" cm="1">
        <f t="array" ref="R950">_xlfn.IFS(AND(Q949=0,O949=1,O950=0,P950=1),1,AND(Q949=0,O949=-1,O950=0,P950=-1),-1,AND(Q949=1,O949=-1,O950=0,P950=-1),-2,AND(Q949=-1,O949=1,O950=0,P950=1),2,TRUE,0)</f>
        <v>0</v>
      </c>
      <c r="S950" cm="1">
        <f t="array" ref="S950">_xlfn.IFS(AND(Q950&lt;&gt;0,S949=0),U949/C950,AND(Q950&lt;&gt;0,S949&lt;&gt;0),S949,TRUE,0)</f>
        <v>7301.9883314226463</v>
      </c>
      <c r="T950">
        <f t="shared" si="208"/>
        <v>2.0445567327987644</v>
      </c>
      <c r="U950">
        <f t="shared" si="204"/>
        <v>10465.355716361559</v>
      </c>
      <c r="V950">
        <f t="shared" si="209"/>
        <v>1.954024592795638E-4</v>
      </c>
      <c r="W950">
        <f t="shared" si="210"/>
        <v>4.6535571636155959E-2</v>
      </c>
      <c r="X950">
        <f>IF(W950&lt;MAX($W$202:W950),(1+W950)/(1+MAX($W$202:W950))-1,0)</f>
        <v>-1.5949740808129054E-2</v>
      </c>
      <c r="Y950">
        <f>MIN($X$202:X950)</f>
        <v>-3.0085272880166047E-2</v>
      </c>
      <c r="AA950">
        <v>1</v>
      </c>
      <c r="AB950">
        <f t="shared" si="218"/>
        <v>7268.5511596973374</v>
      </c>
      <c r="AC950">
        <f t="shared" si="211"/>
        <v>-9.667173042397847</v>
      </c>
      <c r="AD950">
        <f t="shared" si="217"/>
        <v>9511.6260475799481</v>
      </c>
      <c r="AE950">
        <f t="shared" si="212"/>
        <v>-1.015321429389396E-3</v>
      </c>
      <c r="AF950">
        <f t="shared" si="213"/>
        <v>-4.8837395242005144E-2</v>
      </c>
      <c r="AG950">
        <f>IF(AF950&lt;MAX($AF$202:AF950),(1+AF950)/(1+MAX($AF$202:AF950))-1,0)</f>
        <v>-4.8837395242005144E-2</v>
      </c>
      <c r="AH950">
        <f>MIN($AG$202:AG950)</f>
        <v>-5.8569985244839917E-2</v>
      </c>
    </row>
    <row r="951" spans="2:34" x14ac:dyDescent="0.2">
      <c r="B951" t="s">
        <v>954</v>
      </c>
      <c r="C951">
        <v>1.31236</v>
      </c>
      <c r="D951">
        <v>1.31284</v>
      </c>
      <c r="E951">
        <v>1.30976</v>
      </c>
      <c r="F951">
        <v>1.31135</v>
      </c>
      <c r="G951">
        <v>3462.1111000000001</v>
      </c>
      <c r="I951">
        <f t="shared" si="219"/>
        <v>6.9999999999992291E-4</v>
      </c>
      <c r="J951">
        <f t="shared" si="214"/>
        <v>1.3121535000000002</v>
      </c>
      <c r="K951">
        <f t="shared" si="220"/>
        <v>1.3124518811881194</v>
      </c>
      <c r="L951">
        <f t="shared" si="205"/>
        <v>1.3200736499999999</v>
      </c>
      <c r="M951">
        <f t="shared" si="215"/>
        <v>1.3105783774650841</v>
      </c>
      <c r="N951">
        <f t="shared" si="216"/>
        <v>1.3137286225349163</v>
      </c>
      <c r="O951" cm="1">
        <f t="array" ref="O951">_xlfn.IFS(C951&lt;M950,1,C951&gt;N950,-1,TRUE,0)</f>
        <v>0</v>
      </c>
      <c r="P951">
        <f t="shared" si="206"/>
        <v>-1</v>
      </c>
      <c r="Q951">
        <f t="shared" si="207"/>
        <v>1</v>
      </c>
      <c r="R951" cm="1">
        <f t="array" ref="R951">_xlfn.IFS(AND(Q950=0,O950=1,O951=0,P951=1),1,AND(Q950=0,O950=-1,O951=0,P951=-1),-1,AND(Q950=1,O950=-1,O951=0,P951=-1),-2,AND(Q950=-1,O950=1,O951=0,P951=1),2,TRUE,0)</f>
        <v>0</v>
      </c>
      <c r="S951" cm="1">
        <f t="array" ref="S951">_xlfn.IFS(AND(Q951&lt;&gt;0,S950=0),U950/C951,AND(Q951&lt;&gt;0,S950&lt;&gt;0),S950,TRUE,0)</f>
        <v>7301.9883314226463</v>
      </c>
      <c r="T951">
        <f t="shared" si="208"/>
        <v>5.1113918319952898</v>
      </c>
      <c r="U951">
        <f t="shared" si="204"/>
        <v>10470.467108193554</v>
      </c>
      <c r="V951">
        <f t="shared" si="209"/>
        <v>4.884107115445803E-4</v>
      </c>
      <c r="W951">
        <f t="shared" si="210"/>
        <v>4.7046710819355297E-2</v>
      </c>
      <c r="X951">
        <f>IF(W951&lt;MAX($W$202:W951),(1+W951)/(1+MAX($W$202:W951))-1,0)</f>
        <v>-1.5469120120841673E-2</v>
      </c>
      <c r="Y951">
        <f>MIN($X$202:X951)</f>
        <v>-3.0085272880166047E-2</v>
      </c>
      <c r="AA951">
        <v>1</v>
      </c>
      <c r="AB951">
        <f t="shared" si="218"/>
        <v>7268.5511596973374</v>
      </c>
      <c r="AC951">
        <f t="shared" si="211"/>
        <v>2.0351943247156759</v>
      </c>
      <c r="AD951">
        <f t="shared" si="217"/>
        <v>9513.6612419046633</v>
      </c>
      <c r="AE951">
        <f t="shared" si="212"/>
        <v>2.1396912731167476E-4</v>
      </c>
      <c r="AF951">
        <f t="shared" si="213"/>
        <v>-4.8633875809533711E-2</v>
      </c>
      <c r="AG951">
        <f>IF(AF951&lt;MAX($AF$202:AF951),(1+AF951)/(1+MAX($AF$202:AF951))-1,0)</f>
        <v>-4.8633875809533711E-2</v>
      </c>
      <c r="AH951">
        <f>MIN($AG$202:AG951)</f>
        <v>-5.8569985244839917E-2</v>
      </c>
    </row>
    <row r="952" spans="2:34" x14ac:dyDescent="0.2">
      <c r="B952" t="s">
        <v>955</v>
      </c>
      <c r="C952">
        <v>1.31135</v>
      </c>
      <c r="D952">
        <v>1.31166</v>
      </c>
      <c r="E952">
        <v>1.3110999999999999</v>
      </c>
      <c r="F952">
        <v>1.3113999999999999</v>
      </c>
      <c r="G952">
        <v>1586.1741999999999</v>
      </c>
      <c r="I952">
        <f t="shared" si="219"/>
        <v>-1.0099999999999554E-3</v>
      </c>
      <c r="J952">
        <f t="shared" si="214"/>
        <v>1.31213</v>
      </c>
      <c r="K952">
        <f t="shared" si="220"/>
        <v>1.3124001980198023</v>
      </c>
      <c r="L952">
        <f t="shared" si="205"/>
        <v>1.3199331499999998</v>
      </c>
      <c r="M952">
        <f t="shared" si="215"/>
        <v>1.3105249205627134</v>
      </c>
      <c r="N952">
        <f t="shared" si="216"/>
        <v>1.3137350794372866</v>
      </c>
      <c r="O952" cm="1">
        <f t="array" ref="O952">_xlfn.IFS(C952&lt;M951,1,C952&gt;N951,-1,TRUE,0)</f>
        <v>0</v>
      </c>
      <c r="P952">
        <f t="shared" si="206"/>
        <v>-1</v>
      </c>
      <c r="Q952">
        <f t="shared" si="207"/>
        <v>1</v>
      </c>
      <c r="R952" cm="1">
        <f t="array" ref="R952">_xlfn.IFS(AND(Q951=0,O951=1,O952=0,P952=1),1,AND(Q951=0,O951=-1,O952=0,P952=-1),-1,AND(Q951=1,O951=-1,O952=0,P952=-1),-2,AND(Q951=-1,O951=1,O952=0,P952=1),2,TRUE,0)</f>
        <v>0</v>
      </c>
      <c r="S952" cm="1">
        <f t="array" ref="S952">_xlfn.IFS(AND(Q952&lt;&gt;0,S951=0),U951/C952,AND(Q952&lt;&gt;0,S951&lt;&gt;0),S951,TRUE,0)</f>
        <v>7301.9883314226463</v>
      </c>
      <c r="T952">
        <f t="shared" si="208"/>
        <v>-7.375008214736547</v>
      </c>
      <c r="U952">
        <f t="shared" si="204"/>
        <v>10463.092099978818</v>
      </c>
      <c r="V952">
        <f t="shared" si="209"/>
        <v>-7.0436286543179257E-4</v>
      </c>
      <c r="W952">
        <f t="shared" si="210"/>
        <v>4.6309209997881684E-2</v>
      </c>
      <c r="X952">
        <f>IF(W952&lt;MAX($W$202:W952),(1+W952)/(1+MAX($W$202:W952))-1,0)</f>
        <v>-1.6162587112499405E-2</v>
      </c>
      <c r="Y952">
        <f>MIN($X$202:X952)</f>
        <v>-3.0085272880166047E-2</v>
      </c>
      <c r="AA952">
        <v>1</v>
      </c>
      <c r="AB952">
        <f t="shared" si="218"/>
        <v>7268.5511596973374</v>
      </c>
      <c r="AC952">
        <f t="shared" si="211"/>
        <v>5.0879858117875756</v>
      </c>
      <c r="AD952">
        <f t="shared" si="217"/>
        <v>9518.7492277164511</v>
      </c>
      <c r="AE952">
        <f t="shared" si="212"/>
        <v>5.3480838579542968E-4</v>
      </c>
      <c r="AF952">
        <f t="shared" si="213"/>
        <v>-4.8125077228354907E-2</v>
      </c>
      <c r="AG952">
        <f>IF(AF952&lt;MAX($AF$202:AF952),(1+AF952)/(1+MAX($AF$202:AF952))-1,0)</f>
        <v>-4.8125077228354907E-2</v>
      </c>
      <c r="AH952">
        <f>MIN($AG$202:AG952)</f>
        <v>-5.8569985244839917E-2</v>
      </c>
    </row>
    <row r="953" spans="2:34" x14ac:dyDescent="0.2">
      <c r="B953" t="s">
        <v>956</v>
      </c>
      <c r="C953">
        <v>1.31138</v>
      </c>
      <c r="D953">
        <v>1.31199</v>
      </c>
      <c r="E953">
        <v>1.31131</v>
      </c>
      <c r="F953">
        <v>1.3114300000000001</v>
      </c>
      <c r="G953">
        <v>2316.2197000000001</v>
      </c>
      <c r="I953">
        <f t="shared" si="219"/>
        <v>2.9999999999974492E-5</v>
      </c>
      <c r="J953">
        <f t="shared" si="214"/>
        <v>1.3121424999999998</v>
      </c>
      <c r="K953">
        <f t="shared" si="220"/>
        <v>1.312355346534654</v>
      </c>
      <c r="L953">
        <f t="shared" si="205"/>
        <v>1.3197821499999998</v>
      </c>
      <c r="M953">
        <f t="shared" si="215"/>
        <v>1.3105635272326601</v>
      </c>
      <c r="N953">
        <f t="shared" si="216"/>
        <v>1.3137214727673394</v>
      </c>
      <c r="O953" cm="1">
        <f t="array" ref="O953">_xlfn.IFS(C953&lt;M952,1,C953&gt;N952,-1,TRUE,0)</f>
        <v>0</v>
      </c>
      <c r="P953">
        <f t="shared" si="206"/>
        <v>-1</v>
      </c>
      <c r="Q953">
        <f t="shared" si="207"/>
        <v>1</v>
      </c>
      <c r="R953" cm="1">
        <f t="array" ref="R953">_xlfn.IFS(AND(Q952=0,O952=1,O953=0,P953=1),1,AND(Q952=0,O952=-1,O953=0,P953=-1),-1,AND(Q952=1,O952=-1,O953=0,P953=-1),-2,AND(Q952=-1,O952=1,O953=0,P953=1),2,TRUE,0)</f>
        <v>0</v>
      </c>
      <c r="S953" cm="1">
        <f t="array" ref="S953">_xlfn.IFS(AND(Q953&lt;&gt;0,S952=0),U952/C953,AND(Q953&lt;&gt;0,S952&lt;&gt;0),S952,TRUE,0)</f>
        <v>7301.9883314226463</v>
      </c>
      <c r="T953">
        <f t="shared" si="208"/>
        <v>0.21905964994249313</v>
      </c>
      <c r="U953">
        <f t="shared" si="204"/>
        <v>10463.31115962876</v>
      </c>
      <c r="V953">
        <f t="shared" si="209"/>
        <v>2.0936416104273478E-5</v>
      </c>
      <c r="W953">
        <f t="shared" si="210"/>
        <v>4.633111596287609E-2</v>
      </c>
      <c r="X953">
        <f>IF(W953&lt;MAX($W$202:W953),(1+W953)/(1+MAX($W$202:W953))-1,0)</f>
        <v>-1.6141989083044095E-2</v>
      </c>
      <c r="Y953">
        <f>MIN($X$202:X953)</f>
        <v>-3.0085272880166047E-2</v>
      </c>
      <c r="AA953">
        <v>1</v>
      </c>
      <c r="AB953">
        <f t="shared" si="218"/>
        <v>7268.5511596973374</v>
      </c>
      <c r="AC953">
        <f t="shared" si="211"/>
        <v>-7.341236671293986</v>
      </c>
      <c r="AD953">
        <f t="shared" si="217"/>
        <v>9511.4079910451565</v>
      </c>
      <c r="AE953">
        <f t="shared" si="212"/>
        <v>-7.7123963408112068E-4</v>
      </c>
      <c r="AF953">
        <f t="shared" si="213"/>
        <v>-4.8859200895484345E-2</v>
      </c>
      <c r="AG953">
        <f>IF(AF953&lt;MAX($AF$202:AF953),(1+AF953)/(1+MAX($AF$202:AF953))-1,0)</f>
        <v>-4.8859200895484345E-2</v>
      </c>
      <c r="AH953">
        <f>MIN($AG$202:AG953)</f>
        <v>-5.8569985244839917E-2</v>
      </c>
    </row>
    <row r="954" spans="2:34" x14ac:dyDescent="0.2">
      <c r="B954" t="s">
        <v>957</v>
      </c>
      <c r="C954">
        <v>1.31138</v>
      </c>
      <c r="D954">
        <v>1.31185</v>
      </c>
      <c r="E954">
        <v>1.3112999999999999</v>
      </c>
      <c r="F954">
        <v>1.3115600000000001</v>
      </c>
      <c r="G954">
        <v>1576.5697</v>
      </c>
      <c r="I954">
        <f t="shared" si="219"/>
        <v>0</v>
      </c>
      <c r="J954">
        <f t="shared" si="214"/>
        <v>1.3121320000000001</v>
      </c>
      <c r="K954">
        <f t="shared" si="220"/>
        <v>1.3123027722772285</v>
      </c>
      <c r="L954">
        <f t="shared" si="205"/>
        <v>1.3196118499999998</v>
      </c>
      <c r="M954">
        <f t="shared" si="215"/>
        <v>1.3105405151587275</v>
      </c>
      <c r="N954">
        <f t="shared" si="216"/>
        <v>1.3137234848412727</v>
      </c>
      <c r="O954" cm="1">
        <f t="array" ref="O954">_xlfn.IFS(C954&lt;M953,1,C954&gt;N953,-1,TRUE,0)</f>
        <v>0</v>
      </c>
      <c r="P954">
        <f t="shared" si="206"/>
        <v>-1</v>
      </c>
      <c r="Q954">
        <f t="shared" si="207"/>
        <v>1</v>
      </c>
      <c r="R954" cm="1">
        <f t="array" ref="R954">_xlfn.IFS(AND(Q953=0,O953=1,O954=0,P954=1),1,AND(Q953=0,O953=-1,O954=0,P954=-1),-1,AND(Q953=1,O953=-1,O954=0,P954=-1),-2,AND(Q953=-1,O953=1,O954=0,P954=1),2,TRUE,0)</f>
        <v>0</v>
      </c>
      <c r="S954" cm="1">
        <f t="array" ref="S954">_xlfn.IFS(AND(Q954&lt;&gt;0,S953=0),U953/C954,AND(Q954&lt;&gt;0,S953&lt;&gt;0),S953,TRUE,0)</f>
        <v>7301.9883314226463</v>
      </c>
      <c r="T954">
        <f t="shared" si="208"/>
        <v>0</v>
      </c>
      <c r="U954">
        <f t="shared" si="204"/>
        <v>10463.31115962876</v>
      </c>
      <c r="V954">
        <f t="shared" si="209"/>
        <v>0</v>
      </c>
      <c r="W954">
        <f t="shared" si="210"/>
        <v>4.633111596287609E-2</v>
      </c>
      <c r="X954">
        <f>IF(W954&lt;MAX($W$202:W954),(1+W954)/(1+MAX($W$202:W954))-1,0)</f>
        <v>-1.6141989083044095E-2</v>
      </c>
      <c r="Y954">
        <f>MIN($X$202:X954)</f>
        <v>-3.0085272880166047E-2</v>
      </c>
      <c r="AA954">
        <v>1</v>
      </c>
      <c r="AB954">
        <f t="shared" si="218"/>
        <v>7268.5511596973374</v>
      </c>
      <c r="AC954">
        <f t="shared" si="211"/>
        <v>0.21805653479073472</v>
      </c>
      <c r="AD954">
        <f t="shared" si="217"/>
        <v>9511.6260475799463</v>
      </c>
      <c r="AE954">
        <f t="shared" si="212"/>
        <v>2.2925789220274387E-5</v>
      </c>
      <c r="AF954">
        <f t="shared" si="213"/>
        <v>-4.8837395242005366E-2</v>
      </c>
      <c r="AG954">
        <f>IF(AF954&lt;MAX($AF$202:AF954),(1+AF954)/(1+MAX($AF$202:AF954))-1,0)</f>
        <v>-4.8837395242005366E-2</v>
      </c>
      <c r="AH954">
        <f>MIN($AG$202:AG954)</f>
        <v>-5.8569985244839917E-2</v>
      </c>
    </row>
    <row r="955" spans="2:34" x14ac:dyDescent="0.2">
      <c r="B955" t="s">
        <v>958</v>
      </c>
      <c r="C955">
        <v>1.3115600000000001</v>
      </c>
      <c r="D955">
        <v>1.3115600000000001</v>
      </c>
      <c r="E955">
        <v>1.3108900000000001</v>
      </c>
      <c r="F955">
        <v>1.31132</v>
      </c>
      <c r="G955">
        <v>1226.2349999999999</v>
      </c>
      <c r="I955">
        <f t="shared" si="219"/>
        <v>1.8000000000006899E-4</v>
      </c>
      <c r="J955">
        <f t="shared" si="214"/>
        <v>1.3121365</v>
      </c>
      <c r="K955">
        <f t="shared" si="220"/>
        <v>1.3122549504950503</v>
      </c>
      <c r="L955">
        <f t="shared" si="205"/>
        <v>1.3194510999999998</v>
      </c>
      <c r="M955">
        <f t="shared" si="215"/>
        <v>1.3105547632962469</v>
      </c>
      <c r="N955">
        <f t="shared" si="216"/>
        <v>1.3137182367037532</v>
      </c>
      <c r="O955" cm="1">
        <f t="array" ref="O955">_xlfn.IFS(C955&lt;M954,1,C955&gt;N954,-1,TRUE,0)</f>
        <v>0</v>
      </c>
      <c r="P955">
        <f t="shared" si="206"/>
        <v>-1</v>
      </c>
      <c r="Q955">
        <f t="shared" si="207"/>
        <v>1</v>
      </c>
      <c r="R955" cm="1">
        <f t="array" ref="R955">_xlfn.IFS(AND(Q954=0,O954=1,O955=0,P955=1),1,AND(Q954=0,O954=-1,O955=0,P955=-1),-1,AND(Q954=1,O954=-1,O955=0,P955=-1),-2,AND(Q954=-1,O954=1,O955=0,P955=1),2,TRUE,0)</f>
        <v>0</v>
      </c>
      <c r="S955" cm="1">
        <f t="array" ref="S955">_xlfn.IFS(AND(Q955&lt;&gt;0,S954=0),U954/C955,AND(Q955&lt;&gt;0,S954&lt;&gt;0),S954,TRUE,0)</f>
        <v>7301.9883314226463</v>
      </c>
      <c r="T955">
        <f t="shared" si="208"/>
        <v>1.3143578996565801</v>
      </c>
      <c r="U955">
        <f t="shared" ref="U955:U1018" si="221">U954+T955</f>
        <v>10464.625517528417</v>
      </c>
      <c r="V955">
        <f t="shared" si="209"/>
        <v>1.2561586667974174E-4</v>
      </c>
      <c r="W955">
        <f t="shared" si="210"/>
        <v>4.6462551752841641E-2</v>
      </c>
      <c r="X955">
        <f>IF(W955&lt;MAX($W$202:W955),(1+W955)/(1+MAX($W$202:W955))-1,0)</f>
        <v>-1.6018400906313013E-2</v>
      </c>
      <c r="Y955">
        <f>MIN($X$202:X955)</f>
        <v>-3.0085272880166047E-2</v>
      </c>
      <c r="AA955">
        <v>1</v>
      </c>
      <c r="AB955">
        <f t="shared" si="218"/>
        <v>7268.5511596973374</v>
      </c>
      <c r="AC955">
        <f t="shared" si="211"/>
        <v>0</v>
      </c>
      <c r="AD955">
        <f t="shared" si="217"/>
        <v>9511.6260475799463</v>
      </c>
      <c r="AE955">
        <f t="shared" si="212"/>
        <v>0</v>
      </c>
      <c r="AF955">
        <f t="shared" si="213"/>
        <v>-4.8837395242005366E-2</v>
      </c>
      <c r="AG955">
        <f>IF(AF955&lt;MAX($AF$202:AF955),(1+AF955)/(1+MAX($AF$202:AF955))-1,0)</f>
        <v>-4.8837395242005366E-2</v>
      </c>
      <c r="AH955">
        <f>MIN($AG$202:AG955)</f>
        <v>-5.8569985244839917E-2</v>
      </c>
    </row>
    <row r="956" spans="2:34" x14ac:dyDescent="0.2">
      <c r="B956" t="s">
        <v>959</v>
      </c>
      <c r="C956">
        <v>1.3113600000000001</v>
      </c>
      <c r="D956">
        <v>1.3116300000000001</v>
      </c>
      <c r="E956">
        <v>1.3109999999999999</v>
      </c>
      <c r="F956">
        <v>1.31132</v>
      </c>
      <c r="G956">
        <v>1249.1333</v>
      </c>
      <c r="I956">
        <f t="shared" si="219"/>
        <v>-1.9999999999997797E-4</v>
      </c>
      <c r="J956">
        <f t="shared" si="214"/>
        <v>1.3121560000000001</v>
      </c>
      <c r="K956">
        <f t="shared" si="220"/>
        <v>1.3122236633663373</v>
      </c>
      <c r="L956">
        <f t="shared" si="205"/>
        <v>1.3192916499999996</v>
      </c>
      <c r="M956">
        <f t="shared" si="215"/>
        <v>1.3106254523855823</v>
      </c>
      <c r="N956">
        <f t="shared" si="216"/>
        <v>1.3136865476144179</v>
      </c>
      <c r="O956" cm="1">
        <f t="array" ref="O956">_xlfn.IFS(C956&lt;M955,1,C956&gt;N955,-1,TRUE,0)</f>
        <v>0</v>
      </c>
      <c r="P956">
        <f t="shared" si="206"/>
        <v>-1</v>
      </c>
      <c r="Q956">
        <f t="shared" si="207"/>
        <v>1</v>
      </c>
      <c r="R956" cm="1">
        <f t="array" ref="R956">_xlfn.IFS(AND(Q955=0,O955=1,O956=0,P956=1),1,AND(Q955=0,O955=-1,O956=0,P956=-1),-1,AND(Q955=1,O955=-1,O956=0,P956=-1),-2,AND(Q955=-1,O955=1,O956=0,P956=1),2,TRUE,0)</f>
        <v>0</v>
      </c>
      <c r="S956" cm="1">
        <f t="array" ref="S956">_xlfn.IFS(AND(Q956&lt;&gt;0,S955=0),U955/C956,AND(Q956&lt;&gt;0,S955&lt;&gt;0),S955,TRUE,0)</f>
        <v>7301.9883314226463</v>
      </c>
      <c r="T956">
        <f t="shared" si="208"/>
        <v>-1.4603976662843685</v>
      </c>
      <c r="U956">
        <f t="shared" si="221"/>
        <v>10463.165119862133</v>
      </c>
      <c r="V956">
        <f t="shared" si="209"/>
        <v>-1.3955565479511703E-4</v>
      </c>
      <c r="W956">
        <f t="shared" si="210"/>
        <v>4.6316511986213227E-2</v>
      </c>
      <c r="X956">
        <f>IF(W956&lt;MAX($W$202:W956),(1+W956)/(1+MAX($W$202:W956))-1,0)</f>
        <v>-1.6155721102680931E-2</v>
      </c>
      <c r="Y956">
        <f>MIN($X$202:X956)</f>
        <v>-3.0085272880166047E-2</v>
      </c>
      <c r="AA956">
        <v>1</v>
      </c>
      <c r="AB956">
        <f t="shared" si="218"/>
        <v>7268.5511596973374</v>
      </c>
      <c r="AC956">
        <f t="shared" si="211"/>
        <v>1.3083392087460222</v>
      </c>
      <c r="AD956">
        <f t="shared" si="217"/>
        <v>9512.9343867886928</v>
      </c>
      <c r="AE956">
        <f t="shared" si="212"/>
        <v>1.3755158184324375E-4</v>
      </c>
      <c r="AF956">
        <f t="shared" si="213"/>
        <v>-4.8706561321130715E-2</v>
      </c>
      <c r="AG956">
        <f>IF(AF956&lt;MAX($AF$202:AF956),(1+AF956)/(1+MAX($AF$202:AF956))-1,0)</f>
        <v>-4.8706561321130715E-2</v>
      </c>
      <c r="AH956">
        <f>MIN($AG$202:AG956)</f>
        <v>-5.8569985244839917E-2</v>
      </c>
    </row>
    <row r="957" spans="2:34" x14ac:dyDescent="0.2">
      <c r="B957" t="s">
        <v>960</v>
      </c>
      <c r="C957">
        <v>1.3112200000000001</v>
      </c>
      <c r="D957">
        <v>1.31162</v>
      </c>
      <c r="E957">
        <v>1.3109500000000001</v>
      </c>
      <c r="F957">
        <v>1.3110999999999999</v>
      </c>
      <c r="G957">
        <v>1364.5836999999999</v>
      </c>
      <c r="I957">
        <f t="shared" si="219"/>
        <v>-1.4000000000002899E-4</v>
      </c>
      <c r="J957">
        <f t="shared" si="214"/>
        <v>1.3120974999999999</v>
      </c>
      <c r="K957">
        <f t="shared" si="220"/>
        <v>1.3121824752475253</v>
      </c>
      <c r="L957">
        <f t="shared" si="205"/>
        <v>1.3190994999999994</v>
      </c>
      <c r="M957">
        <f t="shared" si="215"/>
        <v>1.3105008425539584</v>
      </c>
      <c r="N957">
        <f t="shared" si="216"/>
        <v>1.3136941574460415</v>
      </c>
      <c r="O957" cm="1">
        <f t="array" ref="O957">_xlfn.IFS(C957&lt;M956,1,C957&gt;N956,-1,TRUE,0)</f>
        <v>0</v>
      </c>
      <c r="P957">
        <f t="shared" si="206"/>
        <v>-1</v>
      </c>
      <c r="Q957">
        <f t="shared" si="207"/>
        <v>1</v>
      </c>
      <c r="R957" cm="1">
        <f t="array" ref="R957">_xlfn.IFS(AND(Q956=0,O956=1,O957=0,P957=1),1,AND(Q956=0,O956=-1,O957=0,P957=-1),-1,AND(Q956=1,O956=-1,O957=0,P957=-1),-2,AND(Q956=-1,O956=1,O957=0,P957=1),2,TRUE,0)</f>
        <v>0</v>
      </c>
      <c r="S957" cm="1">
        <f t="array" ref="S957">_xlfn.IFS(AND(Q957&lt;&gt;0,S956=0),U956/C957,AND(Q957&lt;&gt;0,S956&lt;&gt;0),S956,TRUE,0)</f>
        <v>7301.9883314226463</v>
      </c>
      <c r="T957">
        <f t="shared" si="208"/>
        <v>-1.0222783663993822</v>
      </c>
      <c r="U957">
        <f t="shared" si="221"/>
        <v>10462.142841495734</v>
      </c>
      <c r="V957">
        <f t="shared" si="209"/>
        <v>-9.7702593305996896E-5</v>
      </c>
      <c r="W957">
        <f t="shared" si="210"/>
        <v>4.6214284149573404E-2</v>
      </c>
      <c r="X957">
        <f>IF(W957&lt;MAX($W$202:W957),(1+W957)/(1+MAX($W$202:W957))-1,0)</f>
        <v>-1.6251845240138341E-2</v>
      </c>
      <c r="Y957">
        <f>MIN($X$202:X957)</f>
        <v>-3.0085272880166047E-2</v>
      </c>
      <c r="AA957">
        <v>1</v>
      </c>
      <c r="AB957">
        <f t="shared" si="218"/>
        <v>7268.5511596973374</v>
      </c>
      <c r="AC957">
        <f t="shared" si="211"/>
        <v>-1.4537102319393074</v>
      </c>
      <c r="AD957">
        <f t="shared" si="217"/>
        <v>9511.4806765567537</v>
      </c>
      <c r="AE957">
        <f t="shared" si="212"/>
        <v>-1.5281407111965168E-4</v>
      </c>
      <c r="AF957">
        <f t="shared" si="213"/>
        <v>-4.8851932344324611E-2</v>
      </c>
      <c r="AG957">
        <f>IF(AF957&lt;MAX($AF$202:AF957),(1+AF957)/(1+MAX($AF$202:AF957))-1,0)</f>
        <v>-4.8851932344324611E-2</v>
      </c>
      <c r="AH957">
        <f>MIN($AG$202:AG957)</f>
        <v>-5.8569985244839917E-2</v>
      </c>
    </row>
    <row r="958" spans="2:34" x14ac:dyDescent="0.2">
      <c r="B958" t="s">
        <v>961</v>
      </c>
      <c r="C958">
        <v>1.3111200000000001</v>
      </c>
      <c r="D958">
        <v>1.3116699999999999</v>
      </c>
      <c r="E958">
        <v>1.3109999999999999</v>
      </c>
      <c r="F958">
        <v>1.3113999999999999</v>
      </c>
      <c r="G958">
        <v>1891.5030999999999</v>
      </c>
      <c r="I958">
        <f t="shared" si="219"/>
        <v>-9.9999999999988987E-5</v>
      </c>
      <c r="J958">
        <f t="shared" si="214"/>
        <v>1.3121075</v>
      </c>
      <c r="K958">
        <f t="shared" si="220"/>
        <v>1.3121391089108914</v>
      </c>
      <c r="L958">
        <f t="shared" si="205"/>
        <v>1.3189245499999995</v>
      </c>
      <c r="M958">
        <f t="shared" si="215"/>
        <v>1.3105310752475934</v>
      </c>
      <c r="N958">
        <f t="shared" si="216"/>
        <v>1.3136839247524066</v>
      </c>
      <c r="O958" cm="1">
        <f t="array" ref="O958">_xlfn.IFS(C958&lt;M957,1,C958&gt;N957,-1,TRUE,0)</f>
        <v>0</v>
      </c>
      <c r="P958">
        <f t="shared" si="206"/>
        <v>-1</v>
      </c>
      <c r="Q958">
        <f t="shared" si="207"/>
        <v>1</v>
      </c>
      <c r="R958" cm="1">
        <f t="array" ref="R958">_xlfn.IFS(AND(Q957=0,O957=1,O958=0,P958=1),1,AND(Q957=0,O957=-1,O958=0,P958=-1),-1,AND(Q957=1,O957=-1,O958=0,P958=-1),-2,AND(Q957=-1,O957=1,O958=0,P958=1),2,TRUE,0)</f>
        <v>0</v>
      </c>
      <c r="S958" cm="1">
        <f t="array" ref="S958">_xlfn.IFS(AND(Q958&lt;&gt;0,S957=0),U957/C958,AND(Q958&lt;&gt;0,S957&lt;&gt;0),S957,TRUE,0)</f>
        <v>7301.9883314226463</v>
      </c>
      <c r="T958">
        <f t="shared" si="208"/>
        <v>-0.73019883314218426</v>
      </c>
      <c r="U958">
        <f t="shared" si="221"/>
        <v>10461.412642662592</v>
      </c>
      <c r="V958">
        <f t="shared" si="209"/>
        <v>-6.9794385739603456E-5</v>
      </c>
      <c r="W958">
        <f t="shared" si="210"/>
        <v>4.6141264266259086E-2</v>
      </c>
      <c r="X958">
        <f>IF(W958&lt;MAX($W$202:W958),(1+W958)/(1+MAX($W$202:W958))-1,0)</f>
        <v>-1.63205053383223E-2</v>
      </c>
      <c r="Y958">
        <f>MIN($X$202:X958)</f>
        <v>-3.0085272880166047E-2</v>
      </c>
      <c r="AA958">
        <v>1</v>
      </c>
      <c r="AB958">
        <f t="shared" si="218"/>
        <v>7268.5511596973374</v>
      </c>
      <c r="AC958">
        <f t="shared" si="211"/>
        <v>-1.0175971623578379</v>
      </c>
      <c r="AD958">
        <f t="shared" si="217"/>
        <v>9510.4630793943961</v>
      </c>
      <c r="AE958">
        <f t="shared" si="212"/>
        <v>-1.0698619878037935E-4</v>
      </c>
      <c r="AF958">
        <f t="shared" si="213"/>
        <v>-4.8953692060560439E-2</v>
      </c>
      <c r="AG958">
        <f>IF(AF958&lt;MAX($AF$202:AF958),(1+AF958)/(1+MAX($AF$202:AF958))-1,0)</f>
        <v>-4.8953692060560439E-2</v>
      </c>
      <c r="AH958">
        <f>MIN($AG$202:AG958)</f>
        <v>-5.8569985244839917E-2</v>
      </c>
    </row>
    <row r="959" spans="2:34" x14ac:dyDescent="0.2">
      <c r="B959" t="s">
        <v>962</v>
      </c>
      <c r="C959">
        <v>1.31145</v>
      </c>
      <c r="D959">
        <v>1.3120099999999999</v>
      </c>
      <c r="E959">
        <v>1.31135</v>
      </c>
      <c r="F959">
        <v>1.3118799999999999</v>
      </c>
      <c r="G959">
        <v>3231.3098</v>
      </c>
      <c r="I959">
        <f t="shared" si="219"/>
        <v>3.2999999999994145E-4</v>
      </c>
      <c r="J959">
        <f t="shared" si="214"/>
        <v>1.312071</v>
      </c>
      <c r="K959">
        <f t="shared" si="220"/>
        <v>1.3121554455445545</v>
      </c>
      <c r="L959">
        <f t="shared" si="205"/>
        <v>1.3187461499999997</v>
      </c>
      <c r="M959">
        <f t="shared" si="215"/>
        <v>1.310509066582725</v>
      </c>
      <c r="N959">
        <f t="shared" si="216"/>
        <v>1.3136329334172749</v>
      </c>
      <c r="O959" cm="1">
        <f t="array" ref="O959">_xlfn.IFS(C959&lt;M958,1,C959&gt;N958,-1,TRUE,0)</f>
        <v>0</v>
      </c>
      <c r="P959">
        <f t="shared" si="206"/>
        <v>-1</v>
      </c>
      <c r="Q959">
        <f t="shared" si="207"/>
        <v>1</v>
      </c>
      <c r="R959" cm="1">
        <f t="array" ref="R959">_xlfn.IFS(AND(Q958=0,O958=1,O959=0,P959=1),1,AND(Q958=0,O958=-1,O959=0,P959=-1),-1,AND(Q958=1,O958=-1,O959=0,P959=-1),-2,AND(Q958=-1,O958=1,O959=0,P959=1),2,TRUE,0)</f>
        <v>0</v>
      </c>
      <c r="S959" cm="1">
        <f t="array" ref="S959">_xlfn.IFS(AND(Q959&lt;&gt;0,S958=0),U958/C959,AND(Q959&lt;&gt;0,S958&lt;&gt;0),S958,TRUE,0)</f>
        <v>7301.9883314226463</v>
      </c>
      <c r="T959">
        <f t="shared" si="208"/>
        <v>2.4096561493690456</v>
      </c>
      <c r="U959">
        <f t="shared" si="221"/>
        <v>10463.822298811961</v>
      </c>
      <c r="V959">
        <f t="shared" si="209"/>
        <v>2.3033754920843565E-4</v>
      </c>
      <c r="W959">
        <f t="shared" si="210"/>
        <v>4.6382229881196224E-2</v>
      </c>
      <c r="X959">
        <f>IF(W959&lt;MAX($W$202:W959),(1+W959)/(1+MAX($W$202:W959))-1,0)</f>
        <v>-1.6093927014315113E-2</v>
      </c>
      <c r="Y959">
        <f>MIN($X$202:X959)</f>
        <v>-3.0085272880166047E-2</v>
      </c>
      <c r="AA959">
        <v>1</v>
      </c>
      <c r="AB959">
        <f t="shared" si="218"/>
        <v>7268.5511596973374</v>
      </c>
      <c r="AC959">
        <f t="shared" si="211"/>
        <v>-0.72685511596965369</v>
      </c>
      <c r="AD959">
        <f t="shared" si="217"/>
        <v>9509.7362242784257</v>
      </c>
      <c r="AE959">
        <f t="shared" si="212"/>
        <v>-7.6426890036982107E-5</v>
      </c>
      <c r="AF959">
        <f t="shared" si="213"/>
        <v>-4.9026377572157442E-2</v>
      </c>
      <c r="AG959">
        <f>IF(AF959&lt;MAX($AF$202:AF959),(1+AF959)/(1+MAX($AF$202:AF959))-1,0)</f>
        <v>-4.9026377572157442E-2</v>
      </c>
      <c r="AH959">
        <f>MIN($AG$202:AG959)</f>
        <v>-5.8569985244839917E-2</v>
      </c>
    </row>
    <row r="960" spans="2:34" x14ac:dyDescent="0.2">
      <c r="B960" t="s">
        <v>963</v>
      </c>
      <c r="C960">
        <v>1.3110999999999999</v>
      </c>
      <c r="D960">
        <v>1.31162</v>
      </c>
      <c r="E960">
        <v>1.3109</v>
      </c>
      <c r="F960">
        <v>1.3112299999999999</v>
      </c>
      <c r="G960">
        <v>4798.1670000000004</v>
      </c>
      <c r="I960">
        <f t="shared" si="219"/>
        <v>-3.5000000000007248E-4</v>
      </c>
      <c r="J960">
        <f t="shared" si="214"/>
        <v>1.3119864999999997</v>
      </c>
      <c r="K960">
        <f t="shared" si="220"/>
        <v>1.3121434653465349</v>
      </c>
      <c r="L960">
        <f t="shared" si="205"/>
        <v>1.3185812000000001</v>
      </c>
      <c r="M960">
        <f t="shared" si="215"/>
        <v>1.3104346072846356</v>
      </c>
      <c r="N960">
        <f t="shared" si="216"/>
        <v>1.3135383927153639</v>
      </c>
      <c r="O960" cm="1">
        <f t="array" ref="O960">_xlfn.IFS(C960&lt;M959,1,C960&gt;N959,-1,TRUE,0)</f>
        <v>0</v>
      </c>
      <c r="P960">
        <f t="shared" si="206"/>
        <v>-1</v>
      </c>
      <c r="Q960">
        <f t="shared" si="207"/>
        <v>1</v>
      </c>
      <c r="R960" cm="1">
        <f t="array" ref="R960">_xlfn.IFS(AND(Q959=0,O959=1,O960=0,P960=1),1,AND(Q959=0,O959=-1,O960=0,P960=-1),-1,AND(Q959=1,O959=-1,O960=0,P960=-1),-2,AND(Q959=-1,O959=1,O960=0,P960=1),2,TRUE,0)</f>
        <v>0</v>
      </c>
      <c r="S960" cm="1">
        <f t="array" ref="S960">_xlfn.IFS(AND(Q960&lt;&gt;0,S959=0),U959/C960,AND(Q960&lt;&gt;0,S959&lt;&gt;0),S959,TRUE,0)</f>
        <v>7301.9883314226463</v>
      </c>
      <c r="T960">
        <f t="shared" si="208"/>
        <v>-2.5556959159984554</v>
      </c>
      <c r="U960">
        <f t="shared" si="221"/>
        <v>10461.266602895963</v>
      </c>
      <c r="V960">
        <f t="shared" si="209"/>
        <v>-2.4424114276946608E-4</v>
      </c>
      <c r="W960">
        <f t="shared" si="210"/>
        <v>4.6126660289596222E-2</v>
      </c>
      <c r="X960">
        <f>IF(W960&lt;MAX($W$202:W960),(1+W960)/(1+MAX($W$202:W960))-1,0)</f>
        <v>-1.6334237357959136E-2</v>
      </c>
      <c r="Y960">
        <f>MIN($X$202:X960)</f>
        <v>-3.0085272880166047E-2</v>
      </c>
      <c r="AA960">
        <v>1</v>
      </c>
      <c r="AB960">
        <f t="shared" si="218"/>
        <v>7268.5511596973374</v>
      </c>
      <c r="AC960">
        <f t="shared" si="211"/>
        <v>2.3986218826996959</v>
      </c>
      <c r="AD960">
        <f t="shared" si="217"/>
        <v>9512.1348461611251</v>
      </c>
      <c r="AE960">
        <f t="shared" si="212"/>
        <v>2.5222801412472375E-4</v>
      </c>
      <c r="AF960">
        <f t="shared" si="213"/>
        <v>-4.8786515383887452E-2</v>
      </c>
      <c r="AG960">
        <f>IF(AF960&lt;MAX($AF$202:AF960),(1+AF960)/(1+MAX($AF$202:AF960))-1,0)</f>
        <v>-4.8786515383887452E-2</v>
      </c>
      <c r="AH960">
        <f>MIN($AG$202:AG960)</f>
        <v>-5.8569985244839917E-2</v>
      </c>
    </row>
    <row r="961" spans="2:34" x14ac:dyDescent="0.2">
      <c r="B961" t="s">
        <v>964</v>
      </c>
      <c r="C961">
        <v>1.31111</v>
      </c>
      <c r="D961">
        <v>1.3112999999999999</v>
      </c>
      <c r="E961">
        <v>1.3071600000000001</v>
      </c>
      <c r="F961">
        <v>1.3078700000000001</v>
      </c>
      <c r="G961">
        <v>3476.6498999999999</v>
      </c>
      <c r="I961">
        <f t="shared" si="219"/>
        <v>1.0000000000065512E-5</v>
      </c>
      <c r="J961">
        <f t="shared" si="214"/>
        <v>1.3117494999999997</v>
      </c>
      <c r="K961">
        <f t="shared" si="220"/>
        <v>1.3121321782178224</v>
      </c>
      <c r="L961">
        <f t="shared" si="205"/>
        <v>1.3184425500000001</v>
      </c>
      <c r="M961">
        <f t="shared" si="215"/>
        <v>1.3094053457815233</v>
      </c>
      <c r="N961">
        <f t="shared" si="216"/>
        <v>1.314093654218476</v>
      </c>
      <c r="O961" cm="1">
        <f t="array" ref="O961">_xlfn.IFS(C961&lt;M960,1,C961&gt;N960,-1,TRUE,0)</f>
        <v>0</v>
      </c>
      <c r="P961">
        <f t="shared" si="206"/>
        <v>-1</v>
      </c>
      <c r="Q961">
        <f t="shared" si="207"/>
        <v>1</v>
      </c>
      <c r="R961" cm="1">
        <f t="array" ref="R961">_xlfn.IFS(AND(Q960=0,O960=1,O961=0,P961=1),1,AND(Q960=0,O960=-1,O961=0,P961=-1),-1,AND(Q960=1,O960=-1,O961=0,P961=-1),-2,AND(Q960=-1,O960=1,O961=0,P961=1),2,TRUE,0)</f>
        <v>0</v>
      </c>
      <c r="S961" cm="1">
        <f t="array" ref="S961">_xlfn.IFS(AND(Q961&lt;&gt;0,S960=0),U960/C961,AND(Q961&lt;&gt;0,S960&lt;&gt;0),S960,TRUE,0)</f>
        <v>7301.9883314226463</v>
      </c>
      <c r="T961">
        <f t="shared" si="208"/>
        <v>7.3019883314704825E-2</v>
      </c>
      <c r="U961">
        <f t="shared" si="221"/>
        <v>10461.339622779278</v>
      </c>
      <c r="V961">
        <f t="shared" si="209"/>
        <v>6.9800231737226675E-6</v>
      </c>
      <c r="W961">
        <f t="shared" si="210"/>
        <v>4.6133962277927765E-2</v>
      </c>
      <c r="X961">
        <f>IF(W961&lt;MAX($W$202:W961),(1+W961)/(1+MAX($W$202:W961))-1,0)</f>
        <v>-1.6327371348140662E-2</v>
      </c>
      <c r="Y961">
        <f>MIN($X$202:X961)</f>
        <v>-3.0085272880166047E-2</v>
      </c>
      <c r="AA961">
        <v>1</v>
      </c>
      <c r="AB961">
        <f t="shared" si="218"/>
        <v>7268.5511596973374</v>
      </c>
      <c r="AC961">
        <f t="shared" si="211"/>
        <v>-2.5439929058945947</v>
      </c>
      <c r="AD961">
        <f t="shared" si="217"/>
        <v>9509.5908532552312</v>
      </c>
      <c r="AE961">
        <f t="shared" si="212"/>
        <v>-2.6744710278379735E-4</v>
      </c>
      <c r="AF961">
        <f t="shared" si="213"/>
        <v>-4.904091467447691E-2</v>
      </c>
      <c r="AG961">
        <f>IF(AF961&lt;MAX($AF$202:AF961),(1+AF961)/(1+MAX($AF$202:AF961))-1,0)</f>
        <v>-4.904091467447691E-2</v>
      </c>
      <c r="AH961">
        <f>MIN($AG$202:AG961)</f>
        <v>-5.8569985244839917E-2</v>
      </c>
    </row>
    <row r="962" spans="2:34" x14ac:dyDescent="0.2">
      <c r="B962" t="s">
        <v>965</v>
      </c>
      <c r="C962">
        <v>1.30786</v>
      </c>
      <c r="D962">
        <v>1.3107599999999999</v>
      </c>
      <c r="E962">
        <v>1.30783</v>
      </c>
      <c r="F962">
        <v>1.3107599999999999</v>
      </c>
      <c r="G962">
        <v>4083.04</v>
      </c>
      <c r="I962">
        <f t="shared" si="219"/>
        <v>-3.2499999999999751E-3</v>
      </c>
      <c r="J962">
        <f t="shared" si="214"/>
        <v>1.3116434999999997</v>
      </c>
      <c r="K962">
        <f t="shared" si="220"/>
        <v>1.312087029702971</v>
      </c>
      <c r="L962">
        <f t="shared" si="205"/>
        <v>1.3182901000000005</v>
      </c>
      <c r="M962">
        <f t="shared" si="215"/>
        <v>1.3093217913619488</v>
      </c>
      <c r="N962">
        <f t="shared" si="216"/>
        <v>1.3139652086380507</v>
      </c>
      <c r="O962" cm="1">
        <f t="array" ref="O962">_xlfn.IFS(C962&lt;M961,1,C962&gt;N961,-1,TRUE,0)</f>
        <v>1</v>
      </c>
      <c r="P962">
        <f t="shared" si="206"/>
        <v>-1</v>
      </c>
      <c r="Q962">
        <f t="shared" si="207"/>
        <v>1</v>
      </c>
      <c r="R962" cm="1">
        <f t="array" ref="R962">_xlfn.IFS(AND(Q961=0,O961=1,O962=0,P962=1),1,AND(Q961=0,O961=-1,O962=0,P962=-1),-1,AND(Q961=1,O961=-1,O962=0,P962=-1),-2,AND(Q961=-1,O961=1,O962=0,P962=1),2,TRUE,0)</f>
        <v>0</v>
      </c>
      <c r="S962" cm="1">
        <f t="array" ref="S962">_xlfn.IFS(AND(Q962&lt;&gt;0,S961=0),U961/C962,AND(Q962&lt;&gt;0,S961&lt;&gt;0),S961,TRUE,0)</f>
        <v>7301.9883314226463</v>
      </c>
      <c r="T962">
        <f t="shared" si="208"/>
        <v>-23.731462077123417</v>
      </c>
      <c r="U962">
        <f t="shared" si="221"/>
        <v>10437.608160702155</v>
      </c>
      <c r="V962">
        <f t="shared" si="209"/>
        <v>-2.2684916973203712E-3</v>
      </c>
      <c r="W962">
        <f t="shared" si="210"/>
        <v>4.3760816070215425E-2</v>
      </c>
      <c r="X962">
        <f>IF(W962&lt;MAX($W$202:W962),(1+W962)/(1+MAX($W$202:W962))-1,0)</f>
        <v>-1.8558824539118723E-2</v>
      </c>
      <c r="Y962">
        <f>MIN($X$202:X962)</f>
        <v>-3.0085272880166047E-2</v>
      </c>
      <c r="AA962">
        <v>1</v>
      </c>
      <c r="AB962">
        <f t="shared" si="218"/>
        <v>7268.5511596973374</v>
      </c>
      <c r="AC962">
        <f t="shared" si="211"/>
        <v>7.2685511597449556E-2</v>
      </c>
      <c r="AD962">
        <f t="shared" si="217"/>
        <v>9509.6635387668284</v>
      </c>
      <c r="AE962">
        <f t="shared" si="212"/>
        <v>7.6433899963812378E-6</v>
      </c>
      <c r="AF962">
        <f t="shared" si="213"/>
        <v>-4.9033646123317176E-2</v>
      </c>
      <c r="AG962">
        <f>IF(AF962&lt;MAX($AF$202:AF962),(1+AF962)/(1+MAX($AF$202:AF962))-1,0)</f>
        <v>-4.9033646123317176E-2</v>
      </c>
      <c r="AH962">
        <f>MIN($AG$202:AG962)</f>
        <v>-5.8569985244839917E-2</v>
      </c>
    </row>
    <row r="963" spans="2:34" x14ac:dyDescent="0.2">
      <c r="B963" t="s">
        <v>966</v>
      </c>
      <c r="C963">
        <v>1.3107599999999999</v>
      </c>
      <c r="D963">
        <v>1.3111200000000001</v>
      </c>
      <c r="E963">
        <v>1.3093600000000001</v>
      </c>
      <c r="F963">
        <v>1.31</v>
      </c>
      <c r="G963">
        <v>2611.4198999999999</v>
      </c>
      <c r="I963">
        <f t="shared" si="219"/>
        <v>2.8999999999999027E-3</v>
      </c>
      <c r="J963">
        <f t="shared" si="214"/>
        <v>1.3114994999999996</v>
      </c>
      <c r="K963">
        <f t="shared" si="220"/>
        <v>1.3120783168316836</v>
      </c>
      <c r="L963">
        <f t="shared" si="205"/>
        <v>1.3181463</v>
      </c>
      <c r="M963">
        <f t="shared" si="215"/>
        <v>1.3091453931630017</v>
      </c>
      <c r="N963">
        <f t="shared" si="216"/>
        <v>1.3138536068369975</v>
      </c>
      <c r="O963" cm="1">
        <f t="array" ref="O963">_xlfn.IFS(C963&lt;M962,1,C963&gt;N962,-1,TRUE,0)</f>
        <v>0</v>
      </c>
      <c r="P963">
        <f t="shared" si="206"/>
        <v>-1</v>
      </c>
      <c r="Q963">
        <f t="shared" si="207"/>
        <v>1</v>
      </c>
      <c r="R963" cm="1">
        <f t="array" ref="R963">_xlfn.IFS(AND(Q962=0,O962=1,O963=0,P963=1),1,AND(Q962=0,O962=-1,O963=0,P963=-1),-1,AND(Q962=1,O962=-1,O963=0,P963=-1),-2,AND(Q962=-1,O962=1,O963=0,P963=1),2,TRUE,0)</f>
        <v>0</v>
      </c>
      <c r="S963" cm="1">
        <f t="array" ref="S963">_xlfn.IFS(AND(Q963&lt;&gt;0,S962=0),U962/C963,AND(Q963&lt;&gt;0,S962&lt;&gt;0),S962,TRUE,0)</f>
        <v>7301.9883314226463</v>
      </c>
      <c r="T963">
        <f t="shared" si="208"/>
        <v>21.175766161124962</v>
      </c>
      <c r="U963">
        <f t="shared" si="221"/>
        <v>10458.78392686328</v>
      </c>
      <c r="V963">
        <f t="shared" si="209"/>
        <v>2.0287948958318085E-3</v>
      </c>
      <c r="W963">
        <f t="shared" si="210"/>
        <v>4.5878392686327985E-2</v>
      </c>
      <c r="X963">
        <f>IF(W963&lt;MAX($W$202:W963),(1+W963)/(1+MAX($W$202:W963))-1,0)</f>
        <v>-1.6567681691784464E-2</v>
      </c>
      <c r="Y963">
        <f>MIN($X$202:X963)</f>
        <v>-3.0085272880166047E-2</v>
      </c>
      <c r="AA963">
        <v>1</v>
      </c>
      <c r="AB963">
        <f t="shared" si="218"/>
        <v>7268.5511596973374</v>
      </c>
      <c r="AC963">
        <f t="shared" si="211"/>
        <v>-23.622791269016165</v>
      </c>
      <c r="AD963">
        <f t="shared" si="217"/>
        <v>9486.0407474978128</v>
      </c>
      <c r="AE963">
        <f t="shared" si="212"/>
        <v>-2.4840827619942761E-3</v>
      </c>
      <c r="AF963">
        <f t="shared" si="213"/>
        <v>-5.1395925250218744E-2</v>
      </c>
      <c r="AG963">
        <f>IF(AF963&lt;MAX($AF$202:AF963),(1+AF963)/(1+MAX($AF$202:AF963))-1,0)</f>
        <v>-5.1395925250218744E-2</v>
      </c>
      <c r="AH963">
        <f>MIN($AG$202:AG963)</f>
        <v>-5.8569985244839917E-2</v>
      </c>
    </row>
    <row r="964" spans="2:34" x14ac:dyDescent="0.2">
      <c r="B964" t="s">
        <v>967</v>
      </c>
      <c r="C964">
        <v>1.31002</v>
      </c>
      <c r="D964">
        <v>1.3118000000000001</v>
      </c>
      <c r="E964">
        <v>1.30996</v>
      </c>
      <c r="F964">
        <v>1.31168</v>
      </c>
      <c r="G964">
        <v>2520.6898999999999</v>
      </c>
      <c r="I964">
        <f t="shared" si="219"/>
        <v>-7.3999999999996291E-4</v>
      </c>
      <c r="J964">
        <f t="shared" si="214"/>
        <v>1.3114769999999996</v>
      </c>
      <c r="K964">
        <f t="shared" si="220"/>
        <v>1.3120539603960399</v>
      </c>
      <c r="L964">
        <f t="shared" si="205"/>
        <v>1.3179905000000003</v>
      </c>
      <c r="M964">
        <f t="shared" si="215"/>
        <v>1.3091388802425876</v>
      </c>
      <c r="N964">
        <f t="shared" si="216"/>
        <v>1.3138151197574115</v>
      </c>
      <c r="O964" cm="1">
        <f t="array" ref="O964">_xlfn.IFS(C964&lt;M963,1,C964&gt;N963,-1,TRUE,0)</f>
        <v>0</v>
      </c>
      <c r="P964">
        <f t="shared" si="206"/>
        <v>-1</v>
      </c>
      <c r="Q964">
        <f t="shared" si="207"/>
        <v>1</v>
      </c>
      <c r="R964" cm="1">
        <f t="array" ref="R964">_xlfn.IFS(AND(Q963=0,O963=1,O964=0,P964=1),1,AND(Q963=0,O963=-1,O964=0,P964=-1),-1,AND(Q963=1,O963=-1,O964=0,P964=-1),-2,AND(Q963=-1,O963=1,O964=0,P964=1),2,TRUE,0)</f>
        <v>0</v>
      </c>
      <c r="S964" cm="1">
        <f t="array" ref="S964">_xlfn.IFS(AND(Q964&lt;&gt;0,S963=0),U963/C964,AND(Q964&lt;&gt;0,S963&lt;&gt;0),S963,TRUE,0)</f>
        <v>7301.9883314226463</v>
      </c>
      <c r="T964">
        <f t="shared" si="208"/>
        <v>-5.4034713652524875</v>
      </c>
      <c r="U964">
        <f t="shared" si="221"/>
        <v>10453.380455498027</v>
      </c>
      <c r="V964">
        <f t="shared" si="209"/>
        <v>-5.1664432529041225E-4</v>
      </c>
      <c r="W964">
        <f t="shared" si="210"/>
        <v>4.5338045549802697E-2</v>
      </c>
      <c r="X964">
        <f>IF(W964&lt;MAX($W$202:W964),(1+W964)/(1+MAX($W$202:W964))-1,0)</f>
        <v>-1.7075766418345628E-2</v>
      </c>
      <c r="Y964">
        <f>MIN($X$202:X964)</f>
        <v>-3.0085272880166047E-2</v>
      </c>
      <c r="AA964">
        <v>1</v>
      </c>
      <c r="AB964">
        <f t="shared" si="218"/>
        <v>7268.5511596973374</v>
      </c>
      <c r="AC964">
        <f t="shared" si="211"/>
        <v>21.078798363121571</v>
      </c>
      <c r="AD964">
        <f t="shared" si="217"/>
        <v>9507.1195458609345</v>
      </c>
      <c r="AE964">
        <f t="shared" si="212"/>
        <v>2.2220860023905806E-3</v>
      </c>
      <c r="AF964">
        <f t="shared" si="213"/>
        <v>-4.9288045413906523E-2</v>
      </c>
      <c r="AG964">
        <f>IF(AF964&lt;MAX($AF$202:AF964),(1+AF964)/(1+MAX($AF$202:AF964))-1,0)</f>
        <v>-4.9288045413906523E-2</v>
      </c>
      <c r="AH964">
        <f>MIN($AG$202:AG964)</f>
        <v>-5.8569985244839917E-2</v>
      </c>
    </row>
    <row r="965" spans="2:34" x14ac:dyDescent="0.2">
      <c r="B965" t="s">
        <v>968</v>
      </c>
      <c r="C965">
        <v>1.3116699999999999</v>
      </c>
      <c r="D965">
        <v>1.3130900000000001</v>
      </c>
      <c r="E965">
        <v>1.31138</v>
      </c>
      <c r="F965">
        <v>1.3129200000000001</v>
      </c>
      <c r="G965">
        <v>2681.22</v>
      </c>
      <c r="I965">
        <f t="shared" si="219"/>
        <v>1.6499999999999293E-3</v>
      </c>
      <c r="J965">
        <f t="shared" si="214"/>
        <v>1.3114574999999999</v>
      </c>
      <c r="K965">
        <f t="shared" si="220"/>
        <v>1.312040198019802</v>
      </c>
      <c r="L965">
        <f t="shared" si="205"/>
        <v>1.3178413500000001</v>
      </c>
      <c r="M965">
        <f t="shared" si="215"/>
        <v>1.3091750112267526</v>
      </c>
      <c r="N965">
        <f t="shared" si="216"/>
        <v>1.3137399887732473</v>
      </c>
      <c r="O965" cm="1">
        <f t="array" ref="O965">_xlfn.IFS(C965&lt;M964,1,C965&gt;N964,-1,TRUE,0)</f>
        <v>0</v>
      </c>
      <c r="P965">
        <f t="shared" si="206"/>
        <v>-1</v>
      </c>
      <c r="Q965">
        <f t="shared" si="207"/>
        <v>1</v>
      </c>
      <c r="R965" cm="1">
        <f t="array" ref="R965">_xlfn.IFS(AND(Q964=0,O964=1,O965=0,P965=1),1,AND(Q964=0,O964=-1,O965=0,P965=-1),-1,AND(Q964=1,O964=-1,O965=0,P965=-1),-2,AND(Q964=-1,O964=1,O965=0,P965=1),2,TRUE,0)</f>
        <v>0</v>
      </c>
      <c r="S965" cm="1">
        <f t="array" ref="S965">_xlfn.IFS(AND(Q965&lt;&gt;0,S964=0),U964/C965,AND(Q965&lt;&gt;0,S964&lt;&gt;0),S964,TRUE,0)</f>
        <v>7301.9883314226463</v>
      </c>
      <c r="T965">
        <f t="shared" si="208"/>
        <v>12.048280746846849</v>
      </c>
      <c r="U965">
        <f t="shared" si="221"/>
        <v>10465.428736244874</v>
      </c>
      <c r="V965">
        <f t="shared" si="209"/>
        <v>1.1525726819318026E-3</v>
      </c>
      <c r="W965">
        <f t="shared" si="210"/>
        <v>4.6542873624487502E-2</v>
      </c>
      <c r="X965">
        <f>IF(W965&lt;MAX($W$202:W965),(1+W965)/(1+MAX($W$202:W965))-1,0)</f>
        <v>-1.5942874798310469E-2</v>
      </c>
      <c r="Y965">
        <f>MIN($X$202:X965)</f>
        <v>-3.0085272880166047E-2</v>
      </c>
      <c r="AA965">
        <v>1</v>
      </c>
      <c r="AB965">
        <f t="shared" si="218"/>
        <v>7268.5511596973374</v>
      </c>
      <c r="AC965">
        <f t="shared" si="211"/>
        <v>-5.3787278581757603</v>
      </c>
      <c r="AD965">
        <f t="shared" si="217"/>
        <v>9501.7408180027596</v>
      </c>
      <c r="AE965">
        <f t="shared" si="212"/>
        <v>-5.6575788620618207E-4</v>
      </c>
      <c r="AF965">
        <f t="shared" si="213"/>
        <v>-4.982591819972404E-2</v>
      </c>
      <c r="AG965">
        <f>IF(AF965&lt;MAX($AF$202:AF965),(1+AF965)/(1+MAX($AF$202:AF965))-1,0)</f>
        <v>-4.982591819972404E-2</v>
      </c>
      <c r="AH965">
        <f>MIN($AG$202:AG965)</f>
        <v>-5.8569985244839917E-2</v>
      </c>
    </row>
    <row r="966" spans="2:34" x14ac:dyDescent="0.2">
      <c r="B966" t="s">
        <v>969</v>
      </c>
      <c r="C966">
        <v>1.3128899999999999</v>
      </c>
      <c r="D966">
        <v>1.3130500000000001</v>
      </c>
      <c r="E966">
        <v>1.3121799999999999</v>
      </c>
      <c r="F966">
        <v>1.31263</v>
      </c>
      <c r="G966">
        <v>1508.76</v>
      </c>
      <c r="I966">
        <f t="shared" si="219"/>
        <v>1.2199999999999989E-3</v>
      </c>
      <c r="J966">
        <f t="shared" si="214"/>
        <v>1.3113989999999998</v>
      </c>
      <c r="K966">
        <f t="shared" si="220"/>
        <v>1.3120494059405943</v>
      </c>
      <c r="L966">
        <f t="shared" si="205"/>
        <v>1.3177133000000003</v>
      </c>
      <c r="M966">
        <f t="shared" si="215"/>
        <v>1.309307695144174</v>
      </c>
      <c r="N966">
        <f t="shared" si="216"/>
        <v>1.3134903048558255</v>
      </c>
      <c r="O966" cm="1">
        <f t="array" ref="O966">_xlfn.IFS(C966&lt;M965,1,C966&gt;N965,-1,TRUE,0)</f>
        <v>0</v>
      </c>
      <c r="P966">
        <f t="shared" si="206"/>
        <v>-1</v>
      </c>
      <c r="Q966">
        <f t="shared" si="207"/>
        <v>1</v>
      </c>
      <c r="R966" cm="1">
        <f t="array" ref="R966">_xlfn.IFS(AND(Q965=0,O965=1,O966=0,P966=1),1,AND(Q965=0,O965=-1,O966=0,P966=-1),-1,AND(Q965=1,O965=-1,O966=0,P966=-1),-2,AND(Q965=-1,O965=1,O966=0,P966=1),2,TRUE,0)</f>
        <v>0</v>
      </c>
      <c r="S966" cm="1">
        <f t="array" ref="S966">_xlfn.IFS(AND(Q966&lt;&gt;0,S965=0),U965/C966,AND(Q966&lt;&gt;0,S965&lt;&gt;0),S965,TRUE,0)</f>
        <v>7301.9883314226463</v>
      </c>
      <c r="T966">
        <f t="shared" si="208"/>
        <v>8.9084257643356199</v>
      </c>
      <c r="U966">
        <f t="shared" si="221"/>
        <v>10474.337162009209</v>
      </c>
      <c r="V966">
        <f t="shared" si="209"/>
        <v>8.5122415802069411E-4</v>
      </c>
      <c r="W966">
        <f t="shared" si="210"/>
        <v>4.743371620092085E-2</v>
      </c>
      <c r="X966">
        <f>IF(W966&lt;MAX($W$202:W966),(1+W966)/(1+MAX($W$202:W966))-1,0)</f>
        <v>-1.5105221600466678E-2</v>
      </c>
      <c r="Y966">
        <f>MIN($X$202:X966)</f>
        <v>-3.0085272880166047E-2</v>
      </c>
      <c r="AA966">
        <v>1</v>
      </c>
      <c r="AB966">
        <f t="shared" si="218"/>
        <v>7268.5511596973374</v>
      </c>
      <c r="AC966">
        <f t="shared" si="211"/>
        <v>11.993109413500093</v>
      </c>
      <c r="AD966">
        <f t="shared" si="217"/>
        <v>9513.7339274162605</v>
      </c>
      <c r="AE966">
        <f t="shared" si="212"/>
        <v>1.2622012790305737E-3</v>
      </c>
      <c r="AF966">
        <f t="shared" si="213"/>
        <v>-4.8626607258373977E-2</v>
      </c>
      <c r="AG966">
        <f>IF(AF966&lt;MAX($AF$202:AF966),(1+AF966)/(1+MAX($AF$202:AF966))-1,0)</f>
        <v>-4.8626607258373977E-2</v>
      </c>
      <c r="AH966">
        <f>MIN($AG$202:AG966)</f>
        <v>-5.8569985244839917E-2</v>
      </c>
    </row>
    <row r="967" spans="2:34" x14ac:dyDescent="0.2">
      <c r="B967" t="s">
        <v>970</v>
      </c>
      <c r="C967">
        <v>1.3126100000000001</v>
      </c>
      <c r="D967">
        <v>1.3129</v>
      </c>
      <c r="E967">
        <v>1.31142</v>
      </c>
      <c r="F967">
        <v>1.3127</v>
      </c>
      <c r="G967">
        <v>2323.4699999999998</v>
      </c>
      <c r="I967">
        <f t="shared" si="219"/>
        <v>-2.7999999999983594E-4</v>
      </c>
      <c r="J967">
        <f t="shared" si="214"/>
        <v>1.3113984999999999</v>
      </c>
      <c r="K967">
        <f t="shared" si="220"/>
        <v>1.3120588118811884</v>
      </c>
      <c r="L967">
        <f t="shared" si="205"/>
        <v>1.3175868500000005</v>
      </c>
      <c r="M967">
        <f t="shared" si="215"/>
        <v>1.3093084447375727</v>
      </c>
      <c r="N967">
        <f t="shared" si="216"/>
        <v>1.3134885552624271</v>
      </c>
      <c r="O967" cm="1">
        <f t="array" ref="O967">_xlfn.IFS(C967&lt;M966,1,C967&gt;N966,-1,TRUE,0)</f>
        <v>0</v>
      </c>
      <c r="P967">
        <f t="shared" si="206"/>
        <v>-1</v>
      </c>
      <c r="Q967">
        <f t="shared" si="207"/>
        <v>1</v>
      </c>
      <c r="R967" cm="1">
        <f t="array" ref="R967">_xlfn.IFS(AND(Q966=0,O966=1,O967=0,P967=1),1,AND(Q966=0,O966=-1,O967=0,P967=-1),-1,AND(Q966=1,O966=-1,O967=0,P967=-1),-2,AND(Q966=-1,O966=1,O967=0,P967=1),2,TRUE,0)</f>
        <v>0</v>
      </c>
      <c r="S967" cm="1">
        <f t="array" ref="S967">_xlfn.IFS(AND(Q967&lt;&gt;0,S966=0),U966/C967,AND(Q967&lt;&gt;0,S966&lt;&gt;0),S966,TRUE,0)</f>
        <v>7301.9883314226463</v>
      </c>
      <c r="T967">
        <f t="shared" si="208"/>
        <v>-2.044556732797143</v>
      </c>
      <c r="U967">
        <f t="shared" si="221"/>
        <v>10472.292605276412</v>
      </c>
      <c r="V967">
        <f t="shared" si="209"/>
        <v>-1.9519676531063203E-4</v>
      </c>
      <c r="W967">
        <f t="shared" si="210"/>
        <v>4.7229260527641204E-2</v>
      </c>
      <c r="X967">
        <f>IF(W967&lt;MAX($W$202:W967),(1+W967)/(1+MAX($W$202:W967))-1,0)</f>
        <v>-1.5297469875381497E-2</v>
      </c>
      <c r="Y967">
        <f>MIN($X$202:X967)</f>
        <v>-3.0085272880166047E-2</v>
      </c>
      <c r="AA967">
        <v>1</v>
      </c>
      <c r="AB967">
        <f t="shared" si="218"/>
        <v>7268.5511596973374</v>
      </c>
      <c r="AC967">
        <f t="shared" si="211"/>
        <v>8.8676324148307426</v>
      </c>
      <c r="AD967">
        <f t="shared" si="217"/>
        <v>9522.6015598310914</v>
      </c>
      <c r="AE967">
        <f t="shared" si="212"/>
        <v>9.3208749398344948E-4</v>
      </c>
      <c r="AF967">
        <f t="shared" si="213"/>
        <v>-4.7739844016890909E-2</v>
      </c>
      <c r="AG967">
        <f>IF(AF967&lt;MAX($AF$202:AF967),(1+AF967)/(1+MAX($AF$202:AF967))-1,0)</f>
        <v>-4.7739844016890909E-2</v>
      </c>
      <c r="AH967">
        <f>MIN($AG$202:AG967)</f>
        <v>-5.8569985244839917E-2</v>
      </c>
    </row>
    <row r="968" spans="2:34" x14ac:dyDescent="0.2">
      <c r="B968" t="s">
        <v>971</v>
      </c>
      <c r="C968">
        <v>1.3127</v>
      </c>
      <c r="D968">
        <v>1.3160099999999999</v>
      </c>
      <c r="E968">
        <v>1.3125100000000001</v>
      </c>
      <c r="F968">
        <v>1.31576</v>
      </c>
      <c r="G968">
        <v>4197.7798000000003</v>
      </c>
      <c r="I968">
        <f t="shared" si="219"/>
        <v>8.9999999999923475E-5</v>
      </c>
      <c r="J968">
        <f t="shared" si="214"/>
        <v>1.3116175000000001</v>
      </c>
      <c r="K968">
        <f t="shared" si="220"/>
        <v>1.312064455445545</v>
      </c>
      <c r="L968">
        <f t="shared" si="205"/>
        <v>1.3174618500000002</v>
      </c>
      <c r="M968">
        <f t="shared" si="215"/>
        <v>1.3087924415935241</v>
      </c>
      <c r="N968">
        <f t="shared" si="216"/>
        <v>1.3144425584064761</v>
      </c>
      <c r="O968" cm="1">
        <f t="array" ref="O968">_xlfn.IFS(C968&lt;M967,1,C968&gt;N967,-1,TRUE,0)</f>
        <v>0</v>
      </c>
      <c r="P968">
        <f t="shared" si="206"/>
        <v>-1</v>
      </c>
      <c r="Q968">
        <f t="shared" si="207"/>
        <v>1</v>
      </c>
      <c r="R968" cm="1">
        <f t="array" ref="R968">_xlfn.IFS(AND(Q967=0,O967=1,O968=0,P968=1),1,AND(Q967=0,O967=-1,O968=0,P968=-1),-1,AND(Q967=1,O967=-1,O968=0,P968=-1),-2,AND(Q967=-1,O967=1,O968=0,P968=1),2,TRUE,0)</f>
        <v>0</v>
      </c>
      <c r="S968" cm="1">
        <f t="array" ref="S968">_xlfn.IFS(AND(Q968&lt;&gt;0,S967=0),U967/C968,AND(Q968&lt;&gt;0,S967&lt;&gt;0),S967,TRUE,0)</f>
        <v>7301.9883314226463</v>
      </c>
      <c r="T968">
        <f t="shared" si="208"/>
        <v>0.65717894982747938</v>
      </c>
      <c r="U968">
        <f t="shared" si="221"/>
        <v>10472.949784226239</v>
      </c>
      <c r="V968">
        <f t="shared" si="209"/>
        <v>6.2754066812109802E-5</v>
      </c>
      <c r="W968">
        <f t="shared" si="210"/>
        <v>4.7294978422623979E-2</v>
      </c>
      <c r="X968">
        <f>IF(W968&lt;MAX($W$202:W968),(1+W968)/(1+MAX($W$202:W968))-1,0)</f>
        <v>-1.5235675787016012E-2</v>
      </c>
      <c r="Y968">
        <f>MIN($X$202:X968)</f>
        <v>-3.0085272880166047E-2</v>
      </c>
      <c r="AA968">
        <v>1</v>
      </c>
      <c r="AB968">
        <f t="shared" si="218"/>
        <v>7268.5511596973374</v>
      </c>
      <c r="AC968">
        <f t="shared" si="211"/>
        <v>-2.035194324714062</v>
      </c>
      <c r="AD968">
        <f t="shared" si="217"/>
        <v>9520.5663655063781</v>
      </c>
      <c r="AE968">
        <f t="shared" si="212"/>
        <v>-2.1372251185002448E-4</v>
      </c>
      <c r="AF968">
        <f t="shared" si="213"/>
        <v>-4.7943363449362231E-2</v>
      </c>
      <c r="AG968">
        <f>IF(AF968&lt;MAX($AF$202:AF968),(1+AF968)/(1+MAX($AF$202:AF968))-1,0)</f>
        <v>-4.7943363449362231E-2</v>
      </c>
      <c r="AH968">
        <f>MIN($AG$202:AG968)</f>
        <v>-5.8569985244839917E-2</v>
      </c>
    </row>
    <row r="969" spans="2:34" x14ac:dyDescent="0.2">
      <c r="B969" t="s">
        <v>972</v>
      </c>
      <c r="C969">
        <v>1.31575</v>
      </c>
      <c r="D969">
        <v>1.3169500000000001</v>
      </c>
      <c r="E969">
        <v>1.31498</v>
      </c>
      <c r="F969">
        <v>1.3153699999999999</v>
      </c>
      <c r="G969">
        <v>5350.2002000000002</v>
      </c>
      <c r="I969">
        <f t="shared" si="219"/>
        <v>3.0499999999999972E-3</v>
      </c>
      <c r="J969">
        <f t="shared" si="214"/>
        <v>1.3118029999999998</v>
      </c>
      <c r="K969">
        <f t="shared" si="220"/>
        <v>1.3120390099009906</v>
      </c>
      <c r="L969">
        <f t="shared" si="205"/>
        <v>1.31735085</v>
      </c>
      <c r="M969">
        <f t="shared" si="215"/>
        <v>1.308538156359027</v>
      </c>
      <c r="N969">
        <f t="shared" si="216"/>
        <v>1.3150678436409726</v>
      </c>
      <c r="O969" cm="1">
        <f t="array" ref="O969">_xlfn.IFS(C969&lt;M968,1,C969&gt;N968,-1,TRUE,0)</f>
        <v>-1</v>
      </c>
      <c r="P969">
        <f t="shared" si="206"/>
        <v>-1</v>
      </c>
      <c r="Q969">
        <f t="shared" si="207"/>
        <v>1</v>
      </c>
      <c r="R969" cm="1">
        <f t="array" ref="R969">_xlfn.IFS(AND(Q968=0,O968=1,O969=0,P969=1),1,AND(Q968=0,O968=-1,O969=0,P969=-1),-1,AND(Q968=1,O968=-1,O969=0,P969=-1),-2,AND(Q968=-1,O968=1,O969=0,P969=1),2,TRUE,0)</f>
        <v>0</v>
      </c>
      <c r="S969" cm="1">
        <f t="array" ref="S969">_xlfn.IFS(AND(Q969&lt;&gt;0,S968=0),U968/C969,AND(Q969&lt;&gt;0,S968&lt;&gt;0),S968,TRUE,0)</f>
        <v>7301.9883314226463</v>
      </c>
      <c r="T969">
        <f t="shared" si="208"/>
        <v>22.271064410839049</v>
      </c>
      <c r="U969">
        <f t="shared" si="221"/>
        <v>10495.220848637078</v>
      </c>
      <c r="V969">
        <f t="shared" si="209"/>
        <v>2.1265321489827497E-3</v>
      </c>
      <c r="W969">
        <f t="shared" si="210"/>
        <v>4.9522084863707905E-2</v>
      </c>
      <c r="X969">
        <f>IF(W969&lt;MAX($W$202:W969),(1+W969)/(1+MAX($W$202:W969))-1,0)</f>
        <v>-1.3141542792405758E-2</v>
      </c>
      <c r="Y969">
        <f>MIN($X$202:X969)</f>
        <v>-3.0085272880166047E-2</v>
      </c>
      <c r="AA969">
        <v>1</v>
      </c>
      <c r="AB969">
        <f t="shared" si="218"/>
        <v>7268.5511596973374</v>
      </c>
      <c r="AC969">
        <f t="shared" si="211"/>
        <v>0.65416960437220417</v>
      </c>
      <c r="AD969">
        <f t="shared" si="217"/>
        <v>9521.2205351107496</v>
      </c>
      <c r="AE969">
        <f t="shared" si="212"/>
        <v>6.8711206797770206E-5</v>
      </c>
      <c r="AF969">
        <f t="shared" si="213"/>
        <v>-4.7877946488925072E-2</v>
      </c>
      <c r="AG969">
        <f>IF(AF969&lt;MAX($AF$202:AF969),(1+AF969)/(1+MAX($AF$202:AF969))-1,0)</f>
        <v>-4.7877946488925072E-2</v>
      </c>
      <c r="AH969">
        <f>MIN($AG$202:AG969)</f>
        <v>-5.8569985244839917E-2</v>
      </c>
    </row>
    <row r="970" spans="2:34" x14ac:dyDescent="0.2">
      <c r="B970" t="s">
        <v>973</v>
      </c>
      <c r="C970">
        <v>1.3153600000000001</v>
      </c>
      <c r="D970">
        <v>1.31589</v>
      </c>
      <c r="E970">
        <v>1.31385</v>
      </c>
      <c r="F970">
        <v>1.3148899999999999</v>
      </c>
      <c r="G970">
        <v>6156.3900999999996</v>
      </c>
      <c r="I970">
        <f t="shared" si="219"/>
        <v>-3.8999999999989043E-4</v>
      </c>
      <c r="J970">
        <f t="shared" si="214"/>
        <v>1.3119285000000001</v>
      </c>
      <c r="K970">
        <f t="shared" si="220"/>
        <v>1.3120156435643568</v>
      </c>
      <c r="L970">
        <f t="shared" si="205"/>
        <v>1.3172494000000003</v>
      </c>
      <c r="M970">
        <f t="shared" si="215"/>
        <v>1.3084020951735515</v>
      </c>
      <c r="N970">
        <f t="shared" si="216"/>
        <v>1.3154549048264486</v>
      </c>
      <c r="O970" cm="1">
        <f t="array" ref="O970">_xlfn.IFS(C970&lt;M969,1,C970&gt;N969,-1,TRUE,0)</f>
        <v>-1</v>
      </c>
      <c r="P970">
        <f t="shared" si="206"/>
        <v>-1</v>
      </c>
      <c r="Q970">
        <f t="shared" si="207"/>
        <v>1</v>
      </c>
      <c r="R970" cm="1">
        <f t="array" ref="R970">_xlfn.IFS(AND(Q969=0,O969=1,O970=0,P970=1),1,AND(Q969=0,O969=-1,O970=0,P970=-1),-1,AND(Q969=1,O969=-1,O970=0,P970=-1),-2,AND(Q969=-1,O969=1,O970=0,P970=1),2,TRUE,0)</f>
        <v>0</v>
      </c>
      <c r="S970" cm="1">
        <f t="array" ref="S970">_xlfn.IFS(AND(Q970&lt;&gt;0,S969=0),U969/C970,AND(Q970&lt;&gt;0,S969&lt;&gt;0),S969,TRUE,0)</f>
        <v>7301.9883314226463</v>
      </c>
      <c r="T970">
        <f t="shared" si="208"/>
        <v>-2.8477754492540321</v>
      </c>
      <c r="U970">
        <f t="shared" si="221"/>
        <v>10492.373073187824</v>
      </c>
      <c r="V970">
        <f t="shared" si="209"/>
        <v>-2.7134021192358687E-4</v>
      </c>
      <c r="W970">
        <f t="shared" si="210"/>
        <v>4.9237307318782397E-2</v>
      </c>
      <c r="X970">
        <f>IF(W970&lt;MAX($W$202:W970),(1+W970)/(1+MAX($W$202:W970))-1,0)</f>
        <v>-1.3409317175323121E-2</v>
      </c>
      <c r="Y970">
        <f>MIN($X$202:X970)</f>
        <v>-3.0085272880166047E-2</v>
      </c>
      <c r="AA970">
        <v>1</v>
      </c>
      <c r="AB970">
        <f t="shared" si="218"/>
        <v>7268.5511596973374</v>
      </c>
      <c r="AC970">
        <f t="shared" si="211"/>
        <v>22.169081037076857</v>
      </c>
      <c r="AD970">
        <f t="shared" si="217"/>
        <v>9543.389616147826</v>
      </c>
      <c r="AE970">
        <f t="shared" si="212"/>
        <v>2.3283864663490843E-3</v>
      </c>
      <c r="AF970">
        <f t="shared" si="213"/>
        <v>-4.5661038385217401E-2</v>
      </c>
      <c r="AG970">
        <f>IF(AF970&lt;MAX($AF$202:AF970),(1+AF970)/(1+MAX($AF$202:AF970))-1,0)</f>
        <v>-4.5661038385217401E-2</v>
      </c>
      <c r="AH970">
        <f>MIN($AG$202:AG970)</f>
        <v>-5.8569985244839917E-2</v>
      </c>
    </row>
    <row r="971" spans="2:34" x14ac:dyDescent="0.2">
      <c r="B971" t="s">
        <v>974</v>
      </c>
      <c r="C971">
        <v>1.3148899999999999</v>
      </c>
      <c r="D971">
        <v>1.3161700000000001</v>
      </c>
      <c r="E971">
        <v>1.3147500000000001</v>
      </c>
      <c r="F971">
        <v>1.31595</v>
      </c>
      <c r="G971">
        <v>4836.4301999999998</v>
      </c>
      <c r="I971">
        <f t="shared" si="219"/>
        <v>-4.7000000000019249E-4</v>
      </c>
      <c r="J971">
        <f t="shared" si="214"/>
        <v>1.3121585000000002</v>
      </c>
      <c r="K971">
        <f t="shared" si="220"/>
        <v>1.3119969306930694</v>
      </c>
      <c r="L971">
        <f t="shared" ref="L971:L1034" si="222">AVERAGE(C772:C971)</f>
        <v>1.3171473000000002</v>
      </c>
      <c r="M971">
        <f t="shared" si="215"/>
        <v>1.3082353009227166</v>
      </c>
      <c r="N971">
        <f t="shared" si="216"/>
        <v>1.3160816990772839</v>
      </c>
      <c r="O971" cm="1">
        <f t="array" ref="O971">_xlfn.IFS(C971&lt;M970,1,C971&gt;N970,-1,TRUE,0)</f>
        <v>0</v>
      </c>
      <c r="P971">
        <f t="shared" si="206"/>
        <v>-1</v>
      </c>
      <c r="Q971">
        <f t="shared" si="207"/>
        <v>-1</v>
      </c>
      <c r="R971" cm="1">
        <f t="array" ref="R971">_xlfn.IFS(AND(Q970=0,O970=1,O971=0,P971=1),1,AND(Q970=0,O970=-1,O971=0,P971=-1),-1,AND(Q970=1,O970=-1,O971=0,P971=-1),-2,AND(Q970=-1,O970=1,O971=0,P971=1),2,TRUE,0)</f>
        <v>-2</v>
      </c>
      <c r="S971" cm="1">
        <f t="array" ref="S971">_xlfn.IFS(AND(Q971&lt;&gt;0,S970=0),U970/C971,AND(Q971&lt;&gt;0,S970&lt;&gt;0),S970,TRUE,0)</f>
        <v>7301.9883314226463</v>
      </c>
      <c r="T971">
        <f t="shared" si="208"/>
        <v>-3.4319345157700494</v>
      </c>
      <c r="U971">
        <f t="shared" si="221"/>
        <v>10488.941138672055</v>
      </c>
      <c r="V971">
        <f t="shared" si="209"/>
        <v>-3.2708849483631148E-4</v>
      </c>
      <c r="W971">
        <f t="shared" si="210"/>
        <v>4.8894113867205435E-2</v>
      </c>
      <c r="X971">
        <f>IF(W971&lt;MAX($W$202:W971),(1+W971)/(1+MAX($W$202:W971))-1,0)</f>
        <v>-1.3732019636787829E-2</v>
      </c>
      <c r="Y971">
        <f>MIN($X$202:X971)</f>
        <v>-3.0085272880166047E-2</v>
      </c>
      <c r="AA971">
        <v>1</v>
      </c>
      <c r="AB971">
        <f t="shared" si="218"/>
        <v>7268.5511596973374</v>
      </c>
      <c r="AC971">
        <f t="shared" si="211"/>
        <v>-2.8347349522811651</v>
      </c>
      <c r="AD971">
        <f t="shared" si="217"/>
        <v>9540.554881195545</v>
      </c>
      <c r="AE971">
        <f t="shared" si="212"/>
        <v>-2.9703648979023884E-4</v>
      </c>
      <c r="AF971">
        <f t="shared" si="213"/>
        <v>-4.594451188044546E-2</v>
      </c>
      <c r="AG971">
        <f>IF(AF971&lt;MAX($AF$202:AF971),(1+AF971)/(1+MAX($AF$202:AF971))-1,0)</f>
        <v>-4.594451188044546E-2</v>
      </c>
      <c r="AH971">
        <f>MIN($AG$202:AG971)</f>
        <v>-5.8569985244839917E-2</v>
      </c>
    </row>
    <row r="972" spans="2:34" x14ac:dyDescent="0.2">
      <c r="B972" t="s">
        <v>975</v>
      </c>
      <c r="C972">
        <v>1.31595</v>
      </c>
      <c r="D972">
        <v>1.31677</v>
      </c>
      <c r="E972">
        <v>1.31521</v>
      </c>
      <c r="F972">
        <v>1.3162100000000001</v>
      </c>
      <c r="G972">
        <v>5073.0801000000001</v>
      </c>
      <c r="I972">
        <f t="shared" si="219"/>
        <v>1.0600000000000609E-3</v>
      </c>
      <c r="J972">
        <f t="shared" si="214"/>
        <v>1.3123989999999999</v>
      </c>
      <c r="K972">
        <f t="shared" si="220"/>
        <v>1.3119898019801981</v>
      </c>
      <c r="L972">
        <f t="shared" si="222"/>
        <v>1.3170561000000001</v>
      </c>
      <c r="M972">
        <f t="shared" si="215"/>
        <v>1.3081178791187353</v>
      </c>
      <c r="N972">
        <f t="shared" si="216"/>
        <v>1.3166801208812644</v>
      </c>
      <c r="O972" cm="1">
        <f t="array" ref="O972">_xlfn.IFS(C972&lt;M971,1,C972&gt;N971,-1,TRUE,0)</f>
        <v>0</v>
      </c>
      <c r="P972">
        <f t="shared" ref="P972:P1035" si="223">IF(K971&gt;=L971,1,-1)</f>
        <v>-1</v>
      </c>
      <c r="Q972">
        <f t="shared" ref="Q972:Q1035" si="224">Q971+R972</f>
        <v>-1</v>
      </c>
      <c r="R972" cm="1">
        <f t="array" ref="R972">_xlfn.IFS(AND(Q971=0,O971=1,O972=0,P972=1),1,AND(Q971=0,O971=-1,O972=0,P972=-1),-1,AND(Q971=1,O971=-1,O972=0,P972=-1),-2,AND(Q971=-1,O971=1,O972=0,P972=1),2,TRUE,0)</f>
        <v>0</v>
      </c>
      <c r="S972" cm="1">
        <f t="array" ref="S972">_xlfn.IFS(AND(Q972&lt;&gt;0,S971=0),U971/C972,AND(Q972&lt;&gt;0,S971&lt;&gt;0),S971,TRUE,0)</f>
        <v>7301.9883314226463</v>
      </c>
      <c r="T972">
        <f t="shared" ref="T972:T1035" si="225">S971*Q971*I972</f>
        <v>-7.74010763130845</v>
      </c>
      <c r="U972">
        <f t="shared" si="221"/>
        <v>10481.201031040746</v>
      </c>
      <c r="V972">
        <f t="shared" ref="V972:V1035" si="226">T972/U971</f>
        <v>-7.3793031431658711E-4</v>
      </c>
      <c r="W972">
        <f t="shared" ref="W972:W1035" si="227">U972/$U$202-1</f>
        <v>4.8120103104074552E-2</v>
      </c>
      <c r="X972">
        <f>IF(W972&lt;MAX($W$202:W972),(1+W972)/(1+MAX($W$202:W972))-1,0)</f>
        <v>-1.4459816677537596E-2</v>
      </c>
      <c r="Y972">
        <f>MIN($X$202:X972)</f>
        <v>-3.0085272880166047E-2</v>
      </c>
      <c r="AA972">
        <v>1</v>
      </c>
      <c r="AB972">
        <f t="shared" si="218"/>
        <v>7268.5511596973374</v>
      </c>
      <c r="AC972">
        <f t="shared" ref="AC972:AC1035" si="228">AB972*AA972*I971</f>
        <v>-3.4162190450591479</v>
      </c>
      <c r="AD972">
        <f t="shared" si="217"/>
        <v>9537.1386621504862</v>
      </c>
      <c r="AE972">
        <f t="shared" ref="AE972:AE1035" si="229">AC972/AD971</f>
        <v>-3.5807341266832636E-4</v>
      </c>
      <c r="AF972">
        <f t="shared" ref="AF972:AF1035" si="230">AD972/$AD$202-1</f>
        <v>-4.6286133784951389E-2</v>
      </c>
      <c r="AG972">
        <f>IF(AF972&lt;MAX($AF$202:AF972),(1+AF972)/(1+MAX($AF$202:AF972))-1,0)</f>
        <v>-4.6286133784951389E-2</v>
      </c>
      <c r="AH972">
        <f>MIN($AG$202:AG972)</f>
        <v>-5.8569985244839917E-2</v>
      </c>
    </row>
    <row r="973" spans="2:34" x14ac:dyDescent="0.2">
      <c r="B973" t="s">
        <v>976</v>
      </c>
      <c r="C973">
        <v>1.3162199999999999</v>
      </c>
      <c r="D973">
        <v>1.3167500000000001</v>
      </c>
      <c r="E973">
        <v>1.3152600000000001</v>
      </c>
      <c r="F973">
        <v>1.3164899999999999</v>
      </c>
      <c r="G973">
        <v>4503.5600999999997</v>
      </c>
      <c r="I973">
        <f t="shared" si="219"/>
        <v>2.6999999999999247E-4</v>
      </c>
      <c r="J973">
        <f t="shared" si="214"/>
        <v>1.3126520000000004</v>
      </c>
      <c r="K973">
        <f t="shared" si="220"/>
        <v>1.311979108910891</v>
      </c>
      <c r="L973">
        <f t="shared" si="222"/>
        <v>1.31696605</v>
      </c>
      <c r="M973">
        <f t="shared" si="215"/>
        <v>1.3080442430619665</v>
      </c>
      <c r="N973">
        <f t="shared" si="216"/>
        <v>1.3172597569380342</v>
      </c>
      <c r="O973" cm="1">
        <f t="array" ref="O973">_xlfn.IFS(C973&lt;M972,1,C973&gt;N972,-1,TRUE,0)</f>
        <v>0</v>
      </c>
      <c r="P973">
        <f t="shared" si="223"/>
        <v>-1</v>
      </c>
      <c r="Q973">
        <f t="shared" si="224"/>
        <v>-1</v>
      </c>
      <c r="R973" cm="1">
        <f t="array" ref="R973">_xlfn.IFS(AND(Q972=0,O972=1,O973=0,P973=1),1,AND(Q972=0,O972=-1,O973=0,P973=-1),-1,AND(Q972=1,O972=-1,O973=0,P973=-1),-2,AND(Q972=-1,O972=1,O973=0,P973=1),2,TRUE,0)</f>
        <v>0</v>
      </c>
      <c r="S973" cm="1">
        <f t="array" ref="S973">_xlfn.IFS(AND(Q973&lt;&gt;0,S972=0),U972/C973,AND(Q973&lt;&gt;0,S972&lt;&gt;0),S972,TRUE,0)</f>
        <v>7301.9883314226463</v>
      </c>
      <c r="T973">
        <f t="shared" si="225"/>
        <v>-1.9715368494840595</v>
      </c>
      <c r="U973">
        <f t="shared" si="221"/>
        <v>10479.229494191262</v>
      </c>
      <c r="V973">
        <f t="shared" si="226"/>
        <v>-1.8810218825545156E-4</v>
      </c>
      <c r="W973">
        <f t="shared" si="227"/>
        <v>4.7922949419126226E-2</v>
      </c>
      <c r="X973">
        <f>IF(W973&lt;MAX($W$202:W973),(1+W973)/(1+MAX($W$202:W973))-1,0)</f>
        <v>-1.4645198942634163E-2</v>
      </c>
      <c r="Y973">
        <f>MIN($X$202:X973)</f>
        <v>-3.0085272880166047E-2</v>
      </c>
      <c r="AA973">
        <v>1</v>
      </c>
      <c r="AB973">
        <f t="shared" si="218"/>
        <v>7268.5511596973374</v>
      </c>
      <c r="AC973">
        <f t="shared" si="228"/>
        <v>7.7046642292796204</v>
      </c>
      <c r="AD973">
        <f t="shared" si="217"/>
        <v>9544.8433263797651</v>
      </c>
      <c r="AE973">
        <f t="shared" si="229"/>
        <v>8.0785909717939763E-4</v>
      </c>
      <c r="AF973">
        <f t="shared" si="230"/>
        <v>-4.5515667362023504E-2</v>
      </c>
      <c r="AG973">
        <f>IF(AF973&lt;MAX($AF$202:AF973),(1+AF973)/(1+MAX($AF$202:AF973))-1,0)</f>
        <v>-4.5515667362023504E-2</v>
      </c>
      <c r="AH973">
        <f>MIN($AG$202:AG973)</f>
        <v>-5.8569985244839917E-2</v>
      </c>
    </row>
    <row r="974" spans="2:34" x14ac:dyDescent="0.2">
      <c r="B974" t="s">
        <v>977</v>
      </c>
      <c r="C974">
        <v>1.31654</v>
      </c>
      <c r="D974">
        <v>1.3167599999999999</v>
      </c>
      <c r="E974">
        <v>1.3134699999999999</v>
      </c>
      <c r="F974">
        <v>1.3138099999999999</v>
      </c>
      <c r="G974">
        <v>4692.6099000000004</v>
      </c>
      <c r="I974">
        <f t="shared" si="219"/>
        <v>3.2000000000009798E-4</v>
      </c>
      <c r="J974">
        <f t="shared" si="214"/>
        <v>1.3127645000000003</v>
      </c>
      <c r="K974">
        <f t="shared" si="220"/>
        <v>1.311971782178218</v>
      </c>
      <c r="L974">
        <f t="shared" si="222"/>
        <v>1.3168747999999999</v>
      </c>
      <c r="M974">
        <f t="shared" si="215"/>
        <v>1.3081590142492896</v>
      </c>
      <c r="N974">
        <f t="shared" si="216"/>
        <v>1.3173699857507111</v>
      </c>
      <c r="O974" cm="1">
        <f t="array" ref="O974">_xlfn.IFS(C974&lt;M973,1,C974&gt;N973,-1,TRUE,0)</f>
        <v>0</v>
      </c>
      <c r="P974">
        <f t="shared" si="223"/>
        <v>-1</v>
      </c>
      <c r="Q974">
        <f t="shared" si="224"/>
        <v>-1</v>
      </c>
      <c r="R974" cm="1">
        <f t="array" ref="R974">_xlfn.IFS(AND(Q973=0,O973=1,O974=0,P974=1),1,AND(Q973=0,O973=-1,O974=0,P974=-1),-1,AND(Q973=1,O973=-1,O974=0,P974=-1),-2,AND(Q973=-1,O973=1,O974=0,P974=1),2,TRUE,0)</f>
        <v>0</v>
      </c>
      <c r="S974" cm="1">
        <f t="array" ref="S974">_xlfn.IFS(AND(Q974&lt;&gt;0,S973=0),U973/C974,AND(Q974&lt;&gt;0,S973&lt;&gt;0),S973,TRUE,0)</f>
        <v>7301.9883314226463</v>
      </c>
      <c r="T974">
        <f t="shared" si="225"/>
        <v>-2.3366362660559621</v>
      </c>
      <c r="U974">
        <f t="shared" si="221"/>
        <v>10476.892857925206</v>
      </c>
      <c r="V974">
        <f t="shared" si="226"/>
        <v>-2.2297786944652581E-4</v>
      </c>
      <c r="W974">
        <f t="shared" si="227"/>
        <v>4.768928579252063E-2</v>
      </c>
      <c r="X974">
        <f>IF(W974&lt;MAX($W$202:W974),(1+W974)/(1+MAX($W$202:W974))-1,0)</f>
        <v>-1.4864911256822877E-2</v>
      </c>
      <c r="Y974">
        <f>MIN($X$202:X974)</f>
        <v>-3.0085272880166047E-2</v>
      </c>
      <c r="AA974">
        <v>1</v>
      </c>
      <c r="AB974">
        <f t="shared" si="218"/>
        <v>7268.5511596973374</v>
      </c>
      <c r="AC974">
        <f t="shared" si="228"/>
        <v>1.9625088131182264</v>
      </c>
      <c r="AD974">
        <f t="shared" si="217"/>
        <v>9546.805835192883</v>
      </c>
      <c r="AE974">
        <f t="shared" si="229"/>
        <v>2.0560932704828173E-4</v>
      </c>
      <c r="AF974">
        <f t="shared" si="230"/>
        <v>-4.5319416480711694E-2</v>
      </c>
      <c r="AG974">
        <f>IF(AF974&lt;MAX($AF$202:AF974),(1+AF974)/(1+MAX($AF$202:AF974))-1,0)</f>
        <v>-4.5319416480711694E-2</v>
      </c>
      <c r="AH974">
        <f>MIN($AG$202:AG974)</f>
        <v>-5.8569985244839917E-2</v>
      </c>
    </row>
    <row r="975" spans="2:34" x14ac:dyDescent="0.2">
      <c r="B975" t="s">
        <v>978</v>
      </c>
      <c r="C975">
        <v>1.31382</v>
      </c>
      <c r="D975">
        <v>1.3156399999999999</v>
      </c>
      <c r="E975">
        <v>1.3124</v>
      </c>
      <c r="F975">
        <v>1.31494</v>
      </c>
      <c r="G975">
        <v>6763.9902000000002</v>
      </c>
      <c r="I975">
        <f t="shared" si="219"/>
        <v>-2.7200000000000557E-3</v>
      </c>
      <c r="J975">
        <f t="shared" si="214"/>
        <v>1.3129455000000001</v>
      </c>
      <c r="K975">
        <f t="shared" si="220"/>
        <v>1.3119284158415843</v>
      </c>
      <c r="L975">
        <f t="shared" si="222"/>
        <v>1.3167672000000004</v>
      </c>
      <c r="M975">
        <f t="shared" si="215"/>
        <v>1.3082969842153651</v>
      </c>
      <c r="N975">
        <f t="shared" si="216"/>
        <v>1.3175940157846351</v>
      </c>
      <c r="O975" cm="1">
        <f t="array" ref="O975">_xlfn.IFS(C975&lt;M974,1,C975&gt;N974,-1,TRUE,0)</f>
        <v>0</v>
      </c>
      <c r="P975">
        <f t="shared" si="223"/>
        <v>-1</v>
      </c>
      <c r="Q975">
        <f t="shared" si="224"/>
        <v>-1</v>
      </c>
      <c r="R975" cm="1">
        <f t="array" ref="R975">_xlfn.IFS(AND(Q974=0,O974=1,O975=0,P975=1),1,AND(Q974=0,O974=-1,O975=0,P975=-1),-1,AND(Q974=1,O974=-1,O975=0,P975=-1),-2,AND(Q974=-1,O974=1,O975=0,P975=1),2,TRUE,0)</f>
        <v>0</v>
      </c>
      <c r="S975" cm="1">
        <f t="array" ref="S975">_xlfn.IFS(AND(Q975&lt;&gt;0,S974=0),U974/C975,AND(Q975&lt;&gt;0,S974&lt;&gt;0),S974,TRUE,0)</f>
        <v>7301.9883314226463</v>
      </c>
      <c r="T975">
        <f t="shared" si="225"/>
        <v>19.861408261470004</v>
      </c>
      <c r="U975">
        <f t="shared" si="221"/>
        <v>10496.754266186676</v>
      </c>
      <c r="V975">
        <f t="shared" si="226"/>
        <v>1.8957345971564381E-3</v>
      </c>
      <c r="W975">
        <f t="shared" si="227"/>
        <v>4.967542661866764E-2</v>
      </c>
      <c r="X975">
        <f>IF(W975&lt;MAX($W$202:W975),(1+W975)/(1+MAX($W$202:W975))-1,0)</f>
        <v>-1.2997356586219588E-2</v>
      </c>
      <c r="Y975">
        <f>MIN($X$202:X975)</f>
        <v>-3.0085272880166047E-2</v>
      </c>
      <c r="AA975">
        <v>1</v>
      </c>
      <c r="AB975">
        <f t="shared" si="218"/>
        <v>7268.5511596973374</v>
      </c>
      <c r="AC975">
        <f t="shared" si="228"/>
        <v>2.3259363711038601</v>
      </c>
      <c r="AD975">
        <f t="shared" si="217"/>
        <v>9549.1317715639871</v>
      </c>
      <c r="AE975">
        <f t="shared" si="229"/>
        <v>2.4363503471806674E-4</v>
      </c>
      <c r="AF975">
        <f t="shared" si="230"/>
        <v>-4.5086822843601326E-2</v>
      </c>
      <c r="AG975">
        <f>IF(AF975&lt;MAX($AF$202:AF975),(1+AF975)/(1+MAX($AF$202:AF975))-1,0)</f>
        <v>-4.5086822843601326E-2</v>
      </c>
      <c r="AH975">
        <f>MIN($AG$202:AG975)</f>
        <v>-5.8569985244839917E-2</v>
      </c>
    </row>
    <row r="976" spans="2:34" x14ac:dyDescent="0.2">
      <c r="B976" t="s">
        <v>979</v>
      </c>
      <c r="C976">
        <v>1.3149299999999999</v>
      </c>
      <c r="D976">
        <v>1.3158300000000001</v>
      </c>
      <c r="E976">
        <v>1.3140499999999999</v>
      </c>
      <c r="F976">
        <v>1.3154600000000001</v>
      </c>
      <c r="G976">
        <v>6608.98</v>
      </c>
      <c r="I976">
        <f t="shared" si="219"/>
        <v>1.1099999999999444E-3</v>
      </c>
      <c r="J976">
        <f t="shared" si="214"/>
        <v>1.3131525000000002</v>
      </c>
      <c r="K976">
        <f t="shared" si="220"/>
        <v>1.3119233663366339</v>
      </c>
      <c r="L976">
        <f t="shared" si="222"/>
        <v>1.3166721000000003</v>
      </c>
      <c r="M976">
        <f t="shared" si="215"/>
        <v>1.3084436365490175</v>
      </c>
      <c r="N976">
        <f t="shared" si="216"/>
        <v>1.3178613634509828</v>
      </c>
      <c r="O976" cm="1">
        <f t="array" ref="O976">_xlfn.IFS(C976&lt;M975,1,C976&gt;N975,-1,TRUE,0)</f>
        <v>0</v>
      </c>
      <c r="P976">
        <f t="shared" si="223"/>
        <v>-1</v>
      </c>
      <c r="Q976">
        <f t="shared" si="224"/>
        <v>-1</v>
      </c>
      <c r="R976" cm="1">
        <f t="array" ref="R976">_xlfn.IFS(AND(Q975=0,O975=1,O976=0,P976=1),1,AND(Q975=0,O975=-1,O976=0,P976=-1),-1,AND(Q975=1,O975=-1,O976=0,P976=-1),-2,AND(Q975=-1,O975=1,O976=0,P976=1),2,TRUE,0)</f>
        <v>0</v>
      </c>
      <c r="S976" cm="1">
        <f t="array" ref="S976">_xlfn.IFS(AND(Q976&lt;&gt;0,S975=0),U975/C976,AND(Q976&lt;&gt;0,S975&lt;&gt;0),S975,TRUE,0)</f>
        <v>7301.9883314226463</v>
      </c>
      <c r="T976">
        <f t="shared" si="225"/>
        <v>-8.1052070478787304</v>
      </c>
      <c r="U976">
        <f t="shared" si="221"/>
        <v>10488.649059138797</v>
      </c>
      <c r="V976">
        <f t="shared" si="226"/>
        <v>-7.7216316990368484E-4</v>
      </c>
      <c r="W976">
        <f t="shared" si="227"/>
        <v>4.8864905913879708E-2</v>
      </c>
      <c r="X976">
        <f>IF(W976&lt;MAX($W$202:W976),(1+W976)/(1+MAX($W$202:W976))-1,0)</f>
        <v>-1.375948367606139E-2</v>
      </c>
      <c r="Y976">
        <f>MIN($X$202:X976)</f>
        <v>-3.0085272880166047E-2</v>
      </c>
      <c r="AA976">
        <v>1</v>
      </c>
      <c r="AB976">
        <f t="shared" si="218"/>
        <v>7268.5511596973374</v>
      </c>
      <c r="AC976">
        <f t="shared" si="228"/>
        <v>-19.770459154377164</v>
      </c>
      <c r="AD976">
        <f t="shared" si="217"/>
        <v>9529.36131240961</v>
      </c>
      <c r="AE976">
        <f t="shared" si="229"/>
        <v>-2.0703933747412404E-3</v>
      </c>
      <c r="AF976">
        <f t="shared" si="230"/>
        <v>-4.7063868759039007E-2</v>
      </c>
      <c r="AG976">
        <f>IF(AF976&lt;MAX($AF$202:AF976),(1+AF976)/(1+MAX($AF$202:AF976))-1,0)</f>
        <v>-4.7063868759039007E-2</v>
      </c>
      <c r="AH976">
        <f>MIN($AG$202:AG976)</f>
        <v>-5.8569985244839917E-2</v>
      </c>
    </row>
    <row r="977" spans="2:34" x14ac:dyDescent="0.2">
      <c r="B977" t="s">
        <v>980</v>
      </c>
      <c r="C977">
        <v>1.3154699999999999</v>
      </c>
      <c r="D977">
        <v>1.31586</v>
      </c>
      <c r="E977">
        <v>1.3140799999999999</v>
      </c>
      <c r="F977">
        <v>1.3149599999999999</v>
      </c>
      <c r="G977">
        <v>4333.4301999999998</v>
      </c>
      <c r="I977">
        <f t="shared" si="219"/>
        <v>5.3999999999998494E-4</v>
      </c>
      <c r="J977">
        <f t="shared" si="214"/>
        <v>1.3133455000000003</v>
      </c>
      <c r="K977">
        <f t="shared" si="220"/>
        <v>1.311922673267327</v>
      </c>
      <c r="L977">
        <f t="shared" si="222"/>
        <v>1.3165995500000005</v>
      </c>
      <c r="M977">
        <f t="shared" si="215"/>
        <v>1.3086726786894856</v>
      </c>
      <c r="N977">
        <f t="shared" si="216"/>
        <v>1.318018321310515</v>
      </c>
      <c r="O977" cm="1">
        <f t="array" ref="O977">_xlfn.IFS(C977&lt;M976,1,C977&gt;N976,-1,TRUE,0)</f>
        <v>0</v>
      </c>
      <c r="P977">
        <f t="shared" si="223"/>
        <v>-1</v>
      </c>
      <c r="Q977">
        <f t="shared" si="224"/>
        <v>-1</v>
      </c>
      <c r="R977" cm="1">
        <f t="array" ref="R977">_xlfn.IFS(AND(Q976=0,O976=1,O977=0,P977=1),1,AND(Q976=0,O976=-1,O977=0,P977=-1),-1,AND(Q976=1,O976=-1,O977=0,P977=-1),-2,AND(Q976=-1,O976=1,O977=0,P977=1),2,TRUE,0)</f>
        <v>0</v>
      </c>
      <c r="S977" cm="1">
        <f t="array" ref="S977">_xlfn.IFS(AND(Q977&lt;&gt;0,S976=0),U976/C977,AND(Q977&lt;&gt;0,S976&lt;&gt;0),S976,TRUE,0)</f>
        <v>7301.9883314226463</v>
      </c>
      <c r="T977">
        <f t="shared" si="225"/>
        <v>-3.943073698968119</v>
      </c>
      <c r="U977">
        <f t="shared" si="221"/>
        <v>10484.705985439829</v>
      </c>
      <c r="V977">
        <f t="shared" si="226"/>
        <v>-3.7593723240577915E-4</v>
      </c>
      <c r="W977">
        <f t="shared" si="227"/>
        <v>4.8470598543982835E-2</v>
      </c>
      <c r="X977">
        <f>IF(W977&lt;MAX($W$202:W977),(1+W977)/(1+MAX($W$202:W977))-1,0)</f>
        <v>-1.4130248206254747E-2</v>
      </c>
      <c r="Y977">
        <f>MIN($X$202:X977)</f>
        <v>-3.0085272880166047E-2</v>
      </c>
      <c r="AA977">
        <v>1</v>
      </c>
      <c r="AB977">
        <f t="shared" si="218"/>
        <v>7268.5511596973374</v>
      </c>
      <c r="AC977">
        <f t="shared" si="228"/>
        <v>8.06809178726364</v>
      </c>
      <c r="AD977">
        <f t="shared" si="217"/>
        <v>9537.4294041968733</v>
      </c>
      <c r="AE977">
        <f t="shared" si="229"/>
        <v>8.4665608982177729E-4</v>
      </c>
      <c r="AF977">
        <f t="shared" si="230"/>
        <v>-4.6257059580312676E-2</v>
      </c>
      <c r="AG977">
        <f>IF(AF977&lt;MAX($AF$202:AF977),(1+AF977)/(1+MAX($AF$202:AF977))-1,0)</f>
        <v>-4.6257059580312676E-2</v>
      </c>
      <c r="AH977">
        <f>MIN($AG$202:AG977)</f>
        <v>-5.8569985244839917E-2</v>
      </c>
    </row>
    <row r="978" spans="2:34" x14ac:dyDescent="0.2">
      <c r="B978" t="s">
        <v>981</v>
      </c>
      <c r="C978">
        <v>1.31498</v>
      </c>
      <c r="D978">
        <v>1.31585</v>
      </c>
      <c r="E978">
        <v>1.3141700000000001</v>
      </c>
      <c r="F978">
        <v>1.31447</v>
      </c>
      <c r="G978">
        <v>4398.4399000000003</v>
      </c>
      <c r="I978">
        <f t="shared" si="219"/>
        <v>-4.8999999999987942E-4</v>
      </c>
      <c r="J978">
        <f t="shared" si="214"/>
        <v>1.313499</v>
      </c>
      <c r="K978">
        <f t="shared" si="220"/>
        <v>1.3119191089108913</v>
      </c>
      <c r="L978">
        <f t="shared" si="222"/>
        <v>1.3165259000000002</v>
      </c>
      <c r="M978">
        <f t="shared" si="215"/>
        <v>1.3088906471489261</v>
      </c>
      <c r="N978">
        <f t="shared" si="216"/>
        <v>1.3181073528510738</v>
      </c>
      <c r="O978" cm="1">
        <f t="array" ref="O978">_xlfn.IFS(C978&lt;M977,1,C978&gt;N977,-1,TRUE,0)</f>
        <v>0</v>
      </c>
      <c r="P978">
        <f t="shared" si="223"/>
        <v>-1</v>
      </c>
      <c r="Q978">
        <f t="shared" si="224"/>
        <v>-1</v>
      </c>
      <c r="R978" cm="1">
        <f t="array" ref="R978">_xlfn.IFS(AND(Q977=0,O977=1,O978=0,P978=1),1,AND(Q977=0,O977=-1,O978=0,P978=-1),-1,AND(Q977=1,O977=-1,O978=0,P978=-1),-2,AND(Q977=-1,O977=1,O978=0,P978=1),2,TRUE,0)</f>
        <v>0</v>
      </c>
      <c r="S978" cm="1">
        <f t="array" ref="S978">_xlfn.IFS(AND(Q978&lt;&gt;0,S977=0),U977/C978,AND(Q978&lt;&gt;0,S977&lt;&gt;0),S977,TRUE,0)</f>
        <v>7301.9883314226463</v>
      </c>
      <c r="T978">
        <f t="shared" si="225"/>
        <v>3.5779742823962164</v>
      </c>
      <c r="U978">
        <f t="shared" si="221"/>
        <v>10488.283959722225</v>
      </c>
      <c r="V978">
        <f t="shared" si="226"/>
        <v>3.4125652043700319E-4</v>
      </c>
      <c r="W978">
        <f t="shared" si="227"/>
        <v>4.8828395972222438E-2</v>
      </c>
      <c r="X978">
        <f>IF(W978&lt;MAX($W$202:W978),(1+W978)/(1+MAX($W$202:W978))-1,0)</f>
        <v>-1.3793813725153536E-2</v>
      </c>
      <c r="Y978">
        <f>MIN($X$202:X978)</f>
        <v>-3.0085272880166047E-2</v>
      </c>
      <c r="AA978">
        <v>1</v>
      </c>
      <c r="AB978">
        <f t="shared" si="218"/>
        <v>7268.5511596973374</v>
      </c>
      <c r="AC978">
        <f t="shared" si="228"/>
        <v>3.9250176262364529</v>
      </c>
      <c r="AD978">
        <f t="shared" si="217"/>
        <v>9541.3544218231091</v>
      </c>
      <c r="AE978">
        <f t="shared" si="229"/>
        <v>4.1153831497922058E-4</v>
      </c>
      <c r="AF978">
        <f t="shared" si="230"/>
        <v>-4.5864557817689056E-2</v>
      </c>
      <c r="AG978">
        <f>IF(AF978&lt;MAX($AF$202:AF978),(1+AF978)/(1+MAX($AF$202:AF978))-1,0)</f>
        <v>-4.5864557817689056E-2</v>
      </c>
      <c r="AH978">
        <f>MIN($AG$202:AG978)</f>
        <v>-5.8569985244839917E-2</v>
      </c>
    </row>
    <row r="979" spans="2:34" x14ac:dyDescent="0.2">
      <c r="B979" t="s">
        <v>982</v>
      </c>
      <c r="C979">
        <v>1.3144400000000001</v>
      </c>
      <c r="D979">
        <v>1.3147800000000001</v>
      </c>
      <c r="E979">
        <v>1.3129200000000001</v>
      </c>
      <c r="F979">
        <v>1.3129999999999999</v>
      </c>
      <c r="G979">
        <v>3196.3200999999999</v>
      </c>
      <c r="I979">
        <f t="shared" si="219"/>
        <v>-5.3999999999998494E-4</v>
      </c>
      <c r="J979">
        <f t="shared" si="214"/>
        <v>1.3135550000000003</v>
      </c>
      <c r="K979">
        <f t="shared" si="220"/>
        <v>1.3119082178217822</v>
      </c>
      <c r="L979">
        <f t="shared" si="222"/>
        <v>1.3164301000000003</v>
      </c>
      <c r="M979">
        <f t="shared" si="215"/>
        <v>1.3089997897962884</v>
      </c>
      <c r="N979">
        <f t="shared" si="216"/>
        <v>1.3181102102037121</v>
      </c>
      <c r="O979" cm="1">
        <f t="array" ref="O979">_xlfn.IFS(C979&lt;M978,1,C979&gt;N978,-1,TRUE,0)</f>
        <v>0</v>
      </c>
      <c r="P979">
        <f t="shared" si="223"/>
        <v>-1</v>
      </c>
      <c r="Q979">
        <f t="shared" si="224"/>
        <v>-1</v>
      </c>
      <c r="R979" cm="1">
        <f t="array" ref="R979">_xlfn.IFS(AND(Q978=0,O978=1,O979=0,P979=1),1,AND(Q978=0,O978=-1,O979=0,P979=-1),-1,AND(Q978=1,O978=-1,O979=0,P979=-1),-2,AND(Q978=-1,O978=1,O979=0,P979=1),2,TRUE,0)</f>
        <v>0</v>
      </c>
      <c r="S979" cm="1">
        <f t="array" ref="S979">_xlfn.IFS(AND(Q979&lt;&gt;0,S978=0),U978/C979,AND(Q979&lt;&gt;0,S978&lt;&gt;0),S978,TRUE,0)</f>
        <v>7301.9883314226463</v>
      </c>
      <c r="T979">
        <f t="shared" si="225"/>
        <v>3.943073698968119</v>
      </c>
      <c r="U979">
        <f t="shared" si="221"/>
        <v>10492.227033421193</v>
      </c>
      <c r="V979">
        <f t="shared" si="226"/>
        <v>3.7595031886155652E-4</v>
      </c>
      <c r="W979">
        <f t="shared" si="227"/>
        <v>4.9222703342119312E-2</v>
      </c>
      <c r="X979">
        <f>IF(W979&lt;MAX($W$202:W979),(1+W979)/(1+MAX($W$202:W979))-1,0)</f>
        <v>-1.3423049194960179E-2</v>
      </c>
      <c r="Y979">
        <f>MIN($X$202:X979)</f>
        <v>-3.0085272880166047E-2</v>
      </c>
      <c r="AA979">
        <v>1</v>
      </c>
      <c r="AB979">
        <f t="shared" si="218"/>
        <v>7268.5511596973374</v>
      </c>
      <c r="AC979">
        <f t="shared" si="228"/>
        <v>-3.561590068250819</v>
      </c>
      <c r="AD979">
        <f t="shared" si="217"/>
        <v>9537.7928317548576</v>
      </c>
      <c r="AE979">
        <f t="shared" si="229"/>
        <v>-3.7327929671124093E-4</v>
      </c>
      <c r="AF979">
        <f t="shared" si="230"/>
        <v>-4.622071682451423E-2</v>
      </c>
      <c r="AG979">
        <f>IF(AF979&lt;MAX($AF$202:AF979),(1+AF979)/(1+MAX($AF$202:AF979))-1,0)</f>
        <v>-4.622071682451423E-2</v>
      </c>
      <c r="AH979">
        <f>MIN($AG$202:AG979)</f>
        <v>-5.8569985244839917E-2</v>
      </c>
    </row>
    <row r="980" spans="2:34" x14ac:dyDescent="0.2">
      <c r="B980" t="s">
        <v>983</v>
      </c>
      <c r="C980">
        <v>1.3130200000000001</v>
      </c>
      <c r="D980">
        <v>1.31535</v>
      </c>
      <c r="E980">
        <v>1.3126100000000001</v>
      </c>
      <c r="F980">
        <v>1.31517</v>
      </c>
      <c r="G980">
        <v>3641.5601000000001</v>
      </c>
      <c r="I980">
        <f t="shared" si="219"/>
        <v>-1.4199999999999768E-3</v>
      </c>
      <c r="J980">
        <f t="shared" si="214"/>
        <v>1.3137519999999998</v>
      </c>
      <c r="K980">
        <f t="shared" si="220"/>
        <v>1.3118822772277228</v>
      </c>
      <c r="L980">
        <f t="shared" si="222"/>
        <v>1.3163452000000004</v>
      </c>
      <c r="M980">
        <f t="shared" si="215"/>
        <v>1.3092759276145263</v>
      </c>
      <c r="N980">
        <f t="shared" si="216"/>
        <v>1.3182280723854733</v>
      </c>
      <c r="O980" cm="1">
        <f t="array" ref="O980">_xlfn.IFS(C980&lt;M979,1,C980&gt;N979,-1,TRUE,0)</f>
        <v>0</v>
      </c>
      <c r="P980">
        <f t="shared" si="223"/>
        <v>-1</v>
      </c>
      <c r="Q980">
        <f t="shared" si="224"/>
        <v>-1</v>
      </c>
      <c r="R980" cm="1">
        <f t="array" ref="R980">_xlfn.IFS(AND(Q979=0,O979=1,O980=0,P980=1),1,AND(Q979=0,O979=-1,O980=0,P980=-1),-1,AND(Q979=1,O979=-1,O980=0,P980=-1),-2,AND(Q979=-1,O979=1,O980=0,P980=1),2,TRUE,0)</f>
        <v>0</v>
      </c>
      <c r="S980" cm="1">
        <f t="array" ref="S980">_xlfn.IFS(AND(Q980&lt;&gt;0,S979=0),U979/C980,AND(Q980&lt;&gt;0,S979&lt;&gt;0),S979,TRUE,0)</f>
        <v>7301.9883314226463</v>
      </c>
      <c r="T980">
        <f t="shared" si="225"/>
        <v>10.368823430619988</v>
      </c>
      <c r="U980">
        <f t="shared" si="221"/>
        <v>10502.595856851813</v>
      </c>
      <c r="V980">
        <f t="shared" si="226"/>
        <v>9.8823856914188727E-4</v>
      </c>
      <c r="W980">
        <f t="shared" si="227"/>
        <v>5.0259585685181296E-2</v>
      </c>
      <c r="X980">
        <f>IF(W980&lt;MAX($W$202:W980),(1+W980)/(1+MAX($W$202:W980))-1,0)</f>
        <v>-1.2448075800748248E-2</v>
      </c>
      <c r="Y980">
        <f>MIN($X$202:X980)</f>
        <v>-3.0085272880166047E-2</v>
      </c>
      <c r="AA980">
        <v>1</v>
      </c>
      <c r="AB980">
        <f t="shared" si="218"/>
        <v>7268.5511596973374</v>
      </c>
      <c r="AC980">
        <f t="shared" si="228"/>
        <v>-3.9250176262364529</v>
      </c>
      <c r="AD980">
        <f t="shared" si="217"/>
        <v>9533.8678141286218</v>
      </c>
      <c r="AE980">
        <f t="shared" si="229"/>
        <v>-4.1152263374484403E-4</v>
      </c>
      <c r="AF980">
        <f t="shared" si="230"/>
        <v>-4.661321858713785E-2</v>
      </c>
      <c r="AG980">
        <f>IF(AF980&lt;MAX($AF$202:AF980),(1+AF980)/(1+MAX($AF$202:AF980))-1,0)</f>
        <v>-4.661321858713785E-2</v>
      </c>
      <c r="AH980">
        <f>MIN($AG$202:AG980)</f>
        <v>-5.8569985244839917E-2</v>
      </c>
    </row>
    <row r="981" spans="2:34" x14ac:dyDescent="0.2">
      <c r="B981" t="s">
        <v>984</v>
      </c>
      <c r="C981">
        <v>1.31517</v>
      </c>
      <c r="D981">
        <v>1.3153900000000001</v>
      </c>
      <c r="E981">
        <v>1.3141</v>
      </c>
      <c r="F981">
        <v>1.3142400000000001</v>
      </c>
      <c r="G981">
        <v>2753.6399000000001</v>
      </c>
      <c r="I981">
        <f t="shared" si="219"/>
        <v>2.1499999999998742E-3</v>
      </c>
      <c r="J981">
        <f t="shared" si="214"/>
        <v>1.3140705000000001</v>
      </c>
      <c r="K981">
        <f t="shared" si="220"/>
        <v>1.3118614851485151</v>
      </c>
      <c r="L981">
        <f t="shared" si="222"/>
        <v>1.3162699500000001</v>
      </c>
      <c r="M981">
        <f t="shared" si="215"/>
        <v>1.3104987358700497</v>
      </c>
      <c r="N981">
        <f t="shared" si="216"/>
        <v>1.3176422641299506</v>
      </c>
      <c r="O981" cm="1">
        <f t="array" ref="O981">_xlfn.IFS(C981&lt;M980,1,C981&gt;N980,-1,TRUE,0)</f>
        <v>0</v>
      </c>
      <c r="P981">
        <f t="shared" si="223"/>
        <v>-1</v>
      </c>
      <c r="Q981">
        <f t="shared" si="224"/>
        <v>-1</v>
      </c>
      <c r="R981" cm="1">
        <f t="array" ref="R981">_xlfn.IFS(AND(Q980=0,O980=1,O981=0,P981=1),1,AND(Q980=0,O980=-1,O981=0,P981=-1),-1,AND(Q980=1,O980=-1,O981=0,P981=-1),-2,AND(Q980=-1,O980=1,O981=0,P981=1),2,TRUE,0)</f>
        <v>0</v>
      </c>
      <c r="S981" cm="1">
        <f t="array" ref="S981">_xlfn.IFS(AND(Q981&lt;&gt;0,S980=0),U980/C981,AND(Q981&lt;&gt;0,S980&lt;&gt;0),S980,TRUE,0)</f>
        <v>7301.9883314226463</v>
      </c>
      <c r="T981">
        <f t="shared" si="225"/>
        <v>-15.699274912557771</v>
      </c>
      <c r="U981">
        <f t="shared" si="221"/>
        <v>10486.896581939254</v>
      </c>
      <c r="V981">
        <f t="shared" si="226"/>
        <v>-1.4947994882918098E-3</v>
      </c>
      <c r="W981">
        <f t="shared" si="227"/>
        <v>4.8689658193925345E-2</v>
      </c>
      <c r="X981">
        <f>IF(W981&lt;MAX($W$202:W981),(1+W981)/(1+MAX($W$202:W981))-1,0)</f>
        <v>-1.3924267911703092E-2</v>
      </c>
      <c r="Y981">
        <f>MIN($X$202:X981)</f>
        <v>-3.0085272880166047E-2</v>
      </c>
      <c r="AA981">
        <v>1</v>
      </c>
      <c r="AB981">
        <f t="shared" si="218"/>
        <v>7268.5511596973374</v>
      </c>
      <c r="AC981">
        <f t="shared" si="228"/>
        <v>-10.32134264677005</v>
      </c>
      <c r="AD981">
        <f t="shared" si="217"/>
        <v>9523.5464714818518</v>
      </c>
      <c r="AE981">
        <f t="shared" si="229"/>
        <v>-1.0825976243843487E-3</v>
      </c>
      <c r="AF981">
        <f t="shared" si="230"/>
        <v>-4.7645352851814815E-2</v>
      </c>
      <c r="AG981">
        <f>IF(AF981&lt;MAX($AF$202:AF981),(1+AF981)/(1+MAX($AF$202:AF981))-1,0)</f>
        <v>-4.7645352851814815E-2</v>
      </c>
      <c r="AH981">
        <f>MIN($AG$202:AG981)</f>
        <v>-5.8569985244839917E-2</v>
      </c>
    </row>
    <row r="982" spans="2:34" x14ac:dyDescent="0.2">
      <c r="B982" t="s">
        <v>985</v>
      </c>
      <c r="C982">
        <v>1.3142400000000001</v>
      </c>
      <c r="D982">
        <v>1.3158000000000001</v>
      </c>
      <c r="E982">
        <v>1.31413</v>
      </c>
      <c r="F982">
        <v>1.3157799999999999</v>
      </c>
      <c r="G982">
        <v>3331.6498999999999</v>
      </c>
      <c r="I982">
        <f t="shared" si="219"/>
        <v>-9.2999999999987537E-4</v>
      </c>
      <c r="J982">
        <f t="shared" si="214"/>
        <v>1.3143214999999999</v>
      </c>
      <c r="K982">
        <f t="shared" si="220"/>
        <v>1.3118596039603965</v>
      </c>
      <c r="L982">
        <f t="shared" si="222"/>
        <v>1.3161787500000002</v>
      </c>
      <c r="M982">
        <f t="shared" si="215"/>
        <v>1.3110202743185295</v>
      </c>
      <c r="N982">
        <f t="shared" si="216"/>
        <v>1.3176227256814703</v>
      </c>
      <c r="O982" cm="1">
        <f t="array" ref="O982">_xlfn.IFS(C982&lt;M981,1,C982&gt;N981,-1,TRUE,0)</f>
        <v>0</v>
      </c>
      <c r="P982">
        <f t="shared" si="223"/>
        <v>-1</v>
      </c>
      <c r="Q982">
        <f t="shared" si="224"/>
        <v>-1</v>
      </c>
      <c r="R982" cm="1">
        <f t="array" ref="R982">_xlfn.IFS(AND(Q981=0,O981=1,O982=0,P982=1),1,AND(Q981=0,O981=-1,O982=0,P982=-1),-1,AND(Q981=1,O981=-1,O982=0,P982=-1),-2,AND(Q981=-1,O981=1,O982=0,P982=1),2,TRUE,0)</f>
        <v>0</v>
      </c>
      <c r="S982" cm="1">
        <f t="array" ref="S982">_xlfn.IFS(AND(Q982&lt;&gt;0,S981=0),U981/C982,AND(Q982&lt;&gt;0,S981&lt;&gt;0),S981,TRUE,0)</f>
        <v>7301.9883314226463</v>
      </c>
      <c r="T982">
        <f t="shared" si="225"/>
        <v>6.7908491482221507</v>
      </c>
      <c r="U982">
        <f t="shared" si="221"/>
        <v>10493.687431087477</v>
      </c>
      <c r="V982">
        <f t="shared" si="226"/>
        <v>6.4755565148963976E-4</v>
      </c>
      <c r="W982">
        <f t="shared" si="227"/>
        <v>4.9368743108747726E-2</v>
      </c>
      <c r="X982">
        <f>IF(W982&lt;MAX($W$202:W982),(1+W982)/(1+MAX($W$202:W982))-1,0)</f>
        <v>-1.3285728998592372E-2</v>
      </c>
      <c r="Y982">
        <f>MIN($X$202:X982)</f>
        <v>-3.0085272880166047E-2</v>
      </c>
      <c r="AA982">
        <v>1</v>
      </c>
      <c r="AB982">
        <f t="shared" si="218"/>
        <v>7268.5511596973374</v>
      </c>
      <c r="AC982">
        <f t="shared" si="228"/>
        <v>15.627384993348361</v>
      </c>
      <c r="AD982">
        <f t="shared" si="217"/>
        <v>9539.1738564751995</v>
      </c>
      <c r="AE982">
        <f t="shared" si="229"/>
        <v>1.6409207473438998E-3</v>
      </c>
      <c r="AF982">
        <f t="shared" si="230"/>
        <v>-4.6082614352480067E-2</v>
      </c>
      <c r="AG982">
        <f>IF(AF982&lt;MAX($AF$202:AF982),(1+AF982)/(1+MAX($AF$202:AF982))-1,0)</f>
        <v>-4.6082614352480067E-2</v>
      </c>
      <c r="AH982">
        <f>MIN($AG$202:AG982)</f>
        <v>-5.8569985244839917E-2</v>
      </c>
    </row>
    <row r="983" spans="2:34" x14ac:dyDescent="0.2">
      <c r="B983" t="s">
        <v>986</v>
      </c>
      <c r="C983">
        <v>1.31579</v>
      </c>
      <c r="D983">
        <v>1.31664</v>
      </c>
      <c r="E983">
        <v>1.3153699999999999</v>
      </c>
      <c r="F983">
        <v>1.3163499999999999</v>
      </c>
      <c r="G983">
        <v>2214.1799000000001</v>
      </c>
      <c r="I983">
        <f t="shared" si="219"/>
        <v>1.5499999999999403E-3</v>
      </c>
      <c r="J983">
        <f t="shared" ref="J983:J1046" si="231">AVERAGE(F964:F983)</f>
        <v>1.3146390000000001</v>
      </c>
      <c r="K983">
        <f t="shared" si="220"/>
        <v>1.3118844554455451</v>
      </c>
      <c r="L983">
        <f t="shared" si="222"/>
        <v>1.3160742000000005</v>
      </c>
      <c r="M983">
        <f t="shared" ref="M983:M1046" si="232">J983-2*_xlfn.STDEV.P(F964:F983)</f>
        <v>1.311885319553761</v>
      </c>
      <c r="N983">
        <f t="shared" ref="N983:N1046" si="233">J983+2*_xlfn.STDEV.P(F964:F983)</f>
        <v>1.3173926804462393</v>
      </c>
      <c r="O983" cm="1">
        <f t="array" ref="O983">_xlfn.IFS(C983&lt;M982,1,C983&gt;N982,-1,TRUE,0)</f>
        <v>0</v>
      </c>
      <c r="P983">
        <f t="shared" si="223"/>
        <v>-1</v>
      </c>
      <c r="Q983">
        <f t="shared" si="224"/>
        <v>-1</v>
      </c>
      <c r="R983" cm="1">
        <f t="array" ref="R983">_xlfn.IFS(AND(Q982=0,O982=1,O983=0,P983=1),1,AND(Q982=0,O982=-1,O983=0,P983=-1),-1,AND(Q982=1,O982=-1,O983=0,P983=-1),-2,AND(Q982=-1,O982=1,O983=0,P983=1),2,TRUE,0)</f>
        <v>0</v>
      </c>
      <c r="S983" cm="1">
        <f t="array" ref="S983">_xlfn.IFS(AND(Q983&lt;&gt;0,S982=0),U982/C983,AND(Q983&lt;&gt;0,S982&lt;&gt;0),S982,TRUE,0)</f>
        <v>7301.9883314226463</v>
      </c>
      <c r="T983">
        <f t="shared" si="225"/>
        <v>-11.318081913704665</v>
      </c>
      <c r="U983">
        <f t="shared" si="221"/>
        <v>10482.369349173772</v>
      </c>
      <c r="V983">
        <f t="shared" si="226"/>
        <v>-1.0785609908843792E-3</v>
      </c>
      <c r="W983">
        <f t="shared" si="227"/>
        <v>4.8236934917377239E-2</v>
      </c>
      <c r="X983">
        <f>IF(W983&lt;MAX($W$202:W983),(1+W983)/(1+MAX($W$202:W983))-1,0)</f>
        <v>-1.434996052044335E-2</v>
      </c>
      <c r="Y983">
        <f>MIN($X$202:X983)</f>
        <v>-3.0085272880166047E-2</v>
      </c>
      <c r="AA983">
        <v>1</v>
      </c>
      <c r="AB983">
        <f t="shared" si="218"/>
        <v>7268.5511596973374</v>
      </c>
      <c r="AC983">
        <f t="shared" si="228"/>
        <v>-6.7597525785176176</v>
      </c>
      <c r="AD983">
        <f t="shared" si="217"/>
        <v>9532.4141038966827</v>
      </c>
      <c r="AE983">
        <f t="shared" si="229"/>
        <v>-7.08630818582795E-4</v>
      </c>
      <c r="AF983">
        <f t="shared" si="230"/>
        <v>-4.6758589610331747E-2</v>
      </c>
      <c r="AG983">
        <f>IF(AF983&lt;MAX($AF$202:AF983),(1+AF983)/(1+MAX($AF$202:AF983))-1,0)</f>
        <v>-4.6758589610331747E-2</v>
      </c>
      <c r="AH983">
        <f>MIN($AG$202:AG983)</f>
        <v>-5.8569985244839917E-2</v>
      </c>
    </row>
    <row r="984" spans="2:34" x14ac:dyDescent="0.2">
      <c r="B984" t="s">
        <v>987</v>
      </c>
      <c r="C984">
        <v>1.31633</v>
      </c>
      <c r="D984">
        <v>1.3168800000000001</v>
      </c>
      <c r="E984">
        <v>1.31606</v>
      </c>
      <c r="F984">
        <v>1.31619</v>
      </c>
      <c r="G984">
        <v>1666.65</v>
      </c>
      <c r="I984">
        <f t="shared" si="219"/>
        <v>5.3999999999998494E-4</v>
      </c>
      <c r="J984">
        <f t="shared" si="231"/>
        <v>1.3148644999999999</v>
      </c>
      <c r="K984">
        <f t="shared" si="220"/>
        <v>1.3119174257425747</v>
      </c>
      <c r="L984">
        <f t="shared" si="222"/>
        <v>1.3159798500000006</v>
      </c>
      <c r="M984">
        <f t="shared" si="232"/>
        <v>1.312392792290743</v>
      </c>
      <c r="N984">
        <f t="shared" si="233"/>
        <v>1.3173362077092567</v>
      </c>
      <c r="O984" cm="1">
        <f t="array" ref="O984">_xlfn.IFS(C984&lt;M983,1,C984&gt;N983,-1,TRUE,0)</f>
        <v>0</v>
      </c>
      <c r="P984">
        <f t="shared" si="223"/>
        <v>-1</v>
      </c>
      <c r="Q984">
        <f t="shared" si="224"/>
        <v>-1</v>
      </c>
      <c r="R984" cm="1">
        <f t="array" ref="R984">_xlfn.IFS(AND(Q983=0,O983=1,O984=0,P984=1),1,AND(Q983=0,O983=-1,O984=0,P984=-1),-1,AND(Q983=1,O983=-1,O984=0,P984=-1),-2,AND(Q983=-1,O983=1,O984=0,P984=1),2,TRUE,0)</f>
        <v>0</v>
      </c>
      <c r="S984" cm="1">
        <f t="array" ref="S984">_xlfn.IFS(AND(Q984&lt;&gt;0,S983=0),U983/C984,AND(Q984&lt;&gt;0,S983&lt;&gt;0),S983,TRUE,0)</f>
        <v>7301.9883314226463</v>
      </c>
      <c r="T984">
        <f t="shared" si="225"/>
        <v>-3.943073698968119</v>
      </c>
      <c r="U984">
        <f t="shared" si="221"/>
        <v>10478.426275474803</v>
      </c>
      <c r="V984">
        <f t="shared" si="226"/>
        <v>-3.7616244644908596E-4</v>
      </c>
      <c r="W984">
        <f t="shared" si="227"/>
        <v>4.7842627547480365E-2</v>
      </c>
      <c r="X984">
        <f>IF(W984&lt;MAX($W$202:W984),(1+W984)/(1+MAX($W$202:W984))-1,0)</f>
        <v>-1.4720725050636707E-2</v>
      </c>
      <c r="Y984">
        <f>MIN($X$202:X984)</f>
        <v>-3.0085272880166047E-2</v>
      </c>
      <c r="AA984">
        <v>1</v>
      </c>
      <c r="AB984">
        <f t="shared" si="218"/>
        <v>7268.5511596973374</v>
      </c>
      <c r="AC984">
        <f t="shared" si="228"/>
        <v>11.266254297530439</v>
      </c>
      <c r="AD984">
        <f t="shared" ref="AD984:AD1047" si="234">AD983+AC984</f>
        <v>9543.6803581942131</v>
      </c>
      <c r="AE984">
        <f t="shared" si="229"/>
        <v>1.1818888871943775E-3</v>
      </c>
      <c r="AF984">
        <f t="shared" si="230"/>
        <v>-4.5631964180578688E-2</v>
      </c>
      <c r="AG984">
        <f>IF(AF984&lt;MAX($AF$202:AF984),(1+AF984)/(1+MAX($AF$202:AF984))-1,0)</f>
        <v>-4.5631964180578688E-2</v>
      </c>
      <c r="AH984">
        <f>MIN($AG$202:AG984)</f>
        <v>-5.8569985244839917E-2</v>
      </c>
    </row>
    <row r="985" spans="2:34" x14ac:dyDescent="0.2">
      <c r="B985" t="s">
        <v>988</v>
      </c>
      <c r="C985">
        <v>1.31616</v>
      </c>
      <c r="D985">
        <v>1.31884</v>
      </c>
      <c r="E985">
        <v>1.3158799999999999</v>
      </c>
      <c r="F985">
        <v>1.3187599999999999</v>
      </c>
      <c r="G985">
        <v>3149.02</v>
      </c>
      <c r="I985">
        <f t="shared" si="219"/>
        <v>-1.7000000000000348E-4</v>
      </c>
      <c r="J985">
        <f t="shared" si="231"/>
        <v>1.3151565000000001</v>
      </c>
      <c r="K985">
        <f t="shared" si="220"/>
        <v>1.3119594059405943</v>
      </c>
      <c r="L985">
        <f t="shared" si="222"/>
        <v>1.3158816500000006</v>
      </c>
      <c r="M985">
        <f t="shared" si="232"/>
        <v>1.3123197675487457</v>
      </c>
      <c r="N985">
        <f t="shared" si="233"/>
        <v>1.3179932324512544</v>
      </c>
      <c r="O985" cm="1">
        <f t="array" ref="O985">_xlfn.IFS(C985&lt;M984,1,C985&gt;N984,-1,TRUE,0)</f>
        <v>0</v>
      </c>
      <c r="P985">
        <f t="shared" si="223"/>
        <v>-1</v>
      </c>
      <c r="Q985">
        <f t="shared" si="224"/>
        <v>-1</v>
      </c>
      <c r="R985" cm="1">
        <f t="array" ref="R985">_xlfn.IFS(AND(Q984=0,O984=1,O985=0,P985=1),1,AND(Q984=0,O984=-1,O985=0,P985=-1),-1,AND(Q984=1,O984=-1,O985=0,P985=-1),-2,AND(Q984=-1,O984=1,O985=0,P985=1),2,TRUE,0)</f>
        <v>0</v>
      </c>
      <c r="S985" cm="1">
        <f t="array" ref="S985">_xlfn.IFS(AND(Q985&lt;&gt;0,S984=0),U984/C985,AND(Q985&lt;&gt;0,S984&lt;&gt;0),S984,TRUE,0)</f>
        <v>7301.9883314226463</v>
      </c>
      <c r="T985">
        <f t="shared" si="225"/>
        <v>1.2413380163418752</v>
      </c>
      <c r="U985">
        <f t="shared" si="221"/>
        <v>10479.667613491145</v>
      </c>
      <c r="V985">
        <f t="shared" si="226"/>
        <v>1.1846607340715647E-4</v>
      </c>
      <c r="W985">
        <f t="shared" si="227"/>
        <v>4.7966761349114595E-2</v>
      </c>
      <c r="X985">
        <f>IF(W985&lt;MAX($W$202:W985),(1+W985)/(1+MAX($W$202:W985))-1,0)</f>
        <v>-1.4604002883723988E-2</v>
      </c>
      <c r="Y985">
        <f>MIN($X$202:X985)</f>
        <v>-3.0085272880166047E-2</v>
      </c>
      <c r="AA985">
        <v>1</v>
      </c>
      <c r="AB985">
        <f t="shared" ref="AB985:AB1048" si="235">AB984</f>
        <v>7268.5511596973374</v>
      </c>
      <c r="AC985">
        <f t="shared" si="228"/>
        <v>3.9250176262364529</v>
      </c>
      <c r="AD985">
        <f t="shared" si="234"/>
        <v>9547.6053758204489</v>
      </c>
      <c r="AE985">
        <f t="shared" si="229"/>
        <v>4.1126876413735182E-4</v>
      </c>
      <c r="AF985">
        <f t="shared" si="230"/>
        <v>-4.5239462417955068E-2</v>
      </c>
      <c r="AG985">
        <f>IF(AF985&lt;MAX($AF$202:AF985),(1+AF985)/(1+MAX($AF$202:AF985))-1,0)</f>
        <v>-4.5239462417955068E-2</v>
      </c>
      <c r="AH985">
        <f>MIN($AG$202:AG985)</f>
        <v>-5.8569985244839917E-2</v>
      </c>
    </row>
    <row r="986" spans="2:34" x14ac:dyDescent="0.2">
      <c r="B986" t="s">
        <v>989</v>
      </c>
      <c r="C986">
        <v>1.3187899999999999</v>
      </c>
      <c r="D986">
        <v>1.3248500000000001</v>
      </c>
      <c r="E986">
        <v>1.3186500000000001</v>
      </c>
      <c r="F986">
        <v>1.32325</v>
      </c>
      <c r="G986">
        <v>8299.1396000000004</v>
      </c>
      <c r="I986">
        <f t="shared" si="219"/>
        <v>2.6299999999999102E-3</v>
      </c>
      <c r="J986">
        <f t="shared" si="231"/>
        <v>1.3156875000000001</v>
      </c>
      <c r="K986">
        <f t="shared" si="220"/>
        <v>1.3120634653465351</v>
      </c>
      <c r="L986">
        <f t="shared" si="222"/>
        <v>1.3158119000000001</v>
      </c>
      <c r="M986">
        <f t="shared" si="232"/>
        <v>1.3113581218691366</v>
      </c>
      <c r="N986">
        <f t="shared" si="233"/>
        <v>1.3200168781308637</v>
      </c>
      <c r="O986" cm="1">
        <f t="array" ref="O986">_xlfn.IFS(C986&lt;M985,1,C986&gt;N985,-1,TRUE,0)</f>
        <v>-1</v>
      </c>
      <c r="P986">
        <f t="shared" si="223"/>
        <v>-1</v>
      </c>
      <c r="Q986">
        <f t="shared" si="224"/>
        <v>-1</v>
      </c>
      <c r="R986" cm="1">
        <f t="array" ref="R986">_xlfn.IFS(AND(Q985=0,O985=1,O986=0,P986=1),1,AND(Q985=0,O985=-1,O986=0,P986=-1),-1,AND(Q985=1,O985=-1,O986=0,P986=-1),-2,AND(Q985=-1,O985=1,O986=0,P986=1),2,TRUE,0)</f>
        <v>0</v>
      </c>
      <c r="S986" cm="1">
        <f t="array" ref="S986">_xlfn.IFS(AND(Q986&lt;&gt;0,S985=0),U985/C986,AND(Q986&lt;&gt;0,S985&lt;&gt;0),S985,TRUE,0)</f>
        <v>7301.9883314226463</v>
      </c>
      <c r="T986">
        <f t="shared" si="225"/>
        <v>-19.204229311640905</v>
      </c>
      <c r="U986">
        <f t="shared" si="221"/>
        <v>10460.463384179504</v>
      </c>
      <c r="V986">
        <f t="shared" si="226"/>
        <v>-1.8325227497595509E-3</v>
      </c>
      <c r="W986">
        <f t="shared" si="227"/>
        <v>4.6046338417950361E-2</v>
      </c>
      <c r="X986">
        <f>IF(W986&lt;MAX($W$202:W986),(1+W986)/(1+MAX($W$202:W986))-1,0)</f>
        <v>-1.640976346596168E-2</v>
      </c>
      <c r="Y986">
        <f>MIN($X$202:X986)</f>
        <v>-3.0085272880166047E-2</v>
      </c>
      <c r="AA986">
        <v>1</v>
      </c>
      <c r="AB986">
        <f t="shared" si="235"/>
        <v>7268.5511596973374</v>
      </c>
      <c r="AC986">
        <f t="shared" si="228"/>
        <v>-1.2356536971485728</v>
      </c>
      <c r="AD986">
        <f t="shared" si="234"/>
        <v>9546.3697221232997</v>
      </c>
      <c r="AE986">
        <f t="shared" si="229"/>
        <v>-1.294202733051679E-4</v>
      </c>
      <c r="AF986">
        <f t="shared" si="230"/>
        <v>-4.5363027787669985E-2</v>
      </c>
      <c r="AG986">
        <f>IF(AF986&lt;MAX($AF$202:AF986),(1+AF986)/(1+MAX($AF$202:AF986))-1,0)</f>
        <v>-4.5363027787669985E-2</v>
      </c>
      <c r="AH986">
        <f>MIN($AG$202:AG986)</f>
        <v>-5.8569985244839917E-2</v>
      </c>
    </row>
    <row r="987" spans="2:34" x14ac:dyDescent="0.2">
      <c r="B987" t="s">
        <v>990</v>
      </c>
      <c r="C987">
        <v>1.3232900000000001</v>
      </c>
      <c r="D987">
        <v>1.32385</v>
      </c>
      <c r="E987">
        <v>1.32254</v>
      </c>
      <c r="F987">
        <v>1.3226199999999999</v>
      </c>
      <c r="G987">
        <v>3584.7</v>
      </c>
      <c r="I987">
        <f t="shared" si="219"/>
        <v>4.5000000000001705E-3</v>
      </c>
      <c r="J987">
        <f t="shared" si="231"/>
        <v>1.3161835000000002</v>
      </c>
      <c r="K987">
        <f t="shared" si="220"/>
        <v>1.3122018811881195</v>
      </c>
      <c r="L987">
        <f t="shared" si="222"/>
        <v>1.3157755000000002</v>
      </c>
      <c r="M987">
        <f t="shared" si="232"/>
        <v>1.3111252067107573</v>
      </c>
      <c r="N987">
        <f t="shared" si="233"/>
        <v>1.3212417932892431</v>
      </c>
      <c r="O987" cm="1">
        <f t="array" ref="O987">_xlfn.IFS(C987&lt;M986,1,C987&gt;N986,-1,TRUE,0)</f>
        <v>-1</v>
      </c>
      <c r="P987">
        <f t="shared" si="223"/>
        <v>-1</v>
      </c>
      <c r="Q987">
        <f t="shared" si="224"/>
        <v>-1</v>
      </c>
      <c r="R987" cm="1">
        <f t="array" ref="R987">_xlfn.IFS(AND(Q986=0,O986=1,O987=0,P987=1),1,AND(Q986=0,O986=-1,O987=0,P987=-1),-1,AND(Q986=1,O986=-1,O987=0,P987=-1),-2,AND(Q986=-1,O986=1,O987=0,P987=1),2,TRUE,0)</f>
        <v>0</v>
      </c>
      <c r="S987" cm="1">
        <f t="array" ref="S987">_xlfn.IFS(AND(Q987&lt;&gt;0,S986=0),U986/C987,AND(Q987&lt;&gt;0,S986&lt;&gt;0),S986,TRUE,0)</f>
        <v>7301.9883314226463</v>
      </c>
      <c r="T987">
        <f t="shared" si="225"/>
        <v>-32.858947491403157</v>
      </c>
      <c r="U987">
        <f t="shared" si="221"/>
        <v>10427.604436688101</v>
      </c>
      <c r="V987">
        <f t="shared" si="226"/>
        <v>-3.1412516142544237E-3</v>
      </c>
      <c r="W987">
        <f t="shared" si="227"/>
        <v>4.2760443668810044E-2</v>
      </c>
      <c r="X987">
        <f>IF(W987&lt;MAX($W$202:W987),(1+W987)/(1+MAX($W$202:W987))-1,0)</f>
        <v>-1.9499467884239174E-2</v>
      </c>
      <c r="Y987">
        <f>MIN($X$202:X987)</f>
        <v>-3.0085272880166047E-2</v>
      </c>
      <c r="AA987">
        <v>1</v>
      </c>
      <c r="AB987">
        <f t="shared" si="235"/>
        <v>7268.5511596973374</v>
      </c>
      <c r="AC987">
        <f t="shared" si="228"/>
        <v>19.116289550003344</v>
      </c>
      <c r="AD987">
        <f t="shared" si="234"/>
        <v>9565.4860116733034</v>
      </c>
      <c r="AE987">
        <f t="shared" si="229"/>
        <v>2.0024669174191073E-3</v>
      </c>
      <c r="AF987">
        <f t="shared" si="230"/>
        <v>-4.3451398832669685E-2</v>
      </c>
      <c r="AG987">
        <f>IF(AF987&lt;MAX($AF$202:AF987),(1+AF987)/(1+MAX($AF$202:AF987))-1,0)</f>
        <v>-4.3451398832669685E-2</v>
      </c>
      <c r="AH987">
        <f>MIN($AG$202:AG987)</f>
        <v>-5.8569985244839917E-2</v>
      </c>
    </row>
    <row r="988" spans="2:34" x14ac:dyDescent="0.2">
      <c r="B988" t="s">
        <v>991</v>
      </c>
      <c r="C988">
        <v>1.3226199999999999</v>
      </c>
      <c r="D988">
        <v>1.3230599999999999</v>
      </c>
      <c r="E988">
        <v>1.32247</v>
      </c>
      <c r="F988">
        <v>1.32301</v>
      </c>
      <c r="G988">
        <v>3143.3899000000001</v>
      </c>
      <c r="I988">
        <f t="shared" si="219"/>
        <v>-6.7000000000017046E-4</v>
      </c>
      <c r="J988">
        <f t="shared" si="231"/>
        <v>1.3165460000000002</v>
      </c>
      <c r="K988">
        <f t="shared" si="220"/>
        <v>1.3123318811881193</v>
      </c>
      <c r="L988">
        <f t="shared" si="222"/>
        <v>1.3157508000000004</v>
      </c>
      <c r="M988">
        <f t="shared" si="232"/>
        <v>1.3106855344894797</v>
      </c>
      <c r="N988">
        <f t="shared" si="233"/>
        <v>1.3224064655105208</v>
      </c>
      <c r="O988" cm="1">
        <f t="array" ref="O988">_xlfn.IFS(C988&lt;M987,1,C988&gt;N987,-1,TRUE,0)</f>
        <v>-1</v>
      </c>
      <c r="P988">
        <f t="shared" si="223"/>
        <v>-1</v>
      </c>
      <c r="Q988">
        <f t="shared" si="224"/>
        <v>-1</v>
      </c>
      <c r="R988" cm="1">
        <f t="array" ref="R988">_xlfn.IFS(AND(Q987=0,O987=1,O988=0,P988=1),1,AND(Q987=0,O987=-1,O988=0,P988=-1),-1,AND(Q987=1,O987=-1,O988=0,P988=-1),-2,AND(Q987=-1,O987=1,O988=0,P988=1),2,TRUE,0)</f>
        <v>0</v>
      </c>
      <c r="S988" cm="1">
        <f t="array" ref="S988">_xlfn.IFS(AND(Q988&lt;&gt;0,S987=0),U987/C988,AND(Q988&lt;&gt;0,S987&lt;&gt;0),S987,TRUE,0)</f>
        <v>7301.9883314226463</v>
      </c>
      <c r="T988">
        <f t="shared" si="225"/>
        <v>4.8923321820544174</v>
      </c>
      <c r="U988">
        <f t="shared" si="221"/>
        <v>10432.496768870156</v>
      </c>
      <c r="V988">
        <f t="shared" si="226"/>
        <v>4.6917124750545916E-4</v>
      </c>
      <c r="W988">
        <f t="shared" si="227"/>
        <v>4.3249676887015642E-2</v>
      </c>
      <c r="X988">
        <f>IF(W988&lt;MAX($W$202:W988),(1+W988)/(1+MAX($W$202:W988))-1,0)</f>
        <v>-1.9039445226406437E-2</v>
      </c>
      <c r="Y988">
        <f>MIN($X$202:X988)</f>
        <v>-3.0085272880166047E-2</v>
      </c>
      <c r="AA988">
        <v>1</v>
      </c>
      <c r="AB988">
        <f t="shared" si="235"/>
        <v>7268.5511596973374</v>
      </c>
      <c r="AC988">
        <f t="shared" si="228"/>
        <v>32.708480218639259</v>
      </c>
      <c r="AD988">
        <f t="shared" si="234"/>
        <v>9598.1944918919435</v>
      </c>
      <c r="AE988">
        <f t="shared" si="229"/>
        <v>3.4194269040510069E-3</v>
      </c>
      <c r="AF988">
        <f t="shared" si="230"/>
        <v>-4.0180550810805626E-2</v>
      </c>
      <c r="AG988">
        <f>IF(AF988&lt;MAX($AF$202:AF988),(1+AF988)/(1+MAX($AF$202:AF988))-1,0)</f>
        <v>-4.0180550810805626E-2</v>
      </c>
      <c r="AH988">
        <f>MIN($AG$202:AG988)</f>
        <v>-5.8569985244839917E-2</v>
      </c>
    </row>
    <row r="989" spans="2:34" x14ac:dyDescent="0.2">
      <c r="B989" t="s">
        <v>992</v>
      </c>
      <c r="C989">
        <v>1.32301</v>
      </c>
      <c r="D989">
        <v>1.32544</v>
      </c>
      <c r="E989">
        <v>1.323</v>
      </c>
      <c r="F989">
        <v>1.3245800000000001</v>
      </c>
      <c r="G989">
        <v>4956.54</v>
      </c>
      <c r="I989">
        <f t="shared" si="219"/>
        <v>3.9000000000011248E-4</v>
      </c>
      <c r="J989">
        <f t="shared" si="231"/>
        <v>1.3170065000000002</v>
      </c>
      <c r="K989">
        <f t="shared" si="220"/>
        <v>1.3124606930693075</v>
      </c>
      <c r="L989">
        <f t="shared" si="222"/>
        <v>1.3157358000000006</v>
      </c>
      <c r="M989">
        <f t="shared" si="232"/>
        <v>1.3102146481906627</v>
      </c>
      <c r="N989">
        <f t="shared" si="233"/>
        <v>1.3237983518093377</v>
      </c>
      <c r="O989" cm="1">
        <f t="array" ref="O989">_xlfn.IFS(C989&lt;M988,1,C989&gt;N988,-1,TRUE,0)</f>
        <v>-1</v>
      </c>
      <c r="P989">
        <f t="shared" si="223"/>
        <v>-1</v>
      </c>
      <c r="Q989">
        <f t="shared" si="224"/>
        <v>-1</v>
      </c>
      <c r="R989" cm="1">
        <f t="array" ref="R989">_xlfn.IFS(AND(Q988=0,O988=1,O989=0,P989=1),1,AND(Q988=0,O988=-1,O989=0,P989=-1),-1,AND(Q988=1,O988=-1,O989=0,P989=-1),-2,AND(Q988=-1,O988=1,O989=0,P989=1),2,TRUE,0)</f>
        <v>0</v>
      </c>
      <c r="S989" cm="1">
        <f t="array" ref="S989">_xlfn.IFS(AND(Q989&lt;&gt;0,S988=0),U988/C989,AND(Q989&lt;&gt;0,S988&lt;&gt;0),S988,TRUE,0)</f>
        <v>7301.9883314226463</v>
      </c>
      <c r="T989">
        <f t="shared" si="225"/>
        <v>-2.8477754492556535</v>
      </c>
      <c r="U989">
        <f t="shared" si="221"/>
        <v>10429.6489934209</v>
      </c>
      <c r="V989">
        <f t="shared" si="226"/>
        <v>-2.7297161095253986E-4</v>
      </c>
      <c r="W989">
        <f t="shared" si="227"/>
        <v>4.2964899342090135E-2</v>
      </c>
      <c r="X989">
        <f>IF(W989&lt;MAX($W$202:W989),(1+W989)/(1+MAX($W$202:W989))-1,0)</f>
        <v>-1.93072196093238E-2</v>
      </c>
      <c r="Y989">
        <f>MIN($X$202:X989)</f>
        <v>-3.0085272880166047E-2</v>
      </c>
      <c r="AA989">
        <v>1</v>
      </c>
      <c r="AB989">
        <f t="shared" si="235"/>
        <v>7268.5511596973374</v>
      </c>
      <c r="AC989">
        <f t="shared" si="228"/>
        <v>-4.8699292769984552</v>
      </c>
      <c r="AD989">
        <f t="shared" si="234"/>
        <v>9593.3245626149455</v>
      </c>
      <c r="AE989">
        <f t="shared" si="229"/>
        <v>-5.0737972450051088E-4</v>
      </c>
      <c r="AF989">
        <f t="shared" si="230"/>
        <v>-4.0667543738505452E-2</v>
      </c>
      <c r="AG989">
        <f>IF(AF989&lt;MAX($AF$202:AF989),(1+AF989)/(1+MAX($AF$202:AF989))-1,0)</f>
        <v>-4.0667543738505452E-2</v>
      </c>
      <c r="AH989">
        <f>MIN($AG$202:AG989)</f>
        <v>-5.8569985244839917E-2</v>
      </c>
    </row>
    <row r="990" spans="2:34" x14ac:dyDescent="0.2">
      <c r="B990" t="s">
        <v>993</v>
      </c>
      <c r="C990">
        <v>1.3245800000000001</v>
      </c>
      <c r="D990">
        <v>1.3245800000000001</v>
      </c>
      <c r="E990">
        <v>1.3234999999999999</v>
      </c>
      <c r="F990">
        <v>1.32423</v>
      </c>
      <c r="G990">
        <v>3031.0601000000001</v>
      </c>
      <c r="I990">
        <f t="shared" si="219"/>
        <v>1.5700000000000713E-3</v>
      </c>
      <c r="J990">
        <f t="shared" si="231"/>
        <v>1.3174735000000002</v>
      </c>
      <c r="K990">
        <f t="shared" si="220"/>
        <v>1.3126056435643569</v>
      </c>
      <c r="L990">
        <f t="shared" si="222"/>
        <v>1.3157522500000001</v>
      </c>
      <c r="M990">
        <f t="shared" si="232"/>
        <v>1.3100710158899194</v>
      </c>
      <c r="N990">
        <f t="shared" si="233"/>
        <v>1.324875984110081</v>
      </c>
      <c r="O990" cm="1">
        <f t="array" ref="O990">_xlfn.IFS(C990&lt;M989,1,C990&gt;N989,-1,TRUE,0)</f>
        <v>-1</v>
      </c>
      <c r="P990">
        <f t="shared" si="223"/>
        <v>-1</v>
      </c>
      <c r="Q990">
        <f t="shared" si="224"/>
        <v>-1</v>
      </c>
      <c r="R990" cm="1">
        <f t="array" ref="R990">_xlfn.IFS(AND(Q989=0,O989=1,O990=0,P990=1),1,AND(Q989=0,O989=-1,O990=0,P990=-1),-1,AND(Q989=1,O989=-1,O990=0,P990=-1),-2,AND(Q989=-1,O989=1,O990=0,P990=1),2,TRUE,0)</f>
        <v>0</v>
      </c>
      <c r="S990" cm="1">
        <f t="array" ref="S990">_xlfn.IFS(AND(Q990&lt;&gt;0,S989=0),U989/C990,AND(Q990&lt;&gt;0,S989&lt;&gt;0),S989,TRUE,0)</f>
        <v>7301.9883314226463</v>
      </c>
      <c r="T990">
        <f t="shared" si="225"/>
        <v>-11.464121680334076</v>
      </c>
      <c r="U990">
        <f t="shared" si="221"/>
        <v>10418.184871740566</v>
      </c>
      <c r="V990">
        <f t="shared" si="226"/>
        <v>-1.0991857623938953E-3</v>
      </c>
      <c r="W990">
        <f t="shared" si="227"/>
        <v>4.1818487174056562E-2</v>
      </c>
      <c r="X990">
        <f>IF(W990&lt;MAX($W$202:W990),(1+W990)/(1+MAX($W$202:W990))-1,0)</f>
        <v>-2.0385183150811947E-2</v>
      </c>
      <c r="Y990">
        <f>MIN($X$202:X990)</f>
        <v>-3.0085272880166047E-2</v>
      </c>
      <c r="AA990">
        <v>1</v>
      </c>
      <c r="AB990">
        <f t="shared" si="235"/>
        <v>7268.5511596973374</v>
      </c>
      <c r="AC990">
        <f t="shared" si="228"/>
        <v>2.8347349522827789</v>
      </c>
      <c r="AD990">
        <f t="shared" si="234"/>
        <v>9596.1592975672284</v>
      </c>
      <c r="AE990">
        <f t="shared" si="229"/>
        <v>2.9549036246826279E-4</v>
      </c>
      <c r="AF990">
        <f t="shared" si="230"/>
        <v>-4.038407024327717E-2</v>
      </c>
      <c r="AG990">
        <f>IF(AF990&lt;MAX($AF$202:AF990),(1+AF990)/(1+MAX($AF$202:AF990))-1,0)</f>
        <v>-4.038407024327717E-2</v>
      </c>
      <c r="AH990">
        <f>MIN($AG$202:AG990)</f>
        <v>-5.8569985244839917E-2</v>
      </c>
    </row>
    <row r="991" spans="2:34" x14ac:dyDescent="0.2">
      <c r="B991" t="s">
        <v>994</v>
      </c>
      <c r="C991">
        <v>1.3242</v>
      </c>
      <c r="D991">
        <v>1.3243499999999999</v>
      </c>
      <c r="E991">
        <v>1.32314</v>
      </c>
      <c r="F991">
        <v>1.32338</v>
      </c>
      <c r="G991">
        <v>3477.7</v>
      </c>
      <c r="I991">
        <f t="shared" si="219"/>
        <v>-3.8000000000004697E-4</v>
      </c>
      <c r="J991">
        <f t="shared" si="231"/>
        <v>1.3178450000000004</v>
      </c>
      <c r="K991">
        <f t="shared" si="220"/>
        <v>1.3127560396039606</v>
      </c>
      <c r="L991">
        <f t="shared" si="222"/>
        <v>1.3157643500000002</v>
      </c>
      <c r="M991">
        <f t="shared" si="232"/>
        <v>1.3100502671630136</v>
      </c>
      <c r="N991">
        <f t="shared" si="233"/>
        <v>1.3256397328369871</v>
      </c>
      <c r="O991" cm="1">
        <f t="array" ref="O991">_xlfn.IFS(C991&lt;M990,1,C991&gt;N990,-1,TRUE,0)</f>
        <v>0</v>
      </c>
      <c r="P991">
        <f t="shared" si="223"/>
        <v>-1</v>
      </c>
      <c r="Q991">
        <f t="shared" si="224"/>
        <v>-1</v>
      </c>
      <c r="R991" cm="1">
        <f t="array" ref="R991">_xlfn.IFS(AND(Q990=0,O990=1,O991=0,P991=1),1,AND(Q990=0,O990=-1,O991=0,P991=-1),-1,AND(Q990=1,O990=-1,O991=0,P991=-1),-2,AND(Q990=-1,O990=1,O991=0,P991=1),2,TRUE,0)</f>
        <v>0</v>
      </c>
      <c r="S991" cm="1">
        <f t="array" ref="S991">_xlfn.IFS(AND(Q991&lt;&gt;0,S990=0),U990/C991,AND(Q991&lt;&gt;0,S990&lt;&gt;0),S990,TRUE,0)</f>
        <v>7301.9883314226463</v>
      </c>
      <c r="T991">
        <f t="shared" si="225"/>
        <v>2.7747555659409486</v>
      </c>
      <c r="U991">
        <f t="shared" si="221"/>
        <v>10420.959627306507</v>
      </c>
      <c r="V991">
        <f t="shared" si="226"/>
        <v>2.6633771622420539E-4</v>
      </c>
      <c r="W991">
        <f t="shared" si="227"/>
        <v>4.2095962730650749E-2</v>
      </c>
      <c r="X991">
        <f>IF(W991&lt;MAX($W$202:W991),(1+W991)/(1+MAX($W$202:W991))-1,0)</f>
        <v>-2.0124274777712836E-2</v>
      </c>
      <c r="Y991">
        <f>MIN($X$202:X991)</f>
        <v>-3.0085272880166047E-2</v>
      </c>
      <c r="AA991">
        <v>1</v>
      </c>
      <c r="AB991">
        <f t="shared" si="235"/>
        <v>7268.5511596973374</v>
      </c>
      <c r="AC991">
        <f t="shared" si="228"/>
        <v>11.411625320725339</v>
      </c>
      <c r="AD991">
        <f t="shared" si="234"/>
        <v>9607.5709228879532</v>
      </c>
      <c r="AE991">
        <f t="shared" si="229"/>
        <v>1.1891867326148241E-3</v>
      </c>
      <c r="AF991">
        <f t="shared" si="230"/>
        <v>-3.9242907711204644E-2</v>
      </c>
      <c r="AG991">
        <f>IF(AF991&lt;MAX($AF$202:AF991),(1+AF991)/(1+MAX($AF$202:AF991))-1,0)</f>
        <v>-3.9242907711204644E-2</v>
      </c>
      <c r="AH991">
        <f>MIN($AG$202:AG991)</f>
        <v>-5.8569985244839917E-2</v>
      </c>
    </row>
    <row r="992" spans="2:34" x14ac:dyDescent="0.2">
      <c r="B992" t="s">
        <v>995</v>
      </c>
      <c r="C992">
        <v>1.3233900000000001</v>
      </c>
      <c r="D992">
        <v>1.3235699999999999</v>
      </c>
      <c r="E992">
        <v>1.32134</v>
      </c>
      <c r="F992">
        <v>1.3217300000000001</v>
      </c>
      <c r="G992">
        <v>5481.1400999999996</v>
      </c>
      <c r="I992">
        <f t="shared" si="219"/>
        <v>-8.099999999999774E-4</v>
      </c>
      <c r="J992">
        <f t="shared" si="231"/>
        <v>1.3181210000000001</v>
      </c>
      <c r="K992">
        <f t="shared" si="220"/>
        <v>1.3128652475247526</v>
      </c>
      <c r="L992">
        <f t="shared" si="222"/>
        <v>1.3157749500000007</v>
      </c>
      <c r="M992">
        <f t="shared" si="232"/>
        <v>1.3101877058544387</v>
      </c>
      <c r="N992">
        <f t="shared" si="233"/>
        <v>1.3260542941455615</v>
      </c>
      <c r="O992" cm="1">
        <f t="array" ref="O992">_xlfn.IFS(C992&lt;M991,1,C992&gt;N991,-1,TRUE,0)</f>
        <v>0</v>
      </c>
      <c r="P992">
        <f t="shared" si="223"/>
        <v>-1</v>
      </c>
      <c r="Q992">
        <f t="shared" si="224"/>
        <v>-1</v>
      </c>
      <c r="R992" cm="1">
        <f t="array" ref="R992">_xlfn.IFS(AND(Q991=0,O991=1,O992=0,P992=1),1,AND(Q991=0,O991=-1,O992=0,P992=-1),-1,AND(Q991=1,O991=-1,O992=0,P992=-1),-2,AND(Q991=-1,O991=1,O992=0,P992=1),2,TRUE,0)</f>
        <v>0</v>
      </c>
      <c r="S992" cm="1">
        <f t="array" ref="S992">_xlfn.IFS(AND(Q992&lt;&gt;0,S991=0),U991/C992,AND(Q992&lt;&gt;0,S991&lt;&gt;0),S991,TRUE,0)</f>
        <v>7301.9883314226463</v>
      </c>
      <c r="T992">
        <f t="shared" si="225"/>
        <v>5.9146105484521785</v>
      </c>
      <c r="U992">
        <f t="shared" si="221"/>
        <v>10426.87423785496</v>
      </c>
      <c r="V992">
        <f t="shared" si="226"/>
        <v>5.6756870384123352E-4</v>
      </c>
      <c r="W992">
        <f t="shared" si="227"/>
        <v>4.2687423785495948E-2</v>
      </c>
      <c r="X992">
        <f>IF(W992&lt;MAX($W$202:W992),(1+W992)/(1+MAX($W$202:W992))-1,0)</f>
        <v>-1.9568127982422912E-2</v>
      </c>
      <c r="Y992">
        <f>MIN($X$202:X992)</f>
        <v>-3.0085272880166047E-2</v>
      </c>
      <c r="AA992">
        <v>1</v>
      </c>
      <c r="AB992">
        <f t="shared" si="235"/>
        <v>7268.5511596973374</v>
      </c>
      <c r="AC992">
        <f t="shared" si="228"/>
        <v>-2.7620494406853298</v>
      </c>
      <c r="AD992">
        <f t="shared" si="234"/>
        <v>9604.8088734472676</v>
      </c>
      <c r="AE992">
        <f t="shared" si="229"/>
        <v>-2.8748676047817104E-4</v>
      </c>
      <c r="AF992">
        <f t="shared" si="230"/>
        <v>-3.9519112655273192E-2</v>
      </c>
      <c r="AG992">
        <f>IF(AF992&lt;MAX($AF$202:AF992),(1+AF992)/(1+MAX($AF$202:AF992))-1,0)</f>
        <v>-3.9519112655273192E-2</v>
      </c>
      <c r="AH992">
        <f>MIN($AG$202:AG992)</f>
        <v>-5.8569985244839917E-2</v>
      </c>
    </row>
    <row r="993" spans="2:34" x14ac:dyDescent="0.2">
      <c r="B993" t="s">
        <v>996</v>
      </c>
      <c r="C993">
        <v>1.3218700000000001</v>
      </c>
      <c r="D993">
        <v>1.3229500000000001</v>
      </c>
      <c r="E993">
        <v>1.32111</v>
      </c>
      <c r="F993">
        <v>1.32114</v>
      </c>
      <c r="G993">
        <v>6639.3599000000004</v>
      </c>
      <c r="I993">
        <f t="shared" si="219"/>
        <v>-1.5199999999999658E-3</v>
      </c>
      <c r="J993">
        <f t="shared" si="231"/>
        <v>1.3183535000000002</v>
      </c>
      <c r="K993">
        <f t="shared" si="220"/>
        <v>1.3129628712871289</v>
      </c>
      <c r="L993">
        <f t="shared" si="222"/>
        <v>1.3157743000000004</v>
      </c>
      <c r="M993">
        <f t="shared" si="232"/>
        <v>1.3103527643463242</v>
      </c>
      <c r="N993">
        <f t="shared" si="233"/>
        <v>1.3263542356536762</v>
      </c>
      <c r="O993" cm="1">
        <f t="array" ref="O993">_xlfn.IFS(C993&lt;M992,1,C993&gt;N992,-1,TRUE,0)</f>
        <v>0</v>
      </c>
      <c r="P993">
        <f t="shared" si="223"/>
        <v>-1</v>
      </c>
      <c r="Q993">
        <f t="shared" si="224"/>
        <v>-1</v>
      </c>
      <c r="R993" cm="1">
        <f t="array" ref="R993">_xlfn.IFS(AND(Q992=0,O992=1,O993=0,P993=1),1,AND(Q992=0,O992=-1,O993=0,P993=-1),-1,AND(Q992=1,O992=-1,O993=0,P993=-1),-2,AND(Q992=-1,O992=1,O993=0,P993=1),2,TRUE,0)</f>
        <v>0</v>
      </c>
      <c r="S993" cm="1">
        <f t="array" ref="S993">_xlfn.IFS(AND(Q993&lt;&gt;0,S992=0),U992/C993,AND(Q993&lt;&gt;0,S992&lt;&gt;0),S992,TRUE,0)</f>
        <v>7301.9883314226463</v>
      </c>
      <c r="T993">
        <f t="shared" si="225"/>
        <v>11.099022263762173</v>
      </c>
      <c r="U993">
        <f t="shared" si="221"/>
        <v>10437.973260118722</v>
      </c>
      <c r="V993">
        <f t="shared" si="226"/>
        <v>1.064463041422996E-3</v>
      </c>
      <c r="W993">
        <f t="shared" si="227"/>
        <v>4.3797326011872251E-2</v>
      </c>
      <c r="X993">
        <f>IF(W993&lt;MAX($W$202:W993),(1+W993)/(1+MAX($W$202:W993))-1,0)</f>
        <v>-1.8524494490027021E-2</v>
      </c>
      <c r="Y993">
        <f>MIN($X$202:X993)</f>
        <v>-3.0085272880166047E-2</v>
      </c>
      <c r="AA993">
        <v>1</v>
      </c>
      <c r="AB993">
        <f t="shared" si="235"/>
        <v>7268.5511596973374</v>
      </c>
      <c r="AC993">
        <f t="shared" si="228"/>
        <v>-5.8875264393546791</v>
      </c>
      <c r="AD993">
        <f t="shared" si="234"/>
        <v>9598.9213470079121</v>
      </c>
      <c r="AE993">
        <f t="shared" si="229"/>
        <v>-6.1297694903965155E-4</v>
      </c>
      <c r="AF993">
        <f t="shared" si="230"/>
        <v>-4.0107865299208734E-2</v>
      </c>
      <c r="AG993">
        <f>IF(AF993&lt;MAX($AF$202:AF993),(1+AF993)/(1+MAX($AF$202:AF993))-1,0)</f>
        <v>-4.0107865299208734E-2</v>
      </c>
      <c r="AH993">
        <f>MIN($AG$202:AG993)</f>
        <v>-5.8569985244839917E-2</v>
      </c>
    </row>
    <row r="994" spans="2:34" x14ac:dyDescent="0.2">
      <c r="B994" t="s">
        <v>997</v>
      </c>
      <c r="C994">
        <v>1.32115</v>
      </c>
      <c r="D994">
        <v>1.3238799999999999</v>
      </c>
      <c r="E994">
        <v>1.3209900000000001</v>
      </c>
      <c r="F994">
        <v>1.3230200000000001</v>
      </c>
      <c r="G994">
        <v>5744.5897999999997</v>
      </c>
      <c r="I994">
        <f t="shared" si="219"/>
        <v>-7.2000000000005393E-4</v>
      </c>
      <c r="J994">
        <f t="shared" si="231"/>
        <v>1.3188139999999999</v>
      </c>
      <c r="K994">
        <f t="shared" si="220"/>
        <v>1.3130471287128713</v>
      </c>
      <c r="L994">
        <f t="shared" si="222"/>
        <v>1.3157678000000006</v>
      </c>
      <c r="M994">
        <f t="shared" si="232"/>
        <v>1.3108522102514573</v>
      </c>
      <c r="N994">
        <f t="shared" si="233"/>
        <v>1.3267757897485426</v>
      </c>
      <c r="O994" cm="1">
        <f t="array" ref="O994">_xlfn.IFS(C994&lt;M993,1,C994&gt;N993,-1,TRUE,0)</f>
        <v>0</v>
      </c>
      <c r="P994">
        <f t="shared" si="223"/>
        <v>-1</v>
      </c>
      <c r="Q994">
        <f t="shared" si="224"/>
        <v>-1</v>
      </c>
      <c r="R994" cm="1">
        <f t="array" ref="R994">_xlfn.IFS(AND(Q993=0,O993=1,O994=0,P994=1),1,AND(Q993=0,O993=-1,O994=0,P994=-1),-1,AND(Q993=1,O993=-1,O994=0,P994=-1),-2,AND(Q993=-1,O993=1,O994=0,P994=1),2,TRUE,0)</f>
        <v>0</v>
      </c>
      <c r="S994" cm="1">
        <f t="array" ref="S994">_xlfn.IFS(AND(Q994&lt;&gt;0,S993=0),U993/C994,AND(Q994&lt;&gt;0,S993&lt;&gt;0),S993,TRUE,0)</f>
        <v>7301.9883314226463</v>
      </c>
      <c r="T994">
        <f t="shared" si="225"/>
        <v>5.2574315986246996</v>
      </c>
      <c r="U994">
        <f t="shared" si="221"/>
        <v>10443.230691717346</v>
      </c>
      <c r="V994">
        <f t="shared" si="226"/>
        <v>5.0368318327775646E-4</v>
      </c>
      <c r="W994">
        <f t="shared" si="227"/>
        <v>4.4323069171734675E-2</v>
      </c>
      <c r="X994">
        <f>IF(W994&lt;MAX($W$202:W994),(1+W994)/(1+MAX($W$202:W994))-1,0)</f>
        <v>-1.8030141783102582E-2</v>
      </c>
      <c r="Y994">
        <f>MIN($X$202:X994)</f>
        <v>-3.0085272880166047E-2</v>
      </c>
      <c r="AA994">
        <v>1</v>
      </c>
      <c r="AB994">
        <f t="shared" si="235"/>
        <v>7268.5511596973374</v>
      </c>
      <c r="AC994">
        <f t="shared" si="228"/>
        <v>-11.048197762739704</v>
      </c>
      <c r="AD994">
        <f t="shared" si="234"/>
        <v>9587.8731492451716</v>
      </c>
      <c r="AE994">
        <f t="shared" si="229"/>
        <v>-1.1509832577369277E-3</v>
      </c>
      <c r="AF994">
        <f t="shared" si="230"/>
        <v>-4.1212685075482813E-2</v>
      </c>
      <c r="AG994">
        <f>IF(AF994&lt;MAX($AF$202:AF994),(1+AF994)/(1+MAX($AF$202:AF994))-1,0)</f>
        <v>-4.1212685075482813E-2</v>
      </c>
      <c r="AH994">
        <f>MIN($AG$202:AG994)</f>
        <v>-5.8569985244839917E-2</v>
      </c>
    </row>
    <row r="995" spans="2:34" x14ac:dyDescent="0.2">
      <c r="B995" t="s">
        <v>998</v>
      </c>
      <c r="C995">
        <v>1.3230200000000001</v>
      </c>
      <c r="D995">
        <v>1.3232699999999999</v>
      </c>
      <c r="E995">
        <v>1.32175</v>
      </c>
      <c r="F995">
        <v>1.3230200000000001</v>
      </c>
      <c r="G995">
        <v>4515.6602000000003</v>
      </c>
      <c r="I995">
        <f t="shared" si="219"/>
        <v>1.8700000000000383E-3</v>
      </c>
      <c r="J995">
        <f t="shared" si="231"/>
        <v>1.319218</v>
      </c>
      <c r="K995">
        <f t="shared" si="220"/>
        <v>1.3131395049504953</v>
      </c>
      <c r="L995">
        <f t="shared" si="222"/>
        <v>1.3157687000000007</v>
      </c>
      <c r="M995">
        <f t="shared" si="232"/>
        <v>1.3112635205072865</v>
      </c>
      <c r="N995">
        <f t="shared" si="233"/>
        <v>1.3271724794927136</v>
      </c>
      <c r="O995" cm="1">
        <f t="array" ref="O995">_xlfn.IFS(C995&lt;M994,1,C995&gt;N994,-1,TRUE,0)</f>
        <v>0</v>
      </c>
      <c r="P995">
        <f t="shared" si="223"/>
        <v>-1</v>
      </c>
      <c r="Q995">
        <f t="shared" si="224"/>
        <v>-1</v>
      </c>
      <c r="R995" cm="1">
        <f t="array" ref="R995">_xlfn.IFS(AND(Q994=0,O994=1,O995=0,P995=1),1,AND(Q994=0,O994=-1,O995=0,P995=-1),-1,AND(Q994=1,O994=-1,O995=0,P995=-1),-2,AND(Q994=-1,O994=1,O995=0,P995=1),2,TRUE,0)</f>
        <v>0</v>
      </c>
      <c r="S995" cm="1">
        <f t="array" ref="S995">_xlfn.IFS(AND(Q995&lt;&gt;0,S994=0),U994/C995,AND(Q995&lt;&gt;0,S994&lt;&gt;0),S994,TRUE,0)</f>
        <v>7301.9883314226463</v>
      </c>
      <c r="T995">
        <f t="shared" si="225"/>
        <v>-13.654718179760629</v>
      </c>
      <c r="U995">
        <f t="shared" si="221"/>
        <v>10429.575973537585</v>
      </c>
      <c r="V995">
        <f t="shared" si="226"/>
        <v>-1.3075185814472481E-3</v>
      </c>
      <c r="W995">
        <f t="shared" si="227"/>
        <v>4.2957597353758592E-2</v>
      </c>
      <c r="X995">
        <f>IF(W995&lt;MAX($W$202:W995),(1+W995)/(1+MAX($W$202:W995))-1,0)</f>
        <v>-1.9314085619142385E-2</v>
      </c>
      <c r="Y995">
        <f>MIN($X$202:X995)</f>
        <v>-3.0085272880166047E-2</v>
      </c>
      <c r="AA995">
        <v>1</v>
      </c>
      <c r="AB995">
        <f t="shared" si="235"/>
        <v>7268.5511596973374</v>
      </c>
      <c r="AC995">
        <f t="shared" si="228"/>
        <v>-5.2333568349824748</v>
      </c>
      <c r="AD995">
        <f t="shared" si="234"/>
        <v>9582.6397924101893</v>
      </c>
      <c r="AE995">
        <f t="shared" si="229"/>
        <v>-5.4583083792618631E-4</v>
      </c>
      <c r="AF995">
        <f t="shared" si="230"/>
        <v>-4.1736020758981085E-2</v>
      </c>
      <c r="AG995">
        <f>IF(AF995&lt;MAX($AF$202:AF995),(1+AF995)/(1+MAX($AF$202:AF995))-1,0)</f>
        <v>-4.1736020758981085E-2</v>
      </c>
      <c r="AH995">
        <f>MIN($AG$202:AG995)</f>
        <v>-5.8569985244839917E-2</v>
      </c>
    </row>
    <row r="996" spans="2:34" x14ac:dyDescent="0.2">
      <c r="B996" t="s">
        <v>999</v>
      </c>
      <c r="C996">
        <v>1.3230200000000001</v>
      </c>
      <c r="D996">
        <v>1.3248800000000001</v>
      </c>
      <c r="E996">
        <v>1.3226800000000001</v>
      </c>
      <c r="F996">
        <v>1.3246800000000001</v>
      </c>
      <c r="G996">
        <v>5070.25</v>
      </c>
      <c r="I996">
        <f t="shared" si="219"/>
        <v>0</v>
      </c>
      <c r="J996">
        <f t="shared" si="231"/>
        <v>1.319679</v>
      </c>
      <c r="K996">
        <f t="shared" si="220"/>
        <v>1.3132348514851488</v>
      </c>
      <c r="L996">
        <f t="shared" si="222"/>
        <v>1.3157668000000005</v>
      </c>
      <c r="M996">
        <f t="shared" si="232"/>
        <v>1.3115817266317604</v>
      </c>
      <c r="N996">
        <f t="shared" si="233"/>
        <v>1.3277762733682397</v>
      </c>
      <c r="O996" cm="1">
        <f t="array" ref="O996">_xlfn.IFS(C996&lt;M995,1,C996&gt;N995,-1,TRUE,0)</f>
        <v>0</v>
      </c>
      <c r="P996">
        <f t="shared" si="223"/>
        <v>-1</v>
      </c>
      <c r="Q996">
        <f t="shared" si="224"/>
        <v>-1</v>
      </c>
      <c r="R996" cm="1">
        <f t="array" ref="R996">_xlfn.IFS(AND(Q995=0,O995=1,O996=0,P996=1),1,AND(Q995=0,O995=-1,O996=0,P996=-1),-1,AND(Q995=1,O995=-1,O996=0,P996=-1),-2,AND(Q995=-1,O995=1,O996=0,P996=1),2,TRUE,0)</f>
        <v>0</v>
      </c>
      <c r="S996" cm="1">
        <f t="array" ref="S996">_xlfn.IFS(AND(Q996&lt;&gt;0,S995=0),U995/C996,AND(Q996&lt;&gt;0,S995&lt;&gt;0),S995,TRUE,0)</f>
        <v>7301.9883314226463</v>
      </c>
      <c r="T996">
        <f t="shared" si="225"/>
        <v>0</v>
      </c>
      <c r="U996">
        <f t="shared" si="221"/>
        <v>10429.575973537585</v>
      </c>
      <c r="V996">
        <f t="shared" si="226"/>
        <v>0</v>
      </c>
      <c r="W996">
        <f t="shared" si="227"/>
        <v>4.2957597353758592E-2</v>
      </c>
      <c r="X996">
        <f>IF(W996&lt;MAX($W$202:W996),(1+W996)/(1+MAX($W$202:W996))-1,0)</f>
        <v>-1.9314085619142385E-2</v>
      </c>
      <c r="Y996">
        <f>MIN($X$202:X996)</f>
        <v>-3.0085272880166047E-2</v>
      </c>
      <c r="AA996">
        <v>1</v>
      </c>
      <c r="AB996">
        <f t="shared" si="235"/>
        <v>7268.5511596973374</v>
      </c>
      <c r="AC996">
        <f t="shared" si="228"/>
        <v>13.592190668634299</v>
      </c>
      <c r="AD996">
        <f t="shared" si="234"/>
        <v>9596.2319830788238</v>
      </c>
      <c r="AE996">
        <f t="shared" si="229"/>
        <v>1.4184181982296595E-3</v>
      </c>
      <c r="AF996">
        <f t="shared" si="230"/>
        <v>-4.0376801692117659E-2</v>
      </c>
      <c r="AG996">
        <f>IF(AF996&lt;MAX($AF$202:AF996),(1+AF996)/(1+MAX($AF$202:AF996))-1,0)</f>
        <v>-4.0376801692117659E-2</v>
      </c>
      <c r="AH996">
        <f>MIN($AG$202:AG996)</f>
        <v>-5.8569985244839917E-2</v>
      </c>
    </row>
    <row r="997" spans="2:34" x14ac:dyDescent="0.2">
      <c r="B997" t="s">
        <v>1000</v>
      </c>
      <c r="C997">
        <v>1.3247199999999999</v>
      </c>
      <c r="D997">
        <v>1.3273999999999999</v>
      </c>
      <c r="E997">
        <v>1.3240000000000001</v>
      </c>
      <c r="F997">
        <v>1.3265899999999999</v>
      </c>
      <c r="G997">
        <v>7544.7002000000002</v>
      </c>
      <c r="I997">
        <f t="shared" ref="I997:I1060" si="236">C997-C996</f>
        <v>1.6999999999998128E-3</v>
      </c>
      <c r="J997">
        <f t="shared" si="231"/>
        <v>1.3202604999999998</v>
      </c>
      <c r="K997">
        <f t="shared" si="220"/>
        <v>1.3133449504950503</v>
      </c>
      <c r="L997">
        <f t="shared" si="222"/>
        <v>1.3157818500000003</v>
      </c>
      <c r="M997">
        <f t="shared" si="232"/>
        <v>1.3119351255940046</v>
      </c>
      <c r="N997">
        <f t="shared" si="233"/>
        <v>1.3285858744059951</v>
      </c>
      <c r="O997" cm="1">
        <f t="array" ref="O997">_xlfn.IFS(C997&lt;M996,1,C997&gt;N996,-1,TRUE,0)</f>
        <v>0</v>
      </c>
      <c r="P997">
        <f t="shared" si="223"/>
        <v>-1</v>
      </c>
      <c r="Q997">
        <f t="shared" si="224"/>
        <v>-1</v>
      </c>
      <c r="R997" cm="1">
        <f t="array" ref="R997">_xlfn.IFS(AND(Q996=0,O996=1,O997=0,P997=1),1,AND(Q996=0,O996=-1,O997=0,P997=-1),-1,AND(Q996=1,O996=-1,O997=0,P997=-1),-2,AND(Q996=-1,O996=1,O997=0,P997=1),2,TRUE,0)</f>
        <v>0</v>
      </c>
      <c r="S997" cm="1">
        <f t="array" ref="S997">_xlfn.IFS(AND(Q997&lt;&gt;0,S996=0),U996/C997,AND(Q997&lt;&gt;0,S996&lt;&gt;0),S996,TRUE,0)</f>
        <v>7301.9883314226463</v>
      </c>
      <c r="T997">
        <f t="shared" si="225"/>
        <v>-12.413380163417132</v>
      </c>
      <c r="U997">
        <f t="shared" si="221"/>
        <v>10417.162593374167</v>
      </c>
      <c r="V997">
        <f t="shared" si="226"/>
        <v>-1.1902094768677987E-3</v>
      </c>
      <c r="W997">
        <f t="shared" si="227"/>
        <v>4.1716259337416739E-2</v>
      </c>
      <c r="X997">
        <f>IF(W997&lt;MAX($W$202:W997),(1+W997)/(1+MAX($W$202:W997))-1,0)</f>
        <v>-2.0481307288269357E-2</v>
      </c>
      <c r="Y997">
        <f>MIN($X$202:X997)</f>
        <v>-3.0085272880166047E-2</v>
      </c>
      <c r="AA997">
        <v>1</v>
      </c>
      <c r="AB997">
        <f t="shared" si="235"/>
        <v>7268.5511596973374</v>
      </c>
      <c r="AC997">
        <f t="shared" si="228"/>
        <v>0</v>
      </c>
      <c r="AD997">
        <f t="shared" si="234"/>
        <v>9596.2319830788238</v>
      </c>
      <c r="AE997">
        <f t="shared" si="229"/>
        <v>0</v>
      </c>
      <c r="AF997">
        <f t="shared" si="230"/>
        <v>-4.0376801692117659E-2</v>
      </c>
      <c r="AG997">
        <f>IF(AF997&lt;MAX($AF$202:AF997),(1+AF997)/(1+MAX($AF$202:AF997))-1,0)</f>
        <v>-4.0376801692117659E-2</v>
      </c>
      <c r="AH997">
        <f>MIN($AG$202:AG997)</f>
        <v>-5.8569985244839917E-2</v>
      </c>
    </row>
    <row r="998" spans="2:34" x14ac:dyDescent="0.2">
      <c r="B998" t="s">
        <v>1001</v>
      </c>
      <c r="C998">
        <v>1.3266500000000001</v>
      </c>
      <c r="D998">
        <v>1.32708</v>
      </c>
      <c r="E998">
        <v>1.3217699999999999</v>
      </c>
      <c r="F998">
        <v>1.3219700000000001</v>
      </c>
      <c r="G998">
        <v>8798.6699000000008</v>
      </c>
      <c r="I998">
        <f t="shared" si="236"/>
        <v>1.9300000000002093E-3</v>
      </c>
      <c r="J998">
        <f t="shared" si="231"/>
        <v>1.3206354999999999</v>
      </c>
      <c r="K998">
        <f t="shared" si="220"/>
        <v>1.3134690099009909</v>
      </c>
      <c r="L998">
        <f t="shared" si="222"/>
        <v>1.3158097499999999</v>
      </c>
      <c r="M998">
        <f t="shared" si="232"/>
        <v>1.3127217234679009</v>
      </c>
      <c r="N998">
        <f t="shared" si="233"/>
        <v>1.3285492765320988</v>
      </c>
      <c r="O998" cm="1">
        <f t="array" ref="O998">_xlfn.IFS(C998&lt;M997,1,C998&gt;N997,-1,TRUE,0)</f>
        <v>0</v>
      </c>
      <c r="P998">
        <f t="shared" si="223"/>
        <v>-1</v>
      </c>
      <c r="Q998">
        <f t="shared" si="224"/>
        <v>-1</v>
      </c>
      <c r="R998" cm="1">
        <f t="array" ref="R998">_xlfn.IFS(AND(Q997=0,O997=1,O998=0,P998=1),1,AND(Q997=0,O997=-1,O998=0,P998=-1),-1,AND(Q997=1,O997=-1,O998=0,P998=-1),-2,AND(Q997=-1,O997=1,O998=0,P998=1),2,TRUE,0)</f>
        <v>0</v>
      </c>
      <c r="S998" cm="1">
        <f t="array" ref="S998">_xlfn.IFS(AND(Q998&lt;&gt;0,S997=0),U997/C998,AND(Q998&lt;&gt;0,S997&lt;&gt;0),S997,TRUE,0)</f>
        <v>7301.9883314226463</v>
      </c>
      <c r="T998">
        <f t="shared" si="225"/>
        <v>-14.092837479647235</v>
      </c>
      <c r="U998">
        <f t="shared" si="221"/>
        <v>10403.069755894519</v>
      </c>
      <c r="V998">
        <f t="shared" si="226"/>
        <v>-1.3528479903549724E-3</v>
      </c>
      <c r="W998">
        <f t="shared" si="227"/>
        <v>4.0306975589451843E-2</v>
      </c>
      <c r="X998">
        <f>IF(W998&lt;MAX($W$202:W998),(1+W998)/(1+MAX($W$202:W998))-1,0)</f>
        <v>-2.1806447183219668E-2</v>
      </c>
      <c r="Y998">
        <f>MIN($X$202:X998)</f>
        <v>-3.0085272880166047E-2</v>
      </c>
      <c r="AA998">
        <v>1</v>
      </c>
      <c r="AB998">
        <f t="shared" si="235"/>
        <v>7268.5511596973374</v>
      </c>
      <c r="AC998">
        <f t="shared" si="228"/>
        <v>12.356536971484113</v>
      </c>
      <c r="AD998">
        <f t="shared" si="234"/>
        <v>9608.5885200503071</v>
      </c>
      <c r="AE998">
        <f t="shared" si="229"/>
        <v>1.2876446706657962E-3</v>
      </c>
      <c r="AF998">
        <f t="shared" si="230"/>
        <v>-3.9141147994969261E-2</v>
      </c>
      <c r="AG998">
        <f>IF(AF998&lt;MAX($AF$202:AF998),(1+AF998)/(1+MAX($AF$202:AF998))-1,0)</f>
        <v>-3.9141147994969261E-2</v>
      </c>
      <c r="AH998">
        <f>MIN($AG$202:AG998)</f>
        <v>-5.8569985244839917E-2</v>
      </c>
    </row>
    <row r="999" spans="2:34" x14ac:dyDescent="0.2">
      <c r="B999" t="s">
        <v>1002</v>
      </c>
      <c r="C999">
        <v>1.32196</v>
      </c>
      <c r="D999">
        <v>1.3228</v>
      </c>
      <c r="E999">
        <v>1.31959</v>
      </c>
      <c r="F999">
        <v>1.3204899999999999</v>
      </c>
      <c r="G999">
        <v>10053.929700000001</v>
      </c>
      <c r="I999">
        <f t="shared" si="236"/>
        <v>-4.690000000000083E-3</v>
      </c>
      <c r="J999">
        <f t="shared" si="231"/>
        <v>1.3210099999999998</v>
      </c>
      <c r="K999">
        <f t="shared" ref="K999:K1062" si="237">AVERAGE(C899:C999)</f>
        <v>1.3135598019801984</v>
      </c>
      <c r="L999">
        <f t="shared" si="222"/>
        <v>1.3158135</v>
      </c>
      <c r="M999">
        <f t="shared" si="232"/>
        <v>1.3139099352115629</v>
      </c>
      <c r="N999">
        <f t="shared" si="233"/>
        <v>1.3281100647884367</v>
      </c>
      <c r="O999" cm="1">
        <f t="array" ref="O999">_xlfn.IFS(C999&lt;M998,1,C999&gt;N998,-1,TRUE,0)</f>
        <v>0</v>
      </c>
      <c r="P999">
        <f t="shared" si="223"/>
        <v>-1</v>
      </c>
      <c r="Q999">
        <f t="shared" si="224"/>
        <v>-1</v>
      </c>
      <c r="R999" cm="1">
        <f t="array" ref="R999">_xlfn.IFS(AND(Q998=0,O998=1,O999=0,P999=1),1,AND(Q998=0,O998=-1,O999=0,P999=-1),-1,AND(Q998=1,O998=-1,O999=0,P999=-1),-2,AND(Q998=-1,O998=1,O999=0,P999=1),2,TRUE,0)</f>
        <v>0</v>
      </c>
      <c r="S999" cm="1">
        <f t="array" ref="S999">_xlfn.IFS(AND(Q999&lt;&gt;0,S998=0),U998/C999,AND(Q999&lt;&gt;0,S998&lt;&gt;0),S998,TRUE,0)</f>
        <v>7301.9883314226463</v>
      </c>
      <c r="T999">
        <f t="shared" si="225"/>
        <v>34.246325274372815</v>
      </c>
      <c r="U999">
        <f t="shared" si="221"/>
        <v>10437.316081168892</v>
      </c>
      <c r="V999">
        <f t="shared" si="226"/>
        <v>3.2919442124252204E-3</v>
      </c>
      <c r="W999">
        <f t="shared" si="227"/>
        <v>4.3731608116889253E-2</v>
      </c>
      <c r="X999">
        <f>IF(W999&lt;MAX($W$202:W999),(1+W999)/(1+MAX($W$202:W999))-1,0)</f>
        <v>-1.8586288578392729E-2</v>
      </c>
      <c r="Y999">
        <f>MIN($X$202:X999)</f>
        <v>-3.0085272880166047E-2</v>
      </c>
      <c r="AA999">
        <v>1</v>
      </c>
      <c r="AB999">
        <f t="shared" si="235"/>
        <v>7268.5511596973374</v>
      </c>
      <c r="AC999">
        <f t="shared" si="228"/>
        <v>14.028303738217383</v>
      </c>
      <c r="AD999">
        <f t="shared" si="234"/>
        <v>9622.6168237885249</v>
      </c>
      <c r="AE999">
        <f t="shared" si="229"/>
        <v>1.4599754905670512E-3</v>
      </c>
      <c r="AF999">
        <f t="shared" si="230"/>
        <v>-3.7738317621147544E-2</v>
      </c>
      <c r="AG999">
        <f>IF(AF999&lt;MAX($AF$202:AF999),(1+AF999)/(1+MAX($AF$202:AF999))-1,0)</f>
        <v>-3.7738317621147544E-2</v>
      </c>
      <c r="AH999">
        <f>MIN($AG$202:AG999)</f>
        <v>-5.8569985244839917E-2</v>
      </c>
    </row>
    <row r="1000" spans="2:34" x14ac:dyDescent="0.2">
      <c r="B1000" t="s">
        <v>1003</v>
      </c>
      <c r="C1000">
        <v>1.3205</v>
      </c>
      <c r="D1000">
        <v>1.3215699999999999</v>
      </c>
      <c r="E1000">
        <v>1.3135699999999999</v>
      </c>
      <c r="F1000">
        <v>1.3141400000000001</v>
      </c>
      <c r="G1000">
        <v>10824.7598</v>
      </c>
      <c r="I1000">
        <f t="shared" si="236"/>
        <v>-1.4600000000000168E-3</v>
      </c>
      <c r="J1000">
        <f t="shared" si="231"/>
        <v>1.3209585000000001</v>
      </c>
      <c r="K1000">
        <f t="shared" si="237"/>
        <v>1.3136273267326737</v>
      </c>
      <c r="L1000">
        <f t="shared" si="222"/>
        <v>1.3158073499999998</v>
      </c>
      <c r="M1000">
        <f t="shared" si="232"/>
        <v>1.3136771147609128</v>
      </c>
      <c r="N1000">
        <f t="shared" si="233"/>
        <v>1.3282398852390875</v>
      </c>
      <c r="O1000" cm="1">
        <f t="array" ref="O1000">_xlfn.IFS(C1000&lt;M999,1,C1000&gt;N999,-1,TRUE,0)</f>
        <v>0</v>
      </c>
      <c r="P1000">
        <f t="shared" si="223"/>
        <v>-1</v>
      </c>
      <c r="Q1000">
        <f t="shared" si="224"/>
        <v>-1</v>
      </c>
      <c r="R1000" cm="1">
        <f t="array" ref="R1000">_xlfn.IFS(AND(Q999=0,O999=1,O1000=0,P1000=1),1,AND(Q999=0,O999=-1,O1000=0,P1000=-1),-1,AND(Q999=1,O999=-1,O1000=0,P1000=-1),-2,AND(Q999=-1,O999=1,O1000=0,P1000=1),2,TRUE,0)</f>
        <v>0</v>
      </c>
      <c r="S1000" cm="1">
        <f t="array" ref="S1000">_xlfn.IFS(AND(Q1000&lt;&gt;0,S999=0),U999/C1000,AND(Q1000&lt;&gt;0,S999&lt;&gt;0),S999,TRUE,0)</f>
        <v>7301.9883314226463</v>
      </c>
      <c r="T1000">
        <f t="shared" si="225"/>
        <v>10.660902963877186</v>
      </c>
      <c r="U1000">
        <f t="shared" si="221"/>
        <v>10447.976984132769</v>
      </c>
      <c r="V1000">
        <f t="shared" si="226"/>
        <v>1.0214218752186389E-3</v>
      </c>
      <c r="W1000">
        <f t="shared" si="227"/>
        <v>4.4797698413276965E-2</v>
      </c>
      <c r="X1000">
        <f>IF(W1000&lt;MAX($W$202:W1000),(1+W1000)/(1+MAX($W$202:W1000))-1,0)</f>
        <v>-1.7583851144907237E-2</v>
      </c>
      <c r="Y1000">
        <f>MIN($X$202:X1000)</f>
        <v>-3.0085272880166047E-2</v>
      </c>
      <c r="AA1000">
        <v>1</v>
      </c>
      <c r="AB1000">
        <f t="shared" si="235"/>
        <v>7268.5511596973374</v>
      </c>
      <c r="AC1000">
        <f t="shared" si="228"/>
        <v>-34.089504938981115</v>
      </c>
      <c r="AD1000">
        <f t="shared" si="234"/>
        <v>9588.527318849543</v>
      </c>
      <c r="AE1000">
        <f t="shared" si="229"/>
        <v>-3.5426439151881057E-3</v>
      </c>
      <c r="AF1000">
        <f t="shared" si="230"/>
        <v>-4.1147268115045654E-2</v>
      </c>
      <c r="AG1000">
        <f>IF(AF1000&lt;MAX($AF$202:AF1000),(1+AF1000)/(1+MAX($AF$202:AF1000))-1,0)</f>
        <v>-4.1147268115045654E-2</v>
      </c>
      <c r="AH1000">
        <f>MIN($AG$202:AG1000)</f>
        <v>-5.8569985244839917E-2</v>
      </c>
    </row>
    <row r="1001" spans="2:34" x14ac:dyDescent="0.2">
      <c r="B1001" t="s">
        <v>1004</v>
      </c>
      <c r="C1001">
        <v>1.31413</v>
      </c>
      <c r="D1001">
        <v>1.31637</v>
      </c>
      <c r="E1001">
        <v>1.3128899999999999</v>
      </c>
      <c r="F1001">
        <v>1.3128899999999999</v>
      </c>
      <c r="G1001">
        <v>9452.1396000000004</v>
      </c>
      <c r="I1001">
        <f t="shared" si="236"/>
        <v>-6.3699999999999868E-3</v>
      </c>
      <c r="J1001">
        <f t="shared" si="231"/>
        <v>1.320891</v>
      </c>
      <c r="K1001">
        <f t="shared" si="237"/>
        <v>1.3136099009900992</v>
      </c>
      <c r="L1001">
        <f t="shared" si="222"/>
        <v>1.3157626999999998</v>
      </c>
      <c r="M1001">
        <f t="shared" si="232"/>
        <v>1.3133416400271281</v>
      </c>
      <c r="N1001">
        <f t="shared" si="233"/>
        <v>1.328440359972872</v>
      </c>
      <c r="O1001" cm="1">
        <f t="array" ref="O1001">_xlfn.IFS(C1001&lt;M1000,1,C1001&gt;N1000,-1,TRUE,0)</f>
        <v>0</v>
      </c>
      <c r="P1001">
        <f t="shared" si="223"/>
        <v>-1</v>
      </c>
      <c r="Q1001">
        <f t="shared" si="224"/>
        <v>-1</v>
      </c>
      <c r="R1001" cm="1">
        <f t="array" ref="R1001">_xlfn.IFS(AND(Q1000=0,O1000=1,O1001=0,P1001=1),1,AND(Q1000=0,O1000=-1,O1001=0,P1001=-1),-1,AND(Q1000=1,O1000=-1,O1001=0,P1001=-1),-2,AND(Q1000=-1,O1000=1,O1001=0,P1001=1),2,TRUE,0)</f>
        <v>0</v>
      </c>
      <c r="S1001" cm="1">
        <f t="array" ref="S1001">_xlfn.IFS(AND(Q1001&lt;&gt;0,S1000=0),U1000/C1001,AND(Q1001&lt;&gt;0,S1000&lt;&gt;0),S1000,TRUE,0)</f>
        <v>7301.9883314226463</v>
      </c>
      <c r="T1001">
        <f t="shared" si="225"/>
        <v>46.513665671162158</v>
      </c>
      <c r="U1001">
        <f t="shared" si="221"/>
        <v>10494.490649803931</v>
      </c>
      <c r="V1001">
        <f t="shared" si="226"/>
        <v>4.451930334628605E-3</v>
      </c>
      <c r="W1001">
        <f t="shared" si="227"/>
        <v>4.9449064980393143E-2</v>
      </c>
      <c r="X1001">
        <f>IF(W1001&lt;MAX($W$202:W1001),(1+W1001)/(1+MAX($W$202:W1001))-1,0)</f>
        <v>-1.3210202890590272E-2</v>
      </c>
      <c r="Y1001">
        <f>MIN($X$202:X1001)</f>
        <v>-3.0085272880166047E-2</v>
      </c>
      <c r="AA1001">
        <v>1</v>
      </c>
      <c r="AB1001">
        <f t="shared" si="235"/>
        <v>7268.5511596973374</v>
      </c>
      <c r="AC1001">
        <f t="shared" si="228"/>
        <v>-10.612084693158234</v>
      </c>
      <c r="AD1001">
        <f t="shared" si="234"/>
        <v>9577.915234156384</v>
      </c>
      <c r="AE1001">
        <f t="shared" si="229"/>
        <v>-1.1067481314149814E-3</v>
      </c>
      <c r="AF1001">
        <f t="shared" si="230"/>
        <v>-4.2208476584361554E-2</v>
      </c>
      <c r="AG1001">
        <f>IF(AF1001&lt;MAX($AF$202:AF1001),(1+AF1001)/(1+MAX($AF$202:AF1001))-1,0)</f>
        <v>-4.2208476584361554E-2</v>
      </c>
      <c r="AH1001">
        <f>MIN($AG$202:AG1001)</f>
        <v>-5.8569985244839917E-2</v>
      </c>
    </row>
    <row r="1002" spans="2:34" x14ac:dyDescent="0.2">
      <c r="B1002" t="s">
        <v>1005</v>
      </c>
      <c r="C1002">
        <v>1.31288</v>
      </c>
      <c r="D1002">
        <v>1.31369</v>
      </c>
      <c r="E1002">
        <v>1.3093999999999999</v>
      </c>
      <c r="F1002">
        <v>1.3120400000000001</v>
      </c>
      <c r="G1002">
        <v>9295.1298999999999</v>
      </c>
      <c r="I1002">
        <f t="shared" si="236"/>
        <v>-1.2499999999999734E-3</v>
      </c>
      <c r="J1002">
        <f t="shared" si="231"/>
        <v>1.3207039999999999</v>
      </c>
      <c r="K1002">
        <f t="shared" si="237"/>
        <v>1.3136000990099017</v>
      </c>
      <c r="L1002">
        <f t="shared" si="222"/>
        <v>1.3157091500000002</v>
      </c>
      <c r="M1002">
        <f t="shared" si="232"/>
        <v>1.312500553407256</v>
      </c>
      <c r="N1002">
        <f t="shared" si="233"/>
        <v>1.3289074465927437</v>
      </c>
      <c r="O1002" cm="1">
        <f t="array" ref="O1002">_xlfn.IFS(C1002&lt;M1001,1,C1002&gt;N1001,-1,TRUE,0)</f>
        <v>1</v>
      </c>
      <c r="P1002">
        <f t="shared" si="223"/>
        <v>-1</v>
      </c>
      <c r="Q1002">
        <f t="shared" si="224"/>
        <v>-1</v>
      </c>
      <c r="R1002" cm="1">
        <f t="array" ref="R1002">_xlfn.IFS(AND(Q1001=0,O1001=1,O1002=0,P1002=1),1,AND(Q1001=0,O1001=-1,O1002=0,P1002=-1),-1,AND(Q1001=1,O1001=-1,O1002=0,P1002=-1),-2,AND(Q1001=-1,O1001=1,O1002=0,P1002=1),2,TRUE,0)</f>
        <v>0</v>
      </c>
      <c r="S1002" cm="1">
        <f t="array" ref="S1002">_xlfn.IFS(AND(Q1002&lt;&gt;0,S1001=0),U1001/C1002,AND(Q1002&lt;&gt;0,S1001&lt;&gt;0),S1001,TRUE,0)</f>
        <v>7301.9883314226463</v>
      </c>
      <c r="T1002">
        <f t="shared" si="225"/>
        <v>9.1274854142781141</v>
      </c>
      <c r="U1002">
        <f t="shared" si="221"/>
        <v>10503.618135218208</v>
      </c>
      <c r="V1002">
        <f t="shared" si="226"/>
        <v>8.6974067811939433E-4</v>
      </c>
      <c r="W1002">
        <f t="shared" si="227"/>
        <v>5.0361813521820897E-2</v>
      </c>
      <c r="X1002">
        <f>IF(W1002&lt;MAX($W$202:W1002),(1+W1002)/(1+MAX($W$202:W1002))-1,0)</f>
        <v>-1.2351951663291061E-2</v>
      </c>
      <c r="Y1002">
        <f>MIN($X$202:X1002)</f>
        <v>-3.0085272880166047E-2</v>
      </c>
      <c r="AA1002">
        <v>1</v>
      </c>
      <c r="AB1002">
        <f t="shared" si="235"/>
        <v>7268.5511596973374</v>
      </c>
      <c r="AC1002">
        <f t="shared" si="228"/>
        <v>-46.300670887271941</v>
      </c>
      <c r="AD1002">
        <f t="shared" si="234"/>
        <v>9531.6145632691114</v>
      </c>
      <c r="AE1002">
        <f t="shared" si="229"/>
        <v>-4.8341073976261879E-3</v>
      </c>
      <c r="AF1002">
        <f t="shared" si="230"/>
        <v>-4.6838543673088817E-2</v>
      </c>
      <c r="AG1002">
        <f>IF(AF1002&lt;MAX($AF$202:AF1002),(1+AF1002)/(1+MAX($AF$202:AF1002))-1,0)</f>
        <v>-4.6838543673088817E-2</v>
      </c>
      <c r="AH1002">
        <f>MIN($AG$202:AG1002)</f>
        <v>-5.8569985244839917E-2</v>
      </c>
    </row>
    <row r="1003" spans="2:34" x14ac:dyDescent="0.2">
      <c r="B1003" t="s">
        <v>1006</v>
      </c>
      <c r="C1003">
        <v>1.31202</v>
      </c>
      <c r="D1003">
        <v>1.3133999999999999</v>
      </c>
      <c r="E1003">
        <v>1.3105599999999999</v>
      </c>
      <c r="F1003">
        <v>1.3126199999999999</v>
      </c>
      <c r="G1003">
        <v>6547.3701000000001</v>
      </c>
      <c r="I1003">
        <f t="shared" si="236"/>
        <v>-8.6000000000008292E-4</v>
      </c>
      <c r="J1003">
        <f t="shared" si="231"/>
        <v>1.3205174999999998</v>
      </c>
      <c r="K1003">
        <f t="shared" si="237"/>
        <v>1.3135748514851493</v>
      </c>
      <c r="L1003">
        <f t="shared" si="222"/>
        <v>1.3156477499999999</v>
      </c>
      <c r="M1003">
        <f t="shared" si="232"/>
        <v>1.3117747226952756</v>
      </c>
      <c r="N1003">
        <f t="shared" si="233"/>
        <v>1.329260277304724</v>
      </c>
      <c r="O1003" cm="1">
        <f t="array" ref="O1003">_xlfn.IFS(C1003&lt;M1002,1,C1003&gt;N1002,-1,TRUE,0)</f>
        <v>1</v>
      </c>
      <c r="P1003">
        <f t="shared" si="223"/>
        <v>-1</v>
      </c>
      <c r="Q1003">
        <f t="shared" si="224"/>
        <v>-1</v>
      </c>
      <c r="R1003" cm="1">
        <f t="array" ref="R1003">_xlfn.IFS(AND(Q1002=0,O1002=1,O1003=0,P1003=1),1,AND(Q1002=0,O1002=-1,O1003=0,P1003=-1),-1,AND(Q1002=1,O1002=-1,O1003=0,P1003=-1),-2,AND(Q1002=-1,O1002=1,O1003=0,P1003=1),2,TRUE,0)</f>
        <v>0</v>
      </c>
      <c r="S1003" cm="1">
        <f t="array" ref="S1003">_xlfn.IFS(AND(Q1003&lt;&gt;0,S1002=0),U1002/C1003,AND(Q1003&lt;&gt;0,S1002&lt;&gt;0),S1002,TRUE,0)</f>
        <v>7301.9883314226463</v>
      </c>
      <c r="T1003">
        <f t="shared" si="225"/>
        <v>6.2797099650240815</v>
      </c>
      <c r="U1003">
        <f t="shared" si="221"/>
        <v>10509.897845183232</v>
      </c>
      <c r="V1003">
        <f t="shared" si="226"/>
        <v>5.9786160199107644E-4</v>
      </c>
      <c r="W1003">
        <f t="shared" si="227"/>
        <v>5.0989784518323145E-2</v>
      </c>
      <c r="X1003">
        <f>IF(W1003&lt;MAX($W$202:W1003),(1+W1003)/(1+MAX($W$202:W1003))-1,0)</f>
        <v>-1.1761474818909212E-2</v>
      </c>
      <c r="Y1003">
        <f>MIN($X$202:X1003)</f>
        <v>-3.0085272880166047E-2</v>
      </c>
      <c r="AA1003">
        <v>1</v>
      </c>
      <c r="AB1003">
        <f t="shared" si="235"/>
        <v>7268.5511596973374</v>
      </c>
      <c r="AC1003">
        <f t="shared" si="228"/>
        <v>-9.0856889496214777</v>
      </c>
      <c r="AD1003">
        <f t="shared" si="234"/>
        <v>9522.5288743194906</v>
      </c>
      <c r="AE1003">
        <f t="shared" si="229"/>
        <v>-9.5321615129444637E-4</v>
      </c>
      <c r="AF1003">
        <f t="shared" si="230"/>
        <v>-4.7747112568050976E-2</v>
      </c>
      <c r="AG1003">
        <f>IF(AF1003&lt;MAX($AF$202:AF1003),(1+AF1003)/(1+MAX($AF$202:AF1003))-1,0)</f>
        <v>-4.7747112568050976E-2</v>
      </c>
      <c r="AH1003">
        <f>MIN($AG$202:AG1003)</f>
        <v>-5.8569985244839917E-2</v>
      </c>
    </row>
    <row r="1004" spans="2:34" x14ac:dyDescent="0.2">
      <c r="B1004" t="s">
        <v>1007</v>
      </c>
      <c r="C1004">
        <v>1.3126</v>
      </c>
      <c r="D1004">
        <v>1.31301</v>
      </c>
      <c r="E1004">
        <v>1.3097000000000001</v>
      </c>
      <c r="F1004">
        <v>1.3103199999999999</v>
      </c>
      <c r="G1004">
        <v>5272.3100999999997</v>
      </c>
      <c r="I1004">
        <f t="shared" si="236"/>
        <v>5.8000000000002494E-4</v>
      </c>
      <c r="J1004">
        <f t="shared" si="231"/>
        <v>1.3202240000000001</v>
      </c>
      <c r="K1004">
        <f t="shared" si="237"/>
        <v>1.3135607920792083</v>
      </c>
      <c r="L1004">
        <f t="shared" si="222"/>
        <v>1.3155907500000001</v>
      </c>
      <c r="M1004">
        <f t="shared" si="232"/>
        <v>1.3105728893903343</v>
      </c>
      <c r="N1004">
        <f t="shared" si="233"/>
        <v>1.3298751106096658</v>
      </c>
      <c r="O1004" cm="1">
        <f t="array" ref="O1004">_xlfn.IFS(C1004&lt;M1003,1,C1004&gt;N1003,-1,TRUE,0)</f>
        <v>0</v>
      </c>
      <c r="P1004">
        <f t="shared" si="223"/>
        <v>-1</v>
      </c>
      <c r="Q1004">
        <f t="shared" si="224"/>
        <v>-1</v>
      </c>
      <c r="R1004" cm="1">
        <f t="array" ref="R1004">_xlfn.IFS(AND(Q1003=0,O1003=1,O1004=0,P1004=1),1,AND(Q1003=0,O1003=-1,O1004=0,P1004=-1),-1,AND(Q1003=1,O1003=-1,O1004=0,P1004=-1),-2,AND(Q1003=-1,O1003=1,O1004=0,P1004=1),2,TRUE,0)</f>
        <v>0</v>
      </c>
      <c r="S1004" cm="1">
        <f t="array" ref="S1004">_xlfn.IFS(AND(Q1004&lt;&gt;0,S1003=0),U1003/C1004,AND(Q1004&lt;&gt;0,S1003&lt;&gt;0),S1003,TRUE,0)</f>
        <v>7301.9883314226463</v>
      </c>
      <c r="T1004">
        <f t="shared" si="225"/>
        <v>-4.2351532322253167</v>
      </c>
      <c r="U1004">
        <f t="shared" si="221"/>
        <v>10505.662691951007</v>
      </c>
      <c r="V1004">
        <f t="shared" si="226"/>
        <v>-4.0296806825447122E-4</v>
      </c>
      <c r="W1004">
        <f t="shared" si="227"/>
        <v>5.0566269195100766E-2</v>
      </c>
      <c r="X1004">
        <f>IF(W1004&lt;MAX($W$202:W1004),(1+W1004)/(1+MAX($W$202:W1004))-1,0)</f>
        <v>-1.215970338837602E-2</v>
      </c>
      <c r="Y1004">
        <f>MIN($X$202:X1004)</f>
        <v>-3.0085272880166047E-2</v>
      </c>
      <c r="AA1004">
        <v>1</v>
      </c>
      <c r="AB1004">
        <f t="shared" si="235"/>
        <v>7268.5511596973374</v>
      </c>
      <c r="AC1004">
        <f t="shared" si="228"/>
        <v>-6.2509539973403125</v>
      </c>
      <c r="AD1004">
        <f t="shared" si="234"/>
        <v>9516.2779203221507</v>
      </c>
      <c r="AE1004">
        <f t="shared" si="229"/>
        <v>-6.5643843981381728E-4</v>
      </c>
      <c r="AF1004">
        <f t="shared" si="230"/>
        <v>-4.8372207967784964E-2</v>
      </c>
      <c r="AG1004">
        <f>IF(AF1004&lt;MAX($AF$202:AF1004),(1+AF1004)/(1+MAX($AF$202:AF1004))-1,0)</f>
        <v>-4.8372207967784964E-2</v>
      </c>
      <c r="AH1004">
        <f>MIN($AG$202:AG1004)</f>
        <v>-5.8569985244839917E-2</v>
      </c>
    </row>
    <row r="1005" spans="2:34" x14ac:dyDescent="0.2">
      <c r="B1005" t="s">
        <v>1008</v>
      </c>
      <c r="C1005">
        <v>1.31027</v>
      </c>
      <c r="D1005">
        <v>1.31175</v>
      </c>
      <c r="E1005">
        <v>1.3100099999999999</v>
      </c>
      <c r="F1005">
        <v>1.3116000000000001</v>
      </c>
      <c r="G1005">
        <v>4254.6099000000004</v>
      </c>
      <c r="I1005">
        <f t="shared" si="236"/>
        <v>-2.3299999999999432E-3</v>
      </c>
      <c r="J1005">
        <f t="shared" si="231"/>
        <v>1.3198659999999998</v>
      </c>
      <c r="K1005">
        <f t="shared" si="237"/>
        <v>1.3135419801980202</v>
      </c>
      <c r="L1005">
        <f t="shared" si="222"/>
        <v>1.3155278500000003</v>
      </c>
      <c r="M1005">
        <f t="shared" si="232"/>
        <v>1.3095181839985433</v>
      </c>
      <c r="N1005">
        <f t="shared" si="233"/>
        <v>1.3302138160014563</v>
      </c>
      <c r="O1005" cm="1">
        <f t="array" ref="O1005">_xlfn.IFS(C1005&lt;M1004,1,C1005&gt;N1004,-1,TRUE,0)</f>
        <v>1</v>
      </c>
      <c r="P1005">
        <f t="shared" si="223"/>
        <v>-1</v>
      </c>
      <c r="Q1005">
        <f t="shared" si="224"/>
        <v>-1</v>
      </c>
      <c r="R1005" cm="1">
        <f t="array" ref="R1005">_xlfn.IFS(AND(Q1004=0,O1004=1,O1005=0,P1005=1),1,AND(Q1004=0,O1004=-1,O1005=0,P1005=-1),-1,AND(Q1004=1,O1004=-1,O1005=0,P1005=-1),-2,AND(Q1004=-1,O1004=1,O1005=0,P1005=1),2,TRUE,0)</f>
        <v>0</v>
      </c>
      <c r="S1005" cm="1">
        <f t="array" ref="S1005">_xlfn.IFS(AND(Q1005&lt;&gt;0,S1004=0),U1004/C1005,AND(Q1005&lt;&gt;0,S1004&lt;&gt;0),S1004,TRUE,0)</f>
        <v>7301.9883314226463</v>
      </c>
      <c r="T1005">
        <f t="shared" si="225"/>
        <v>17.01363281221435</v>
      </c>
      <c r="U1005">
        <f t="shared" si="221"/>
        <v>10522.676324763221</v>
      </c>
      <c r="V1005">
        <f t="shared" si="226"/>
        <v>1.6194725940753337E-3</v>
      </c>
      <c r="W1005">
        <f t="shared" si="227"/>
        <v>5.2267632476322046E-2</v>
      </c>
      <c r="X1005">
        <f>IF(W1005&lt;MAX($W$202:W1005),(1+W1005)/(1+MAX($W$202:W1005))-1,0)</f>
        <v>-1.0559923100690316E-2</v>
      </c>
      <c r="Y1005">
        <f>MIN($X$202:X1005)</f>
        <v>-3.0085272880166047E-2</v>
      </c>
      <c r="AA1005">
        <v>1</v>
      </c>
      <c r="AB1005">
        <f t="shared" si="235"/>
        <v>7268.5511596973374</v>
      </c>
      <c r="AC1005">
        <f t="shared" si="228"/>
        <v>4.2157596726246371</v>
      </c>
      <c r="AD1005">
        <f t="shared" si="234"/>
        <v>9520.4936799947754</v>
      </c>
      <c r="AE1005">
        <f t="shared" si="229"/>
        <v>4.430051021967129E-4</v>
      </c>
      <c r="AF1005">
        <f t="shared" si="230"/>
        <v>-4.7950632000522408E-2</v>
      </c>
      <c r="AG1005">
        <f>IF(AF1005&lt;MAX($AF$202:AF1005),(1+AF1005)/(1+MAX($AF$202:AF1005))-1,0)</f>
        <v>-4.7950632000522408E-2</v>
      </c>
      <c r="AH1005">
        <f>MIN($AG$202:AG1005)</f>
        <v>-5.8569985244839917E-2</v>
      </c>
    </row>
    <row r="1006" spans="2:34" x14ac:dyDescent="0.2">
      <c r="B1006" t="s">
        <v>1009</v>
      </c>
      <c r="C1006">
        <v>1.3116399999999999</v>
      </c>
      <c r="D1006">
        <v>1.3120799999999999</v>
      </c>
      <c r="E1006">
        <v>1.31124</v>
      </c>
      <c r="F1006">
        <v>1.31176</v>
      </c>
      <c r="G1006">
        <v>3007.1799000000001</v>
      </c>
      <c r="I1006">
        <f t="shared" si="236"/>
        <v>1.3699999999998713E-3</v>
      </c>
      <c r="J1006">
        <f t="shared" si="231"/>
        <v>1.3192914999999998</v>
      </c>
      <c r="K1006">
        <f t="shared" si="237"/>
        <v>1.313568019801981</v>
      </c>
      <c r="L1006">
        <f t="shared" si="222"/>
        <v>1.3154686</v>
      </c>
      <c r="M1006">
        <f t="shared" si="232"/>
        <v>1.3084929699611474</v>
      </c>
      <c r="N1006">
        <f t="shared" si="233"/>
        <v>1.3300900300388523</v>
      </c>
      <c r="O1006" cm="1">
        <f t="array" ref="O1006">_xlfn.IFS(C1006&lt;M1005,1,C1006&gt;N1005,-1,TRUE,0)</f>
        <v>0</v>
      </c>
      <c r="P1006">
        <f t="shared" si="223"/>
        <v>-1</v>
      </c>
      <c r="Q1006">
        <f t="shared" si="224"/>
        <v>-1</v>
      </c>
      <c r="R1006" cm="1">
        <f t="array" ref="R1006">_xlfn.IFS(AND(Q1005=0,O1005=1,O1006=0,P1006=1),1,AND(Q1005=0,O1005=-1,O1006=0,P1006=-1),-1,AND(Q1005=1,O1005=-1,O1006=0,P1006=-1),-2,AND(Q1005=-1,O1005=1,O1006=0,P1006=1),2,TRUE,0)</f>
        <v>0</v>
      </c>
      <c r="S1006" cm="1">
        <f t="array" ref="S1006">_xlfn.IFS(AND(Q1006&lt;&gt;0,S1005=0),U1005/C1006,AND(Q1006&lt;&gt;0,S1005&lt;&gt;0),S1005,TRUE,0)</f>
        <v>7301.9883314226463</v>
      </c>
      <c r="T1006">
        <f t="shared" si="225"/>
        <v>-10.003724014048085</v>
      </c>
      <c r="U1006">
        <f t="shared" si="221"/>
        <v>10512.672600749172</v>
      </c>
      <c r="V1006">
        <f t="shared" si="226"/>
        <v>-9.5068247899121681E-4</v>
      </c>
      <c r="W1006">
        <f t="shared" si="227"/>
        <v>5.1267260074917331E-2</v>
      </c>
      <c r="X1006">
        <f>IF(W1006&lt;MAX($W$202:W1006),(1+W1006)/(1+MAX($W$202:W1006))-1,0)</f>
        <v>-1.1500566445810101E-2</v>
      </c>
      <c r="Y1006">
        <f>MIN($X$202:X1006)</f>
        <v>-3.0085272880166047E-2</v>
      </c>
      <c r="AA1006">
        <v>1</v>
      </c>
      <c r="AB1006">
        <f t="shared" si="235"/>
        <v>7268.5511596973374</v>
      </c>
      <c r="AC1006">
        <f t="shared" si="228"/>
        <v>-16.935724202094384</v>
      </c>
      <c r="AD1006">
        <f t="shared" si="234"/>
        <v>9503.5579557926812</v>
      </c>
      <c r="AE1006">
        <f t="shared" si="229"/>
        <v>-1.7788703791360196E-3</v>
      </c>
      <c r="AF1006">
        <f t="shared" si="230"/>
        <v>-4.9644204420731919E-2</v>
      </c>
      <c r="AG1006">
        <f>IF(AF1006&lt;MAX($AF$202:AF1006),(1+AF1006)/(1+MAX($AF$202:AF1006))-1,0)</f>
        <v>-4.9644204420731919E-2</v>
      </c>
      <c r="AH1006">
        <f>MIN($AG$202:AG1006)</f>
        <v>-5.8569985244839917E-2</v>
      </c>
    </row>
    <row r="1007" spans="2:34" x14ac:dyDescent="0.2">
      <c r="B1007" t="s">
        <v>1010</v>
      </c>
      <c r="C1007">
        <v>1.31176</v>
      </c>
      <c r="D1007">
        <v>1.31216</v>
      </c>
      <c r="E1007">
        <v>1.3113600000000001</v>
      </c>
      <c r="F1007">
        <v>1.3113999999999999</v>
      </c>
      <c r="G1007">
        <v>1721.63</v>
      </c>
      <c r="I1007">
        <f t="shared" si="236"/>
        <v>1.2000000000012001E-4</v>
      </c>
      <c r="J1007">
        <f t="shared" si="231"/>
        <v>1.3187304999999998</v>
      </c>
      <c r="K1007">
        <f t="shared" si="237"/>
        <v>1.3135889108910896</v>
      </c>
      <c r="L1007">
        <f t="shared" si="222"/>
        <v>1.3154058</v>
      </c>
      <c r="M1007">
        <f t="shared" si="232"/>
        <v>1.3075238618332703</v>
      </c>
      <c r="N1007">
        <f t="shared" si="233"/>
        <v>1.3299371381667293</v>
      </c>
      <c r="O1007" cm="1">
        <f t="array" ref="O1007">_xlfn.IFS(C1007&lt;M1006,1,C1007&gt;N1006,-1,TRUE,0)</f>
        <v>0</v>
      </c>
      <c r="P1007">
        <f t="shared" si="223"/>
        <v>-1</v>
      </c>
      <c r="Q1007">
        <f t="shared" si="224"/>
        <v>-1</v>
      </c>
      <c r="R1007" cm="1">
        <f t="array" ref="R1007">_xlfn.IFS(AND(Q1006=0,O1006=1,O1007=0,P1007=1),1,AND(Q1006=0,O1006=-1,O1007=0,P1007=-1),-1,AND(Q1006=1,O1006=-1,O1007=0,P1007=-1),-2,AND(Q1006=-1,O1006=1,O1007=0,P1007=1),2,TRUE,0)</f>
        <v>0</v>
      </c>
      <c r="S1007" cm="1">
        <f t="array" ref="S1007">_xlfn.IFS(AND(Q1007&lt;&gt;0,S1006=0),U1006/C1007,AND(Q1007&lt;&gt;0,S1006&lt;&gt;0),S1006,TRUE,0)</f>
        <v>7301.9883314226463</v>
      </c>
      <c r="T1007">
        <f t="shared" si="225"/>
        <v>-0.87623859977159391</v>
      </c>
      <c r="U1007">
        <f t="shared" si="221"/>
        <v>10511.7963621494</v>
      </c>
      <c r="V1007">
        <f t="shared" si="226"/>
        <v>-8.3350698062179722E-5</v>
      </c>
      <c r="W1007">
        <f t="shared" si="227"/>
        <v>5.1179636214939928E-2</v>
      </c>
      <c r="X1007">
        <f>IF(W1007&lt;MAX($W$202:W1007),(1+W1007)/(1+MAX($W$202:W1007))-1,0)</f>
        <v>-1.1582958563631229E-2</v>
      </c>
      <c r="Y1007">
        <f>MIN($X$202:X1007)</f>
        <v>-3.0085272880166047E-2</v>
      </c>
      <c r="AA1007">
        <v>1</v>
      </c>
      <c r="AB1007">
        <f t="shared" si="235"/>
        <v>7268.5511596973374</v>
      </c>
      <c r="AC1007">
        <f t="shared" si="228"/>
        <v>9.9579150887844161</v>
      </c>
      <c r="AD1007">
        <f t="shared" si="234"/>
        <v>9513.5158708814652</v>
      </c>
      <c r="AE1007">
        <f t="shared" si="229"/>
        <v>1.0478091610642299E-3</v>
      </c>
      <c r="AF1007">
        <f t="shared" si="230"/>
        <v>-4.8648412911853511E-2</v>
      </c>
      <c r="AG1007">
        <f>IF(AF1007&lt;MAX($AF$202:AF1007),(1+AF1007)/(1+MAX($AF$202:AF1007))-1,0)</f>
        <v>-4.8648412911853511E-2</v>
      </c>
      <c r="AH1007">
        <f>MIN($AG$202:AG1007)</f>
        <v>-5.8569985244839917E-2</v>
      </c>
    </row>
    <row r="1008" spans="2:34" x14ac:dyDescent="0.2">
      <c r="B1008" t="s">
        <v>1011</v>
      </c>
      <c r="C1008">
        <v>1.3113999999999999</v>
      </c>
      <c r="D1008">
        <v>1.3115399999999999</v>
      </c>
      <c r="E1008">
        <v>1.3101400000000001</v>
      </c>
      <c r="F1008">
        <v>1.3107599999999999</v>
      </c>
      <c r="G1008">
        <v>1967.03</v>
      </c>
      <c r="I1008">
        <f t="shared" si="236"/>
        <v>-3.6000000000013799E-4</v>
      </c>
      <c r="J1008">
        <f t="shared" si="231"/>
        <v>1.3181179999999997</v>
      </c>
      <c r="K1008">
        <f t="shared" si="237"/>
        <v>1.313614257425743</v>
      </c>
      <c r="L1008">
        <f t="shared" si="222"/>
        <v>1.3153420499999999</v>
      </c>
      <c r="M1008">
        <f t="shared" si="232"/>
        <v>1.3065797564594948</v>
      </c>
      <c r="N1008">
        <f t="shared" si="233"/>
        <v>1.3296562435405046</v>
      </c>
      <c r="O1008" cm="1">
        <f t="array" ref="O1008">_xlfn.IFS(C1008&lt;M1007,1,C1008&gt;N1007,-1,TRUE,0)</f>
        <v>0</v>
      </c>
      <c r="P1008">
        <f t="shared" si="223"/>
        <v>-1</v>
      </c>
      <c r="Q1008">
        <f t="shared" si="224"/>
        <v>-1</v>
      </c>
      <c r="R1008" cm="1">
        <f t="array" ref="R1008">_xlfn.IFS(AND(Q1007=0,O1007=1,O1008=0,P1008=1),1,AND(Q1007=0,O1007=-1,O1008=0,P1008=-1),-1,AND(Q1007=1,O1007=-1,O1008=0,P1008=-1),-2,AND(Q1007=-1,O1007=1,O1008=0,P1008=1),2,TRUE,0)</f>
        <v>0</v>
      </c>
      <c r="S1008" cm="1">
        <f t="array" ref="S1008">_xlfn.IFS(AND(Q1008&lt;&gt;0,S1007=0),U1007/C1008,AND(Q1008&lt;&gt;0,S1007&lt;&gt;0),S1007,TRUE,0)</f>
        <v>7301.9883314226463</v>
      </c>
      <c r="T1008">
        <f t="shared" si="225"/>
        <v>2.6287157993131602</v>
      </c>
      <c r="U1008">
        <f t="shared" si="221"/>
        <v>10514.425077948714</v>
      </c>
      <c r="V1008">
        <f t="shared" si="226"/>
        <v>2.5007293794032876E-4</v>
      </c>
      <c r="W1008">
        <f t="shared" si="227"/>
        <v>5.1442507794871473E-2</v>
      </c>
      <c r="X1008">
        <f>IF(W1008&lt;MAX($W$202:W1008),(1+W1008)/(1+MAX($W$202:W1008))-1,0)</f>
        <v>-1.1335782210168732E-2</v>
      </c>
      <c r="Y1008">
        <f>MIN($X$202:X1008)</f>
        <v>-3.0085272880166047E-2</v>
      </c>
      <c r="AA1008">
        <v>1</v>
      </c>
      <c r="AB1008">
        <f t="shared" si="235"/>
        <v>7268.5511596973374</v>
      </c>
      <c r="AC1008">
        <f t="shared" si="228"/>
        <v>0.87222613916455283</v>
      </c>
      <c r="AD1008">
        <f t="shared" si="234"/>
        <v>9514.3880970206301</v>
      </c>
      <c r="AE1008">
        <f t="shared" si="229"/>
        <v>9.1682838500771604E-5</v>
      </c>
      <c r="AF1008">
        <f t="shared" si="230"/>
        <v>-4.856119029793704E-2</v>
      </c>
      <c r="AG1008">
        <f>IF(AF1008&lt;MAX($AF$202:AF1008),(1+AF1008)/(1+MAX($AF$202:AF1008))-1,0)</f>
        <v>-4.856119029793704E-2</v>
      </c>
      <c r="AH1008">
        <f>MIN($AG$202:AG1008)</f>
        <v>-5.8569985244839917E-2</v>
      </c>
    </row>
    <row r="1009" spans="2:34" x14ac:dyDescent="0.2">
      <c r="B1009" t="s">
        <v>1012</v>
      </c>
      <c r="C1009">
        <v>1.31074</v>
      </c>
      <c r="D1009">
        <v>1.31148</v>
      </c>
      <c r="E1009">
        <v>1.30827</v>
      </c>
      <c r="F1009">
        <v>1.30847</v>
      </c>
      <c r="G1009">
        <v>3359.5900999999999</v>
      </c>
      <c r="I1009">
        <f t="shared" si="236"/>
        <v>-6.599999999998829E-4</v>
      </c>
      <c r="J1009">
        <f t="shared" si="231"/>
        <v>1.3173124999999997</v>
      </c>
      <c r="K1009">
        <f t="shared" si="237"/>
        <v>1.3136346534653471</v>
      </c>
      <c r="L1009">
        <f t="shared" si="222"/>
        <v>1.3152820500000002</v>
      </c>
      <c r="M1009">
        <f t="shared" si="232"/>
        <v>1.3054465388084231</v>
      </c>
      <c r="N1009">
        <f t="shared" si="233"/>
        <v>1.3291784611915762</v>
      </c>
      <c r="O1009" cm="1">
        <f t="array" ref="O1009">_xlfn.IFS(C1009&lt;M1008,1,C1009&gt;N1008,-1,TRUE,0)</f>
        <v>0</v>
      </c>
      <c r="P1009">
        <f t="shared" si="223"/>
        <v>-1</v>
      </c>
      <c r="Q1009">
        <f t="shared" si="224"/>
        <v>-1</v>
      </c>
      <c r="R1009" cm="1">
        <f t="array" ref="R1009">_xlfn.IFS(AND(Q1008=0,O1008=1,O1009=0,P1009=1),1,AND(Q1008=0,O1008=-1,O1009=0,P1009=-1),-1,AND(Q1008=1,O1008=-1,O1009=0,P1009=-1),-2,AND(Q1008=-1,O1008=1,O1009=0,P1009=1),2,TRUE,0)</f>
        <v>0</v>
      </c>
      <c r="S1009" cm="1">
        <f t="array" ref="S1009">_xlfn.IFS(AND(Q1009&lt;&gt;0,S1008=0),U1008/C1009,AND(Q1009&lt;&gt;0,S1008&lt;&gt;0),S1008,TRUE,0)</f>
        <v>7301.9883314226463</v>
      </c>
      <c r="T1009">
        <f t="shared" si="225"/>
        <v>4.8193122987380912</v>
      </c>
      <c r="U1009">
        <f t="shared" si="221"/>
        <v>10519.244390247452</v>
      </c>
      <c r="V1009">
        <f t="shared" si="226"/>
        <v>4.5835243135122544E-4</v>
      </c>
      <c r="W1009">
        <f t="shared" si="227"/>
        <v>5.1924439024745084E-2</v>
      </c>
      <c r="X1009">
        <f>IF(W1009&lt;MAX($W$202:W1009),(1+W1009)/(1+MAX($W$202:W1009))-1,0)</f>
        <v>-1.0882625562154913E-2</v>
      </c>
      <c r="Y1009">
        <f>MIN($X$202:X1009)</f>
        <v>-3.0085272880166047E-2</v>
      </c>
      <c r="AA1009">
        <v>1</v>
      </c>
      <c r="AB1009">
        <f t="shared" si="235"/>
        <v>7268.5511596973374</v>
      </c>
      <c r="AC1009">
        <f t="shared" si="228"/>
        <v>-2.6166784174920443</v>
      </c>
      <c r="AD1009">
        <f t="shared" si="234"/>
        <v>9511.7714186031371</v>
      </c>
      <c r="AE1009">
        <f t="shared" si="229"/>
        <v>-2.7502330058529358E-4</v>
      </c>
      <c r="AF1009">
        <f t="shared" si="230"/>
        <v>-4.8822858139686232E-2</v>
      </c>
      <c r="AG1009">
        <f>IF(AF1009&lt;MAX($AF$202:AF1009),(1+AF1009)/(1+MAX($AF$202:AF1009))-1,0)</f>
        <v>-4.8822858139686232E-2</v>
      </c>
      <c r="AH1009">
        <f>MIN($AG$202:AG1009)</f>
        <v>-5.8569985244839917E-2</v>
      </c>
    </row>
    <row r="1010" spans="2:34" x14ac:dyDescent="0.2">
      <c r="B1010" t="s">
        <v>1013</v>
      </c>
      <c r="C1010">
        <v>1.30847</v>
      </c>
      <c r="D1010">
        <v>1.31151</v>
      </c>
      <c r="E1010">
        <v>1.30837</v>
      </c>
      <c r="F1010">
        <v>1.3103199999999999</v>
      </c>
      <c r="G1010">
        <v>6507.0801000000001</v>
      </c>
      <c r="I1010">
        <f t="shared" si="236"/>
        <v>-2.2699999999999942E-3</v>
      </c>
      <c r="J1010">
        <f t="shared" si="231"/>
        <v>1.3166169999999997</v>
      </c>
      <c r="K1010">
        <f t="shared" si="237"/>
        <v>1.3136305940594066</v>
      </c>
      <c r="L1010">
        <f t="shared" si="222"/>
        <v>1.3152273999999999</v>
      </c>
      <c r="M1010">
        <f t="shared" si="232"/>
        <v>1.3048240019079114</v>
      </c>
      <c r="N1010">
        <f t="shared" si="233"/>
        <v>1.328409998092088</v>
      </c>
      <c r="O1010" cm="1">
        <f t="array" ref="O1010">_xlfn.IFS(C1010&lt;M1009,1,C1010&gt;N1009,-1,TRUE,0)</f>
        <v>0</v>
      </c>
      <c r="P1010">
        <f t="shared" si="223"/>
        <v>-1</v>
      </c>
      <c r="Q1010">
        <f t="shared" si="224"/>
        <v>-1</v>
      </c>
      <c r="R1010" cm="1">
        <f t="array" ref="R1010">_xlfn.IFS(AND(Q1009=0,O1009=1,O1010=0,P1010=1),1,AND(Q1009=0,O1009=-1,O1010=0,P1010=-1),-1,AND(Q1009=1,O1009=-1,O1010=0,P1010=-1),-2,AND(Q1009=-1,O1009=1,O1010=0,P1010=1),2,TRUE,0)</f>
        <v>0</v>
      </c>
      <c r="S1010" cm="1">
        <f t="array" ref="S1010">_xlfn.IFS(AND(Q1010&lt;&gt;0,S1009=0),U1009/C1010,AND(Q1010&lt;&gt;0,S1009&lt;&gt;0),S1009,TRUE,0)</f>
        <v>7301.9883314226463</v>
      </c>
      <c r="T1010">
        <f t="shared" si="225"/>
        <v>16.575513512329366</v>
      </c>
      <c r="U1010">
        <f t="shared" si="221"/>
        <v>10535.819903759781</v>
      </c>
      <c r="V1010">
        <f t="shared" si="226"/>
        <v>1.5757323337498245E-3</v>
      </c>
      <c r="W1010">
        <f t="shared" si="227"/>
        <v>5.3581990375977995E-2</v>
      </c>
      <c r="X1010">
        <f>IF(W1010&lt;MAX($W$202:W1010),(1+W1010)/(1+MAX($W$202:W1010))-1,0)</f>
        <v>-9.3240413333794958E-3</v>
      </c>
      <c r="Y1010">
        <f>MIN($X$202:X1010)</f>
        <v>-3.0085272880166047E-2</v>
      </c>
      <c r="AA1010">
        <v>1</v>
      </c>
      <c r="AB1010">
        <f t="shared" si="235"/>
        <v>7268.5511596973374</v>
      </c>
      <c r="AC1010">
        <f t="shared" si="228"/>
        <v>-4.7972437653993918</v>
      </c>
      <c r="AD1010">
        <f t="shared" si="234"/>
        <v>9506.9741748377382</v>
      </c>
      <c r="AE1010">
        <f t="shared" si="229"/>
        <v>-5.0434809188296256E-4</v>
      </c>
      <c r="AF1010">
        <f t="shared" si="230"/>
        <v>-4.9302582516226212E-2</v>
      </c>
      <c r="AG1010">
        <f>IF(AF1010&lt;MAX($AF$202:AF1010),(1+AF1010)/(1+MAX($AF$202:AF1010))-1,0)</f>
        <v>-4.9302582516226212E-2</v>
      </c>
      <c r="AH1010">
        <f>MIN($AG$202:AG1010)</f>
        <v>-5.8569985244839917E-2</v>
      </c>
    </row>
    <row r="1011" spans="2:34" x14ac:dyDescent="0.2">
      <c r="B1011" t="s">
        <v>1014</v>
      </c>
      <c r="C1011">
        <v>1.31029</v>
      </c>
      <c r="D1011">
        <v>1.31304</v>
      </c>
      <c r="E1011">
        <v>1.31026</v>
      </c>
      <c r="F1011">
        <v>1.31277</v>
      </c>
      <c r="G1011">
        <v>4394.9399000000003</v>
      </c>
      <c r="I1011">
        <f t="shared" si="236"/>
        <v>1.8199999999999328E-3</v>
      </c>
      <c r="J1011">
        <f t="shared" si="231"/>
        <v>1.3160864999999997</v>
      </c>
      <c r="K1011">
        <f t="shared" si="237"/>
        <v>1.3136450495049512</v>
      </c>
      <c r="L1011">
        <f t="shared" si="222"/>
        <v>1.3151756500000003</v>
      </c>
      <c r="M1011">
        <f t="shared" si="232"/>
        <v>1.3046077661412503</v>
      </c>
      <c r="N1011">
        <f t="shared" si="233"/>
        <v>1.3275652338587491</v>
      </c>
      <c r="O1011" cm="1">
        <f t="array" ref="O1011">_xlfn.IFS(C1011&lt;M1010,1,C1011&gt;N1010,-1,TRUE,0)</f>
        <v>0</v>
      </c>
      <c r="P1011">
        <f t="shared" si="223"/>
        <v>-1</v>
      </c>
      <c r="Q1011">
        <f t="shared" si="224"/>
        <v>-1</v>
      </c>
      <c r="R1011" cm="1">
        <f t="array" ref="R1011">_xlfn.IFS(AND(Q1010=0,O1010=1,O1011=0,P1011=1),1,AND(Q1010=0,O1010=-1,O1011=0,P1011=-1),-1,AND(Q1010=1,O1010=-1,O1011=0,P1011=-1),-2,AND(Q1010=-1,O1010=1,O1011=0,P1011=1),2,TRUE,0)</f>
        <v>0</v>
      </c>
      <c r="S1011" cm="1">
        <f t="array" ref="S1011">_xlfn.IFS(AND(Q1011&lt;&gt;0,S1010=0),U1010/C1011,AND(Q1011&lt;&gt;0,S1010&lt;&gt;0),S1010,TRUE,0)</f>
        <v>7301.9883314226463</v>
      </c>
      <c r="T1011">
        <f t="shared" si="225"/>
        <v>-13.289618763188725</v>
      </c>
      <c r="U1011">
        <f t="shared" si="221"/>
        <v>10522.530284996592</v>
      </c>
      <c r="V1011">
        <f t="shared" si="226"/>
        <v>-1.2613748986394721E-3</v>
      </c>
      <c r="W1011">
        <f t="shared" si="227"/>
        <v>5.2253028499659182E-2</v>
      </c>
      <c r="X1011">
        <f>IF(W1011&lt;MAX($W$202:W1011),(1+W1011)/(1+MAX($W$202:W1011))-1,0)</f>
        <v>-1.0573655120327152E-2</v>
      </c>
      <c r="Y1011">
        <f>MIN($X$202:X1011)</f>
        <v>-3.0085272880166047E-2</v>
      </c>
      <c r="AA1011">
        <v>1</v>
      </c>
      <c r="AB1011">
        <f t="shared" si="235"/>
        <v>7268.5511596973374</v>
      </c>
      <c r="AC1011">
        <f t="shared" si="228"/>
        <v>-16.499611132512914</v>
      </c>
      <c r="AD1011">
        <f t="shared" si="234"/>
        <v>9490.4745637052256</v>
      </c>
      <c r="AE1011">
        <f t="shared" si="229"/>
        <v>-1.7355270803388423E-3</v>
      </c>
      <c r="AF1011">
        <f t="shared" si="230"/>
        <v>-5.0952543629477431E-2</v>
      </c>
      <c r="AG1011">
        <f>IF(AF1011&lt;MAX($AF$202:AF1011),(1+AF1011)/(1+MAX($AF$202:AF1011))-1,0)</f>
        <v>-5.0952543629477431E-2</v>
      </c>
      <c r="AH1011">
        <f>MIN($AG$202:AG1011)</f>
        <v>-5.8569985244839917E-2</v>
      </c>
    </row>
    <row r="1012" spans="2:34" x14ac:dyDescent="0.2">
      <c r="B1012" t="s">
        <v>1015</v>
      </c>
      <c r="C1012">
        <v>1.31277</v>
      </c>
      <c r="D1012">
        <v>1.31328</v>
      </c>
      <c r="E1012">
        <v>1.3123800000000001</v>
      </c>
      <c r="F1012">
        <v>1.31321</v>
      </c>
      <c r="G1012">
        <v>3081.04</v>
      </c>
      <c r="I1012">
        <f t="shared" si="236"/>
        <v>2.4800000000000377E-3</v>
      </c>
      <c r="J1012">
        <f t="shared" si="231"/>
        <v>1.3156604999999999</v>
      </c>
      <c r="K1012">
        <f t="shared" si="237"/>
        <v>1.3136746534653474</v>
      </c>
      <c r="L1012">
        <f t="shared" si="222"/>
        <v>1.3151235000000003</v>
      </c>
      <c r="M1012">
        <f t="shared" si="232"/>
        <v>1.3044212625258649</v>
      </c>
      <c r="N1012">
        <f t="shared" si="233"/>
        <v>1.3268997374741349</v>
      </c>
      <c r="O1012" cm="1">
        <f t="array" ref="O1012">_xlfn.IFS(C1012&lt;M1011,1,C1012&gt;N1011,-1,TRUE,0)</f>
        <v>0</v>
      </c>
      <c r="P1012">
        <f t="shared" si="223"/>
        <v>-1</v>
      </c>
      <c r="Q1012">
        <f t="shared" si="224"/>
        <v>-1</v>
      </c>
      <c r="R1012" cm="1">
        <f t="array" ref="R1012">_xlfn.IFS(AND(Q1011=0,O1011=1,O1012=0,P1012=1),1,AND(Q1011=0,O1011=-1,O1012=0,P1012=-1),-1,AND(Q1011=1,O1011=-1,O1012=0,P1012=-1),-2,AND(Q1011=-1,O1011=1,O1012=0,P1012=1),2,TRUE,0)</f>
        <v>0</v>
      </c>
      <c r="S1012" cm="1">
        <f t="array" ref="S1012">_xlfn.IFS(AND(Q1012&lt;&gt;0,S1011=0),U1011/C1012,AND(Q1012&lt;&gt;0,S1011&lt;&gt;0),S1011,TRUE,0)</f>
        <v>7301.9883314226463</v>
      </c>
      <c r="T1012">
        <f t="shared" si="225"/>
        <v>-18.108931061928438</v>
      </c>
      <c r="U1012">
        <f t="shared" si="221"/>
        <v>10504.421353934664</v>
      </c>
      <c r="V1012">
        <f t="shared" si="226"/>
        <v>-1.7209673501960658E-3</v>
      </c>
      <c r="W1012">
        <f t="shared" si="227"/>
        <v>5.0442135393466314E-2</v>
      </c>
      <c r="X1012">
        <f>IF(W1012&lt;MAX($W$202:W1012),(1+W1012)/(1+MAX($W$202:W1012))-1,0)</f>
        <v>-1.2276425555288961E-2</v>
      </c>
      <c r="Y1012">
        <f>MIN($X$202:X1012)</f>
        <v>-3.0085272880166047E-2</v>
      </c>
      <c r="AA1012">
        <v>1</v>
      </c>
      <c r="AB1012">
        <f t="shared" si="235"/>
        <v>7268.5511596973374</v>
      </c>
      <c r="AC1012">
        <f t="shared" si="228"/>
        <v>13.228763110648666</v>
      </c>
      <c r="AD1012">
        <f t="shared" si="234"/>
        <v>9503.7033268158739</v>
      </c>
      <c r="AE1012">
        <f t="shared" si="229"/>
        <v>1.3938990112507036E-3</v>
      </c>
      <c r="AF1012">
        <f t="shared" si="230"/>
        <v>-4.9629667318412563E-2</v>
      </c>
      <c r="AG1012">
        <f>IF(AF1012&lt;MAX($AF$202:AF1012),(1+AF1012)/(1+MAX($AF$202:AF1012))-1,0)</f>
        <v>-4.9629667318412563E-2</v>
      </c>
      <c r="AH1012">
        <f>MIN($AG$202:AG1012)</f>
        <v>-5.8569985244839917E-2</v>
      </c>
    </row>
    <row r="1013" spans="2:34" x14ac:dyDescent="0.2">
      <c r="B1013" t="s">
        <v>1016</v>
      </c>
      <c r="C1013">
        <v>1.3132200000000001</v>
      </c>
      <c r="D1013">
        <v>1.3132900000000001</v>
      </c>
      <c r="E1013">
        <v>1.3123899999999999</v>
      </c>
      <c r="F1013">
        <v>1.31271</v>
      </c>
      <c r="G1013">
        <v>2163.3600999999999</v>
      </c>
      <c r="I1013">
        <f t="shared" si="236"/>
        <v>4.5000000000006146E-4</v>
      </c>
      <c r="J1013">
        <f t="shared" si="231"/>
        <v>1.315239</v>
      </c>
      <c r="K1013">
        <f t="shared" si="237"/>
        <v>1.3137074257425752</v>
      </c>
      <c r="L1013">
        <f t="shared" si="222"/>
        <v>1.3150817000000006</v>
      </c>
      <c r="M1013">
        <f t="shared" si="232"/>
        <v>1.3042232877670121</v>
      </c>
      <c r="N1013">
        <f t="shared" si="233"/>
        <v>1.326254712232988</v>
      </c>
      <c r="O1013" cm="1">
        <f t="array" ref="O1013">_xlfn.IFS(C1013&lt;M1012,1,C1013&gt;N1012,-1,TRUE,0)</f>
        <v>0</v>
      </c>
      <c r="P1013">
        <f t="shared" si="223"/>
        <v>-1</v>
      </c>
      <c r="Q1013">
        <f t="shared" si="224"/>
        <v>-1</v>
      </c>
      <c r="R1013" cm="1">
        <f t="array" ref="R1013">_xlfn.IFS(AND(Q1012=0,O1012=1,O1013=0,P1013=1),1,AND(Q1012=0,O1012=-1,O1013=0,P1013=-1),-1,AND(Q1012=1,O1012=-1,O1013=0,P1013=-1),-2,AND(Q1012=-1,O1012=1,O1013=0,P1013=1),2,TRUE,0)</f>
        <v>0</v>
      </c>
      <c r="S1013" cm="1">
        <f t="array" ref="S1013">_xlfn.IFS(AND(Q1013&lt;&gt;0,S1012=0),U1012/C1013,AND(Q1013&lt;&gt;0,S1012&lt;&gt;0),S1012,TRUE,0)</f>
        <v>7301.9883314226463</v>
      </c>
      <c r="T1013">
        <f t="shared" si="225"/>
        <v>-3.2858947491406396</v>
      </c>
      <c r="U1013">
        <f t="shared" si="221"/>
        <v>10501.135459185523</v>
      </c>
      <c r="V1013">
        <f t="shared" si="226"/>
        <v>-3.1281063834228572E-4</v>
      </c>
      <c r="W1013">
        <f t="shared" si="227"/>
        <v>5.0113545918552438E-2</v>
      </c>
      <c r="X1013">
        <f>IF(W1013&lt;MAX($W$202:W1013),(1+W1013)/(1+MAX($W$202:W1013))-1,0)</f>
        <v>-1.25853959971165E-2</v>
      </c>
      <c r="Y1013">
        <f>MIN($X$202:X1013)</f>
        <v>-3.0085272880166047E-2</v>
      </c>
      <c r="AA1013">
        <v>1</v>
      </c>
      <c r="AB1013">
        <f t="shared" si="235"/>
        <v>7268.5511596973374</v>
      </c>
      <c r="AC1013">
        <f t="shared" si="228"/>
        <v>18.026006876049671</v>
      </c>
      <c r="AD1013">
        <f t="shared" si="234"/>
        <v>9521.7293336919229</v>
      </c>
      <c r="AE1013">
        <f t="shared" si="229"/>
        <v>1.8967350154109992E-3</v>
      </c>
      <c r="AF1013">
        <f t="shared" si="230"/>
        <v>-4.7827066630807713E-2</v>
      </c>
      <c r="AG1013">
        <f>IF(AF1013&lt;MAX($AF$202:AF1013),(1+AF1013)/(1+MAX($AF$202:AF1013))-1,0)</f>
        <v>-4.7827066630807713E-2</v>
      </c>
      <c r="AH1013">
        <f>MIN($AG$202:AG1013)</f>
        <v>-5.8569985244839917E-2</v>
      </c>
    </row>
    <row r="1014" spans="2:34" x14ac:dyDescent="0.2">
      <c r="B1014" t="s">
        <v>1017</v>
      </c>
      <c r="C1014">
        <v>1.31271</v>
      </c>
      <c r="D1014">
        <v>1.31315</v>
      </c>
      <c r="E1014">
        <v>1.3124499999999999</v>
      </c>
      <c r="F1014">
        <v>1.31273</v>
      </c>
      <c r="G1014">
        <v>2164.0900999999999</v>
      </c>
      <c r="I1014">
        <f t="shared" si="236"/>
        <v>-5.1000000000001044E-4</v>
      </c>
      <c r="J1014">
        <f t="shared" si="231"/>
        <v>1.3147245000000001</v>
      </c>
      <c r="K1014">
        <f t="shared" si="237"/>
        <v>1.3137317821782188</v>
      </c>
      <c r="L1014">
        <f t="shared" si="222"/>
        <v>1.3150388000000002</v>
      </c>
      <c r="M1014">
        <f t="shared" si="232"/>
        <v>1.3042632716304441</v>
      </c>
      <c r="N1014">
        <f t="shared" si="233"/>
        <v>1.3251857283695561</v>
      </c>
      <c r="O1014" cm="1">
        <f t="array" ref="O1014">_xlfn.IFS(C1014&lt;M1013,1,C1014&gt;N1013,-1,TRUE,0)</f>
        <v>0</v>
      </c>
      <c r="P1014">
        <f t="shared" si="223"/>
        <v>-1</v>
      </c>
      <c r="Q1014">
        <f t="shared" si="224"/>
        <v>-1</v>
      </c>
      <c r="R1014" cm="1">
        <f t="array" ref="R1014">_xlfn.IFS(AND(Q1013=0,O1013=1,O1014=0,P1014=1),1,AND(Q1013=0,O1013=-1,O1014=0,P1014=-1),-1,AND(Q1013=1,O1013=-1,O1014=0,P1014=-1),-2,AND(Q1013=-1,O1013=1,O1014=0,P1014=1),2,TRUE,0)</f>
        <v>0</v>
      </c>
      <c r="S1014" cm="1">
        <f t="array" ref="S1014">_xlfn.IFS(AND(Q1014&lt;&gt;0,S1013=0),U1013/C1014,AND(Q1014&lt;&gt;0,S1013&lt;&gt;0),S1013,TRUE,0)</f>
        <v>7301.9883314226463</v>
      </c>
      <c r="T1014">
        <f t="shared" si="225"/>
        <v>3.7240140490256257</v>
      </c>
      <c r="U1014">
        <f t="shared" si="221"/>
        <v>10504.859473234548</v>
      </c>
      <c r="V1014">
        <f t="shared" si="226"/>
        <v>3.5462965538342491E-4</v>
      </c>
      <c r="W1014">
        <f t="shared" si="227"/>
        <v>5.0485947323454905E-2</v>
      </c>
      <c r="X1014">
        <f>IF(W1014&lt;MAX($W$202:W1014),(1+W1014)/(1+MAX($W$202:W1014))-1,0)</f>
        <v>-1.2235229496378563E-2</v>
      </c>
      <c r="Y1014">
        <f>MIN($X$202:X1014)</f>
        <v>-3.0085272880166047E-2</v>
      </c>
      <c r="AA1014">
        <v>1</v>
      </c>
      <c r="AB1014">
        <f t="shared" si="235"/>
        <v>7268.5511596973374</v>
      </c>
      <c r="AC1014">
        <f t="shared" si="228"/>
        <v>3.2708480218642486</v>
      </c>
      <c r="AD1014">
        <f t="shared" si="234"/>
        <v>9525.0001817137872</v>
      </c>
      <c r="AE1014">
        <f t="shared" si="229"/>
        <v>3.4351407262655522E-4</v>
      </c>
      <c r="AF1014">
        <f t="shared" si="230"/>
        <v>-4.7499981828621252E-2</v>
      </c>
      <c r="AG1014">
        <f>IF(AF1014&lt;MAX($AF$202:AF1014),(1+AF1014)/(1+MAX($AF$202:AF1014))-1,0)</f>
        <v>-4.7499981828621252E-2</v>
      </c>
      <c r="AH1014">
        <f>MIN($AG$202:AG1014)</f>
        <v>-5.8569985244839917E-2</v>
      </c>
    </row>
    <row r="1015" spans="2:34" x14ac:dyDescent="0.2">
      <c r="B1015" t="s">
        <v>1018</v>
      </c>
      <c r="C1015">
        <v>1.3127200000000001</v>
      </c>
      <c r="D1015">
        <v>1.3129999999999999</v>
      </c>
      <c r="E1015">
        <v>1.3120799999999999</v>
      </c>
      <c r="F1015">
        <v>1.3129900000000001</v>
      </c>
      <c r="G1015">
        <v>2707.7</v>
      </c>
      <c r="I1015">
        <f t="shared" si="236"/>
        <v>1.0000000000065512E-5</v>
      </c>
      <c r="J1015">
        <f t="shared" si="231"/>
        <v>1.3142229999999999</v>
      </c>
      <c r="K1015">
        <f t="shared" si="237"/>
        <v>1.3137449504950502</v>
      </c>
      <c r="L1015">
        <f t="shared" si="222"/>
        <v>1.3149840000000006</v>
      </c>
      <c r="M1015">
        <f t="shared" si="232"/>
        <v>1.3044623686679599</v>
      </c>
      <c r="N1015">
        <f t="shared" si="233"/>
        <v>1.3239836313320399</v>
      </c>
      <c r="O1015" cm="1">
        <f t="array" ref="O1015">_xlfn.IFS(C1015&lt;M1014,1,C1015&gt;N1014,-1,TRUE,0)</f>
        <v>0</v>
      </c>
      <c r="P1015">
        <f t="shared" si="223"/>
        <v>-1</v>
      </c>
      <c r="Q1015">
        <f t="shared" si="224"/>
        <v>-1</v>
      </c>
      <c r="R1015" cm="1">
        <f t="array" ref="R1015">_xlfn.IFS(AND(Q1014=0,O1014=1,O1015=0,P1015=1),1,AND(Q1014=0,O1014=-1,O1015=0,P1015=-1),-1,AND(Q1014=1,O1014=-1,O1015=0,P1015=-1),-2,AND(Q1014=-1,O1014=1,O1015=0,P1015=1),2,TRUE,0)</f>
        <v>0</v>
      </c>
      <c r="S1015" cm="1">
        <f t="array" ref="S1015">_xlfn.IFS(AND(Q1015&lt;&gt;0,S1014=0),U1014/C1015,AND(Q1015&lt;&gt;0,S1014&lt;&gt;0),S1014,TRUE,0)</f>
        <v>7301.9883314226463</v>
      </c>
      <c r="T1015">
        <f t="shared" si="225"/>
        <v>-7.3019883314704825E-2</v>
      </c>
      <c r="U1015">
        <f t="shared" si="221"/>
        <v>10504.786453351233</v>
      </c>
      <c r="V1015">
        <f t="shared" si="226"/>
        <v>-6.9510576034599057E-6</v>
      </c>
      <c r="W1015">
        <f t="shared" si="227"/>
        <v>5.0478645335123362E-2</v>
      </c>
      <c r="X1015">
        <f>IF(W1015&lt;MAX($W$202:W1015),(1+W1015)/(1+MAX($W$202:W1015))-1,0)</f>
        <v>-1.2242095506197037E-2</v>
      </c>
      <c r="Y1015">
        <f>MIN($X$202:X1015)</f>
        <v>-3.0085272880166047E-2</v>
      </c>
      <c r="AA1015">
        <v>1</v>
      </c>
      <c r="AB1015">
        <f t="shared" si="235"/>
        <v>7268.5511596973374</v>
      </c>
      <c r="AC1015">
        <f t="shared" si="228"/>
        <v>-3.7069610914457178</v>
      </c>
      <c r="AD1015">
        <f t="shared" si="234"/>
        <v>9521.2932206223413</v>
      </c>
      <c r="AE1015">
        <f t="shared" si="229"/>
        <v>-3.8918225939379899E-4</v>
      </c>
      <c r="AF1015">
        <f t="shared" si="230"/>
        <v>-4.7870677937765893E-2</v>
      </c>
      <c r="AG1015">
        <f>IF(AF1015&lt;MAX($AF$202:AF1015),(1+AF1015)/(1+MAX($AF$202:AF1015))-1,0)</f>
        <v>-4.7870677937765893E-2</v>
      </c>
      <c r="AH1015">
        <f>MIN($AG$202:AG1015)</f>
        <v>-5.8569985244839917E-2</v>
      </c>
    </row>
    <row r="1016" spans="2:34" x14ac:dyDescent="0.2">
      <c r="B1016" t="s">
        <v>1019</v>
      </c>
      <c r="C1016">
        <v>1.3129599999999999</v>
      </c>
      <c r="D1016">
        <v>1.3131699999999999</v>
      </c>
      <c r="E1016">
        <v>1.31237</v>
      </c>
      <c r="F1016">
        <v>1.3127800000000001</v>
      </c>
      <c r="G1016">
        <v>3323.3998999999999</v>
      </c>
      <c r="I1016">
        <f t="shared" si="236"/>
        <v>2.3999999999979593E-4</v>
      </c>
      <c r="J1016">
        <f t="shared" si="231"/>
        <v>1.313628</v>
      </c>
      <c r="K1016">
        <f t="shared" si="237"/>
        <v>1.3137712871287135</v>
      </c>
      <c r="L1016">
        <f t="shared" si="222"/>
        <v>1.3149283500000004</v>
      </c>
      <c r="M1016">
        <f t="shared" si="232"/>
        <v>1.3051191514292473</v>
      </c>
      <c r="N1016">
        <f t="shared" si="233"/>
        <v>1.3221368485707528</v>
      </c>
      <c r="O1016" cm="1">
        <f t="array" ref="O1016">_xlfn.IFS(C1016&lt;M1015,1,C1016&gt;N1015,-1,TRUE,0)</f>
        <v>0</v>
      </c>
      <c r="P1016">
        <f t="shared" si="223"/>
        <v>-1</v>
      </c>
      <c r="Q1016">
        <f t="shared" si="224"/>
        <v>-1</v>
      </c>
      <c r="R1016" cm="1">
        <f t="array" ref="R1016">_xlfn.IFS(AND(Q1015=0,O1015=1,O1016=0,P1016=1),1,AND(Q1015=0,O1015=-1,O1016=0,P1016=-1),-1,AND(Q1015=1,O1015=-1,O1016=0,P1016=-1),-2,AND(Q1015=-1,O1015=1,O1016=0,P1016=1),2,TRUE,0)</f>
        <v>0</v>
      </c>
      <c r="S1016" cm="1">
        <f t="array" ref="S1016">_xlfn.IFS(AND(Q1016&lt;&gt;0,S1015=0),U1015/C1016,AND(Q1016&lt;&gt;0,S1015&lt;&gt;0),S1015,TRUE,0)</f>
        <v>7301.9883314226463</v>
      </c>
      <c r="T1016">
        <f t="shared" si="225"/>
        <v>-1.7524771995399451</v>
      </c>
      <c r="U1016">
        <f t="shared" si="221"/>
        <v>10503.033976151693</v>
      </c>
      <c r="V1016">
        <f t="shared" si="226"/>
        <v>-1.6682654210270695E-4</v>
      </c>
      <c r="W1016">
        <f t="shared" si="227"/>
        <v>5.0303397615169443E-2</v>
      </c>
      <c r="X1016">
        <f>IF(W1016&lt;MAX($W$202:W1016),(1+W1016)/(1+MAX($W$202:W1016))-1,0)</f>
        <v>-1.2406879741838295E-2</v>
      </c>
      <c r="Y1016">
        <f>MIN($X$202:X1016)</f>
        <v>-3.0085272880166047E-2</v>
      </c>
      <c r="AA1016">
        <v>1</v>
      </c>
      <c r="AB1016">
        <f t="shared" si="235"/>
        <v>7268.5511596973374</v>
      </c>
      <c r="AC1016">
        <f t="shared" si="228"/>
        <v>7.2685511597449556E-2</v>
      </c>
      <c r="AD1016">
        <f t="shared" si="234"/>
        <v>9521.3659061339386</v>
      </c>
      <c r="AE1016">
        <f t="shared" si="229"/>
        <v>7.6339957097444171E-6</v>
      </c>
      <c r="AF1016">
        <f t="shared" si="230"/>
        <v>-4.7863409386606159E-2</v>
      </c>
      <c r="AG1016">
        <f>IF(AF1016&lt;MAX($AF$202:AF1016),(1+AF1016)/(1+MAX($AF$202:AF1016))-1,0)</f>
        <v>-4.7863409386606159E-2</v>
      </c>
      <c r="AH1016">
        <f>MIN($AG$202:AG1016)</f>
        <v>-5.8569985244839917E-2</v>
      </c>
    </row>
    <row r="1017" spans="2:34" x14ac:dyDescent="0.2">
      <c r="B1017" t="s">
        <v>1020</v>
      </c>
      <c r="C1017">
        <v>1.3127800000000001</v>
      </c>
      <c r="D1017">
        <v>1.3156600000000001</v>
      </c>
      <c r="E1017">
        <v>1.3125899999999999</v>
      </c>
      <c r="F1017">
        <v>1.3140700000000001</v>
      </c>
      <c r="G1017">
        <v>6926.8100999999997</v>
      </c>
      <c r="I1017">
        <f t="shared" si="236"/>
        <v>-1.7999999999984695E-4</v>
      </c>
      <c r="J1017">
        <f t="shared" si="231"/>
        <v>1.3130019999999998</v>
      </c>
      <c r="K1017">
        <f t="shared" si="237"/>
        <v>1.3137859405940602</v>
      </c>
      <c r="L1017">
        <f t="shared" si="222"/>
        <v>1.3148713000000001</v>
      </c>
      <c r="M1017">
        <f t="shared" si="232"/>
        <v>1.3068971343995135</v>
      </c>
      <c r="N1017">
        <f t="shared" si="233"/>
        <v>1.3191068656004861</v>
      </c>
      <c r="O1017" cm="1">
        <f t="array" ref="O1017">_xlfn.IFS(C1017&lt;M1016,1,C1017&gt;N1016,-1,TRUE,0)</f>
        <v>0</v>
      </c>
      <c r="P1017">
        <f t="shared" si="223"/>
        <v>-1</v>
      </c>
      <c r="Q1017">
        <f t="shared" si="224"/>
        <v>-1</v>
      </c>
      <c r="R1017" cm="1">
        <f t="array" ref="R1017">_xlfn.IFS(AND(Q1016=0,O1016=1,O1017=0,P1017=1),1,AND(Q1016=0,O1016=-1,O1017=0,P1017=-1),-1,AND(Q1016=1,O1016=-1,O1017=0,P1017=-1),-2,AND(Q1016=-1,O1016=1,O1017=0,P1017=1),2,TRUE,0)</f>
        <v>0</v>
      </c>
      <c r="S1017" cm="1">
        <f t="array" ref="S1017">_xlfn.IFS(AND(Q1017&lt;&gt;0,S1016=0),U1016/C1017,AND(Q1017&lt;&gt;0,S1016&lt;&gt;0),S1016,TRUE,0)</f>
        <v>7301.9883314226463</v>
      </c>
      <c r="T1017">
        <f t="shared" si="225"/>
        <v>1.3143578996549588</v>
      </c>
      <c r="U1017">
        <f t="shared" si="221"/>
        <v>10504.348334051349</v>
      </c>
      <c r="V1017">
        <f t="shared" si="226"/>
        <v>1.251407833811977E-4</v>
      </c>
      <c r="W1017">
        <f t="shared" si="227"/>
        <v>5.0434833405134771E-2</v>
      </c>
      <c r="X1017">
        <f>IF(W1017&lt;MAX($W$202:W1017),(1+W1017)/(1+MAX($W$202:W1017))-1,0)</f>
        <v>-1.2283291565107435E-2</v>
      </c>
      <c r="Y1017">
        <f>MIN($X$202:X1017)</f>
        <v>-3.0085272880166047E-2</v>
      </c>
      <c r="AA1017">
        <v>1</v>
      </c>
      <c r="AB1017">
        <f t="shared" si="235"/>
        <v>7268.5511596973374</v>
      </c>
      <c r="AC1017">
        <f t="shared" si="228"/>
        <v>1.7444522783258778</v>
      </c>
      <c r="AD1017">
        <f t="shared" si="234"/>
        <v>9523.1103584122648</v>
      </c>
      <c r="AE1017">
        <f t="shared" si="229"/>
        <v>1.832144983738154E-4</v>
      </c>
      <c r="AF1017">
        <f t="shared" si="230"/>
        <v>-4.768896415877355E-2</v>
      </c>
      <c r="AG1017">
        <f>IF(AF1017&lt;MAX($AF$202:AF1017),(1+AF1017)/(1+MAX($AF$202:AF1017))-1,0)</f>
        <v>-4.768896415877355E-2</v>
      </c>
      <c r="AH1017">
        <f>MIN($AG$202:AG1017)</f>
        <v>-5.8569985244839917E-2</v>
      </c>
    </row>
    <row r="1018" spans="2:34" x14ac:dyDescent="0.2">
      <c r="B1018" t="s">
        <v>1021</v>
      </c>
      <c r="C1018">
        <v>1.3140700000000001</v>
      </c>
      <c r="D1018">
        <v>1.31457</v>
      </c>
      <c r="E1018">
        <v>1.31138</v>
      </c>
      <c r="F1018">
        <v>1.3122799999999999</v>
      </c>
      <c r="G1018">
        <v>7761.6298999999999</v>
      </c>
      <c r="I1018">
        <f t="shared" si="236"/>
        <v>1.2900000000000134E-3</v>
      </c>
      <c r="J1018">
        <f t="shared" si="231"/>
        <v>1.3125175</v>
      </c>
      <c r="K1018">
        <f t="shared" si="237"/>
        <v>1.3138152475247531</v>
      </c>
      <c r="L1018">
        <f t="shared" si="222"/>
        <v>1.3148223500000003</v>
      </c>
      <c r="M1018">
        <f t="shared" si="232"/>
        <v>1.3080064385949646</v>
      </c>
      <c r="N1018">
        <f t="shared" si="233"/>
        <v>1.3170285614050354</v>
      </c>
      <c r="O1018" cm="1">
        <f t="array" ref="O1018">_xlfn.IFS(C1018&lt;M1017,1,C1018&gt;N1017,-1,TRUE,0)</f>
        <v>0</v>
      </c>
      <c r="P1018">
        <f t="shared" si="223"/>
        <v>-1</v>
      </c>
      <c r="Q1018">
        <f t="shared" si="224"/>
        <v>-1</v>
      </c>
      <c r="R1018" cm="1">
        <f t="array" ref="R1018">_xlfn.IFS(AND(Q1017=0,O1017=1,O1018=0,P1018=1),1,AND(Q1017=0,O1017=-1,O1018=0,P1018=-1),-1,AND(Q1017=1,O1017=-1,O1018=0,P1018=-1),-2,AND(Q1017=-1,O1017=1,O1018=0,P1018=1),2,TRUE,0)</f>
        <v>0</v>
      </c>
      <c r="S1018" cm="1">
        <f t="array" ref="S1018">_xlfn.IFS(AND(Q1018&lt;&gt;0,S1017=0),U1017/C1018,AND(Q1018&lt;&gt;0,S1017&lt;&gt;0),S1017,TRUE,0)</f>
        <v>7301.9883314226463</v>
      </c>
      <c r="T1018">
        <f t="shared" si="225"/>
        <v>-9.4195649475353118</v>
      </c>
      <c r="U1018">
        <f t="shared" si="221"/>
        <v>10494.928769103813</v>
      </c>
      <c r="V1018">
        <f t="shared" si="226"/>
        <v>-8.9673006339674054E-4</v>
      </c>
      <c r="W1018">
        <f t="shared" si="227"/>
        <v>4.9492876910381289E-2</v>
      </c>
      <c r="X1018">
        <f>IF(W1018&lt;MAX($W$202:W1018),(1+W1018)/(1+MAX($W$202:W1018))-1,0)</f>
        <v>-1.3169006831680208E-2</v>
      </c>
      <c r="Y1018">
        <f>MIN($X$202:X1018)</f>
        <v>-3.0085272880166047E-2</v>
      </c>
      <c r="AA1018">
        <v>1</v>
      </c>
      <c r="AB1018">
        <f t="shared" si="235"/>
        <v>7268.5511596973374</v>
      </c>
      <c r="AC1018">
        <f t="shared" si="228"/>
        <v>-1.3083392087444083</v>
      </c>
      <c r="AD1018">
        <f t="shared" si="234"/>
        <v>9521.8020192035201</v>
      </c>
      <c r="AE1018">
        <f t="shared" si="229"/>
        <v>-1.3738570272775255E-4</v>
      </c>
      <c r="AF1018">
        <f t="shared" si="230"/>
        <v>-4.7819798079647979E-2</v>
      </c>
      <c r="AG1018">
        <f>IF(AF1018&lt;MAX($AF$202:AF1018),(1+AF1018)/(1+MAX($AF$202:AF1018))-1,0)</f>
        <v>-4.7819798079647979E-2</v>
      </c>
      <c r="AH1018">
        <f>MIN($AG$202:AG1018)</f>
        <v>-5.8569985244839917E-2</v>
      </c>
    </row>
    <row r="1019" spans="2:34" x14ac:dyDescent="0.2">
      <c r="B1019" t="s">
        <v>1022</v>
      </c>
      <c r="C1019">
        <v>1.3123400000000001</v>
      </c>
      <c r="D1019">
        <v>1.3144800000000001</v>
      </c>
      <c r="E1019">
        <v>1.3120799999999999</v>
      </c>
      <c r="F1019">
        <v>1.31358</v>
      </c>
      <c r="G1019">
        <v>6313.6400999999996</v>
      </c>
      <c r="I1019">
        <f t="shared" si="236"/>
        <v>-1.7300000000000093E-3</v>
      </c>
      <c r="J1019">
        <f t="shared" si="231"/>
        <v>1.3121719999999999</v>
      </c>
      <c r="K1019">
        <f t="shared" si="237"/>
        <v>1.313821881188119</v>
      </c>
      <c r="L1019">
        <f t="shared" si="222"/>
        <v>1.3147597500000006</v>
      </c>
      <c r="M1019">
        <f t="shared" si="232"/>
        <v>1.3094543127479417</v>
      </c>
      <c r="N1019">
        <f t="shared" si="233"/>
        <v>1.3148896872520581</v>
      </c>
      <c r="O1019" cm="1">
        <f t="array" ref="O1019">_xlfn.IFS(C1019&lt;M1018,1,C1019&gt;N1018,-1,TRUE,0)</f>
        <v>0</v>
      </c>
      <c r="P1019">
        <f t="shared" si="223"/>
        <v>-1</v>
      </c>
      <c r="Q1019">
        <f t="shared" si="224"/>
        <v>-1</v>
      </c>
      <c r="R1019" cm="1">
        <f t="array" ref="R1019">_xlfn.IFS(AND(Q1018=0,O1018=1,O1019=0,P1019=1),1,AND(Q1018=0,O1018=-1,O1019=0,P1019=-1),-1,AND(Q1018=1,O1018=-1,O1019=0,P1019=-1),-2,AND(Q1018=-1,O1018=1,O1019=0,P1019=1),2,TRUE,0)</f>
        <v>0</v>
      </c>
      <c r="S1019" cm="1">
        <f t="array" ref="S1019">_xlfn.IFS(AND(Q1019&lt;&gt;0,S1018=0),U1018/C1019,AND(Q1019&lt;&gt;0,S1018&lt;&gt;0),S1018,TRUE,0)</f>
        <v>7301.9883314226463</v>
      </c>
      <c r="T1019">
        <f t="shared" si="225"/>
        <v>12.632439813361247</v>
      </c>
      <c r="U1019">
        <f t="shared" ref="U1019:U1082" si="238">U1018+T1019</f>
        <v>10507.561208917175</v>
      </c>
      <c r="V1019">
        <f t="shared" si="226"/>
        <v>1.2036708482052862E-3</v>
      </c>
      <c r="W1019">
        <f t="shared" si="227"/>
        <v>5.0756120891717549E-2</v>
      </c>
      <c r="X1019">
        <f>IF(W1019&lt;MAX($W$202:W1019),(1+W1019)/(1+MAX($W$202:W1019))-1,0)</f>
        <v>-1.1981187133097926E-2</v>
      </c>
      <c r="Y1019">
        <f>MIN($X$202:X1019)</f>
        <v>-3.0085272880166047E-2</v>
      </c>
      <c r="AA1019">
        <v>1</v>
      </c>
      <c r="AB1019">
        <f t="shared" si="235"/>
        <v>7268.5511596973374</v>
      </c>
      <c r="AC1019">
        <f t="shared" si="228"/>
        <v>9.3764309960096632</v>
      </c>
      <c r="AD1019">
        <f t="shared" si="234"/>
        <v>9531.1784501995298</v>
      </c>
      <c r="AE1019">
        <f t="shared" si="229"/>
        <v>9.8473282442749035E-4</v>
      </c>
      <c r="AF1019">
        <f t="shared" si="230"/>
        <v>-4.6882154980046997E-2</v>
      </c>
      <c r="AG1019">
        <f>IF(AF1019&lt;MAX($AF$202:AF1019),(1+AF1019)/(1+MAX($AF$202:AF1019))-1,0)</f>
        <v>-4.6882154980046997E-2</v>
      </c>
      <c r="AH1019">
        <f>MIN($AG$202:AG1019)</f>
        <v>-5.8569985244839917E-2</v>
      </c>
    </row>
    <row r="1020" spans="2:34" x14ac:dyDescent="0.2">
      <c r="B1020" t="s">
        <v>1023</v>
      </c>
      <c r="C1020">
        <v>1.31365</v>
      </c>
      <c r="D1020">
        <v>1.3138000000000001</v>
      </c>
      <c r="E1020">
        <v>1.31087</v>
      </c>
      <c r="F1020">
        <v>1.3124100000000001</v>
      </c>
      <c r="G1020">
        <v>7155.23</v>
      </c>
      <c r="I1020">
        <f t="shared" si="236"/>
        <v>1.3099999999999223E-3</v>
      </c>
      <c r="J1020">
        <f t="shared" si="231"/>
        <v>1.3120854999999998</v>
      </c>
      <c r="K1020">
        <f t="shared" si="237"/>
        <v>1.3138459405940597</v>
      </c>
      <c r="L1020">
        <f t="shared" si="222"/>
        <v>1.3146913000000007</v>
      </c>
      <c r="M1020">
        <f t="shared" si="232"/>
        <v>1.3095178904112967</v>
      </c>
      <c r="N1020">
        <f t="shared" si="233"/>
        <v>1.3146531095887029</v>
      </c>
      <c r="O1020" cm="1">
        <f t="array" ref="O1020">_xlfn.IFS(C1020&lt;M1019,1,C1020&gt;N1019,-1,TRUE,0)</f>
        <v>0</v>
      </c>
      <c r="P1020">
        <f t="shared" si="223"/>
        <v>-1</v>
      </c>
      <c r="Q1020">
        <f t="shared" si="224"/>
        <v>-1</v>
      </c>
      <c r="R1020" cm="1">
        <f t="array" ref="R1020">_xlfn.IFS(AND(Q1019=0,O1019=1,O1020=0,P1020=1),1,AND(Q1019=0,O1019=-1,O1020=0,P1020=-1),-1,AND(Q1019=1,O1019=-1,O1020=0,P1020=-1),-2,AND(Q1019=-1,O1019=1,O1020=0,P1020=1),2,TRUE,0)</f>
        <v>0</v>
      </c>
      <c r="S1020" cm="1">
        <f t="array" ref="S1020">_xlfn.IFS(AND(Q1020&lt;&gt;0,S1019=0),U1019/C1020,AND(Q1020&lt;&gt;0,S1019&lt;&gt;0),S1019,TRUE,0)</f>
        <v>7301.9883314226463</v>
      </c>
      <c r="T1020">
        <f t="shared" si="225"/>
        <v>-9.5656047141630989</v>
      </c>
      <c r="U1020">
        <f t="shared" si="238"/>
        <v>10497.995604203012</v>
      </c>
      <c r="V1020">
        <f t="shared" si="226"/>
        <v>-9.1035441278660442E-4</v>
      </c>
      <c r="W1020">
        <f t="shared" si="227"/>
        <v>4.9799560420301203E-2</v>
      </c>
      <c r="X1020">
        <f>IF(W1020&lt;MAX($W$202:W1020),(1+W1020)/(1+MAX($W$202:W1020))-1,0)</f>
        <v>-1.2880634419307535E-2</v>
      </c>
      <c r="Y1020">
        <f>MIN($X$202:X1020)</f>
        <v>-3.0085272880166047E-2</v>
      </c>
      <c r="AA1020">
        <v>1</v>
      </c>
      <c r="AB1020">
        <f t="shared" si="235"/>
        <v>7268.5511596973374</v>
      </c>
      <c r="AC1020">
        <f t="shared" si="228"/>
        <v>-12.574593506276461</v>
      </c>
      <c r="AD1020">
        <f t="shared" si="234"/>
        <v>9518.603856693253</v>
      </c>
      <c r="AE1020">
        <f t="shared" si="229"/>
        <v>-1.3193115176658159E-3</v>
      </c>
      <c r="AF1020">
        <f t="shared" si="230"/>
        <v>-4.8139614330674707E-2</v>
      </c>
      <c r="AG1020">
        <f>IF(AF1020&lt;MAX($AF$202:AF1020),(1+AF1020)/(1+MAX($AF$202:AF1020))-1,0)</f>
        <v>-4.8139614330674707E-2</v>
      </c>
      <c r="AH1020">
        <f>MIN($AG$202:AG1020)</f>
        <v>-5.8569985244839917E-2</v>
      </c>
    </row>
    <row r="1021" spans="2:34" x14ac:dyDescent="0.2">
      <c r="B1021" t="s">
        <v>1024</v>
      </c>
      <c r="C1021">
        <v>1.3124400000000001</v>
      </c>
      <c r="D1021">
        <v>1.31307</v>
      </c>
      <c r="E1021">
        <v>1.3115699999999999</v>
      </c>
      <c r="F1021">
        <v>1.3122</v>
      </c>
      <c r="G1021">
        <v>6544.1698999999999</v>
      </c>
      <c r="I1021">
        <f t="shared" si="236"/>
        <v>-1.2099999999999334E-3</v>
      </c>
      <c r="J1021">
        <f t="shared" si="231"/>
        <v>1.3120510000000001</v>
      </c>
      <c r="K1021">
        <f t="shared" si="237"/>
        <v>1.3138413861386145</v>
      </c>
      <c r="L1021">
        <f t="shared" si="222"/>
        <v>1.3146140500000003</v>
      </c>
      <c r="M1021">
        <f t="shared" si="232"/>
        <v>1.3095091431983685</v>
      </c>
      <c r="N1021">
        <f t="shared" si="233"/>
        <v>1.3145928568016316</v>
      </c>
      <c r="O1021" cm="1">
        <f t="array" ref="O1021">_xlfn.IFS(C1021&lt;M1020,1,C1021&gt;N1020,-1,TRUE,0)</f>
        <v>0</v>
      </c>
      <c r="P1021">
        <f t="shared" si="223"/>
        <v>-1</v>
      </c>
      <c r="Q1021">
        <f t="shared" si="224"/>
        <v>-1</v>
      </c>
      <c r="R1021" cm="1">
        <f t="array" ref="R1021">_xlfn.IFS(AND(Q1020=0,O1020=1,O1021=0,P1021=1),1,AND(Q1020=0,O1020=-1,O1021=0,P1021=-1),-1,AND(Q1020=1,O1020=-1,O1021=0,P1021=-1),-2,AND(Q1020=-1,O1020=1,O1021=0,P1021=1),2,TRUE,0)</f>
        <v>0</v>
      </c>
      <c r="S1021" cm="1">
        <f t="array" ref="S1021">_xlfn.IFS(AND(Q1021&lt;&gt;0,S1020=0),U1020/C1021,AND(Q1021&lt;&gt;0,S1020&lt;&gt;0),S1020,TRUE,0)</f>
        <v>7301.9883314226463</v>
      </c>
      <c r="T1021">
        <f t="shared" si="225"/>
        <v>8.8354058810209146</v>
      </c>
      <c r="U1021">
        <f t="shared" si="238"/>
        <v>10506.831010084032</v>
      </c>
      <c r="V1021">
        <f t="shared" si="226"/>
        <v>8.4162788918329726E-4</v>
      </c>
      <c r="W1021">
        <f t="shared" si="227"/>
        <v>5.0683101008403231E-2</v>
      </c>
      <c r="X1021">
        <f>IF(W1021&lt;MAX($W$202:W1021),(1+W1021)/(1+MAX($W$202:W1021))-1,0)</f>
        <v>-1.2049847231281996E-2</v>
      </c>
      <c r="Y1021">
        <f>MIN($X$202:X1021)</f>
        <v>-3.0085272880166047E-2</v>
      </c>
      <c r="AA1021">
        <v>1</v>
      </c>
      <c r="AB1021">
        <f t="shared" si="235"/>
        <v>7268.5511596973374</v>
      </c>
      <c r="AC1021">
        <f t="shared" si="228"/>
        <v>9.5218020192029478</v>
      </c>
      <c r="AD1021">
        <f t="shared" si="234"/>
        <v>9528.1256587124553</v>
      </c>
      <c r="AE1021">
        <f t="shared" si="229"/>
        <v>1.0003359907143784E-3</v>
      </c>
      <c r="AF1021">
        <f t="shared" si="230"/>
        <v>-4.718743412875448E-2</v>
      </c>
      <c r="AG1021">
        <f>IF(AF1021&lt;MAX($AF$202:AF1021),(1+AF1021)/(1+MAX($AF$202:AF1021))-1,0)</f>
        <v>-4.718743412875448E-2</v>
      </c>
      <c r="AH1021">
        <f>MIN($AG$202:AG1021)</f>
        <v>-5.8569985244839917E-2</v>
      </c>
    </row>
    <row r="1022" spans="2:34" x14ac:dyDescent="0.2">
      <c r="B1022" t="s">
        <v>1025</v>
      </c>
      <c r="C1022">
        <v>1.3122499999999999</v>
      </c>
      <c r="D1022">
        <v>1.31389</v>
      </c>
      <c r="E1022">
        <v>1.31168</v>
      </c>
      <c r="F1022">
        <v>1.3136399999999999</v>
      </c>
      <c r="G1022">
        <v>8374.1699000000008</v>
      </c>
      <c r="I1022">
        <f t="shared" si="236"/>
        <v>-1.9000000000013451E-4</v>
      </c>
      <c r="J1022">
        <f t="shared" si="231"/>
        <v>1.3121310000000004</v>
      </c>
      <c r="K1022">
        <f t="shared" si="237"/>
        <v>1.3138274257425753</v>
      </c>
      <c r="L1022">
        <f t="shared" si="222"/>
        <v>1.3145301500000008</v>
      </c>
      <c r="M1022">
        <f t="shared" si="232"/>
        <v>1.3094965368668363</v>
      </c>
      <c r="N1022">
        <f t="shared" si="233"/>
        <v>1.3147654631331644</v>
      </c>
      <c r="O1022" cm="1">
        <f t="array" ref="O1022">_xlfn.IFS(C1022&lt;M1021,1,C1022&gt;N1021,-1,TRUE,0)</f>
        <v>0</v>
      </c>
      <c r="P1022">
        <f t="shared" si="223"/>
        <v>-1</v>
      </c>
      <c r="Q1022">
        <f t="shared" si="224"/>
        <v>-1</v>
      </c>
      <c r="R1022" cm="1">
        <f t="array" ref="R1022">_xlfn.IFS(AND(Q1021=0,O1021=1,O1022=0,P1022=1),1,AND(Q1021=0,O1021=-1,O1022=0,P1022=-1),-1,AND(Q1021=1,O1021=-1,O1022=0,P1022=-1),-2,AND(Q1021=-1,O1021=1,O1022=0,P1022=1),2,TRUE,0)</f>
        <v>0</v>
      </c>
      <c r="S1022" cm="1">
        <f t="array" ref="S1022">_xlfn.IFS(AND(Q1022&lt;&gt;0,S1021=0),U1021/C1022,AND(Q1022&lt;&gt;0,S1021&lt;&gt;0),S1021,TRUE,0)</f>
        <v>7301.9883314226463</v>
      </c>
      <c r="T1022">
        <f t="shared" si="225"/>
        <v>1.387377782971285</v>
      </c>
      <c r="U1022">
        <f t="shared" si="238"/>
        <v>10508.218387867004</v>
      </c>
      <c r="V1022">
        <f t="shared" si="226"/>
        <v>1.3204531239150377E-4</v>
      </c>
      <c r="W1022">
        <f t="shared" si="227"/>
        <v>5.0821838786700324E-2</v>
      </c>
      <c r="X1022">
        <f>IF(W1022&lt;MAX($W$202:W1022),(1+W1022)/(1+MAX($W$202:W1022))-1,0)</f>
        <v>-1.191939304473244E-2</v>
      </c>
      <c r="Y1022">
        <f>MIN($X$202:X1022)</f>
        <v>-3.0085272880166047E-2</v>
      </c>
      <c r="AA1022">
        <v>1</v>
      </c>
      <c r="AB1022">
        <f t="shared" si="235"/>
        <v>7268.5511596973374</v>
      </c>
      <c r="AC1022">
        <f t="shared" si="228"/>
        <v>-8.7949469032332939</v>
      </c>
      <c r="AD1022">
        <f t="shared" si="234"/>
        <v>9519.3307118092216</v>
      </c>
      <c r="AE1022">
        <f t="shared" si="229"/>
        <v>-9.2305110346558585E-4</v>
      </c>
      <c r="AF1022">
        <f t="shared" si="230"/>
        <v>-4.8066928819077814E-2</v>
      </c>
      <c r="AG1022">
        <f>IF(AF1022&lt;MAX($AF$202:AF1022),(1+AF1022)/(1+MAX($AF$202:AF1022))-1,0)</f>
        <v>-4.8066928819077814E-2</v>
      </c>
      <c r="AH1022">
        <f>MIN($AG$202:AG1022)</f>
        <v>-5.8569985244839917E-2</v>
      </c>
    </row>
    <row r="1023" spans="2:34" x14ac:dyDescent="0.2">
      <c r="B1023" t="s">
        <v>1026</v>
      </c>
      <c r="C1023">
        <v>1.3136399999999999</v>
      </c>
      <c r="D1023">
        <v>1.3143100000000001</v>
      </c>
      <c r="E1023">
        <v>1.3125500000000001</v>
      </c>
      <c r="F1023">
        <v>1.3141700000000001</v>
      </c>
      <c r="G1023">
        <v>10701.3398</v>
      </c>
      <c r="I1023">
        <f t="shared" si="236"/>
        <v>1.3900000000000023E-3</v>
      </c>
      <c r="J1023">
        <f t="shared" si="231"/>
        <v>1.3122085000000001</v>
      </c>
      <c r="K1023">
        <f t="shared" si="237"/>
        <v>1.3138240594059414</v>
      </c>
      <c r="L1023">
        <f t="shared" si="222"/>
        <v>1.314453550000001</v>
      </c>
      <c r="M1023">
        <f t="shared" si="232"/>
        <v>1.3094336034253509</v>
      </c>
      <c r="N1023">
        <f t="shared" si="233"/>
        <v>1.3149833965746494</v>
      </c>
      <c r="O1023" cm="1">
        <f t="array" ref="O1023">_xlfn.IFS(C1023&lt;M1022,1,C1023&gt;N1022,-1,TRUE,0)</f>
        <v>0</v>
      </c>
      <c r="P1023">
        <f t="shared" si="223"/>
        <v>-1</v>
      </c>
      <c r="Q1023">
        <f t="shared" si="224"/>
        <v>-1</v>
      </c>
      <c r="R1023" cm="1">
        <f t="array" ref="R1023">_xlfn.IFS(AND(Q1022=0,O1022=1,O1023=0,P1023=1),1,AND(Q1022=0,O1022=-1,O1023=0,P1023=-1),-1,AND(Q1022=1,O1022=-1,O1023=0,P1023=-1),-2,AND(Q1022=-1,O1022=1,O1023=0,P1023=1),2,TRUE,0)</f>
        <v>0</v>
      </c>
      <c r="S1023" cm="1">
        <f t="array" ref="S1023">_xlfn.IFS(AND(Q1023&lt;&gt;0,S1022=0),U1022/C1023,AND(Q1023&lt;&gt;0,S1022&lt;&gt;0),S1022,TRUE,0)</f>
        <v>7301.9883314226463</v>
      </c>
      <c r="T1023">
        <f t="shared" si="225"/>
        <v>-10.149763780677496</v>
      </c>
      <c r="U1023">
        <f t="shared" si="238"/>
        <v>10498.068624086327</v>
      </c>
      <c r="V1023">
        <f t="shared" si="226"/>
        <v>-9.6588816543788369E-4</v>
      </c>
      <c r="W1023">
        <f t="shared" si="227"/>
        <v>4.9806862408632746E-2</v>
      </c>
      <c r="X1023">
        <f>IF(W1023&lt;MAX($W$202:W1023),(1+W1023)/(1+MAX($W$202:W1023))-1,0)</f>
        <v>-1.2873768409489061E-2</v>
      </c>
      <c r="Y1023">
        <f>MIN($X$202:X1023)</f>
        <v>-3.0085272880166047E-2</v>
      </c>
      <c r="AA1023">
        <v>1</v>
      </c>
      <c r="AB1023">
        <f t="shared" si="235"/>
        <v>7268.5511596973374</v>
      </c>
      <c r="AC1023">
        <f t="shared" si="228"/>
        <v>-1.3810247203434718</v>
      </c>
      <c r="AD1023">
        <f t="shared" si="234"/>
        <v>9517.9496870888779</v>
      </c>
      <c r="AE1023">
        <f t="shared" si="229"/>
        <v>-1.4507582120560633E-4</v>
      </c>
      <c r="AF1023">
        <f t="shared" si="230"/>
        <v>-4.8205031291112199E-2</v>
      </c>
      <c r="AG1023">
        <f>IF(AF1023&lt;MAX($AF$202:AF1023),(1+AF1023)/(1+MAX($AF$202:AF1023))-1,0)</f>
        <v>-4.8205031291112199E-2</v>
      </c>
      <c r="AH1023">
        <f>MIN($AG$202:AG1023)</f>
        <v>-5.8569985244839917E-2</v>
      </c>
    </row>
    <row r="1024" spans="2:34" x14ac:dyDescent="0.2">
      <c r="B1024" t="s">
        <v>1027</v>
      </c>
      <c r="C1024">
        <v>1.31419</v>
      </c>
      <c r="D1024">
        <v>1.31457</v>
      </c>
      <c r="E1024">
        <v>1.31267</v>
      </c>
      <c r="F1024">
        <v>1.31291</v>
      </c>
      <c r="G1024">
        <v>9697.0400000000009</v>
      </c>
      <c r="I1024">
        <f t="shared" si="236"/>
        <v>5.5000000000005045E-4</v>
      </c>
      <c r="J1024">
        <f t="shared" si="231"/>
        <v>1.3123380000000002</v>
      </c>
      <c r="K1024">
        <f t="shared" si="237"/>
        <v>1.3138626732673273</v>
      </c>
      <c r="L1024">
        <f t="shared" si="222"/>
        <v>1.3143845000000007</v>
      </c>
      <c r="M1024">
        <f t="shared" si="232"/>
        <v>1.3096888295638069</v>
      </c>
      <c r="N1024">
        <f t="shared" si="233"/>
        <v>1.3149871704361935</v>
      </c>
      <c r="O1024" cm="1">
        <f t="array" ref="O1024">_xlfn.IFS(C1024&lt;M1023,1,C1024&gt;N1023,-1,TRUE,0)</f>
        <v>0</v>
      </c>
      <c r="P1024">
        <f t="shared" si="223"/>
        <v>-1</v>
      </c>
      <c r="Q1024">
        <f t="shared" si="224"/>
        <v>-1</v>
      </c>
      <c r="R1024" cm="1">
        <f t="array" ref="R1024">_xlfn.IFS(AND(Q1023=0,O1023=1,O1024=0,P1024=1),1,AND(Q1023=0,O1023=-1,O1024=0,P1024=-1),-1,AND(Q1023=1,O1023=-1,O1024=0,P1024=-1),-2,AND(Q1023=-1,O1023=1,O1024=0,P1024=1),2,TRUE,0)</f>
        <v>0</v>
      </c>
      <c r="S1024" cm="1">
        <f t="array" ref="S1024">_xlfn.IFS(AND(Q1024&lt;&gt;0,S1023=0),U1023/C1024,AND(Q1024&lt;&gt;0,S1023&lt;&gt;0),S1023,TRUE,0)</f>
        <v>7301.9883314226463</v>
      </c>
      <c r="T1024">
        <f t="shared" si="225"/>
        <v>-4.0160935822828234</v>
      </c>
      <c r="U1024">
        <f t="shared" si="238"/>
        <v>10494.052530504045</v>
      </c>
      <c r="V1024">
        <f t="shared" si="226"/>
        <v>-3.8255547054326426E-4</v>
      </c>
      <c r="W1024">
        <f t="shared" si="227"/>
        <v>4.9405253050404552E-2</v>
      </c>
      <c r="X1024">
        <f>IF(W1024&lt;MAX($W$202:W1024),(1+W1024)/(1+MAX($W$202:W1024))-1,0)</f>
        <v>-1.325139894950067E-2</v>
      </c>
      <c r="Y1024">
        <f>MIN($X$202:X1024)</f>
        <v>-3.0085272880166047E-2</v>
      </c>
      <c r="AA1024">
        <v>1</v>
      </c>
      <c r="AB1024">
        <f t="shared" si="235"/>
        <v>7268.5511596973374</v>
      </c>
      <c r="AC1024">
        <f t="shared" si="228"/>
        <v>10.103286111979315</v>
      </c>
      <c r="AD1024">
        <f t="shared" si="234"/>
        <v>9528.0529732008581</v>
      </c>
      <c r="AE1024">
        <f t="shared" si="229"/>
        <v>1.0614981633790782E-3</v>
      </c>
      <c r="AF1024">
        <f t="shared" si="230"/>
        <v>-4.7194702679914213E-2</v>
      </c>
      <c r="AG1024">
        <f>IF(AF1024&lt;MAX($AF$202:AF1024),(1+AF1024)/(1+MAX($AF$202:AF1024))-1,0)</f>
        <v>-4.7194702679914213E-2</v>
      </c>
      <c r="AH1024">
        <f>MIN($AG$202:AG1024)</f>
        <v>-5.8569985244839917E-2</v>
      </c>
    </row>
    <row r="1025" spans="2:34" x14ac:dyDescent="0.2">
      <c r="B1025" t="s">
        <v>1028</v>
      </c>
      <c r="C1025">
        <v>1.31291</v>
      </c>
      <c r="D1025">
        <v>1.31437</v>
      </c>
      <c r="E1025">
        <v>1.31257</v>
      </c>
      <c r="F1025">
        <v>1.31352</v>
      </c>
      <c r="G1025">
        <v>7626.0298000000003</v>
      </c>
      <c r="I1025">
        <f t="shared" si="236"/>
        <v>-1.2799999999999478E-3</v>
      </c>
      <c r="J1025">
        <f t="shared" si="231"/>
        <v>1.3124340000000001</v>
      </c>
      <c r="K1025">
        <f t="shared" si="237"/>
        <v>1.3138878217821783</v>
      </c>
      <c r="L1025">
        <f t="shared" si="222"/>
        <v>1.3142904000000011</v>
      </c>
      <c r="M1025">
        <f t="shared" si="232"/>
        <v>1.3097597270146824</v>
      </c>
      <c r="N1025">
        <f t="shared" si="233"/>
        <v>1.3151082729853178</v>
      </c>
      <c r="O1025" cm="1">
        <f t="array" ref="O1025">_xlfn.IFS(C1025&lt;M1024,1,C1025&gt;N1024,-1,TRUE,0)</f>
        <v>0</v>
      </c>
      <c r="P1025">
        <f t="shared" si="223"/>
        <v>-1</v>
      </c>
      <c r="Q1025">
        <f t="shared" si="224"/>
        <v>-1</v>
      </c>
      <c r="R1025" cm="1">
        <f t="array" ref="R1025">_xlfn.IFS(AND(Q1024=0,O1024=1,O1025=0,P1025=1),1,AND(Q1024=0,O1024=-1,O1025=0,P1025=-1),-1,AND(Q1024=1,O1024=-1,O1025=0,P1025=-1),-2,AND(Q1024=-1,O1024=1,O1025=0,P1025=1),2,TRUE,0)</f>
        <v>0</v>
      </c>
      <c r="S1025" cm="1">
        <f t="array" ref="S1025">_xlfn.IFS(AND(Q1025&lt;&gt;0,S1024=0),U1024/C1025,AND(Q1025&lt;&gt;0,S1024&lt;&gt;0),S1024,TRUE,0)</f>
        <v>7301.9883314226463</v>
      </c>
      <c r="T1025">
        <f t="shared" si="225"/>
        <v>9.3465450642206065</v>
      </c>
      <c r="U1025">
        <f t="shared" si="238"/>
        <v>10503.399075568264</v>
      </c>
      <c r="V1025">
        <f t="shared" si="226"/>
        <v>8.906516369202583E-4</v>
      </c>
      <c r="W1025">
        <f t="shared" si="227"/>
        <v>5.0339907556826491E-2</v>
      </c>
      <c r="X1025">
        <f>IF(W1025&lt;MAX($W$202:W1025),(1+W1025)/(1+MAX($W$202:W1025))-1,0)</f>
        <v>-1.2372549692746371E-2</v>
      </c>
      <c r="Y1025">
        <f>MIN($X$202:X1025)</f>
        <v>-3.0085272880166047E-2</v>
      </c>
      <c r="AA1025">
        <v>1</v>
      </c>
      <c r="AB1025">
        <f t="shared" si="235"/>
        <v>7268.5511596973374</v>
      </c>
      <c r="AC1025">
        <f t="shared" si="228"/>
        <v>3.9977031378339021</v>
      </c>
      <c r="AD1025">
        <f t="shared" si="234"/>
        <v>9532.0506763386911</v>
      </c>
      <c r="AE1025">
        <f t="shared" si="229"/>
        <v>4.1957188410665522E-4</v>
      </c>
      <c r="AF1025">
        <f t="shared" si="230"/>
        <v>-4.6794932366130859E-2</v>
      </c>
      <c r="AG1025">
        <f>IF(AF1025&lt;MAX($AF$202:AF1025),(1+AF1025)/(1+MAX($AF$202:AF1025))-1,0)</f>
        <v>-4.6794932366130859E-2</v>
      </c>
      <c r="AH1025">
        <f>MIN($AG$202:AG1025)</f>
        <v>-5.8569985244839917E-2</v>
      </c>
    </row>
    <row r="1026" spans="2:34" x14ac:dyDescent="0.2">
      <c r="B1026" t="s">
        <v>1029</v>
      </c>
      <c r="C1026">
        <v>1.31352</v>
      </c>
      <c r="D1026">
        <v>1.3197700000000001</v>
      </c>
      <c r="E1026">
        <v>1.31308</v>
      </c>
      <c r="F1026">
        <v>1.31819</v>
      </c>
      <c r="G1026">
        <v>12129.8496</v>
      </c>
      <c r="I1026">
        <f t="shared" si="236"/>
        <v>6.0999999999999943E-4</v>
      </c>
      <c r="J1026">
        <f t="shared" si="231"/>
        <v>1.3127555000000002</v>
      </c>
      <c r="K1026">
        <f t="shared" si="237"/>
        <v>1.3139287128712875</v>
      </c>
      <c r="L1026">
        <f t="shared" si="222"/>
        <v>1.3142034000000007</v>
      </c>
      <c r="M1026">
        <f t="shared" si="232"/>
        <v>1.3091121857121573</v>
      </c>
      <c r="N1026">
        <f t="shared" si="233"/>
        <v>1.3163988142878431</v>
      </c>
      <c r="O1026" cm="1">
        <f t="array" ref="O1026">_xlfn.IFS(C1026&lt;M1025,1,C1026&gt;N1025,-1,TRUE,0)</f>
        <v>0</v>
      </c>
      <c r="P1026">
        <f t="shared" si="223"/>
        <v>-1</v>
      </c>
      <c r="Q1026">
        <f t="shared" si="224"/>
        <v>-1</v>
      </c>
      <c r="R1026" cm="1">
        <f t="array" ref="R1026">_xlfn.IFS(AND(Q1025=0,O1025=1,O1026=0,P1026=1),1,AND(Q1025=0,O1025=-1,O1026=0,P1026=-1),-1,AND(Q1025=1,O1025=-1,O1026=0,P1026=-1),-2,AND(Q1025=-1,O1025=1,O1026=0,P1026=1),2,TRUE,0)</f>
        <v>0</v>
      </c>
      <c r="S1026" cm="1">
        <f t="array" ref="S1026">_xlfn.IFS(AND(Q1026&lt;&gt;0,S1025=0),U1025/C1026,AND(Q1026&lt;&gt;0,S1025&lt;&gt;0),S1025,TRUE,0)</f>
        <v>7301.9883314226463</v>
      </c>
      <c r="T1026">
        <f t="shared" si="225"/>
        <v>-4.45421288216781</v>
      </c>
      <c r="U1026">
        <f t="shared" si="238"/>
        <v>10498.944862686096</v>
      </c>
      <c r="V1026">
        <f t="shared" si="226"/>
        <v>-4.2407346899049668E-4</v>
      </c>
      <c r="W1026">
        <f t="shared" si="227"/>
        <v>4.9894486268609484E-2</v>
      </c>
      <c r="X1026">
        <f>IF(W1026&lt;MAX($W$202:W1026),(1+W1026)/(1+MAX($W$202:W1026))-1,0)</f>
        <v>-1.2791376291668599E-2</v>
      </c>
      <c r="Y1026">
        <f>MIN($X$202:X1026)</f>
        <v>-3.0085272880166047E-2</v>
      </c>
      <c r="AA1026">
        <v>1</v>
      </c>
      <c r="AB1026">
        <f t="shared" si="235"/>
        <v>7268.5511596973374</v>
      </c>
      <c r="AC1026">
        <f t="shared" si="228"/>
        <v>-9.3037454844122127</v>
      </c>
      <c r="AD1026">
        <f t="shared" si="234"/>
        <v>9522.7469308542786</v>
      </c>
      <c r="AE1026">
        <f t="shared" si="229"/>
        <v>-9.7604868042789597E-4</v>
      </c>
      <c r="AF1026">
        <f t="shared" si="230"/>
        <v>-4.7725306914572108E-2</v>
      </c>
      <c r="AG1026">
        <f>IF(AF1026&lt;MAX($AF$202:AF1026),(1+AF1026)/(1+MAX($AF$202:AF1026))-1,0)</f>
        <v>-4.7725306914572108E-2</v>
      </c>
      <c r="AH1026">
        <f>MIN($AG$202:AG1026)</f>
        <v>-5.8569985244839917E-2</v>
      </c>
    </row>
    <row r="1027" spans="2:34" x14ac:dyDescent="0.2">
      <c r="B1027" t="s">
        <v>1030</v>
      </c>
      <c r="C1027">
        <v>1.31819</v>
      </c>
      <c r="D1027">
        <v>1.3198700000000001</v>
      </c>
      <c r="E1027">
        <v>1.31785</v>
      </c>
      <c r="F1027">
        <v>1.3188599999999999</v>
      </c>
      <c r="G1027">
        <v>4783.8198000000002</v>
      </c>
      <c r="I1027">
        <f t="shared" si="236"/>
        <v>4.669999999999952E-3</v>
      </c>
      <c r="J1027">
        <f t="shared" si="231"/>
        <v>1.3131284999999999</v>
      </c>
      <c r="K1027">
        <f t="shared" si="237"/>
        <v>1.3140177227722776</v>
      </c>
      <c r="L1027">
        <f t="shared" si="222"/>
        <v>1.3141458500000007</v>
      </c>
      <c r="M1027">
        <f t="shared" si="232"/>
        <v>1.3086784740450195</v>
      </c>
      <c r="N1027">
        <f t="shared" si="233"/>
        <v>1.3175785259549804</v>
      </c>
      <c r="O1027" cm="1">
        <f t="array" ref="O1027">_xlfn.IFS(C1027&lt;M1026,1,C1027&gt;N1026,-1,TRUE,0)</f>
        <v>-1</v>
      </c>
      <c r="P1027">
        <f t="shared" si="223"/>
        <v>-1</v>
      </c>
      <c r="Q1027">
        <f t="shared" si="224"/>
        <v>-1</v>
      </c>
      <c r="R1027" cm="1">
        <f t="array" ref="R1027">_xlfn.IFS(AND(Q1026=0,O1026=1,O1027=0,P1027=1),1,AND(Q1026=0,O1026=-1,O1027=0,P1027=-1),-1,AND(Q1026=1,O1026=-1,O1027=0,P1027=-1),-2,AND(Q1026=-1,O1026=1,O1027=0,P1027=1),2,TRUE,0)</f>
        <v>0</v>
      </c>
      <c r="S1027" cm="1">
        <f t="array" ref="S1027">_xlfn.IFS(AND(Q1027&lt;&gt;0,S1026=0),U1026/C1027,AND(Q1027&lt;&gt;0,S1026&lt;&gt;0),S1026,TRUE,0)</f>
        <v>7301.9883314226463</v>
      </c>
      <c r="T1027">
        <f t="shared" si="225"/>
        <v>-34.100285507743408</v>
      </c>
      <c r="U1027">
        <f t="shared" si="238"/>
        <v>10464.844577178352</v>
      </c>
      <c r="V1027">
        <f t="shared" si="226"/>
        <v>-3.2479726252242686E-3</v>
      </c>
      <c r="W1027">
        <f t="shared" si="227"/>
        <v>4.6484457717835159E-2</v>
      </c>
      <c r="X1027">
        <f>IF(W1027&lt;MAX($W$202:W1027),(1+W1027)/(1+MAX($W$202:W1027))-1,0)</f>
        <v>-1.5997802876858591E-2</v>
      </c>
      <c r="Y1027">
        <f>MIN($X$202:X1027)</f>
        <v>-3.0085272880166047E-2</v>
      </c>
      <c r="AA1027">
        <v>1</v>
      </c>
      <c r="AB1027">
        <f t="shared" si="235"/>
        <v>7268.5511596973374</v>
      </c>
      <c r="AC1027">
        <f t="shared" si="228"/>
        <v>4.4338162074153713</v>
      </c>
      <c r="AD1027">
        <f t="shared" si="234"/>
        <v>9527.1807470616932</v>
      </c>
      <c r="AE1027">
        <f t="shared" si="229"/>
        <v>4.6560265011868975E-4</v>
      </c>
      <c r="AF1027">
        <f t="shared" si="230"/>
        <v>-4.7281925293830684E-2</v>
      </c>
      <c r="AG1027">
        <f>IF(AF1027&lt;MAX($AF$202:AF1027),(1+AF1027)/(1+MAX($AF$202:AF1027))-1,0)</f>
        <v>-4.7281925293830684E-2</v>
      </c>
      <c r="AH1027">
        <f>MIN($AG$202:AG1027)</f>
        <v>-5.8569985244839917E-2</v>
      </c>
    </row>
    <row r="1028" spans="2:34" x14ac:dyDescent="0.2">
      <c r="B1028" t="s">
        <v>1031</v>
      </c>
      <c r="C1028">
        <v>1.31881</v>
      </c>
      <c r="D1028">
        <v>1.32378</v>
      </c>
      <c r="E1028">
        <v>1.31881</v>
      </c>
      <c r="F1028">
        <v>1.32247</v>
      </c>
      <c r="G1028">
        <v>7992.0298000000003</v>
      </c>
      <c r="I1028">
        <f t="shared" si="236"/>
        <v>6.2000000000006494E-4</v>
      </c>
      <c r="J1028">
        <f t="shared" si="231"/>
        <v>1.313714</v>
      </c>
      <c r="K1028">
        <f t="shared" si="237"/>
        <v>1.3141140594059411</v>
      </c>
      <c r="L1028">
        <f t="shared" si="222"/>
        <v>1.3140654500000004</v>
      </c>
      <c r="M1028">
        <f t="shared" si="232"/>
        <v>1.307818047490015</v>
      </c>
      <c r="N1028">
        <f t="shared" si="233"/>
        <v>1.3196099525099851</v>
      </c>
      <c r="O1028" cm="1">
        <f t="array" ref="O1028">_xlfn.IFS(C1028&lt;M1027,1,C1028&gt;N1027,-1,TRUE,0)</f>
        <v>-1</v>
      </c>
      <c r="P1028">
        <f t="shared" si="223"/>
        <v>-1</v>
      </c>
      <c r="Q1028">
        <f t="shared" si="224"/>
        <v>-1</v>
      </c>
      <c r="R1028" cm="1">
        <f t="array" ref="R1028">_xlfn.IFS(AND(Q1027=0,O1027=1,O1028=0,P1028=1),1,AND(Q1027=0,O1027=-1,O1028=0,P1028=-1),-1,AND(Q1027=1,O1027=-1,O1028=0,P1028=-1),-2,AND(Q1027=-1,O1027=1,O1028=0,P1028=1),2,TRUE,0)</f>
        <v>0</v>
      </c>
      <c r="S1028" cm="1">
        <f t="array" ref="S1028">_xlfn.IFS(AND(Q1028&lt;&gt;0,S1027=0),U1027/C1028,AND(Q1028&lt;&gt;0,S1027&lt;&gt;0),S1027,TRUE,0)</f>
        <v>7301.9883314226463</v>
      </c>
      <c r="T1028">
        <f t="shared" si="225"/>
        <v>-4.5272327654825153</v>
      </c>
      <c r="U1028">
        <f t="shared" si="238"/>
        <v>10460.31734441287</v>
      </c>
      <c r="V1028">
        <f t="shared" si="226"/>
        <v>-4.3261347381646429E-4</v>
      </c>
      <c r="W1028">
        <f t="shared" si="227"/>
        <v>4.6031734441287053E-2</v>
      </c>
      <c r="X1028">
        <f>IF(W1028&lt;MAX($W$202:W1028),(1+W1028)/(1+MAX($W$202:W1028))-1,0)</f>
        <v>-1.642349548559896E-2</v>
      </c>
      <c r="Y1028">
        <f>MIN($X$202:X1028)</f>
        <v>-3.0085272880166047E-2</v>
      </c>
      <c r="AA1028">
        <v>1</v>
      </c>
      <c r="AB1028">
        <f t="shared" si="235"/>
        <v>7268.5511596973374</v>
      </c>
      <c r="AC1028">
        <f t="shared" si="228"/>
        <v>33.944133915786217</v>
      </c>
      <c r="AD1028">
        <f t="shared" si="234"/>
        <v>9561.1248809774788</v>
      </c>
      <c r="AE1028">
        <f t="shared" si="229"/>
        <v>3.5628728809679643E-3</v>
      </c>
      <c r="AF1028">
        <f t="shared" si="230"/>
        <v>-4.3887511902252152E-2</v>
      </c>
      <c r="AG1028">
        <f>IF(AF1028&lt;MAX($AF$202:AF1028),(1+AF1028)/(1+MAX($AF$202:AF1028))-1,0)</f>
        <v>-4.3887511902252152E-2</v>
      </c>
      <c r="AH1028">
        <f>MIN($AG$202:AG1028)</f>
        <v>-5.8569985244839917E-2</v>
      </c>
    </row>
    <row r="1029" spans="2:34" x14ac:dyDescent="0.2">
      <c r="B1029" t="s">
        <v>1032</v>
      </c>
      <c r="C1029">
        <v>1.3225199999999999</v>
      </c>
      <c r="D1029">
        <v>1.3226899999999999</v>
      </c>
      <c r="E1029">
        <v>1.32054</v>
      </c>
      <c r="F1029">
        <v>1.32131</v>
      </c>
      <c r="G1029">
        <v>3660.3798999999999</v>
      </c>
      <c r="I1029">
        <f t="shared" si="236"/>
        <v>3.7099999999998801E-3</v>
      </c>
      <c r="J1029">
        <f t="shared" si="231"/>
        <v>1.3143560000000001</v>
      </c>
      <c r="K1029">
        <f t="shared" si="237"/>
        <v>1.3142708910891094</v>
      </c>
      <c r="L1029">
        <f t="shared" si="222"/>
        <v>1.3140235000000007</v>
      </c>
      <c r="M1029">
        <f t="shared" si="232"/>
        <v>1.3080987213582902</v>
      </c>
      <c r="N1029">
        <f t="shared" si="233"/>
        <v>1.32061327864171</v>
      </c>
      <c r="O1029" cm="1">
        <f t="array" ref="O1029">_xlfn.IFS(C1029&lt;M1028,1,C1029&gt;N1028,-1,TRUE,0)</f>
        <v>-1</v>
      </c>
      <c r="P1029">
        <f t="shared" si="223"/>
        <v>1</v>
      </c>
      <c r="Q1029">
        <f t="shared" si="224"/>
        <v>-1</v>
      </c>
      <c r="R1029" cm="1">
        <f t="array" ref="R1029">_xlfn.IFS(AND(Q1028=0,O1028=1,O1029=0,P1029=1),1,AND(Q1028=0,O1028=-1,O1029=0,P1029=-1),-1,AND(Q1028=1,O1028=-1,O1029=0,P1029=-1),-2,AND(Q1028=-1,O1028=1,O1029=0,P1029=1),2,TRUE,0)</f>
        <v>0</v>
      </c>
      <c r="S1029" cm="1">
        <f t="array" ref="S1029">_xlfn.IFS(AND(Q1029&lt;&gt;0,S1028=0),U1028/C1029,AND(Q1029&lt;&gt;0,S1028&lt;&gt;0),S1028,TRUE,0)</f>
        <v>7301.9883314226463</v>
      </c>
      <c r="T1029">
        <f t="shared" si="225"/>
        <v>-27.090376709577143</v>
      </c>
      <c r="U1029">
        <f t="shared" si="238"/>
        <v>10433.226967703293</v>
      </c>
      <c r="V1029">
        <f t="shared" si="226"/>
        <v>-2.5898235988076235E-3</v>
      </c>
      <c r="W1029">
        <f t="shared" si="227"/>
        <v>4.3322696770329294E-2</v>
      </c>
      <c r="X1029">
        <f>IF(W1029&lt;MAX($W$202:W1029),(1+W1029)/(1+MAX($W$202:W1029))-1,0)</f>
        <v>-1.8970785128223033E-2</v>
      </c>
      <c r="Y1029">
        <f>MIN($X$202:X1029)</f>
        <v>-3.0085272880166047E-2</v>
      </c>
      <c r="AA1029">
        <v>1</v>
      </c>
      <c r="AB1029">
        <f t="shared" si="235"/>
        <v>7268.5511596973374</v>
      </c>
      <c r="AC1029">
        <f t="shared" si="228"/>
        <v>4.5065017190128209</v>
      </c>
      <c r="AD1029">
        <f t="shared" si="234"/>
        <v>9565.6313826964924</v>
      </c>
      <c r="AE1029">
        <f t="shared" si="229"/>
        <v>4.7133593328320801E-4</v>
      </c>
      <c r="AF1029">
        <f t="shared" si="230"/>
        <v>-4.3436861730350773E-2</v>
      </c>
      <c r="AG1029">
        <f>IF(AF1029&lt;MAX($AF$202:AF1029),(1+AF1029)/(1+MAX($AF$202:AF1029))-1,0)</f>
        <v>-4.3436861730350773E-2</v>
      </c>
      <c r="AH1029">
        <f>MIN($AG$202:AG1029)</f>
        <v>-5.8569985244839917E-2</v>
      </c>
    </row>
    <row r="1030" spans="2:34" x14ac:dyDescent="0.2">
      <c r="B1030" t="s">
        <v>1033</v>
      </c>
      <c r="C1030">
        <v>1.32131</v>
      </c>
      <c r="D1030">
        <v>1.3236600000000001</v>
      </c>
      <c r="E1030">
        <v>1.32128</v>
      </c>
      <c r="F1030">
        <v>1.3219000000000001</v>
      </c>
      <c r="G1030">
        <v>4450.4399000000003</v>
      </c>
      <c r="I1030">
        <f t="shared" si="236"/>
        <v>-1.2099999999999334E-3</v>
      </c>
      <c r="J1030">
        <f t="shared" si="231"/>
        <v>1.314935</v>
      </c>
      <c r="K1030">
        <f t="shared" si="237"/>
        <v>1.3144165346534658</v>
      </c>
      <c r="L1030">
        <f t="shared" si="222"/>
        <v>1.3139924000000005</v>
      </c>
      <c r="M1030">
        <f t="shared" si="232"/>
        <v>1.3081573086526457</v>
      </c>
      <c r="N1030">
        <f t="shared" si="233"/>
        <v>1.3217126913473543</v>
      </c>
      <c r="O1030" cm="1">
        <f t="array" ref="O1030">_xlfn.IFS(C1030&lt;M1029,1,C1030&gt;N1029,-1,TRUE,0)</f>
        <v>-1</v>
      </c>
      <c r="P1030">
        <f t="shared" si="223"/>
        <v>1</v>
      </c>
      <c r="Q1030">
        <f t="shared" si="224"/>
        <v>-1</v>
      </c>
      <c r="R1030" cm="1">
        <f t="array" ref="R1030">_xlfn.IFS(AND(Q1029=0,O1029=1,O1030=0,P1030=1),1,AND(Q1029=0,O1029=-1,O1030=0,P1030=-1),-1,AND(Q1029=1,O1029=-1,O1030=0,P1030=-1),-2,AND(Q1029=-1,O1029=1,O1030=0,P1030=1),2,TRUE,0)</f>
        <v>0</v>
      </c>
      <c r="S1030" cm="1">
        <f t="array" ref="S1030">_xlfn.IFS(AND(Q1030&lt;&gt;0,S1029=0),U1029/C1030,AND(Q1030&lt;&gt;0,S1029&lt;&gt;0),S1029,TRUE,0)</f>
        <v>7301.9883314226463</v>
      </c>
      <c r="T1030">
        <f t="shared" si="225"/>
        <v>8.8354058810209146</v>
      </c>
      <c r="U1030">
        <f t="shared" si="238"/>
        <v>10442.062373584313</v>
      </c>
      <c r="V1030">
        <f t="shared" si="226"/>
        <v>8.4685264763926507E-4</v>
      </c>
      <c r="W1030">
        <f t="shared" si="227"/>
        <v>4.4206237358431322E-2</v>
      </c>
      <c r="X1030">
        <f>IF(W1030&lt;MAX($W$202:W1030),(1+W1030)/(1+MAX($W$202:W1030))-1,0)</f>
        <v>-1.8139997940197494E-2</v>
      </c>
      <c r="Y1030">
        <f>MIN($X$202:X1030)</f>
        <v>-3.0085272880166047E-2</v>
      </c>
      <c r="AA1030">
        <v>1</v>
      </c>
      <c r="AB1030">
        <f t="shared" si="235"/>
        <v>7268.5511596973374</v>
      </c>
      <c r="AC1030">
        <f t="shared" si="228"/>
        <v>26.966324802476251</v>
      </c>
      <c r="AD1030">
        <f t="shared" si="234"/>
        <v>9592.5977074989678</v>
      </c>
      <c r="AE1030">
        <f t="shared" si="229"/>
        <v>2.8190846713219897E-3</v>
      </c>
      <c r="AF1030">
        <f t="shared" si="230"/>
        <v>-4.0740229250103233E-2</v>
      </c>
      <c r="AG1030">
        <f>IF(AF1030&lt;MAX($AF$202:AF1030),(1+AF1030)/(1+MAX($AF$202:AF1030))-1,0)</f>
        <v>-4.0740229250103233E-2</v>
      </c>
      <c r="AH1030">
        <f>MIN($AG$202:AG1030)</f>
        <v>-5.8569985244839917E-2</v>
      </c>
    </row>
    <row r="1031" spans="2:34" x14ac:dyDescent="0.2">
      <c r="B1031" t="s">
        <v>1034</v>
      </c>
      <c r="C1031">
        <v>1.3219399999999999</v>
      </c>
      <c r="D1031">
        <v>1.32264</v>
      </c>
      <c r="E1031">
        <v>1.32186</v>
      </c>
      <c r="F1031">
        <v>1.3224199999999999</v>
      </c>
      <c r="G1031">
        <v>2007.55</v>
      </c>
      <c r="I1031">
        <f t="shared" si="236"/>
        <v>6.2999999999990841E-4</v>
      </c>
      <c r="J1031">
        <f t="shared" si="231"/>
        <v>1.3154175000000001</v>
      </c>
      <c r="K1031">
        <f t="shared" si="237"/>
        <v>1.3145674257425748</v>
      </c>
      <c r="L1031">
        <f t="shared" si="222"/>
        <v>1.3139707500000006</v>
      </c>
      <c r="M1031">
        <f t="shared" si="232"/>
        <v>1.3079828866946561</v>
      </c>
      <c r="N1031">
        <f t="shared" si="233"/>
        <v>1.3228521133053441</v>
      </c>
      <c r="O1031" cm="1">
        <f t="array" ref="O1031">_xlfn.IFS(C1031&lt;M1030,1,C1031&gt;N1030,-1,TRUE,0)</f>
        <v>-1</v>
      </c>
      <c r="P1031">
        <f t="shared" si="223"/>
        <v>1</v>
      </c>
      <c r="Q1031">
        <f t="shared" si="224"/>
        <v>-1</v>
      </c>
      <c r="R1031" cm="1">
        <f t="array" ref="R1031">_xlfn.IFS(AND(Q1030=0,O1030=1,O1031=0,P1031=1),1,AND(Q1030=0,O1030=-1,O1031=0,P1031=-1),-1,AND(Q1030=1,O1030=-1,O1031=0,P1031=-1),-2,AND(Q1030=-1,O1030=1,O1031=0,P1031=1),2,TRUE,0)</f>
        <v>0</v>
      </c>
      <c r="S1031" cm="1">
        <f t="array" ref="S1031">_xlfn.IFS(AND(Q1031&lt;&gt;0,S1030=0),U1030/C1031,AND(Q1031&lt;&gt;0,S1030&lt;&gt;0),S1030,TRUE,0)</f>
        <v>7301.9883314226463</v>
      </c>
      <c r="T1031">
        <f t="shared" si="225"/>
        <v>-4.6002526487955988</v>
      </c>
      <c r="U1031">
        <f t="shared" si="238"/>
        <v>10437.462120935517</v>
      </c>
      <c r="V1031">
        <f t="shared" si="226"/>
        <v>-4.4055019824752582E-4</v>
      </c>
      <c r="W1031">
        <f t="shared" si="227"/>
        <v>4.3746212093551673E-2</v>
      </c>
      <c r="X1031">
        <f>IF(W1031&lt;MAX($W$202:W1031),(1+W1031)/(1+MAX($W$202:W1031))-1,0)</f>
        <v>-1.8572556558756337E-2</v>
      </c>
      <c r="Y1031">
        <f>MIN($X$202:X1031)</f>
        <v>-3.0085272880166047E-2</v>
      </c>
      <c r="AA1031">
        <v>1</v>
      </c>
      <c r="AB1031">
        <f t="shared" si="235"/>
        <v>7268.5511596973374</v>
      </c>
      <c r="AC1031">
        <f t="shared" si="228"/>
        <v>-8.7949469032332939</v>
      </c>
      <c r="AD1031">
        <f t="shared" si="234"/>
        <v>9583.8027605957341</v>
      </c>
      <c r="AE1031">
        <f t="shared" si="229"/>
        <v>-9.168472577931508E-4</v>
      </c>
      <c r="AF1031">
        <f t="shared" si="230"/>
        <v>-4.1619723940426567E-2</v>
      </c>
      <c r="AG1031">
        <f>IF(AF1031&lt;MAX($AF$202:AF1031),(1+AF1031)/(1+MAX($AF$202:AF1031))-1,0)</f>
        <v>-4.1619723940426567E-2</v>
      </c>
      <c r="AH1031">
        <f>MIN($AG$202:AG1031)</f>
        <v>-5.8569985244839917E-2</v>
      </c>
    </row>
    <row r="1032" spans="2:34" x14ac:dyDescent="0.2">
      <c r="B1032" t="s">
        <v>1035</v>
      </c>
      <c r="C1032">
        <v>1.3224199999999999</v>
      </c>
      <c r="D1032">
        <v>1.32287</v>
      </c>
      <c r="E1032">
        <v>1.32159</v>
      </c>
      <c r="F1032">
        <v>1.3217000000000001</v>
      </c>
      <c r="G1032">
        <v>1890.76</v>
      </c>
      <c r="I1032">
        <f t="shared" si="236"/>
        <v>4.8000000000003595E-4</v>
      </c>
      <c r="J1032">
        <f t="shared" si="231"/>
        <v>1.3158420000000002</v>
      </c>
      <c r="K1032">
        <f t="shared" si="237"/>
        <v>1.3146904950495055</v>
      </c>
      <c r="L1032">
        <f t="shared" si="222"/>
        <v>1.3139554000000007</v>
      </c>
      <c r="M1032">
        <f t="shared" si="232"/>
        <v>1.3080015903168267</v>
      </c>
      <c r="N1032">
        <f t="shared" si="233"/>
        <v>1.3236824096831736</v>
      </c>
      <c r="O1032" cm="1">
        <f t="array" ref="O1032">_xlfn.IFS(C1032&lt;M1031,1,C1032&gt;N1031,-1,TRUE,0)</f>
        <v>0</v>
      </c>
      <c r="P1032">
        <f t="shared" si="223"/>
        <v>1</v>
      </c>
      <c r="Q1032">
        <f t="shared" si="224"/>
        <v>-1</v>
      </c>
      <c r="R1032" cm="1">
        <f t="array" ref="R1032">_xlfn.IFS(AND(Q1031=0,O1031=1,O1032=0,P1032=1),1,AND(Q1031=0,O1031=-1,O1032=0,P1032=-1),-1,AND(Q1031=1,O1031=-1,O1032=0,P1032=-1),-2,AND(Q1031=-1,O1031=1,O1032=0,P1032=1),2,TRUE,0)</f>
        <v>0</v>
      </c>
      <c r="S1032" cm="1">
        <f t="array" ref="S1032">_xlfn.IFS(AND(Q1032&lt;&gt;0,S1031=0),U1031/C1032,AND(Q1032&lt;&gt;0,S1031&lt;&gt;0),S1031,TRUE,0)</f>
        <v>7301.9883314226463</v>
      </c>
      <c r="T1032">
        <f t="shared" si="225"/>
        <v>-3.5049543990831329</v>
      </c>
      <c r="U1032">
        <f t="shared" si="238"/>
        <v>10433.957166536435</v>
      </c>
      <c r="V1032">
        <f t="shared" si="226"/>
        <v>-3.3580523296490594E-4</v>
      </c>
      <c r="W1032">
        <f t="shared" si="227"/>
        <v>4.339571665364339E-2</v>
      </c>
      <c r="X1032">
        <f>IF(W1032&lt;MAX($W$202:W1032),(1+W1032)/(1+MAX($W$202:W1032))-1,0)</f>
        <v>-1.8902125030039296E-2</v>
      </c>
      <c r="Y1032">
        <f>MIN($X$202:X1032)</f>
        <v>-3.0085272880166047E-2</v>
      </c>
      <c r="AA1032">
        <v>1</v>
      </c>
      <c r="AB1032">
        <f t="shared" si="235"/>
        <v>7268.5511596973374</v>
      </c>
      <c r="AC1032">
        <f t="shared" si="228"/>
        <v>4.5791872306086567</v>
      </c>
      <c r="AD1032">
        <f t="shared" si="234"/>
        <v>9588.3819478263431</v>
      </c>
      <c r="AE1032">
        <f t="shared" si="229"/>
        <v>4.7780482810395528E-4</v>
      </c>
      <c r="AF1032">
        <f t="shared" si="230"/>
        <v>-4.1161805217365677E-2</v>
      </c>
      <c r="AG1032">
        <f>IF(AF1032&lt;MAX($AF$202:AF1032),(1+AF1032)/(1+MAX($AF$202:AF1032))-1,0)</f>
        <v>-4.1161805217365677E-2</v>
      </c>
      <c r="AH1032">
        <f>MIN($AG$202:AG1032)</f>
        <v>-5.8569985244839917E-2</v>
      </c>
    </row>
    <row r="1033" spans="2:34" x14ac:dyDescent="0.2">
      <c r="B1033" t="s">
        <v>1036</v>
      </c>
      <c r="C1033">
        <v>1.3217000000000001</v>
      </c>
      <c r="D1033">
        <v>1.32239</v>
      </c>
      <c r="E1033">
        <v>1.3213900000000001</v>
      </c>
      <c r="F1033">
        <v>1.3222700000000001</v>
      </c>
      <c r="G1033">
        <v>2315.02</v>
      </c>
      <c r="I1033">
        <f t="shared" si="236"/>
        <v>-7.1999999999983189E-4</v>
      </c>
      <c r="J1033">
        <f t="shared" si="231"/>
        <v>1.3163200000000002</v>
      </c>
      <c r="K1033">
        <f t="shared" si="237"/>
        <v>1.314794158415842</v>
      </c>
      <c r="L1033">
        <f t="shared" si="222"/>
        <v>1.3139515500000007</v>
      </c>
      <c r="M1033">
        <f t="shared" si="232"/>
        <v>1.3081432011153509</v>
      </c>
      <c r="N1033">
        <f t="shared" si="233"/>
        <v>1.3244967988846494</v>
      </c>
      <c r="O1033" cm="1">
        <f t="array" ref="O1033">_xlfn.IFS(C1033&lt;M1032,1,C1033&gt;N1032,-1,TRUE,0)</f>
        <v>0</v>
      </c>
      <c r="P1033">
        <f t="shared" si="223"/>
        <v>1</v>
      </c>
      <c r="Q1033">
        <f t="shared" si="224"/>
        <v>-1</v>
      </c>
      <c r="R1033" cm="1">
        <f t="array" ref="R1033">_xlfn.IFS(AND(Q1032=0,O1032=1,O1033=0,P1033=1),1,AND(Q1032=0,O1032=-1,O1033=0,P1033=-1),-1,AND(Q1032=1,O1032=-1,O1033=0,P1033=-1),-2,AND(Q1032=-1,O1032=1,O1033=0,P1033=1),2,TRUE,0)</f>
        <v>0</v>
      </c>
      <c r="S1033" cm="1">
        <f t="array" ref="S1033">_xlfn.IFS(AND(Q1033&lt;&gt;0,S1032=0),U1032/C1033,AND(Q1033&lt;&gt;0,S1032&lt;&gt;0),S1032,TRUE,0)</f>
        <v>7301.9883314226463</v>
      </c>
      <c r="T1033">
        <f t="shared" si="225"/>
        <v>5.2574315986230777</v>
      </c>
      <c r="U1033">
        <f t="shared" si="238"/>
        <v>10439.214598135059</v>
      </c>
      <c r="V1033">
        <f t="shared" si="226"/>
        <v>5.0387705399870721E-4</v>
      </c>
      <c r="W1033">
        <f t="shared" si="227"/>
        <v>4.3921459813505814E-2</v>
      </c>
      <c r="X1033">
        <f>IF(W1033&lt;MAX($W$202:W1033),(1+W1033)/(1+MAX($W$202:W1033))-1,0)</f>
        <v>-1.8407772323114857E-2</v>
      </c>
      <c r="Y1033">
        <f>MIN($X$202:X1033)</f>
        <v>-3.0085272880166047E-2</v>
      </c>
      <c r="AA1033">
        <v>1</v>
      </c>
      <c r="AB1033">
        <f t="shared" si="235"/>
        <v>7268.5511596973374</v>
      </c>
      <c r="AC1033">
        <f t="shared" si="228"/>
        <v>3.4889045566549832</v>
      </c>
      <c r="AD1033">
        <f t="shared" si="234"/>
        <v>9591.8708523829973</v>
      </c>
      <c r="AE1033">
        <f t="shared" si="229"/>
        <v>3.6386791594653854E-4</v>
      </c>
      <c r="AF1033">
        <f t="shared" si="230"/>
        <v>-4.0812914761700236E-2</v>
      </c>
      <c r="AG1033">
        <f>IF(AF1033&lt;MAX($AF$202:AF1033),(1+AF1033)/(1+MAX($AF$202:AF1033))-1,0)</f>
        <v>-4.0812914761700236E-2</v>
      </c>
      <c r="AH1033">
        <f>MIN($AG$202:AG1033)</f>
        <v>-5.8569985244839917E-2</v>
      </c>
    </row>
    <row r="1034" spans="2:34" x14ac:dyDescent="0.2">
      <c r="B1034" t="s">
        <v>1037</v>
      </c>
      <c r="C1034">
        <v>1.3223499999999999</v>
      </c>
      <c r="D1034">
        <v>1.3241499999999999</v>
      </c>
      <c r="E1034">
        <v>1.3218799999999999</v>
      </c>
      <c r="F1034">
        <v>1.32382</v>
      </c>
      <c r="G1034">
        <v>4971.9799999999996</v>
      </c>
      <c r="I1034">
        <f t="shared" si="236"/>
        <v>6.4999999999981739E-4</v>
      </c>
      <c r="J1034">
        <f t="shared" si="231"/>
        <v>1.3168745000000002</v>
      </c>
      <c r="K1034">
        <f t="shared" si="237"/>
        <v>1.3148979207920795</v>
      </c>
      <c r="L1034">
        <f t="shared" si="222"/>
        <v>1.3139878500000006</v>
      </c>
      <c r="M1034">
        <f t="shared" si="232"/>
        <v>1.3082546079473119</v>
      </c>
      <c r="N1034">
        <f t="shared" si="233"/>
        <v>1.3254943920526885</v>
      </c>
      <c r="O1034" cm="1">
        <f t="array" ref="O1034">_xlfn.IFS(C1034&lt;M1033,1,C1034&gt;N1033,-1,TRUE,0)</f>
        <v>0</v>
      </c>
      <c r="P1034">
        <f t="shared" si="223"/>
        <v>1</v>
      </c>
      <c r="Q1034">
        <f t="shared" si="224"/>
        <v>-1</v>
      </c>
      <c r="R1034" cm="1">
        <f t="array" ref="R1034">_xlfn.IFS(AND(Q1033=0,O1033=1,O1034=0,P1034=1),1,AND(Q1033=0,O1033=-1,O1034=0,P1034=-1),-1,AND(Q1033=1,O1033=-1,O1034=0,P1034=-1),-2,AND(Q1033=-1,O1033=1,O1034=0,P1034=1),2,TRUE,0)</f>
        <v>0</v>
      </c>
      <c r="S1034" cm="1">
        <f t="array" ref="S1034">_xlfn.IFS(AND(Q1034&lt;&gt;0,S1033=0),U1033/C1034,AND(Q1034&lt;&gt;0,S1033&lt;&gt;0),S1033,TRUE,0)</f>
        <v>7301.9883314226463</v>
      </c>
      <c r="T1034">
        <f t="shared" si="225"/>
        <v>-4.7462924154233868</v>
      </c>
      <c r="U1034">
        <f t="shared" si="238"/>
        <v>10434.468305719634</v>
      </c>
      <c r="V1034">
        <f t="shared" si="226"/>
        <v>-4.5465991438391358E-4</v>
      </c>
      <c r="W1034">
        <f t="shared" si="227"/>
        <v>4.3446830571963524E-2</v>
      </c>
      <c r="X1034">
        <f>IF(W1034&lt;MAX($W$202:W1034),(1+W1034)/(1+MAX($W$202:W1034))-1,0)</f>
        <v>-1.8854062961310314E-2</v>
      </c>
      <c r="Y1034">
        <f>MIN($X$202:X1034)</f>
        <v>-3.0085272880166047E-2</v>
      </c>
      <c r="AA1034">
        <v>1</v>
      </c>
      <c r="AB1034">
        <f t="shared" si="235"/>
        <v>7268.5511596973374</v>
      </c>
      <c r="AC1034">
        <f t="shared" si="228"/>
        <v>-5.233356834980861</v>
      </c>
      <c r="AD1034">
        <f t="shared" si="234"/>
        <v>9586.6374955480169</v>
      </c>
      <c r="AE1034">
        <f t="shared" si="229"/>
        <v>-5.4560334636706348E-4</v>
      </c>
      <c r="AF1034">
        <f t="shared" si="230"/>
        <v>-4.1336250445198286E-2</v>
      </c>
      <c r="AG1034">
        <f>IF(AF1034&lt;MAX($AF$202:AF1034),(1+AF1034)/(1+MAX($AF$202:AF1034))-1,0)</f>
        <v>-4.1336250445198286E-2</v>
      </c>
      <c r="AH1034">
        <f>MIN($AG$202:AG1034)</f>
        <v>-5.8569985244839917E-2</v>
      </c>
    </row>
    <row r="1035" spans="2:34" x14ac:dyDescent="0.2">
      <c r="B1035" t="s">
        <v>1038</v>
      </c>
      <c r="C1035">
        <v>1.32382</v>
      </c>
      <c r="D1035">
        <v>1.32589</v>
      </c>
      <c r="E1035">
        <v>1.32378</v>
      </c>
      <c r="F1035">
        <v>1.32487</v>
      </c>
      <c r="G1035">
        <v>3794.3798999999999</v>
      </c>
      <c r="I1035">
        <f t="shared" si="236"/>
        <v>1.4700000000000824E-3</v>
      </c>
      <c r="J1035">
        <f t="shared" si="231"/>
        <v>1.3174685000000002</v>
      </c>
      <c r="K1035">
        <f t="shared" si="237"/>
        <v>1.3150230693069309</v>
      </c>
      <c r="L1035">
        <f t="shared" ref="L1035:L1098" si="239">AVERAGE(C836:C1035)</f>
        <v>1.3140300000000005</v>
      </c>
      <c r="M1035">
        <f t="shared" si="232"/>
        <v>1.3083768042835784</v>
      </c>
      <c r="N1035">
        <f t="shared" si="233"/>
        <v>1.3265601957164219</v>
      </c>
      <c r="O1035" cm="1">
        <f t="array" ref="O1035">_xlfn.IFS(C1035&lt;M1034,1,C1035&gt;N1034,-1,TRUE,0)</f>
        <v>0</v>
      </c>
      <c r="P1035">
        <f t="shared" si="223"/>
        <v>1</v>
      </c>
      <c r="Q1035">
        <f t="shared" si="224"/>
        <v>-1</v>
      </c>
      <c r="R1035" cm="1">
        <f t="array" ref="R1035">_xlfn.IFS(AND(Q1034=0,O1034=1,O1035=0,P1035=1),1,AND(Q1034=0,O1034=-1,O1035=0,P1035=-1),-1,AND(Q1034=1,O1034=-1,O1035=0,P1035=-1),-2,AND(Q1034=-1,O1034=1,O1035=0,P1035=1),2,TRUE,0)</f>
        <v>0</v>
      </c>
      <c r="S1035" cm="1">
        <f t="array" ref="S1035">_xlfn.IFS(AND(Q1035&lt;&gt;0,S1034=0),U1034/C1035,AND(Q1035&lt;&gt;0,S1034&lt;&gt;0),S1034,TRUE,0)</f>
        <v>7301.9883314226463</v>
      </c>
      <c r="T1035">
        <f t="shared" si="225"/>
        <v>-10.733922847191891</v>
      </c>
      <c r="U1035">
        <f t="shared" si="238"/>
        <v>10423.734382872442</v>
      </c>
      <c r="V1035">
        <f t="shared" si="226"/>
        <v>-1.0286985913128043E-3</v>
      </c>
      <c r="W1035">
        <f t="shared" si="227"/>
        <v>4.2373438287244269E-2</v>
      </c>
      <c r="X1035">
        <f>IF(W1035&lt;MAX($W$202:W1035),(1+W1035)/(1+MAX($W$202:W1035))-1,0)</f>
        <v>-1.9863366404614391E-2</v>
      </c>
      <c r="Y1035">
        <f>MIN($X$202:X1035)</f>
        <v>-3.0085272880166047E-2</v>
      </c>
      <c r="AA1035">
        <v>1</v>
      </c>
      <c r="AB1035">
        <f t="shared" si="235"/>
        <v>7268.5511596973374</v>
      </c>
      <c r="AC1035">
        <f t="shared" si="228"/>
        <v>4.7245582538019422</v>
      </c>
      <c r="AD1035">
        <f t="shared" si="234"/>
        <v>9591.3620538018185</v>
      </c>
      <c r="AE1035">
        <f t="shared" si="229"/>
        <v>4.9282746489538189E-4</v>
      </c>
      <c r="AF1035">
        <f t="shared" si="230"/>
        <v>-4.086379461981815E-2</v>
      </c>
      <c r="AG1035">
        <f>IF(AF1035&lt;MAX($AF$202:AF1035),(1+AF1035)/(1+MAX($AF$202:AF1035))-1,0)</f>
        <v>-4.086379461981815E-2</v>
      </c>
      <c r="AH1035">
        <f>MIN($AG$202:AG1035)</f>
        <v>-5.8569985244839917E-2</v>
      </c>
    </row>
    <row r="1036" spans="2:34" x14ac:dyDescent="0.2">
      <c r="B1036" t="s">
        <v>1039</v>
      </c>
      <c r="C1036">
        <v>1.32487</v>
      </c>
      <c r="D1036">
        <v>1.32497</v>
      </c>
      <c r="E1036">
        <v>1.32237</v>
      </c>
      <c r="F1036">
        <v>1.32273</v>
      </c>
      <c r="G1036">
        <v>2926.7</v>
      </c>
      <c r="I1036">
        <f t="shared" si="236"/>
        <v>1.0499999999999954E-3</v>
      </c>
      <c r="J1036">
        <f t="shared" si="231"/>
        <v>1.3179660000000002</v>
      </c>
      <c r="K1036">
        <f t="shared" si="237"/>
        <v>1.315152772277228</v>
      </c>
      <c r="L1036">
        <f t="shared" si="239"/>
        <v>1.3140764500000006</v>
      </c>
      <c r="M1036">
        <f t="shared" si="232"/>
        <v>1.3088660452748382</v>
      </c>
      <c r="N1036">
        <f t="shared" si="233"/>
        <v>1.3270659547251622</v>
      </c>
      <c r="O1036" cm="1">
        <f t="array" ref="O1036">_xlfn.IFS(C1036&lt;M1035,1,C1036&gt;N1035,-1,TRUE,0)</f>
        <v>0</v>
      </c>
      <c r="P1036">
        <f t="shared" ref="P1036:P1099" si="240">IF(K1035&gt;=L1035,1,-1)</f>
        <v>1</v>
      </c>
      <c r="Q1036">
        <f t="shared" ref="Q1036:Q1099" si="241">Q1035+R1036</f>
        <v>-1</v>
      </c>
      <c r="R1036" cm="1">
        <f t="array" ref="R1036">_xlfn.IFS(AND(Q1035=0,O1035=1,O1036=0,P1036=1),1,AND(Q1035=0,O1035=-1,O1036=0,P1036=-1),-1,AND(Q1035=1,O1035=-1,O1036=0,P1036=-1),-2,AND(Q1035=-1,O1035=1,O1036=0,P1036=1),2,TRUE,0)</f>
        <v>0</v>
      </c>
      <c r="S1036" cm="1">
        <f t="array" ref="S1036">_xlfn.IFS(AND(Q1036&lt;&gt;0,S1035=0),U1035/C1036,AND(Q1036&lt;&gt;0,S1035&lt;&gt;0),S1035,TRUE,0)</f>
        <v>7301.9883314226463</v>
      </c>
      <c r="T1036">
        <f t="shared" ref="T1036:T1099" si="242">S1035*Q1035*I1036</f>
        <v>-7.6670877479937447</v>
      </c>
      <c r="U1036">
        <f t="shared" si="238"/>
        <v>10416.067295124449</v>
      </c>
      <c r="V1036">
        <f t="shared" ref="V1036:V1099" si="243">T1036/U1035</f>
        <v>-7.3554135843980945E-4</v>
      </c>
      <c r="W1036">
        <f t="shared" ref="W1036:W1099" si="244">U1036/$U$202-1</f>
        <v>4.1606729512444929E-2</v>
      </c>
      <c r="X1036">
        <f>IF(W1036&lt;MAX($W$202:W1036),(1+W1036)/(1+MAX($W$202:W1036))-1,0)</f>
        <v>-2.0584297435545684E-2</v>
      </c>
      <c r="Y1036">
        <f>MIN($X$202:X1036)</f>
        <v>-3.0085272880166047E-2</v>
      </c>
      <c r="AA1036">
        <v>1</v>
      </c>
      <c r="AB1036">
        <f t="shared" si="235"/>
        <v>7268.5511596973374</v>
      </c>
      <c r="AC1036">
        <f t="shared" ref="AC1036:AC1099" si="245">AB1036*AA1036*I1035</f>
        <v>10.684770204755685</v>
      </c>
      <c r="AD1036">
        <f t="shared" si="234"/>
        <v>9602.0468240065748</v>
      </c>
      <c r="AE1036">
        <f t="shared" ref="AE1036:AE1099" si="246">AC1036/AD1035</f>
        <v>1.1139992573338906E-3</v>
      </c>
      <c r="AF1036">
        <f t="shared" ref="AF1036:AF1099" si="247">AD1036/$AD$202-1</f>
        <v>-3.9795317599342517E-2</v>
      </c>
      <c r="AG1036">
        <f>IF(AF1036&lt;MAX($AF$202:AF1036),(1+AF1036)/(1+MAX($AF$202:AF1036))-1,0)</f>
        <v>-3.9795317599342517E-2</v>
      </c>
      <c r="AH1036">
        <f>MIN($AG$202:AG1036)</f>
        <v>-5.8569985244839917E-2</v>
      </c>
    </row>
    <row r="1037" spans="2:34" x14ac:dyDescent="0.2">
      <c r="B1037" t="s">
        <v>1040</v>
      </c>
      <c r="C1037">
        <v>1.32273</v>
      </c>
      <c r="D1037">
        <v>1.3233200000000001</v>
      </c>
      <c r="E1037">
        <v>1.3223499999999999</v>
      </c>
      <c r="F1037">
        <v>1.32321</v>
      </c>
      <c r="G1037">
        <v>2528.98</v>
      </c>
      <c r="I1037">
        <f t="shared" si="236"/>
        <v>-2.1400000000000308E-3</v>
      </c>
      <c r="J1037">
        <f t="shared" si="231"/>
        <v>1.3184229999999999</v>
      </c>
      <c r="K1037">
        <f t="shared" si="237"/>
        <v>1.3152677227722778</v>
      </c>
      <c r="L1037">
        <f t="shared" si="239"/>
        <v>1.3141047500000005</v>
      </c>
      <c r="M1037">
        <f t="shared" si="232"/>
        <v>1.3092339889541909</v>
      </c>
      <c r="N1037">
        <f t="shared" si="233"/>
        <v>1.3276120110458089</v>
      </c>
      <c r="O1037" cm="1">
        <f t="array" ref="O1037">_xlfn.IFS(C1037&lt;M1036,1,C1037&gt;N1036,-1,TRUE,0)</f>
        <v>0</v>
      </c>
      <c r="P1037">
        <f t="shared" si="240"/>
        <v>1</v>
      </c>
      <c r="Q1037">
        <f t="shared" si="241"/>
        <v>-1</v>
      </c>
      <c r="R1037" cm="1">
        <f t="array" ref="R1037">_xlfn.IFS(AND(Q1036=0,O1036=1,O1037=0,P1037=1),1,AND(Q1036=0,O1036=-1,O1037=0,P1037=-1),-1,AND(Q1036=1,O1036=-1,O1037=0,P1037=-1),-2,AND(Q1036=-1,O1036=1,O1037=0,P1037=1),2,TRUE,0)</f>
        <v>0</v>
      </c>
      <c r="S1037" cm="1">
        <f t="array" ref="S1037">_xlfn.IFS(AND(Q1037&lt;&gt;0,S1036=0),U1036/C1037,AND(Q1037&lt;&gt;0,S1036&lt;&gt;0),S1036,TRUE,0)</f>
        <v>7301.9883314226463</v>
      </c>
      <c r="T1037">
        <f t="shared" si="242"/>
        <v>15.626255029244687</v>
      </c>
      <c r="U1037">
        <f t="shared" si="238"/>
        <v>10431.693550153694</v>
      </c>
      <c r="V1037">
        <f t="shared" si="243"/>
        <v>1.5002068042090149E-3</v>
      </c>
      <c r="W1037">
        <f t="shared" si="244"/>
        <v>4.3169355015369337E-2</v>
      </c>
      <c r="X1037">
        <f>IF(W1037&lt;MAX($W$202:W1037),(1+W1037)/(1+MAX($W$202:W1037))-1,0)</f>
        <v>-1.9114971334409425E-2</v>
      </c>
      <c r="Y1037">
        <f>MIN($X$202:X1037)</f>
        <v>-3.0085272880166047E-2</v>
      </c>
      <c r="AA1037">
        <v>1</v>
      </c>
      <c r="AB1037">
        <f t="shared" si="235"/>
        <v>7268.5511596973374</v>
      </c>
      <c r="AC1037">
        <f t="shared" si="245"/>
        <v>7.6319787176821707</v>
      </c>
      <c r="AD1037">
        <f t="shared" si="234"/>
        <v>9609.6788027242565</v>
      </c>
      <c r="AE1037">
        <f t="shared" si="246"/>
        <v>7.9482831708350607E-4</v>
      </c>
      <c r="AF1037">
        <f t="shared" si="247"/>
        <v>-3.9032119727574366E-2</v>
      </c>
      <c r="AG1037">
        <f>IF(AF1037&lt;MAX($AF$202:AF1037),(1+AF1037)/(1+MAX($AF$202:AF1037))-1,0)</f>
        <v>-3.9032119727574366E-2</v>
      </c>
      <c r="AH1037">
        <f>MIN($AG$202:AG1037)</f>
        <v>-5.8569985244839917E-2</v>
      </c>
    </row>
    <row r="1038" spans="2:34" x14ac:dyDescent="0.2">
      <c r="B1038" t="s">
        <v>1041</v>
      </c>
      <c r="C1038">
        <v>1.3232200000000001</v>
      </c>
      <c r="D1038">
        <v>1.3234699999999999</v>
      </c>
      <c r="E1038">
        <v>1.32274</v>
      </c>
      <c r="F1038">
        <v>1.32342</v>
      </c>
      <c r="G1038">
        <v>1899.9</v>
      </c>
      <c r="I1038">
        <f t="shared" si="236"/>
        <v>4.9000000000010147E-4</v>
      </c>
      <c r="J1038">
        <f t="shared" si="231"/>
        <v>1.31898</v>
      </c>
      <c r="K1038">
        <f t="shared" si="237"/>
        <v>1.3153893069306934</v>
      </c>
      <c r="L1038">
        <f t="shared" si="239"/>
        <v>1.3141327500000002</v>
      </c>
      <c r="M1038">
        <f t="shared" si="232"/>
        <v>1.3099998196009213</v>
      </c>
      <c r="N1038">
        <f t="shared" si="233"/>
        <v>1.3279601803990788</v>
      </c>
      <c r="O1038" cm="1">
        <f t="array" ref="O1038">_xlfn.IFS(C1038&lt;M1037,1,C1038&gt;N1037,-1,TRUE,0)</f>
        <v>0</v>
      </c>
      <c r="P1038">
        <f t="shared" si="240"/>
        <v>1</v>
      </c>
      <c r="Q1038">
        <f t="shared" si="241"/>
        <v>-1</v>
      </c>
      <c r="R1038" cm="1">
        <f t="array" ref="R1038">_xlfn.IFS(AND(Q1037=0,O1037=1,O1038=0,P1038=1),1,AND(Q1037=0,O1037=-1,O1038=0,P1038=-1),-1,AND(Q1037=1,O1037=-1,O1038=0,P1038=-1),-2,AND(Q1037=-1,O1037=1,O1038=0,P1038=1),2,TRUE,0)</f>
        <v>0</v>
      </c>
      <c r="S1038" cm="1">
        <f t="array" ref="S1038">_xlfn.IFS(AND(Q1038&lt;&gt;0,S1037=0),U1037/C1038,AND(Q1038&lt;&gt;0,S1037&lt;&gt;0),S1037,TRUE,0)</f>
        <v>7301.9883314226463</v>
      </c>
      <c r="T1038">
        <f t="shared" si="242"/>
        <v>-3.5779742823978378</v>
      </c>
      <c r="U1038">
        <f t="shared" si="238"/>
        <v>10428.115575871296</v>
      </c>
      <c r="V1038">
        <f t="shared" si="243"/>
        <v>-3.4299073925011169E-4</v>
      </c>
      <c r="W1038">
        <f t="shared" si="244"/>
        <v>4.2811557587129512E-2</v>
      </c>
      <c r="X1038">
        <f>IF(W1038&lt;MAX($W$202:W1038),(1+W1038)/(1+MAX($W$202:W1038))-1,0)</f>
        <v>-1.9451405815510858E-2</v>
      </c>
      <c r="Y1038">
        <f>MIN($X$202:X1038)</f>
        <v>-3.0085272880166047E-2</v>
      </c>
      <c r="AA1038">
        <v>1</v>
      </c>
      <c r="AB1038">
        <f t="shared" si="235"/>
        <v>7268.5511596973374</v>
      </c>
      <c r="AC1038">
        <f t="shared" si="245"/>
        <v>-15.554699481752525</v>
      </c>
      <c r="AD1038">
        <f t="shared" si="234"/>
        <v>9594.1241032425041</v>
      </c>
      <c r="AE1038">
        <f t="shared" si="246"/>
        <v>-1.6186492598839941E-3</v>
      </c>
      <c r="AF1038">
        <f t="shared" si="247"/>
        <v>-4.0587589675749602E-2</v>
      </c>
      <c r="AG1038">
        <f>IF(AF1038&lt;MAX($AF$202:AF1038),(1+AF1038)/(1+MAX($AF$202:AF1038))-1,0)</f>
        <v>-4.0587589675749602E-2</v>
      </c>
      <c r="AH1038">
        <f>MIN($AG$202:AG1038)</f>
        <v>-5.8569985244839917E-2</v>
      </c>
    </row>
    <row r="1039" spans="2:34" x14ac:dyDescent="0.2">
      <c r="B1039" t="s">
        <v>1042</v>
      </c>
      <c r="C1039">
        <v>1.32342</v>
      </c>
      <c r="D1039">
        <v>1.32402</v>
      </c>
      <c r="E1039">
        <v>1.32308</v>
      </c>
      <c r="F1039">
        <v>1.32342</v>
      </c>
      <c r="G1039">
        <v>2237.29</v>
      </c>
      <c r="I1039">
        <f t="shared" si="236"/>
        <v>1.9999999999997797E-4</v>
      </c>
      <c r="J1039">
        <f t="shared" si="231"/>
        <v>1.3194719999999998</v>
      </c>
      <c r="K1039">
        <f t="shared" si="237"/>
        <v>1.3154998019801982</v>
      </c>
      <c r="L1039">
        <f t="shared" si="239"/>
        <v>1.3141579000000005</v>
      </c>
      <c r="M1039">
        <f t="shared" si="232"/>
        <v>1.3106523569233215</v>
      </c>
      <c r="N1039">
        <f t="shared" si="233"/>
        <v>1.328291643076678</v>
      </c>
      <c r="O1039" cm="1">
        <f t="array" ref="O1039">_xlfn.IFS(C1039&lt;M1038,1,C1039&gt;N1038,-1,TRUE,0)</f>
        <v>0</v>
      </c>
      <c r="P1039">
        <f t="shared" si="240"/>
        <v>1</v>
      </c>
      <c r="Q1039">
        <f t="shared" si="241"/>
        <v>-1</v>
      </c>
      <c r="R1039" cm="1">
        <f t="array" ref="R1039">_xlfn.IFS(AND(Q1038=0,O1038=1,O1039=0,P1039=1),1,AND(Q1038=0,O1038=-1,O1039=0,P1039=-1),-1,AND(Q1038=1,O1038=-1,O1039=0,P1039=-1),-2,AND(Q1038=-1,O1038=1,O1039=0,P1039=1),2,TRUE,0)</f>
        <v>0</v>
      </c>
      <c r="S1039" cm="1">
        <f t="array" ref="S1039">_xlfn.IFS(AND(Q1039&lt;&gt;0,S1038=0),U1038/C1039,AND(Q1039&lt;&gt;0,S1038&lt;&gt;0),S1038,TRUE,0)</f>
        <v>7301.9883314226463</v>
      </c>
      <c r="T1039">
        <f t="shared" si="242"/>
        <v>-1.4603976662843685</v>
      </c>
      <c r="U1039">
        <f t="shared" si="238"/>
        <v>10426.655178205012</v>
      </c>
      <c r="V1039">
        <f t="shared" si="243"/>
        <v>-1.400442539842438E-4</v>
      </c>
      <c r="W1039">
        <f t="shared" si="244"/>
        <v>4.2665517820501098E-2</v>
      </c>
      <c r="X1039">
        <f>IF(W1039&lt;MAX($W$202:W1039),(1+W1039)/(1+MAX($W$202:W1039))-1,0)</f>
        <v>-1.9588726011878665E-2</v>
      </c>
      <c r="Y1039">
        <f>MIN($X$202:X1039)</f>
        <v>-3.0085272880166047E-2</v>
      </c>
      <c r="AA1039">
        <v>1</v>
      </c>
      <c r="AB1039">
        <f t="shared" si="235"/>
        <v>7268.5511596973374</v>
      </c>
      <c r="AC1039">
        <f t="shared" si="245"/>
        <v>3.5615900682524329</v>
      </c>
      <c r="AD1039">
        <f t="shared" si="234"/>
        <v>9597.6856933107574</v>
      </c>
      <c r="AE1039">
        <f t="shared" si="246"/>
        <v>3.7122618281003165E-4</v>
      </c>
      <c r="AF1039">
        <f t="shared" si="247"/>
        <v>-4.0231430668924206E-2</v>
      </c>
      <c r="AG1039">
        <f>IF(AF1039&lt;MAX($AF$202:AF1039),(1+AF1039)/(1+MAX($AF$202:AF1039))-1,0)</f>
        <v>-4.0231430668924206E-2</v>
      </c>
      <c r="AH1039">
        <f>MIN($AG$202:AG1039)</f>
        <v>-5.8569985244839917E-2</v>
      </c>
    </row>
    <row r="1040" spans="2:34" x14ac:dyDescent="0.2">
      <c r="B1040" t="s">
        <v>1043</v>
      </c>
      <c r="C1040">
        <v>1.32342</v>
      </c>
      <c r="D1040">
        <v>1.3249299999999999</v>
      </c>
      <c r="E1040">
        <v>1.32301</v>
      </c>
      <c r="F1040">
        <v>1.32362</v>
      </c>
      <c r="G1040">
        <v>3979.6599000000001</v>
      </c>
      <c r="I1040">
        <f t="shared" si="236"/>
        <v>0</v>
      </c>
      <c r="J1040">
        <f t="shared" si="231"/>
        <v>1.3200324999999999</v>
      </c>
      <c r="K1040">
        <f t="shared" si="237"/>
        <v>1.315621188118812</v>
      </c>
      <c r="L1040">
        <f t="shared" si="239"/>
        <v>1.3141844000000003</v>
      </c>
      <c r="M1040">
        <f t="shared" si="232"/>
        <v>1.3116661223489492</v>
      </c>
      <c r="N1040">
        <f t="shared" si="233"/>
        <v>1.3283988776510507</v>
      </c>
      <c r="O1040" cm="1">
        <f t="array" ref="O1040">_xlfn.IFS(C1040&lt;M1039,1,C1040&gt;N1039,-1,TRUE,0)</f>
        <v>0</v>
      </c>
      <c r="P1040">
        <f t="shared" si="240"/>
        <v>1</v>
      </c>
      <c r="Q1040">
        <f t="shared" si="241"/>
        <v>-1</v>
      </c>
      <c r="R1040" cm="1">
        <f t="array" ref="R1040">_xlfn.IFS(AND(Q1039=0,O1039=1,O1040=0,P1040=1),1,AND(Q1039=0,O1039=-1,O1040=0,P1040=-1),-1,AND(Q1039=1,O1039=-1,O1040=0,P1040=-1),-2,AND(Q1039=-1,O1039=1,O1040=0,P1040=1),2,TRUE,0)</f>
        <v>0</v>
      </c>
      <c r="S1040" cm="1">
        <f t="array" ref="S1040">_xlfn.IFS(AND(Q1040&lt;&gt;0,S1039=0),U1039/C1040,AND(Q1040&lt;&gt;0,S1039&lt;&gt;0),S1039,TRUE,0)</f>
        <v>7301.9883314226463</v>
      </c>
      <c r="T1040">
        <f t="shared" si="242"/>
        <v>0</v>
      </c>
      <c r="U1040">
        <f t="shared" si="238"/>
        <v>10426.655178205012</v>
      </c>
      <c r="V1040">
        <f t="shared" si="243"/>
        <v>0</v>
      </c>
      <c r="W1040">
        <f t="shared" si="244"/>
        <v>4.2665517820501098E-2</v>
      </c>
      <c r="X1040">
        <f>IF(W1040&lt;MAX($W$202:W1040),(1+W1040)/(1+MAX($W$202:W1040))-1,0)</f>
        <v>-1.9588726011878665E-2</v>
      </c>
      <c r="Y1040">
        <f>MIN($X$202:X1040)</f>
        <v>-3.0085272880166047E-2</v>
      </c>
      <c r="AA1040">
        <v>1</v>
      </c>
      <c r="AB1040">
        <f t="shared" si="235"/>
        <v>7268.5511596973374</v>
      </c>
      <c r="AC1040">
        <f t="shared" si="245"/>
        <v>1.4537102319393074</v>
      </c>
      <c r="AD1040">
        <f t="shared" si="234"/>
        <v>9599.1394035426965</v>
      </c>
      <c r="AE1040">
        <f t="shared" si="246"/>
        <v>1.5146466329403675E-4</v>
      </c>
      <c r="AF1040">
        <f t="shared" si="247"/>
        <v>-4.008605964573031E-2</v>
      </c>
      <c r="AG1040">
        <f>IF(AF1040&lt;MAX($AF$202:AF1040),(1+AF1040)/(1+MAX($AF$202:AF1040))-1,0)</f>
        <v>-4.008605964573031E-2</v>
      </c>
      <c r="AH1040">
        <f>MIN($AG$202:AG1040)</f>
        <v>-5.8569985244839917E-2</v>
      </c>
    </row>
    <row r="1041" spans="2:34" x14ac:dyDescent="0.2">
      <c r="B1041" t="s">
        <v>1044</v>
      </c>
      <c r="C1041">
        <v>1.32361</v>
      </c>
      <c r="D1041">
        <v>1.3244800000000001</v>
      </c>
      <c r="E1041">
        <v>1.3223800000000001</v>
      </c>
      <c r="F1041">
        <v>1.3229500000000001</v>
      </c>
      <c r="G1041">
        <v>4979.3900999999996</v>
      </c>
      <c r="I1041">
        <f t="shared" si="236"/>
        <v>1.8999999999991246E-4</v>
      </c>
      <c r="J1041">
        <f t="shared" si="231"/>
        <v>1.3205699999999996</v>
      </c>
      <c r="K1041">
        <f t="shared" si="237"/>
        <v>1.3157300990099015</v>
      </c>
      <c r="L1041">
        <f t="shared" si="239"/>
        <v>1.3142201000000007</v>
      </c>
      <c r="M1041">
        <f t="shared" si="232"/>
        <v>1.3129362984077182</v>
      </c>
      <c r="N1041">
        <f t="shared" si="233"/>
        <v>1.328203701592281</v>
      </c>
      <c r="O1041" cm="1">
        <f t="array" ref="O1041">_xlfn.IFS(C1041&lt;M1040,1,C1041&gt;N1040,-1,TRUE,0)</f>
        <v>0</v>
      </c>
      <c r="P1041">
        <f t="shared" si="240"/>
        <v>1</v>
      </c>
      <c r="Q1041">
        <f t="shared" si="241"/>
        <v>-1</v>
      </c>
      <c r="R1041" cm="1">
        <f t="array" ref="R1041">_xlfn.IFS(AND(Q1040=0,O1040=1,O1041=0,P1041=1),1,AND(Q1040=0,O1040=-1,O1041=0,P1041=-1),-1,AND(Q1040=1,O1040=-1,O1041=0,P1041=-1),-2,AND(Q1040=-1,O1040=1,O1041=0,P1041=1),2,TRUE,0)</f>
        <v>0</v>
      </c>
      <c r="S1041" cm="1">
        <f t="array" ref="S1041">_xlfn.IFS(AND(Q1041&lt;&gt;0,S1040=0),U1040/C1041,AND(Q1041&lt;&gt;0,S1040&lt;&gt;0),S1040,TRUE,0)</f>
        <v>7301.9883314226463</v>
      </c>
      <c r="T1041">
        <f t="shared" si="242"/>
        <v>-1.3873777829696636</v>
      </c>
      <c r="U1041">
        <f t="shared" si="238"/>
        <v>10425.267800422042</v>
      </c>
      <c r="V1041">
        <f t="shared" si="243"/>
        <v>-1.3306067566804352E-4</v>
      </c>
      <c r="W1041">
        <f t="shared" si="244"/>
        <v>4.2526780042204226E-2</v>
      </c>
      <c r="X1041">
        <f>IF(W1041&lt;MAX($W$202:W1041),(1+W1041)/(1+MAX($W$202:W1041))-1,0)</f>
        <v>-1.9719180198427999E-2</v>
      </c>
      <c r="Y1041">
        <f>MIN($X$202:X1041)</f>
        <v>-3.0085272880166047E-2</v>
      </c>
      <c r="AA1041">
        <v>1</v>
      </c>
      <c r="AB1041">
        <f t="shared" si="235"/>
        <v>7268.5511596973374</v>
      </c>
      <c r="AC1041">
        <f t="shared" si="245"/>
        <v>0</v>
      </c>
      <c r="AD1041">
        <f t="shared" si="234"/>
        <v>9599.1394035426965</v>
      </c>
      <c r="AE1041">
        <f t="shared" si="246"/>
        <v>0</v>
      </c>
      <c r="AF1041">
        <f t="shared" si="247"/>
        <v>-4.008605964573031E-2</v>
      </c>
      <c r="AG1041">
        <f>IF(AF1041&lt;MAX($AF$202:AF1041),(1+AF1041)/(1+MAX($AF$202:AF1041))-1,0)</f>
        <v>-4.008605964573031E-2</v>
      </c>
      <c r="AH1041">
        <f>MIN($AG$202:AG1041)</f>
        <v>-5.8569985244839917E-2</v>
      </c>
    </row>
    <row r="1042" spans="2:34" x14ac:dyDescent="0.2">
      <c r="B1042" t="s">
        <v>1045</v>
      </c>
      <c r="C1042">
        <v>1.32291</v>
      </c>
      <c r="D1042">
        <v>1.3244899999999999</v>
      </c>
      <c r="E1042">
        <v>1.3226500000000001</v>
      </c>
      <c r="F1042">
        <v>1.32437</v>
      </c>
      <c r="G1042">
        <v>8682.1103999999996</v>
      </c>
      <c r="I1042">
        <f t="shared" si="236"/>
        <v>-6.9999999999992291E-4</v>
      </c>
      <c r="J1042">
        <f t="shared" si="231"/>
        <v>1.3211064999999997</v>
      </c>
      <c r="K1042">
        <f t="shared" si="237"/>
        <v>1.3158290099009906</v>
      </c>
      <c r="L1042">
        <f t="shared" si="239"/>
        <v>1.3142533000000003</v>
      </c>
      <c r="M1042">
        <f t="shared" si="232"/>
        <v>1.3140068457126417</v>
      </c>
      <c r="N1042">
        <f t="shared" si="233"/>
        <v>1.3282061542873578</v>
      </c>
      <c r="O1042" cm="1">
        <f t="array" ref="O1042">_xlfn.IFS(C1042&lt;M1041,1,C1042&gt;N1041,-1,TRUE,0)</f>
        <v>0</v>
      </c>
      <c r="P1042">
        <f t="shared" si="240"/>
        <v>1</v>
      </c>
      <c r="Q1042">
        <f t="shared" si="241"/>
        <v>-1</v>
      </c>
      <c r="R1042" cm="1">
        <f t="array" ref="R1042">_xlfn.IFS(AND(Q1041=0,O1041=1,O1042=0,P1042=1),1,AND(Q1041=0,O1041=-1,O1042=0,P1042=-1),-1,AND(Q1041=1,O1041=-1,O1042=0,P1042=-1),-2,AND(Q1041=-1,O1041=1,O1042=0,P1042=1),2,TRUE,0)</f>
        <v>0</v>
      </c>
      <c r="S1042" cm="1">
        <f t="array" ref="S1042">_xlfn.IFS(AND(Q1042&lt;&gt;0,S1041=0),U1041/C1042,AND(Q1042&lt;&gt;0,S1041&lt;&gt;0),S1041,TRUE,0)</f>
        <v>7301.9883314226463</v>
      </c>
      <c r="T1042">
        <f t="shared" si="242"/>
        <v>5.1113918319952898</v>
      </c>
      <c r="U1042">
        <f t="shared" si="238"/>
        <v>10430.379192254037</v>
      </c>
      <c r="V1042">
        <f t="shared" si="243"/>
        <v>4.9028878009142057E-4</v>
      </c>
      <c r="W1042">
        <f t="shared" si="244"/>
        <v>4.3037919225403565E-2</v>
      </c>
      <c r="X1042">
        <f>IF(W1042&lt;MAX($W$202:W1042),(1+W1042)/(1+MAX($W$202:W1042))-1,0)</f>
        <v>-1.9238559511140618E-2</v>
      </c>
      <c r="Y1042">
        <f>MIN($X$202:X1042)</f>
        <v>-3.0085272880166047E-2</v>
      </c>
      <c r="AA1042">
        <v>1</v>
      </c>
      <c r="AB1042">
        <f t="shared" si="235"/>
        <v>7268.5511596973374</v>
      </c>
      <c r="AC1042">
        <f t="shared" si="245"/>
        <v>1.3810247203418577</v>
      </c>
      <c r="AD1042">
        <f t="shared" si="234"/>
        <v>9600.5204282630384</v>
      </c>
      <c r="AE1042">
        <f t="shared" si="246"/>
        <v>1.438696389628607E-4</v>
      </c>
      <c r="AF1042">
        <f t="shared" si="247"/>
        <v>-3.9947957173696147E-2</v>
      </c>
      <c r="AG1042">
        <f>IF(AF1042&lt;MAX($AF$202:AF1042),(1+AF1042)/(1+MAX($AF$202:AF1042))-1,0)</f>
        <v>-3.9947957173696147E-2</v>
      </c>
      <c r="AH1042">
        <f>MIN($AG$202:AG1042)</f>
        <v>-5.8569985244839917E-2</v>
      </c>
    </row>
    <row r="1043" spans="2:34" x14ac:dyDescent="0.2">
      <c r="B1043" t="s">
        <v>1046</v>
      </c>
      <c r="C1043">
        <v>1.3243499999999999</v>
      </c>
      <c r="D1043">
        <v>1.3252900000000001</v>
      </c>
      <c r="E1043">
        <v>1.3238700000000001</v>
      </c>
      <c r="F1043">
        <v>1.3243100000000001</v>
      </c>
      <c r="G1043">
        <v>8515.8798999999999</v>
      </c>
      <c r="I1043">
        <f t="shared" si="236"/>
        <v>1.4399999999998858E-3</v>
      </c>
      <c r="J1043">
        <f t="shared" si="231"/>
        <v>1.3216135</v>
      </c>
      <c r="K1043">
        <f t="shared" si="237"/>
        <v>1.3159452475247533</v>
      </c>
      <c r="L1043">
        <f t="shared" si="239"/>
        <v>1.3143110000000005</v>
      </c>
      <c r="M1043">
        <f t="shared" si="232"/>
        <v>1.3151477153608397</v>
      </c>
      <c r="N1043">
        <f t="shared" si="233"/>
        <v>1.3280792846391603</v>
      </c>
      <c r="O1043" cm="1">
        <f t="array" ref="O1043">_xlfn.IFS(C1043&lt;M1042,1,C1043&gt;N1042,-1,TRUE,0)</f>
        <v>0</v>
      </c>
      <c r="P1043">
        <f t="shared" si="240"/>
        <v>1</v>
      </c>
      <c r="Q1043">
        <f t="shared" si="241"/>
        <v>-1</v>
      </c>
      <c r="R1043" cm="1">
        <f t="array" ref="R1043">_xlfn.IFS(AND(Q1042=0,O1042=1,O1043=0,P1043=1),1,AND(Q1042=0,O1042=-1,O1043=0,P1043=-1),-1,AND(Q1042=1,O1042=-1,O1043=0,P1043=-1),-2,AND(Q1042=-1,O1042=1,O1043=0,P1043=1),2,TRUE,0)</f>
        <v>0</v>
      </c>
      <c r="S1043" cm="1">
        <f t="array" ref="S1043">_xlfn.IFS(AND(Q1043&lt;&gt;0,S1042=0),U1042/C1043,AND(Q1043&lt;&gt;0,S1042&lt;&gt;0),S1042,TRUE,0)</f>
        <v>7301.9883314226463</v>
      </c>
      <c r="T1043">
        <f t="shared" si="242"/>
        <v>-10.514863197247777</v>
      </c>
      <c r="U1043">
        <f t="shared" si="238"/>
        <v>10419.864329056789</v>
      </c>
      <c r="V1043">
        <f t="shared" si="243"/>
        <v>-1.0080998018803075E-3</v>
      </c>
      <c r="W1043">
        <f t="shared" si="244"/>
        <v>4.1986432905678939E-2</v>
      </c>
      <c r="X1043">
        <f>IF(W1043&lt;MAX($W$202:W1043),(1+W1043)/(1+MAX($W$202:W1043))-1,0)</f>
        <v>-2.0227264924989163E-2</v>
      </c>
      <c r="Y1043">
        <f>MIN($X$202:X1043)</f>
        <v>-3.0085272880166047E-2</v>
      </c>
      <c r="AA1043">
        <v>1</v>
      </c>
      <c r="AB1043">
        <f t="shared" si="235"/>
        <v>7268.5511596973374</v>
      </c>
      <c r="AC1043">
        <f t="shared" si="245"/>
        <v>-5.0879858117875756</v>
      </c>
      <c r="AD1043">
        <f t="shared" si="234"/>
        <v>9595.4324424512506</v>
      </c>
      <c r="AE1043">
        <f t="shared" si="246"/>
        <v>-5.2996979172181325E-4</v>
      </c>
      <c r="AF1043">
        <f t="shared" si="247"/>
        <v>-4.0456755754874951E-2</v>
      </c>
      <c r="AG1043">
        <f>IF(AF1043&lt;MAX($AF$202:AF1043),(1+AF1043)/(1+MAX($AF$202:AF1043))-1,0)</f>
        <v>-4.0456755754874951E-2</v>
      </c>
      <c r="AH1043">
        <f>MIN($AG$202:AG1043)</f>
        <v>-5.8569985244839917E-2</v>
      </c>
    </row>
    <row r="1044" spans="2:34" x14ac:dyDescent="0.2">
      <c r="B1044" t="s">
        <v>1047</v>
      </c>
      <c r="C1044">
        <v>1.3242400000000001</v>
      </c>
      <c r="D1044">
        <v>1.3264499999999999</v>
      </c>
      <c r="E1044">
        <v>1.3236699999999999</v>
      </c>
      <c r="F1044">
        <v>1.3245899999999999</v>
      </c>
      <c r="G1044">
        <v>7826.21</v>
      </c>
      <c r="I1044">
        <f t="shared" si="236"/>
        <v>-1.0999999999983245E-4</v>
      </c>
      <c r="J1044">
        <f t="shared" si="231"/>
        <v>1.3221974999999999</v>
      </c>
      <c r="K1044">
        <f t="shared" si="237"/>
        <v>1.3160577227722776</v>
      </c>
      <c r="L1044">
        <f t="shared" si="239"/>
        <v>1.3143584000000004</v>
      </c>
      <c r="M1044">
        <f t="shared" si="232"/>
        <v>1.3169952048334412</v>
      </c>
      <c r="N1044">
        <f t="shared" si="233"/>
        <v>1.3273997951665586</v>
      </c>
      <c r="O1044" cm="1">
        <f t="array" ref="O1044">_xlfn.IFS(C1044&lt;M1043,1,C1044&gt;N1043,-1,TRUE,0)</f>
        <v>0</v>
      </c>
      <c r="P1044">
        <f t="shared" si="240"/>
        <v>1</v>
      </c>
      <c r="Q1044">
        <f t="shared" si="241"/>
        <v>-1</v>
      </c>
      <c r="R1044" cm="1">
        <f t="array" ref="R1044">_xlfn.IFS(AND(Q1043=0,O1043=1,O1044=0,P1044=1),1,AND(Q1043=0,O1043=-1,O1044=0,P1044=-1),-1,AND(Q1043=1,O1043=-1,O1044=0,P1044=-1),-2,AND(Q1043=-1,O1043=1,O1044=0,P1044=1),2,TRUE,0)</f>
        <v>0</v>
      </c>
      <c r="S1044" cm="1">
        <f t="array" ref="S1044">_xlfn.IFS(AND(Q1044&lt;&gt;0,S1043=0),U1043/C1044,AND(Q1044&lt;&gt;0,S1043&lt;&gt;0),S1043,TRUE,0)</f>
        <v>7301.9883314226463</v>
      </c>
      <c r="T1044">
        <f t="shared" si="242"/>
        <v>0.80321871645526766</v>
      </c>
      <c r="U1044">
        <f t="shared" si="238"/>
        <v>10420.667547773244</v>
      </c>
      <c r="V1044">
        <f t="shared" si="243"/>
        <v>7.7085333464027494E-5</v>
      </c>
      <c r="W1044">
        <f t="shared" si="244"/>
        <v>4.2066754777324356E-2</v>
      </c>
      <c r="X1044">
        <f>IF(W1044&lt;MAX($W$202:W1044),(1+W1044)/(1+MAX($W$202:W1044))-1,0)</f>
        <v>-2.0151738816987064E-2</v>
      </c>
      <c r="Y1044">
        <f>MIN($X$202:X1044)</f>
        <v>-3.0085272880166047E-2</v>
      </c>
      <c r="AA1044">
        <v>1</v>
      </c>
      <c r="AB1044">
        <f t="shared" si="235"/>
        <v>7268.5511596973374</v>
      </c>
      <c r="AC1044">
        <f t="shared" si="245"/>
        <v>10.466713669963337</v>
      </c>
      <c r="AD1044">
        <f t="shared" si="234"/>
        <v>9605.8991561212133</v>
      </c>
      <c r="AE1044">
        <f t="shared" si="246"/>
        <v>1.0908016634724499E-3</v>
      </c>
      <c r="AF1044">
        <f t="shared" si="247"/>
        <v>-3.941008438787863E-2</v>
      </c>
      <c r="AG1044">
        <f>IF(AF1044&lt;MAX($AF$202:AF1044),(1+AF1044)/(1+MAX($AF$202:AF1044))-1,0)</f>
        <v>-3.941008438787863E-2</v>
      </c>
      <c r="AH1044">
        <f>MIN($AG$202:AG1044)</f>
        <v>-5.8569985244839917E-2</v>
      </c>
    </row>
    <row r="1045" spans="2:34" x14ac:dyDescent="0.2">
      <c r="B1045" t="s">
        <v>1048</v>
      </c>
      <c r="C1045">
        <v>1.3246199999999999</v>
      </c>
      <c r="D1045">
        <v>1.32586</v>
      </c>
      <c r="E1045">
        <v>1.3241099999999999</v>
      </c>
      <c r="F1045">
        <v>1.3249299999999999</v>
      </c>
      <c r="G1045">
        <v>6477.5801000000001</v>
      </c>
      <c r="I1045">
        <f t="shared" si="236"/>
        <v>3.7999999999982492E-4</v>
      </c>
      <c r="J1045">
        <f t="shared" si="231"/>
        <v>1.3227679999999999</v>
      </c>
      <c r="K1045">
        <f t="shared" si="237"/>
        <v>1.3161737623762382</v>
      </c>
      <c r="L1045">
        <f t="shared" si="239"/>
        <v>1.3144023000000005</v>
      </c>
      <c r="M1045">
        <f t="shared" si="232"/>
        <v>1.3192757938205197</v>
      </c>
      <c r="N1045">
        <f t="shared" si="233"/>
        <v>1.3262602061794802</v>
      </c>
      <c r="O1045" cm="1">
        <f t="array" ref="O1045">_xlfn.IFS(C1045&lt;M1044,1,C1045&gt;N1044,-1,TRUE,0)</f>
        <v>0</v>
      </c>
      <c r="P1045">
        <f t="shared" si="240"/>
        <v>1</v>
      </c>
      <c r="Q1045">
        <f t="shared" si="241"/>
        <v>-1</v>
      </c>
      <c r="R1045" cm="1">
        <f t="array" ref="R1045">_xlfn.IFS(AND(Q1044=0,O1044=1,O1045=0,P1045=1),1,AND(Q1044=0,O1044=-1,O1045=0,P1045=-1),-1,AND(Q1044=1,O1044=-1,O1045=0,P1045=-1),-2,AND(Q1044=-1,O1044=1,O1045=0,P1045=1),2,TRUE,0)</f>
        <v>0</v>
      </c>
      <c r="S1045" cm="1">
        <f t="array" ref="S1045">_xlfn.IFS(AND(Q1045&lt;&gt;0,S1044=0),U1044/C1045,AND(Q1045&lt;&gt;0,S1044&lt;&gt;0),S1044,TRUE,0)</f>
        <v>7301.9883314226463</v>
      </c>
      <c r="T1045">
        <f t="shared" si="242"/>
        <v>-2.7747555659393273</v>
      </c>
      <c r="U1045">
        <f t="shared" si="238"/>
        <v>10417.892792207305</v>
      </c>
      <c r="V1045">
        <f t="shared" si="243"/>
        <v>-2.6627426249024275E-4</v>
      </c>
      <c r="W1045">
        <f t="shared" si="244"/>
        <v>4.1789279220730613E-2</v>
      </c>
      <c r="X1045">
        <f>IF(W1045&lt;MAX($W$202:W1045),(1+W1045)/(1+MAX($W$202:W1045))-1,0)</f>
        <v>-2.0412647190085731E-2</v>
      </c>
      <c r="Y1045">
        <f>MIN($X$202:X1045)</f>
        <v>-3.0085272880166047E-2</v>
      </c>
      <c r="AA1045">
        <v>1</v>
      </c>
      <c r="AB1045">
        <f t="shared" si="235"/>
        <v>7268.5511596973374</v>
      </c>
      <c r="AC1045">
        <f t="shared" si="245"/>
        <v>-0.79954062756548927</v>
      </c>
      <c r="AD1045">
        <f t="shared" si="234"/>
        <v>9605.0996154936474</v>
      </c>
      <c r="AE1045">
        <f t="shared" si="246"/>
        <v>-8.323433491970339E-5</v>
      </c>
      <c r="AF1045">
        <f t="shared" si="247"/>
        <v>-3.9490038450635256E-2</v>
      </c>
      <c r="AG1045">
        <f>IF(AF1045&lt;MAX($AF$202:AF1045),(1+AF1045)/(1+MAX($AF$202:AF1045))-1,0)</f>
        <v>-3.9490038450635256E-2</v>
      </c>
      <c r="AH1045">
        <f>MIN($AG$202:AG1045)</f>
        <v>-5.8569985244839917E-2</v>
      </c>
    </row>
    <row r="1046" spans="2:34" x14ac:dyDescent="0.2">
      <c r="B1046" t="s">
        <v>1049</v>
      </c>
      <c r="C1046">
        <v>1.3249200000000001</v>
      </c>
      <c r="D1046">
        <v>1.32718</v>
      </c>
      <c r="E1046">
        <v>1.32456</v>
      </c>
      <c r="F1046">
        <v>1.3266199999999999</v>
      </c>
      <c r="G1046">
        <v>6654.6099000000004</v>
      </c>
      <c r="I1046">
        <f t="shared" si="236"/>
        <v>3.00000000000189E-4</v>
      </c>
      <c r="J1046">
        <f t="shared" si="231"/>
        <v>1.3231894999999998</v>
      </c>
      <c r="K1046">
        <f t="shared" si="237"/>
        <v>1.3163006930693073</v>
      </c>
      <c r="L1046">
        <f t="shared" si="239"/>
        <v>1.3144592000000006</v>
      </c>
      <c r="M1046">
        <f t="shared" si="232"/>
        <v>1.3199862486829783</v>
      </c>
      <c r="N1046">
        <f t="shared" si="233"/>
        <v>1.3263927513170213</v>
      </c>
      <c r="O1046" cm="1">
        <f t="array" ref="O1046">_xlfn.IFS(C1046&lt;M1045,1,C1046&gt;N1045,-1,TRUE,0)</f>
        <v>0</v>
      </c>
      <c r="P1046">
        <f t="shared" si="240"/>
        <v>1</v>
      </c>
      <c r="Q1046">
        <f t="shared" si="241"/>
        <v>-1</v>
      </c>
      <c r="R1046" cm="1">
        <f t="array" ref="R1046">_xlfn.IFS(AND(Q1045=0,O1045=1,O1046=0,P1046=1),1,AND(Q1045=0,O1045=-1,O1046=0,P1046=-1),-1,AND(Q1045=1,O1045=-1,O1046=0,P1046=-1),-2,AND(Q1045=-1,O1045=1,O1046=0,P1046=1),2,TRUE,0)</f>
        <v>0</v>
      </c>
      <c r="S1046" cm="1">
        <f t="array" ref="S1046">_xlfn.IFS(AND(Q1046&lt;&gt;0,S1045=0),U1045/C1046,AND(Q1046&lt;&gt;0,S1045&lt;&gt;0),S1045,TRUE,0)</f>
        <v>7301.9883314226463</v>
      </c>
      <c r="T1046">
        <f t="shared" si="242"/>
        <v>-2.1905964994281741</v>
      </c>
      <c r="U1046">
        <f t="shared" si="238"/>
        <v>10415.702195707878</v>
      </c>
      <c r="V1046">
        <f t="shared" si="243"/>
        <v>-2.1027251317721023E-4</v>
      </c>
      <c r="W1046">
        <f t="shared" si="244"/>
        <v>4.1570219570787881E-2</v>
      </c>
      <c r="X1046">
        <f>IF(W1046&lt;MAX($W$202:W1046),(1+W1046)/(1+MAX($W$202:W1046))-1,0)</f>
        <v>-2.0618627484637608E-2</v>
      </c>
      <c r="Y1046">
        <f>MIN($X$202:X1046)</f>
        <v>-3.0085272880166047E-2</v>
      </c>
      <c r="AA1046">
        <v>1</v>
      </c>
      <c r="AB1046">
        <f t="shared" si="235"/>
        <v>7268.5511596973374</v>
      </c>
      <c r="AC1046">
        <f t="shared" si="245"/>
        <v>2.7620494406837155</v>
      </c>
      <c r="AD1046">
        <f t="shared" si="234"/>
        <v>9607.8616649343312</v>
      </c>
      <c r="AE1046">
        <f t="shared" si="246"/>
        <v>2.875607282852487E-4</v>
      </c>
      <c r="AF1046">
        <f t="shared" si="247"/>
        <v>-3.9213833506566931E-2</v>
      </c>
      <c r="AG1046">
        <f>IF(AF1046&lt;MAX($AF$202:AF1046),(1+AF1046)/(1+MAX($AF$202:AF1046))-1,0)</f>
        <v>-3.9213833506566931E-2</v>
      </c>
      <c r="AH1046">
        <f>MIN($AG$202:AG1046)</f>
        <v>-5.8569985244839917E-2</v>
      </c>
    </row>
    <row r="1047" spans="2:34" x14ac:dyDescent="0.2">
      <c r="B1047" t="s">
        <v>1050</v>
      </c>
      <c r="C1047">
        <v>1.32667</v>
      </c>
      <c r="D1047">
        <v>1.32891</v>
      </c>
      <c r="E1047">
        <v>1.3261000000000001</v>
      </c>
      <c r="F1047">
        <v>1.3285</v>
      </c>
      <c r="G1047">
        <v>11593.580099999999</v>
      </c>
      <c r="I1047">
        <f t="shared" si="236"/>
        <v>1.7499999999999183E-3</v>
      </c>
      <c r="J1047">
        <f t="shared" ref="J1047:J1110" si="248">AVERAGE(F1028:F1047)</f>
        <v>1.3236714999999997</v>
      </c>
      <c r="K1047">
        <f t="shared" si="237"/>
        <v>1.3164325742574259</v>
      </c>
      <c r="L1047">
        <f t="shared" si="239"/>
        <v>1.3145159500000005</v>
      </c>
      <c r="M1047">
        <f t="shared" ref="M1047:M1110" si="249">J1047-2*_xlfn.STDEV.P(F1028:F1047)</f>
        <v>1.320321441642299</v>
      </c>
      <c r="N1047">
        <f t="shared" ref="N1047:N1110" si="250">J1047+2*_xlfn.STDEV.P(F1028:F1047)</f>
        <v>1.3270215583577003</v>
      </c>
      <c r="O1047" cm="1">
        <f t="array" ref="O1047">_xlfn.IFS(C1047&lt;M1046,1,C1047&gt;N1046,-1,TRUE,0)</f>
        <v>-1</v>
      </c>
      <c r="P1047">
        <f t="shared" si="240"/>
        <v>1</v>
      </c>
      <c r="Q1047">
        <f t="shared" si="241"/>
        <v>-1</v>
      </c>
      <c r="R1047" cm="1">
        <f t="array" ref="R1047">_xlfn.IFS(AND(Q1046=0,O1046=1,O1047=0,P1047=1),1,AND(Q1046=0,O1046=-1,O1047=0,P1047=-1),-1,AND(Q1046=1,O1046=-1,O1047=0,P1047=-1),-2,AND(Q1046=-1,O1046=1,O1047=0,P1047=1),2,TRUE,0)</f>
        <v>0</v>
      </c>
      <c r="S1047" cm="1">
        <f t="array" ref="S1047">_xlfn.IFS(AND(Q1047&lt;&gt;0,S1046=0),U1046/C1047,AND(Q1047&lt;&gt;0,S1046&lt;&gt;0),S1046,TRUE,0)</f>
        <v>7301.9883314226463</v>
      </c>
      <c r="T1047">
        <f t="shared" si="242"/>
        <v>-12.778479579989034</v>
      </c>
      <c r="U1047">
        <f t="shared" si="238"/>
        <v>10402.923716127889</v>
      </c>
      <c r="V1047">
        <f t="shared" si="243"/>
        <v>-1.2268476325345413E-3</v>
      </c>
      <c r="W1047">
        <f t="shared" si="244"/>
        <v>4.029237161278898E-2</v>
      </c>
      <c r="X1047">
        <f>IF(W1047&lt;MAX($W$202:W1047),(1+W1047)/(1+MAX($W$202:W1047))-1,0)</f>
        <v>-2.1820179202856504E-2</v>
      </c>
      <c r="Y1047">
        <f>MIN($X$202:X1047)</f>
        <v>-3.0085272880166047E-2</v>
      </c>
      <c r="AA1047">
        <v>1</v>
      </c>
      <c r="AB1047">
        <f t="shared" si="235"/>
        <v>7268.5511596973374</v>
      </c>
      <c r="AC1047">
        <f t="shared" si="245"/>
        <v>2.1805653479105751</v>
      </c>
      <c r="AD1047">
        <f t="shared" si="234"/>
        <v>9610.0422302822426</v>
      </c>
      <c r="AE1047">
        <f t="shared" si="246"/>
        <v>2.2695636385658546E-4</v>
      </c>
      <c r="AF1047">
        <f t="shared" si="247"/>
        <v>-3.8995776971775697E-2</v>
      </c>
      <c r="AG1047">
        <f>IF(AF1047&lt;MAX($AF$202:AF1047),(1+AF1047)/(1+MAX($AF$202:AF1047))-1,0)</f>
        <v>-3.8995776971775697E-2</v>
      </c>
      <c r="AH1047">
        <f>MIN($AG$202:AG1047)</f>
        <v>-5.8569985244839917E-2</v>
      </c>
    </row>
    <row r="1048" spans="2:34" x14ac:dyDescent="0.2">
      <c r="B1048" t="s">
        <v>1051</v>
      </c>
      <c r="C1048">
        <v>1.3285499999999999</v>
      </c>
      <c r="D1048">
        <v>1.3313699999999999</v>
      </c>
      <c r="E1048">
        <v>1.32833</v>
      </c>
      <c r="F1048">
        <v>1.3305</v>
      </c>
      <c r="G1048">
        <v>9225.2402000000002</v>
      </c>
      <c r="I1048">
        <f t="shared" si="236"/>
        <v>1.8799999999998818E-3</v>
      </c>
      <c r="J1048">
        <f t="shared" si="248"/>
        <v>1.3240729999999998</v>
      </c>
      <c r="K1048">
        <f t="shared" si="237"/>
        <v>1.3165786138613862</v>
      </c>
      <c r="L1048">
        <f t="shared" si="239"/>
        <v>1.3145779000000006</v>
      </c>
      <c r="M1048">
        <f t="shared" si="249"/>
        <v>1.319644112555054</v>
      </c>
      <c r="N1048">
        <f t="shared" si="250"/>
        <v>1.3285018874449457</v>
      </c>
      <c r="O1048" cm="1">
        <f t="array" ref="O1048">_xlfn.IFS(C1048&lt;M1047,1,C1048&gt;N1047,-1,TRUE,0)</f>
        <v>-1</v>
      </c>
      <c r="P1048">
        <f t="shared" si="240"/>
        <v>1</v>
      </c>
      <c r="Q1048">
        <f t="shared" si="241"/>
        <v>-1</v>
      </c>
      <c r="R1048" cm="1">
        <f t="array" ref="R1048">_xlfn.IFS(AND(Q1047=0,O1047=1,O1048=0,P1048=1),1,AND(Q1047=0,O1047=-1,O1048=0,P1048=-1),-1,AND(Q1047=1,O1047=-1,O1048=0,P1048=-1),-2,AND(Q1047=-1,O1047=1,O1048=0,P1048=1),2,TRUE,0)</f>
        <v>0</v>
      </c>
      <c r="S1048" cm="1">
        <f t="array" ref="S1048">_xlfn.IFS(AND(Q1048&lt;&gt;0,S1047=0),U1047/C1048,AND(Q1048&lt;&gt;0,S1047&lt;&gt;0),S1047,TRUE,0)</f>
        <v>7301.9883314226463</v>
      </c>
      <c r="T1048">
        <f t="shared" si="242"/>
        <v>-13.727738063073712</v>
      </c>
      <c r="U1048">
        <f t="shared" si="238"/>
        <v>10389.195978064816</v>
      </c>
      <c r="V1048">
        <f t="shared" si="243"/>
        <v>-1.31960383808172E-3</v>
      </c>
      <c r="W1048">
        <f t="shared" si="244"/>
        <v>3.8919597806481576E-2</v>
      </c>
      <c r="X1048">
        <f>IF(W1048&lt;MAX($W$202:W1048),(1+W1048)/(1+MAX($W$202:W1048))-1,0)</f>
        <v>-2.3110989048714559E-2</v>
      </c>
      <c r="Y1048">
        <f>MIN($X$202:X1048)</f>
        <v>-3.0085272880166047E-2</v>
      </c>
      <c r="AA1048">
        <v>1</v>
      </c>
      <c r="AB1048">
        <f t="shared" si="235"/>
        <v>7268.5511596973374</v>
      </c>
      <c r="AC1048">
        <f t="shared" si="245"/>
        <v>12.719964529469747</v>
      </c>
      <c r="AD1048">
        <f t="shared" ref="AD1048:AD1111" si="251">AD1047+AC1048</f>
        <v>9622.7621948117121</v>
      </c>
      <c r="AE1048">
        <f t="shared" si="246"/>
        <v>1.3236117203926344E-3</v>
      </c>
      <c r="AF1048">
        <f t="shared" si="247"/>
        <v>-3.7723780518828742E-2</v>
      </c>
      <c r="AG1048">
        <f>IF(AF1048&lt;MAX($AF$202:AF1048),(1+AF1048)/(1+MAX($AF$202:AF1048))-1,0)</f>
        <v>-3.7723780518828742E-2</v>
      </c>
      <c r="AH1048">
        <f>MIN($AG$202:AG1048)</f>
        <v>-5.8569985244839917E-2</v>
      </c>
    </row>
    <row r="1049" spans="2:34" x14ac:dyDescent="0.2">
      <c r="B1049" t="s">
        <v>1052</v>
      </c>
      <c r="C1049">
        <v>1.3305100000000001</v>
      </c>
      <c r="D1049">
        <v>1.33114</v>
      </c>
      <c r="E1049">
        <v>1.3264499999999999</v>
      </c>
      <c r="F1049">
        <v>1.3281099999999999</v>
      </c>
      <c r="G1049">
        <v>11368.8398</v>
      </c>
      <c r="I1049">
        <f t="shared" si="236"/>
        <v>1.9600000000001838E-3</v>
      </c>
      <c r="J1049">
        <f t="shared" si="248"/>
        <v>1.3244129999999996</v>
      </c>
      <c r="K1049">
        <f t="shared" si="237"/>
        <v>1.3167548514851488</v>
      </c>
      <c r="L1049">
        <f t="shared" si="239"/>
        <v>1.3146553500000007</v>
      </c>
      <c r="M1049">
        <f t="shared" si="249"/>
        <v>1.3198429579870636</v>
      </c>
      <c r="N1049">
        <f t="shared" si="250"/>
        <v>1.3289830420129356</v>
      </c>
      <c r="O1049" cm="1">
        <f t="array" ref="O1049">_xlfn.IFS(C1049&lt;M1048,1,C1049&gt;N1048,-1,TRUE,0)</f>
        <v>-1</v>
      </c>
      <c r="P1049">
        <f t="shared" si="240"/>
        <v>1</v>
      </c>
      <c r="Q1049">
        <f t="shared" si="241"/>
        <v>-1</v>
      </c>
      <c r="R1049" cm="1">
        <f t="array" ref="R1049">_xlfn.IFS(AND(Q1048=0,O1048=1,O1049=0,P1049=1),1,AND(Q1048=0,O1048=-1,O1049=0,P1049=-1),-1,AND(Q1048=1,O1048=-1,O1049=0,P1049=-1),-2,AND(Q1048=-1,O1048=1,O1049=0,P1049=1),2,TRUE,0)</f>
        <v>0</v>
      </c>
      <c r="S1049" cm="1">
        <f t="array" ref="S1049">_xlfn.IFS(AND(Q1049&lt;&gt;0,S1048=0),U1048/C1049,AND(Q1049&lt;&gt;0,S1048&lt;&gt;0),S1048,TRUE,0)</f>
        <v>7301.9883314226463</v>
      </c>
      <c r="T1049">
        <f t="shared" si="242"/>
        <v>-14.311897129589729</v>
      </c>
      <c r="U1049">
        <f t="shared" si="238"/>
        <v>10374.884080935226</v>
      </c>
      <c r="V1049">
        <f t="shared" si="243"/>
        <v>-1.3775750462121507E-3</v>
      </c>
      <c r="W1049">
        <f t="shared" si="244"/>
        <v>3.7488408093522496E-2</v>
      </c>
      <c r="X1049">
        <f>IF(W1049&lt;MAX($W$202:W1049),(1+W1049)/(1+MAX($W$202:W1049))-1,0)</f>
        <v>-2.4456726973119958E-2</v>
      </c>
      <c r="Y1049">
        <f>MIN($X$202:X1049)</f>
        <v>-3.0085272880166047E-2</v>
      </c>
      <c r="AA1049">
        <v>1</v>
      </c>
      <c r="AB1049">
        <f t="shared" ref="AB1049:AB1112" si="252">AB1048</f>
        <v>7268.5511596973374</v>
      </c>
      <c r="AC1049">
        <f t="shared" si="245"/>
        <v>13.664876180230134</v>
      </c>
      <c r="AD1049">
        <f t="shared" si="251"/>
        <v>9636.4270709919419</v>
      </c>
      <c r="AE1049">
        <f t="shared" si="246"/>
        <v>1.4200575576519808E-3</v>
      </c>
      <c r="AF1049">
        <f t="shared" si="247"/>
        <v>-3.6357292900805804E-2</v>
      </c>
      <c r="AG1049">
        <f>IF(AF1049&lt;MAX($AF$202:AF1049),(1+AF1049)/(1+MAX($AF$202:AF1049))-1,0)</f>
        <v>-3.6357292900805804E-2</v>
      </c>
      <c r="AH1049">
        <f>MIN($AG$202:AG1049)</f>
        <v>-5.8569985244839917E-2</v>
      </c>
    </row>
    <row r="1050" spans="2:34" x14ac:dyDescent="0.2">
      <c r="B1050" t="s">
        <v>1053</v>
      </c>
      <c r="C1050">
        <v>1.3281400000000001</v>
      </c>
      <c r="D1050">
        <v>1.32847</v>
      </c>
      <c r="E1050">
        <v>1.3257000000000001</v>
      </c>
      <c r="F1050">
        <v>1.3267500000000001</v>
      </c>
      <c r="G1050">
        <v>7109.6698999999999</v>
      </c>
      <c r="I1050">
        <f t="shared" si="236"/>
        <v>-2.3699999999999832E-3</v>
      </c>
      <c r="J1050">
        <f t="shared" si="248"/>
        <v>1.3246555</v>
      </c>
      <c r="K1050">
        <f t="shared" si="237"/>
        <v>1.3169207920792081</v>
      </c>
      <c r="L1050">
        <f t="shared" si="239"/>
        <v>1.314713100000001</v>
      </c>
      <c r="M1050">
        <f t="shared" si="249"/>
        <v>1.3201300896318677</v>
      </c>
      <c r="N1050">
        <f t="shared" si="250"/>
        <v>1.3291809103681322</v>
      </c>
      <c r="O1050" cm="1">
        <f t="array" ref="O1050">_xlfn.IFS(C1050&lt;M1049,1,C1050&gt;N1049,-1,TRUE,0)</f>
        <v>0</v>
      </c>
      <c r="P1050">
        <f t="shared" si="240"/>
        <v>1</v>
      </c>
      <c r="Q1050">
        <f t="shared" si="241"/>
        <v>-1</v>
      </c>
      <c r="R1050" cm="1">
        <f t="array" ref="R1050">_xlfn.IFS(AND(Q1049=0,O1049=1,O1050=0,P1050=1),1,AND(Q1049=0,O1049=-1,O1050=0,P1050=-1),-1,AND(Q1049=1,O1049=-1,O1050=0,P1050=-1),-2,AND(Q1049=-1,O1049=1,O1050=0,P1050=1),2,TRUE,0)</f>
        <v>0</v>
      </c>
      <c r="S1050" cm="1">
        <f t="array" ref="S1050">_xlfn.IFS(AND(Q1050&lt;&gt;0,S1049=0),U1049/C1050,AND(Q1050&lt;&gt;0,S1049&lt;&gt;0),S1049,TRUE,0)</f>
        <v>7301.9883314226463</v>
      </c>
      <c r="T1050">
        <f t="shared" si="242"/>
        <v>17.305712345471548</v>
      </c>
      <c r="U1050">
        <f t="shared" si="238"/>
        <v>10392.189793280697</v>
      </c>
      <c r="V1050">
        <f t="shared" si="243"/>
        <v>1.6680391039040462E-3</v>
      </c>
      <c r="W1050">
        <f t="shared" si="244"/>
        <v>3.9218979328069725E-2</v>
      </c>
      <c r="X1050">
        <f>IF(W1050&lt;MAX($W$202:W1050),(1+W1050)/(1+MAX($W$202:W1050))-1,0)</f>
        <v>-2.2829482646160582E-2</v>
      </c>
      <c r="Y1050">
        <f>MIN($X$202:X1050)</f>
        <v>-3.0085272880166047E-2</v>
      </c>
      <c r="AA1050">
        <v>1</v>
      </c>
      <c r="AB1050">
        <f t="shared" si="252"/>
        <v>7268.5511596973374</v>
      </c>
      <c r="AC1050">
        <f t="shared" si="245"/>
        <v>14.246360273008117</v>
      </c>
      <c r="AD1050">
        <f t="shared" si="251"/>
        <v>9650.6734312649496</v>
      </c>
      <c r="AE1050">
        <f t="shared" si="246"/>
        <v>1.4783861454099754E-3</v>
      </c>
      <c r="AF1050">
        <f t="shared" si="247"/>
        <v>-3.4932656873504997E-2</v>
      </c>
      <c r="AG1050">
        <f>IF(AF1050&lt;MAX($AF$202:AF1050),(1+AF1050)/(1+MAX($AF$202:AF1050))-1,0)</f>
        <v>-3.4932656873504997E-2</v>
      </c>
      <c r="AH1050">
        <f>MIN($AG$202:AG1050)</f>
        <v>-5.8569985244839917E-2</v>
      </c>
    </row>
    <row r="1051" spans="2:34" x14ac:dyDescent="0.2">
      <c r="B1051" t="s">
        <v>1054</v>
      </c>
      <c r="C1051">
        <v>1.3267500000000001</v>
      </c>
      <c r="D1051">
        <v>1.3279700000000001</v>
      </c>
      <c r="E1051">
        <v>1.32538</v>
      </c>
      <c r="F1051">
        <v>1.3262799999999999</v>
      </c>
      <c r="G1051">
        <v>5543.4198999999999</v>
      </c>
      <c r="I1051">
        <f t="shared" si="236"/>
        <v>-1.3900000000000023E-3</v>
      </c>
      <c r="J1051">
        <f t="shared" si="248"/>
        <v>1.3248485000000001</v>
      </c>
      <c r="K1051">
        <f t="shared" si="237"/>
        <v>1.3170701980198023</v>
      </c>
      <c r="L1051">
        <f t="shared" si="239"/>
        <v>1.3147640000000009</v>
      </c>
      <c r="M1051">
        <f t="shared" si="249"/>
        <v>1.3203921953649915</v>
      </c>
      <c r="N1051">
        <f t="shared" si="250"/>
        <v>1.3293048046350087</v>
      </c>
      <c r="O1051" cm="1">
        <f t="array" ref="O1051">_xlfn.IFS(C1051&lt;M1050,1,C1051&gt;N1050,-1,TRUE,0)</f>
        <v>0</v>
      </c>
      <c r="P1051">
        <f t="shared" si="240"/>
        <v>1</v>
      </c>
      <c r="Q1051">
        <f t="shared" si="241"/>
        <v>-1</v>
      </c>
      <c r="R1051" cm="1">
        <f t="array" ref="R1051">_xlfn.IFS(AND(Q1050=0,O1050=1,O1051=0,P1051=1),1,AND(Q1050=0,O1050=-1,O1051=0,P1051=-1),-1,AND(Q1050=1,O1050=-1,O1051=0,P1051=-1),-2,AND(Q1050=-1,O1050=1,O1051=0,P1051=1),2,TRUE,0)</f>
        <v>0</v>
      </c>
      <c r="S1051" cm="1">
        <f t="array" ref="S1051">_xlfn.IFS(AND(Q1051&lt;&gt;0,S1050=0),U1050/C1051,AND(Q1051&lt;&gt;0,S1050&lt;&gt;0),S1050,TRUE,0)</f>
        <v>7301.9883314226463</v>
      </c>
      <c r="T1051">
        <f t="shared" si="242"/>
        <v>10.149763780677496</v>
      </c>
      <c r="U1051">
        <f t="shared" si="238"/>
        <v>10402.339557061374</v>
      </c>
      <c r="V1051">
        <f t="shared" si="243"/>
        <v>9.7667228780213894E-4</v>
      </c>
      <c r="W1051">
        <f t="shared" si="244"/>
        <v>4.0233955706137303E-2</v>
      </c>
      <c r="X1051">
        <f>IF(W1051&lt;MAX($W$202:W1051),(1+W1051)/(1+MAX($W$202:W1051))-1,0)</f>
        <v>-2.187510728140396E-2</v>
      </c>
      <c r="Y1051">
        <f>MIN($X$202:X1051)</f>
        <v>-3.0085272880166047E-2</v>
      </c>
      <c r="AA1051">
        <v>1</v>
      </c>
      <c r="AB1051">
        <f t="shared" si="252"/>
        <v>7268.5511596973374</v>
      </c>
      <c r="AC1051">
        <f t="shared" si="245"/>
        <v>-17.226466248482566</v>
      </c>
      <c r="AD1051">
        <f t="shared" si="251"/>
        <v>9633.4469650164665</v>
      </c>
      <c r="AE1051">
        <f t="shared" si="246"/>
        <v>-1.785001468672081E-3</v>
      </c>
      <c r="AF1051">
        <f t="shared" si="247"/>
        <v>-3.6655303498353331E-2</v>
      </c>
      <c r="AG1051">
        <f>IF(AF1051&lt;MAX($AF$202:AF1051),(1+AF1051)/(1+MAX($AF$202:AF1051))-1,0)</f>
        <v>-3.6655303498353331E-2</v>
      </c>
      <c r="AH1051">
        <f>MIN($AG$202:AG1051)</f>
        <v>-5.8569985244839917E-2</v>
      </c>
    </row>
    <row r="1052" spans="2:34" x14ac:dyDescent="0.2">
      <c r="B1052" t="s">
        <v>1055</v>
      </c>
      <c r="C1052">
        <v>1.3263</v>
      </c>
      <c r="D1052">
        <v>1.3286</v>
      </c>
      <c r="E1052">
        <v>1.32609</v>
      </c>
      <c r="F1052">
        <v>1.3283700000000001</v>
      </c>
      <c r="G1052">
        <v>3331.0700999999999</v>
      </c>
      <c r="I1052">
        <f t="shared" si="236"/>
        <v>-4.5000000000006146E-4</v>
      </c>
      <c r="J1052">
        <f t="shared" si="248"/>
        <v>1.3251820000000001</v>
      </c>
      <c r="K1052">
        <f t="shared" si="237"/>
        <v>1.3172082178217823</v>
      </c>
      <c r="L1052">
        <f t="shared" si="239"/>
        <v>1.3148159500000012</v>
      </c>
      <c r="M1052">
        <f t="shared" si="249"/>
        <v>1.3207197870960701</v>
      </c>
      <c r="N1052">
        <f t="shared" si="250"/>
        <v>1.3296442129039301</v>
      </c>
      <c r="O1052" cm="1">
        <f t="array" ref="O1052">_xlfn.IFS(C1052&lt;M1051,1,C1052&gt;N1051,-1,TRUE,0)</f>
        <v>0</v>
      </c>
      <c r="P1052">
        <f t="shared" si="240"/>
        <v>1</v>
      </c>
      <c r="Q1052">
        <f t="shared" si="241"/>
        <v>-1</v>
      </c>
      <c r="R1052" cm="1">
        <f t="array" ref="R1052">_xlfn.IFS(AND(Q1051=0,O1051=1,O1052=0,P1052=1),1,AND(Q1051=0,O1051=-1,O1052=0,P1052=-1),-1,AND(Q1051=1,O1051=-1,O1052=0,P1052=-1),-2,AND(Q1051=-1,O1051=1,O1052=0,P1052=1),2,TRUE,0)</f>
        <v>0</v>
      </c>
      <c r="S1052" cm="1">
        <f t="array" ref="S1052">_xlfn.IFS(AND(Q1052&lt;&gt;0,S1051=0),U1051/C1052,AND(Q1052&lt;&gt;0,S1051&lt;&gt;0),S1051,TRUE,0)</f>
        <v>7301.9883314226463</v>
      </c>
      <c r="T1052">
        <f t="shared" si="242"/>
        <v>3.2858947491406396</v>
      </c>
      <c r="U1052">
        <f t="shared" si="238"/>
        <v>10405.625451810514</v>
      </c>
      <c r="V1052">
        <f t="shared" si="243"/>
        <v>3.1588035855934833E-4</v>
      </c>
      <c r="W1052">
        <f t="shared" si="244"/>
        <v>4.0562545181051401E-2</v>
      </c>
      <c r="X1052">
        <f>IF(W1052&lt;MAX($W$202:W1052),(1+W1052)/(1+MAX($W$202:W1052))-1,0)</f>
        <v>-2.1566136839576089E-2</v>
      </c>
      <c r="Y1052">
        <f>MIN($X$202:X1052)</f>
        <v>-3.0085272880166047E-2</v>
      </c>
      <c r="AA1052">
        <v>1</v>
      </c>
      <c r="AB1052">
        <f t="shared" si="252"/>
        <v>7268.5511596973374</v>
      </c>
      <c r="AC1052">
        <f t="shared" si="245"/>
        <v>-10.103286111979315</v>
      </c>
      <c r="AD1052">
        <f t="shared" si="251"/>
        <v>9623.3436789044863</v>
      </c>
      <c r="AE1052">
        <f t="shared" si="246"/>
        <v>-1.0487716544938747E-3</v>
      </c>
      <c r="AF1052">
        <f t="shared" si="247"/>
        <v>-3.7665632109551317E-2</v>
      </c>
      <c r="AG1052">
        <f>IF(AF1052&lt;MAX($AF$202:AF1052),(1+AF1052)/(1+MAX($AF$202:AF1052))-1,0)</f>
        <v>-3.7665632109551317E-2</v>
      </c>
      <c r="AH1052">
        <f>MIN($AG$202:AG1052)</f>
        <v>-5.8569985244839917E-2</v>
      </c>
    </row>
    <row r="1053" spans="2:34" x14ac:dyDescent="0.2">
      <c r="B1053" t="s">
        <v>1056</v>
      </c>
      <c r="C1053">
        <v>1.32836</v>
      </c>
      <c r="D1053">
        <v>1.33047</v>
      </c>
      <c r="E1053">
        <v>1.3282499999999999</v>
      </c>
      <c r="F1053">
        <v>1.3284800000000001</v>
      </c>
      <c r="G1053">
        <v>4792.6201000000001</v>
      </c>
      <c r="I1053">
        <f t="shared" si="236"/>
        <v>2.0599999999999508E-3</v>
      </c>
      <c r="J1053">
        <f t="shared" si="248"/>
        <v>1.3254925000000002</v>
      </c>
      <c r="K1053">
        <f t="shared" si="237"/>
        <v>1.3173766336633665</v>
      </c>
      <c r="L1053">
        <f t="shared" si="239"/>
        <v>1.3148743000000009</v>
      </c>
      <c r="M1053">
        <f t="shared" si="249"/>
        <v>1.3210197922071749</v>
      </c>
      <c r="N1053">
        <f t="shared" si="250"/>
        <v>1.3299652077928255</v>
      </c>
      <c r="O1053" cm="1">
        <f t="array" ref="O1053">_xlfn.IFS(C1053&lt;M1052,1,C1053&gt;N1052,-1,TRUE,0)</f>
        <v>0</v>
      </c>
      <c r="P1053">
        <f t="shared" si="240"/>
        <v>1</v>
      </c>
      <c r="Q1053">
        <f t="shared" si="241"/>
        <v>-1</v>
      </c>
      <c r="R1053" cm="1">
        <f t="array" ref="R1053">_xlfn.IFS(AND(Q1052=0,O1052=1,O1053=0,P1053=1),1,AND(Q1052=0,O1052=-1,O1053=0,P1053=-1),-1,AND(Q1052=1,O1052=-1,O1053=0,P1053=-1),-2,AND(Q1052=-1,O1052=1,O1053=0,P1053=1),2,TRUE,0)</f>
        <v>0</v>
      </c>
      <c r="S1053" cm="1">
        <f t="array" ref="S1053">_xlfn.IFS(AND(Q1053&lt;&gt;0,S1052=0),U1052/C1053,AND(Q1053&lt;&gt;0,S1052&lt;&gt;0),S1052,TRUE,0)</f>
        <v>7301.9883314226463</v>
      </c>
      <c r="T1053">
        <f t="shared" si="242"/>
        <v>-15.042095962730292</v>
      </c>
      <c r="U1053">
        <f t="shared" si="238"/>
        <v>10390.583355847784</v>
      </c>
      <c r="V1053">
        <f t="shared" si="243"/>
        <v>-1.4455734575871228E-3</v>
      </c>
      <c r="W1053">
        <f t="shared" si="244"/>
        <v>3.9058335584778447E-2</v>
      </c>
      <c r="X1053">
        <f>IF(W1053&lt;MAX($W$202:W1053),(1+W1053)/(1+MAX($W$202:W1053))-1,0)</f>
        <v>-2.2980534862165225E-2</v>
      </c>
      <c r="Y1053">
        <f>MIN($X$202:X1053)</f>
        <v>-3.0085272880166047E-2</v>
      </c>
      <c r="AA1053">
        <v>1</v>
      </c>
      <c r="AB1053">
        <f t="shared" si="252"/>
        <v>7268.5511596973374</v>
      </c>
      <c r="AC1053">
        <f t="shared" si="245"/>
        <v>-3.2708480218642486</v>
      </c>
      <c r="AD1053">
        <f t="shared" si="251"/>
        <v>9620.0728308826219</v>
      </c>
      <c r="AE1053">
        <f t="shared" si="246"/>
        <v>-3.3988685544239017E-4</v>
      </c>
      <c r="AF1053">
        <f t="shared" si="247"/>
        <v>-3.7992716911737778E-2</v>
      </c>
      <c r="AG1053">
        <f>IF(AF1053&lt;MAX($AF$202:AF1053),(1+AF1053)/(1+MAX($AF$202:AF1053))-1,0)</f>
        <v>-3.7992716911737778E-2</v>
      </c>
      <c r="AH1053">
        <f>MIN($AG$202:AG1053)</f>
        <v>-5.8569985244839917E-2</v>
      </c>
    </row>
    <row r="1054" spans="2:34" x14ac:dyDescent="0.2">
      <c r="B1054" t="s">
        <v>1057</v>
      </c>
      <c r="C1054">
        <v>1.3284800000000001</v>
      </c>
      <c r="D1054">
        <v>1.3290599999999999</v>
      </c>
      <c r="E1054">
        <v>1.3279000000000001</v>
      </c>
      <c r="F1054">
        <v>1.3285800000000001</v>
      </c>
      <c r="G1054">
        <v>3449.21</v>
      </c>
      <c r="I1054">
        <f t="shared" si="236"/>
        <v>1.2000000000012001E-4</v>
      </c>
      <c r="J1054">
        <f t="shared" si="248"/>
        <v>1.3257304999999999</v>
      </c>
      <c r="K1054">
        <f t="shared" si="237"/>
        <v>1.3175459405940599</v>
      </c>
      <c r="L1054">
        <f t="shared" si="239"/>
        <v>1.314934750000001</v>
      </c>
      <c r="M1054">
        <f t="shared" si="249"/>
        <v>1.321134238584458</v>
      </c>
      <c r="N1054">
        <f t="shared" si="250"/>
        <v>1.3303267614155418</v>
      </c>
      <c r="O1054" cm="1">
        <f t="array" ref="O1054">_xlfn.IFS(C1054&lt;M1053,1,C1054&gt;N1053,-1,TRUE,0)</f>
        <v>0</v>
      </c>
      <c r="P1054">
        <f t="shared" si="240"/>
        <v>1</v>
      </c>
      <c r="Q1054">
        <f t="shared" si="241"/>
        <v>-1</v>
      </c>
      <c r="R1054" cm="1">
        <f t="array" ref="R1054">_xlfn.IFS(AND(Q1053=0,O1053=1,O1054=0,P1054=1),1,AND(Q1053=0,O1053=-1,O1054=0,P1054=-1),-1,AND(Q1053=1,O1053=-1,O1054=0,P1054=-1),-2,AND(Q1053=-1,O1053=1,O1054=0,P1054=1),2,TRUE,0)</f>
        <v>0</v>
      </c>
      <c r="S1054" cm="1">
        <f t="array" ref="S1054">_xlfn.IFS(AND(Q1054&lt;&gt;0,S1053=0),U1053/C1054,AND(Q1054&lt;&gt;0,S1053&lt;&gt;0),S1053,TRUE,0)</f>
        <v>7301.9883314226463</v>
      </c>
      <c r="T1054">
        <f t="shared" si="242"/>
        <v>-0.87623859977159391</v>
      </c>
      <c r="U1054">
        <f t="shared" si="238"/>
        <v>10389.707117248012</v>
      </c>
      <c r="V1054">
        <f t="shared" si="243"/>
        <v>-8.43300678857891E-5</v>
      </c>
      <c r="W1054">
        <f t="shared" si="244"/>
        <v>3.8970711724801266E-2</v>
      </c>
      <c r="X1054">
        <f>IF(W1054&lt;MAX($W$202:W1054),(1+W1054)/(1+MAX($W$202:W1054))-1,0)</f>
        <v>-2.306292697998602E-2</v>
      </c>
      <c r="Y1054">
        <f>MIN($X$202:X1054)</f>
        <v>-3.0085272880166047E-2</v>
      </c>
      <c r="AA1054">
        <v>1</v>
      </c>
      <c r="AB1054">
        <f t="shared" si="252"/>
        <v>7268.5511596973374</v>
      </c>
      <c r="AC1054">
        <f t="shared" si="245"/>
        <v>14.973215388976158</v>
      </c>
      <c r="AD1054">
        <f t="shared" si="251"/>
        <v>9635.0460462715982</v>
      </c>
      <c r="AE1054">
        <f t="shared" si="246"/>
        <v>1.5564555125724964E-3</v>
      </c>
      <c r="AF1054">
        <f t="shared" si="247"/>
        <v>-3.6495395372840189E-2</v>
      </c>
      <c r="AG1054">
        <f>IF(AF1054&lt;MAX($AF$202:AF1054),(1+AF1054)/(1+MAX($AF$202:AF1054))-1,0)</f>
        <v>-3.6495395372840189E-2</v>
      </c>
      <c r="AH1054">
        <f>MIN($AG$202:AG1054)</f>
        <v>-5.8569985244839917E-2</v>
      </c>
    </row>
    <row r="1055" spans="2:34" x14ac:dyDescent="0.2">
      <c r="B1055" t="s">
        <v>1058</v>
      </c>
      <c r="C1055">
        <v>1.3285800000000001</v>
      </c>
      <c r="D1055">
        <v>1.3289800000000001</v>
      </c>
      <c r="E1055">
        <v>1.3281499999999999</v>
      </c>
      <c r="F1055">
        <v>1.32863</v>
      </c>
      <c r="G1055">
        <v>1830.73</v>
      </c>
      <c r="I1055">
        <f t="shared" si="236"/>
        <v>9.9999999999988987E-5</v>
      </c>
      <c r="J1055">
        <f t="shared" si="248"/>
        <v>1.3259185</v>
      </c>
      <c r="K1055">
        <f t="shared" si="237"/>
        <v>1.3177162376237626</v>
      </c>
      <c r="L1055">
        <f t="shared" si="239"/>
        <v>1.3150050500000008</v>
      </c>
      <c r="M1055">
        <f t="shared" si="249"/>
        <v>1.3211732317251814</v>
      </c>
      <c r="N1055">
        <f t="shared" si="250"/>
        <v>1.3306637682748186</v>
      </c>
      <c r="O1055" cm="1">
        <f t="array" ref="O1055">_xlfn.IFS(C1055&lt;M1054,1,C1055&gt;N1054,-1,TRUE,0)</f>
        <v>0</v>
      </c>
      <c r="P1055">
        <f t="shared" si="240"/>
        <v>1</v>
      </c>
      <c r="Q1055">
        <f t="shared" si="241"/>
        <v>-1</v>
      </c>
      <c r="R1055" cm="1">
        <f t="array" ref="R1055">_xlfn.IFS(AND(Q1054=0,O1054=1,O1055=0,P1055=1),1,AND(Q1054=0,O1054=-1,O1055=0,P1055=-1),-1,AND(Q1054=1,O1054=-1,O1055=0,P1055=-1),-2,AND(Q1054=-1,O1054=1,O1055=0,P1055=1),2,TRUE,0)</f>
        <v>0</v>
      </c>
      <c r="S1055" cm="1">
        <f t="array" ref="S1055">_xlfn.IFS(AND(Q1055&lt;&gt;0,S1054=0),U1054/C1055,AND(Q1055&lt;&gt;0,S1054&lt;&gt;0),S1054,TRUE,0)</f>
        <v>7301.9883314226463</v>
      </c>
      <c r="T1055">
        <f t="shared" si="242"/>
        <v>-0.73019883314218426</v>
      </c>
      <c r="U1055">
        <f t="shared" si="238"/>
        <v>10388.97691841487</v>
      </c>
      <c r="V1055">
        <f t="shared" si="243"/>
        <v>-7.02809833715117E-5</v>
      </c>
      <c r="W1055">
        <f t="shared" si="244"/>
        <v>3.8897691841486948E-2</v>
      </c>
      <c r="X1055">
        <f>IF(W1055&lt;MAX($W$202:W1055),(1+W1055)/(1+MAX($W$202:W1055))-1,0)</f>
        <v>-2.3131587078170091E-2</v>
      </c>
      <c r="Y1055">
        <f>MIN($X$202:X1055)</f>
        <v>-3.0085272880166047E-2</v>
      </c>
      <c r="AA1055">
        <v>1</v>
      </c>
      <c r="AB1055">
        <f t="shared" si="252"/>
        <v>7268.5511596973374</v>
      </c>
      <c r="AC1055">
        <f t="shared" si="245"/>
        <v>0.87222613916455283</v>
      </c>
      <c r="AD1055">
        <f t="shared" si="251"/>
        <v>9635.9182724107632</v>
      </c>
      <c r="AE1055">
        <f t="shared" si="246"/>
        <v>9.0526411080523239E-5</v>
      </c>
      <c r="AF1055">
        <f t="shared" si="247"/>
        <v>-3.6408172758923718E-2</v>
      </c>
      <c r="AG1055">
        <f>IF(AF1055&lt;MAX($AF$202:AF1055),(1+AF1055)/(1+MAX($AF$202:AF1055))-1,0)</f>
        <v>-3.6408172758923718E-2</v>
      </c>
      <c r="AH1055">
        <f>MIN($AG$202:AG1055)</f>
        <v>-5.8569985244839917E-2</v>
      </c>
    </row>
    <row r="1056" spans="2:34" x14ac:dyDescent="0.2">
      <c r="B1056" t="s">
        <v>1059</v>
      </c>
      <c r="C1056">
        <v>1.3285899999999999</v>
      </c>
      <c r="D1056">
        <v>1.3292200000000001</v>
      </c>
      <c r="E1056">
        <v>1.32843</v>
      </c>
      <c r="F1056">
        <v>1.32891</v>
      </c>
      <c r="G1056">
        <v>1723.58</v>
      </c>
      <c r="I1056">
        <f t="shared" si="236"/>
        <v>9.9999999998434674E-6</v>
      </c>
      <c r="J1056">
        <f t="shared" si="248"/>
        <v>1.3262275000000001</v>
      </c>
      <c r="K1056">
        <f t="shared" si="237"/>
        <v>1.3178848514851484</v>
      </c>
      <c r="L1056">
        <f t="shared" si="239"/>
        <v>1.3150711000000006</v>
      </c>
      <c r="M1056">
        <f t="shared" si="249"/>
        <v>1.3215485946793082</v>
      </c>
      <c r="N1056">
        <f t="shared" si="250"/>
        <v>1.330906405320692</v>
      </c>
      <c r="O1056" cm="1">
        <f t="array" ref="O1056">_xlfn.IFS(C1056&lt;M1055,1,C1056&gt;N1055,-1,TRUE,0)</f>
        <v>0</v>
      </c>
      <c r="P1056">
        <f t="shared" si="240"/>
        <v>1</v>
      </c>
      <c r="Q1056">
        <f t="shared" si="241"/>
        <v>-1</v>
      </c>
      <c r="R1056" cm="1">
        <f t="array" ref="R1056">_xlfn.IFS(AND(Q1055=0,O1055=1,O1056=0,P1056=1),1,AND(Q1055=0,O1055=-1,O1056=0,P1056=-1),-1,AND(Q1055=1,O1055=-1,O1056=0,P1056=-1),-2,AND(Q1055=-1,O1055=1,O1056=0,P1056=1),2,TRUE,0)</f>
        <v>0</v>
      </c>
      <c r="S1056" cm="1">
        <f t="array" ref="S1056">_xlfn.IFS(AND(Q1056&lt;&gt;0,S1055=0),U1055/C1056,AND(Q1056&lt;&gt;0,S1055&lt;&gt;0),S1055,TRUE,0)</f>
        <v>7301.9883314226463</v>
      </c>
      <c r="T1056">
        <f t="shared" si="242"/>
        <v>-7.301988331308347E-2</v>
      </c>
      <c r="U1056">
        <f t="shared" si="238"/>
        <v>10388.903898531556</v>
      </c>
      <c r="V1056">
        <f t="shared" si="243"/>
        <v>-7.0285923134214356E-6</v>
      </c>
      <c r="W1056">
        <f t="shared" si="244"/>
        <v>3.8890389853155627E-2</v>
      </c>
      <c r="X1056">
        <f>IF(W1056&lt;MAX($W$202:W1056),(1+W1056)/(1+MAX($W$202:W1056))-1,0)</f>
        <v>-2.3138453087988342E-2</v>
      </c>
      <c r="Y1056">
        <f>MIN($X$202:X1056)</f>
        <v>-3.0085272880166047E-2</v>
      </c>
      <c r="AA1056">
        <v>1</v>
      </c>
      <c r="AB1056">
        <f t="shared" si="252"/>
        <v>7268.5511596973374</v>
      </c>
      <c r="AC1056">
        <f t="shared" si="245"/>
        <v>0.72685511596965369</v>
      </c>
      <c r="AD1056">
        <f t="shared" si="251"/>
        <v>9636.6451275267336</v>
      </c>
      <c r="AE1056">
        <f t="shared" si="246"/>
        <v>7.5431847325932688E-5</v>
      </c>
      <c r="AF1056">
        <f t="shared" si="247"/>
        <v>-3.6335487247326603E-2</v>
      </c>
      <c r="AG1056">
        <f>IF(AF1056&lt;MAX($AF$202:AF1056),(1+AF1056)/(1+MAX($AF$202:AF1056))-1,0)</f>
        <v>-3.6335487247326603E-2</v>
      </c>
      <c r="AH1056">
        <f>MIN($AG$202:AG1056)</f>
        <v>-5.8569985244839917E-2</v>
      </c>
    </row>
    <row r="1057" spans="2:34" x14ac:dyDescent="0.2">
      <c r="B1057" t="s">
        <v>1060</v>
      </c>
      <c r="C1057">
        <v>1.32901</v>
      </c>
      <c r="D1057">
        <v>1.33012</v>
      </c>
      <c r="E1057">
        <v>1.32863</v>
      </c>
      <c r="F1057">
        <v>1.3300399999999999</v>
      </c>
      <c r="G1057">
        <v>2090.6999999999998</v>
      </c>
      <c r="I1057">
        <f t="shared" si="236"/>
        <v>4.2000000000008697E-4</v>
      </c>
      <c r="J1057">
        <f t="shared" si="248"/>
        <v>1.3265690000000001</v>
      </c>
      <c r="K1057">
        <f t="shared" si="237"/>
        <v>1.318059603960396</v>
      </c>
      <c r="L1057">
        <f t="shared" si="239"/>
        <v>1.3151386500000004</v>
      </c>
      <c r="M1057">
        <f t="shared" si="249"/>
        <v>1.3218243571261896</v>
      </c>
      <c r="N1057">
        <f t="shared" si="250"/>
        <v>1.3313136428738106</v>
      </c>
      <c r="O1057" cm="1">
        <f t="array" ref="O1057">_xlfn.IFS(C1057&lt;M1056,1,C1057&gt;N1056,-1,TRUE,0)</f>
        <v>0</v>
      </c>
      <c r="P1057">
        <f t="shared" si="240"/>
        <v>1</v>
      </c>
      <c r="Q1057">
        <f t="shared" si="241"/>
        <v>-1</v>
      </c>
      <c r="R1057" cm="1">
        <f t="array" ref="R1057">_xlfn.IFS(AND(Q1056=0,O1056=1,O1057=0,P1057=1),1,AND(Q1056=0,O1056=-1,O1057=0,P1057=-1),-1,AND(Q1056=1,O1056=-1,O1057=0,P1057=-1),-2,AND(Q1056=-1,O1056=1,O1057=0,P1057=1),2,TRUE,0)</f>
        <v>0</v>
      </c>
      <c r="S1057" cm="1">
        <f t="array" ref="S1057">_xlfn.IFS(AND(Q1057&lt;&gt;0,S1056=0),U1056/C1057,AND(Q1057&lt;&gt;0,S1056&lt;&gt;0),S1056,TRUE,0)</f>
        <v>7301.9883314226463</v>
      </c>
      <c r="T1057">
        <f t="shared" si="242"/>
        <v>-3.0668350991981463</v>
      </c>
      <c r="U1057">
        <f t="shared" si="238"/>
        <v>10385.837063432358</v>
      </c>
      <c r="V1057">
        <f t="shared" si="243"/>
        <v>-2.9520295202958179E-4</v>
      </c>
      <c r="W1057">
        <f t="shared" si="244"/>
        <v>3.8583706343235935E-2</v>
      </c>
      <c r="X1057">
        <f>IF(W1057&lt;MAX($W$202:W1057),(1+W1057)/(1+MAX($W$202:W1057))-1,0)</f>
        <v>-2.3426825500360904E-2</v>
      </c>
      <c r="Y1057">
        <f>MIN($X$202:X1057)</f>
        <v>-3.0085272880166047E-2</v>
      </c>
      <c r="AA1057">
        <v>1</v>
      </c>
      <c r="AB1057">
        <f t="shared" si="252"/>
        <v>7268.5511596973374</v>
      </c>
      <c r="AC1057">
        <f t="shared" si="245"/>
        <v>7.2685511595835611E-2</v>
      </c>
      <c r="AD1057">
        <f t="shared" si="251"/>
        <v>9636.717813038329</v>
      </c>
      <c r="AE1057">
        <f t="shared" si="246"/>
        <v>7.5426157790341407E-6</v>
      </c>
      <c r="AF1057">
        <f t="shared" si="247"/>
        <v>-3.6328218696167092E-2</v>
      </c>
      <c r="AG1057">
        <f>IF(AF1057&lt;MAX($AF$202:AF1057),(1+AF1057)/(1+MAX($AF$202:AF1057))-1,0)</f>
        <v>-3.6328218696167092E-2</v>
      </c>
      <c r="AH1057">
        <f>MIN($AG$202:AG1057)</f>
        <v>-5.8569985244839917E-2</v>
      </c>
    </row>
    <row r="1058" spans="2:34" x14ac:dyDescent="0.2">
      <c r="B1058" t="s">
        <v>1061</v>
      </c>
      <c r="C1058">
        <v>1.3300399999999999</v>
      </c>
      <c r="D1058">
        <v>1.3301799999999999</v>
      </c>
      <c r="E1058">
        <v>1.32927</v>
      </c>
      <c r="F1058">
        <v>1.32982</v>
      </c>
      <c r="G1058">
        <v>2730.23</v>
      </c>
      <c r="I1058">
        <f t="shared" si="236"/>
        <v>1.0299999999998644E-3</v>
      </c>
      <c r="J1058">
        <f t="shared" si="248"/>
        <v>1.326889</v>
      </c>
      <c r="K1058">
        <f t="shared" si="237"/>
        <v>1.3182459405940594</v>
      </c>
      <c r="L1058">
        <f t="shared" si="239"/>
        <v>1.3152398500000007</v>
      </c>
      <c r="M1058">
        <f t="shared" si="249"/>
        <v>1.3221738546151789</v>
      </c>
      <c r="N1058">
        <f t="shared" si="250"/>
        <v>1.3316041453848211</v>
      </c>
      <c r="O1058" cm="1">
        <f t="array" ref="O1058">_xlfn.IFS(C1058&lt;M1057,1,C1058&gt;N1057,-1,TRUE,0)</f>
        <v>0</v>
      </c>
      <c r="P1058">
        <f t="shared" si="240"/>
        <v>1</v>
      </c>
      <c r="Q1058">
        <f t="shared" si="241"/>
        <v>-1</v>
      </c>
      <c r="R1058" cm="1">
        <f t="array" ref="R1058">_xlfn.IFS(AND(Q1057=0,O1057=1,O1058=0,P1058=1),1,AND(Q1057=0,O1057=-1,O1058=0,P1058=-1),-1,AND(Q1057=1,O1057=-1,O1058=0,P1058=-1),-2,AND(Q1057=-1,O1057=1,O1058=0,P1058=1),2,TRUE,0)</f>
        <v>0</v>
      </c>
      <c r="S1058" cm="1">
        <f t="array" ref="S1058">_xlfn.IFS(AND(Q1058&lt;&gt;0,S1057=0),U1057/C1058,AND(Q1058&lt;&gt;0,S1057&lt;&gt;0),S1057,TRUE,0)</f>
        <v>7301.9883314226463</v>
      </c>
      <c r="T1058">
        <f t="shared" si="242"/>
        <v>-7.5210479813643349</v>
      </c>
      <c r="U1058">
        <f t="shared" si="238"/>
        <v>10378.316015450993</v>
      </c>
      <c r="V1058">
        <f t="shared" si="243"/>
        <v>-7.241638719564839E-4</v>
      </c>
      <c r="W1058">
        <f t="shared" si="244"/>
        <v>3.7831601545099236E-2</v>
      </c>
      <c r="X1058">
        <f>IF(W1058&lt;MAX($W$202:W1058),(1+W1058)/(1+MAX($W$202:W1058))-1,0)</f>
        <v>-2.4134024511655583E-2</v>
      </c>
      <c r="Y1058">
        <f>MIN($X$202:X1058)</f>
        <v>-3.0085272880166047E-2</v>
      </c>
      <c r="AA1058">
        <v>1</v>
      </c>
      <c r="AB1058">
        <f t="shared" si="252"/>
        <v>7268.5511596973374</v>
      </c>
      <c r="AC1058">
        <f t="shared" si="245"/>
        <v>3.052791487073514</v>
      </c>
      <c r="AD1058">
        <f t="shared" si="251"/>
        <v>9639.7706045254017</v>
      </c>
      <c r="AE1058">
        <f t="shared" si="246"/>
        <v>3.1678747331826345E-4</v>
      </c>
      <c r="AF1058">
        <f t="shared" si="247"/>
        <v>-3.6022939547459831E-2</v>
      </c>
      <c r="AG1058">
        <f>IF(AF1058&lt;MAX($AF$202:AF1058),(1+AF1058)/(1+MAX($AF$202:AF1058))-1,0)</f>
        <v>-3.6022939547459831E-2</v>
      </c>
      <c r="AH1058">
        <f>MIN($AG$202:AG1058)</f>
        <v>-5.8569985244839917E-2</v>
      </c>
    </row>
    <row r="1059" spans="2:34" x14ac:dyDescent="0.2">
      <c r="B1059" t="s">
        <v>1062</v>
      </c>
      <c r="C1059">
        <v>1.32982</v>
      </c>
      <c r="D1059">
        <v>1.3307599999999999</v>
      </c>
      <c r="E1059">
        <v>1.32951</v>
      </c>
      <c r="F1059">
        <v>1.3305199999999999</v>
      </c>
      <c r="G1059">
        <v>3235.53</v>
      </c>
      <c r="I1059">
        <f t="shared" si="236"/>
        <v>-2.1999999999988695E-4</v>
      </c>
      <c r="J1059">
        <f t="shared" si="248"/>
        <v>1.3272440000000001</v>
      </c>
      <c r="K1059">
        <f t="shared" si="237"/>
        <v>1.3184310891089115</v>
      </c>
      <c r="L1059">
        <f t="shared" si="239"/>
        <v>1.3153274000000004</v>
      </c>
      <c r="M1059">
        <f t="shared" si="249"/>
        <v>1.3225580064020532</v>
      </c>
      <c r="N1059">
        <f t="shared" si="250"/>
        <v>1.3319299935979469</v>
      </c>
      <c r="O1059" cm="1">
        <f t="array" ref="O1059">_xlfn.IFS(C1059&lt;M1058,1,C1059&gt;N1058,-1,TRUE,0)</f>
        <v>0</v>
      </c>
      <c r="P1059">
        <f t="shared" si="240"/>
        <v>1</v>
      </c>
      <c r="Q1059">
        <f t="shared" si="241"/>
        <v>-1</v>
      </c>
      <c r="R1059" cm="1">
        <f t="array" ref="R1059">_xlfn.IFS(AND(Q1058=0,O1058=1,O1059=0,P1059=1),1,AND(Q1058=0,O1058=-1,O1059=0,P1059=-1),-1,AND(Q1058=1,O1058=-1,O1059=0,P1059=-1),-2,AND(Q1058=-1,O1058=1,O1059=0,P1059=1),2,TRUE,0)</f>
        <v>0</v>
      </c>
      <c r="S1059" cm="1">
        <f t="array" ref="S1059">_xlfn.IFS(AND(Q1059&lt;&gt;0,S1058=0),U1058/C1059,AND(Q1059&lt;&gt;0,S1058&lt;&gt;0),S1058,TRUE,0)</f>
        <v>7301.9883314226463</v>
      </c>
      <c r="T1059">
        <f t="shared" si="242"/>
        <v>1.6064374329121567</v>
      </c>
      <c r="U1059">
        <f t="shared" si="238"/>
        <v>10379.922452883906</v>
      </c>
      <c r="V1059">
        <f t="shared" si="243"/>
        <v>1.5478787025954214E-4</v>
      </c>
      <c r="W1059">
        <f t="shared" si="244"/>
        <v>3.7992245288390514E-2</v>
      </c>
      <c r="X1059">
        <f>IF(W1059&lt;MAX($W$202:W1059),(1+W1059)/(1+MAX($W$202:W1059))-1,0)</f>
        <v>-2.3982972295650939E-2</v>
      </c>
      <c r="Y1059">
        <f>MIN($X$202:X1059)</f>
        <v>-3.0085272880166047E-2</v>
      </c>
      <c r="AA1059">
        <v>1</v>
      </c>
      <c r="AB1059">
        <f t="shared" si="252"/>
        <v>7268.5511596973374</v>
      </c>
      <c r="AC1059">
        <f t="shared" si="245"/>
        <v>7.4866076944872715</v>
      </c>
      <c r="AD1059">
        <f t="shared" si="251"/>
        <v>9647.257212219889</v>
      </c>
      <c r="AE1059">
        <f t="shared" si="246"/>
        <v>7.766375364754712E-4</v>
      </c>
      <c r="AF1059">
        <f t="shared" si="247"/>
        <v>-3.5274278778011148E-2</v>
      </c>
      <c r="AG1059">
        <f>IF(AF1059&lt;MAX($AF$202:AF1059),(1+AF1059)/(1+MAX($AF$202:AF1059))-1,0)</f>
        <v>-3.5274278778011148E-2</v>
      </c>
      <c r="AH1059">
        <f>MIN($AG$202:AG1059)</f>
        <v>-5.8569985244839917E-2</v>
      </c>
    </row>
    <row r="1060" spans="2:34" x14ac:dyDescent="0.2">
      <c r="B1060" t="s">
        <v>1063</v>
      </c>
      <c r="C1060">
        <v>1.3305199999999999</v>
      </c>
      <c r="D1060">
        <v>1.3313900000000001</v>
      </c>
      <c r="E1060">
        <v>1.32891</v>
      </c>
      <c r="F1060">
        <v>1.3290999999999999</v>
      </c>
      <c r="G1060">
        <v>4408.46</v>
      </c>
      <c r="I1060">
        <f t="shared" si="236"/>
        <v>6.9999999999992291E-4</v>
      </c>
      <c r="J1060">
        <f t="shared" si="248"/>
        <v>1.3275180000000002</v>
      </c>
      <c r="K1060">
        <f t="shared" si="237"/>
        <v>1.3186199009900996</v>
      </c>
      <c r="L1060">
        <f t="shared" si="239"/>
        <v>1.3154187500000005</v>
      </c>
      <c r="M1060">
        <f t="shared" si="249"/>
        <v>1.323077222590582</v>
      </c>
      <c r="N1060">
        <f t="shared" si="250"/>
        <v>1.3319587774094184</v>
      </c>
      <c r="O1060" cm="1">
        <f t="array" ref="O1060">_xlfn.IFS(C1060&lt;M1059,1,C1060&gt;N1059,-1,TRUE,0)</f>
        <v>0</v>
      </c>
      <c r="P1060">
        <f t="shared" si="240"/>
        <v>1</v>
      </c>
      <c r="Q1060">
        <f t="shared" si="241"/>
        <v>-1</v>
      </c>
      <c r="R1060" cm="1">
        <f t="array" ref="R1060">_xlfn.IFS(AND(Q1059=0,O1059=1,O1060=0,P1060=1),1,AND(Q1059=0,O1059=-1,O1060=0,P1060=-1),-1,AND(Q1059=1,O1059=-1,O1060=0,P1060=-1),-2,AND(Q1059=-1,O1059=1,O1060=0,P1060=1),2,TRUE,0)</f>
        <v>0</v>
      </c>
      <c r="S1060" cm="1">
        <f t="array" ref="S1060">_xlfn.IFS(AND(Q1060&lt;&gt;0,S1059=0),U1059/C1060,AND(Q1060&lt;&gt;0,S1059&lt;&gt;0),S1059,TRUE,0)</f>
        <v>7301.9883314226463</v>
      </c>
      <c r="T1060">
        <f t="shared" si="242"/>
        <v>-5.1113918319952898</v>
      </c>
      <c r="U1060">
        <f t="shared" si="238"/>
        <v>10374.811061051911</v>
      </c>
      <c r="V1060">
        <f t="shared" si="243"/>
        <v>-4.9243063762727495E-4</v>
      </c>
      <c r="W1060">
        <f t="shared" si="244"/>
        <v>3.7481106105191175E-2</v>
      </c>
      <c r="X1060">
        <f>IF(W1060&lt;MAX($W$202:W1060),(1+W1060)/(1+MAX($W$202:W1060))-1,0)</f>
        <v>-2.446359298293832E-2</v>
      </c>
      <c r="Y1060">
        <f>MIN($X$202:X1060)</f>
        <v>-3.0085272880166047E-2</v>
      </c>
      <c r="AA1060">
        <v>1</v>
      </c>
      <c r="AB1060">
        <f t="shared" si="252"/>
        <v>7268.5511596973374</v>
      </c>
      <c r="AC1060">
        <f t="shared" si="245"/>
        <v>-1.5990812551325926</v>
      </c>
      <c r="AD1060">
        <f t="shared" si="251"/>
        <v>9645.6581309647572</v>
      </c>
      <c r="AE1060">
        <f t="shared" si="246"/>
        <v>-1.6575501408909102E-4</v>
      </c>
      <c r="AF1060">
        <f t="shared" si="247"/>
        <v>-3.543418690352429E-2</v>
      </c>
      <c r="AG1060">
        <f>IF(AF1060&lt;MAX($AF$202:AF1060),(1+AF1060)/(1+MAX($AF$202:AF1060))-1,0)</f>
        <v>-3.543418690352429E-2</v>
      </c>
      <c r="AH1060">
        <f>MIN($AG$202:AG1060)</f>
        <v>-5.8569985244839917E-2</v>
      </c>
    </row>
    <row r="1061" spans="2:34" x14ac:dyDescent="0.2">
      <c r="B1061" t="s">
        <v>1064</v>
      </c>
      <c r="C1061">
        <v>1.3290999999999999</v>
      </c>
      <c r="D1061">
        <v>1.3300700000000001</v>
      </c>
      <c r="E1061">
        <v>1.32883</v>
      </c>
      <c r="F1061">
        <v>1.32941</v>
      </c>
      <c r="G1061">
        <v>3459.73</v>
      </c>
      <c r="I1061">
        <f t="shared" ref="I1061:I1124" si="253">C1061-C1060</f>
        <v>-1.4199999999999768E-3</v>
      </c>
      <c r="J1061">
        <f t="shared" si="248"/>
        <v>1.3278410000000003</v>
      </c>
      <c r="K1061">
        <f t="shared" si="237"/>
        <v>1.3187981188118818</v>
      </c>
      <c r="L1061">
        <f t="shared" si="239"/>
        <v>1.3155021500000004</v>
      </c>
      <c r="M1061">
        <f t="shared" si="249"/>
        <v>1.3238603221682737</v>
      </c>
      <c r="N1061">
        <f t="shared" si="250"/>
        <v>1.3318216778317269</v>
      </c>
      <c r="O1061" cm="1">
        <f t="array" ref="O1061">_xlfn.IFS(C1061&lt;M1060,1,C1061&gt;N1060,-1,TRUE,0)</f>
        <v>0</v>
      </c>
      <c r="P1061">
        <f t="shared" si="240"/>
        <v>1</v>
      </c>
      <c r="Q1061">
        <f t="shared" si="241"/>
        <v>-1</v>
      </c>
      <c r="R1061" cm="1">
        <f t="array" ref="R1061">_xlfn.IFS(AND(Q1060=0,O1060=1,O1061=0,P1061=1),1,AND(Q1060=0,O1060=-1,O1061=0,P1061=-1),-1,AND(Q1060=1,O1060=-1,O1061=0,P1061=-1),-2,AND(Q1060=-1,O1060=1,O1061=0,P1061=1),2,TRUE,0)</f>
        <v>0</v>
      </c>
      <c r="S1061" cm="1">
        <f t="array" ref="S1061">_xlfn.IFS(AND(Q1061&lt;&gt;0,S1060=0),U1060/C1061,AND(Q1061&lt;&gt;0,S1060&lt;&gt;0),S1060,TRUE,0)</f>
        <v>7301.9883314226463</v>
      </c>
      <c r="T1061">
        <f t="shared" si="242"/>
        <v>10.368823430619988</v>
      </c>
      <c r="U1061">
        <f t="shared" si="238"/>
        <v>10385.17988448253</v>
      </c>
      <c r="V1061">
        <f t="shared" si="243"/>
        <v>9.9942286848438123E-4</v>
      </c>
      <c r="W1061">
        <f t="shared" si="244"/>
        <v>3.8517988448252938E-2</v>
      </c>
      <c r="X1061">
        <f>IF(W1061&lt;MAX($W$202:W1061),(1+W1061)/(1+MAX($W$202:W1061))-1,0)</f>
        <v>-2.3488619588726611E-2</v>
      </c>
      <c r="Y1061">
        <f>MIN($X$202:X1061)</f>
        <v>-3.0085272880166047E-2</v>
      </c>
      <c r="AA1061">
        <v>1</v>
      </c>
      <c r="AB1061">
        <f t="shared" si="252"/>
        <v>7268.5511596973374</v>
      </c>
      <c r="AC1061">
        <f t="shared" si="245"/>
        <v>5.0879858117875756</v>
      </c>
      <c r="AD1061">
        <f t="shared" si="251"/>
        <v>9650.746116776545</v>
      </c>
      <c r="AE1061">
        <f t="shared" si="246"/>
        <v>5.2748975162762442E-4</v>
      </c>
      <c r="AF1061">
        <f t="shared" si="247"/>
        <v>-3.4925388322345485E-2</v>
      </c>
      <c r="AG1061">
        <f>IF(AF1061&lt;MAX($AF$202:AF1061),(1+AF1061)/(1+MAX($AF$202:AF1061))-1,0)</f>
        <v>-3.4925388322345485E-2</v>
      </c>
      <c r="AH1061">
        <f>MIN($AG$202:AG1061)</f>
        <v>-5.8569985244839917E-2</v>
      </c>
    </row>
    <row r="1062" spans="2:34" x14ac:dyDescent="0.2">
      <c r="B1062" t="s">
        <v>1065</v>
      </c>
      <c r="C1062">
        <v>1.32934</v>
      </c>
      <c r="D1062">
        <v>1.32968</v>
      </c>
      <c r="E1062">
        <v>1.3290200000000001</v>
      </c>
      <c r="F1062">
        <v>1.3290200000000001</v>
      </c>
      <c r="G1062">
        <v>2006.0699</v>
      </c>
      <c r="I1062">
        <f t="shared" si="253"/>
        <v>2.4000000000001798E-4</v>
      </c>
      <c r="J1062">
        <f t="shared" si="248"/>
        <v>1.3280735000000001</v>
      </c>
      <c r="K1062">
        <f t="shared" si="237"/>
        <v>1.3189786138613866</v>
      </c>
      <c r="L1062">
        <f t="shared" si="239"/>
        <v>1.3155906500000003</v>
      </c>
      <c r="M1062">
        <f t="shared" si="249"/>
        <v>1.3243995360644123</v>
      </c>
      <c r="N1062">
        <f t="shared" si="250"/>
        <v>1.331747463935588</v>
      </c>
      <c r="O1062" cm="1">
        <f t="array" ref="O1062">_xlfn.IFS(C1062&lt;M1061,1,C1062&gt;N1061,-1,TRUE,0)</f>
        <v>0</v>
      </c>
      <c r="P1062">
        <f t="shared" si="240"/>
        <v>1</v>
      </c>
      <c r="Q1062">
        <f t="shared" si="241"/>
        <v>-1</v>
      </c>
      <c r="R1062" cm="1">
        <f t="array" ref="R1062">_xlfn.IFS(AND(Q1061=0,O1061=1,O1062=0,P1062=1),1,AND(Q1061=0,O1061=-1,O1062=0,P1062=-1),-1,AND(Q1061=1,O1061=-1,O1062=0,P1062=-1),-2,AND(Q1061=-1,O1061=1,O1062=0,P1062=1),2,TRUE,0)</f>
        <v>0</v>
      </c>
      <c r="S1062" cm="1">
        <f t="array" ref="S1062">_xlfn.IFS(AND(Q1062&lt;&gt;0,S1061=0),U1061/C1062,AND(Q1062&lt;&gt;0,S1061&lt;&gt;0),S1061,TRUE,0)</f>
        <v>7301.9883314226463</v>
      </c>
      <c r="T1062">
        <f t="shared" si="242"/>
        <v>-1.7524771995415664</v>
      </c>
      <c r="U1062">
        <f t="shared" si="238"/>
        <v>10383.427407282988</v>
      </c>
      <c r="V1062">
        <f t="shared" si="243"/>
        <v>-1.6874789065137973E-4</v>
      </c>
      <c r="W1062">
        <f t="shared" si="244"/>
        <v>3.8342740728298796E-2</v>
      </c>
      <c r="X1062">
        <f>IF(W1062&lt;MAX($W$202:W1062),(1+W1062)/(1+MAX($W$202:W1062))-1,0)</f>
        <v>-2.3653403824368091E-2</v>
      </c>
      <c r="Y1062">
        <f>MIN($X$202:X1062)</f>
        <v>-3.0085272880166047E-2</v>
      </c>
      <c r="AA1062">
        <v>1</v>
      </c>
      <c r="AB1062">
        <f t="shared" si="252"/>
        <v>7268.5511596973374</v>
      </c>
      <c r="AC1062">
        <f t="shared" si="245"/>
        <v>-10.32134264677005</v>
      </c>
      <c r="AD1062">
        <f t="shared" si="251"/>
        <v>9640.424774129775</v>
      </c>
      <c r="AE1062">
        <f t="shared" si="246"/>
        <v>-1.0694864958500734E-3</v>
      </c>
      <c r="AF1062">
        <f t="shared" si="247"/>
        <v>-3.595752258702245E-2</v>
      </c>
      <c r="AG1062">
        <f>IF(AF1062&lt;MAX($AF$202:AF1062),(1+AF1062)/(1+MAX($AF$202:AF1062))-1,0)</f>
        <v>-3.595752258702245E-2</v>
      </c>
      <c r="AH1062">
        <f>MIN($AG$202:AG1062)</f>
        <v>-5.8569985244839917E-2</v>
      </c>
    </row>
    <row r="1063" spans="2:34" x14ac:dyDescent="0.2">
      <c r="B1063" t="s">
        <v>1066</v>
      </c>
      <c r="C1063">
        <v>1.3290299999999999</v>
      </c>
      <c r="D1063">
        <v>1.3301499999999999</v>
      </c>
      <c r="E1063">
        <v>1.329</v>
      </c>
      <c r="F1063">
        <v>1.3301499999999999</v>
      </c>
      <c r="G1063">
        <v>2510.1201000000001</v>
      </c>
      <c r="I1063">
        <f t="shared" si="253"/>
        <v>-3.1000000000003247E-4</v>
      </c>
      <c r="J1063">
        <f t="shared" si="248"/>
        <v>1.3283655000000001</v>
      </c>
      <c r="K1063">
        <f t="shared" ref="K1063:K1126" si="254">AVERAGE(C963:C1063)</f>
        <v>1.3191882178217824</v>
      </c>
      <c r="L1063">
        <f t="shared" si="239"/>
        <v>1.3156734000000003</v>
      </c>
      <c r="M1063">
        <f t="shared" si="249"/>
        <v>1.3250208716200451</v>
      </c>
      <c r="N1063">
        <f t="shared" si="250"/>
        <v>1.3317101283799551</v>
      </c>
      <c r="O1063" cm="1">
        <f t="array" ref="O1063">_xlfn.IFS(C1063&lt;M1062,1,C1063&gt;N1062,-1,TRUE,0)</f>
        <v>0</v>
      </c>
      <c r="P1063">
        <f t="shared" si="240"/>
        <v>1</v>
      </c>
      <c r="Q1063">
        <f t="shared" si="241"/>
        <v>-1</v>
      </c>
      <c r="R1063" cm="1">
        <f t="array" ref="R1063">_xlfn.IFS(AND(Q1062=0,O1062=1,O1063=0,P1063=1),1,AND(Q1062=0,O1062=-1,O1063=0,P1063=-1),-1,AND(Q1062=1,O1062=-1,O1063=0,P1063=-1),-2,AND(Q1062=-1,O1062=1,O1063=0,P1063=1),2,TRUE,0)</f>
        <v>0</v>
      </c>
      <c r="S1063" cm="1">
        <f t="array" ref="S1063">_xlfn.IFS(AND(Q1063&lt;&gt;0,S1062=0),U1062/C1063,AND(Q1063&lt;&gt;0,S1062&lt;&gt;0),S1062,TRUE,0)</f>
        <v>7301.9883314226463</v>
      </c>
      <c r="T1063">
        <f t="shared" si="242"/>
        <v>2.2636163827412576</v>
      </c>
      <c r="U1063">
        <f t="shared" si="238"/>
        <v>10385.69102366573</v>
      </c>
      <c r="V1063">
        <f t="shared" si="243"/>
        <v>2.1800281293954496E-4</v>
      </c>
      <c r="W1063">
        <f t="shared" si="244"/>
        <v>3.8569102366572849E-2</v>
      </c>
      <c r="X1063">
        <f>IF(W1063&lt;MAX($W$202:W1063),(1+W1063)/(1+MAX($W$202:W1063))-1,0)</f>
        <v>-2.3440557519997851E-2</v>
      </c>
      <c r="Y1063">
        <f>MIN($X$202:X1063)</f>
        <v>-3.0085272880166047E-2</v>
      </c>
      <c r="AA1063">
        <v>1</v>
      </c>
      <c r="AB1063">
        <f t="shared" si="252"/>
        <v>7268.5511596973374</v>
      </c>
      <c r="AC1063">
        <f t="shared" si="245"/>
        <v>1.7444522783274916</v>
      </c>
      <c r="AD1063">
        <f t="shared" si="251"/>
        <v>9642.169226408103</v>
      </c>
      <c r="AE1063">
        <f t="shared" si="246"/>
        <v>1.8095180650221508E-4</v>
      </c>
      <c r="AF1063">
        <f t="shared" si="247"/>
        <v>-3.578307735918973E-2</v>
      </c>
      <c r="AG1063">
        <f>IF(AF1063&lt;MAX($AF$202:AF1063),(1+AF1063)/(1+MAX($AF$202:AF1063))-1,0)</f>
        <v>-3.578307735918973E-2</v>
      </c>
      <c r="AH1063">
        <f>MIN($AG$202:AG1063)</f>
        <v>-5.8569985244839917E-2</v>
      </c>
    </row>
    <row r="1064" spans="2:34" x14ac:dyDescent="0.2">
      <c r="B1064" t="s">
        <v>1067</v>
      </c>
      <c r="C1064">
        <v>1.3301700000000001</v>
      </c>
      <c r="D1064">
        <v>1.33754</v>
      </c>
      <c r="E1064">
        <v>1.3300700000000001</v>
      </c>
      <c r="F1064">
        <v>1.33735</v>
      </c>
      <c r="G1064">
        <v>7060.52</v>
      </c>
      <c r="I1064">
        <f t="shared" si="253"/>
        <v>1.1400000000001409E-3</v>
      </c>
      <c r="J1064">
        <f t="shared" si="248"/>
        <v>1.3290035000000002</v>
      </c>
      <c r="K1064">
        <f t="shared" si="254"/>
        <v>1.3193803960396042</v>
      </c>
      <c r="L1064">
        <f t="shared" si="239"/>
        <v>1.3157589500000002</v>
      </c>
      <c r="M1064">
        <f t="shared" si="249"/>
        <v>1.3242231515817362</v>
      </c>
      <c r="N1064">
        <f t="shared" si="250"/>
        <v>1.3337838484182643</v>
      </c>
      <c r="O1064" cm="1">
        <f t="array" ref="O1064">_xlfn.IFS(C1064&lt;M1063,1,C1064&gt;N1063,-1,TRUE,0)</f>
        <v>0</v>
      </c>
      <c r="P1064">
        <f t="shared" si="240"/>
        <v>1</v>
      </c>
      <c r="Q1064">
        <f t="shared" si="241"/>
        <v>-1</v>
      </c>
      <c r="R1064" cm="1">
        <f t="array" ref="R1064">_xlfn.IFS(AND(Q1063=0,O1063=1,O1064=0,P1064=1),1,AND(Q1063=0,O1063=-1,O1064=0,P1064=-1),-1,AND(Q1063=1,O1063=-1,O1064=0,P1064=-1),-2,AND(Q1063=-1,O1063=1,O1064=0,P1064=1),2,TRUE,0)</f>
        <v>0</v>
      </c>
      <c r="S1064" cm="1">
        <f t="array" ref="S1064">_xlfn.IFS(AND(Q1064&lt;&gt;0,S1063=0),U1063/C1064,AND(Q1064&lt;&gt;0,S1063&lt;&gt;0),S1063,TRUE,0)</f>
        <v>7301.9883314226463</v>
      </c>
      <c r="T1064">
        <f t="shared" si="242"/>
        <v>-8.3242666978228463</v>
      </c>
      <c r="U1064">
        <f t="shared" si="238"/>
        <v>10377.366756967907</v>
      </c>
      <c r="V1064">
        <f t="shared" si="243"/>
        <v>-8.0151303161768005E-4</v>
      </c>
      <c r="W1064">
        <f t="shared" si="244"/>
        <v>3.7736675696790734E-2</v>
      </c>
      <c r="X1064">
        <f>IF(W1064&lt;MAX($W$202:W1064),(1+W1064)/(1+MAX($W$202:W1064))-1,0)</f>
        <v>-2.4223282639294741E-2</v>
      </c>
      <c r="Y1064">
        <f>MIN($X$202:X1064)</f>
        <v>-3.0085272880166047E-2</v>
      </c>
      <c r="AA1064">
        <v>1</v>
      </c>
      <c r="AB1064">
        <f t="shared" si="252"/>
        <v>7268.5511596973374</v>
      </c>
      <c r="AC1064">
        <f t="shared" si="245"/>
        <v>-2.2532508595064105</v>
      </c>
      <c r="AD1064">
        <f t="shared" si="251"/>
        <v>9639.9159755485962</v>
      </c>
      <c r="AE1064">
        <f t="shared" si="246"/>
        <v>-2.336871306235921E-4</v>
      </c>
      <c r="AF1064">
        <f t="shared" si="247"/>
        <v>-3.6008402445140364E-2</v>
      </c>
      <c r="AG1064">
        <f>IF(AF1064&lt;MAX($AF$202:AF1064),(1+AF1064)/(1+MAX($AF$202:AF1064))-1,0)</f>
        <v>-3.6008402445140364E-2</v>
      </c>
      <c r="AH1064">
        <f>MIN($AG$202:AG1064)</f>
        <v>-5.8569985244839917E-2</v>
      </c>
    </row>
    <row r="1065" spans="2:34" x14ac:dyDescent="0.2">
      <c r="B1065" t="s">
        <v>1068</v>
      </c>
      <c r="C1065">
        <v>1.33735</v>
      </c>
      <c r="D1065">
        <v>1.3380099999999999</v>
      </c>
      <c r="E1065">
        <v>1.3346499999999999</v>
      </c>
      <c r="F1065">
        <v>1.3363100000000001</v>
      </c>
      <c r="G1065">
        <v>8741.7998000000007</v>
      </c>
      <c r="I1065">
        <f t="shared" si="253"/>
        <v>7.1799999999999642E-3</v>
      </c>
      <c r="J1065">
        <f t="shared" si="248"/>
        <v>1.3295725000000003</v>
      </c>
      <c r="K1065">
        <f t="shared" si="254"/>
        <v>1.3196509900990099</v>
      </c>
      <c r="L1065">
        <f t="shared" si="239"/>
        <v>1.3158859000000007</v>
      </c>
      <c r="M1065">
        <f t="shared" si="249"/>
        <v>1.324195233501118</v>
      </c>
      <c r="N1065">
        <f t="shared" si="250"/>
        <v>1.3349497664988825</v>
      </c>
      <c r="O1065" cm="1">
        <f t="array" ref="O1065">_xlfn.IFS(C1065&lt;M1064,1,C1065&gt;N1064,-1,TRUE,0)</f>
        <v>-1</v>
      </c>
      <c r="P1065">
        <f t="shared" si="240"/>
        <v>1</v>
      </c>
      <c r="Q1065">
        <f t="shared" si="241"/>
        <v>-1</v>
      </c>
      <c r="R1065" cm="1">
        <f t="array" ref="R1065">_xlfn.IFS(AND(Q1064=0,O1064=1,O1065=0,P1065=1),1,AND(Q1064=0,O1064=-1,O1065=0,P1065=-1),-1,AND(Q1064=1,O1064=-1,O1065=0,P1065=-1),-2,AND(Q1064=-1,O1064=1,O1065=0,P1065=1),2,TRUE,0)</f>
        <v>0</v>
      </c>
      <c r="S1065" cm="1">
        <f t="array" ref="S1065">_xlfn.IFS(AND(Q1065&lt;&gt;0,S1064=0),U1064/C1065,AND(Q1065&lt;&gt;0,S1064&lt;&gt;0),S1064,TRUE,0)</f>
        <v>7301.9883314226463</v>
      </c>
      <c r="T1065">
        <f t="shared" si="242"/>
        <v>-52.428276219614339</v>
      </c>
      <c r="U1065">
        <f t="shared" si="238"/>
        <v>10324.938480748293</v>
      </c>
      <c r="V1065">
        <f t="shared" si="243"/>
        <v>-5.0521753203346363E-3</v>
      </c>
      <c r="W1065">
        <f t="shared" si="244"/>
        <v>3.2493848074829357E-2</v>
      </c>
      <c r="X1065">
        <f>IF(W1065&lt;MAX($W$202:W1065),(1+W1065)/(1+MAX($W$202:W1065))-1,0)</f>
        <v>-2.915307768890163E-2</v>
      </c>
      <c r="Y1065">
        <f>MIN($X$202:X1065)</f>
        <v>-3.0085272880166047E-2</v>
      </c>
      <c r="AA1065">
        <v>1</v>
      </c>
      <c r="AB1065">
        <f t="shared" si="252"/>
        <v>7268.5511596973374</v>
      </c>
      <c r="AC1065">
        <f t="shared" si="245"/>
        <v>8.2861483220559879</v>
      </c>
      <c r="AD1065">
        <f t="shared" si="251"/>
        <v>9648.2021238706529</v>
      </c>
      <c r="AE1065">
        <f t="shared" si="246"/>
        <v>8.5956644674845656E-4</v>
      </c>
      <c r="AF1065">
        <f t="shared" si="247"/>
        <v>-3.5179787612934721E-2</v>
      </c>
      <c r="AG1065">
        <f>IF(AF1065&lt;MAX($AF$202:AF1065),(1+AF1065)/(1+MAX($AF$202:AF1065))-1,0)</f>
        <v>-3.5179787612934721E-2</v>
      </c>
      <c r="AH1065">
        <f>MIN($AG$202:AG1065)</f>
        <v>-5.8569985244839917E-2</v>
      </c>
    </row>
    <row r="1066" spans="2:34" x14ac:dyDescent="0.2">
      <c r="B1066" t="s">
        <v>1069</v>
      </c>
      <c r="C1066">
        <v>1.3363100000000001</v>
      </c>
      <c r="D1066">
        <v>1.33643</v>
      </c>
      <c r="E1066">
        <v>1.3326</v>
      </c>
      <c r="F1066">
        <v>1.33399</v>
      </c>
      <c r="G1066">
        <v>7486.6400999999996</v>
      </c>
      <c r="I1066">
        <f t="shared" si="253"/>
        <v>-1.0399999999999299E-3</v>
      </c>
      <c r="J1066">
        <f t="shared" si="248"/>
        <v>1.3299410000000003</v>
      </c>
      <c r="K1066">
        <f t="shared" si="254"/>
        <v>1.3198949504950499</v>
      </c>
      <c r="L1066">
        <f t="shared" si="239"/>
        <v>1.3160091500000006</v>
      </c>
      <c r="M1066">
        <f t="shared" si="249"/>
        <v>1.3244154922405269</v>
      </c>
      <c r="N1066">
        <f t="shared" si="250"/>
        <v>1.3354665077594736</v>
      </c>
      <c r="O1066" cm="1">
        <f t="array" ref="O1066">_xlfn.IFS(C1066&lt;M1065,1,C1066&gt;N1065,-1,TRUE,0)</f>
        <v>-1</v>
      </c>
      <c r="P1066">
        <f t="shared" si="240"/>
        <v>1</v>
      </c>
      <c r="Q1066">
        <f t="shared" si="241"/>
        <v>-1</v>
      </c>
      <c r="R1066" cm="1">
        <f t="array" ref="R1066">_xlfn.IFS(AND(Q1065=0,O1065=1,O1066=0,P1066=1),1,AND(Q1065=0,O1065=-1,O1066=0,P1066=-1),-1,AND(Q1065=1,O1065=-1,O1066=0,P1066=-1),-2,AND(Q1065=-1,O1065=1,O1066=0,P1066=1),2,TRUE,0)</f>
        <v>0</v>
      </c>
      <c r="S1066" cm="1">
        <f t="array" ref="S1066">_xlfn.IFS(AND(Q1066&lt;&gt;0,S1065=0),U1065/C1066,AND(Q1066&lt;&gt;0,S1065&lt;&gt;0),S1065,TRUE,0)</f>
        <v>7301.9883314226463</v>
      </c>
      <c r="T1066">
        <f t="shared" si="242"/>
        <v>7.5940678646790403</v>
      </c>
      <c r="U1066">
        <f t="shared" si="238"/>
        <v>10332.532548612971</v>
      </c>
      <c r="V1066">
        <f t="shared" si="243"/>
        <v>7.3550732324834784E-4</v>
      </c>
      <c r="W1066">
        <f t="shared" si="244"/>
        <v>3.3253254861297155E-2</v>
      </c>
      <c r="X1066">
        <f>IF(W1066&lt;MAX($W$202:W1066),(1+W1066)/(1+MAX($W$202:W1066))-1,0)</f>
        <v>-2.8439012667788699E-2</v>
      </c>
      <c r="Y1066">
        <f>MIN($X$202:X1066)</f>
        <v>-3.0085272880166047E-2</v>
      </c>
      <c r="AA1066">
        <v>1</v>
      </c>
      <c r="AB1066">
        <f t="shared" si="252"/>
        <v>7268.5511596973374</v>
      </c>
      <c r="AC1066">
        <f t="shared" si="245"/>
        <v>52.188197326626621</v>
      </c>
      <c r="AD1066">
        <f t="shared" si="251"/>
        <v>9700.3903211972793</v>
      </c>
      <c r="AE1066">
        <f t="shared" si="246"/>
        <v>5.4091111127852112E-3</v>
      </c>
      <c r="AF1066">
        <f t="shared" si="247"/>
        <v>-2.9960967880272027E-2</v>
      </c>
      <c r="AG1066">
        <f>IF(AF1066&lt;MAX($AF$202:AF1066),(1+AF1066)/(1+MAX($AF$202:AF1066))-1,0)</f>
        <v>-2.9960967880272027E-2</v>
      </c>
      <c r="AH1066">
        <f>MIN($AG$202:AG1066)</f>
        <v>-5.8569985244839917E-2</v>
      </c>
    </row>
    <row r="1067" spans="2:34" x14ac:dyDescent="0.2">
      <c r="B1067" t="s">
        <v>1070</v>
      </c>
      <c r="C1067">
        <v>1.33402</v>
      </c>
      <c r="D1067">
        <v>1.3367599999999999</v>
      </c>
      <c r="E1067">
        <v>1.3339000000000001</v>
      </c>
      <c r="F1067">
        <v>1.33613</v>
      </c>
      <c r="G1067">
        <v>7174.6099000000004</v>
      </c>
      <c r="I1067">
        <f t="shared" si="253"/>
        <v>-2.2900000000001253E-3</v>
      </c>
      <c r="J1067">
        <f t="shared" si="248"/>
        <v>1.3303225000000001</v>
      </c>
      <c r="K1067">
        <f t="shared" si="254"/>
        <v>1.3201041584158422</v>
      </c>
      <c r="L1067">
        <f t="shared" si="239"/>
        <v>1.3161186000000009</v>
      </c>
      <c r="M1067">
        <f t="shared" si="249"/>
        <v>1.3242237693943739</v>
      </c>
      <c r="N1067">
        <f t="shared" si="250"/>
        <v>1.3364212306056262</v>
      </c>
      <c r="O1067" cm="1">
        <f t="array" ref="O1067">_xlfn.IFS(C1067&lt;M1066,1,C1067&gt;N1066,-1,TRUE,0)</f>
        <v>0</v>
      </c>
      <c r="P1067">
        <f t="shared" si="240"/>
        <v>1</v>
      </c>
      <c r="Q1067">
        <f t="shared" si="241"/>
        <v>-1</v>
      </c>
      <c r="R1067" cm="1">
        <f t="array" ref="R1067">_xlfn.IFS(AND(Q1066=0,O1066=1,O1067=0,P1067=1),1,AND(Q1066=0,O1066=-1,O1067=0,P1067=-1),-1,AND(Q1066=1,O1066=-1,O1067=0,P1067=-1),-2,AND(Q1066=-1,O1066=1,O1067=0,P1067=1),2,TRUE,0)</f>
        <v>0</v>
      </c>
      <c r="S1067" cm="1">
        <f t="array" ref="S1067">_xlfn.IFS(AND(Q1067&lt;&gt;0,S1066=0),U1066/C1067,AND(Q1067&lt;&gt;0,S1066&lt;&gt;0),S1066,TRUE,0)</f>
        <v>7301.9883314226463</v>
      </c>
      <c r="T1067">
        <f t="shared" si="242"/>
        <v>16.721553278958776</v>
      </c>
      <c r="U1067">
        <f t="shared" si="238"/>
        <v>10349.254101891931</v>
      </c>
      <c r="V1067">
        <f t="shared" si="243"/>
        <v>1.6183402472033307E-3</v>
      </c>
      <c r="W1067">
        <f t="shared" si="244"/>
        <v>3.4925410189193151E-2</v>
      </c>
      <c r="X1067">
        <f>IF(W1067&lt;MAX($W$202:W1067),(1+W1067)/(1+MAX($W$202:W1067))-1,0)</f>
        <v>-2.6866696419376335E-2</v>
      </c>
      <c r="Y1067">
        <f>MIN($X$202:X1067)</f>
        <v>-3.0085272880166047E-2</v>
      </c>
      <c r="AA1067">
        <v>1</v>
      </c>
      <c r="AB1067">
        <f t="shared" si="252"/>
        <v>7268.5511596973374</v>
      </c>
      <c r="AC1067">
        <f t="shared" si="245"/>
        <v>-7.5592932060847211</v>
      </c>
      <c r="AD1067">
        <f t="shared" si="251"/>
        <v>9692.8310279911948</v>
      </c>
      <c r="AE1067">
        <f t="shared" si="246"/>
        <v>-7.7927722037804642E-4</v>
      </c>
      <c r="AF1067">
        <f t="shared" si="247"/>
        <v>-3.0716897200880555E-2</v>
      </c>
      <c r="AG1067">
        <f>IF(AF1067&lt;MAX($AF$202:AF1067),(1+AF1067)/(1+MAX($AF$202:AF1067))-1,0)</f>
        <v>-3.0716897200880555E-2</v>
      </c>
      <c r="AH1067">
        <f>MIN($AG$202:AG1067)</f>
        <v>-5.8569985244839917E-2</v>
      </c>
    </row>
    <row r="1068" spans="2:34" x14ac:dyDescent="0.2">
      <c r="B1068" t="s">
        <v>1071</v>
      </c>
      <c r="C1068">
        <v>1.33613</v>
      </c>
      <c r="D1068">
        <v>1.3372999999999999</v>
      </c>
      <c r="E1068">
        <v>1.3351999999999999</v>
      </c>
      <c r="F1068">
        <v>1.3369</v>
      </c>
      <c r="G1068">
        <v>6709.1499000000003</v>
      </c>
      <c r="I1068">
        <f t="shared" si="253"/>
        <v>2.1100000000000563E-3</v>
      </c>
      <c r="J1068">
        <f t="shared" si="248"/>
        <v>1.3306425000000002</v>
      </c>
      <c r="K1068">
        <f t="shared" si="254"/>
        <v>1.3203370297029706</v>
      </c>
      <c r="L1068">
        <f t="shared" si="239"/>
        <v>1.3162076500000013</v>
      </c>
      <c r="M1068">
        <f t="shared" si="249"/>
        <v>1.3239022244121625</v>
      </c>
      <c r="N1068">
        <f t="shared" si="250"/>
        <v>1.3373827755878378</v>
      </c>
      <c r="O1068" cm="1">
        <f t="array" ref="O1068">_xlfn.IFS(C1068&lt;M1067,1,C1068&gt;N1067,-1,TRUE,0)</f>
        <v>0</v>
      </c>
      <c r="P1068">
        <f t="shared" si="240"/>
        <v>1</v>
      </c>
      <c r="Q1068">
        <f t="shared" si="241"/>
        <v>-1</v>
      </c>
      <c r="R1068" cm="1">
        <f t="array" ref="R1068">_xlfn.IFS(AND(Q1067=0,O1067=1,O1068=0,P1068=1),1,AND(Q1067=0,O1067=-1,O1068=0,P1068=-1),-1,AND(Q1067=1,O1067=-1,O1068=0,P1068=-1),-2,AND(Q1067=-1,O1067=1,O1068=0,P1068=1),2,TRUE,0)</f>
        <v>0</v>
      </c>
      <c r="S1068" cm="1">
        <f t="array" ref="S1068">_xlfn.IFS(AND(Q1068&lt;&gt;0,S1067=0),U1067/C1068,AND(Q1068&lt;&gt;0,S1067&lt;&gt;0),S1067,TRUE,0)</f>
        <v>7301.9883314226463</v>
      </c>
      <c r="T1068">
        <f t="shared" si="242"/>
        <v>-15.407195379302195</v>
      </c>
      <c r="U1068">
        <f t="shared" si="238"/>
        <v>10333.846906512628</v>
      </c>
      <c r="V1068">
        <f t="shared" si="243"/>
        <v>-1.4887251996726634E-3</v>
      </c>
      <c r="W1068">
        <f t="shared" si="244"/>
        <v>3.3384690651262927E-2</v>
      </c>
      <c r="X1068">
        <f>IF(W1068&lt;MAX($W$202:W1068),(1+W1068)/(1+MAX($W$202:W1068))-1,0)</f>
        <v>-2.8315424491057506E-2</v>
      </c>
      <c r="Y1068">
        <f>MIN($X$202:X1068)</f>
        <v>-3.0085272880166047E-2</v>
      </c>
      <c r="AA1068">
        <v>1</v>
      </c>
      <c r="AB1068">
        <f t="shared" si="252"/>
        <v>7268.5511596973374</v>
      </c>
      <c r="AC1068">
        <f t="shared" si="245"/>
        <v>-16.644982155707812</v>
      </c>
      <c r="AD1068">
        <f t="shared" si="251"/>
        <v>9676.1860458354877</v>
      </c>
      <c r="AE1068">
        <f t="shared" si="246"/>
        <v>-1.7172467061109416E-3</v>
      </c>
      <c r="AF1068">
        <f t="shared" si="247"/>
        <v>-3.2381395416451242E-2</v>
      </c>
      <c r="AG1068">
        <f>IF(AF1068&lt;MAX($AF$202:AF1068),(1+AF1068)/(1+MAX($AF$202:AF1068))-1,0)</f>
        <v>-3.2381395416451242E-2</v>
      </c>
      <c r="AH1068">
        <f>MIN($AG$202:AG1068)</f>
        <v>-5.8569985244839917E-2</v>
      </c>
    </row>
    <row r="1069" spans="2:34" x14ac:dyDescent="0.2">
      <c r="B1069" t="s">
        <v>1072</v>
      </c>
      <c r="C1069">
        <v>1.3369</v>
      </c>
      <c r="D1069">
        <v>1.33866</v>
      </c>
      <c r="E1069">
        <v>1.3364400000000001</v>
      </c>
      <c r="F1069">
        <v>1.3384199999999999</v>
      </c>
      <c r="G1069">
        <v>6702.1201000000001</v>
      </c>
      <c r="I1069">
        <f t="shared" si="253"/>
        <v>7.699999999999374E-4</v>
      </c>
      <c r="J1069">
        <f t="shared" si="248"/>
        <v>1.3311580000000001</v>
      </c>
      <c r="K1069">
        <f t="shared" si="254"/>
        <v>1.3205766336633664</v>
      </c>
      <c r="L1069">
        <f t="shared" si="239"/>
        <v>1.3163035500000009</v>
      </c>
      <c r="M1069">
        <f t="shared" si="249"/>
        <v>1.3237294372857196</v>
      </c>
      <c r="N1069">
        <f t="shared" si="250"/>
        <v>1.3385865627142806</v>
      </c>
      <c r="O1069" cm="1">
        <f t="array" ref="O1069">_xlfn.IFS(C1069&lt;M1068,1,C1069&gt;N1068,-1,TRUE,0)</f>
        <v>0</v>
      </c>
      <c r="P1069">
        <f t="shared" si="240"/>
        <v>1</v>
      </c>
      <c r="Q1069">
        <f t="shared" si="241"/>
        <v>-1</v>
      </c>
      <c r="R1069" cm="1">
        <f t="array" ref="R1069">_xlfn.IFS(AND(Q1068=0,O1068=1,O1069=0,P1069=1),1,AND(Q1068=0,O1068=-1,O1069=0,P1069=-1),-1,AND(Q1068=1,O1068=-1,O1069=0,P1069=-1),-2,AND(Q1068=-1,O1068=1,O1069=0,P1069=1),2,TRUE,0)</f>
        <v>0</v>
      </c>
      <c r="S1069" cm="1">
        <f t="array" ref="S1069">_xlfn.IFS(AND(Q1069&lt;&gt;0,S1068=0),U1068/C1069,AND(Q1069&lt;&gt;0,S1068&lt;&gt;0),S1068,TRUE,0)</f>
        <v>7301.9883314226463</v>
      </c>
      <c r="T1069">
        <f t="shared" si="242"/>
        <v>-5.6225310151949808</v>
      </c>
      <c r="U1069">
        <f t="shared" si="238"/>
        <v>10328.224375497433</v>
      </c>
      <c r="V1069">
        <f t="shared" si="243"/>
        <v>-5.4408886313687618E-4</v>
      </c>
      <c r="W1069">
        <f t="shared" si="244"/>
        <v>3.2822437549743233E-2</v>
      </c>
      <c r="X1069">
        <f>IF(W1069&lt;MAX($W$202:W1069),(1+W1069)/(1+MAX($W$202:W1069))-1,0)</f>
        <v>-2.884410724707398E-2</v>
      </c>
      <c r="Y1069">
        <f>MIN($X$202:X1069)</f>
        <v>-3.0085272880166047E-2</v>
      </c>
      <c r="AA1069">
        <v>1</v>
      </c>
      <c r="AB1069">
        <f t="shared" si="252"/>
        <v>7268.5511596973374</v>
      </c>
      <c r="AC1069">
        <f t="shared" si="245"/>
        <v>15.33664294696179</v>
      </c>
      <c r="AD1069">
        <f t="shared" si="251"/>
        <v>9691.5226887824501</v>
      </c>
      <c r="AE1069">
        <f t="shared" si="246"/>
        <v>1.5849884318380272E-3</v>
      </c>
      <c r="AF1069">
        <f t="shared" si="247"/>
        <v>-3.0847731121754984E-2</v>
      </c>
      <c r="AG1069">
        <f>IF(AF1069&lt;MAX($AF$202:AF1069),(1+AF1069)/(1+MAX($AF$202:AF1069))-1,0)</f>
        <v>-3.0847731121754984E-2</v>
      </c>
      <c r="AH1069">
        <f>MIN($AG$202:AG1069)</f>
        <v>-5.8569985244839917E-2</v>
      </c>
    </row>
    <row r="1070" spans="2:34" x14ac:dyDescent="0.2">
      <c r="B1070" t="s">
        <v>1073</v>
      </c>
      <c r="C1070">
        <v>1.33832</v>
      </c>
      <c r="D1070">
        <v>1.3389599999999999</v>
      </c>
      <c r="E1070">
        <v>1.33667</v>
      </c>
      <c r="F1070">
        <v>1.3373999999999999</v>
      </c>
      <c r="G1070">
        <v>5930.3900999999996</v>
      </c>
      <c r="I1070">
        <f t="shared" si="253"/>
        <v>1.4199999999999768E-3</v>
      </c>
      <c r="J1070">
        <f t="shared" si="248"/>
        <v>1.3316905000000001</v>
      </c>
      <c r="K1070">
        <f t="shared" si="254"/>
        <v>1.3208000990099014</v>
      </c>
      <c r="L1070">
        <f t="shared" si="239"/>
        <v>1.3164112500000009</v>
      </c>
      <c r="M1070">
        <f t="shared" si="249"/>
        <v>1.324077633325744</v>
      </c>
      <c r="N1070">
        <f t="shared" si="250"/>
        <v>1.3393033666742562</v>
      </c>
      <c r="O1070" cm="1">
        <f t="array" ref="O1070">_xlfn.IFS(C1070&lt;M1069,1,C1070&gt;N1069,-1,TRUE,0)</f>
        <v>0</v>
      </c>
      <c r="P1070">
        <f t="shared" si="240"/>
        <v>1</v>
      </c>
      <c r="Q1070">
        <f t="shared" si="241"/>
        <v>-1</v>
      </c>
      <c r="R1070" cm="1">
        <f t="array" ref="R1070">_xlfn.IFS(AND(Q1069=0,O1069=1,O1070=0,P1070=1),1,AND(Q1069=0,O1069=-1,O1070=0,P1070=-1),-1,AND(Q1069=1,O1069=-1,O1070=0,P1070=-1),-2,AND(Q1069=-1,O1069=1,O1070=0,P1070=1),2,TRUE,0)</f>
        <v>0</v>
      </c>
      <c r="S1070" cm="1">
        <f t="array" ref="S1070">_xlfn.IFS(AND(Q1070&lt;&gt;0,S1069=0),U1069/C1070,AND(Q1070&lt;&gt;0,S1069&lt;&gt;0),S1069,TRUE,0)</f>
        <v>7301.9883314226463</v>
      </c>
      <c r="T1070">
        <f t="shared" si="242"/>
        <v>-10.368823430619988</v>
      </c>
      <c r="U1070">
        <f t="shared" si="238"/>
        <v>10317.855552066814</v>
      </c>
      <c r="V1070">
        <f t="shared" si="243"/>
        <v>-1.0039308843075555E-3</v>
      </c>
      <c r="W1070">
        <f t="shared" si="244"/>
        <v>3.1785555206681471E-2</v>
      </c>
      <c r="X1070">
        <f>IF(W1070&lt;MAX($W$202:W1070),(1+W1070)/(1+MAX($W$202:W1070))-1,0)</f>
        <v>-2.9819080641285689E-2</v>
      </c>
      <c r="Y1070">
        <f>MIN($X$202:X1070)</f>
        <v>-3.0085272880166047E-2</v>
      </c>
      <c r="AA1070">
        <v>1</v>
      </c>
      <c r="AB1070">
        <f t="shared" si="252"/>
        <v>7268.5511596973374</v>
      </c>
      <c r="AC1070">
        <f t="shared" si="245"/>
        <v>5.5967843929664944</v>
      </c>
      <c r="AD1070">
        <f t="shared" si="251"/>
        <v>9697.1194731754167</v>
      </c>
      <c r="AE1070">
        <f t="shared" si="246"/>
        <v>5.77492781340186E-4</v>
      </c>
      <c r="AF1070">
        <f t="shared" si="247"/>
        <v>-3.0288052682458377E-2</v>
      </c>
      <c r="AG1070">
        <f>IF(AF1070&lt;MAX($AF$202:AF1070),(1+AF1070)/(1+MAX($AF$202:AF1070))-1,0)</f>
        <v>-3.0288052682458377E-2</v>
      </c>
      <c r="AH1070">
        <f>MIN($AG$202:AG1070)</f>
        <v>-5.8569985244839917E-2</v>
      </c>
    </row>
    <row r="1071" spans="2:34" x14ac:dyDescent="0.2">
      <c r="B1071" t="s">
        <v>1074</v>
      </c>
      <c r="C1071">
        <v>1.3373999999999999</v>
      </c>
      <c r="D1071">
        <v>1.33782</v>
      </c>
      <c r="E1071">
        <v>1.33609</v>
      </c>
      <c r="F1071">
        <v>1.3366499999999999</v>
      </c>
      <c r="G1071">
        <v>7071.1400999999996</v>
      </c>
      <c r="I1071">
        <f t="shared" si="253"/>
        <v>-9.200000000000319E-4</v>
      </c>
      <c r="J1071">
        <f t="shared" si="248"/>
        <v>1.332209</v>
      </c>
      <c r="K1071">
        <f t="shared" si="254"/>
        <v>1.3210183168316836</v>
      </c>
      <c r="L1071">
        <f t="shared" si="239"/>
        <v>1.3165149000000012</v>
      </c>
      <c r="M1071">
        <f t="shared" si="249"/>
        <v>1.3247293612386692</v>
      </c>
      <c r="N1071">
        <f t="shared" si="250"/>
        <v>1.3396886387613307</v>
      </c>
      <c r="O1071" cm="1">
        <f t="array" ref="O1071">_xlfn.IFS(C1071&lt;M1070,1,C1071&gt;N1070,-1,TRUE,0)</f>
        <v>0</v>
      </c>
      <c r="P1071">
        <f t="shared" si="240"/>
        <v>1</v>
      </c>
      <c r="Q1071">
        <f t="shared" si="241"/>
        <v>-1</v>
      </c>
      <c r="R1071" cm="1">
        <f t="array" ref="R1071">_xlfn.IFS(AND(Q1070=0,O1070=1,O1071=0,P1071=1),1,AND(Q1070=0,O1070=-1,O1071=0,P1071=-1),-1,AND(Q1070=1,O1070=-1,O1071=0,P1071=-1),-2,AND(Q1070=-1,O1070=1,O1071=0,P1071=1),2,TRUE,0)</f>
        <v>0</v>
      </c>
      <c r="S1071" cm="1">
        <f t="array" ref="S1071">_xlfn.IFS(AND(Q1071&lt;&gt;0,S1070=0),U1070/C1071,AND(Q1071&lt;&gt;0,S1070&lt;&gt;0),S1070,TRUE,0)</f>
        <v>7301.9883314226463</v>
      </c>
      <c r="T1071">
        <f t="shared" si="242"/>
        <v>6.7178292649090672</v>
      </c>
      <c r="U1071">
        <f t="shared" si="238"/>
        <v>10324.573381331724</v>
      </c>
      <c r="V1071">
        <f t="shared" si="243"/>
        <v>6.5108774115018404E-4</v>
      </c>
      <c r="W1071">
        <f t="shared" si="244"/>
        <v>3.2457338133172309E-2</v>
      </c>
      <c r="X1071">
        <f>IF(W1071&lt;MAX($W$202:W1071),(1+W1071)/(1+MAX($W$202:W1071))-1,0)</f>
        <v>-2.9187407737993443E-2</v>
      </c>
      <c r="Y1071">
        <f>MIN($X$202:X1071)</f>
        <v>-3.0085272880166047E-2</v>
      </c>
      <c r="AA1071">
        <v>1</v>
      </c>
      <c r="AB1071">
        <f t="shared" si="252"/>
        <v>7268.5511596973374</v>
      </c>
      <c r="AC1071">
        <f t="shared" si="245"/>
        <v>10.32134264677005</v>
      </c>
      <c r="AD1071">
        <f t="shared" si="251"/>
        <v>9707.4408158221868</v>
      </c>
      <c r="AE1071">
        <f t="shared" si="246"/>
        <v>1.0643720205078823E-3</v>
      </c>
      <c r="AF1071">
        <f t="shared" si="247"/>
        <v>-2.9255918417781301E-2</v>
      </c>
      <c r="AG1071">
        <f>IF(AF1071&lt;MAX($AF$202:AF1071),(1+AF1071)/(1+MAX($AF$202:AF1071))-1,0)</f>
        <v>-2.9255918417781301E-2</v>
      </c>
      <c r="AH1071">
        <f>MIN($AG$202:AG1071)</f>
        <v>-5.8569985244839917E-2</v>
      </c>
    </row>
    <row r="1072" spans="2:34" x14ac:dyDescent="0.2">
      <c r="B1072" t="s">
        <v>1075</v>
      </c>
      <c r="C1072">
        <v>1.33663</v>
      </c>
      <c r="D1072">
        <v>1.3393900000000001</v>
      </c>
      <c r="E1072">
        <v>1.3364</v>
      </c>
      <c r="F1072">
        <v>1.3393699999999999</v>
      </c>
      <c r="G1072">
        <v>6188.4198999999999</v>
      </c>
      <c r="I1072">
        <f t="shared" si="253"/>
        <v>-7.699999999999374E-4</v>
      </c>
      <c r="J1072">
        <f t="shared" si="248"/>
        <v>1.3327589999999998</v>
      </c>
      <c r="K1072">
        <f t="shared" si="254"/>
        <v>1.3212335643564364</v>
      </c>
      <c r="L1072">
        <f t="shared" si="239"/>
        <v>1.3166115500000006</v>
      </c>
      <c r="M1072">
        <f t="shared" si="249"/>
        <v>1.3248822369592579</v>
      </c>
      <c r="N1072">
        <f t="shared" si="250"/>
        <v>1.3406357630407417</v>
      </c>
      <c r="O1072" cm="1">
        <f t="array" ref="O1072">_xlfn.IFS(C1072&lt;M1071,1,C1072&gt;N1071,-1,TRUE,0)</f>
        <v>0</v>
      </c>
      <c r="P1072">
        <f t="shared" si="240"/>
        <v>1</v>
      </c>
      <c r="Q1072">
        <f t="shared" si="241"/>
        <v>-1</v>
      </c>
      <c r="R1072" cm="1">
        <f t="array" ref="R1072">_xlfn.IFS(AND(Q1071=0,O1071=1,O1072=0,P1072=1),1,AND(Q1071=0,O1071=-1,O1072=0,P1072=-1),-1,AND(Q1071=1,O1071=-1,O1072=0,P1072=-1),-2,AND(Q1071=-1,O1071=1,O1072=0,P1072=1),2,TRUE,0)</f>
        <v>0</v>
      </c>
      <c r="S1072" cm="1">
        <f t="array" ref="S1072">_xlfn.IFS(AND(Q1072&lt;&gt;0,S1071=0),U1071/C1072,AND(Q1072&lt;&gt;0,S1071&lt;&gt;0),S1071,TRUE,0)</f>
        <v>7301.9883314226463</v>
      </c>
      <c r="T1072">
        <f t="shared" si="242"/>
        <v>5.6225310151949808</v>
      </c>
      <c r="U1072">
        <f t="shared" si="238"/>
        <v>10330.195912346919</v>
      </c>
      <c r="V1072">
        <f t="shared" si="243"/>
        <v>5.445775634043442E-4</v>
      </c>
      <c r="W1072">
        <f t="shared" si="244"/>
        <v>3.3019591234691781E-2</v>
      </c>
      <c r="X1072">
        <f>IF(W1072&lt;MAX($W$202:W1072),(1+W1072)/(1+MAX($W$202:W1072))-1,0)</f>
        <v>-2.8658724981977191E-2</v>
      </c>
      <c r="Y1072">
        <f>MIN($X$202:X1072)</f>
        <v>-3.0085272880166047E-2</v>
      </c>
      <c r="AA1072">
        <v>1</v>
      </c>
      <c r="AB1072">
        <f t="shared" si="252"/>
        <v>7268.5511596973374</v>
      </c>
      <c r="AC1072">
        <f t="shared" si="245"/>
        <v>-6.6870670669217827</v>
      </c>
      <c r="AD1072">
        <f t="shared" si="251"/>
        <v>9700.7537487552654</v>
      </c>
      <c r="AE1072">
        <f t="shared" si="246"/>
        <v>-6.8885993680461196E-4</v>
      </c>
      <c r="AF1072">
        <f t="shared" si="247"/>
        <v>-2.992462512447347E-2</v>
      </c>
      <c r="AG1072">
        <f>IF(AF1072&lt;MAX($AF$202:AF1072),(1+AF1072)/(1+MAX($AF$202:AF1072))-1,0)</f>
        <v>-2.992462512447347E-2</v>
      </c>
      <c r="AH1072">
        <f>MIN($AG$202:AG1072)</f>
        <v>-5.8569985244839917E-2</v>
      </c>
    </row>
    <row r="1073" spans="2:34" x14ac:dyDescent="0.2">
      <c r="B1073" t="s">
        <v>1076</v>
      </c>
      <c r="C1073">
        <v>1.3393699999999999</v>
      </c>
      <c r="D1073">
        <v>1.34223</v>
      </c>
      <c r="E1073">
        <v>1.33782</v>
      </c>
      <c r="F1073">
        <v>1.34141</v>
      </c>
      <c r="G1073">
        <v>9567.1699000000008</v>
      </c>
      <c r="I1073">
        <f t="shared" si="253"/>
        <v>2.7399999999999647E-3</v>
      </c>
      <c r="J1073">
        <f t="shared" si="248"/>
        <v>1.3334054999999998</v>
      </c>
      <c r="K1073">
        <f t="shared" si="254"/>
        <v>1.3214654455445549</v>
      </c>
      <c r="L1073">
        <f t="shared" si="239"/>
        <v>1.3167220000000006</v>
      </c>
      <c r="M1073">
        <f t="shared" si="249"/>
        <v>1.3249392411449918</v>
      </c>
      <c r="N1073">
        <f t="shared" si="250"/>
        <v>1.3418717588550078</v>
      </c>
      <c r="O1073" cm="1">
        <f t="array" ref="O1073">_xlfn.IFS(C1073&lt;M1072,1,C1073&gt;N1072,-1,TRUE,0)</f>
        <v>0</v>
      </c>
      <c r="P1073">
        <f t="shared" si="240"/>
        <v>1</v>
      </c>
      <c r="Q1073">
        <f t="shared" si="241"/>
        <v>-1</v>
      </c>
      <c r="R1073" cm="1">
        <f t="array" ref="R1073">_xlfn.IFS(AND(Q1072=0,O1072=1,O1073=0,P1073=1),1,AND(Q1072=0,O1072=-1,O1073=0,P1073=-1),-1,AND(Q1072=1,O1072=-1,O1073=0,P1073=-1),-2,AND(Q1072=-1,O1072=1,O1073=0,P1073=1),2,TRUE,0)</f>
        <v>0</v>
      </c>
      <c r="S1073" cm="1">
        <f t="array" ref="S1073">_xlfn.IFS(AND(Q1073&lt;&gt;0,S1072=0),U1072/C1073,AND(Q1073&lt;&gt;0,S1072&lt;&gt;0),S1072,TRUE,0)</f>
        <v>7301.9883314226463</v>
      </c>
      <c r="T1073">
        <f t="shared" si="242"/>
        <v>-20.007448028097794</v>
      </c>
      <c r="U1073">
        <f t="shared" si="238"/>
        <v>10310.18846431882</v>
      </c>
      <c r="V1073">
        <f t="shared" si="243"/>
        <v>-1.9367926995638458E-3</v>
      </c>
      <c r="W1073">
        <f t="shared" si="244"/>
        <v>3.101884643188213E-2</v>
      </c>
      <c r="X1073">
        <f>IF(W1073&lt;MAX($W$202:W1073),(1+W1073)/(1+MAX($W$202:W1073))-1,0)</f>
        <v>-3.0540011672216982E-2</v>
      </c>
      <c r="Y1073">
        <f>MIN($X$202:X1073)</f>
        <v>-3.0540011672216982E-2</v>
      </c>
      <c r="AA1073">
        <v>1</v>
      </c>
      <c r="AB1073">
        <f t="shared" si="252"/>
        <v>7268.5511596973374</v>
      </c>
      <c r="AC1073">
        <f t="shared" si="245"/>
        <v>-5.5967843929664944</v>
      </c>
      <c r="AD1073">
        <f t="shared" si="251"/>
        <v>9695.1569643622988</v>
      </c>
      <c r="AE1073">
        <f t="shared" si="246"/>
        <v>-5.7694324976393058E-4</v>
      </c>
      <c r="AF1073">
        <f t="shared" si="247"/>
        <v>-3.0484303563770077E-2</v>
      </c>
      <c r="AG1073">
        <f>IF(AF1073&lt;MAX($AF$202:AF1073),(1+AF1073)/(1+MAX($AF$202:AF1073))-1,0)</f>
        <v>-3.0484303563770077E-2</v>
      </c>
      <c r="AH1073">
        <f>MIN($AG$202:AG1073)</f>
        <v>-5.8569985244839917E-2</v>
      </c>
    </row>
    <row r="1074" spans="2:34" x14ac:dyDescent="0.2">
      <c r="B1074" t="s">
        <v>1077</v>
      </c>
      <c r="C1074">
        <v>1.34137</v>
      </c>
      <c r="D1074">
        <v>1.3423799999999999</v>
      </c>
      <c r="E1074">
        <v>1.33917</v>
      </c>
      <c r="F1074">
        <v>1.33921</v>
      </c>
      <c r="G1074">
        <v>6464.3900999999996</v>
      </c>
      <c r="I1074">
        <f t="shared" si="253"/>
        <v>2.0000000000000018E-3</v>
      </c>
      <c r="J1074">
        <f t="shared" si="248"/>
        <v>1.3339369999999999</v>
      </c>
      <c r="K1074">
        <f t="shared" si="254"/>
        <v>1.3217144554455451</v>
      </c>
      <c r="L1074">
        <f t="shared" si="239"/>
        <v>1.3168378500000006</v>
      </c>
      <c r="M1074">
        <f t="shared" si="249"/>
        <v>1.3254147395017519</v>
      </c>
      <c r="N1074">
        <f t="shared" si="250"/>
        <v>1.3424592604982479</v>
      </c>
      <c r="O1074" cm="1">
        <f t="array" ref="O1074">_xlfn.IFS(C1074&lt;M1073,1,C1074&gt;N1073,-1,TRUE,0)</f>
        <v>0</v>
      </c>
      <c r="P1074">
        <f t="shared" si="240"/>
        <v>1</v>
      </c>
      <c r="Q1074">
        <f t="shared" si="241"/>
        <v>-1</v>
      </c>
      <c r="R1074" cm="1">
        <f t="array" ref="R1074">_xlfn.IFS(AND(Q1073=0,O1073=1,O1074=0,P1074=1),1,AND(Q1073=0,O1073=-1,O1074=0,P1074=-1),-1,AND(Q1073=1,O1073=-1,O1074=0,P1074=-1),-2,AND(Q1073=-1,O1073=1,O1074=0,P1074=1),2,TRUE,0)</f>
        <v>0</v>
      </c>
      <c r="S1074" cm="1">
        <f t="array" ref="S1074">_xlfn.IFS(AND(Q1074&lt;&gt;0,S1073=0),U1073/C1074,AND(Q1074&lt;&gt;0,S1073&lt;&gt;0),S1073,TRUE,0)</f>
        <v>7301.9883314226463</v>
      </c>
      <c r="T1074">
        <f t="shared" si="242"/>
        <v>-14.603976662845305</v>
      </c>
      <c r="U1074">
        <f t="shared" si="238"/>
        <v>10295.584487655975</v>
      </c>
      <c r="V1074">
        <f t="shared" si="243"/>
        <v>-1.4164606896747128E-3</v>
      </c>
      <c r="W1074">
        <f t="shared" si="244"/>
        <v>2.9558448765597545E-2</v>
      </c>
      <c r="X1074">
        <f>IF(W1074&lt;MAX($W$202:W1074),(1+W1074)/(1+MAX($W$202:W1074))-1,0)</f>
        <v>-3.1913213635895943E-2</v>
      </c>
      <c r="Y1074">
        <f>MIN($X$202:X1074)</f>
        <v>-3.1913213635895943E-2</v>
      </c>
      <c r="AA1074">
        <v>1</v>
      </c>
      <c r="AB1074">
        <f t="shared" si="252"/>
        <v>7268.5511596973374</v>
      </c>
      <c r="AC1074">
        <f t="shared" si="245"/>
        <v>19.915830177570449</v>
      </c>
      <c r="AD1074">
        <f t="shared" si="251"/>
        <v>9715.0727945398685</v>
      </c>
      <c r="AE1074">
        <f t="shared" si="246"/>
        <v>2.0542039959515414E-3</v>
      </c>
      <c r="AF1074">
        <f t="shared" si="247"/>
        <v>-2.8492720546013151E-2</v>
      </c>
      <c r="AG1074">
        <f>IF(AF1074&lt;MAX($AF$202:AF1074),(1+AF1074)/(1+MAX($AF$202:AF1074))-1,0)</f>
        <v>-2.8492720546013151E-2</v>
      </c>
      <c r="AH1074">
        <f>MIN($AG$202:AG1074)</f>
        <v>-5.8569985244839917E-2</v>
      </c>
    </row>
    <row r="1075" spans="2:34" x14ac:dyDescent="0.2">
      <c r="B1075" t="s">
        <v>1078</v>
      </c>
      <c r="C1075">
        <v>1.33917</v>
      </c>
      <c r="D1075">
        <v>1.3399399999999999</v>
      </c>
      <c r="E1075">
        <v>1.3364799999999999</v>
      </c>
      <c r="F1075">
        <v>1.3364799999999999</v>
      </c>
      <c r="G1075">
        <v>4243.9399000000003</v>
      </c>
      <c r="I1075">
        <f t="shared" si="253"/>
        <v>-2.1999999999999797E-3</v>
      </c>
      <c r="J1075">
        <f t="shared" si="248"/>
        <v>1.3343294999999997</v>
      </c>
      <c r="K1075">
        <f t="shared" si="254"/>
        <v>1.3219385148514855</v>
      </c>
      <c r="L1075">
        <f t="shared" si="239"/>
        <v>1.3169565000000008</v>
      </c>
      <c r="M1075">
        <f t="shared" si="249"/>
        <v>1.32610312661922</v>
      </c>
      <c r="N1075">
        <f t="shared" si="250"/>
        <v>1.3425558733807794</v>
      </c>
      <c r="O1075" cm="1">
        <f t="array" ref="O1075">_xlfn.IFS(C1075&lt;M1074,1,C1075&gt;N1074,-1,TRUE,0)</f>
        <v>0</v>
      </c>
      <c r="P1075">
        <f t="shared" si="240"/>
        <v>1</v>
      </c>
      <c r="Q1075">
        <f t="shared" si="241"/>
        <v>-1</v>
      </c>
      <c r="R1075" cm="1">
        <f t="array" ref="R1075">_xlfn.IFS(AND(Q1074=0,O1074=1,O1075=0,P1075=1),1,AND(Q1074=0,O1074=-1,O1075=0,P1075=-1),-1,AND(Q1074=1,O1074=-1,O1075=0,P1075=-1),-2,AND(Q1074=-1,O1074=1,O1075=0,P1075=1),2,TRUE,0)</f>
        <v>0</v>
      </c>
      <c r="S1075" cm="1">
        <f t="array" ref="S1075">_xlfn.IFS(AND(Q1075&lt;&gt;0,S1074=0),U1074/C1075,AND(Q1075&lt;&gt;0,S1074&lt;&gt;0),S1074,TRUE,0)</f>
        <v>7301.9883314226463</v>
      </c>
      <c r="T1075">
        <f t="shared" si="242"/>
        <v>16.064374329129674</v>
      </c>
      <c r="U1075">
        <f t="shared" si="238"/>
        <v>10311.648861985104</v>
      </c>
      <c r="V1075">
        <f t="shared" si="243"/>
        <v>1.5603168861748709E-3</v>
      </c>
      <c r="W1075">
        <f t="shared" si="244"/>
        <v>3.1164886198510322E-2</v>
      </c>
      <c r="X1075">
        <f>IF(W1075&lt;MAX($W$202:W1075),(1+W1075)/(1+MAX($W$202:W1075))-1,0)</f>
        <v>-3.0402691475849397E-2</v>
      </c>
      <c r="Y1075">
        <f>MIN($X$202:X1075)</f>
        <v>-3.1913213635895943E-2</v>
      </c>
      <c r="AA1075">
        <v>1</v>
      </c>
      <c r="AB1075">
        <f t="shared" si="252"/>
        <v>7268.5511596973374</v>
      </c>
      <c r="AC1075">
        <f t="shared" si="245"/>
        <v>14.537102319394688</v>
      </c>
      <c r="AD1075">
        <f t="shared" si="251"/>
        <v>9729.6098968592632</v>
      </c>
      <c r="AE1075">
        <f t="shared" si="246"/>
        <v>1.4963451769054092E-3</v>
      </c>
      <c r="AF1075">
        <f t="shared" si="247"/>
        <v>-2.703901031407363E-2</v>
      </c>
      <c r="AG1075">
        <f>IF(AF1075&lt;MAX($AF$202:AF1075),(1+AF1075)/(1+MAX($AF$202:AF1075))-1,0)</f>
        <v>-2.703901031407363E-2</v>
      </c>
      <c r="AH1075">
        <f>MIN($AG$202:AG1075)</f>
        <v>-5.8569985244839917E-2</v>
      </c>
    </row>
    <row r="1076" spans="2:34" x14ac:dyDescent="0.2">
      <c r="B1076" t="s">
        <v>1079</v>
      </c>
      <c r="C1076">
        <v>1.33643</v>
      </c>
      <c r="D1076">
        <v>1.3364799999999999</v>
      </c>
      <c r="E1076">
        <v>1.33446</v>
      </c>
      <c r="F1076">
        <v>1.33497</v>
      </c>
      <c r="G1076">
        <v>3631.1201000000001</v>
      </c>
      <c r="I1076">
        <f t="shared" si="253"/>
        <v>-2.7399999999999647E-3</v>
      </c>
      <c r="J1076">
        <f t="shared" si="248"/>
        <v>1.3346325000000001</v>
      </c>
      <c r="K1076">
        <f t="shared" si="254"/>
        <v>1.322162376237624</v>
      </c>
      <c r="L1076">
        <f t="shared" si="239"/>
        <v>1.317060950000001</v>
      </c>
      <c r="M1076">
        <f t="shared" si="249"/>
        <v>1.3267894243915415</v>
      </c>
      <c r="N1076">
        <f t="shared" si="250"/>
        <v>1.3424755756084588</v>
      </c>
      <c r="O1076" cm="1">
        <f t="array" ref="O1076">_xlfn.IFS(C1076&lt;M1075,1,C1076&gt;N1075,-1,TRUE,0)</f>
        <v>0</v>
      </c>
      <c r="P1076">
        <f t="shared" si="240"/>
        <v>1</v>
      </c>
      <c r="Q1076">
        <f t="shared" si="241"/>
        <v>-1</v>
      </c>
      <c r="R1076" cm="1">
        <f t="array" ref="R1076">_xlfn.IFS(AND(Q1075=0,O1075=1,O1076=0,P1076=1),1,AND(Q1075=0,O1075=-1,O1076=0,P1076=-1),-1,AND(Q1075=1,O1075=-1,O1076=0,P1076=-1),-2,AND(Q1075=-1,O1075=1,O1076=0,P1076=1),2,TRUE,0)</f>
        <v>0</v>
      </c>
      <c r="S1076" cm="1">
        <f t="array" ref="S1076">_xlfn.IFS(AND(Q1076&lt;&gt;0,S1075=0),U1075/C1076,AND(Q1076&lt;&gt;0,S1075&lt;&gt;0),S1075,TRUE,0)</f>
        <v>7301.9883314226463</v>
      </c>
      <c r="T1076">
        <f t="shared" si="242"/>
        <v>20.007448028097794</v>
      </c>
      <c r="U1076">
        <f t="shared" si="238"/>
        <v>10331.656310013203</v>
      </c>
      <c r="V1076">
        <f t="shared" si="243"/>
        <v>1.9402763123419762E-3</v>
      </c>
      <c r="W1076">
        <f t="shared" si="244"/>
        <v>3.3165631001320195E-2</v>
      </c>
      <c r="X1076">
        <f>IF(W1076&lt;MAX($W$202:W1076),(1+W1076)/(1+MAX($W$202:W1076))-1,0)</f>
        <v>-2.8521404785609383E-2</v>
      </c>
      <c r="Y1076">
        <f>MIN($X$202:X1076)</f>
        <v>-3.1913213635895943E-2</v>
      </c>
      <c r="AA1076">
        <v>1</v>
      </c>
      <c r="AB1076">
        <f t="shared" si="252"/>
        <v>7268.5511596973374</v>
      </c>
      <c r="AC1076">
        <f t="shared" si="245"/>
        <v>-15.990812551333995</v>
      </c>
      <c r="AD1076">
        <f t="shared" si="251"/>
        <v>9713.6190843079294</v>
      </c>
      <c r="AE1076">
        <f t="shared" si="246"/>
        <v>-1.6435204207412119E-3</v>
      </c>
      <c r="AF1076">
        <f t="shared" si="247"/>
        <v>-2.8638091569207047E-2</v>
      </c>
      <c r="AG1076">
        <f>IF(AF1076&lt;MAX($AF$202:AF1076),(1+AF1076)/(1+MAX($AF$202:AF1076))-1,0)</f>
        <v>-2.8638091569207047E-2</v>
      </c>
      <c r="AH1076">
        <f>MIN($AG$202:AG1076)</f>
        <v>-5.8569985244839917E-2</v>
      </c>
    </row>
    <row r="1077" spans="2:34" x14ac:dyDescent="0.2">
      <c r="B1077" t="s">
        <v>1080</v>
      </c>
      <c r="C1077">
        <v>1.335</v>
      </c>
      <c r="D1077">
        <v>1.3365400000000001</v>
      </c>
      <c r="E1077">
        <v>1.33317</v>
      </c>
      <c r="F1077">
        <v>1.3365400000000001</v>
      </c>
      <c r="G1077">
        <v>2368.6498999999999</v>
      </c>
      <c r="I1077">
        <f t="shared" si="253"/>
        <v>-1.4300000000000423E-3</v>
      </c>
      <c r="J1077">
        <f t="shared" si="248"/>
        <v>1.3349574999999998</v>
      </c>
      <c r="K1077">
        <f t="shared" si="254"/>
        <v>1.3223610891089115</v>
      </c>
      <c r="L1077">
        <f t="shared" si="239"/>
        <v>1.3171592500000009</v>
      </c>
      <c r="M1077">
        <f t="shared" si="249"/>
        <v>1.3273679786053398</v>
      </c>
      <c r="N1077">
        <f t="shared" si="250"/>
        <v>1.3425470213946598</v>
      </c>
      <c r="O1077" cm="1">
        <f t="array" ref="O1077">_xlfn.IFS(C1077&lt;M1076,1,C1077&gt;N1076,-1,TRUE,0)</f>
        <v>0</v>
      </c>
      <c r="P1077">
        <f t="shared" si="240"/>
        <v>1</v>
      </c>
      <c r="Q1077">
        <f t="shared" si="241"/>
        <v>-1</v>
      </c>
      <c r="R1077" cm="1">
        <f t="array" ref="R1077">_xlfn.IFS(AND(Q1076=0,O1076=1,O1077=0,P1077=1),1,AND(Q1076=0,O1076=-1,O1077=0,P1077=-1),-1,AND(Q1076=1,O1076=-1,O1077=0,P1077=-1),-2,AND(Q1076=-1,O1076=1,O1077=0,P1077=1),2,TRUE,0)</f>
        <v>0</v>
      </c>
      <c r="S1077" cm="1">
        <f t="array" ref="S1077">_xlfn.IFS(AND(Q1077&lt;&gt;0,S1076=0),U1076/C1077,AND(Q1077&lt;&gt;0,S1076&lt;&gt;0),S1076,TRUE,0)</f>
        <v>7301.9883314226463</v>
      </c>
      <c r="T1077">
        <f t="shared" si="242"/>
        <v>10.441843313934694</v>
      </c>
      <c r="U1077">
        <f t="shared" si="238"/>
        <v>10342.098153327137</v>
      </c>
      <c r="V1077">
        <f t="shared" si="243"/>
        <v>1.0106649892926366E-3</v>
      </c>
      <c r="W1077">
        <f t="shared" si="244"/>
        <v>3.4209815332713722E-2</v>
      </c>
      <c r="X1077">
        <f>IF(W1077&lt;MAX($W$202:W1077),(1+W1077)/(1+MAX($W$202:W1077))-1,0)</f>
        <v>-2.7539565381578979E-2</v>
      </c>
      <c r="Y1077">
        <f>MIN($X$202:X1077)</f>
        <v>-3.1913213635895943E-2</v>
      </c>
      <c r="AA1077">
        <v>1</v>
      </c>
      <c r="AB1077">
        <f t="shared" si="252"/>
        <v>7268.5511596973374</v>
      </c>
      <c r="AC1077">
        <f t="shared" si="245"/>
        <v>-19.915830177570449</v>
      </c>
      <c r="AD1077">
        <f t="shared" si="251"/>
        <v>9693.7032541303597</v>
      </c>
      <c r="AE1077">
        <f t="shared" si="246"/>
        <v>-2.0502996879653121E-3</v>
      </c>
      <c r="AF1077">
        <f t="shared" si="247"/>
        <v>-3.0629674586964084E-2</v>
      </c>
      <c r="AG1077">
        <f>IF(AF1077&lt;MAX($AF$202:AF1077),(1+AF1077)/(1+MAX($AF$202:AF1077))-1,0)</f>
        <v>-3.0629674586964084E-2</v>
      </c>
      <c r="AH1077">
        <f>MIN($AG$202:AG1077)</f>
        <v>-5.8569985244839917E-2</v>
      </c>
    </row>
    <row r="1078" spans="2:34" x14ac:dyDescent="0.2">
      <c r="B1078" t="s">
        <v>1081</v>
      </c>
      <c r="C1078">
        <v>1.3365400000000001</v>
      </c>
      <c r="D1078">
        <v>1.3375900000000001</v>
      </c>
      <c r="E1078">
        <v>1.3360099999999999</v>
      </c>
      <c r="F1078">
        <v>1.33674</v>
      </c>
      <c r="G1078">
        <v>2117.5801000000001</v>
      </c>
      <c r="I1078">
        <f t="shared" si="253"/>
        <v>1.5400000000000968E-3</v>
      </c>
      <c r="J1078">
        <f t="shared" si="248"/>
        <v>1.3353034999999998</v>
      </c>
      <c r="K1078">
        <f t="shared" si="254"/>
        <v>1.3225697029702976</v>
      </c>
      <c r="L1078">
        <f t="shared" si="239"/>
        <v>1.3172642500000009</v>
      </c>
      <c r="M1078">
        <f t="shared" si="249"/>
        <v>1.3280592849976687</v>
      </c>
      <c r="N1078">
        <f t="shared" si="250"/>
        <v>1.3425477150023308</v>
      </c>
      <c r="O1078" cm="1">
        <f t="array" ref="O1078">_xlfn.IFS(C1078&lt;M1077,1,C1078&gt;N1077,-1,TRUE,0)</f>
        <v>0</v>
      </c>
      <c r="P1078">
        <f t="shared" si="240"/>
        <v>1</v>
      </c>
      <c r="Q1078">
        <f t="shared" si="241"/>
        <v>-1</v>
      </c>
      <c r="R1078" cm="1">
        <f t="array" ref="R1078">_xlfn.IFS(AND(Q1077=0,O1077=1,O1078=0,P1078=1),1,AND(Q1077=0,O1077=-1,O1078=0,P1078=-1),-1,AND(Q1077=1,O1077=-1,O1078=0,P1078=-1),-2,AND(Q1077=-1,O1077=1,O1078=0,P1078=1),2,TRUE,0)</f>
        <v>0</v>
      </c>
      <c r="S1078" cm="1">
        <f t="array" ref="S1078">_xlfn.IFS(AND(Q1078&lt;&gt;0,S1077=0),U1077/C1078,AND(Q1078&lt;&gt;0,S1077&lt;&gt;0),S1077,TRUE,0)</f>
        <v>7301.9883314226463</v>
      </c>
      <c r="T1078">
        <f t="shared" si="242"/>
        <v>-11.245062030391582</v>
      </c>
      <c r="U1078">
        <f t="shared" si="238"/>
        <v>10330.853091296745</v>
      </c>
      <c r="V1078">
        <f t="shared" si="243"/>
        <v>-1.0873095443185243E-3</v>
      </c>
      <c r="W1078">
        <f t="shared" si="244"/>
        <v>3.3085309129674556E-2</v>
      </c>
      <c r="X1078">
        <f>IF(W1078&lt;MAX($W$202:W1078),(1+W1078)/(1+MAX($W$202:W1078))-1,0)</f>
        <v>-2.8596930893611705E-2</v>
      </c>
      <c r="Y1078">
        <f>MIN($X$202:X1078)</f>
        <v>-3.1913213635895943E-2</v>
      </c>
      <c r="AA1078">
        <v>1</v>
      </c>
      <c r="AB1078">
        <f t="shared" si="252"/>
        <v>7268.5511596973374</v>
      </c>
      <c r="AC1078">
        <f t="shared" si="245"/>
        <v>-10.394028158367501</v>
      </c>
      <c r="AD1078">
        <f t="shared" si="251"/>
        <v>9683.3092259719924</v>
      </c>
      <c r="AE1078">
        <f t="shared" si="246"/>
        <v>-1.0722453417313701E-3</v>
      </c>
      <c r="AF1078">
        <f t="shared" si="247"/>
        <v>-3.1669077402800783E-2</v>
      </c>
      <c r="AG1078">
        <f>IF(AF1078&lt;MAX($AF$202:AF1078),(1+AF1078)/(1+MAX($AF$202:AF1078))-1,0)</f>
        <v>-3.1669077402800783E-2</v>
      </c>
      <c r="AH1078">
        <f>MIN($AG$202:AG1078)</f>
        <v>-5.8569985244839917E-2</v>
      </c>
    </row>
    <row r="1079" spans="2:34" x14ac:dyDescent="0.2">
      <c r="B1079" t="s">
        <v>1082</v>
      </c>
      <c r="C1079">
        <v>1.33674</v>
      </c>
      <c r="D1079">
        <v>1.3387800000000001</v>
      </c>
      <c r="E1079">
        <v>1.3366199999999999</v>
      </c>
      <c r="F1079">
        <v>1.3385199999999999</v>
      </c>
      <c r="G1079">
        <v>1434.97</v>
      </c>
      <c r="I1079">
        <f t="shared" si="253"/>
        <v>1.9999999999997797E-4</v>
      </c>
      <c r="J1079">
        <f t="shared" si="248"/>
        <v>1.3357034999999997</v>
      </c>
      <c r="K1079">
        <f t="shared" si="254"/>
        <v>1.3227851485148518</v>
      </c>
      <c r="L1079">
        <f t="shared" si="239"/>
        <v>1.3173697500000012</v>
      </c>
      <c r="M1079">
        <f t="shared" si="249"/>
        <v>1.3286798648300895</v>
      </c>
      <c r="N1079">
        <f t="shared" si="250"/>
        <v>1.3427271351699099</v>
      </c>
      <c r="O1079" cm="1">
        <f t="array" ref="O1079">_xlfn.IFS(C1079&lt;M1078,1,C1079&gt;N1078,-1,TRUE,0)</f>
        <v>0</v>
      </c>
      <c r="P1079">
        <f t="shared" si="240"/>
        <v>1</v>
      </c>
      <c r="Q1079">
        <f t="shared" si="241"/>
        <v>-1</v>
      </c>
      <c r="R1079" cm="1">
        <f t="array" ref="R1079">_xlfn.IFS(AND(Q1078=0,O1078=1,O1079=0,P1079=1),1,AND(Q1078=0,O1078=-1,O1079=0,P1079=-1),-1,AND(Q1078=1,O1078=-1,O1079=0,P1079=-1),-2,AND(Q1078=-1,O1078=1,O1079=0,P1079=1),2,TRUE,0)</f>
        <v>0</v>
      </c>
      <c r="S1079" cm="1">
        <f t="array" ref="S1079">_xlfn.IFS(AND(Q1079&lt;&gt;0,S1078=0),U1078/C1079,AND(Q1079&lt;&gt;0,S1078&lt;&gt;0),S1078,TRUE,0)</f>
        <v>7301.9883314226463</v>
      </c>
      <c r="T1079">
        <f t="shared" si="242"/>
        <v>-1.4603976662843685</v>
      </c>
      <c r="U1079">
        <f t="shared" si="238"/>
        <v>10329.392693630462</v>
      </c>
      <c r="V1079">
        <f t="shared" si="243"/>
        <v>-1.4136273678256876E-4</v>
      </c>
      <c r="W1079">
        <f t="shared" si="244"/>
        <v>3.2939269363046142E-2</v>
      </c>
      <c r="X1079">
        <f>IF(W1079&lt;MAX($W$202:W1079),(1+W1079)/(1+MAX($W$202:W1079))-1,0)</f>
        <v>-2.8734251089979512E-2</v>
      </c>
      <c r="Y1079">
        <f>MIN($X$202:X1079)</f>
        <v>-3.1913213635895943E-2</v>
      </c>
      <c r="AA1079">
        <v>1</v>
      </c>
      <c r="AB1079">
        <f t="shared" si="252"/>
        <v>7268.5511596973374</v>
      </c>
      <c r="AC1079">
        <f t="shared" si="245"/>
        <v>11.193568785934604</v>
      </c>
      <c r="AD1079">
        <f t="shared" si="251"/>
        <v>9694.5027947579274</v>
      </c>
      <c r="AE1079">
        <f t="shared" si="246"/>
        <v>1.1559652309679302E-3</v>
      </c>
      <c r="AF1079">
        <f t="shared" si="247"/>
        <v>-3.0549720524207236E-2</v>
      </c>
      <c r="AG1079">
        <f>IF(AF1079&lt;MAX($AF$202:AF1079),(1+AF1079)/(1+MAX($AF$202:AF1079))-1,0)</f>
        <v>-3.0549720524207236E-2</v>
      </c>
      <c r="AH1079">
        <f>MIN($AG$202:AG1079)</f>
        <v>-5.8569985244839917E-2</v>
      </c>
    </row>
    <row r="1080" spans="2:34" x14ac:dyDescent="0.2">
      <c r="B1080" t="s">
        <v>1083</v>
      </c>
      <c r="C1080">
        <v>1.33436</v>
      </c>
      <c r="D1080">
        <v>1.3361499999999999</v>
      </c>
      <c r="E1080">
        <v>1.33395</v>
      </c>
      <c r="F1080">
        <v>1.33432</v>
      </c>
      <c r="G1080">
        <v>1770.66</v>
      </c>
      <c r="I1080">
        <f t="shared" si="253"/>
        <v>-2.3800000000000487E-3</v>
      </c>
      <c r="J1080">
        <f t="shared" si="248"/>
        <v>1.3359645</v>
      </c>
      <c r="K1080">
        <f t="shared" si="254"/>
        <v>1.322982376237624</v>
      </c>
      <c r="L1080">
        <f t="shared" si="239"/>
        <v>1.3174552000000015</v>
      </c>
      <c r="M1080">
        <f t="shared" si="249"/>
        <v>1.3295832353134351</v>
      </c>
      <c r="N1080">
        <f t="shared" si="250"/>
        <v>1.3423457646865649</v>
      </c>
      <c r="O1080" cm="1">
        <f t="array" ref="O1080">_xlfn.IFS(C1080&lt;M1079,1,C1080&gt;N1079,-1,TRUE,0)</f>
        <v>0</v>
      </c>
      <c r="P1080">
        <f t="shared" si="240"/>
        <v>1</v>
      </c>
      <c r="Q1080">
        <f t="shared" si="241"/>
        <v>-1</v>
      </c>
      <c r="R1080" cm="1">
        <f t="array" ref="R1080">_xlfn.IFS(AND(Q1079=0,O1079=1,O1080=0,P1080=1),1,AND(Q1079=0,O1079=-1,O1080=0,P1080=-1),-1,AND(Q1079=1,O1079=-1,O1080=0,P1080=-1),-2,AND(Q1079=-1,O1079=1,O1080=0,P1080=1),2,TRUE,0)</f>
        <v>0</v>
      </c>
      <c r="S1080" cm="1">
        <f t="array" ref="S1080">_xlfn.IFS(AND(Q1080&lt;&gt;0,S1079=0),U1079/C1080,AND(Q1080&lt;&gt;0,S1079&lt;&gt;0),S1079,TRUE,0)</f>
        <v>7301.9883314226463</v>
      </c>
      <c r="T1080">
        <f t="shared" si="242"/>
        <v>17.378732228786255</v>
      </c>
      <c r="U1080">
        <f t="shared" si="238"/>
        <v>10346.771425859248</v>
      </c>
      <c r="V1080">
        <f t="shared" si="243"/>
        <v>1.6824544040718592E-3</v>
      </c>
      <c r="W1080">
        <f t="shared" si="244"/>
        <v>3.4677142585924692E-2</v>
      </c>
      <c r="X1080">
        <f>IF(W1080&lt;MAX($W$202:W1080),(1+W1080)/(1+MAX($W$202:W1080))-1,0)</f>
        <v>-2.7100140753201774E-2</v>
      </c>
      <c r="Y1080">
        <f>MIN($X$202:X1080)</f>
        <v>-3.1913213635895943E-2</v>
      </c>
      <c r="AA1080">
        <v>1</v>
      </c>
      <c r="AB1080">
        <f t="shared" si="252"/>
        <v>7268.5511596973374</v>
      </c>
      <c r="AC1080">
        <f t="shared" si="245"/>
        <v>1.4537102319393074</v>
      </c>
      <c r="AD1080">
        <f t="shared" si="251"/>
        <v>9695.9565049898665</v>
      </c>
      <c r="AE1080">
        <f t="shared" si="246"/>
        <v>1.4995201535506974E-4</v>
      </c>
      <c r="AF1080">
        <f t="shared" si="247"/>
        <v>-3.0404349501013339E-2</v>
      </c>
      <c r="AG1080">
        <f>IF(AF1080&lt;MAX($AF$202:AF1080),(1+AF1080)/(1+MAX($AF$202:AF1080))-1,0)</f>
        <v>-3.0404349501013339E-2</v>
      </c>
      <c r="AH1080">
        <f>MIN($AG$202:AG1080)</f>
        <v>-5.8569985244839917E-2</v>
      </c>
    </row>
    <row r="1081" spans="2:34" x14ac:dyDescent="0.2">
      <c r="B1081" t="s">
        <v>1084</v>
      </c>
      <c r="C1081">
        <v>1.3343</v>
      </c>
      <c r="D1081">
        <v>1.33606</v>
      </c>
      <c r="E1081">
        <v>1.3333900000000001</v>
      </c>
      <c r="F1081">
        <v>1.3355699999999999</v>
      </c>
      <c r="G1081">
        <v>3351.3600999999999</v>
      </c>
      <c r="I1081">
        <f t="shared" si="253"/>
        <v>-5.9999999999948983E-5</v>
      </c>
      <c r="J1081">
        <f t="shared" si="248"/>
        <v>1.3362725</v>
      </c>
      <c r="K1081">
        <f t="shared" si="254"/>
        <v>1.3231930693069311</v>
      </c>
      <c r="L1081">
        <f t="shared" si="239"/>
        <v>1.317554550000001</v>
      </c>
      <c r="M1081">
        <f t="shared" si="249"/>
        <v>1.3306351322631924</v>
      </c>
      <c r="N1081">
        <f t="shared" si="250"/>
        <v>1.3419098677368075</v>
      </c>
      <c r="O1081" cm="1">
        <f t="array" ref="O1081">_xlfn.IFS(C1081&lt;M1080,1,C1081&gt;N1080,-1,TRUE,0)</f>
        <v>0</v>
      </c>
      <c r="P1081">
        <f t="shared" si="240"/>
        <v>1</v>
      </c>
      <c r="Q1081">
        <f t="shared" si="241"/>
        <v>-1</v>
      </c>
      <c r="R1081" cm="1">
        <f t="array" ref="R1081">_xlfn.IFS(AND(Q1080=0,O1080=1,O1081=0,P1081=1),1,AND(Q1080=0,O1080=-1,O1081=0,P1081=-1),-1,AND(Q1080=1,O1080=-1,O1081=0,P1081=-1),-2,AND(Q1080=-1,O1080=1,O1081=0,P1081=1),2,TRUE,0)</f>
        <v>0</v>
      </c>
      <c r="S1081" cm="1">
        <f t="array" ref="S1081">_xlfn.IFS(AND(Q1081&lt;&gt;0,S1080=0),U1080/C1081,AND(Q1081&lt;&gt;0,S1080&lt;&gt;0),S1080,TRUE,0)</f>
        <v>7301.9883314226463</v>
      </c>
      <c r="T1081">
        <f t="shared" si="242"/>
        <v>0.43811929988498627</v>
      </c>
      <c r="U1081">
        <f t="shared" si="238"/>
        <v>10347.209545159132</v>
      </c>
      <c r="V1081">
        <f t="shared" si="243"/>
        <v>4.2343575773792899E-5</v>
      </c>
      <c r="W1081">
        <f t="shared" si="244"/>
        <v>3.4720954515913283E-2</v>
      </c>
      <c r="X1081">
        <f>IF(W1081&lt;MAX($W$202:W1081),(1+W1081)/(1+MAX($W$202:W1081))-1,0)</f>
        <v>-2.7058944694291376E-2</v>
      </c>
      <c r="Y1081">
        <f>MIN($X$202:X1081)</f>
        <v>-3.1913213635895943E-2</v>
      </c>
      <c r="AA1081">
        <v>1</v>
      </c>
      <c r="AB1081">
        <f t="shared" si="252"/>
        <v>7268.5511596973374</v>
      </c>
      <c r="AC1081">
        <f t="shared" si="245"/>
        <v>-17.299151760080019</v>
      </c>
      <c r="AD1081">
        <f t="shared" si="251"/>
        <v>9678.6573532297862</v>
      </c>
      <c r="AE1081">
        <f t="shared" si="246"/>
        <v>-1.7841614441212986E-3</v>
      </c>
      <c r="AF1081">
        <f t="shared" si="247"/>
        <v>-3.2134264677021407E-2</v>
      </c>
      <c r="AG1081">
        <f>IF(AF1081&lt;MAX($AF$202:AF1081),(1+AF1081)/(1+MAX($AF$202:AF1081))-1,0)</f>
        <v>-3.2134264677021407E-2</v>
      </c>
      <c r="AH1081">
        <f>MIN($AG$202:AG1081)</f>
        <v>-5.8569985244839917E-2</v>
      </c>
    </row>
    <row r="1082" spans="2:34" x14ac:dyDescent="0.2">
      <c r="B1082" t="s">
        <v>1085</v>
      </c>
      <c r="C1082">
        <v>1.3355999999999999</v>
      </c>
      <c r="D1082">
        <v>1.3358699999999999</v>
      </c>
      <c r="E1082">
        <v>1.3316600000000001</v>
      </c>
      <c r="F1082">
        <v>1.3321099999999999</v>
      </c>
      <c r="G1082">
        <v>6230.9301999999998</v>
      </c>
      <c r="I1082">
        <f t="shared" si="253"/>
        <v>1.2999999999998568E-3</v>
      </c>
      <c r="J1082">
        <f t="shared" si="248"/>
        <v>1.336427</v>
      </c>
      <c r="K1082">
        <f t="shared" si="254"/>
        <v>1.3233953465346533</v>
      </c>
      <c r="L1082">
        <f t="shared" si="239"/>
        <v>1.3176661500000015</v>
      </c>
      <c r="M1082">
        <f t="shared" si="249"/>
        <v>1.3314641415494697</v>
      </c>
      <c r="N1082">
        <f t="shared" si="250"/>
        <v>1.3413898584505304</v>
      </c>
      <c r="O1082" cm="1">
        <f t="array" ref="O1082">_xlfn.IFS(C1082&lt;M1081,1,C1082&gt;N1081,-1,TRUE,0)</f>
        <v>0</v>
      </c>
      <c r="P1082">
        <f t="shared" si="240"/>
        <v>1</v>
      </c>
      <c r="Q1082">
        <f t="shared" si="241"/>
        <v>-1</v>
      </c>
      <c r="R1082" cm="1">
        <f t="array" ref="R1082">_xlfn.IFS(AND(Q1081=0,O1081=1,O1082=0,P1082=1),1,AND(Q1081=0,O1081=-1,O1082=0,P1082=-1),-1,AND(Q1081=1,O1081=-1,O1082=0,P1082=-1),-2,AND(Q1081=-1,O1081=1,O1082=0,P1082=1),2,TRUE,0)</f>
        <v>0</v>
      </c>
      <c r="S1082" cm="1">
        <f t="array" ref="S1082">_xlfn.IFS(AND(Q1082&lt;&gt;0,S1081=0),U1081/C1082,AND(Q1082&lt;&gt;0,S1081&lt;&gt;0),S1081,TRUE,0)</f>
        <v>7301.9883314226463</v>
      </c>
      <c r="T1082">
        <f t="shared" si="242"/>
        <v>-9.4925848308483953</v>
      </c>
      <c r="U1082">
        <f t="shared" si="238"/>
        <v>10337.716960328284</v>
      </c>
      <c r="V1082">
        <f t="shared" si="243"/>
        <v>-9.1740529554554479E-4</v>
      </c>
      <c r="W1082">
        <f t="shared" si="244"/>
        <v>3.3771696032828258E-2</v>
      </c>
      <c r="X1082">
        <f>IF(W1082&lt;MAX($W$202:W1082),(1+W1082)/(1+MAX($W$202:W1082))-1,0)</f>
        <v>-2.7951525970682733E-2</v>
      </c>
      <c r="Y1082">
        <f>MIN($X$202:X1082)</f>
        <v>-3.1913213635895943E-2</v>
      </c>
      <c r="AA1082">
        <v>1</v>
      </c>
      <c r="AB1082">
        <f t="shared" si="252"/>
        <v>7268.5511596973374</v>
      </c>
      <c r="AC1082">
        <f t="shared" si="245"/>
        <v>-0.43611306958146945</v>
      </c>
      <c r="AD1082">
        <f t="shared" si="251"/>
        <v>9678.2212401602046</v>
      </c>
      <c r="AE1082">
        <f t="shared" si="246"/>
        <v>-4.505925291754829E-5</v>
      </c>
      <c r="AF1082">
        <f t="shared" si="247"/>
        <v>-3.2177875983979587E-2</v>
      </c>
      <c r="AG1082">
        <f>IF(AF1082&lt;MAX($AF$202:AF1082),(1+AF1082)/(1+MAX($AF$202:AF1082))-1,0)</f>
        <v>-3.2177875983979587E-2</v>
      </c>
      <c r="AH1082">
        <f>MIN($AG$202:AG1082)</f>
        <v>-5.8569985244839917E-2</v>
      </c>
    </row>
    <row r="1083" spans="2:34" x14ac:dyDescent="0.2">
      <c r="B1083" t="s">
        <v>1086</v>
      </c>
      <c r="C1083">
        <v>1.33212</v>
      </c>
      <c r="D1083">
        <v>1.3323400000000001</v>
      </c>
      <c r="E1083">
        <v>1.32758</v>
      </c>
      <c r="F1083">
        <v>1.3281400000000001</v>
      </c>
      <c r="G1083">
        <v>7542.02</v>
      </c>
      <c r="I1083">
        <f t="shared" si="253"/>
        <v>-3.4799999999999276E-3</v>
      </c>
      <c r="J1083">
        <f t="shared" si="248"/>
        <v>1.3363264999999998</v>
      </c>
      <c r="K1083">
        <f t="shared" si="254"/>
        <v>1.3235723762376239</v>
      </c>
      <c r="L1083">
        <f t="shared" si="239"/>
        <v>1.3177617500000014</v>
      </c>
      <c r="M1083">
        <f t="shared" si="249"/>
        <v>1.3308088654524786</v>
      </c>
      <c r="N1083">
        <f t="shared" si="250"/>
        <v>1.3418441345475209</v>
      </c>
      <c r="O1083" cm="1">
        <f t="array" ref="O1083">_xlfn.IFS(C1083&lt;M1082,1,C1083&gt;N1082,-1,TRUE,0)</f>
        <v>0</v>
      </c>
      <c r="P1083">
        <f t="shared" si="240"/>
        <v>1</v>
      </c>
      <c r="Q1083">
        <f t="shared" si="241"/>
        <v>-1</v>
      </c>
      <c r="R1083" cm="1">
        <f t="array" ref="R1083">_xlfn.IFS(AND(Q1082=0,O1082=1,O1083=0,P1083=1),1,AND(Q1082=0,O1082=-1,O1083=0,P1083=-1),-1,AND(Q1082=1,O1082=-1,O1083=0,P1083=-1),-2,AND(Q1082=-1,O1082=1,O1083=0,P1083=1),2,TRUE,0)</f>
        <v>0</v>
      </c>
      <c r="S1083" cm="1">
        <f t="array" ref="S1083">_xlfn.IFS(AND(Q1083&lt;&gt;0,S1082=0),U1082/C1083,AND(Q1083&lt;&gt;0,S1082&lt;&gt;0),S1082,TRUE,0)</f>
        <v>7301.9883314226463</v>
      </c>
      <c r="T1083">
        <f t="shared" si="242"/>
        <v>25.41091939335028</v>
      </c>
      <c r="U1083">
        <f t="shared" ref="U1083:U1146" si="255">U1082+T1083</f>
        <v>10363.127879721635</v>
      </c>
      <c r="V1083">
        <f t="shared" si="243"/>
        <v>2.4580784607342678E-3</v>
      </c>
      <c r="W1083">
        <f t="shared" si="244"/>
        <v>3.6312787972163418E-2</v>
      </c>
      <c r="X1083">
        <f>IF(W1083&lt;MAX($W$202:W1083),(1+W1083)/(1+MAX($W$202:W1083))-1,0)</f>
        <v>-2.5562154553881444E-2</v>
      </c>
      <c r="Y1083">
        <f>MIN($X$202:X1083)</f>
        <v>-3.1913213635895943E-2</v>
      </c>
      <c r="AA1083">
        <v>1</v>
      </c>
      <c r="AB1083">
        <f t="shared" si="252"/>
        <v>7268.5511596973374</v>
      </c>
      <c r="AC1083">
        <f t="shared" si="245"/>
        <v>9.4491165076054973</v>
      </c>
      <c r="AD1083">
        <f t="shared" si="251"/>
        <v>9687.6703566678098</v>
      </c>
      <c r="AE1083">
        <f t="shared" si="246"/>
        <v>9.7632780581580149E-4</v>
      </c>
      <c r="AF1083">
        <f t="shared" si="247"/>
        <v>-3.1232964333218982E-2</v>
      </c>
      <c r="AG1083">
        <f>IF(AF1083&lt;MAX($AF$202:AF1083),(1+AF1083)/(1+MAX($AF$202:AF1083))-1,0)</f>
        <v>-3.1232964333218982E-2</v>
      </c>
      <c r="AH1083">
        <f>MIN($AG$202:AG1083)</f>
        <v>-5.8569985244839917E-2</v>
      </c>
    </row>
    <row r="1084" spans="2:34" x14ac:dyDescent="0.2">
      <c r="B1084" t="s">
        <v>1087</v>
      </c>
      <c r="C1084">
        <v>1.3281499999999999</v>
      </c>
      <c r="D1084">
        <v>1.3298700000000001</v>
      </c>
      <c r="E1084">
        <v>1.32765</v>
      </c>
      <c r="F1084">
        <v>1.3281799999999999</v>
      </c>
      <c r="G1084">
        <v>3923.6298999999999</v>
      </c>
      <c r="I1084">
        <f t="shared" si="253"/>
        <v>-3.9700000000000291E-3</v>
      </c>
      <c r="J1084">
        <f t="shared" si="248"/>
        <v>1.3358679999999998</v>
      </c>
      <c r="K1084">
        <f t="shared" si="254"/>
        <v>1.3236947524752476</v>
      </c>
      <c r="L1084">
        <f t="shared" si="239"/>
        <v>1.3178429000000011</v>
      </c>
      <c r="M1084">
        <f t="shared" si="249"/>
        <v>1.32933600306185</v>
      </c>
      <c r="N1084">
        <f t="shared" si="250"/>
        <v>1.3423999969381497</v>
      </c>
      <c r="O1084" cm="1">
        <f t="array" ref="O1084">_xlfn.IFS(C1084&lt;M1083,1,C1084&gt;N1083,-1,TRUE,0)</f>
        <v>1</v>
      </c>
      <c r="P1084">
        <f t="shared" si="240"/>
        <v>1</v>
      </c>
      <c r="Q1084">
        <f t="shared" si="241"/>
        <v>-1</v>
      </c>
      <c r="R1084" cm="1">
        <f t="array" ref="R1084">_xlfn.IFS(AND(Q1083=0,O1083=1,O1084=0,P1084=1),1,AND(Q1083=0,O1083=-1,O1084=0,P1084=-1),-1,AND(Q1083=1,O1083=-1,O1084=0,P1084=-1),-2,AND(Q1083=-1,O1083=1,O1084=0,P1084=1),2,TRUE,0)</f>
        <v>0</v>
      </c>
      <c r="S1084" cm="1">
        <f t="array" ref="S1084">_xlfn.IFS(AND(Q1084&lt;&gt;0,S1083=0),U1083/C1084,AND(Q1084&lt;&gt;0,S1083&lt;&gt;0),S1083,TRUE,0)</f>
        <v>7301.9883314226463</v>
      </c>
      <c r="T1084">
        <f t="shared" si="242"/>
        <v>28.98889367574812</v>
      </c>
      <c r="U1084">
        <f t="shared" si="255"/>
        <v>10392.116773397383</v>
      </c>
      <c r="V1084">
        <f t="shared" si="243"/>
        <v>2.7973111991093941E-3</v>
      </c>
      <c r="W1084">
        <f t="shared" si="244"/>
        <v>3.9211677339738404E-2</v>
      </c>
      <c r="X1084">
        <f>IF(W1084&lt;MAX($W$202:W1084),(1+W1084)/(1+MAX($W$202:W1084))-1,0)</f>
        <v>-2.2836348655978833E-2</v>
      </c>
      <c r="Y1084">
        <f>MIN($X$202:X1084)</f>
        <v>-3.1913213635895943E-2</v>
      </c>
      <c r="AA1084">
        <v>1</v>
      </c>
      <c r="AB1084">
        <f t="shared" si="252"/>
        <v>7268.5511596973374</v>
      </c>
      <c r="AC1084">
        <f t="shared" si="245"/>
        <v>-25.294558035746206</v>
      </c>
      <c r="AD1084">
        <f t="shared" si="251"/>
        <v>9662.3757986320634</v>
      </c>
      <c r="AE1084">
        <f t="shared" si="246"/>
        <v>-2.6110052370161957E-3</v>
      </c>
      <c r="AF1084">
        <f t="shared" si="247"/>
        <v>-3.3762420136793647E-2</v>
      </c>
      <c r="AG1084">
        <f>IF(AF1084&lt;MAX($AF$202:AF1084),(1+AF1084)/(1+MAX($AF$202:AF1084))-1,0)</f>
        <v>-3.3762420136793647E-2</v>
      </c>
      <c r="AH1084">
        <f>MIN($AG$202:AG1084)</f>
        <v>-5.8569985244839917E-2</v>
      </c>
    </row>
    <row r="1085" spans="2:34" x14ac:dyDescent="0.2">
      <c r="B1085" t="s">
        <v>1088</v>
      </c>
      <c r="C1085">
        <v>1.3282099999999999</v>
      </c>
      <c r="D1085">
        <v>1.32935</v>
      </c>
      <c r="E1085">
        <v>1.3282099999999999</v>
      </c>
      <c r="F1085">
        <v>1.3290200000000001</v>
      </c>
      <c r="G1085">
        <v>2929.96</v>
      </c>
      <c r="I1085">
        <f t="shared" si="253"/>
        <v>5.9999999999948983E-5</v>
      </c>
      <c r="J1085">
        <f t="shared" si="248"/>
        <v>1.3355035</v>
      </c>
      <c r="K1085">
        <f t="shared" si="254"/>
        <v>1.3238123762376237</v>
      </c>
      <c r="L1085">
        <f t="shared" si="239"/>
        <v>1.317942550000001</v>
      </c>
      <c r="M1085">
        <f t="shared" si="249"/>
        <v>1.3283288577789552</v>
      </c>
      <c r="N1085">
        <f t="shared" si="250"/>
        <v>1.3426781422210448</v>
      </c>
      <c r="O1085" cm="1">
        <f t="array" ref="O1085">_xlfn.IFS(C1085&lt;M1084,1,C1085&gt;N1084,-1,TRUE,0)</f>
        <v>1</v>
      </c>
      <c r="P1085">
        <f t="shared" si="240"/>
        <v>1</v>
      </c>
      <c r="Q1085">
        <f t="shared" si="241"/>
        <v>-1</v>
      </c>
      <c r="R1085" cm="1">
        <f t="array" ref="R1085">_xlfn.IFS(AND(Q1084=0,O1084=1,O1085=0,P1085=1),1,AND(Q1084=0,O1084=-1,O1085=0,P1085=-1),-1,AND(Q1084=1,O1084=-1,O1085=0,P1085=-1),-2,AND(Q1084=-1,O1084=1,O1085=0,P1085=1),2,TRUE,0)</f>
        <v>0</v>
      </c>
      <c r="S1085" cm="1">
        <f t="array" ref="S1085">_xlfn.IFS(AND(Q1085&lt;&gt;0,S1084=0),U1084/C1085,AND(Q1085&lt;&gt;0,S1084&lt;&gt;0),S1084,TRUE,0)</f>
        <v>7301.9883314226463</v>
      </c>
      <c r="T1085">
        <f t="shared" si="242"/>
        <v>-0.43811929988498627</v>
      </c>
      <c r="U1085">
        <f t="shared" si="255"/>
        <v>10391.678654097499</v>
      </c>
      <c r="V1085">
        <f t="shared" si="243"/>
        <v>-4.2158812245693866E-5</v>
      </c>
      <c r="W1085">
        <f t="shared" si="244"/>
        <v>3.9167865409749814E-2</v>
      </c>
      <c r="X1085">
        <f>IF(W1085&lt;MAX($W$202:W1085),(1+W1085)/(1+MAX($W$202:W1085))-1,0)</f>
        <v>-2.2877544714889231E-2</v>
      </c>
      <c r="Y1085">
        <f>MIN($X$202:X1085)</f>
        <v>-3.1913213635895943E-2</v>
      </c>
      <c r="AA1085">
        <v>1</v>
      </c>
      <c r="AB1085">
        <f t="shared" si="252"/>
        <v>7268.5511596973374</v>
      </c>
      <c r="AC1085">
        <f t="shared" si="245"/>
        <v>-28.856148103998642</v>
      </c>
      <c r="AD1085">
        <f t="shared" si="251"/>
        <v>9633.5196505280655</v>
      </c>
      <c r="AE1085">
        <f t="shared" si="246"/>
        <v>-2.9864444009809585E-3</v>
      </c>
      <c r="AF1085">
        <f t="shared" si="247"/>
        <v>-3.6648034947193486E-2</v>
      </c>
      <c r="AG1085">
        <f>IF(AF1085&lt;MAX($AF$202:AF1085),(1+AF1085)/(1+MAX($AF$202:AF1085))-1,0)</f>
        <v>-3.6648034947193486E-2</v>
      </c>
      <c r="AH1085">
        <f>MIN($AG$202:AG1085)</f>
        <v>-5.8569985244839917E-2</v>
      </c>
    </row>
    <row r="1086" spans="2:34" x14ac:dyDescent="0.2">
      <c r="B1086" t="s">
        <v>1089</v>
      </c>
      <c r="C1086">
        <v>1.32897</v>
      </c>
      <c r="D1086">
        <v>1.3296399999999999</v>
      </c>
      <c r="E1086">
        <v>1.3286800000000001</v>
      </c>
      <c r="F1086">
        <v>1.3294900000000001</v>
      </c>
      <c r="G1086">
        <v>2145.29</v>
      </c>
      <c r="I1086">
        <f t="shared" si="253"/>
        <v>7.6000000000009393E-4</v>
      </c>
      <c r="J1086">
        <f t="shared" si="248"/>
        <v>1.3352784999999998</v>
      </c>
      <c r="K1086">
        <f t="shared" si="254"/>
        <v>1.3239392079207921</v>
      </c>
      <c r="L1086">
        <f t="shared" si="239"/>
        <v>1.3180408500000016</v>
      </c>
      <c r="M1086">
        <f t="shared" si="249"/>
        <v>1.3276596227205051</v>
      </c>
      <c r="N1086">
        <f t="shared" si="250"/>
        <v>1.3428973772794945</v>
      </c>
      <c r="O1086" cm="1">
        <f t="array" ref="O1086">_xlfn.IFS(C1086&lt;M1085,1,C1086&gt;N1085,-1,TRUE,0)</f>
        <v>0</v>
      </c>
      <c r="P1086">
        <f t="shared" si="240"/>
        <v>1</v>
      </c>
      <c r="Q1086">
        <f t="shared" si="241"/>
        <v>1</v>
      </c>
      <c r="R1086" cm="1">
        <f t="array" ref="R1086">_xlfn.IFS(AND(Q1085=0,O1085=1,O1086=0,P1086=1),1,AND(Q1085=0,O1085=-1,O1086=0,P1086=-1),-1,AND(Q1085=1,O1085=-1,O1086=0,P1086=-1),-2,AND(Q1085=-1,O1085=1,O1086=0,P1086=1),2,TRUE,0)</f>
        <v>2</v>
      </c>
      <c r="S1086" cm="1">
        <f t="array" ref="S1086">_xlfn.IFS(AND(Q1086&lt;&gt;0,S1085=0),U1085/C1086,AND(Q1086&lt;&gt;0,S1085&lt;&gt;0),S1085,TRUE,0)</f>
        <v>7301.9883314226463</v>
      </c>
      <c r="T1086">
        <f t="shared" si="242"/>
        <v>-5.5495111318818973</v>
      </c>
      <c r="U1086">
        <f t="shared" si="255"/>
        <v>10386.129142965618</v>
      </c>
      <c r="V1086">
        <f t="shared" si="243"/>
        <v>-5.3403413602418244E-4</v>
      </c>
      <c r="W1086">
        <f t="shared" si="244"/>
        <v>3.8612914296561662E-2</v>
      </c>
      <c r="X1086">
        <f>IF(W1086&lt;MAX($W$202:W1086),(1+W1086)/(1+MAX($W$202:W1086))-1,0)</f>
        <v>-2.3399361461087231E-2</v>
      </c>
      <c r="Y1086">
        <f>MIN($X$202:X1086)</f>
        <v>-3.1913213635895943E-2</v>
      </c>
      <c r="AA1086">
        <v>1</v>
      </c>
      <c r="AB1086">
        <f t="shared" si="252"/>
        <v>7268.5511596973374</v>
      </c>
      <c r="AC1086">
        <f t="shared" si="245"/>
        <v>0.43611306958146945</v>
      </c>
      <c r="AD1086">
        <f t="shared" si="251"/>
        <v>9633.9557635976471</v>
      </c>
      <c r="AE1086">
        <f t="shared" si="246"/>
        <v>4.5270377328556521E-5</v>
      </c>
      <c r="AF1086">
        <f t="shared" si="247"/>
        <v>-3.6604423640235306E-2</v>
      </c>
      <c r="AG1086">
        <f>IF(AF1086&lt;MAX($AF$202:AF1086),(1+AF1086)/(1+MAX($AF$202:AF1086))-1,0)</f>
        <v>-3.6604423640235306E-2</v>
      </c>
      <c r="AH1086">
        <f>MIN($AG$202:AG1086)</f>
        <v>-5.8569985244839917E-2</v>
      </c>
    </row>
    <row r="1087" spans="2:34" x14ac:dyDescent="0.2">
      <c r="B1087" t="s">
        <v>1090</v>
      </c>
      <c r="C1087">
        <v>1.3294900000000001</v>
      </c>
      <c r="D1087">
        <v>1.33019</v>
      </c>
      <c r="E1087">
        <v>1.3291900000000001</v>
      </c>
      <c r="F1087">
        <v>1.32968</v>
      </c>
      <c r="G1087">
        <v>2485.0700999999999</v>
      </c>
      <c r="I1087">
        <f t="shared" si="253"/>
        <v>5.2000000000007596E-4</v>
      </c>
      <c r="J1087">
        <f t="shared" si="248"/>
        <v>1.334956</v>
      </c>
      <c r="K1087">
        <f t="shared" si="254"/>
        <v>1.3240451485148514</v>
      </c>
      <c r="L1087">
        <f t="shared" si="239"/>
        <v>1.3181408500000016</v>
      </c>
      <c r="M1087">
        <f t="shared" si="249"/>
        <v>1.3269713336951381</v>
      </c>
      <c r="N1087">
        <f t="shared" si="250"/>
        <v>1.342940666304862</v>
      </c>
      <c r="O1087" cm="1">
        <f t="array" ref="O1087">_xlfn.IFS(C1087&lt;M1086,1,C1087&gt;N1086,-1,TRUE,0)</f>
        <v>0</v>
      </c>
      <c r="P1087">
        <f t="shared" si="240"/>
        <v>1</v>
      </c>
      <c r="Q1087">
        <f t="shared" si="241"/>
        <v>1</v>
      </c>
      <c r="R1087" cm="1">
        <f t="array" ref="R1087">_xlfn.IFS(AND(Q1086=0,O1086=1,O1087=0,P1087=1),1,AND(Q1086=0,O1086=-1,O1087=0,P1087=-1),-1,AND(Q1086=1,O1086=-1,O1087=0,P1087=-1),-2,AND(Q1086=-1,O1086=1,O1087=0,P1087=1),2,TRUE,0)</f>
        <v>0</v>
      </c>
      <c r="S1087" cm="1">
        <f t="array" ref="S1087">_xlfn.IFS(AND(Q1087&lt;&gt;0,S1086=0),U1086/C1087,AND(Q1087&lt;&gt;0,S1086&lt;&gt;0),S1086,TRUE,0)</f>
        <v>7301.9883314226463</v>
      </c>
      <c r="T1087">
        <f t="shared" si="242"/>
        <v>3.7970339323403306</v>
      </c>
      <c r="U1087">
        <f t="shared" si="255"/>
        <v>10389.926176897958</v>
      </c>
      <c r="V1087">
        <f t="shared" si="243"/>
        <v>3.6558701322446098E-4</v>
      </c>
      <c r="W1087">
        <f t="shared" si="244"/>
        <v>3.8992617689795672E-2</v>
      </c>
      <c r="X1087">
        <f>IF(W1087&lt;MAX($W$202:W1087),(1+W1087)/(1+MAX($W$202:W1087))-1,0)</f>
        <v>-2.3042328950530711E-2</v>
      </c>
      <c r="Y1087">
        <f>MIN($X$202:X1087)</f>
        <v>-3.1913213635895943E-2</v>
      </c>
      <c r="AA1087">
        <v>1</v>
      </c>
      <c r="AB1087">
        <f t="shared" si="252"/>
        <v>7268.5511596973374</v>
      </c>
      <c r="AC1087">
        <f t="shared" si="245"/>
        <v>5.5240988813706595</v>
      </c>
      <c r="AD1087">
        <f t="shared" si="251"/>
        <v>9639.4798624790183</v>
      </c>
      <c r="AE1087">
        <f t="shared" si="246"/>
        <v>5.7339882151459791E-4</v>
      </c>
      <c r="AF1087">
        <f t="shared" si="247"/>
        <v>-3.6052013752098211E-2</v>
      </c>
      <c r="AG1087">
        <f>IF(AF1087&lt;MAX($AF$202:AF1087),(1+AF1087)/(1+MAX($AF$202:AF1087))-1,0)</f>
        <v>-3.6052013752098211E-2</v>
      </c>
      <c r="AH1087">
        <f>MIN($AG$202:AG1087)</f>
        <v>-5.8569985244839917E-2</v>
      </c>
    </row>
    <row r="1088" spans="2:34" x14ac:dyDescent="0.2">
      <c r="B1088" t="s">
        <v>1091</v>
      </c>
      <c r="C1088">
        <v>1.32972</v>
      </c>
      <c r="D1088">
        <v>1.33091</v>
      </c>
      <c r="E1088">
        <v>1.3283499999999999</v>
      </c>
      <c r="F1088">
        <v>1.3308899999999999</v>
      </c>
      <c r="G1088">
        <v>3000.76</v>
      </c>
      <c r="I1088">
        <f t="shared" si="253"/>
        <v>2.2999999999995246E-4</v>
      </c>
      <c r="J1088">
        <f t="shared" si="248"/>
        <v>1.3346555</v>
      </c>
      <c r="K1088">
        <f t="shared" si="254"/>
        <v>1.3241088118811881</v>
      </c>
      <c r="L1088">
        <f t="shared" si="239"/>
        <v>1.3182394500000014</v>
      </c>
      <c r="M1088">
        <f t="shared" si="249"/>
        <v>1.3265348880156727</v>
      </c>
      <c r="N1088">
        <f t="shared" si="250"/>
        <v>1.3427761119843273</v>
      </c>
      <c r="O1088" cm="1">
        <f t="array" ref="O1088">_xlfn.IFS(C1088&lt;M1087,1,C1088&gt;N1087,-1,TRUE,0)</f>
        <v>0</v>
      </c>
      <c r="P1088">
        <f t="shared" si="240"/>
        <v>1</v>
      </c>
      <c r="Q1088">
        <f t="shared" si="241"/>
        <v>1</v>
      </c>
      <c r="R1088" cm="1">
        <f t="array" ref="R1088">_xlfn.IFS(AND(Q1087=0,O1087=1,O1088=0,P1088=1),1,AND(Q1087=0,O1087=-1,O1088=0,P1088=-1),-1,AND(Q1087=1,O1087=-1,O1088=0,P1088=-1),-2,AND(Q1087=-1,O1087=1,O1088=0,P1088=1),2,TRUE,0)</f>
        <v>0</v>
      </c>
      <c r="S1088" cm="1">
        <f t="array" ref="S1088">_xlfn.IFS(AND(Q1088&lt;&gt;0,S1087=0),U1087/C1088,AND(Q1088&lt;&gt;0,S1087&lt;&gt;0),S1087,TRUE,0)</f>
        <v>7301.9883314226463</v>
      </c>
      <c r="T1088">
        <f t="shared" si="242"/>
        <v>1.6794573162268616</v>
      </c>
      <c r="U1088">
        <f t="shared" si="255"/>
        <v>10391.605634214184</v>
      </c>
      <c r="V1088">
        <f t="shared" si="243"/>
        <v>1.6164285362884885E-4</v>
      </c>
      <c r="W1088">
        <f t="shared" si="244"/>
        <v>3.9160563421418271E-2</v>
      </c>
      <c r="X1088">
        <f>IF(W1088&lt;MAX($W$202:W1088),(1+W1088)/(1+MAX($W$202:W1088))-1,0)</f>
        <v>-2.2884410724707815E-2</v>
      </c>
      <c r="Y1088">
        <f>MIN($X$202:X1088)</f>
        <v>-3.1913213635895943E-2</v>
      </c>
      <c r="AA1088">
        <v>1</v>
      </c>
      <c r="AB1088">
        <f t="shared" si="252"/>
        <v>7268.5511596973374</v>
      </c>
      <c r="AC1088">
        <f t="shared" si="245"/>
        <v>3.7796466030431675</v>
      </c>
      <c r="AD1088">
        <f t="shared" si="251"/>
        <v>9643.2595090820614</v>
      </c>
      <c r="AE1088">
        <f t="shared" si="246"/>
        <v>3.9210067938988803E-4</v>
      </c>
      <c r="AF1088">
        <f t="shared" si="247"/>
        <v>-3.5674049091793836E-2</v>
      </c>
      <c r="AG1088">
        <f>IF(AF1088&lt;MAX($AF$202:AF1088),(1+AF1088)/(1+MAX($AF$202:AF1088))-1,0)</f>
        <v>-3.5674049091793836E-2</v>
      </c>
      <c r="AH1088">
        <f>MIN($AG$202:AG1088)</f>
        <v>-5.8569985244839917E-2</v>
      </c>
    </row>
    <row r="1089" spans="2:34" x14ac:dyDescent="0.2">
      <c r="B1089" t="s">
        <v>1092</v>
      </c>
      <c r="C1089">
        <v>1.3308899999999999</v>
      </c>
      <c r="D1089">
        <v>1.3314999999999999</v>
      </c>
      <c r="E1089">
        <v>1.325</v>
      </c>
      <c r="F1089">
        <v>1.32735</v>
      </c>
      <c r="G1089">
        <v>9422.7900000000009</v>
      </c>
      <c r="I1089">
        <f t="shared" si="253"/>
        <v>1.1699999999998933E-3</v>
      </c>
      <c r="J1089">
        <f t="shared" si="248"/>
        <v>1.3341019999999999</v>
      </c>
      <c r="K1089">
        <f t="shared" si="254"/>
        <v>1.324190693069307</v>
      </c>
      <c r="L1089">
        <f t="shared" si="239"/>
        <v>1.3183442000000019</v>
      </c>
      <c r="M1089">
        <f t="shared" si="249"/>
        <v>1.3255838626449206</v>
      </c>
      <c r="N1089">
        <f t="shared" si="250"/>
        <v>1.3426201373550792</v>
      </c>
      <c r="O1089" cm="1">
        <f t="array" ref="O1089">_xlfn.IFS(C1089&lt;M1088,1,C1089&gt;N1088,-1,TRUE,0)</f>
        <v>0</v>
      </c>
      <c r="P1089">
        <f t="shared" si="240"/>
        <v>1</v>
      </c>
      <c r="Q1089">
        <f t="shared" si="241"/>
        <v>1</v>
      </c>
      <c r="R1089" cm="1">
        <f t="array" ref="R1089">_xlfn.IFS(AND(Q1088=0,O1088=1,O1089=0,P1089=1),1,AND(Q1088=0,O1088=-1,O1089=0,P1089=-1),-1,AND(Q1088=1,O1088=-1,O1089=0,P1089=-1),-2,AND(Q1088=-1,O1088=1,O1089=0,P1089=1),2,TRUE,0)</f>
        <v>0</v>
      </c>
      <c r="S1089" cm="1">
        <f t="array" ref="S1089">_xlfn.IFS(AND(Q1089&lt;&gt;0,S1088=0),U1088/C1089,AND(Q1089&lt;&gt;0,S1088&lt;&gt;0),S1088,TRUE,0)</f>
        <v>7301.9883314226463</v>
      </c>
      <c r="T1089">
        <f t="shared" si="242"/>
        <v>8.5433263477637169</v>
      </c>
      <c r="U1089">
        <f t="shared" si="255"/>
        <v>10400.148960561948</v>
      </c>
      <c r="V1089">
        <f t="shared" si="243"/>
        <v>8.2213727584454905E-4</v>
      </c>
      <c r="W1089">
        <f t="shared" si="244"/>
        <v>4.0014896056194793E-2</v>
      </c>
      <c r="X1089">
        <f>IF(W1089&lt;MAX($W$202:W1089),(1+W1089)/(1+MAX($W$202:W1089))-1,0)</f>
        <v>-2.2081087575955616E-2</v>
      </c>
      <c r="Y1089">
        <f>MIN($X$202:X1089)</f>
        <v>-3.1913213635895943E-2</v>
      </c>
      <c r="AA1089">
        <v>1</v>
      </c>
      <c r="AB1089">
        <f t="shared" si="252"/>
        <v>7268.5511596973374</v>
      </c>
      <c r="AC1089">
        <f t="shared" si="245"/>
        <v>1.671766766730042</v>
      </c>
      <c r="AD1089">
        <f t="shared" si="251"/>
        <v>9644.9312758487922</v>
      </c>
      <c r="AE1089">
        <f t="shared" si="246"/>
        <v>1.733611716199865E-4</v>
      </c>
      <c r="AF1089">
        <f t="shared" si="247"/>
        <v>-3.5506872415120738E-2</v>
      </c>
      <c r="AG1089">
        <f>IF(AF1089&lt;MAX($AF$202:AF1089),(1+AF1089)/(1+MAX($AF$202:AF1089))-1,0)</f>
        <v>-3.5506872415120738E-2</v>
      </c>
      <c r="AH1089">
        <f>MIN($AG$202:AG1089)</f>
        <v>-5.8569985244839917E-2</v>
      </c>
    </row>
    <row r="1090" spans="2:34" x14ac:dyDescent="0.2">
      <c r="B1090" t="s">
        <v>1093</v>
      </c>
      <c r="C1090">
        <v>1.32735</v>
      </c>
      <c r="D1090">
        <v>1.3299700000000001</v>
      </c>
      <c r="E1090">
        <v>1.3257699999999999</v>
      </c>
      <c r="F1090">
        <v>1.32959</v>
      </c>
      <c r="G1090">
        <v>9378.8896000000004</v>
      </c>
      <c r="I1090">
        <f t="shared" si="253"/>
        <v>-3.5399999999998766E-3</v>
      </c>
      <c r="J1090">
        <f t="shared" si="248"/>
        <v>1.3337114999999999</v>
      </c>
      <c r="K1090">
        <f t="shared" si="254"/>
        <v>1.3242336633663367</v>
      </c>
      <c r="L1090">
        <f t="shared" si="239"/>
        <v>1.3184359000000014</v>
      </c>
      <c r="M1090">
        <f t="shared" si="249"/>
        <v>1.3251181903349174</v>
      </c>
      <c r="N1090">
        <f t="shared" si="250"/>
        <v>1.3423048096650825</v>
      </c>
      <c r="O1090" cm="1">
        <f t="array" ref="O1090">_xlfn.IFS(C1090&lt;M1089,1,C1090&gt;N1089,-1,TRUE,0)</f>
        <v>0</v>
      </c>
      <c r="P1090">
        <f t="shared" si="240"/>
        <v>1</v>
      </c>
      <c r="Q1090">
        <f t="shared" si="241"/>
        <v>1</v>
      </c>
      <c r="R1090" cm="1">
        <f t="array" ref="R1090">_xlfn.IFS(AND(Q1089=0,O1089=1,O1090=0,P1090=1),1,AND(Q1089=0,O1089=-1,O1090=0,P1090=-1),-1,AND(Q1089=1,O1089=-1,O1090=0,P1090=-1),-2,AND(Q1089=-1,O1089=1,O1090=0,P1090=1),2,TRUE,0)</f>
        <v>0</v>
      </c>
      <c r="S1090" cm="1">
        <f t="array" ref="S1090">_xlfn.IFS(AND(Q1090&lt;&gt;0,S1089=0),U1089/C1090,AND(Q1090&lt;&gt;0,S1089&lt;&gt;0),S1089,TRUE,0)</f>
        <v>7301.9883314226463</v>
      </c>
      <c r="T1090">
        <f t="shared" si="242"/>
        <v>-25.849038693235265</v>
      </c>
      <c r="U1090">
        <f t="shared" si="255"/>
        <v>10374.299921868713</v>
      </c>
      <c r="V1090">
        <f t="shared" si="243"/>
        <v>-2.4854488903242183E-3</v>
      </c>
      <c r="W1090">
        <f t="shared" si="244"/>
        <v>3.7429992186871264E-2</v>
      </c>
      <c r="X1090">
        <f>IF(W1090&lt;MAX($W$202:W1090),(1+W1090)/(1+MAX($W$202:W1090))-1,0)</f>
        <v>-2.451165505166697E-2</v>
      </c>
      <c r="Y1090">
        <f>MIN($X$202:X1090)</f>
        <v>-3.1913213635895943E-2</v>
      </c>
      <c r="AA1090">
        <v>1</v>
      </c>
      <c r="AB1090">
        <f t="shared" si="252"/>
        <v>7268.5511596973374</v>
      </c>
      <c r="AC1090">
        <f t="shared" si="245"/>
        <v>8.5042048568451101</v>
      </c>
      <c r="AD1090">
        <f t="shared" si="251"/>
        <v>9653.435480705637</v>
      </c>
      <c r="AE1090">
        <f t="shared" si="246"/>
        <v>8.8172788520949892E-4</v>
      </c>
      <c r="AF1090">
        <f t="shared" si="247"/>
        <v>-3.4656451929436338E-2</v>
      </c>
      <c r="AG1090">
        <f>IF(AF1090&lt;MAX($AF$202:AF1090),(1+AF1090)/(1+MAX($AF$202:AF1090))-1,0)</f>
        <v>-3.4656451929436338E-2</v>
      </c>
      <c r="AH1090">
        <f>MIN($AG$202:AG1090)</f>
        <v>-5.8569985244839917E-2</v>
      </c>
    </row>
    <row r="1091" spans="2:34" x14ac:dyDescent="0.2">
      <c r="B1091" t="s">
        <v>1094</v>
      </c>
      <c r="C1091">
        <v>1.32958</v>
      </c>
      <c r="D1091">
        <v>1.33148</v>
      </c>
      <c r="E1091">
        <v>1.3281400000000001</v>
      </c>
      <c r="F1091">
        <v>1.3285499999999999</v>
      </c>
      <c r="G1091">
        <v>8551.6903999999995</v>
      </c>
      <c r="I1091">
        <f t="shared" si="253"/>
        <v>2.2299999999999542E-3</v>
      </c>
      <c r="J1091">
        <f t="shared" si="248"/>
        <v>1.3333065</v>
      </c>
      <c r="K1091">
        <f t="shared" si="254"/>
        <v>1.3242831683168317</v>
      </c>
      <c r="L1091">
        <f t="shared" si="239"/>
        <v>1.3185220000000017</v>
      </c>
      <c r="M1091">
        <f t="shared" si="249"/>
        <v>1.3245435021682075</v>
      </c>
      <c r="N1091">
        <f t="shared" si="250"/>
        <v>1.3420694978317924</v>
      </c>
      <c r="O1091" cm="1">
        <f t="array" ref="O1091">_xlfn.IFS(C1091&lt;M1090,1,C1091&gt;N1090,-1,TRUE,0)</f>
        <v>0</v>
      </c>
      <c r="P1091">
        <f t="shared" si="240"/>
        <v>1</v>
      </c>
      <c r="Q1091">
        <f t="shared" si="241"/>
        <v>1</v>
      </c>
      <c r="R1091" cm="1">
        <f t="array" ref="R1091">_xlfn.IFS(AND(Q1090=0,O1090=1,O1091=0,P1091=1),1,AND(Q1090=0,O1090=-1,O1091=0,P1091=-1),-1,AND(Q1090=1,O1090=-1,O1091=0,P1091=-1),-2,AND(Q1090=-1,O1090=1,O1091=0,P1091=1),2,TRUE,0)</f>
        <v>0</v>
      </c>
      <c r="S1091" cm="1">
        <f t="array" ref="S1091">_xlfn.IFS(AND(Q1091&lt;&gt;0,S1090=0),U1090/C1091,AND(Q1091&lt;&gt;0,S1090&lt;&gt;0),S1090,TRUE,0)</f>
        <v>7301.9883314226463</v>
      </c>
      <c r="T1091">
        <f t="shared" si="242"/>
        <v>16.283433979072168</v>
      </c>
      <c r="U1091">
        <f t="shared" si="255"/>
        <v>10390.583355847784</v>
      </c>
      <c r="V1091">
        <f t="shared" si="243"/>
        <v>1.5695935245468638E-3</v>
      </c>
      <c r="W1091">
        <f t="shared" si="244"/>
        <v>3.9058335584778447E-2</v>
      </c>
      <c r="X1091">
        <f>IF(W1091&lt;MAX($W$202:W1091),(1+W1091)/(1+MAX($W$202:W1091))-1,0)</f>
        <v>-2.2980534862165225E-2</v>
      </c>
      <c r="Y1091">
        <f>MIN($X$202:X1091)</f>
        <v>-3.1913213635895943E-2</v>
      </c>
      <c r="AA1091">
        <v>1</v>
      </c>
      <c r="AB1091">
        <f t="shared" si="252"/>
        <v>7268.5511596973374</v>
      </c>
      <c r="AC1091">
        <f t="shared" si="245"/>
        <v>-25.730671105327676</v>
      </c>
      <c r="AD1091">
        <f t="shared" si="251"/>
        <v>9627.7048096003091</v>
      </c>
      <c r="AE1091">
        <f t="shared" si="246"/>
        <v>-2.6654418685198322E-3</v>
      </c>
      <c r="AF1091">
        <f t="shared" si="247"/>
        <v>-3.7229519039969072E-2</v>
      </c>
      <c r="AG1091">
        <f>IF(AF1091&lt;MAX($AF$202:AF1091),(1+AF1091)/(1+MAX($AF$202:AF1091))-1,0)</f>
        <v>-3.7229519039969072E-2</v>
      </c>
      <c r="AH1091">
        <f>MIN($AG$202:AG1091)</f>
        <v>-5.8569985244839917E-2</v>
      </c>
    </row>
    <row r="1092" spans="2:34" x14ac:dyDescent="0.2">
      <c r="B1092" t="s">
        <v>1095</v>
      </c>
      <c r="C1092">
        <v>1.3285499999999999</v>
      </c>
      <c r="D1092">
        <v>1.3325199999999999</v>
      </c>
      <c r="E1092">
        <v>1.3285400000000001</v>
      </c>
      <c r="F1092">
        <v>1.33203</v>
      </c>
      <c r="G1092">
        <v>8779.5702999999994</v>
      </c>
      <c r="I1092">
        <f t="shared" si="253"/>
        <v>-1.0300000000000864E-3</v>
      </c>
      <c r="J1092">
        <f t="shared" si="248"/>
        <v>1.3329394999999999</v>
      </c>
      <c r="K1092">
        <f t="shared" si="254"/>
        <v>1.3243262376237626</v>
      </c>
      <c r="L1092">
        <f t="shared" si="239"/>
        <v>1.3186047000000016</v>
      </c>
      <c r="M1092">
        <f t="shared" si="249"/>
        <v>1.3246194003010781</v>
      </c>
      <c r="N1092">
        <f t="shared" si="250"/>
        <v>1.3412595996989218</v>
      </c>
      <c r="O1092" cm="1">
        <f t="array" ref="O1092">_xlfn.IFS(C1092&lt;M1091,1,C1092&gt;N1091,-1,TRUE,0)</f>
        <v>0</v>
      </c>
      <c r="P1092">
        <f t="shared" si="240"/>
        <v>1</v>
      </c>
      <c r="Q1092">
        <f t="shared" si="241"/>
        <v>1</v>
      </c>
      <c r="R1092" cm="1">
        <f t="array" ref="R1092">_xlfn.IFS(AND(Q1091=0,O1091=1,O1092=0,P1092=1),1,AND(Q1091=0,O1091=-1,O1092=0,P1092=-1),-1,AND(Q1091=1,O1091=-1,O1092=0,P1092=-1),-2,AND(Q1091=-1,O1091=1,O1092=0,P1092=1),2,TRUE,0)</f>
        <v>0</v>
      </c>
      <c r="S1092" cm="1">
        <f t="array" ref="S1092">_xlfn.IFS(AND(Q1092&lt;&gt;0,S1091=0),U1091/C1092,AND(Q1092&lt;&gt;0,S1091&lt;&gt;0),S1091,TRUE,0)</f>
        <v>7301.9883314226463</v>
      </c>
      <c r="T1092">
        <f t="shared" si="242"/>
        <v>-7.5210479813659568</v>
      </c>
      <c r="U1092">
        <f t="shared" si="255"/>
        <v>10383.062307866418</v>
      </c>
      <c r="V1092">
        <f t="shared" si="243"/>
        <v>-7.2383308268569315E-4</v>
      </c>
      <c r="W1092">
        <f t="shared" si="244"/>
        <v>3.8306230786641748E-2</v>
      </c>
      <c r="X1092">
        <f>IF(W1092&lt;MAX($W$202:W1092),(1+W1092)/(1+MAX($W$202:W1092))-1,0)</f>
        <v>-2.3687733873459904E-2</v>
      </c>
      <c r="Y1092">
        <f>MIN($X$202:X1092)</f>
        <v>-3.1913213635895943E-2</v>
      </c>
      <c r="AA1092">
        <v>1</v>
      </c>
      <c r="AB1092">
        <f t="shared" si="252"/>
        <v>7268.5511596973374</v>
      </c>
      <c r="AC1092">
        <f t="shared" si="245"/>
        <v>16.208869086124729</v>
      </c>
      <c r="AD1092">
        <f t="shared" si="251"/>
        <v>9643.9136786864347</v>
      </c>
      <c r="AE1092">
        <f t="shared" si="246"/>
        <v>1.6835652324905083E-3</v>
      </c>
      <c r="AF1092">
        <f t="shared" si="247"/>
        <v>-3.5608632131356566E-2</v>
      </c>
      <c r="AG1092">
        <f>IF(AF1092&lt;MAX($AF$202:AF1092),(1+AF1092)/(1+MAX($AF$202:AF1092))-1,0)</f>
        <v>-3.5608632131356566E-2</v>
      </c>
      <c r="AH1092">
        <f>MIN($AG$202:AG1092)</f>
        <v>-5.8569985244839917E-2</v>
      </c>
    </row>
    <row r="1093" spans="2:34" x14ac:dyDescent="0.2">
      <c r="B1093" t="s">
        <v>1096</v>
      </c>
      <c r="C1093">
        <v>1.33203</v>
      </c>
      <c r="D1093">
        <v>1.3325</v>
      </c>
      <c r="E1093">
        <v>1.3305800000000001</v>
      </c>
      <c r="F1093">
        <v>1.3312999999999999</v>
      </c>
      <c r="G1093">
        <v>7249.1698999999999</v>
      </c>
      <c r="I1093">
        <f t="shared" si="253"/>
        <v>3.4800000000001496E-3</v>
      </c>
      <c r="J1093">
        <f t="shared" si="248"/>
        <v>1.3324339999999997</v>
      </c>
      <c r="K1093">
        <f t="shared" si="254"/>
        <v>1.3244117821782175</v>
      </c>
      <c r="L1093">
        <f t="shared" si="239"/>
        <v>1.3187016500000013</v>
      </c>
      <c r="M1093">
        <f t="shared" si="249"/>
        <v>1.3250590656952075</v>
      </c>
      <c r="N1093">
        <f t="shared" si="250"/>
        <v>1.3398089343047919</v>
      </c>
      <c r="O1093" cm="1">
        <f t="array" ref="O1093">_xlfn.IFS(C1093&lt;M1092,1,C1093&gt;N1092,-1,TRUE,0)</f>
        <v>0</v>
      </c>
      <c r="P1093">
        <f t="shared" si="240"/>
        <v>1</v>
      </c>
      <c r="Q1093">
        <f t="shared" si="241"/>
        <v>1</v>
      </c>
      <c r="R1093" cm="1">
        <f t="array" ref="R1093">_xlfn.IFS(AND(Q1092=0,O1092=1,O1093=0,P1093=1),1,AND(Q1092=0,O1092=-1,O1093=0,P1093=-1),-1,AND(Q1092=1,O1092=-1,O1093=0,P1093=-1),-2,AND(Q1092=-1,O1092=1,O1093=0,P1093=1),2,TRUE,0)</f>
        <v>0</v>
      </c>
      <c r="S1093" cm="1">
        <f t="array" ref="S1093">_xlfn.IFS(AND(Q1093&lt;&gt;0,S1092=0),U1092/C1093,AND(Q1093&lt;&gt;0,S1092&lt;&gt;0),S1092,TRUE,0)</f>
        <v>7301.9883314226463</v>
      </c>
      <c r="T1093">
        <f t="shared" si="242"/>
        <v>25.4109193933519</v>
      </c>
      <c r="U1093">
        <f t="shared" si="255"/>
        <v>10408.47322725977</v>
      </c>
      <c r="V1093">
        <f t="shared" si="243"/>
        <v>2.4473434368298143E-3</v>
      </c>
      <c r="W1093">
        <f t="shared" si="244"/>
        <v>4.0847322725977131E-2</v>
      </c>
      <c r="X1093">
        <f>IF(W1093&lt;MAX($W$202:W1093),(1+W1093)/(1+MAX($W$202:W1093))-1,0)</f>
        <v>-2.1298362456658504E-2</v>
      </c>
      <c r="Y1093">
        <f>MIN($X$202:X1093)</f>
        <v>-3.1913213635895943E-2</v>
      </c>
      <c r="AA1093">
        <v>1</v>
      </c>
      <c r="AB1093">
        <f t="shared" si="252"/>
        <v>7268.5511596973374</v>
      </c>
      <c r="AC1093">
        <f t="shared" si="245"/>
        <v>-7.4866076944888853</v>
      </c>
      <c r="AD1093">
        <f t="shared" si="251"/>
        <v>9636.4270709919456</v>
      </c>
      <c r="AE1093">
        <f t="shared" si="246"/>
        <v>-7.7630388905644077E-4</v>
      </c>
      <c r="AF1093">
        <f t="shared" si="247"/>
        <v>-3.6357292900805471E-2</v>
      </c>
      <c r="AG1093">
        <f>IF(AF1093&lt;MAX($AF$202:AF1093),(1+AF1093)/(1+MAX($AF$202:AF1093))-1,0)</f>
        <v>-3.6357292900805471E-2</v>
      </c>
      <c r="AH1093">
        <f>MIN($AG$202:AG1093)</f>
        <v>-5.8569985244839917E-2</v>
      </c>
    </row>
    <row r="1094" spans="2:34" x14ac:dyDescent="0.2">
      <c r="B1094" t="s">
        <v>1097</v>
      </c>
      <c r="C1094">
        <v>1.3312900000000001</v>
      </c>
      <c r="D1094">
        <v>1.3353999999999999</v>
      </c>
      <c r="E1094">
        <v>1.33056</v>
      </c>
      <c r="F1094">
        <v>1.3348</v>
      </c>
      <c r="G1094">
        <v>8932.3701000000001</v>
      </c>
      <c r="I1094">
        <f t="shared" si="253"/>
        <v>-7.3999999999996291E-4</v>
      </c>
      <c r="J1094">
        <f t="shared" si="248"/>
        <v>1.3322134999999999</v>
      </c>
      <c r="K1094">
        <f t="shared" si="254"/>
        <v>1.3245050495049504</v>
      </c>
      <c r="L1094">
        <f t="shared" si="239"/>
        <v>1.3187896500000014</v>
      </c>
      <c r="M1094">
        <f t="shared" si="249"/>
        <v>1.3254214508982929</v>
      </c>
      <c r="N1094">
        <f t="shared" si="250"/>
        <v>1.339005549101707</v>
      </c>
      <c r="O1094" cm="1">
        <f t="array" ref="O1094">_xlfn.IFS(C1094&lt;M1093,1,C1094&gt;N1093,-1,TRUE,0)</f>
        <v>0</v>
      </c>
      <c r="P1094">
        <f t="shared" si="240"/>
        <v>1</v>
      </c>
      <c r="Q1094">
        <f t="shared" si="241"/>
        <v>1</v>
      </c>
      <c r="R1094" cm="1">
        <f t="array" ref="R1094">_xlfn.IFS(AND(Q1093=0,O1093=1,O1094=0,P1094=1),1,AND(Q1093=0,O1093=-1,O1094=0,P1094=-1),-1,AND(Q1093=1,O1093=-1,O1094=0,P1094=-1),-2,AND(Q1093=-1,O1093=1,O1094=0,P1094=1),2,TRUE,0)</f>
        <v>0</v>
      </c>
      <c r="S1094" cm="1">
        <f t="array" ref="S1094">_xlfn.IFS(AND(Q1094&lt;&gt;0,S1093=0),U1093/C1094,AND(Q1094&lt;&gt;0,S1093&lt;&gt;0),S1093,TRUE,0)</f>
        <v>7301.9883314226463</v>
      </c>
      <c r="T1094">
        <f t="shared" si="242"/>
        <v>-5.4034713652524875</v>
      </c>
      <c r="U1094">
        <f t="shared" si="255"/>
        <v>10403.069755894518</v>
      </c>
      <c r="V1094">
        <f t="shared" si="243"/>
        <v>-5.1914159236157774E-4</v>
      </c>
      <c r="W1094">
        <f t="shared" si="244"/>
        <v>4.0306975589451843E-2</v>
      </c>
      <c r="X1094">
        <f>IF(W1094&lt;MAX($W$202:W1094),(1+W1094)/(1+MAX($W$202:W1094))-1,0)</f>
        <v>-2.1806447183219668E-2</v>
      </c>
      <c r="Y1094">
        <f>MIN($X$202:X1094)</f>
        <v>-3.1913213635895943E-2</v>
      </c>
      <c r="AA1094">
        <v>1</v>
      </c>
      <c r="AB1094">
        <f t="shared" si="252"/>
        <v>7268.5511596973374</v>
      </c>
      <c r="AC1094">
        <f t="shared" si="245"/>
        <v>25.294558035747823</v>
      </c>
      <c r="AD1094">
        <f t="shared" si="251"/>
        <v>9661.7216290276938</v>
      </c>
      <c r="AE1094">
        <f t="shared" si="246"/>
        <v>2.6248896867481896E-3</v>
      </c>
      <c r="AF1094">
        <f t="shared" si="247"/>
        <v>-3.3827837097230584E-2</v>
      </c>
      <c r="AG1094">
        <f>IF(AF1094&lt;MAX($AF$202:AF1094),(1+AF1094)/(1+MAX($AF$202:AF1094))-1,0)</f>
        <v>-3.3827837097230584E-2</v>
      </c>
      <c r="AH1094">
        <f>MIN($AG$202:AG1094)</f>
        <v>-5.8569985244839917E-2</v>
      </c>
    </row>
    <row r="1095" spans="2:34" x14ac:dyDescent="0.2">
      <c r="B1095" t="s">
        <v>1098</v>
      </c>
      <c r="C1095">
        <v>1.3348</v>
      </c>
      <c r="D1095">
        <v>1.33649</v>
      </c>
      <c r="E1095">
        <v>1.33382</v>
      </c>
      <c r="F1095">
        <v>1.3346800000000001</v>
      </c>
      <c r="G1095">
        <v>10344.9902</v>
      </c>
      <c r="I1095">
        <f t="shared" si="253"/>
        <v>3.5099999999999021E-3</v>
      </c>
      <c r="J1095">
        <f t="shared" si="248"/>
        <v>1.3321234999999998</v>
      </c>
      <c r="K1095">
        <f t="shared" si="254"/>
        <v>1.3246401980198019</v>
      </c>
      <c r="L1095">
        <f t="shared" si="239"/>
        <v>1.3188967000000014</v>
      </c>
      <c r="M1095">
        <f t="shared" si="249"/>
        <v>1.325514744368264</v>
      </c>
      <c r="N1095">
        <f t="shared" si="250"/>
        <v>1.3387322556317356</v>
      </c>
      <c r="O1095" cm="1">
        <f t="array" ref="O1095">_xlfn.IFS(C1095&lt;M1094,1,C1095&gt;N1094,-1,TRUE,0)</f>
        <v>0</v>
      </c>
      <c r="P1095">
        <f t="shared" si="240"/>
        <v>1</v>
      </c>
      <c r="Q1095">
        <f t="shared" si="241"/>
        <v>1</v>
      </c>
      <c r="R1095" cm="1">
        <f t="array" ref="R1095">_xlfn.IFS(AND(Q1094=0,O1094=1,O1095=0,P1095=1),1,AND(Q1094=0,O1094=-1,O1095=0,P1095=-1),-1,AND(Q1094=1,O1094=-1,O1095=0,P1095=-1),-2,AND(Q1094=-1,O1094=1,O1095=0,P1095=1),2,TRUE,0)</f>
        <v>0</v>
      </c>
      <c r="S1095" cm="1">
        <f t="array" ref="S1095">_xlfn.IFS(AND(Q1095&lt;&gt;0,S1094=0),U1094/C1095,AND(Q1095&lt;&gt;0,S1094&lt;&gt;0),S1094,TRUE,0)</f>
        <v>7301.9883314226463</v>
      </c>
      <c r="T1095">
        <f t="shared" si="242"/>
        <v>25.629979043292774</v>
      </c>
      <c r="U1095">
        <f t="shared" si="255"/>
        <v>10428.699734937811</v>
      </c>
      <c r="V1095">
        <f t="shared" si="243"/>
        <v>2.4636938562072495E-3</v>
      </c>
      <c r="W1095">
        <f t="shared" si="244"/>
        <v>4.2869973493780966E-2</v>
      </c>
      <c r="X1095">
        <f>IF(W1095&lt;MAX($W$202:W1095),(1+W1095)/(1+MAX($W$202:W1095))-1,0)</f>
        <v>-1.9396477736963624E-2</v>
      </c>
      <c r="Y1095">
        <f>MIN($X$202:X1095)</f>
        <v>-3.1913213635895943E-2</v>
      </c>
      <c r="AA1095">
        <v>1</v>
      </c>
      <c r="AB1095">
        <f t="shared" si="252"/>
        <v>7268.5511596973374</v>
      </c>
      <c r="AC1095">
        <f t="shared" si="245"/>
        <v>-5.3787278581757603</v>
      </c>
      <c r="AD1095">
        <f t="shared" si="251"/>
        <v>9656.3429011695189</v>
      </c>
      <c r="AE1095">
        <f t="shared" si="246"/>
        <v>-5.5670490878312003E-4</v>
      </c>
      <c r="AF1095">
        <f t="shared" si="247"/>
        <v>-3.4365709883048101E-2</v>
      </c>
      <c r="AG1095">
        <f>IF(AF1095&lt;MAX($AF$202:AF1095),(1+AF1095)/(1+MAX($AF$202:AF1095))-1,0)</f>
        <v>-3.4365709883048101E-2</v>
      </c>
      <c r="AH1095">
        <f>MIN($AG$202:AG1095)</f>
        <v>-5.8569985244839917E-2</v>
      </c>
    </row>
    <row r="1096" spans="2:34" x14ac:dyDescent="0.2">
      <c r="B1096" t="s">
        <v>1099</v>
      </c>
      <c r="C1096">
        <v>1.3346899999999999</v>
      </c>
      <c r="D1096">
        <v>1.3349</v>
      </c>
      <c r="E1096">
        <v>1.33107</v>
      </c>
      <c r="F1096">
        <v>1.33118</v>
      </c>
      <c r="G1096">
        <v>10519.9805</v>
      </c>
      <c r="I1096">
        <f t="shared" si="253"/>
        <v>-1.100000000000545E-4</v>
      </c>
      <c r="J1096">
        <f t="shared" si="248"/>
        <v>1.331934</v>
      </c>
      <c r="K1096">
        <f t="shared" si="254"/>
        <v>1.3247557425742571</v>
      </c>
      <c r="L1096">
        <f t="shared" si="239"/>
        <v>1.3190021500000018</v>
      </c>
      <c r="M1096">
        <f t="shared" si="249"/>
        <v>1.3254463551268585</v>
      </c>
      <c r="N1096">
        <f t="shared" si="250"/>
        <v>1.3384216448731414</v>
      </c>
      <c r="O1096" cm="1">
        <f t="array" ref="O1096">_xlfn.IFS(C1096&lt;M1095,1,C1096&gt;N1095,-1,TRUE,0)</f>
        <v>0</v>
      </c>
      <c r="P1096">
        <f t="shared" si="240"/>
        <v>1</v>
      </c>
      <c r="Q1096">
        <f t="shared" si="241"/>
        <v>1</v>
      </c>
      <c r="R1096" cm="1">
        <f t="array" ref="R1096">_xlfn.IFS(AND(Q1095=0,O1095=1,O1096=0,P1096=1),1,AND(Q1095=0,O1095=-1,O1096=0,P1096=-1),-1,AND(Q1095=1,O1095=-1,O1096=0,P1096=-1),-2,AND(Q1095=-1,O1095=1,O1096=0,P1096=1),2,TRUE,0)</f>
        <v>0</v>
      </c>
      <c r="S1096" cm="1">
        <f t="array" ref="S1096">_xlfn.IFS(AND(Q1096&lt;&gt;0,S1095=0),U1095/C1096,AND(Q1096&lt;&gt;0,S1095&lt;&gt;0),S1095,TRUE,0)</f>
        <v>7301.9883314226463</v>
      </c>
      <c r="T1096">
        <f t="shared" si="242"/>
        <v>-0.80321871645688903</v>
      </c>
      <c r="U1096">
        <f t="shared" si="255"/>
        <v>10427.896516221354</v>
      </c>
      <c r="V1096">
        <f t="shared" si="243"/>
        <v>-7.7020025206591959E-5</v>
      </c>
      <c r="W1096">
        <f t="shared" si="244"/>
        <v>4.2789651622135327E-2</v>
      </c>
      <c r="X1096">
        <f>IF(W1096&lt;MAX($W$202:W1096),(1+W1096)/(1+MAX($W$202:W1096))-1,0)</f>
        <v>-1.9472003844965946E-2</v>
      </c>
      <c r="Y1096">
        <f>MIN($X$202:X1096)</f>
        <v>-3.1913213635895943E-2</v>
      </c>
      <c r="AA1096">
        <v>1</v>
      </c>
      <c r="AB1096">
        <f t="shared" si="252"/>
        <v>7268.5511596973374</v>
      </c>
      <c r="AC1096">
        <f t="shared" si="245"/>
        <v>25.512614570536943</v>
      </c>
      <c r="AD1096">
        <f t="shared" si="251"/>
        <v>9681.8555157400551</v>
      </c>
      <c r="AE1096">
        <f t="shared" si="246"/>
        <v>2.6420576435253773E-3</v>
      </c>
      <c r="AF1096">
        <f t="shared" si="247"/>
        <v>-3.1814448425994457E-2</v>
      </c>
      <c r="AG1096">
        <f>IF(AF1096&lt;MAX($AF$202:AF1096),(1+AF1096)/(1+MAX($AF$202:AF1096))-1,0)</f>
        <v>-3.1814448425994457E-2</v>
      </c>
      <c r="AH1096">
        <f>MIN($AG$202:AG1096)</f>
        <v>-5.8569985244839917E-2</v>
      </c>
    </row>
    <row r="1097" spans="2:34" x14ac:dyDescent="0.2">
      <c r="B1097" t="s">
        <v>1100</v>
      </c>
      <c r="C1097">
        <v>1.33118</v>
      </c>
      <c r="D1097">
        <v>1.3362700000000001</v>
      </c>
      <c r="E1097">
        <v>1.3304800000000001</v>
      </c>
      <c r="F1097">
        <v>1.3361799999999999</v>
      </c>
      <c r="G1097">
        <v>15592.799800000001</v>
      </c>
      <c r="I1097">
        <f t="shared" si="253"/>
        <v>-3.5099999999999021E-3</v>
      </c>
      <c r="J1097">
        <f t="shared" si="248"/>
        <v>1.3319159999999999</v>
      </c>
      <c r="K1097">
        <f t="shared" si="254"/>
        <v>1.3248365346534652</v>
      </c>
      <c r="L1097">
        <f t="shared" si="239"/>
        <v>1.3190874500000016</v>
      </c>
      <c r="M1097">
        <f t="shared" si="249"/>
        <v>1.3254777629742296</v>
      </c>
      <c r="N1097">
        <f t="shared" si="250"/>
        <v>1.3383542370257702</v>
      </c>
      <c r="O1097" cm="1">
        <f t="array" ref="O1097">_xlfn.IFS(C1097&lt;M1096,1,C1097&gt;N1096,-1,TRUE,0)</f>
        <v>0</v>
      </c>
      <c r="P1097">
        <f t="shared" si="240"/>
        <v>1</v>
      </c>
      <c r="Q1097">
        <f t="shared" si="241"/>
        <v>1</v>
      </c>
      <c r="R1097" cm="1">
        <f t="array" ref="R1097">_xlfn.IFS(AND(Q1096=0,O1096=1,O1097=0,P1097=1),1,AND(Q1096=0,O1096=-1,O1097=0,P1097=-1),-1,AND(Q1096=1,O1096=-1,O1097=0,P1097=-1),-2,AND(Q1096=-1,O1096=1,O1097=0,P1097=1),2,TRUE,0)</f>
        <v>0</v>
      </c>
      <c r="S1097" cm="1">
        <f t="array" ref="S1097">_xlfn.IFS(AND(Q1097&lt;&gt;0,S1096=0),U1096/C1097,AND(Q1097&lt;&gt;0,S1096&lt;&gt;0),S1096,TRUE,0)</f>
        <v>7301.9883314226463</v>
      </c>
      <c r="T1097">
        <f t="shared" si="242"/>
        <v>-25.629979043292774</v>
      </c>
      <c r="U1097">
        <f t="shared" si="255"/>
        <v>10402.26653717806</v>
      </c>
      <c r="V1097">
        <f t="shared" si="243"/>
        <v>-2.4578282881330357E-3</v>
      </c>
      <c r="W1097">
        <f t="shared" si="244"/>
        <v>4.0226653717805982E-2</v>
      </c>
      <c r="X1097">
        <f>IF(W1097&lt;MAX($W$202:W1097),(1+W1097)/(1+MAX($W$202:W1097))-1,0)</f>
        <v>-2.1881973291222212E-2</v>
      </c>
      <c r="Y1097">
        <f>MIN($X$202:X1097)</f>
        <v>-3.1913213635895943E-2</v>
      </c>
      <c r="AA1097">
        <v>1</v>
      </c>
      <c r="AB1097">
        <f t="shared" si="252"/>
        <v>7268.5511596973374</v>
      </c>
      <c r="AC1097">
        <f t="shared" si="245"/>
        <v>-0.7995406275671032</v>
      </c>
      <c r="AD1097">
        <f t="shared" si="251"/>
        <v>9681.0559751124874</v>
      </c>
      <c r="AE1097">
        <f t="shared" si="246"/>
        <v>-8.2581342622523995E-5</v>
      </c>
      <c r="AF1097">
        <f t="shared" si="247"/>
        <v>-3.1894402488751306E-2</v>
      </c>
      <c r="AG1097">
        <f>IF(AF1097&lt;MAX($AF$202:AF1097),(1+AF1097)/(1+MAX($AF$202:AF1097))-1,0)</f>
        <v>-3.1894402488751306E-2</v>
      </c>
      <c r="AH1097">
        <f>MIN($AG$202:AG1097)</f>
        <v>-5.8569985244839917E-2</v>
      </c>
    </row>
    <row r="1098" spans="2:34" x14ac:dyDescent="0.2">
      <c r="B1098" t="s">
        <v>1101</v>
      </c>
      <c r="C1098">
        <v>1.3361799999999999</v>
      </c>
      <c r="D1098">
        <v>1.3394699999999999</v>
      </c>
      <c r="E1098">
        <v>1.3356699999999999</v>
      </c>
      <c r="F1098">
        <v>1.3369800000000001</v>
      </c>
      <c r="G1098">
        <v>13076.1104</v>
      </c>
      <c r="I1098">
        <f t="shared" si="253"/>
        <v>4.9999999999998934E-3</v>
      </c>
      <c r="J1098">
        <f t="shared" si="248"/>
        <v>1.331928</v>
      </c>
      <c r="K1098">
        <f t="shared" si="254"/>
        <v>1.3249499999999999</v>
      </c>
      <c r="L1098">
        <f t="shared" si="239"/>
        <v>1.3192044000000016</v>
      </c>
      <c r="M1098">
        <f t="shared" si="249"/>
        <v>1.3254530525870862</v>
      </c>
      <c r="N1098">
        <f t="shared" si="250"/>
        <v>1.3384029474129138</v>
      </c>
      <c r="O1098" cm="1">
        <f t="array" ref="O1098">_xlfn.IFS(C1098&lt;M1097,1,C1098&gt;N1097,-1,TRUE,0)</f>
        <v>0</v>
      </c>
      <c r="P1098">
        <f t="shared" si="240"/>
        <v>1</v>
      </c>
      <c r="Q1098">
        <f t="shared" si="241"/>
        <v>1</v>
      </c>
      <c r="R1098" cm="1">
        <f t="array" ref="R1098">_xlfn.IFS(AND(Q1097=0,O1097=1,O1098=0,P1098=1),1,AND(Q1097=0,O1097=-1,O1098=0,P1098=-1),-1,AND(Q1097=1,O1097=-1,O1098=0,P1098=-1),-2,AND(Q1097=-1,O1097=1,O1098=0,P1098=1),2,TRUE,0)</f>
        <v>0</v>
      </c>
      <c r="S1098" cm="1">
        <f t="array" ref="S1098">_xlfn.IFS(AND(Q1098&lt;&gt;0,S1097=0),U1097/C1098,AND(Q1098&lt;&gt;0,S1097&lt;&gt;0),S1097,TRUE,0)</f>
        <v>7301.9883314226463</v>
      </c>
      <c r="T1098">
        <f t="shared" si="242"/>
        <v>36.509941657112456</v>
      </c>
      <c r="U1098">
        <f t="shared" si="255"/>
        <v>10438.776478835172</v>
      </c>
      <c r="V1098">
        <f t="shared" si="243"/>
        <v>3.5098063990789568E-3</v>
      </c>
      <c r="W1098">
        <f t="shared" si="244"/>
        <v>4.3877647883517223E-2</v>
      </c>
      <c r="X1098">
        <f>IF(W1098&lt;MAX($W$202:W1098),(1+W1098)/(1+MAX($W$202:W1098))-1,0)</f>
        <v>-1.8448968382025255E-2</v>
      </c>
      <c r="Y1098">
        <f>MIN($X$202:X1098)</f>
        <v>-3.1913213635895943E-2</v>
      </c>
      <c r="AA1098">
        <v>1</v>
      </c>
      <c r="AB1098">
        <f t="shared" si="252"/>
        <v>7268.5511596973374</v>
      </c>
      <c r="AC1098">
        <f t="shared" si="245"/>
        <v>-25.512614570536943</v>
      </c>
      <c r="AD1098">
        <f t="shared" si="251"/>
        <v>9655.5433605419512</v>
      </c>
      <c r="AE1098">
        <f t="shared" si="246"/>
        <v>-2.6353131968375487E-3</v>
      </c>
      <c r="AF1098">
        <f t="shared" si="247"/>
        <v>-3.4445663945804839E-2</v>
      </c>
      <c r="AG1098">
        <f>IF(AF1098&lt;MAX($AF$202:AF1098),(1+AF1098)/(1+MAX($AF$202:AF1098))-1,0)</f>
        <v>-3.4445663945804839E-2</v>
      </c>
      <c r="AH1098">
        <f>MIN($AG$202:AG1098)</f>
        <v>-5.8569985244839917E-2</v>
      </c>
    </row>
    <row r="1099" spans="2:34" x14ac:dyDescent="0.2">
      <c r="B1099" t="s">
        <v>1102</v>
      </c>
      <c r="C1099">
        <v>1.3369800000000001</v>
      </c>
      <c r="D1099">
        <v>1.3385800000000001</v>
      </c>
      <c r="E1099">
        <v>1.3367899999999999</v>
      </c>
      <c r="F1099">
        <v>1.33748</v>
      </c>
      <c r="G1099">
        <v>5581.7201999999997</v>
      </c>
      <c r="I1099">
        <f t="shared" si="253"/>
        <v>8.0000000000013394E-4</v>
      </c>
      <c r="J1099">
        <f t="shared" si="248"/>
        <v>1.3318759999999998</v>
      </c>
      <c r="K1099">
        <f t="shared" si="254"/>
        <v>1.3250522772277227</v>
      </c>
      <c r="L1099">
        <f t="shared" ref="L1099:L1162" si="256">AVERAGE(C900:C1099)</f>
        <v>1.3193209000000017</v>
      </c>
      <c r="M1099">
        <f t="shared" si="249"/>
        <v>1.3255999999999999</v>
      </c>
      <c r="N1099">
        <f t="shared" si="250"/>
        <v>1.3381519999999998</v>
      </c>
      <c r="O1099" cm="1">
        <f t="array" ref="O1099">_xlfn.IFS(C1099&lt;M1098,1,C1099&gt;N1098,-1,TRUE,0)</f>
        <v>0</v>
      </c>
      <c r="P1099">
        <f t="shared" si="240"/>
        <v>1</v>
      </c>
      <c r="Q1099">
        <f t="shared" si="241"/>
        <v>1</v>
      </c>
      <c r="R1099" cm="1">
        <f t="array" ref="R1099">_xlfn.IFS(AND(Q1098=0,O1098=1,O1099=0,P1099=1),1,AND(Q1098=0,O1098=-1,O1099=0,P1099=-1),-1,AND(Q1098=1,O1098=-1,O1099=0,P1099=-1),-2,AND(Q1098=-1,O1098=1,O1099=0,P1099=1),2,TRUE,0)</f>
        <v>0</v>
      </c>
      <c r="S1099" cm="1">
        <f t="array" ref="S1099">_xlfn.IFS(AND(Q1099&lt;&gt;0,S1098=0),U1098/C1099,AND(Q1099&lt;&gt;0,S1098&lt;&gt;0),S1098,TRUE,0)</f>
        <v>7301.9883314226463</v>
      </c>
      <c r="T1099">
        <f t="shared" si="242"/>
        <v>5.841590665139095</v>
      </c>
      <c r="U1099">
        <f t="shared" si="255"/>
        <v>10444.618069500311</v>
      </c>
      <c r="V1099">
        <f t="shared" si="243"/>
        <v>5.596049189273318E-4</v>
      </c>
      <c r="W1099">
        <f t="shared" si="244"/>
        <v>4.4461806950031102E-2</v>
      </c>
      <c r="X1099">
        <f>IF(W1099&lt;MAX($W$202:W1099),(1+W1099)/(1+MAX($W$202:W1099))-1,0)</f>
        <v>-1.7899687596553693E-2</v>
      </c>
      <c r="Y1099">
        <f>MIN($X$202:X1099)</f>
        <v>-3.1913213635895943E-2</v>
      </c>
      <c r="AA1099">
        <v>1</v>
      </c>
      <c r="AB1099">
        <f t="shared" si="252"/>
        <v>7268.5511596973374</v>
      </c>
      <c r="AC1099">
        <f t="shared" si="245"/>
        <v>36.342755798485911</v>
      </c>
      <c r="AD1099">
        <f t="shared" si="251"/>
        <v>9691.8861163404363</v>
      </c>
      <c r="AE1099">
        <f t="shared" si="246"/>
        <v>3.7639265281540868E-3</v>
      </c>
      <c r="AF1099">
        <f t="shared" si="247"/>
        <v>-3.0811388365956427E-2</v>
      </c>
      <c r="AG1099">
        <f>IF(AF1099&lt;MAX($AF$202:AF1099),(1+AF1099)/(1+MAX($AF$202:AF1099))-1,0)</f>
        <v>-3.0811388365956427E-2</v>
      </c>
      <c r="AH1099">
        <f>MIN($AG$202:AG1099)</f>
        <v>-5.8569985244839917E-2</v>
      </c>
    </row>
    <row r="1100" spans="2:34" x14ac:dyDescent="0.2">
      <c r="B1100" t="s">
        <v>1103</v>
      </c>
      <c r="C1100">
        <v>1.33748</v>
      </c>
      <c r="D1100">
        <v>1.3388500000000001</v>
      </c>
      <c r="E1100">
        <v>1.33728</v>
      </c>
      <c r="F1100">
        <v>1.3373299999999999</v>
      </c>
      <c r="G1100">
        <v>4436.1298999999999</v>
      </c>
      <c r="I1100">
        <f t="shared" si="253"/>
        <v>4.9999999999994493E-4</v>
      </c>
      <c r="J1100">
        <f t="shared" si="248"/>
        <v>1.3320265</v>
      </c>
      <c r="K1100">
        <f t="shared" si="254"/>
        <v>1.3252059405940591</v>
      </c>
      <c r="L1100">
        <f t="shared" si="256"/>
        <v>1.3194288500000015</v>
      </c>
      <c r="M1100">
        <f t="shared" si="249"/>
        <v>1.3253893190472159</v>
      </c>
      <c r="N1100">
        <f t="shared" si="250"/>
        <v>1.3386636809527841</v>
      </c>
      <c r="O1100" cm="1">
        <f t="array" ref="O1100">_xlfn.IFS(C1100&lt;M1099,1,C1100&gt;N1099,-1,TRUE,0)</f>
        <v>0</v>
      </c>
      <c r="P1100">
        <f t="shared" ref="P1100:P1163" si="257">IF(K1099&gt;=L1099,1,-1)</f>
        <v>1</v>
      </c>
      <c r="Q1100">
        <f t="shared" ref="Q1100:Q1163" si="258">Q1099+R1100</f>
        <v>1</v>
      </c>
      <c r="R1100" cm="1">
        <f t="array" ref="R1100">_xlfn.IFS(AND(Q1099=0,O1099=1,O1100=0,P1100=1),1,AND(Q1099=0,O1099=-1,O1100=0,P1100=-1),-1,AND(Q1099=1,O1099=-1,O1100=0,P1100=-1),-2,AND(Q1099=-1,O1099=1,O1100=0,P1100=1),2,TRUE,0)</f>
        <v>0</v>
      </c>
      <c r="S1100" cm="1">
        <f t="array" ref="S1100">_xlfn.IFS(AND(Q1100&lt;&gt;0,S1099=0),U1099/C1100,AND(Q1100&lt;&gt;0,S1099&lt;&gt;0),S1099,TRUE,0)</f>
        <v>7301.9883314226463</v>
      </c>
      <c r="T1100">
        <f t="shared" ref="T1100:T1163" si="259">S1099*Q1099*I1100</f>
        <v>3.6509941657109208</v>
      </c>
      <c r="U1100">
        <f t="shared" si="255"/>
        <v>10448.269063666023</v>
      </c>
      <c r="V1100">
        <f t="shared" ref="V1100:V1163" si="260">T1100/U1099</f>
        <v>3.4955746025527873E-4</v>
      </c>
      <c r="W1100">
        <f t="shared" ref="W1100:W1163" si="261">U1100/$U$202-1</f>
        <v>4.4826906366602248E-2</v>
      </c>
      <c r="X1100">
        <f>IF(W1100&lt;MAX($W$202:W1100),(1+W1100)/(1+MAX($W$202:W1100))-1,0)</f>
        <v>-1.7556387105634008E-2</v>
      </c>
      <c r="Y1100">
        <f>MIN($X$202:X1100)</f>
        <v>-3.1913213635895943E-2</v>
      </c>
      <c r="AA1100">
        <v>1</v>
      </c>
      <c r="AB1100">
        <f t="shared" si="252"/>
        <v>7268.5511596973374</v>
      </c>
      <c r="AC1100">
        <f t="shared" ref="AC1100:AC1163" si="262">AB1100*AA1100*I1099</f>
        <v>5.8148409277588433</v>
      </c>
      <c r="AD1100">
        <f t="shared" si="251"/>
        <v>9697.7009572681945</v>
      </c>
      <c r="AE1100">
        <f t="shared" ref="AE1100:AE1163" si="263">AC1100/AD1099</f>
        <v>5.9997000150002506E-4</v>
      </c>
      <c r="AF1100">
        <f t="shared" ref="AF1100:AF1163" si="264">AD1100/$AD$202-1</f>
        <v>-3.0229904273180508E-2</v>
      </c>
      <c r="AG1100">
        <f>IF(AF1100&lt;MAX($AF$202:AF1100),(1+AF1100)/(1+MAX($AF$202:AF1100))-1,0)</f>
        <v>-3.0229904273180508E-2</v>
      </c>
      <c r="AH1100">
        <f>MIN($AG$202:AG1100)</f>
        <v>-5.8569985244839917E-2</v>
      </c>
    </row>
    <row r="1101" spans="2:34" x14ac:dyDescent="0.2">
      <c r="B1101" t="s">
        <v>1104</v>
      </c>
      <c r="C1101">
        <v>1.3373200000000001</v>
      </c>
      <c r="D1101">
        <v>1.33772</v>
      </c>
      <c r="E1101">
        <v>1.3359300000000001</v>
      </c>
      <c r="F1101">
        <v>1.3363799999999999</v>
      </c>
      <c r="G1101">
        <v>5415.6499000000003</v>
      </c>
      <c r="I1101">
        <f t="shared" si="253"/>
        <v>-1.5999999999993797E-4</v>
      </c>
      <c r="J1101">
        <f t="shared" si="248"/>
        <v>1.3320669999999999</v>
      </c>
      <c r="K1101">
        <f t="shared" si="254"/>
        <v>1.3253724752475244</v>
      </c>
      <c r="L1101">
        <f t="shared" si="256"/>
        <v>1.3195461000000017</v>
      </c>
      <c r="M1101">
        <f t="shared" si="249"/>
        <v>1.325334621222777</v>
      </c>
      <c r="N1101">
        <f t="shared" si="250"/>
        <v>1.3387993787772228</v>
      </c>
      <c r="O1101" cm="1">
        <f t="array" ref="O1101">_xlfn.IFS(C1101&lt;M1100,1,C1101&gt;N1100,-1,TRUE,0)</f>
        <v>0</v>
      </c>
      <c r="P1101">
        <f t="shared" si="257"/>
        <v>1</v>
      </c>
      <c r="Q1101">
        <f t="shared" si="258"/>
        <v>1</v>
      </c>
      <c r="R1101" cm="1">
        <f t="array" ref="R1101">_xlfn.IFS(AND(Q1100=0,O1100=1,O1101=0,P1101=1),1,AND(Q1100=0,O1100=-1,O1101=0,P1101=-1),-1,AND(Q1100=1,O1100=-1,O1101=0,P1101=-1),-2,AND(Q1100=-1,O1100=1,O1101=0,P1101=1),2,TRUE,0)</f>
        <v>0</v>
      </c>
      <c r="S1101" cm="1">
        <f t="array" ref="S1101">_xlfn.IFS(AND(Q1101&lt;&gt;0,S1100=0),U1100/C1101,AND(Q1101&lt;&gt;0,S1100&lt;&gt;0),S1100,TRUE,0)</f>
        <v>7301.9883314226463</v>
      </c>
      <c r="T1101">
        <f t="shared" si="259"/>
        <v>-1.1683181330271704</v>
      </c>
      <c r="U1101">
        <f t="shared" si="255"/>
        <v>10447.100745532996</v>
      </c>
      <c r="V1101">
        <f t="shared" si="260"/>
        <v>-1.1181930001113872E-4</v>
      </c>
      <c r="W1101">
        <f t="shared" si="261"/>
        <v>4.4710074553299561E-2</v>
      </c>
      <c r="X1101">
        <f>IF(W1101&lt;MAX($W$202:W1101),(1+W1101)/(1+MAX($W$202:W1101))-1,0)</f>
        <v>-1.7666243262728254E-2</v>
      </c>
      <c r="Y1101">
        <f>MIN($X$202:X1101)</f>
        <v>-3.1913213635895943E-2</v>
      </c>
      <c r="AA1101">
        <v>1</v>
      </c>
      <c r="AB1101">
        <f t="shared" si="252"/>
        <v>7268.5511596973374</v>
      </c>
      <c r="AC1101">
        <f t="shared" si="262"/>
        <v>3.6342755798482687</v>
      </c>
      <c r="AD1101">
        <f t="shared" si="251"/>
        <v>9701.3352328480432</v>
      </c>
      <c r="AE1101">
        <f t="shared" si="263"/>
        <v>3.74756408334541E-4</v>
      </c>
      <c r="AF1101">
        <f t="shared" si="264"/>
        <v>-2.9866476715195711E-2</v>
      </c>
      <c r="AG1101">
        <f>IF(AF1101&lt;MAX($AF$202:AF1101),(1+AF1101)/(1+MAX($AF$202:AF1101))-1,0)</f>
        <v>-2.9866476715195711E-2</v>
      </c>
      <c r="AH1101">
        <f>MIN($AG$202:AG1101)</f>
        <v>-5.8569985244839917E-2</v>
      </c>
    </row>
    <row r="1102" spans="2:34" x14ac:dyDescent="0.2">
      <c r="B1102" t="s">
        <v>1105</v>
      </c>
      <c r="C1102">
        <v>1.3363799999999999</v>
      </c>
      <c r="D1102">
        <v>1.3365800000000001</v>
      </c>
      <c r="E1102">
        <v>1.3348800000000001</v>
      </c>
      <c r="F1102">
        <v>1.3349800000000001</v>
      </c>
      <c r="G1102">
        <v>4753.8100999999997</v>
      </c>
      <c r="I1102">
        <f t="shared" si="253"/>
        <v>-9.4000000000016293E-4</v>
      </c>
      <c r="J1102">
        <f t="shared" si="248"/>
        <v>1.3322105</v>
      </c>
      <c r="K1102">
        <f t="shared" si="254"/>
        <v>1.3255927722772272</v>
      </c>
      <c r="L1102">
        <f t="shared" si="256"/>
        <v>1.3196551500000016</v>
      </c>
      <c r="M1102">
        <f t="shared" si="249"/>
        <v>1.325359273905351</v>
      </c>
      <c r="N1102">
        <f t="shared" si="250"/>
        <v>1.3390617260946489</v>
      </c>
      <c r="O1102" cm="1">
        <f t="array" ref="O1102">_xlfn.IFS(C1102&lt;M1101,1,C1102&gt;N1101,-1,TRUE,0)</f>
        <v>0</v>
      </c>
      <c r="P1102">
        <f t="shared" si="257"/>
        <v>1</v>
      </c>
      <c r="Q1102">
        <f t="shared" si="258"/>
        <v>1</v>
      </c>
      <c r="R1102" cm="1">
        <f t="array" ref="R1102">_xlfn.IFS(AND(Q1101=0,O1101=1,O1102=0,P1102=1),1,AND(Q1101=0,O1101=-1,O1102=0,P1102=-1),-1,AND(Q1101=1,O1101=-1,O1102=0,P1102=-1),-2,AND(Q1101=-1,O1101=1,O1102=0,P1102=1),2,TRUE,0)</f>
        <v>0</v>
      </c>
      <c r="S1102" cm="1">
        <f t="array" ref="S1102">_xlfn.IFS(AND(Q1102&lt;&gt;0,S1101=0),U1101/C1102,AND(Q1102&lt;&gt;0,S1101&lt;&gt;0),S1101,TRUE,0)</f>
        <v>7301.9883314226463</v>
      </c>
      <c r="T1102">
        <f t="shared" si="259"/>
        <v>-6.8638690315384769</v>
      </c>
      <c r="U1102">
        <f t="shared" si="255"/>
        <v>10440.236876501458</v>
      </c>
      <c r="V1102">
        <f t="shared" si="260"/>
        <v>-6.5701185417144092E-4</v>
      </c>
      <c r="W1102">
        <f t="shared" si="261"/>
        <v>4.402368765014586E-2</v>
      </c>
      <c r="X1102">
        <f>IF(W1102&lt;MAX($W$202:W1102),(1+W1102)/(1+MAX($W$202:W1102))-1,0)</f>
        <v>-1.8311648185657226E-2</v>
      </c>
      <c r="Y1102">
        <f>MIN($X$202:X1102)</f>
        <v>-3.1913213635895943E-2</v>
      </c>
      <c r="AA1102">
        <v>1</v>
      </c>
      <c r="AB1102">
        <f t="shared" si="252"/>
        <v>7268.5511596973374</v>
      </c>
      <c r="AC1102">
        <f t="shared" si="262"/>
        <v>-1.1629681855511231</v>
      </c>
      <c r="AD1102">
        <f t="shared" si="251"/>
        <v>9700.1722646624912</v>
      </c>
      <c r="AE1102">
        <f t="shared" si="263"/>
        <v>-1.1987712594585889E-4</v>
      </c>
      <c r="AF1102">
        <f t="shared" si="264"/>
        <v>-2.9982773533750895E-2</v>
      </c>
      <c r="AG1102">
        <f>IF(AF1102&lt;MAX($AF$202:AF1102),(1+AF1102)/(1+MAX($AF$202:AF1102))-1,0)</f>
        <v>-2.9982773533750895E-2</v>
      </c>
      <c r="AH1102">
        <f>MIN($AG$202:AG1102)</f>
        <v>-5.8569985244839917E-2</v>
      </c>
    </row>
    <row r="1103" spans="2:34" x14ac:dyDescent="0.2">
      <c r="B1103" t="s">
        <v>1106</v>
      </c>
      <c r="C1103">
        <v>1.3349800000000001</v>
      </c>
      <c r="D1103">
        <v>1.33606</v>
      </c>
      <c r="E1103">
        <v>1.3349800000000001</v>
      </c>
      <c r="F1103">
        <v>1.3359799999999999</v>
      </c>
      <c r="G1103">
        <v>2736.71</v>
      </c>
      <c r="I1103">
        <f t="shared" si="253"/>
        <v>-1.3999999999998458E-3</v>
      </c>
      <c r="J1103">
        <f t="shared" si="248"/>
        <v>1.3326024999999999</v>
      </c>
      <c r="K1103">
        <f t="shared" si="254"/>
        <v>1.3258115841584153</v>
      </c>
      <c r="L1103">
        <f t="shared" si="256"/>
        <v>1.3197599500000012</v>
      </c>
      <c r="M1103">
        <f t="shared" si="249"/>
        <v>1.3258310396700563</v>
      </c>
      <c r="N1103">
        <f t="shared" si="250"/>
        <v>1.3393739603299435</v>
      </c>
      <c r="O1103" cm="1">
        <f t="array" ref="O1103">_xlfn.IFS(C1103&lt;M1102,1,C1103&gt;N1102,-1,TRUE,0)</f>
        <v>0</v>
      </c>
      <c r="P1103">
        <f t="shared" si="257"/>
        <v>1</v>
      </c>
      <c r="Q1103">
        <f t="shared" si="258"/>
        <v>1</v>
      </c>
      <c r="R1103" cm="1">
        <f t="array" ref="R1103">_xlfn.IFS(AND(Q1102=0,O1102=1,O1103=0,P1103=1),1,AND(Q1102=0,O1102=-1,O1103=0,P1103=-1),-1,AND(Q1102=1,O1102=-1,O1103=0,P1103=-1),-2,AND(Q1102=-1,O1102=1,O1103=0,P1103=1),2,TRUE,0)</f>
        <v>0</v>
      </c>
      <c r="S1103" cm="1">
        <f t="array" ref="S1103">_xlfn.IFS(AND(Q1103&lt;&gt;0,S1102=0),U1102/C1103,AND(Q1103&lt;&gt;0,S1102&lt;&gt;0),S1102,TRUE,0)</f>
        <v>7301.9883314226463</v>
      </c>
      <c r="T1103">
        <f t="shared" si="259"/>
        <v>-10.22278366399058</v>
      </c>
      <c r="U1103">
        <f t="shared" si="255"/>
        <v>10430.014092837468</v>
      </c>
      <c r="V1103">
        <f t="shared" si="260"/>
        <v>-9.7917162080868921E-4</v>
      </c>
      <c r="W1103">
        <f t="shared" si="261"/>
        <v>4.3001409283746739E-2</v>
      </c>
      <c r="X1103">
        <f>IF(W1103&lt;MAX($W$202:W1103),(1+W1103)/(1+MAX($W$202:W1103))-1,0)</f>
        <v>-1.927288956023232E-2</v>
      </c>
      <c r="Y1103">
        <f>MIN($X$202:X1103)</f>
        <v>-3.1913213635895943E-2</v>
      </c>
      <c r="AA1103">
        <v>1</v>
      </c>
      <c r="AB1103">
        <f t="shared" si="252"/>
        <v>7268.5511596973374</v>
      </c>
      <c r="AC1103">
        <f t="shared" si="262"/>
        <v>-6.832438090116681</v>
      </c>
      <c r="AD1103">
        <f t="shared" si="251"/>
        <v>9693.3398265723754</v>
      </c>
      <c r="AE1103">
        <f t="shared" si="263"/>
        <v>-7.043625518906606E-4</v>
      </c>
      <c r="AF1103">
        <f t="shared" si="264"/>
        <v>-3.0666017342762419E-2</v>
      </c>
      <c r="AG1103">
        <f>IF(AF1103&lt;MAX($AF$202:AF1103),(1+AF1103)/(1+MAX($AF$202:AF1103))-1,0)</f>
        <v>-3.0666017342762419E-2</v>
      </c>
      <c r="AH1103">
        <f>MIN($AG$202:AG1103)</f>
        <v>-5.8569985244839917E-2</v>
      </c>
    </row>
    <row r="1104" spans="2:34" x14ac:dyDescent="0.2">
      <c r="B1104" t="s">
        <v>1107</v>
      </c>
      <c r="C1104">
        <v>1.33596</v>
      </c>
      <c r="D1104">
        <v>1.33606</v>
      </c>
      <c r="E1104">
        <v>1.3348500000000001</v>
      </c>
      <c r="F1104">
        <v>1.3350500000000001</v>
      </c>
      <c r="G1104">
        <v>1932.0600999999999</v>
      </c>
      <c r="I1104">
        <f t="shared" si="253"/>
        <v>9.7999999999998089E-4</v>
      </c>
      <c r="J1104">
        <f t="shared" si="248"/>
        <v>1.332946</v>
      </c>
      <c r="K1104">
        <f t="shared" si="254"/>
        <v>1.3260486138613856</v>
      </c>
      <c r="L1104">
        <f t="shared" si="256"/>
        <v>1.3198789000000011</v>
      </c>
      <c r="M1104">
        <f t="shared" si="249"/>
        <v>1.3264139975505209</v>
      </c>
      <c r="N1104">
        <f t="shared" si="250"/>
        <v>1.339478002449479</v>
      </c>
      <c r="O1104" cm="1">
        <f t="array" ref="O1104">_xlfn.IFS(C1104&lt;M1103,1,C1104&gt;N1103,-1,TRUE,0)</f>
        <v>0</v>
      </c>
      <c r="P1104">
        <f t="shared" si="257"/>
        <v>1</v>
      </c>
      <c r="Q1104">
        <f t="shared" si="258"/>
        <v>1</v>
      </c>
      <c r="R1104" cm="1">
        <f t="array" ref="R1104">_xlfn.IFS(AND(Q1103=0,O1103=1,O1104=0,P1104=1),1,AND(Q1103=0,O1103=-1,O1104=0,P1104=-1),-1,AND(Q1103=1,O1103=-1,O1104=0,P1104=-1),-2,AND(Q1103=-1,O1103=1,O1104=0,P1104=1),2,TRUE,0)</f>
        <v>0</v>
      </c>
      <c r="S1104" cm="1">
        <f t="array" ref="S1104">_xlfn.IFS(AND(Q1104&lt;&gt;0,S1103=0),U1103/C1104,AND(Q1104&lt;&gt;0,S1103&lt;&gt;0),S1103,TRUE,0)</f>
        <v>7301.9883314226463</v>
      </c>
      <c r="T1104">
        <f t="shared" si="259"/>
        <v>7.1559485647940537</v>
      </c>
      <c r="U1104">
        <f t="shared" si="255"/>
        <v>10437.170041402262</v>
      </c>
      <c r="V1104">
        <f t="shared" si="260"/>
        <v>6.8609193631945415E-4</v>
      </c>
      <c r="W1104">
        <f t="shared" si="261"/>
        <v>4.3717004140226168E-2</v>
      </c>
      <c r="X1104">
        <f>IF(W1104&lt;MAX($W$202:W1104),(1+W1104)/(1+MAX($W$202:W1104))-1,0)</f>
        <v>-1.8600020598029787E-2</v>
      </c>
      <c r="Y1104">
        <f>MIN($X$202:X1104)</f>
        <v>-3.1913213635895943E-2</v>
      </c>
      <c r="AA1104">
        <v>1</v>
      </c>
      <c r="AB1104">
        <f t="shared" si="252"/>
        <v>7268.5511596973374</v>
      </c>
      <c r="AC1104">
        <f t="shared" si="262"/>
        <v>-10.175971623575151</v>
      </c>
      <c r="AD1104">
        <f t="shared" si="251"/>
        <v>9683.1638549487998</v>
      </c>
      <c r="AE1104">
        <f t="shared" si="263"/>
        <v>-1.0497900419914853E-3</v>
      </c>
      <c r="AF1104">
        <f t="shared" si="264"/>
        <v>-3.1683614505120028E-2</v>
      </c>
      <c r="AG1104">
        <f>IF(AF1104&lt;MAX($AF$202:AF1104),(1+AF1104)/(1+MAX($AF$202:AF1104))-1,0)</f>
        <v>-3.1683614505120028E-2</v>
      </c>
      <c r="AH1104">
        <f>MIN($AG$202:AG1104)</f>
        <v>-5.8569985244839917E-2</v>
      </c>
    </row>
    <row r="1105" spans="2:34" x14ac:dyDescent="0.2">
      <c r="B1105" t="s">
        <v>1108</v>
      </c>
      <c r="C1105">
        <v>1.3350900000000001</v>
      </c>
      <c r="D1105">
        <v>1.33572</v>
      </c>
      <c r="E1105">
        <v>1.3343700000000001</v>
      </c>
      <c r="F1105">
        <v>1.33551</v>
      </c>
      <c r="G1105">
        <v>2606.1100999999999</v>
      </c>
      <c r="I1105">
        <f t="shared" si="253"/>
        <v>-8.6999999999992639E-4</v>
      </c>
      <c r="J1105">
        <f t="shared" si="248"/>
        <v>1.3332704999999998</v>
      </c>
      <c r="K1105">
        <f t="shared" si="254"/>
        <v>1.3262712871287121</v>
      </c>
      <c r="L1105">
        <f t="shared" si="256"/>
        <v>1.3200093000000013</v>
      </c>
      <c r="M1105">
        <f t="shared" si="249"/>
        <v>1.3269082693377241</v>
      </c>
      <c r="N1105">
        <f t="shared" si="250"/>
        <v>1.3396327306622755</v>
      </c>
      <c r="O1105" cm="1">
        <f t="array" ref="O1105">_xlfn.IFS(C1105&lt;M1104,1,C1105&gt;N1104,-1,TRUE,0)</f>
        <v>0</v>
      </c>
      <c r="P1105">
        <f t="shared" si="257"/>
        <v>1</v>
      </c>
      <c r="Q1105">
        <f t="shared" si="258"/>
        <v>1</v>
      </c>
      <c r="R1105" cm="1">
        <f t="array" ref="R1105">_xlfn.IFS(AND(Q1104=0,O1104=1,O1105=0,P1105=1),1,AND(Q1104=0,O1104=-1,O1105=0,P1105=-1),-1,AND(Q1104=1,O1104=-1,O1105=0,P1105=-1),-2,AND(Q1104=-1,O1104=1,O1105=0,P1105=1),2,TRUE,0)</f>
        <v>0</v>
      </c>
      <c r="S1105" cm="1">
        <f t="array" ref="S1105">_xlfn.IFS(AND(Q1105&lt;&gt;0,S1104=0),U1104/C1105,AND(Q1105&lt;&gt;0,S1104&lt;&gt;0),S1104,TRUE,0)</f>
        <v>7301.9883314226463</v>
      </c>
      <c r="T1105">
        <f t="shared" si="259"/>
        <v>-6.352729848337165</v>
      </c>
      <c r="U1105">
        <f t="shared" si="255"/>
        <v>10430.817311553925</v>
      </c>
      <c r="V1105">
        <f t="shared" si="260"/>
        <v>-6.0866401746231E-4</v>
      </c>
      <c r="W1105">
        <f t="shared" si="261"/>
        <v>4.3081731155392378E-2</v>
      </c>
      <c r="X1105">
        <f>IF(W1105&lt;MAX($W$202:W1105),(1+W1105)/(1+MAX($W$202:W1105))-1,0)</f>
        <v>-1.9197363452229999E-2</v>
      </c>
      <c r="Y1105">
        <f>MIN($X$202:X1105)</f>
        <v>-3.1913213635895943E-2</v>
      </c>
      <c r="AA1105">
        <v>1</v>
      </c>
      <c r="AB1105">
        <f t="shared" si="252"/>
        <v>7268.5511596973374</v>
      </c>
      <c r="AC1105">
        <f t="shared" si="262"/>
        <v>7.1231801365032519</v>
      </c>
      <c r="AD1105">
        <f t="shared" si="251"/>
        <v>9690.2870350853027</v>
      </c>
      <c r="AE1105">
        <f t="shared" si="263"/>
        <v>7.3562528148925102E-4</v>
      </c>
      <c r="AF1105">
        <f t="shared" si="264"/>
        <v>-3.097129649146968E-2</v>
      </c>
      <c r="AG1105">
        <f>IF(AF1105&lt;MAX($AF$202:AF1105),(1+AF1105)/(1+MAX($AF$202:AF1105))-1,0)</f>
        <v>-3.097129649146968E-2</v>
      </c>
      <c r="AH1105">
        <f>MIN($AG$202:AG1105)</f>
        <v>-5.8569985244839917E-2</v>
      </c>
    </row>
    <row r="1106" spans="2:34" x14ac:dyDescent="0.2">
      <c r="B1106" t="s">
        <v>1109</v>
      </c>
      <c r="C1106">
        <v>1.3356600000000001</v>
      </c>
      <c r="D1106">
        <v>1.3375699999999999</v>
      </c>
      <c r="E1106">
        <v>1.33335</v>
      </c>
      <c r="F1106">
        <v>1.3339399999999999</v>
      </c>
      <c r="G1106">
        <v>7130.0497999999998</v>
      </c>
      <c r="I1106">
        <f t="shared" si="253"/>
        <v>5.6999999999995943E-4</v>
      </c>
      <c r="J1106">
        <f t="shared" si="248"/>
        <v>1.333493</v>
      </c>
      <c r="K1106">
        <f t="shared" si="254"/>
        <v>1.3265226732673263</v>
      </c>
      <c r="L1106">
        <f t="shared" si="256"/>
        <v>1.3201393500000012</v>
      </c>
      <c r="M1106">
        <f t="shared" si="249"/>
        <v>1.3273683641740917</v>
      </c>
      <c r="N1106">
        <f t="shared" si="250"/>
        <v>1.3396176358259084</v>
      </c>
      <c r="O1106" cm="1">
        <f t="array" ref="O1106">_xlfn.IFS(C1106&lt;M1105,1,C1106&gt;N1105,-1,TRUE,0)</f>
        <v>0</v>
      </c>
      <c r="P1106">
        <f t="shared" si="257"/>
        <v>1</v>
      </c>
      <c r="Q1106">
        <f t="shared" si="258"/>
        <v>1</v>
      </c>
      <c r="R1106" cm="1">
        <f t="array" ref="R1106">_xlfn.IFS(AND(Q1105=0,O1105=1,O1106=0,P1106=1),1,AND(Q1105=0,O1105=-1,O1106=0,P1106=-1),-1,AND(Q1105=1,O1105=-1,O1106=0,P1106=-1),-2,AND(Q1105=-1,O1105=1,O1106=0,P1106=1),2,TRUE,0)</f>
        <v>0</v>
      </c>
      <c r="S1106" cm="1">
        <f t="array" ref="S1106">_xlfn.IFS(AND(Q1106&lt;&gt;0,S1105=0),U1105/C1106,AND(Q1106&lt;&gt;0,S1105&lt;&gt;0),S1105,TRUE,0)</f>
        <v>7301.9883314226463</v>
      </c>
      <c r="T1106">
        <f t="shared" si="259"/>
        <v>4.1621333489106123</v>
      </c>
      <c r="U1106">
        <f t="shared" si="255"/>
        <v>10434.979444902836</v>
      </c>
      <c r="V1106">
        <f t="shared" si="260"/>
        <v>3.9902274429639694E-4</v>
      </c>
      <c r="W1106">
        <f t="shared" si="261"/>
        <v>4.3497944490283658E-2</v>
      </c>
      <c r="X1106">
        <f>IF(W1106&lt;MAX($W$202:W1106),(1+W1106)/(1+MAX($W$202:W1106))-1,0)</f>
        <v>-1.8806000892581443E-2</v>
      </c>
      <c r="Y1106">
        <f>MIN($X$202:X1106)</f>
        <v>-3.1913213635895943E-2</v>
      </c>
      <c r="AA1106">
        <v>1</v>
      </c>
      <c r="AB1106">
        <f t="shared" si="252"/>
        <v>7268.5511596973374</v>
      </c>
      <c r="AC1106">
        <f t="shared" si="262"/>
        <v>-6.3236395089361483</v>
      </c>
      <c r="AD1106">
        <f t="shared" si="251"/>
        <v>9683.9633955763657</v>
      </c>
      <c r="AE1106">
        <f t="shared" si="263"/>
        <v>-6.5257504613024932E-4</v>
      </c>
      <c r="AF1106">
        <f t="shared" si="264"/>
        <v>-3.1603660442363402E-2</v>
      </c>
      <c r="AG1106">
        <f>IF(AF1106&lt;MAX($AF$202:AF1106),(1+AF1106)/(1+MAX($AF$202:AF1106))-1,0)</f>
        <v>-3.1603660442363402E-2</v>
      </c>
      <c r="AH1106">
        <f>MIN($AG$202:AG1106)</f>
        <v>-5.8569985244839917E-2</v>
      </c>
    </row>
    <row r="1107" spans="2:34" x14ac:dyDescent="0.2">
      <c r="B1107" t="s">
        <v>1110</v>
      </c>
      <c r="C1107">
        <v>1.3339399999999999</v>
      </c>
      <c r="D1107">
        <v>1.3349899999999999</v>
      </c>
      <c r="E1107">
        <v>1.33283</v>
      </c>
      <c r="F1107">
        <v>1.3341700000000001</v>
      </c>
      <c r="G1107">
        <v>5813.3500999999997</v>
      </c>
      <c r="I1107">
        <f t="shared" si="253"/>
        <v>-1.7200000000001658E-3</v>
      </c>
      <c r="J1107">
        <f t="shared" si="248"/>
        <v>1.3337174999999999</v>
      </c>
      <c r="K1107">
        <f t="shared" si="254"/>
        <v>1.3267434653465344</v>
      </c>
      <c r="L1107">
        <f t="shared" si="256"/>
        <v>1.3202648500000012</v>
      </c>
      <c r="M1107">
        <f t="shared" si="249"/>
        <v>1.3278443888142655</v>
      </c>
      <c r="N1107">
        <f t="shared" si="250"/>
        <v>1.3395906111857343</v>
      </c>
      <c r="O1107" cm="1">
        <f t="array" ref="O1107">_xlfn.IFS(C1107&lt;M1106,1,C1107&gt;N1106,-1,TRUE,0)</f>
        <v>0</v>
      </c>
      <c r="P1107">
        <f t="shared" si="257"/>
        <v>1</v>
      </c>
      <c r="Q1107">
        <f t="shared" si="258"/>
        <v>1</v>
      </c>
      <c r="R1107" cm="1">
        <f t="array" ref="R1107">_xlfn.IFS(AND(Q1106=0,O1106=1,O1107=0,P1107=1),1,AND(Q1106=0,O1106=-1,O1107=0,P1107=-1),-1,AND(Q1106=1,O1106=-1,O1107=0,P1107=-1),-2,AND(Q1106=-1,O1106=1,O1107=0,P1107=1),2,TRUE,0)</f>
        <v>0</v>
      </c>
      <c r="S1107" cm="1">
        <f t="array" ref="S1107">_xlfn.IFS(AND(Q1107&lt;&gt;0,S1106=0),U1106/C1107,AND(Q1107&lt;&gt;0,S1106&lt;&gt;0),S1106,TRUE,0)</f>
        <v>7301.9883314226463</v>
      </c>
      <c r="T1107">
        <f t="shared" si="259"/>
        <v>-12.559419930048163</v>
      </c>
      <c r="U1107">
        <f t="shared" si="255"/>
        <v>10422.420024972787</v>
      </c>
      <c r="V1107">
        <f t="shared" si="260"/>
        <v>-1.2035883727766277E-3</v>
      </c>
      <c r="W1107">
        <f t="shared" si="261"/>
        <v>4.2242002497278719E-2</v>
      </c>
      <c r="X1107">
        <f>IF(W1107&lt;MAX($W$202:W1107),(1+W1107)/(1+MAX($W$202:W1107))-1,0)</f>
        <v>-1.9986954581345362E-2</v>
      </c>
      <c r="Y1107">
        <f>MIN($X$202:X1107)</f>
        <v>-3.1913213635895943E-2</v>
      </c>
      <c r="AA1107">
        <v>1</v>
      </c>
      <c r="AB1107">
        <f t="shared" si="252"/>
        <v>7268.5511596973374</v>
      </c>
      <c r="AC1107">
        <f t="shared" si="262"/>
        <v>4.1430741610271875</v>
      </c>
      <c r="AD1107">
        <f t="shared" si="251"/>
        <v>9688.1064697373931</v>
      </c>
      <c r="AE1107">
        <f t="shared" si="263"/>
        <v>4.2782835826493768E-4</v>
      </c>
      <c r="AF1107">
        <f t="shared" si="264"/>
        <v>-3.1189353026260691E-2</v>
      </c>
      <c r="AG1107">
        <f>IF(AF1107&lt;MAX($AF$202:AF1107),(1+AF1107)/(1+MAX($AF$202:AF1107))-1,0)</f>
        <v>-3.1189353026260691E-2</v>
      </c>
      <c r="AH1107">
        <f>MIN($AG$202:AG1107)</f>
        <v>-5.8569985244839917E-2</v>
      </c>
    </row>
    <row r="1108" spans="2:34" x14ac:dyDescent="0.2">
      <c r="B1108" t="s">
        <v>1111</v>
      </c>
      <c r="C1108">
        <v>1.3341700000000001</v>
      </c>
      <c r="D1108">
        <v>1.33572</v>
      </c>
      <c r="E1108">
        <v>1.33328</v>
      </c>
      <c r="F1108">
        <v>1.33568</v>
      </c>
      <c r="G1108">
        <v>5290.6499000000003</v>
      </c>
      <c r="I1108">
        <f t="shared" si="253"/>
        <v>2.3000000000017451E-4</v>
      </c>
      <c r="J1108">
        <f t="shared" si="248"/>
        <v>1.3339569999999998</v>
      </c>
      <c r="K1108">
        <f t="shared" si="254"/>
        <v>1.3269653465346534</v>
      </c>
      <c r="L1108">
        <f t="shared" si="256"/>
        <v>1.3203923000000009</v>
      </c>
      <c r="M1108">
        <f t="shared" si="249"/>
        <v>1.3281746714033185</v>
      </c>
      <c r="N1108">
        <f t="shared" si="250"/>
        <v>1.3397393285966812</v>
      </c>
      <c r="O1108" cm="1">
        <f t="array" ref="O1108">_xlfn.IFS(C1108&lt;M1107,1,C1108&gt;N1107,-1,TRUE,0)</f>
        <v>0</v>
      </c>
      <c r="P1108">
        <f t="shared" si="257"/>
        <v>1</v>
      </c>
      <c r="Q1108">
        <f t="shared" si="258"/>
        <v>1</v>
      </c>
      <c r="R1108" cm="1">
        <f t="array" ref="R1108">_xlfn.IFS(AND(Q1107=0,O1107=1,O1108=0,P1108=1),1,AND(Q1107=0,O1107=-1,O1108=0,P1108=-1),-1,AND(Q1107=1,O1107=-1,O1108=0,P1108=-1),-2,AND(Q1107=-1,O1107=1,O1108=0,P1108=1),2,TRUE,0)</f>
        <v>0</v>
      </c>
      <c r="S1108" cm="1">
        <f t="array" ref="S1108">_xlfn.IFS(AND(Q1108&lt;&gt;0,S1107=0),U1107/C1108,AND(Q1108&lt;&gt;0,S1107&lt;&gt;0),S1107,TRUE,0)</f>
        <v>7301.9883314226463</v>
      </c>
      <c r="T1108">
        <f t="shared" si="259"/>
        <v>1.6794573162284829</v>
      </c>
      <c r="U1108">
        <f t="shared" si="255"/>
        <v>10424.099482289015</v>
      </c>
      <c r="V1108">
        <f t="shared" si="260"/>
        <v>1.6113890173341655E-4</v>
      </c>
      <c r="W1108">
        <f t="shared" si="261"/>
        <v>4.2409948228901539E-2</v>
      </c>
      <c r="X1108">
        <f>IF(W1108&lt;MAX($W$202:W1108),(1+W1108)/(1+MAX($W$202:W1108))-1,0)</f>
        <v>-1.9829036355522245E-2</v>
      </c>
      <c r="Y1108">
        <f>MIN($X$202:X1108)</f>
        <v>-3.1913213635895943E-2</v>
      </c>
      <c r="AA1108">
        <v>1</v>
      </c>
      <c r="AB1108">
        <f t="shared" si="252"/>
        <v>7268.5511596973374</v>
      </c>
      <c r="AC1108">
        <f t="shared" si="262"/>
        <v>-12.501907994680625</v>
      </c>
      <c r="AD1108">
        <f t="shared" si="251"/>
        <v>9675.6045617427117</v>
      </c>
      <c r="AE1108">
        <f t="shared" si="263"/>
        <v>-1.2904387491748429E-3</v>
      </c>
      <c r="AF1108">
        <f t="shared" si="264"/>
        <v>-3.2439543825728778E-2</v>
      </c>
      <c r="AG1108">
        <f>IF(AF1108&lt;MAX($AF$202:AF1108),(1+AF1108)/(1+MAX($AF$202:AF1108))-1,0)</f>
        <v>-3.2439543825728778E-2</v>
      </c>
      <c r="AH1108">
        <f>MIN($AG$202:AG1108)</f>
        <v>-5.8569985244839917E-2</v>
      </c>
    </row>
    <row r="1109" spans="2:34" x14ac:dyDescent="0.2">
      <c r="B1109" t="s">
        <v>1112</v>
      </c>
      <c r="C1109">
        <v>1.3356399999999999</v>
      </c>
      <c r="D1109">
        <v>1.3376699999999999</v>
      </c>
      <c r="E1109">
        <v>1.33484</v>
      </c>
      <c r="F1109">
        <v>1.3363700000000001</v>
      </c>
      <c r="G1109">
        <v>4810.4301999999998</v>
      </c>
      <c r="I1109">
        <f t="shared" si="253"/>
        <v>1.4699999999998603E-3</v>
      </c>
      <c r="J1109">
        <f t="shared" si="248"/>
        <v>1.3344079999999998</v>
      </c>
      <c r="K1109">
        <f t="shared" si="254"/>
        <v>1.3272053465346536</v>
      </c>
      <c r="L1109">
        <f t="shared" si="256"/>
        <v>1.320526100000001</v>
      </c>
      <c r="M1109">
        <f t="shared" si="249"/>
        <v>1.3294024287039339</v>
      </c>
      <c r="N1109">
        <f t="shared" si="250"/>
        <v>1.3394135712960658</v>
      </c>
      <c r="O1109" cm="1">
        <f t="array" ref="O1109">_xlfn.IFS(C1109&lt;M1108,1,C1109&gt;N1108,-1,TRUE,0)</f>
        <v>0</v>
      </c>
      <c r="P1109">
        <f t="shared" si="257"/>
        <v>1</v>
      </c>
      <c r="Q1109">
        <f t="shared" si="258"/>
        <v>1</v>
      </c>
      <c r="R1109" cm="1">
        <f t="array" ref="R1109">_xlfn.IFS(AND(Q1108=0,O1108=1,O1109=0,P1109=1),1,AND(Q1108=0,O1108=-1,O1109=0,P1109=-1),-1,AND(Q1108=1,O1108=-1,O1109=0,P1109=-1),-2,AND(Q1108=-1,O1108=1,O1109=0,P1109=1),2,TRUE,0)</f>
        <v>0</v>
      </c>
      <c r="S1109" cm="1">
        <f t="array" ref="S1109">_xlfn.IFS(AND(Q1109&lt;&gt;0,S1108=0),U1108/C1109,AND(Q1109&lt;&gt;0,S1108&lt;&gt;0),S1108,TRUE,0)</f>
        <v>7301.9883314226463</v>
      </c>
      <c r="T1109">
        <f t="shared" si="259"/>
        <v>10.73392284719027</v>
      </c>
      <c r="U1109">
        <f t="shared" si="255"/>
        <v>10434.833405136205</v>
      </c>
      <c r="V1109">
        <f t="shared" si="260"/>
        <v>1.0297218350062427E-3</v>
      </c>
      <c r="W1109">
        <f t="shared" si="261"/>
        <v>4.3483340513620572E-2</v>
      </c>
      <c r="X1109">
        <f>IF(W1109&lt;MAX($W$202:W1109),(1+W1109)/(1+MAX($W$202:W1109))-1,0)</f>
        <v>-1.881973291221839E-2</v>
      </c>
      <c r="Y1109">
        <f>MIN($X$202:X1109)</f>
        <v>-3.1913213635895943E-2</v>
      </c>
      <c r="AA1109">
        <v>1</v>
      </c>
      <c r="AB1109">
        <f t="shared" si="252"/>
        <v>7268.5511596973374</v>
      </c>
      <c r="AC1109">
        <f t="shared" si="262"/>
        <v>1.671766766731656</v>
      </c>
      <c r="AD1109">
        <f t="shared" si="251"/>
        <v>9677.2763285094425</v>
      </c>
      <c r="AE1109">
        <f t="shared" si="263"/>
        <v>1.7278163406365458E-4</v>
      </c>
      <c r="AF1109">
        <f t="shared" si="264"/>
        <v>-3.2272367149055792E-2</v>
      </c>
      <c r="AG1109">
        <f>IF(AF1109&lt;MAX($AF$202:AF1109),(1+AF1109)/(1+MAX($AF$202:AF1109))-1,0)</f>
        <v>-3.2272367149055792E-2</v>
      </c>
      <c r="AH1109">
        <f>MIN($AG$202:AG1109)</f>
        <v>-5.8569985244839917E-2</v>
      </c>
    </row>
    <row r="1110" spans="2:34" x14ac:dyDescent="0.2">
      <c r="B1110" t="s">
        <v>1113</v>
      </c>
      <c r="C1110">
        <v>1.3363700000000001</v>
      </c>
      <c r="D1110">
        <v>1.33647</v>
      </c>
      <c r="E1110">
        <v>1.3343100000000001</v>
      </c>
      <c r="F1110">
        <v>1.3351200000000001</v>
      </c>
      <c r="G1110">
        <v>6279.6801999999998</v>
      </c>
      <c r="I1110">
        <f t="shared" si="253"/>
        <v>7.3000000000011944E-4</v>
      </c>
      <c r="J1110">
        <f t="shared" si="248"/>
        <v>1.3346844999999998</v>
      </c>
      <c r="K1110">
        <f t="shared" si="254"/>
        <v>1.3274591089108909</v>
      </c>
      <c r="L1110">
        <f t="shared" si="256"/>
        <v>1.3206638000000011</v>
      </c>
      <c r="M1110">
        <f t="shared" si="249"/>
        <v>1.3301890913422691</v>
      </c>
      <c r="N1110">
        <f t="shared" si="250"/>
        <v>1.3391799086577305</v>
      </c>
      <c r="O1110" cm="1">
        <f t="array" ref="O1110">_xlfn.IFS(C1110&lt;M1109,1,C1110&gt;N1109,-1,TRUE,0)</f>
        <v>0</v>
      </c>
      <c r="P1110">
        <f t="shared" si="257"/>
        <v>1</v>
      </c>
      <c r="Q1110">
        <f t="shared" si="258"/>
        <v>1</v>
      </c>
      <c r="R1110" cm="1">
        <f t="array" ref="R1110">_xlfn.IFS(AND(Q1109=0,O1109=1,O1110=0,P1110=1),1,AND(Q1109=0,O1109=-1,O1110=0,P1110=-1),-1,AND(Q1109=1,O1109=-1,O1110=0,P1110=-1),-2,AND(Q1109=-1,O1109=1,O1110=0,P1110=1),2,TRUE,0)</f>
        <v>0</v>
      </c>
      <c r="S1110" cm="1">
        <f t="array" ref="S1110">_xlfn.IFS(AND(Q1110&lt;&gt;0,S1109=0),U1109/C1110,AND(Q1110&lt;&gt;0,S1109&lt;&gt;0),S1109,TRUE,0)</f>
        <v>7301.9883314226463</v>
      </c>
      <c r="T1110">
        <f t="shared" si="259"/>
        <v>5.330451481939404</v>
      </c>
      <c r="U1110">
        <f t="shared" si="255"/>
        <v>10440.163856618145</v>
      </c>
      <c r="V1110">
        <f t="shared" si="260"/>
        <v>5.1083244695748222E-4</v>
      </c>
      <c r="W1110">
        <f t="shared" si="261"/>
        <v>4.4016385661814539E-2</v>
      </c>
      <c r="X1110">
        <f>IF(W1110&lt;MAX($W$202:W1110),(1+W1110)/(1+MAX($W$202:W1110))-1,0)</f>
        <v>-1.8318514195475588E-2</v>
      </c>
      <c r="Y1110">
        <f>MIN($X$202:X1110)</f>
        <v>-3.1913213635895943E-2</v>
      </c>
      <c r="AA1110">
        <v>1</v>
      </c>
      <c r="AB1110">
        <f t="shared" si="252"/>
        <v>7268.5511596973374</v>
      </c>
      <c r="AC1110">
        <f t="shared" si="262"/>
        <v>10.68477020475407</v>
      </c>
      <c r="AD1110">
        <f t="shared" si="251"/>
        <v>9687.9610987141969</v>
      </c>
      <c r="AE1110">
        <f t="shared" si="263"/>
        <v>1.1041092392160522E-3</v>
      </c>
      <c r="AF1110">
        <f t="shared" si="264"/>
        <v>-3.1203890128580269E-2</v>
      </c>
      <c r="AG1110">
        <f>IF(AF1110&lt;MAX($AF$202:AF1110),(1+AF1110)/(1+MAX($AF$202:AF1110))-1,0)</f>
        <v>-3.1203890128580269E-2</v>
      </c>
      <c r="AH1110">
        <f>MIN($AG$202:AG1110)</f>
        <v>-5.8569985244839917E-2</v>
      </c>
    </row>
    <row r="1111" spans="2:34" x14ac:dyDescent="0.2">
      <c r="B1111" t="s">
        <v>1114</v>
      </c>
      <c r="C1111">
        <v>1.3351200000000001</v>
      </c>
      <c r="D1111">
        <v>1.3357699999999999</v>
      </c>
      <c r="E1111">
        <v>1.3340399999999999</v>
      </c>
      <c r="F1111">
        <v>1.3346899999999999</v>
      </c>
      <c r="G1111">
        <v>5953.6400999999996</v>
      </c>
      <c r="I1111">
        <f t="shared" si="253"/>
        <v>-1.2499999999999734E-3</v>
      </c>
      <c r="J1111">
        <f t="shared" ref="J1111:J1174" si="265">AVERAGE(F1092:F1111)</f>
        <v>1.3349914999999997</v>
      </c>
      <c r="K1111">
        <f t="shared" si="254"/>
        <v>1.3277229702970295</v>
      </c>
      <c r="L1111">
        <f t="shared" si="256"/>
        <v>1.3207905000000013</v>
      </c>
      <c r="M1111">
        <f t="shared" ref="M1111:M1174" si="266">J1111-2*_xlfn.STDEV.P(F1092:F1111)</f>
        <v>1.3314836101784688</v>
      </c>
      <c r="N1111">
        <f t="shared" ref="N1111:N1174" si="267">J1111+2*_xlfn.STDEV.P(F1092:F1111)</f>
        <v>1.3384993898215305</v>
      </c>
      <c r="O1111" cm="1">
        <f t="array" ref="O1111">_xlfn.IFS(C1111&lt;M1110,1,C1111&gt;N1110,-1,TRUE,0)</f>
        <v>0</v>
      </c>
      <c r="P1111">
        <f t="shared" si="257"/>
        <v>1</v>
      </c>
      <c r="Q1111">
        <f t="shared" si="258"/>
        <v>1</v>
      </c>
      <c r="R1111" cm="1">
        <f t="array" ref="R1111">_xlfn.IFS(AND(Q1110=0,O1110=1,O1111=0,P1111=1),1,AND(Q1110=0,O1110=-1,O1111=0,P1111=-1),-1,AND(Q1110=1,O1110=-1,O1111=0,P1111=-1),-2,AND(Q1110=-1,O1110=1,O1111=0,P1111=1),2,TRUE,0)</f>
        <v>0</v>
      </c>
      <c r="S1111" cm="1">
        <f t="array" ref="S1111">_xlfn.IFS(AND(Q1111&lt;&gt;0,S1110=0),U1110/C1111,AND(Q1111&lt;&gt;0,S1110&lt;&gt;0),S1110,TRUE,0)</f>
        <v>7301.9883314226463</v>
      </c>
      <c r="T1111">
        <f t="shared" si="259"/>
        <v>-9.1274854142781141</v>
      </c>
      <c r="U1111">
        <f t="shared" si="255"/>
        <v>10431.036371203867</v>
      </c>
      <c r="V1111">
        <f t="shared" si="260"/>
        <v>-8.742664904145247E-4</v>
      </c>
      <c r="W1111">
        <f t="shared" si="261"/>
        <v>4.3103637120386784E-2</v>
      </c>
      <c r="X1111">
        <f>IF(W1111&lt;MAX($W$202:W1111),(1+W1111)/(1+MAX($W$202:W1111))-1,0)</f>
        <v>-1.9176765422774689E-2</v>
      </c>
      <c r="Y1111">
        <f>MIN($X$202:X1111)</f>
        <v>-3.1913213635895943E-2</v>
      </c>
      <c r="AA1111">
        <v>1</v>
      </c>
      <c r="AB1111">
        <f t="shared" si="252"/>
        <v>7268.5511596973374</v>
      </c>
      <c r="AC1111">
        <f t="shared" si="262"/>
        <v>5.3060423465799245</v>
      </c>
      <c r="AD1111">
        <f t="shared" si="251"/>
        <v>9693.2671410607763</v>
      </c>
      <c r="AE1111">
        <f t="shared" si="263"/>
        <v>5.4769443152328015E-4</v>
      </c>
      <c r="AF1111">
        <f t="shared" si="264"/>
        <v>-3.0673285893922375E-2</v>
      </c>
      <c r="AG1111">
        <f>IF(AF1111&lt;MAX($AF$202:AF1111),(1+AF1111)/(1+MAX($AF$202:AF1111))-1,0)</f>
        <v>-3.0673285893922375E-2</v>
      </c>
      <c r="AH1111">
        <f>MIN($AG$202:AG1111)</f>
        <v>-5.8569985244839917E-2</v>
      </c>
    </row>
    <row r="1112" spans="2:34" x14ac:dyDescent="0.2">
      <c r="B1112" t="s">
        <v>1115</v>
      </c>
      <c r="C1112">
        <v>1.3347100000000001</v>
      </c>
      <c r="D1112">
        <v>1.3347800000000001</v>
      </c>
      <c r="E1112">
        <v>1.3323400000000001</v>
      </c>
      <c r="F1112">
        <v>1.3344100000000001</v>
      </c>
      <c r="G1112">
        <v>6670.9902000000002</v>
      </c>
      <c r="I1112">
        <f t="shared" si="253"/>
        <v>-4.1000000000002146E-4</v>
      </c>
      <c r="J1112">
        <f t="shared" si="265"/>
        <v>1.3351104999999996</v>
      </c>
      <c r="K1112">
        <f t="shared" si="254"/>
        <v>1.3279647524752469</v>
      </c>
      <c r="L1112">
        <f t="shared" si="256"/>
        <v>1.3209145000000013</v>
      </c>
      <c r="M1112">
        <f t="shared" si="266"/>
        <v>1.3318605493849902</v>
      </c>
      <c r="N1112">
        <f t="shared" si="267"/>
        <v>1.3383604506150091</v>
      </c>
      <c r="O1112" cm="1">
        <f t="array" ref="O1112">_xlfn.IFS(C1112&lt;M1111,1,C1112&gt;N1111,-1,TRUE,0)</f>
        <v>0</v>
      </c>
      <c r="P1112">
        <f t="shared" si="257"/>
        <v>1</v>
      </c>
      <c r="Q1112">
        <f t="shared" si="258"/>
        <v>1</v>
      </c>
      <c r="R1112" cm="1">
        <f t="array" ref="R1112">_xlfn.IFS(AND(Q1111=0,O1111=1,O1112=0,P1112=1),1,AND(Q1111=0,O1111=-1,O1112=0,P1112=-1),-1,AND(Q1111=1,O1111=-1,O1112=0,P1112=-1),-2,AND(Q1111=-1,O1111=1,O1112=0,P1112=1),2,TRUE,0)</f>
        <v>0</v>
      </c>
      <c r="S1112" cm="1">
        <f t="array" ref="S1112">_xlfn.IFS(AND(Q1112&lt;&gt;0,S1111=0),U1111/C1112,AND(Q1112&lt;&gt;0,S1111&lt;&gt;0),S1111,TRUE,0)</f>
        <v>7301.9883314226463</v>
      </c>
      <c r="T1112">
        <f t="shared" si="259"/>
        <v>-2.9938152158834415</v>
      </c>
      <c r="U1112">
        <f t="shared" si="255"/>
        <v>10428.042555987984</v>
      </c>
      <c r="V1112">
        <f t="shared" si="260"/>
        <v>-2.8701033237198072E-4</v>
      </c>
      <c r="W1112">
        <f t="shared" si="261"/>
        <v>4.2804255598798413E-2</v>
      </c>
      <c r="X1112">
        <f>IF(W1112&lt;MAX($W$202:W1112),(1+W1112)/(1+MAX($W$202:W1112))-1,0)</f>
        <v>-1.9458271825328888E-2</v>
      </c>
      <c r="Y1112">
        <f>MIN($X$202:X1112)</f>
        <v>-3.1913213635895943E-2</v>
      </c>
      <c r="AA1112">
        <v>1</v>
      </c>
      <c r="AB1112">
        <f t="shared" si="252"/>
        <v>7268.5511596973374</v>
      </c>
      <c r="AC1112">
        <f t="shared" si="262"/>
        <v>-9.0856889496214777</v>
      </c>
      <c r="AD1112">
        <f t="shared" ref="AD1112:AD1175" si="268">AD1111+AC1112</f>
        <v>9684.1814521111555</v>
      </c>
      <c r="AE1112">
        <f t="shared" si="263"/>
        <v>-9.3731956598352777E-4</v>
      </c>
      <c r="AF1112">
        <f t="shared" si="264"/>
        <v>-3.1581854788884423E-2</v>
      </c>
      <c r="AG1112">
        <f>IF(AF1112&lt;MAX($AF$202:AF1112),(1+AF1112)/(1+MAX($AF$202:AF1112))-1,0)</f>
        <v>-3.1581854788884423E-2</v>
      </c>
      <c r="AH1112">
        <f>MIN($AG$202:AG1112)</f>
        <v>-5.8569985244839917E-2</v>
      </c>
    </row>
    <row r="1113" spans="2:34" x14ac:dyDescent="0.2">
      <c r="B1113" t="s">
        <v>1116</v>
      </c>
      <c r="C1113">
        <v>1.3344400000000001</v>
      </c>
      <c r="D1113">
        <v>1.3363</v>
      </c>
      <c r="E1113">
        <v>1.3328899999999999</v>
      </c>
      <c r="F1113">
        <v>1.33527</v>
      </c>
      <c r="G1113">
        <v>13208.6396</v>
      </c>
      <c r="I1113">
        <f t="shared" si="253"/>
        <v>-2.6999999999999247E-4</v>
      </c>
      <c r="J1113">
        <f t="shared" si="265"/>
        <v>1.3353089999999999</v>
      </c>
      <c r="K1113">
        <f t="shared" si="254"/>
        <v>1.3281793069306926</v>
      </c>
      <c r="L1113">
        <f t="shared" si="256"/>
        <v>1.321035450000001</v>
      </c>
      <c r="M1113">
        <f t="shared" si="266"/>
        <v>1.3325693511173873</v>
      </c>
      <c r="N1113">
        <f t="shared" si="267"/>
        <v>1.3380486488826124</v>
      </c>
      <c r="O1113" cm="1">
        <f t="array" ref="O1113">_xlfn.IFS(C1113&lt;M1112,1,C1113&gt;N1112,-1,TRUE,0)</f>
        <v>0</v>
      </c>
      <c r="P1113">
        <f t="shared" si="257"/>
        <v>1</v>
      </c>
      <c r="Q1113">
        <f t="shared" si="258"/>
        <v>1</v>
      </c>
      <c r="R1113" cm="1">
        <f t="array" ref="R1113">_xlfn.IFS(AND(Q1112=0,O1112=1,O1113=0,P1113=1),1,AND(Q1112=0,O1112=-1,O1113=0,P1113=-1),-1,AND(Q1112=1,O1112=-1,O1113=0,P1113=-1),-2,AND(Q1112=-1,O1112=1,O1113=0,P1113=1),2,TRUE,0)</f>
        <v>0</v>
      </c>
      <c r="S1113" cm="1">
        <f t="array" ref="S1113">_xlfn.IFS(AND(Q1113&lt;&gt;0,S1112=0),U1112/C1113,AND(Q1113&lt;&gt;0,S1112&lt;&gt;0),S1112,TRUE,0)</f>
        <v>7301.9883314226463</v>
      </c>
      <c r="T1113">
        <f t="shared" si="259"/>
        <v>-1.9715368494840595</v>
      </c>
      <c r="U1113">
        <f t="shared" si="255"/>
        <v>10426.071019138501</v>
      </c>
      <c r="V1113">
        <f t="shared" si="260"/>
        <v>-1.8906106672454697E-4</v>
      </c>
      <c r="W1113">
        <f t="shared" si="261"/>
        <v>4.2607101913850087E-2</v>
      </c>
      <c r="X1113">
        <f>IF(W1113&lt;MAX($W$202:W1113),(1+W1113)/(1+MAX($W$202:W1113))-1,0)</f>
        <v>-1.9643654090425455E-2</v>
      </c>
      <c r="Y1113">
        <f>MIN($X$202:X1113)</f>
        <v>-3.1913213635895943E-2</v>
      </c>
      <c r="AA1113">
        <v>1</v>
      </c>
      <c r="AB1113">
        <f t="shared" ref="AB1113:AB1176" si="269">AB1112</f>
        <v>7268.5511596973374</v>
      </c>
      <c r="AC1113">
        <f t="shared" si="262"/>
        <v>-2.9801059754760644</v>
      </c>
      <c r="AD1113">
        <f t="shared" si="268"/>
        <v>9681.2013461356801</v>
      </c>
      <c r="AE1113">
        <f t="shared" si="263"/>
        <v>-3.0772925829744753E-4</v>
      </c>
      <c r="AF1113">
        <f t="shared" si="264"/>
        <v>-3.1879865386431949E-2</v>
      </c>
      <c r="AG1113">
        <f>IF(AF1113&lt;MAX($AF$202:AF1113),(1+AF1113)/(1+MAX($AF$202:AF1113))-1,0)</f>
        <v>-3.1879865386431949E-2</v>
      </c>
      <c r="AH1113">
        <f>MIN($AG$202:AG1113)</f>
        <v>-5.8569985244839917E-2</v>
      </c>
    </row>
    <row r="1114" spans="2:34" x14ac:dyDescent="0.2">
      <c r="B1114" t="s">
        <v>1117</v>
      </c>
      <c r="C1114">
        <v>1.3353200000000001</v>
      </c>
      <c r="D1114">
        <v>1.337</v>
      </c>
      <c r="E1114">
        <v>1.33321</v>
      </c>
      <c r="F1114">
        <v>1.3351200000000001</v>
      </c>
      <c r="G1114">
        <v>14811.1299</v>
      </c>
      <c r="I1114">
        <f t="shared" si="253"/>
        <v>8.799999999999919E-4</v>
      </c>
      <c r="J1114">
        <f t="shared" si="265"/>
        <v>1.3353249999999997</v>
      </c>
      <c r="K1114">
        <f t="shared" si="254"/>
        <v>1.3283981188118807</v>
      </c>
      <c r="L1114">
        <f t="shared" si="256"/>
        <v>1.3211551000000012</v>
      </c>
      <c r="M1114">
        <f t="shared" si="266"/>
        <v>1.3325937036045128</v>
      </c>
      <c r="N1114">
        <f t="shared" si="267"/>
        <v>1.3380562963954865</v>
      </c>
      <c r="O1114" cm="1">
        <f t="array" ref="O1114">_xlfn.IFS(C1114&lt;M1113,1,C1114&gt;N1113,-1,TRUE,0)</f>
        <v>0</v>
      </c>
      <c r="P1114">
        <f t="shared" si="257"/>
        <v>1</v>
      </c>
      <c r="Q1114">
        <f t="shared" si="258"/>
        <v>1</v>
      </c>
      <c r="R1114" cm="1">
        <f t="array" ref="R1114">_xlfn.IFS(AND(Q1113=0,O1113=1,O1114=0,P1114=1),1,AND(Q1113=0,O1113=-1,O1114=0,P1114=-1),-1,AND(Q1113=1,O1113=-1,O1114=0,P1114=-1),-2,AND(Q1113=-1,O1113=1,O1114=0,P1114=1),2,TRUE,0)</f>
        <v>0</v>
      </c>
      <c r="S1114" cm="1">
        <f t="array" ref="S1114">_xlfn.IFS(AND(Q1114&lt;&gt;0,S1113=0),U1113/C1114,AND(Q1114&lt;&gt;0,S1113&lt;&gt;0),S1113,TRUE,0)</f>
        <v>7301.9883314226463</v>
      </c>
      <c r="T1114">
        <f t="shared" si="259"/>
        <v>6.4257497316518695</v>
      </c>
      <c r="U1114">
        <f t="shared" si="255"/>
        <v>10432.496768870153</v>
      </c>
      <c r="V1114">
        <f t="shared" si="260"/>
        <v>6.1631555356341937E-4</v>
      </c>
      <c r="W1114">
        <f t="shared" si="261"/>
        <v>4.3249676887015198E-2</v>
      </c>
      <c r="X1114">
        <f>IF(W1114&lt;MAX($W$202:W1114),(1+W1114)/(1+MAX($W$202:W1114))-1,0)</f>
        <v>-1.9039445226406881E-2</v>
      </c>
      <c r="Y1114">
        <f>MIN($X$202:X1114)</f>
        <v>-3.1913213635895943E-2</v>
      </c>
      <c r="AA1114">
        <v>1</v>
      </c>
      <c r="AB1114">
        <f t="shared" si="269"/>
        <v>7268.5511596973374</v>
      </c>
      <c r="AC1114">
        <f t="shared" si="262"/>
        <v>-1.9625088131182264</v>
      </c>
      <c r="AD1114">
        <f t="shared" si="268"/>
        <v>9679.2388373225622</v>
      </c>
      <c r="AE1114">
        <f t="shared" si="263"/>
        <v>-2.0271335580698108E-4</v>
      </c>
      <c r="AF1114">
        <f t="shared" si="264"/>
        <v>-3.2076116267743759E-2</v>
      </c>
      <c r="AG1114">
        <f>IF(AF1114&lt;MAX($AF$202:AF1114),(1+AF1114)/(1+MAX($AF$202:AF1114))-1,0)</f>
        <v>-3.2076116267743759E-2</v>
      </c>
      <c r="AH1114">
        <f>MIN($AG$202:AG1114)</f>
        <v>-5.8569985244839917E-2</v>
      </c>
    </row>
    <row r="1115" spans="2:34" x14ac:dyDescent="0.2">
      <c r="B1115" t="s">
        <v>1118</v>
      </c>
      <c r="C1115">
        <v>1.3351</v>
      </c>
      <c r="D1115">
        <v>1.3408899999999999</v>
      </c>
      <c r="E1115">
        <v>1.3350599999999999</v>
      </c>
      <c r="F1115">
        <v>1.3399700000000001</v>
      </c>
      <c r="G1115">
        <v>15338.440399999999</v>
      </c>
      <c r="I1115">
        <f t="shared" si="253"/>
        <v>-2.20000000000109E-4</v>
      </c>
      <c r="J1115">
        <f t="shared" si="265"/>
        <v>1.3355894999999998</v>
      </c>
      <c r="K1115">
        <f t="shared" si="254"/>
        <v>1.328619801980198</v>
      </c>
      <c r="L1115">
        <f t="shared" si="256"/>
        <v>1.321279100000001</v>
      </c>
      <c r="M1115">
        <f t="shared" si="266"/>
        <v>1.3322113142443019</v>
      </c>
      <c r="N1115">
        <f t="shared" si="267"/>
        <v>1.3389676857556976</v>
      </c>
      <c r="O1115" cm="1">
        <f t="array" ref="O1115">_xlfn.IFS(C1115&lt;M1114,1,C1115&gt;N1114,-1,TRUE,0)</f>
        <v>0</v>
      </c>
      <c r="P1115">
        <f t="shared" si="257"/>
        <v>1</v>
      </c>
      <c r="Q1115">
        <f t="shared" si="258"/>
        <v>1</v>
      </c>
      <c r="R1115" cm="1">
        <f t="array" ref="R1115">_xlfn.IFS(AND(Q1114=0,O1114=1,O1115=0,P1115=1),1,AND(Q1114=0,O1114=-1,O1115=0,P1115=-1),-1,AND(Q1114=1,O1114=-1,O1115=0,P1115=-1),-2,AND(Q1114=-1,O1114=1,O1115=0,P1115=1),2,TRUE,0)</f>
        <v>0</v>
      </c>
      <c r="S1115" cm="1">
        <f t="array" ref="S1115">_xlfn.IFS(AND(Q1115&lt;&gt;0,S1114=0),U1114/C1115,AND(Q1115&lt;&gt;0,S1114&lt;&gt;0),S1114,TRUE,0)</f>
        <v>7301.9883314226463</v>
      </c>
      <c r="T1115">
        <f t="shared" si="259"/>
        <v>-1.6064374329137781</v>
      </c>
      <c r="U1115">
        <f t="shared" si="255"/>
        <v>10430.890331437238</v>
      </c>
      <c r="V1115">
        <f t="shared" si="260"/>
        <v>-1.5398398566556724E-4</v>
      </c>
      <c r="W1115">
        <f t="shared" si="261"/>
        <v>4.308903314372392E-2</v>
      </c>
      <c r="X1115">
        <f>IF(W1115&lt;MAX($W$202:W1115),(1+W1115)/(1+MAX($W$202:W1115))-1,0)</f>
        <v>-1.9190497442411525E-2</v>
      </c>
      <c r="Y1115">
        <f>MIN($X$202:X1115)</f>
        <v>-3.1913213635895943E-2</v>
      </c>
      <c r="AA1115">
        <v>1</v>
      </c>
      <c r="AB1115">
        <f t="shared" si="269"/>
        <v>7268.5511596973374</v>
      </c>
      <c r="AC1115">
        <f t="shared" si="262"/>
        <v>6.396325020533598</v>
      </c>
      <c r="AD1115">
        <f t="shared" si="268"/>
        <v>9685.6351623430965</v>
      </c>
      <c r="AE1115">
        <f t="shared" si="263"/>
        <v>6.6082934082272609E-4</v>
      </c>
      <c r="AF1115">
        <f t="shared" si="264"/>
        <v>-3.1436483765690304E-2</v>
      </c>
      <c r="AG1115">
        <f>IF(AF1115&lt;MAX($AF$202:AF1115),(1+AF1115)/(1+MAX($AF$202:AF1115))-1,0)</f>
        <v>-3.1436483765690304E-2</v>
      </c>
      <c r="AH1115">
        <f>MIN($AG$202:AG1115)</f>
        <v>-5.8569985244839917E-2</v>
      </c>
    </row>
    <row r="1116" spans="2:34" x14ac:dyDescent="0.2">
      <c r="B1116" t="s">
        <v>1119</v>
      </c>
      <c r="C1116">
        <v>1.3399700000000001</v>
      </c>
      <c r="D1116">
        <v>1.34161</v>
      </c>
      <c r="E1116">
        <v>1.33873</v>
      </c>
      <c r="F1116">
        <v>1.3400799999999999</v>
      </c>
      <c r="G1116">
        <v>12124.0195</v>
      </c>
      <c r="I1116">
        <f t="shared" si="253"/>
        <v>4.870000000000152E-3</v>
      </c>
      <c r="J1116">
        <f t="shared" si="265"/>
        <v>1.3360345</v>
      </c>
      <c r="K1116">
        <f t="shared" si="254"/>
        <v>1.3288896039603957</v>
      </c>
      <c r="L1116">
        <f t="shared" si="256"/>
        <v>1.3214224500000014</v>
      </c>
      <c r="M1116">
        <f t="shared" si="266"/>
        <v>1.3327536130772306</v>
      </c>
      <c r="N1116">
        <f t="shared" si="267"/>
        <v>1.3393153869227694</v>
      </c>
      <c r="O1116" cm="1">
        <f t="array" ref="O1116">_xlfn.IFS(C1116&lt;M1115,1,C1116&gt;N1115,-1,TRUE,0)</f>
        <v>-1</v>
      </c>
      <c r="P1116">
        <f t="shared" si="257"/>
        <v>1</v>
      </c>
      <c r="Q1116">
        <f t="shared" si="258"/>
        <v>1</v>
      </c>
      <c r="R1116" cm="1">
        <f t="array" ref="R1116">_xlfn.IFS(AND(Q1115=0,O1115=1,O1116=0,P1116=1),1,AND(Q1115=0,O1115=-1,O1116=0,P1116=-1),-1,AND(Q1115=1,O1115=-1,O1116=0,P1116=-1),-2,AND(Q1115=-1,O1115=1,O1116=0,P1116=1),2,TRUE,0)</f>
        <v>0</v>
      </c>
      <c r="S1116" cm="1">
        <f t="array" ref="S1116">_xlfn.IFS(AND(Q1116&lt;&gt;0,S1115=0),U1115/C1116,AND(Q1116&lt;&gt;0,S1115&lt;&gt;0),S1115,TRUE,0)</f>
        <v>7301.9883314226463</v>
      </c>
      <c r="T1116">
        <f t="shared" si="259"/>
        <v>35.5606831740294</v>
      </c>
      <c r="U1116">
        <f t="shared" si="255"/>
        <v>10466.451014611268</v>
      </c>
      <c r="V1116">
        <f t="shared" si="260"/>
        <v>3.4091704585230368E-3</v>
      </c>
      <c r="W1116">
        <f t="shared" si="261"/>
        <v>4.6645101461126881E-2</v>
      </c>
      <c r="X1116">
        <f>IF(W1116&lt;MAX($W$202:W1116),(1+W1116)/(1+MAX($W$202:W1116))-1,0)</f>
        <v>-1.5846750660853504E-2</v>
      </c>
      <c r="Y1116">
        <f>MIN($X$202:X1116)</f>
        <v>-3.1913213635895943E-2</v>
      </c>
      <c r="AA1116">
        <v>1</v>
      </c>
      <c r="AB1116">
        <f t="shared" si="269"/>
        <v>7268.5511596973374</v>
      </c>
      <c r="AC1116">
        <f t="shared" si="262"/>
        <v>-1.5990812551342064</v>
      </c>
      <c r="AD1116">
        <f t="shared" si="268"/>
        <v>9684.0360810879629</v>
      </c>
      <c r="AE1116">
        <f t="shared" si="263"/>
        <v>-1.6509823344898377E-4</v>
      </c>
      <c r="AF1116">
        <f t="shared" si="264"/>
        <v>-3.1596391891203668E-2</v>
      </c>
      <c r="AG1116">
        <f>IF(AF1116&lt;MAX($AF$202:AF1116),(1+AF1116)/(1+MAX($AF$202:AF1116))-1,0)</f>
        <v>-3.1596391891203668E-2</v>
      </c>
      <c r="AH1116">
        <f>MIN($AG$202:AG1116)</f>
        <v>-5.8569985244839917E-2</v>
      </c>
    </row>
    <row r="1117" spans="2:34" x14ac:dyDescent="0.2">
      <c r="B1117" t="s">
        <v>1120</v>
      </c>
      <c r="C1117">
        <v>1.3401400000000001</v>
      </c>
      <c r="D1117">
        <v>1.3412200000000001</v>
      </c>
      <c r="E1117">
        <v>1.33788</v>
      </c>
      <c r="F1117">
        <v>1.33805</v>
      </c>
      <c r="G1117">
        <v>9755.3798999999999</v>
      </c>
      <c r="I1117">
        <f t="shared" si="253"/>
        <v>1.7000000000000348E-4</v>
      </c>
      <c r="J1117">
        <f t="shared" si="265"/>
        <v>1.336128</v>
      </c>
      <c r="K1117">
        <f t="shared" si="254"/>
        <v>1.3291587128712867</v>
      </c>
      <c r="L1117">
        <f t="shared" si="256"/>
        <v>1.3215676000000014</v>
      </c>
      <c r="M1117">
        <f t="shared" si="266"/>
        <v>1.3327313157344256</v>
      </c>
      <c r="N1117">
        <f t="shared" si="267"/>
        <v>1.3395246842655744</v>
      </c>
      <c r="O1117" cm="1">
        <f t="array" ref="O1117">_xlfn.IFS(C1117&lt;M1116,1,C1117&gt;N1116,-1,TRUE,0)</f>
        <v>-1</v>
      </c>
      <c r="P1117">
        <f t="shared" si="257"/>
        <v>1</v>
      </c>
      <c r="Q1117">
        <f t="shared" si="258"/>
        <v>1</v>
      </c>
      <c r="R1117" cm="1">
        <f t="array" ref="R1117">_xlfn.IFS(AND(Q1116=0,O1116=1,O1117=0,P1117=1),1,AND(Q1116=0,O1116=-1,O1117=0,P1117=-1),-1,AND(Q1116=1,O1116=-1,O1117=0,P1117=-1),-2,AND(Q1116=-1,O1116=1,O1117=0,P1117=1),2,TRUE,0)</f>
        <v>0</v>
      </c>
      <c r="S1117" cm="1">
        <f t="array" ref="S1117">_xlfn.IFS(AND(Q1117&lt;&gt;0,S1116=0),U1116/C1117,AND(Q1117&lt;&gt;0,S1116&lt;&gt;0),S1116,TRUE,0)</f>
        <v>7301.9883314226463</v>
      </c>
      <c r="T1117">
        <f t="shared" si="259"/>
        <v>1.2413380163418752</v>
      </c>
      <c r="U1117">
        <f t="shared" si="255"/>
        <v>10467.69235262761</v>
      </c>
      <c r="V1117">
        <f t="shared" si="260"/>
        <v>1.1860161716793546E-4</v>
      </c>
      <c r="W1117">
        <f t="shared" si="261"/>
        <v>4.6769235262760889E-2</v>
      </c>
      <c r="X1117">
        <f>IF(W1117&lt;MAX($W$202:W1117),(1+W1117)/(1+MAX($W$202:W1117))-1,0)</f>
        <v>-1.5730028493941006E-2</v>
      </c>
      <c r="Y1117">
        <f>MIN($X$202:X1117)</f>
        <v>-3.1913213635895943E-2</v>
      </c>
      <c r="AA1117">
        <v>1</v>
      </c>
      <c r="AB1117">
        <f t="shared" si="269"/>
        <v>7268.5511596973374</v>
      </c>
      <c r="AC1117">
        <f t="shared" si="262"/>
        <v>35.397844147727135</v>
      </c>
      <c r="AD1117">
        <f t="shared" si="268"/>
        <v>9719.4339252356895</v>
      </c>
      <c r="AE1117">
        <f t="shared" si="263"/>
        <v>3.6552780112886906E-3</v>
      </c>
      <c r="AF1117">
        <f t="shared" si="264"/>
        <v>-2.8056607476431017E-2</v>
      </c>
      <c r="AG1117">
        <f>IF(AF1117&lt;MAX($AF$202:AF1117),(1+AF1117)/(1+MAX($AF$202:AF1117))-1,0)</f>
        <v>-2.8056607476431017E-2</v>
      </c>
      <c r="AH1117">
        <f>MIN($AG$202:AG1117)</f>
        <v>-5.8569985244839917E-2</v>
      </c>
    </row>
    <row r="1118" spans="2:34" x14ac:dyDescent="0.2">
      <c r="B1118" t="s">
        <v>1121</v>
      </c>
      <c r="C1118">
        <v>1.33799</v>
      </c>
      <c r="D1118">
        <v>1.3407899999999999</v>
      </c>
      <c r="E1118">
        <v>1.3378099999999999</v>
      </c>
      <c r="F1118">
        <v>1.3391500000000001</v>
      </c>
      <c r="G1118">
        <v>9859.9902000000002</v>
      </c>
      <c r="I1118">
        <f t="shared" si="253"/>
        <v>-2.1500000000000963E-3</v>
      </c>
      <c r="J1118">
        <f t="shared" si="265"/>
        <v>1.3362365000000003</v>
      </c>
      <c r="K1118">
        <f t="shared" si="254"/>
        <v>1.3294083168316828</v>
      </c>
      <c r="L1118">
        <f t="shared" si="256"/>
        <v>1.321699200000001</v>
      </c>
      <c r="M1118">
        <f t="shared" si="266"/>
        <v>1.3326072175640358</v>
      </c>
      <c r="N1118">
        <f t="shared" si="267"/>
        <v>1.3398657824359648</v>
      </c>
      <c r="O1118" cm="1">
        <f t="array" ref="O1118">_xlfn.IFS(C1118&lt;M1117,1,C1118&gt;N1117,-1,TRUE,0)</f>
        <v>0</v>
      </c>
      <c r="P1118">
        <f t="shared" si="257"/>
        <v>1</v>
      </c>
      <c r="Q1118">
        <f t="shared" si="258"/>
        <v>1</v>
      </c>
      <c r="R1118" cm="1">
        <f t="array" ref="R1118">_xlfn.IFS(AND(Q1117=0,O1117=1,O1118=0,P1118=1),1,AND(Q1117=0,O1117=-1,O1118=0,P1118=-1),-1,AND(Q1117=1,O1117=-1,O1118=0,P1118=-1),-2,AND(Q1117=-1,O1117=1,O1118=0,P1118=1),2,TRUE,0)</f>
        <v>0</v>
      </c>
      <c r="S1118" cm="1">
        <f t="array" ref="S1118">_xlfn.IFS(AND(Q1118&lt;&gt;0,S1117=0),U1117/C1118,AND(Q1118&lt;&gt;0,S1117&lt;&gt;0),S1117,TRUE,0)</f>
        <v>7301.9883314226463</v>
      </c>
      <c r="T1118">
        <f t="shared" si="259"/>
        <v>-15.699274912559392</v>
      </c>
      <c r="U1118">
        <f t="shared" si="255"/>
        <v>10451.993077715049</v>
      </c>
      <c r="V1118">
        <f t="shared" si="260"/>
        <v>-1.4997837521102295E-3</v>
      </c>
      <c r="W1118">
        <f t="shared" si="261"/>
        <v>4.5199307771504937E-2</v>
      </c>
      <c r="X1118">
        <f>IF(W1118&lt;MAX($W$202:W1118),(1+W1118)/(1+MAX($W$202:W1118))-1,0)</f>
        <v>-1.7206220604895739E-2</v>
      </c>
      <c r="Y1118">
        <f>MIN($X$202:X1118)</f>
        <v>-3.1913213635895943E-2</v>
      </c>
      <c r="AA1118">
        <v>1</v>
      </c>
      <c r="AB1118">
        <f t="shared" si="269"/>
        <v>7268.5511596973374</v>
      </c>
      <c r="AC1118">
        <f t="shared" si="262"/>
        <v>1.2356536971485728</v>
      </c>
      <c r="AD1118">
        <f t="shared" si="268"/>
        <v>9720.6695789328387</v>
      </c>
      <c r="AE1118">
        <f t="shared" si="263"/>
        <v>1.2713226990928992E-4</v>
      </c>
      <c r="AF1118">
        <f t="shared" si="264"/>
        <v>-2.7933042106716099E-2</v>
      </c>
      <c r="AG1118">
        <f>IF(AF1118&lt;MAX($AF$202:AF1118),(1+AF1118)/(1+MAX($AF$202:AF1118))-1,0)</f>
        <v>-2.7933042106716099E-2</v>
      </c>
      <c r="AH1118">
        <f>MIN($AG$202:AG1118)</f>
        <v>-5.8569985244839917E-2</v>
      </c>
    </row>
    <row r="1119" spans="2:34" x14ac:dyDescent="0.2">
      <c r="B1119" t="s">
        <v>1122</v>
      </c>
      <c r="C1119">
        <v>1.33914</v>
      </c>
      <c r="D1119">
        <v>1.3429800000000001</v>
      </c>
      <c r="E1119">
        <v>1.3389500000000001</v>
      </c>
      <c r="F1119">
        <v>1.3396999999999999</v>
      </c>
      <c r="G1119">
        <v>13440.3799</v>
      </c>
      <c r="I1119">
        <f t="shared" si="253"/>
        <v>1.1499999999999844E-3</v>
      </c>
      <c r="J1119">
        <f t="shared" si="265"/>
        <v>1.3363475</v>
      </c>
      <c r="K1119">
        <f t="shared" si="254"/>
        <v>1.3296565346534648</v>
      </c>
      <c r="L1119">
        <f t="shared" si="256"/>
        <v>1.3218388000000012</v>
      </c>
      <c r="M1119">
        <f t="shared" si="266"/>
        <v>1.3324472032164205</v>
      </c>
      <c r="N1119">
        <f t="shared" si="267"/>
        <v>1.3402477967835795</v>
      </c>
      <c r="O1119" cm="1">
        <f t="array" ref="O1119">_xlfn.IFS(C1119&lt;M1118,1,C1119&gt;N1118,-1,TRUE,0)</f>
        <v>0</v>
      </c>
      <c r="P1119">
        <f t="shared" si="257"/>
        <v>1</v>
      </c>
      <c r="Q1119">
        <f t="shared" si="258"/>
        <v>1</v>
      </c>
      <c r="R1119" cm="1">
        <f t="array" ref="R1119">_xlfn.IFS(AND(Q1118=0,O1118=1,O1119=0,P1119=1),1,AND(Q1118=0,O1118=-1,O1119=0,P1119=-1),-1,AND(Q1118=1,O1118=-1,O1119=0,P1119=-1),-2,AND(Q1118=-1,O1118=1,O1119=0,P1119=1),2,TRUE,0)</f>
        <v>0</v>
      </c>
      <c r="S1119" cm="1">
        <f t="array" ref="S1119">_xlfn.IFS(AND(Q1119&lt;&gt;0,S1118=0),U1118/C1119,AND(Q1119&lt;&gt;0,S1118&lt;&gt;0),S1118,TRUE,0)</f>
        <v>7301.9883314226463</v>
      </c>
      <c r="T1119">
        <f t="shared" si="259"/>
        <v>8.3972865811359299</v>
      </c>
      <c r="U1119">
        <f t="shared" si="255"/>
        <v>10460.390364296185</v>
      </c>
      <c r="V1119">
        <f t="shared" si="260"/>
        <v>8.0341486247632432E-4</v>
      </c>
      <c r="W1119">
        <f t="shared" si="261"/>
        <v>4.6039036429618596E-2</v>
      </c>
      <c r="X1119">
        <f>IF(W1119&lt;MAX($W$202:W1119),(1+W1119)/(1+MAX($W$202:W1119))-1,0)</f>
        <v>-1.6416629475780375E-2</v>
      </c>
      <c r="Y1119">
        <f>MIN($X$202:X1119)</f>
        <v>-3.1913213635895943E-2</v>
      </c>
      <c r="AA1119">
        <v>1</v>
      </c>
      <c r="AB1119">
        <f t="shared" si="269"/>
        <v>7268.5511596973374</v>
      </c>
      <c r="AC1119">
        <f t="shared" si="262"/>
        <v>-15.627384993349976</v>
      </c>
      <c r="AD1119">
        <f t="shared" si="268"/>
        <v>9705.0421939394892</v>
      </c>
      <c r="AE1119">
        <f t="shared" si="263"/>
        <v>-1.6076449123647294E-3</v>
      </c>
      <c r="AF1119">
        <f t="shared" si="264"/>
        <v>-2.949578060605107E-2</v>
      </c>
      <c r="AG1119">
        <f>IF(AF1119&lt;MAX($AF$202:AF1119),(1+AF1119)/(1+MAX($AF$202:AF1119))-1,0)</f>
        <v>-2.949578060605107E-2</v>
      </c>
      <c r="AH1119">
        <f>MIN($AG$202:AG1119)</f>
        <v>-5.8569985244839917E-2</v>
      </c>
    </row>
    <row r="1120" spans="2:34" x14ac:dyDescent="0.2">
      <c r="B1120" t="s">
        <v>1123</v>
      </c>
      <c r="C1120">
        <v>1.33972</v>
      </c>
      <c r="D1120">
        <v>1.3405899999999999</v>
      </c>
      <c r="E1120">
        <v>1.3367100000000001</v>
      </c>
      <c r="F1120">
        <v>1.33772</v>
      </c>
      <c r="G1120">
        <v>13169.4004</v>
      </c>
      <c r="I1120">
        <f t="shared" si="253"/>
        <v>5.8000000000002494E-4</v>
      </c>
      <c r="J1120">
        <f t="shared" si="265"/>
        <v>1.3363670000000003</v>
      </c>
      <c r="K1120">
        <f t="shared" si="254"/>
        <v>1.3299276237623756</v>
      </c>
      <c r="L1120">
        <f t="shared" si="256"/>
        <v>1.3219729000000013</v>
      </c>
      <c r="M1120">
        <f t="shared" si="266"/>
        <v>1.3324434194923518</v>
      </c>
      <c r="N1120">
        <f t="shared" si="267"/>
        <v>1.3402905805076488</v>
      </c>
      <c r="O1120" cm="1">
        <f t="array" ref="O1120">_xlfn.IFS(C1120&lt;M1119,1,C1120&gt;N1119,-1,TRUE,0)</f>
        <v>0</v>
      </c>
      <c r="P1120">
        <f t="shared" si="257"/>
        <v>1</v>
      </c>
      <c r="Q1120">
        <f t="shared" si="258"/>
        <v>1</v>
      </c>
      <c r="R1120" cm="1">
        <f t="array" ref="R1120">_xlfn.IFS(AND(Q1119=0,O1119=1,O1120=0,P1120=1),1,AND(Q1119=0,O1119=-1,O1120=0,P1120=-1),-1,AND(Q1119=1,O1119=-1,O1120=0,P1120=-1),-2,AND(Q1119=-1,O1119=1,O1120=0,P1120=1),2,TRUE,0)</f>
        <v>0</v>
      </c>
      <c r="S1120" cm="1">
        <f t="array" ref="S1120">_xlfn.IFS(AND(Q1120&lt;&gt;0,S1119=0),U1119/C1120,AND(Q1120&lt;&gt;0,S1119&lt;&gt;0),S1119,TRUE,0)</f>
        <v>7301.9883314226463</v>
      </c>
      <c r="T1120">
        <f t="shared" si="259"/>
        <v>4.2351532322253167</v>
      </c>
      <c r="U1120">
        <f t="shared" si="255"/>
        <v>10464.62551752841</v>
      </c>
      <c r="V1120">
        <f t="shared" si="260"/>
        <v>4.0487525653735713E-4</v>
      </c>
      <c r="W1120">
        <f t="shared" si="261"/>
        <v>4.6462551752840975E-2</v>
      </c>
      <c r="X1120">
        <f>IF(W1120&lt;MAX($W$202:W1120),(1+W1120)/(1+MAX($W$202:W1120))-1,0)</f>
        <v>-1.6018400906313679E-2</v>
      </c>
      <c r="Y1120">
        <f>MIN($X$202:X1120)</f>
        <v>-3.1913213635895943E-2</v>
      </c>
      <c r="AA1120">
        <v>1</v>
      </c>
      <c r="AB1120">
        <f t="shared" si="269"/>
        <v>7268.5511596973374</v>
      </c>
      <c r="AC1120">
        <f t="shared" si="262"/>
        <v>8.3588338336518238</v>
      </c>
      <c r="AD1120">
        <f t="shared" si="268"/>
        <v>9713.4010277731413</v>
      </c>
      <c r="AE1120">
        <f t="shared" si="263"/>
        <v>8.6128773750944302E-4</v>
      </c>
      <c r="AF1120">
        <f t="shared" si="264"/>
        <v>-2.8659897222685915E-2</v>
      </c>
      <c r="AG1120">
        <f>IF(AF1120&lt;MAX($AF$202:AF1120),(1+AF1120)/(1+MAX($AF$202:AF1120))-1,0)</f>
        <v>-2.8659897222685915E-2</v>
      </c>
      <c r="AH1120">
        <f>MIN($AG$202:AG1120)</f>
        <v>-5.8569985244839917E-2</v>
      </c>
    </row>
    <row r="1121" spans="2:34" x14ac:dyDescent="0.2">
      <c r="B1121" t="s">
        <v>1124</v>
      </c>
      <c r="C1121">
        <v>1.33772</v>
      </c>
      <c r="D1121">
        <v>1.33788</v>
      </c>
      <c r="E1121">
        <v>1.3314699999999999</v>
      </c>
      <c r="F1121">
        <v>1.33169</v>
      </c>
      <c r="G1121">
        <v>16137.809600000001</v>
      </c>
      <c r="I1121">
        <f t="shared" si="253"/>
        <v>-2.0000000000000018E-3</v>
      </c>
      <c r="J1121">
        <f t="shared" si="265"/>
        <v>1.3361325000000002</v>
      </c>
      <c r="K1121">
        <f t="shared" si="254"/>
        <v>1.3301659405940587</v>
      </c>
      <c r="L1121">
        <f t="shared" si="256"/>
        <v>1.322093200000001</v>
      </c>
      <c r="M1121">
        <f t="shared" si="266"/>
        <v>1.3317110347451329</v>
      </c>
      <c r="N1121">
        <f t="shared" si="267"/>
        <v>1.3405539652548675</v>
      </c>
      <c r="O1121" cm="1">
        <f t="array" ref="O1121">_xlfn.IFS(C1121&lt;M1120,1,C1121&gt;N1120,-1,TRUE,0)</f>
        <v>0</v>
      </c>
      <c r="P1121">
        <f t="shared" si="257"/>
        <v>1</v>
      </c>
      <c r="Q1121">
        <f t="shared" si="258"/>
        <v>1</v>
      </c>
      <c r="R1121" cm="1">
        <f t="array" ref="R1121">_xlfn.IFS(AND(Q1120=0,O1120=1,O1121=0,P1121=1),1,AND(Q1120=0,O1120=-1,O1121=0,P1121=-1),-1,AND(Q1120=1,O1120=-1,O1121=0,P1121=-1),-2,AND(Q1120=-1,O1120=1,O1121=0,P1121=1),2,TRUE,0)</f>
        <v>0</v>
      </c>
      <c r="S1121" cm="1">
        <f t="array" ref="S1121">_xlfn.IFS(AND(Q1121&lt;&gt;0,S1120=0),U1120/C1121,AND(Q1121&lt;&gt;0,S1120&lt;&gt;0),S1120,TRUE,0)</f>
        <v>7301.9883314226463</v>
      </c>
      <c r="T1121">
        <f t="shared" si="259"/>
        <v>-14.603976662845305</v>
      </c>
      <c r="U1121">
        <f t="shared" si="255"/>
        <v>10450.021540865564</v>
      </c>
      <c r="V1121">
        <f t="shared" si="260"/>
        <v>-1.3955565479513259E-3</v>
      </c>
      <c r="W1121">
        <f t="shared" si="261"/>
        <v>4.500215408655639E-2</v>
      </c>
      <c r="X1121">
        <f>IF(W1121&lt;MAX($W$202:W1121),(1+W1121)/(1+MAX($W$202:W1121))-1,0)</f>
        <v>-1.7391602869992528E-2</v>
      </c>
      <c r="Y1121">
        <f>MIN($X$202:X1121)</f>
        <v>-3.1913213635895943E-2</v>
      </c>
      <c r="AA1121">
        <v>1</v>
      </c>
      <c r="AB1121">
        <f t="shared" si="269"/>
        <v>7268.5511596973374</v>
      </c>
      <c r="AC1121">
        <f t="shared" si="262"/>
        <v>4.2157596726246371</v>
      </c>
      <c r="AD1121">
        <f t="shared" si="268"/>
        <v>9717.616787445766</v>
      </c>
      <c r="AE1121">
        <f t="shared" si="263"/>
        <v>4.3401478643481135E-4</v>
      </c>
      <c r="AF1121">
        <f t="shared" si="264"/>
        <v>-2.823832125542336E-2</v>
      </c>
      <c r="AG1121">
        <f>IF(AF1121&lt;MAX($AF$202:AF1121),(1+AF1121)/(1+MAX($AF$202:AF1121))-1,0)</f>
        <v>-2.823832125542336E-2</v>
      </c>
      <c r="AH1121">
        <f>MIN($AG$202:AG1121)</f>
        <v>-5.8569985244839917E-2</v>
      </c>
    </row>
    <row r="1122" spans="2:34" x14ac:dyDescent="0.2">
      <c r="B1122" t="s">
        <v>1125</v>
      </c>
      <c r="C1122">
        <v>1.3317000000000001</v>
      </c>
      <c r="D1122">
        <v>1.3321000000000001</v>
      </c>
      <c r="E1122">
        <v>1.3292299999999999</v>
      </c>
      <c r="F1122">
        <v>1.3305</v>
      </c>
      <c r="G1122">
        <v>12998.320299999999</v>
      </c>
      <c r="I1122">
        <f t="shared" si="253"/>
        <v>-6.0199999999999143E-3</v>
      </c>
      <c r="J1122">
        <f t="shared" si="265"/>
        <v>1.3359084999999999</v>
      </c>
      <c r="K1122">
        <f t="shared" si="254"/>
        <v>1.3303566336633657</v>
      </c>
      <c r="L1122">
        <f t="shared" si="256"/>
        <v>1.3221818000000014</v>
      </c>
      <c r="M1122">
        <f t="shared" si="266"/>
        <v>1.3308658805418214</v>
      </c>
      <c r="N1122">
        <f t="shared" si="267"/>
        <v>1.3409511194581785</v>
      </c>
      <c r="O1122" cm="1">
        <f t="array" ref="O1122">_xlfn.IFS(C1122&lt;M1121,1,C1122&gt;N1121,-1,TRUE,0)</f>
        <v>1</v>
      </c>
      <c r="P1122">
        <f t="shared" si="257"/>
        <v>1</v>
      </c>
      <c r="Q1122">
        <f t="shared" si="258"/>
        <v>1</v>
      </c>
      <c r="R1122" cm="1">
        <f t="array" ref="R1122">_xlfn.IFS(AND(Q1121=0,O1121=1,O1122=0,P1122=1),1,AND(Q1121=0,O1121=-1,O1122=0,P1122=-1),-1,AND(Q1121=1,O1121=-1,O1122=0,P1122=-1),-2,AND(Q1121=-1,O1121=1,O1122=0,P1122=1),2,TRUE,0)</f>
        <v>0</v>
      </c>
      <c r="S1122" cm="1">
        <f t="array" ref="S1122">_xlfn.IFS(AND(Q1122&lt;&gt;0,S1121=0),U1121/C1122,AND(Q1122&lt;&gt;0,S1121&lt;&gt;0),S1121,TRUE,0)</f>
        <v>7301.9883314226463</v>
      </c>
      <c r="T1122">
        <f t="shared" si="259"/>
        <v>-43.957969755163703</v>
      </c>
      <c r="U1122">
        <f t="shared" si="255"/>
        <v>10406.063571110401</v>
      </c>
      <c r="V1122">
        <f t="shared" si="260"/>
        <v>-4.2064956118284431E-3</v>
      </c>
      <c r="W1122">
        <f t="shared" si="261"/>
        <v>4.0606357111039992E-2</v>
      </c>
      <c r="X1122">
        <f>IF(W1122&lt;MAX($W$202:W1122),(1+W1122)/(1+MAX($W$202:W1122))-1,0)</f>
        <v>-2.1524940780665691E-2</v>
      </c>
      <c r="Y1122">
        <f>MIN($X$202:X1122)</f>
        <v>-3.1913213635895943E-2</v>
      </c>
      <c r="AA1122">
        <v>1</v>
      </c>
      <c r="AB1122">
        <f t="shared" si="269"/>
        <v>7268.5511596973374</v>
      </c>
      <c r="AC1122">
        <f t="shared" si="262"/>
        <v>-14.537102319394688</v>
      </c>
      <c r="AD1122">
        <f t="shared" si="268"/>
        <v>9703.0796851263713</v>
      </c>
      <c r="AE1122">
        <f t="shared" si="263"/>
        <v>-1.4959534459287628E-3</v>
      </c>
      <c r="AF1122">
        <f t="shared" si="264"/>
        <v>-2.969203148736288E-2</v>
      </c>
      <c r="AG1122">
        <f>IF(AF1122&lt;MAX($AF$202:AF1122),(1+AF1122)/(1+MAX($AF$202:AF1122))-1,0)</f>
        <v>-2.969203148736288E-2</v>
      </c>
      <c r="AH1122">
        <f>MIN($AG$202:AG1122)</f>
        <v>-5.8569985244839917E-2</v>
      </c>
    </row>
    <row r="1123" spans="2:34" x14ac:dyDescent="0.2">
      <c r="B1123" t="s">
        <v>1126</v>
      </c>
      <c r="C1123">
        <v>1.3305</v>
      </c>
      <c r="D1123">
        <v>1.3317600000000001</v>
      </c>
      <c r="E1123">
        <v>1.3292299999999999</v>
      </c>
      <c r="F1123">
        <v>1.33145</v>
      </c>
      <c r="G1123">
        <v>9123.6298999999999</v>
      </c>
      <c r="I1123">
        <f t="shared" si="253"/>
        <v>-1.2000000000000899E-3</v>
      </c>
      <c r="J1123">
        <f t="shared" si="265"/>
        <v>1.335682</v>
      </c>
      <c r="K1123">
        <f t="shared" si="254"/>
        <v>1.3305373267326732</v>
      </c>
      <c r="L1123">
        <f t="shared" si="256"/>
        <v>1.3222828500000008</v>
      </c>
      <c r="M1123">
        <f t="shared" si="266"/>
        <v>1.3302785359259084</v>
      </c>
      <c r="N1123">
        <f t="shared" si="267"/>
        <v>1.3410854640740917</v>
      </c>
      <c r="O1123" cm="1">
        <f t="array" ref="O1123">_xlfn.IFS(C1123&lt;M1122,1,C1123&gt;N1122,-1,TRUE,0)</f>
        <v>1</v>
      </c>
      <c r="P1123">
        <f t="shared" si="257"/>
        <v>1</v>
      </c>
      <c r="Q1123">
        <f t="shared" si="258"/>
        <v>1</v>
      </c>
      <c r="R1123" cm="1">
        <f t="array" ref="R1123">_xlfn.IFS(AND(Q1122=0,O1122=1,O1123=0,P1123=1),1,AND(Q1122=0,O1122=-1,O1123=0,P1123=-1),-1,AND(Q1122=1,O1122=-1,O1123=0,P1123=-1),-2,AND(Q1122=-1,O1122=1,O1123=0,P1123=1),2,TRUE,0)</f>
        <v>0</v>
      </c>
      <c r="S1123" cm="1">
        <f t="array" ref="S1123">_xlfn.IFS(AND(Q1123&lt;&gt;0,S1122=0),U1122/C1123,AND(Q1123&lt;&gt;0,S1122&lt;&gt;0),S1122,TRUE,0)</f>
        <v>7301.9883314226463</v>
      </c>
      <c r="T1123">
        <f t="shared" si="259"/>
        <v>-8.7623859977078311</v>
      </c>
      <c r="U1123">
        <f t="shared" si="255"/>
        <v>10397.301185112692</v>
      </c>
      <c r="V1123">
        <f t="shared" si="260"/>
        <v>-8.4204617219850626E-4</v>
      </c>
      <c r="W1123">
        <f t="shared" si="261"/>
        <v>3.9730118511269286E-2</v>
      </c>
      <c r="X1123">
        <f>IF(W1123&lt;MAX($W$202:W1123),(1+W1123)/(1+MAX($W$202:W1123))-1,0)</f>
        <v>-2.2348861958872979E-2</v>
      </c>
      <c r="Y1123">
        <f>MIN($X$202:X1123)</f>
        <v>-3.1913213635895943E-2</v>
      </c>
      <c r="AA1123">
        <v>1</v>
      </c>
      <c r="AB1123">
        <f t="shared" si="269"/>
        <v>7268.5511596973374</v>
      </c>
      <c r="AC1123">
        <f t="shared" si="262"/>
        <v>-43.756677981377351</v>
      </c>
      <c r="AD1123">
        <f t="shared" si="268"/>
        <v>9659.3230071449943</v>
      </c>
      <c r="AE1123">
        <f t="shared" si="263"/>
        <v>-4.5095659730024643E-3</v>
      </c>
      <c r="AF1123">
        <f t="shared" si="264"/>
        <v>-3.4067699285500574E-2</v>
      </c>
      <c r="AG1123">
        <f>IF(AF1123&lt;MAX($AF$202:AF1123),(1+AF1123)/(1+MAX($AF$202:AF1123))-1,0)</f>
        <v>-3.4067699285500574E-2</v>
      </c>
      <c r="AH1123">
        <f>MIN($AG$202:AG1123)</f>
        <v>-5.8569985244839917E-2</v>
      </c>
    </row>
    <row r="1124" spans="2:34" x14ac:dyDescent="0.2">
      <c r="B1124" t="s">
        <v>1127</v>
      </c>
      <c r="C1124">
        <v>1.3314699999999999</v>
      </c>
      <c r="D1124">
        <v>1.3329899999999999</v>
      </c>
      <c r="E1124">
        <v>1.3308599999999999</v>
      </c>
      <c r="F1124">
        <v>1.33213</v>
      </c>
      <c r="G1124">
        <v>6238.46</v>
      </c>
      <c r="I1124">
        <f t="shared" si="253"/>
        <v>9.6999999999991537E-4</v>
      </c>
      <c r="J1124">
        <f t="shared" si="265"/>
        <v>1.3355359999999998</v>
      </c>
      <c r="K1124">
        <f t="shared" si="254"/>
        <v>1.3307138613861385</v>
      </c>
      <c r="L1124">
        <f t="shared" si="256"/>
        <v>1.3223883500000009</v>
      </c>
      <c r="M1124">
        <f t="shared" si="266"/>
        <v>1.329918561437808</v>
      </c>
      <c r="N1124">
        <f t="shared" si="267"/>
        <v>1.3411534385621917</v>
      </c>
      <c r="O1124" cm="1">
        <f t="array" ref="O1124">_xlfn.IFS(C1124&lt;M1123,1,C1124&gt;N1123,-1,TRUE,0)</f>
        <v>0</v>
      </c>
      <c r="P1124">
        <f t="shared" si="257"/>
        <v>1</v>
      </c>
      <c r="Q1124">
        <f t="shared" si="258"/>
        <v>1</v>
      </c>
      <c r="R1124" cm="1">
        <f t="array" ref="R1124">_xlfn.IFS(AND(Q1123=0,O1123=1,O1124=0,P1124=1),1,AND(Q1123=0,O1123=-1,O1124=0,P1124=-1),-1,AND(Q1123=1,O1123=-1,O1124=0,P1124=-1),-2,AND(Q1123=-1,O1123=1,O1124=0,P1124=1),2,TRUE,0)</f>
        <v>0</v>
      </c>
      <c r="S1124" cm="1">
        <f t="array" ref="S1124">_xlfn.IFS(AND(Q1124&lt;&gt;0,S1123=0),U1123/C1124,AND(Q1124&lt;&gt;0,S1123&lt;&gt;0),S1123,TRUE,0)</f>
        <v>7301.9883314226463</v>
      </c>
      <c r="T1124">
        <f t="shared" si="259"/>
        <v>7.0829286814793493</v>
      </c>
      <c r="U1124">
        <f t="shared" si="255"/>
        <v>10404.384113794171</v>
      </c>
      <c r="V1124">
        <f t="shared" si="260"/>
        <v>6.8122761429869846E-4</v>
      </c>
      <c r="W1124">
        <f t="shared" si="261"/>
        <v>4.0438411379417172E-2</v>
      </c>
      <c r="X1124">
        <f>IF(W1124&lt;MAX($W$202:W1124),(1+W1124)/(1+MAX($W$202:W1124))-1,0)</f>
        <v>-2.1682859006488919E-2</v>
      </c>
      <c r="Y1124">
        <f>MIN($X$202:X1124)</f>
        <v>-3.1913213635895943E-2</v>
      </c>
      <c r="AA1124">
        <v>1</v>
      </c>
      <c r="AB1124">
        <f t="shared" si="269"/>
        <v>7268.5511596973374</v>
      </c>
      <c r="AC1124">
        <f t="shared" si="262"/>
        <v>-8.7222613916374581</v>
      </c>
      <c r="AD1124">
        <f t="shared" si="268"/>
        <v>9650.600745753356</v>
      </c>
      <c r="AE1124">
        <f t="shared" si="263"/>
        <v>-9.0298889323668001E-4</v>
      </c>
      <c r="AF1124">
        <f t="shared" si="264"/>
        <v>-3.4939925424664398E-2</v>
      </c>
      <c r="AG1124">
        <f>IF(AF1124&lt;MAX($AF$202:AF1124),(1+AF1124)/(1+MAX($AF$202:AF1124))-1,0)</f>
        <v>-3.4939925424664398E-2</v>
      </c>
      <c r="AH1124">
        <f>MIN($AG$202:AG1124)</f>
        <v>-5.8569985244839917E-2</v>
      </c>
    </row>
    <row r="1125" spans="2:34" x14ac:dyDescent="0.2">
      <c r="B1125" t="s">
        <v>1128</v>
      </c>
      <c r="C1125">
        <v>1.3321400000000001</v>
      </c>
      <c r="D1125">
        <v>1.3329800000000001</v>
      </c>
      <c r="E1125">
        <v>1.3301099999999999</v>
      </c>
      <c r="F1125">
        <v>1.3305</v>
      </c>
      <c r="G1125">
        <v>5946.8900999999996</v>
      </c>
      <c r="I1125">
        <f t="shared" ref="I1125:I1188" si="270">C1125-C1124</f>
        <v>6.7000000000017046E-4</v>
      </c>
      <c r="J1125">
        <f t="shared" si="265"/>
        <v>1.3352854999999999</v>
      </c>
      <c r="K1125">
        <f t="shared" si="254"/>
        <v>1.3308915841584157</v>
      </c>
      <c r="L1125">
        <f t="shared" si="256"/>
        <v>1.322502100000001</v>
      </c>
      <c r="M1125">
        <f t="shared" si="266"/>
        <v>1.3292541867930772</v>
      </c>
      <c r="N1125">
        <f t="shared" si="267"/>
        <v>1.3413168132069226</v>
      </c>
      <c r="O1125" cm="1">
        <f t="array" ref="O1125">_xlfn.IFS(C1125&lt;M1124,1,C1125&gt;N1124,-1,TRUE,0)</f>
        <v>0</v>
      </c>
      <c r="P1125">
        <f t="shared" si="257"/>
        <v>1</v>
      </c>
      <c r="Q1125">
        <f t="shared" si="258"/>
        <v>1</v>
      </c>
      <c r="R1125" cm="1">
        <f t="array" ref="R1125">_xlfn.IFS(AND(Q1124=0,O1124=1,O1125=0,P1125=1),1,AND(Q1124=0,O1124=-1,O1125=0,P1125=-1),-1,AND(Q1124=1,O1124=-1,O1125=0,P1125=-1),-2,AND(Q1124=-1,O1124=1,O1125=0,P1125=1),2,TRUE,0)</f>
        <v>0</v>
      </c>
      <c r="S1125" cm="1">
        <f t="array" ref="S1125">_xlfn.IFS(AND(Q1125&lt;&gt;0,S1124=0),U1124/C1125,AND(Q1125&lt;&gt;0,S1124&lt;&gt;0),S1124,TRUE,0)</f>
        <v>7301.9883314226463</v>
      </c>
      <c r="T1125">
        <f t="shared" si="259"/>
        <v>4.8923321820544174</v>
      </c>
      <c r="U1125">
        <f t="shared" si="255"/>
        <v>10409.276445976226</v>
      </c>
      <c r="V1125">
        <f t="shared" si="260"/>
        <v>4.7021833570793926E-4</v>
      </c>
      <c r="W1125">
        <f t="shared" si="261"/>
        <v>4.0927644597622548E-2</v>
      </c>
      <c r="X1125">
        <f>IF(W1125&lt;MAX($W$202:W1125),(1+W1125)/(1+MAX($W$202:W1125))-1,0)</f>
        <v>-2.1222836348656404E-2</v>
      </c>
      <c r="Y1125">
        <f>MIN($X$202:X1125)</f>
        <v>-3.1913213635895943E-2</v>
      </c>
      <c r="AA1125">
        <v>1</v>
      </c>
      <c r="AB1125">
        <f t="shared" si="269"/>
        <v>7268.5511596973374</v>
      </c>
      <c r="AC1125">
        <f t="shared" si="262"/>
        <v>7.0504946249058023</v>
      </c>
      <c r="AD1125">
        <f t="shared" si="268"/>
        <v>9657.6512403782617</v>
      </c>
      <c r="AE1125">
        <f t="shared" si="263"/>
        <v>7.3057572379712186E-4</v>
      </c>
      <c r="AF1125">
        <f t="shared" si="264"/>
        <v>-3.4234875962173783E-2</v>
      </c>
      <c r="AG1125">
        <f>IF(AF1125&lt;MAX($AF$202:AF1125),(1+AF1125)/(1+MAX($AF$202:AF1125))-1,0)</f>
        <v>-3.4234875962173783E-2</v>
      </c>
      <c r="AH1125">
        <f>MIN($AG$202:AG1125)</f>
        <v>-5.8569985244839917E-2</v>
      </c>
    </row>
    <row r="1126" spans="2:34" x14ac:dyDescent="0.2">
      <c r="B1126" t="s">
        <v>1129</v>
      </c>
      <c r="C1126">
        <v>1.3305</v>
      </c>
      <c r="D1126">
        <v>1.3307899999999999</v>
      </c>
      <c r="E1126">
        <v>1.32931</v>
      </c>
      <c r="F1126">
        <v>1.32968</v>
      </c>
      <c r="G1126">
        <v>3858.78</v>
      </c>
      <c r="I1126">
        <f t="shared" si="270"/>
        <v>-1.6400000000000858E-3</v>
      </c>
      <c r="J1126">
        <f t="shared" si="265"/>
        <v>1.3350725000000001</v>
      </c>
      <c r="K1126">
        <f t="shared" si="254"/>
        <v>1.3310657425742574</v>
      </c>
      <c r="L1126">
        <f t="shared" si="256"/>
        <v>1.3226086000000006</v>
      </c>
      <c r="M1126">
        <f t="shared" si="266"/>
        <v>1.3285826991555982</v>
      </c>
      <c r="N1126">
        <f t="shared" si="267"/>
        <v>1.341562300844402</v>
      </c>
      <c r="O1126" cm="1">
        <f t="array" ref="O1126">_xlfn.IFS(C1126&lt;M1125,1,C1126&gt;N1125,-1,TRUE,0)</f>
        <v>0</v>
      </c>
      <c r="P1126">
        <f t="shared" si="257"/>
        <v>1</v>
      </c>
      <c r="Q1126">
        <f t="shared" si="258"/>
        <v>1</v>
      </c>
      <c r="R1126" cm="1">
        <f t="array" ref="R1126">_xlfn.IFS(AND(Q1125=0,O1125=1,O1126=0,P1126=1),1,AND(Q1125=0,O1125=-1,O1126=0,P1126=-1),-1,AND(Q1125=1,O1125=-1,O1126=0,P1126=-1),-2,AND(Q1125=-1,O1125=1,O1126=0,P1126=1),2,TRUE,0)</f>
        <v>0</v>
      </c>
      <c r="S1126" cm="1">
        <f t="array" ref="S1126">_xlfn.IFS(AND(Q1126&lt;&gt;0,S1125=0),U1125/C1126,AND(Q1126&lt;&gt;0,S1125&lt;&gt;0),S1125,TRUE,0)</f>
        <v>7301.9883314226463</v>
      </c>
      <c r="T1126">
        <f t="shared" si="259"/>
        <v>-11.975260863533766</v>
      </c>
      <c r="U1126">
        <f t="shared" si="255"/>
        <v>10397.301185112692</v>
      </c>
      <c r="V1126">
        <f t="shared" si="260"/>
        <v>-1.1504412363034975E-3</v>
      </c>
      <c r="W1126">
        <f t="shared" si="261"/>
        <v>3.9730118511269286E-2</v>
      </c>
      <c r="X1126">
        <f>IF(W1126&lt;MAX($W$202:W1126),(1+W1126)/(1+MAX($W$202:W1126))-1,0)</f>
        <v>-2.2348861958872979E-2</v>
      </c>
      <c r="Y1126">
        <f>MIN($X$202:X1126)</f>
        <v>-3.1913213635895943E-2</v>
      </c>
      <c r="AA1126">
        <v>1</v>
      </c>
      <c r="AB1126">
        <f t="shared" si="269"/>
        <v>7268.5511596973374</v>
      </c>
      <c r="AC1126">
        <f t="shared" si="262"/>
        <v>4.8699292769984552</v>
      </c>
      <c r="AD1126">
        <f t="shared" si="268"/>
        <v>9662.5211696552597</v>
      </c>
      <c r="AE1126">
        <f t="shared" si="263"/>
        <v>5.042560717700668E-4</v>
      </c>
      <c r="AF1126">
        <f t="shared" si="264"/>
        <v>-3.3747883034474069E-2</v>
      </c>
      <c r="AG1126">
        <f>IF(AF1126&lt;MAX($AF$202:AF1126),(1+AF1126)/(1+MAX($AF$202:AF1126))-1,0)</f>
        <v>-3.3747883034474069E-2</v>
      </c>
      <c r="AH1126">
        <f>MIN($AG$202:AG1126)</f>
        <v>-5.8569985244839917E-2</v>
      </c>
    </row>
    <row r="1127" spans="2:34" x14ac:dyDescent="0.2">
      <c r="B1127" t="s">
        <v>1130</v>
      </c>
      <c r="C1127">
        <v>1.3296600000000001</v>
      </c>
      <c r="D1127">
        <v>1.33081</v>
      </c>
      <c r="E1127">
        <v>1.3295300000000001</v>
      </c>
      <c r="F1127">
        <v>1.3306800000000001</v>
      </c>
      <c r="G1127">
        <v>2438.5100000000002</v>
      </c>
      <c r="I1127">
        <f t="shared" si="270"/>
        <v>-8.399999999999519E-4</v>
      </c>
      <c r="J1127">
        <f t="shared" si="265"/>
        <v>1.3348980000000001</v>
      </c>
      <c r="K1127">
        <f t="shared" ref="K1127:K1190" si="271">AVERAGE(C1027:C1127)</f>
        <v>1.3312255445544554</v>
      </c>
      <c r="L1127">
        <f t="shared" si="256"/>
        <v>1.3227115000000007</v>
      </c>
      <c r="M1127">
        <f t="shared" si="266"/>
        <v>1.3281384420262863</v>
      </c>
      <c r="N1127">
        <f t="shared" si="267"/>
        <v>1.341657557973714</v>
      </c>
      <c r="O1127" cm="1">
        <f t="array" ref="O1127">_xlfn.IFS(C1127&lt;M1126,1,C1127&gt;N1126,-1,TRUE,0)</f>
        <v>0</v>
      </c>
      <c r="P1127">
        <f t="shared" si="257"/>
        <v>1</v>
      </c>
      <c r="Q1127">
        <f t="shared" si="258"/>
        <v>1</v>
      </c>
      <c r="R1127" cm="1">
        <f t="array" ref="R1127">_xlfn.IFS(AND(Q1126=0,O1126=1,O1127=0,P1127=1),1,AND(Q1126=0,O1126=-1,O1127=0,P1127=-1),-1,AND(Q1126=1,O1126=-1,O1127=0,P1127=-1),-2,AND(Q1126=-1,O1126=1,O1127=0,P1127=1),2,TRUE,0)</f>
        <v>0</v>
      </c>
      <c r="S1127" cm="1">
        <f t="array" ref="S1127">_xlfn.IFS(AND(Q1127&lt;&gt;0,S1126=0),U1126/C1127,AND(Q1127&lt;&gt;0,S1126&lt;&gt;0),S1126,TRUE,0)</f>
        <v>7301.9883314226463</v>
      </c>
      <c r="T1127">
        <f t="shared" si="259"/>
        <v>-6.1336701983946718</v>
      </c>
      <c r="U1127">
        <f t="shared" si="255"/>
        <v>10391.167514914297</v>
      </c>
      <c r="V1127">
        <f t="shared" si="260"/>
        <v>-5.8992906805249874E-4</v>
      </c>
      <c r="W1127">
        <f t="shared" si="261"/>
        <v>3.911675149142968E-2</v>
      </c>
      <c r="X1127">
        <f>IF(W1127&lt;MAX($W$202:W1127),(1+W1127)/(1+MAX($W$202:W1127))-1,0)</f>
        <v>-2.2925606783618213E-2</v>
      </c>
      <c r="Y1127">
        <f>MIN($X$202:X1127)</f>
        <v>-3.1913213635895943E-2</v>
      </c>
      <c r="AA1127">
        <v>1</v>
      </c>
      <c r="AB1127">
        <f t="shared" si="269"/>
        <v>7268.5511596973374</v>
      </c>
      <c r="AC1127">
        <f t="shared" si="262"/>
        <v>-11.920423901904257</v>
      </c>
      <c r="AD1127">
        <f t="shared" si="268"/>
        <v>9650.600745753356</v>
      </c>
      <c r="AE1127">
        <f t="shared" si="263"/>
        <v>-1.2336763555395715E-3</v>
      </c>
      <c r="AF1127">
        <f t="shared" si="264"/>
        <v>-3.4939925424664398E-2</v>
      </c>
      <c r="AG1127">
        <f>IF(AF1127&lt;MAX($AF$202:AF1127),(1+AF1127)/(1+MAX($AF$202:AF1127))-1,0)</f>
        <v>-3.4939925424664398E-2</v>
      </c>
      <c r="AH1127">
        <f>MIN($AG$202:AG1127)</f>
        <v>-5.8569985244839917E-2</v>
      </c>
    </row>
    <row r="1128" spans="2:34" x14ac:dyDescent="0.2">
      <c r="B1128" t="s">
        <v>1131</v>
      </c>
      <c r="C1128">
        <v>1.33047</v>
      </c>
      <c r="D1128">
        <v>1.33131</v>
      </c>
      <c r="E1128">
        <v>1.3303199999999999</v>
      </c>
      <c r="F1128">
        <v>1.3309899999999999</v>
      </c>
      <c r="G1128">
        <v>1883.42</v>
      </c>
      <c r="I1128">
        <f t="shared" si="270"/>
        <v>8.099999999999774E-4</v>
      </c>
      <c r="J1128">
        <f t="shared" si="265"/>
        <v>1.3346635000000002</v>
      </c>
      <c r="K1128">
        <f t="shared" si="271"/>
        <v>1.3313471287128713</v>
      </c>
      <c r="L1128">
        <f t="shared" si="256"/>
        <v>1.3228304500000008</v>
      </c>
      <c r="M1128">
        <f t="shared" si="266"/>
        <v>1.3277062123819698</v>
      </c>
      <c r="N1128">
        <f t="shared" si="267"/>
        <v>1.3416207876180306</v>
      </c>
      <c r="O1128" cm="1">
        <f t="array" ref="O1128">_xlfn.IFS(C1128&lt;M1127,1,C1128&gt;N1127,-1,TRUE,0)</f>
        <v>0</v>
      </c>
      <c r="P1128">
        <f t="shared" si="257"/>
        <v>1</v>
      </c>
      <c r="Q1128">
        <f t="shared" si="258"/>
        <v>1</v>
      </c>
      <c r="R1128" cm="1">
        <f t="array" ref="R1128">_xlfn.IFS(AND(Q1127=0,O1127=1,O1128=0,P1128=1),1,AND(Q1127=0,O1127=-1,O1128=0,P1128=-1),-1,AND(Q1127=1,O1127=-1,O1128=0,P1128=-1),-2,AND(Q1127=-1,O1127=1,O1128=0,P1128=1),2,TRUE,0)</f>
        <v>0</v>
      </c>
      <c r="S1128" cm="1">
        <f t="array" ref="S1128">_xlfn.IFS(AND(Q1128&lt;&gt;0,S1127=0),U1127/C1128,AND(Q1128&lt;&gt;0,S1127&lt;&gt;0),S1127,TRUE,0)</f>
        <v>7301.9883314226463</v>
      </c>
      <c r="T1128">
        <f t="shared" si="259"/>
        <v>5.9146105484521785</v>
      </c>
      <c r="U1128">
        <f t="shared" si="255"/>
        <v>10397.08212546275</v>
      </c>
      <c r="V1128">
        <f t="shared" si="260"/>
        <v>5.6919595800597196E-4</v>
      </c>
      <c r="W1128">
        <f t="shared" si="261"/>
        <v>3.9708212546274879E-2</v>
      </c>
      <c r="X1128">
        <f>IF(W1128&lt;MAX($W$202:W1128),(1+W1128)/(1+MAX($W$202:W1128))-1,0)</f>
        <v>-2.2369459988328289E-2</v>
      </c>
      <c r="Y1128">
        <f>MIN($X$202:X1128)</f>
        <v>-3.1913213635895943E-2</v>
      </c>
      <c r="AA1128">
        <v>1</v>
      </c>
      <c r="AB1128">
        <f t="shared" si="269"/>
        <v>7268.5511596973374</v>
      </c>
      <c r="AC1128">
        <f t="shared" si="262"/>
        <v>-6.1055829741454142</v>
      </c>
      <c r="AD1128">
        <f t="shared" si="268"/>
        <v>9644.4951627792107</v>
      </c>
      <c r="AE1128">
        <f t="shared" si="263"/>
        <v>-6.3266351339134105E-4</v>
      </c>
      <c r="AF1128">
        <f t="shared" si="264"/>
        <v>-3.5550483722078918E-2</v>
      </c>
      <c r="AG1128">
        <f>IF(AF1128&lt;MAX($AF$202:AF1128),(1+AF1128)/(1+MAX($AF$202:AF1128))-1,0)</f>
        <v>-3.5550483722078918E-2</v>
      </c>
      <c r="AH1128">
        <f>MIN($AG$202:AG1128)</f>
        <v>-5.8569985244839917E-2</v>
      </c>
    </row>
    <row r="1129" spans="2:34" x14ac:dyDescent="0.2">
      <c r="B1129" t="s">
        <v>1132</v>
      </c>
      <c r="C1129">
        <v>1.3309899999999999</v>
      </c>
      <c r="D1129">
        <v>1.3320399999999999</v>
      </c>
      <c r="E1129">
        <v>1.3306100000000001</v>
      </c>
      <c r="F1129">
        <v>1.33179</v>
      </c>
      <c r="G1129">
        <v>1720.5699</v>
      </c>
      <c r="I1129">
        <f t="shared" si="270"/>
        <v>5.1999999999985391E-4</v>
      </c>
      <c r="J1129">
        <f t="shared" si="265"/>
        <v>1.3344345000000002</v>
      </c>
      <c r="K1129">
        <f t="shared" si="271"/>
        <v>1.3314677227722769</v>
      </c>
      <c r="L1129">
        <f t="shared" si="256"/>
        <v>1.3229524000000006</v>
      </c>
      <c r="M1129">
        <f t="shared" si="266"/>
        <v>1.3274157352226337</v>
      </c>
      <c r="N1129">
        <f t="shared" si="267"/>
        <v>1.3414532647773667</v>
      </c>
      <c r="O1129" cm="1">
        <f t="array" ref="O1129">_xlfn.IFS(C1129&lt;M1128,1,C1129&gt;N1128,-1,TRUE,0)</f>
        <v>0</v>
      </c>
      <c r="P1129">
        <f t="shared" si="257"/>
        <v>1</v>
      </c>
      <c r="Q1129">
        <f t="shared" si="258"/>
        <v>1</v>
      </c>
      <c r="R1129" cm="1">
        <f t="array" ref="R1129">_xlfn.IFS(AND(Q1128=0,O1128=1,O1129=0,P1129=1),1,AND(Q1128=0,O1128=-1,O1129=0,P1129=-1),-1,AND(Q1128=1,O1128=-1,O1129=0,P1129=-1),-2,AND(Q1128=-1,O1128=1,O1129=0,P1129=1),2,TRUE,0)</f>
        <v>0</v>
      </c>
      <c r="S1129" cm="1">
        <f t="array" ref="S1129">_xlfn.IFS(AND(Q1129&lt;&gt;0,S1128=0),U1128/C1129,AND(Q1129&lt;&gt;0,S1128&lt;&gt;0),S1128,TRUE,0)</f>
        <v>7301.9883314226463</v>
      </c>
      <c r="T1129">
        <f t="shared" si="259"/>
        <v>3.7970339323387092</v>
      </c>
      <c r="U1129">
        <f t="shared" si="255"/>
        <v>10400.879159395088</v>
      </c>
      <c r="V1129">
        <f t="shared" si="260"/>
        <v>3.6520187938495407E-4</v>
      </c>
      <c r="W1129">
        <f t="shared" si="261"/>
        <v>4.0087915939508889E-2</v>
      </c>
      <c r="X1129">
        <f>IF(W1129&lt;MAX($W$202:W1129),(1+W1129)/(1+MAX($W$202:W1129))-1,0)</f>
        <v>-2.2012427477771768E-2</v>
      </c>
      <c r="Y1129">
        <f>MIN($X$202:X1129)</f>
        <v>-3.1913213635895943E-2</v>
      </c>
      <c r="AA1129">
        <v>1</v>
      </c>
      <c r="AB1129">
        <f t="shared" si="269"/>
        <v>7268.5511596973374</v>
      </c>
      <c r="AC1129">
        <f t="shared" si="262"/>
        <v>5.8875264393546791</v>
      </c>
      <c r="AD1129">
        <f t="shared" si="268"/>
        <v>9650.3826892185662</v>
      </c>
      <c r="AE1129">
        <f t="shared" si="263"/>
        <v>6.104546002652665E-4</v>
      </c>
      <c r="AF1129">
        <f t="shared" si="264"/>
        <v>-3.4961731078143377E-2</v>
      </c>
      <c r="AG1129">
        <f>IF(AF1129&lt;MAX($AF$202:AF1129),(1+AF1129)/(1+MAX($AF$202:AF1129))-1,0)</f>
        <v>-3.4961731078143377E-2</v>
      </c>
      <c r="AH1129">
        <f>MIN($AG$202:AG1129)</f>
        <v>-5.8569985244839917E-2</v>
      </c>
    </row>
    <row r="1130" spans="2:34" x14ac:dyDescent="0.2">
      <c r="B1130" t="s">
        <v>1133</v>
      </c>
      <c r="C1130">
        <v>1.3318099999999999</v>
      </c>
      <c r="D1130">
        <v>1.3324800000000001</v>
      </c>
      <c r="E1130">
        <v>1.3282499999999999</v>
      </c>
      <c r="F1130">
        <v>1.3296600000000001</v>
      </c>
      <c r="G1130">
        <v>6276.23</v>
      </c>
      <c r="I1130">
        <f t="shared" si="270"/>
        <v>8.2000000000004292E-4</v>
      </c>
      <c r="J1130">
        <f t="shared" si="265"/>
        <v>1.3341615</v>
      </c>
      <c r="K1130">
        <f t="shared" si="271"/>
        <v>1.3315597029702966</v>
      </c>
      <c r="L1130">
        <f t="shared" si="256"/>
        <v>1.3230779500000005</v>
      </c>
      <c r="M1130">
        <f t="shared" si="266"/>
        <v>1.3268519082877359</v>
      </c>
      <c r="N1130">
        <f t="shared" si="267"/>
        <v>1.3414710917122641</v>
      </c>
      <c r="O1130" cm="1">
        <f t="array" ref="O1130">_xlfn.IFS(C1130&lt;M1129,1,C1130&gt;N1129,-1,TRUE,0)</f>
        <v>0</v>
      </c>
      <c r="P1130">
        <f t="shared" si="257"/>
        <v>1</v>
      </c>
      <c r="Q1130">
        <f t="shared" si="258"/>
        <v>1</v>
      </c>
      <c r="R1130" cm="1">
        <f t="array" ref="R1130">_xlfn.IFS(AND(Q1129=0,O1129=1,O1130=0,P1130=1),1,AND(Q1129=0,O1129=-1,O1130=0,P1130=-1),-1,AND(Q1129=1,O1129=-1,O1130=0,P1130=-1),-2,AND(Q1129=-1,O1129=1,O1130=0,P1130=1),2,TRUE,0)</f>
        <v>0</v>
      </c>
      <c r="S1130" cm="1">
        <f t="array" ref="S1130">_xlfn.IFS(AND(Q1130&lt;&gt;0,S1129=0),U1129/C1130,AND(Q1130&lt;&gt;0,S1129&lt;&gt;0),S1129,TRUE,0)</f>
        <v>7301.9883314226463</v>
      </c>
      <c r="T1130">
        <f t="shared" si="259"/>
        <v>5.9876304317668829</v>
      </c>
      <c r="U1130">
        <f t="shared" si="255"/>
        <v>10406.866789826856</v>
      </c>
      <c r="V1130">
        <f t="shared" si="260"/>
        <v>5.7568503008308396E-4</v>
      </c>
      <c r="W1130">
        <f t="shared" si="261"/>
        <v>4.0686678982685631E-2</v>
      </c>
      <c r="X1130">
        <f>IF(W1130&lt;MAX($W$202:W1130),(1+W1130)/(1+MAX($W$202:W1130))-1,0)</f>
        <v>-2.1449414672663369E-2</v>
      </c>
      <c r="Y1130">
        <f>MIN($X$202:X1130)</f>
        <v>-3.1913213635895943E-2</v>
      </c>
      <c r="AA1130">
        <v>1</v>
      </c>
      <c r="AB1130">
        <f t="shared" si="269"/>
        <v>7268.5511596973374</v>
      </c>
      <c r="AC1130">
        <f t="shared" si="262"/>
        <v>3.7796466030415536</v>
      </c>
      <c r="AD1130">
        <f t="shared" si="268"/>
        <v>9654.1623358216075</v>
      </c>
      <c r="AE1130">
        <f t="shared" si="263"/>
        <v>3.9165769117780017E-4</v>
      </c>
      <c r="AF1130">
        <f t="shared" si="264"/>
        <v>-3.4583766417839223E-2</v>
      </c>
      <c r="AG1130">
        <f>IF(AF1130&lt;MAX($AF$202:AF1130),(1+AF1130)/(1+MAX($AF$202:AF1130))-1,0)</f>
        <v>-3.4583766417839223E-2</v>
      </c>
      <c r="AH1130">
        <f>MIN($AG$202:AG1130)</f>
        <v>-5.8569985244839917E-2</v>
      </c>
    </row>
    <row r="1131" spans="2:34" x14ac:dyDescent="0.2">
      <c r="B1131" t="s">
        <v>1134</v>
      </c>
      <c r="C1131">
        <v>1.3296399999999999</v>
      </c>
      <c r="D1131">
        <v>1.32978</v>
      </c>
      <c r="E1131">
        <v>1.32633</v>
      </c>
      <c r="F1131">
        <v>1.3268500000000001</v>
      </c>
      <c r="G1131">
        <v>6672.5497999999998</v>
      </c>
      <c r="I1131">
        <f t="shared" si="270"/>
        <v>-2.1700000000000053E-3</v>
      </c>
      <c r="J1131">
        <f t="shared" si="265"/>
        <v>1.3337695000000003</v>
      </c>
      <c r="K1131">
        <f t="shared" si="271"/>
        <v>1.3316421782178218</v>
      </c>
      <c r="L1131">
        <f t="shared" si="256"/>
        <v>1.3231762000000007</v>
      </c>
      <c r="M1131">
        <f t="shared" si="266"/>
        <v>1.3258038726549635</v>
      </c>
      <c r="N1131">
        <f t="shared" si="267"/>
        <v>1.3417351273450371</v>
      </c>
      <c r="O1131" cm="1">
        <f t="array" ref="O1131">_xlfn.IFS(C1131&lt;M1130,1,C1131&gt;N1130,-1,TRUE,0)</f>
        <v>0</v>
      </c>
      <c r="P1131">
        <f t="shared" si="257"/>
        <v>1</v>
      </c>
      <c r="Q1131">
        <f t="shared" si="258"/>
        <v>1</v>
      </c>
      <c r="R1131" cm="1">
        <f t="array" ref="R1131">_xlfn.IFS(AND(Q1130=0,O1130=1,O1131=0,P1131=1),1,AND(Q1130=0,O1130=-1,O1131=0,P1131=-1),-1,AND(Q1130=1,O1130=-1,O1131=0,P1131=-1),-2,AND(Q1130=-1,O1130=1,O1131=0,P1131=1),2,TRUE,0)</f>
        <v>0</v>
      </c>
      <c r="S1131" cm="1">
        <f t="array" ref="S1131">_xlfn.IFS(AND(Q1131&lt;&gt;0,S1130=0),U1130/C1131,AND(Q1131&lt;&gt;0,S1130&lt;&gt;0),S1130,TRUE,0)</f>
        <v>7301.9883314226463</v>
      </c>
      <c r="T1131">
        <f t="shared" si="259"/>
        <v>-15.845314679187181</v>
      </c>
      <c r="U1131">
        <f t="shared" si="255"/>
        <v>10391.021475147669</v>
      </c>
      <c r="V1131">
        <f t="shared" si="260"/>
        <v>-1.5225826369447367E-3</v>
      </c>
      <c r="W1131">
        <f t="shared" si="261"/>
        <v>3.9102147514766816E-2</v>
      </c>
      <c r="X1131">
        <f>IF(W1131&lt;MAX($W$202:W1131),(1+W1131)/(1+MAX($W$202:W1131))-1,0)</f>
        <v>-2.2939338803255049E-2</v>
      </c>
      <c r="Y1131">
        <f>MIN($X$202:X1131)</f>
        <v>-3.1913213635895943E-2</v>
      </c>
      <c r="AA1131">
        <v>1</v>
      </c>
      <c r="AB1131">
        <f t="shared" si="269"/>
        <v>7268.5511596973374</v>
      </c>
      <c r="AC1131">
        <f t="shared" si="262"/>
        <v>5.9602119509521287</v>
      </c>
      <c r="AD1131">
        <f t="shared" si="268"/>
        <v>9660.1225477725602</v>
      </c>
      <c r="AE1131">
        <f t="shared" si="263"/>
        <v>6.1737225288172981E-4</v>
      </c>
      <c r="AF1131">
        <f t="shared" si="264"/>
        <v>-3.3987745222743948E-2</v>
      </c>
      <c r="AG1131">
        <f>IF(AF1131&lt;MAX($AF$202:AF1131),(1+AF1131)/(1+MAX($AF$202:AF1131))-1,0)</f>
        <v>-3.3987745222743948E-2</v>
      </c>
      <c r="AH1131">
        <f>MIN($AG$202:AG1131)</f>
        <v>-5.8569985244839917E-2</v>
      </c>
    </row>
    <row r="1132" spans="2:34" x14ac:dyDescent="0.2">
      <c r="B1132" t="s">
        <v>1135</v>
      </c>
      <c r="C1132">
        <v>1.3268899999999999</v>
      </c>
      <c r="D1132">
        <v>1.3285</v>
      </c>
      <c r="E1132">
        <v>1.3267500000000001</v>
      </c>
      <c r="F1132">
        <v>1.32786</v>
      </c>
      <c r="G1132">
        <v>3423.53</v>
      </c>
      <c r="I1132">
        <f t="shared" si="270"/>
        <v>-2.7500000000000302E-3</v>
      </c>
      <c r="J1132">
        <f t="shared" si="265"/>
        <v>1.3334420000000005</v>
      </c>
      <c r="K1132">
        <f t="shared" si="271"/>
        <v>1.3316911881188118</v>
      </c>
      <c r="L1132">
        <f t="shared" si="256"/>
        <v>1.3232545000000007</v>
      </c>
      <c r="M1132">
        <f t="shared" si="266"/>
        <v>1.3250799079172739</v>
      </c>
      <c r="N1132">
        <f t="shared" si="267"/>
        <v>1.341804092082727</v>
      </c>
      <c r="O1132" cm="1">
        <f t="array" ref="O1132">_xlfn.IFS(C1132&lt;M1131,1,C1132&gt;N1131,-1,TRUE,0)</f>
        <v>0</v>
      </c>
      <c r="P1132">
        <f t="shared" si="257"/>
        <v>1</v>
      </c>
      <c r="Q1132">
        <f t="shared" si="258"/>
        <v>1</v>
      </c>
      <c r="R1132" cm="1">
        <f t="array" ref="R1132">_xlfn.IFS(AND(Q1131=0,O1131=1,O1132=0,P1132=1),1,AND(Q1131=0,O1131=-1,O1132=0,P1132=-1),-1,AND(Q1131=1,O1131=-1,O1132=0,P1132=-1),-2,AND(Q1131=-1,O1131=1,O1132=0,P1132=1),2,TRUE,0)</f>
        <v>0</v>
      </c>
      <c r="S1132" cm="1">
        <f t="array" ref="S1132">_xlfn.IFS(AND(Q1132&lt;&gt;0,S1131=0),U1131/C1132,AND(Q1132&lt;&gt;0,S1131&lt;&gt;0),S1131,TRUE,0)</f>
        <v>7301.9883314226463</v>
      </c>
      <c r="T1132">
        <f t="shared" si="259"/>
        <v>-20.080467911412498</v>
      </c>
      <c r="U1132">
        <f t="shared" si="255"/>
        <v>10370.941007236257</v>
      </c>
      <c r="V1132">
        <f t="shared" si="260"/>
        <v>-1.9324825725208243E-3</v>
      </c>
      <c r="W1132">
        <f t="shared" si="261"/>
        <v>3.7094100723625623E-2</v>
      </c>
      <c r="X1132">
        <f>IF(W1132&lt;MAX($W$202:W1132),(1+W1132)/(1+MAX($W$202:W1132))-1,0)</f>
        <v>-2.4827491503313315E-2</v>
      </c>
      <c r="Y1132">
        <f>MIN($X$202:X1132)</f>
        <v>-3.1913213635895943E-2</v>
      </c>
      <c r="AA1132">
        <v>1</v>
      </c>
      <c r="AB1132">
        <f t="shared" si="269"/>
        <v>7268.5511596973374</v>
      </c>
      <c r="AC1132">
        <f t="shared" si="262"/>
        <v>-15.77275601654326</v>
      </c>
      <c r="AD1132">
        <f t="shared" si="268"/>
        <v>9644.3497917560162</v>
      </c>
      <c r="AE1132">
        <f t="shared" si="263"/>
        <v>-1.632769764414651E-3</v>
      </c>
      <c r="AF1132">
        <f t="shared" si="264"/>
        <v>-3.5565020824398386E-2</v>
      </c>
      <c r="AG1132">
        <f>IF(AF1132&lt;MAX($AF$202:AF1132),(1+AF1132)/(1+MAX($AF$202:AF1132))-1,0)</f>
        <v>-3.5565020824398386E-2</v>
      </c>
      <c r="AH1132">
        <f>MIN($AG$202:AG1132)</f>
        <v>-5.8569985244839917E-2</v>
      </c>
    </row>
    <row r="1133" spans="2:34" x14ac:dyDescent="0.2">
      <c r="B1133" t="s">
        <v>1136</v>
      </c>
      <c r="C1133">
        <v>1.3278799999999999</v>
      </c>
      <c r="D1133">
        <v>1.32877</v>
      </c>
      <c r="E1133">
        <v>1.3278399999999999</v>
      </c>
      <c r="F1133">
        <v>1.3284499999999999</v>
      </c>
      <c r="G1133">
        <v>2368.3600999999999</v>
      </c>
      <c r="I1133">
        <f t="shared" si="270"/>
        <v>9.900000000000464E-4</v>
      </c>
      <c r="J1133">
        <f t="shared" si="265"/>
        <v>1.3331010000000001</v>
      </c>
      <c r="K1133">
        <f t="shared" si="271"/>
        <v>1.3317452475247524</v>
      </c>
      <c r="L1133">
        <f t="shared" si="256"/>
        <v>1.3233345500000007</v>
      </c>
      <c r="M1133">
        <f t="shared" si="266"/>
        <v>1.324511753467271</v>
      </c>
      <c r="N1133">
        <f t="shared" si="267"/>
        <v>1.3416902465327292</v>
      </c>
      <c r="O1133" cm="1">
        <f t="array" ref="O1133">_xlfn.IFS(C1133&lt;M1132,1,C1133&gt;N1132,-1,TRUE,0)</f>
        <v>0</v>
      </c>
      <c r="P1133">
        <f t="shared" si="257"/>
        <v>1</v>
      </c>
      <c r="Q1133">
        <f t="shared" si="258"/>
        <v>1</v>
      </c>
      <c r="R1133" cm="1">
        <f t="array" ref="R1133">_xlfn.IFS(AND(Q1132=0,O1132=1,O1133=0,P1133=1),1,AND(Q1132=0,O1132=-1,O1133=0,P1133=-1),-1,AND(Q1132=1,O1132=-1,O1133=0,P1133=-1),-2,AND(Q1132=-1,O1132=1,O1133=0,P1133=1),2,TRUE,0)</f>
        <v>0</v>
      </c>
      <c r="S1133" cm="1">
        <f t="array" ref="S1133">_xlfn.IFS(AND(Q1133&lt;&gt;0,S1132=0),U1132/C1133,AND(Q1133&lt;&gt;0,S1132&lt;&gt;0),S1132,TRUE,0)</f>
        <v>7301.9883314226463</v>
      </c>
      <c r="T1133">
        <f t="shared" si="259"/>
        <v>7.228968448108759</v>
      </c>
      <c r="U1133">
        <f t="shared" si="255"/>
        <v>10378.169975684366</v>
      </c>
      <c r="V1133">
        <f t="shared" si="260"/>
        <v>6.9704074519995752E-4</v>
      </c>
      <c r="W1133">
        <f t="shared" si="261"/>
        <v>3.7816997568436594E-2</v>
      </c>
      <c r="X1133">
        <f>IF(W1133&lt;MAX($W$202:W1133),(1+W1133)/(1+MAX($W$202:W1133))-1,0)</f>
        <v>-2.4147756531292197E-2</v>
      </c>
      <c r="Y1133">
        <f>MIN($X$202:X1133)</f>
        <v>-3.1913213635895943E-2</v>
      </c>
      <c r="AA1133">
        <v>1</v>
      </c>
      <c r="AB1133">
        <f t="shared" si="269"/>
        <v>7268.5511596973374</v>
      </c>
      <c r="AC1133">
        <f t="shared" si="262"/>
        <v>-19.988515689167897</v>
      </c>
      <c r="AD1133">
        <f t="shared" si="268"/>
        <v>9624.3612760668475</v>
      </c>
      <c r="AE1133">
        <f t="shared" si="263"/>
        <v>-2.0725622899175709E-3</v>
      </c>
      <c r="AF1133">
        <f t="shared" si="264"/>
        <v>-3.7563872393315267E-2</v>
      </c>
      <c r="AG1133">
        <f>IF(AF1133&lt;MAX($AF$202:AF1133),(1+AF1133)/(1+MAX($AF$202:AF1133))-1,0)</f>
        <v>-3.7563872393315267E-2</v>
      </c>
      <c r="AH1133">
        <f>MIN($AG$202:AG1133)</f>
        <v>-5.8569985244839917E-2</v>
      </c>
    </row>
    <row r="1134" spans="2:34" x14ac:dyDescent="0.2">
      <c r="B1134" t="s">
        <v>1137</v>
      </c>
      <c r="C1134">
        <v>1.3284499999999999</v>
      </c>
      <c r="D1134">
        <v>1.3287</v>
      </c>
      <c r="E1134">
        <v>1.3269</v>
      </c>
      <c r="F1134">
        <v>1.3270500000000001</v>
      </c>
      <c r="G1134">
        <v>4346.54</v>
      </c>
      <c r="I1134">
        <f t="shared" si="270"/>
        <v>5.6999999999995943E-4</v>
      </c>
      <c r="J1134">
        <f t="shared" si="265"/>
        <v>1.3326975000000003</v>
      </c>
      <c r="K1134">
        <f t="shared" si="271"/>
        <v>1.3318120792079207</v>
      </c>
      <c r="L1134">
        <f t="shared" si="256"/>
        <v>1.3234209000000003</v>
      </c>
      <c r="M1134">
        <f t="shared" si="266"/>
        <v>1.3237738485612673</v>
      </c>
      <c r="N1134">
        <f t="shared" si="267"/>
        <v>1.3416211514387333</v>
      </c>
      <c r="O1134" cm="1">
        <f t="array" ref="O1134">_xlfn.IFS(C1134&lt;M1133,1,C1134&gt;N1133,-1,TRUE,0)</f>
        <v>0</v>
      </c>
      <c r="P1134">
        <f t="shared" si="257"/>
        <v>1</v>
      </c>
      <c r="Q1134">
        <f t="shared" si="258"/>
        <v>1</v>
      </c>
      <c r="R1134" cm="1">
        <f t="array" ref="R1134">_xlfn.IFS(AND(Q1133=0,O1133=1,O1134=0,P1134=1),1,AND(Q1133=0,O1133=-1,O1134=0,P1134=-1),-1,AND(Q1133=1,O1133=-1,O1134=0,P1134=-1),-2,AND(Q1133=-1,O1133=1,O1134=0,P1134=1),2,TRUE,0)</f>
        <v>0</v>
      </c>
      <c r="S1134" cm="1">
        <f t="array" ref="S1134">_xlfn.IFS(AND(Q1134&lt;&gt;0,S1133=0),U1133/C1134,AND(Q1134&lt;&gt;0,S1133&lt;&gt;0),S1133,TRUE,0)</f>
        <v>7301.9883314226463</v>
      </c>
      <c r="T1134">
        <f t="shared" si="259"/>
        <v>4.1621333489106123</v>
      </c>
      <c r="U1134">
        <f t="shared" si="255"/>
        <v>10382.332109033277</v>
      </c>
      <c r="V1134">
        <f t="shared" si="260"/>
        <v>4.0104694360010702E-4</v>
      </c>
      <c r="W1134">
        <f t="shared" si="261"/>
        <v>3.8233210903327652E-2</v>
      </c>
      <c r="X1134">
        <f>IF(W1134&lt;MAX($W$202:W1134),(1+W1134)/(1+MAX($W$202:W1134))-1,0)</f>
        <v>-2.3756393971643752E-2</v>
      </c>
      <c r="Y1134">
        <f>MIN($X$202:X1134)</f>
        <v>-3.1913213635895943E-2</v>
      </c>
      <c r="AA1134">
        <v>1</v>
      </c>
      <c r="AB1134">
        <f t="shared" si="269"/>
        <v>7268.5511596973374</v>
      </c>
      <c r="AC1134">
        <f t="shared" si="262"/>
        <v>7.1958656481007015</v>
      </c>
      <c r="AD1134">
        <f t="shared" si="268"/>
        <v>9631.5571417149476</v>
      </c>
      <c r="AE1134">
        <f t="shared" si="263"/>
        <v>7.4767202120673191E-4</v>
      </c>
      <c r="AF1134">
        <f t="shared" si="264"/>
        <v>-3.6844285828505186E-2</v>
      </c>
      <c r="AG1134">
        <f>IF(AF1134&lt;MAX($AF$202:AF1134),(1+AF1134)/(1+MAX($AF$202:AF1134))-1,0)</f>
        <v>-3.6844285828505186E-2</v>
      </c>
      <c r="AH1134">
        <f>MIN($AG$202:AG1134)</f>
        <v>-5.8569985244839917E-2</v>
      </c>
    </row>
    <row r="1135" spans="2:34" x14ac:dyDescent="0.2">
      <c r="B1135" t="s">
        <v>1138</v>
      </c>
      <c r="C1135">
        <v>1.3270299999999999</v>
      </c>
      <c r="D1135">
        <v>1.32867</v>
      </c>
      <c r="E1135">
        <v>1.3265400000000001</v>
      </c>
      <c r="F1135">
        <v>1.3268800000000001</v>
      </c>
      <c r="G1135">
        <v>5413.29</v>
      </c>
      <c r="I1135">
        <f t="shared" si="270"/>
        <v>-1.4199999999999768E-3</v>
      </c>
      <c r="J1135">
        <f t="shared" si="265"/>
        <v>1.3320430000000001</v>
      </c>
      <c r="K1135">
        <f t="shared" si="271"/>
        <v>1.331858415841584</v>
      </c>
      <c r="L1135">
        <f t="shared" si="256"/>
        <v>1.3234972000000005</v>
      </c>
      <c r="M1135">
        <f t="shared" si="266"/>
        <v>1.3234343483053386</v>
      </c>
      <c r="N1135">
        <f t="shared" si="267"/>
        <v>1.3406516516946616</v>
      </c>
      <c r="O1135" cm="1">
        <f t="array" ref="O1135">_xlfn.IFS(C1135&lt;M1134,1,C1135&gt;N1134,-1,TRUE,0)</f>
        <v>0</v>
      </c>
      <c r="P1135">
        <f t="shared" si="257"/>
        <v>1</v>
      </c>
      <c r="Q1135">
        <f t="shared" si="258"/>
        <v>1</v>
      </c>
      <c r="R1135" cm="1">
        <f t="array" ref="R1135">_xlfn.IFS(AND(Q1134=0,O1134=1,O1135=0,P1135=1),1,AND(Q1134=0,O1134=-1,O1135=0,P1135=-1),-1,AND(Q1134=1,O1134=-1,O1135=0,P1135=-1),-2,AND(Q1134=-1,O1134=1,O1135=0,P1135=1),2,TRUE,0)</f>
        <v>0</v>
      </c>
      <c r="S1135" cm="1">
        <f t="array" ref="S1135">_xlfn.IFS(AND(Q1135&lt;&gt;0,S1134=0),U1134/C1135,AND(Q1135&lt;&gt;0,S1134&lt;&gt;0),S1134,TRUE,0)</f>
        <v>7301.9883314226463</v>
      </c>
      <c r="T1135">
        <f t="shared" si="259"/>
        <v>-10.368823430619988</v>
      </c>
      <c r="U1135">
        <f t="shared" si="255"/>
        <v>10371.963285602658</v>
      </c>
      <c r="V1135">
        <f t="shared" si="260"/>
        <v>-9.9869887822201953E-4</v>
      </c>
      <c r="W1135">
        <f t="shared" si="261"/>
        <v>3.719632856026589E-2</v>
      </c>
      <c r="X1135">
        <f>IF(W1135&lt;MAX($W$202:W1135),(1+W1135)/(1+MAX($W$202:W1135))-1,0)</f>
        <v>-2.4731367365855461E-2</v>
      </c>
      <c r="Y1135">
        <f>MIN($X$202:X1135)</f>
        <v>-3.1913213635895943E-2</v>
      </c>
      <c r="AA1135">
        <v>1</v>
      </c>
      <c r="AB1135">
        <f t="shared" si="269"/>
        <v>7268.5511596973374</v>
      </c>
      <c r="AC1135">
        <f t="shared" si="262"/>
        <v>4.1430741610271875</v>
      </c>
      <c r="AD1135">
        <f t="shared" si="268"/>
        <v>9635.7002158759751</v>
      </c>
      <c r="AE1135">
        <f t="shared" si="263"/>
        <v>4.3015621462528044E-4</v>
      </c>
      <c r="AF1135">
        <f t="shared" si="264"/>
        <v>-3.6429978412402475E-2</v>
      </c>
      <c r="AG1135">
        <f>IF(AF1135&lt;MAX($AF$202:AF1135),(1+AF1135)/(1+MAX($AF$202:AF1135))-1,0)</f>
        <v>-3.6429978412402475E-2</v>
      </c>
      <c r="AH1135">
        <f>MIN($AG$202:AG1135)</f>
        <v>-5.8569985244839917E-2</v>
      </c>
    </row>
    <row r="1136" spans="2:34" x14ac:dyDescent="0.2">
      <c r="B1136" t="s">
        <v>1139</v>
      </c>
      <c r="C1136">
        <v>1.3268899999999999</v>
      </c>
      <c r="D1136">
        <v>1.32846</v>
      </c>
      <c r="E1136">
        <v>1.3266100000000001</v>
      </c>
      <c r="F1136">
        <v>1.3272999999999999</v>
      </c>
      <c r="G1136">
        <v>6198.7201999999997</v>
      </c>
      <c r="I1136">
        <f t="shared" si="270"/>
        <v>-1.4000000000002899E-4</v>
      </c>
      <c r="J1136">
        <f t="shared" si="265"/>
        <v>1.3314040000000003</v>
      </c>
      <c r="K1136">
        <f t="shared" si="271"/>
        <v>1.331888811881188</v>
      </c>
      <c r="L1136">
        <f t="shared" si="256"/>
        <v>1.3235760500000004</v>
      </c>
      <c r="M1136">
        <f t="shared" si="266"/>
        <v>1.3234004922690112</v>
      </c>
      <c r="N1136">
        <f t="shared" si="267"/>
        <v>1.3394075077309893</v>
      </c>
      <c r="O1136" cm="1">
        <f t="array" ref="O1136">_xlfn.IFS(C1136&lt;M1135,1,C1136&gt;N1135,-1,TRUE,0)</f>
        <v>0</v>
      </c>
      <c r="P1136">
        <f t="shared" si="257"/>
        <v>1</v>
      </c>
      <c r="Q1136">
        <f t="shared" si="258"/>
        <v>1</v>
      </c>
      <c r="R1136" cm="1">
        <f t="array" ref="R1136">_xlfn.IFS(AND(Q1135=0,O1135=1,O1136=0,P1136=1),1,AND(Q1135=0,O1135=-1,O1136=0,P1136=-1),-1,AND(Q1135=1,O1135=-1,O1136=0,P1136=-1),-2,AND(Q1135=-1,O1135=1,O1136=0,P1136=1),2,TRUE,0)</f>
        <v>0</v>
      </c>
      <c r="S1136" cm="1">
        <f t="array" ref="S1136">_xlfn.IFS(AND(Q1136&lt;&gt;0,S1135=0),U1135/C1136,AND(Q1136&lt;&gt;0,S1135&lt;&gt;0),S1135,TRUE,0)</f>
        <v>7301.9883314226463</v>
      </c>
      <c r="T1136">
        <f t="shared" si="259"/>
        <v>-1.0222783663993822</v>
      </c>
      <c r="U1136">
        <f t="shared" si="255"/>
        <v>10370.941007236259</v>
      </c>
      <c r="V1136">
        <f t="shared" si="260"/>
        <v>-9.8561703146250881E-5</v>
      </c>
      <c r="W1136">
        <f t="shared" si="261"/>
        <v>3.7094100723625845E-2</v>
      </c>
      <c r="X1136">
        <f>IF(W1136&lt;MAX($W$202:W1136),(1+W1136)/(1+MAX($W$202:W1136))-1,0)</f>
        <v>-2.4827491503313093E-2</v>
      </c>
      <c r="Y1136">
        <f>MIN($X$202:X1136)</f>
        <v>-3.1913213635895943E-2</v>
      </c>
      <c r="AA1136">
        <v>1</v>
      </c>
      <c r="AB1136">
        <f t="shared" si="269"/>
        <v>7268.5511596973374</v>
      </c>
      <c r="AC1136">
        <f t="shared" si="262"/>
        <v>-10.32134264677005</v>
      </c>
      <c r="AD1136">
        <f t="shared" si="268"/>
        <v>9625.3788732292051</v>
      </c>
      <c r="AE1136">
        <f t="shared" si="263"/>
        <v>-1.0711564718217776E-3</v>
      </c>
      <c r="AF1136">
        <f t="shared" si="264"/>
        <v>-3.746211267707944E-2</v>
      </c>
      <c r="AG1136">
        <f>IF(AF1136&lt;MAX($AF$202:AF1136),(1+AF1136)/(1+MAX($AF$202:AF1136))-1,0)</f>
        <v>-3.746211267707944E-2</v>
      </c>
      <c r="AH1136">
        <f>MIN($AG$202:AG1136)</f>
        <v>-5.8569985244839917E-2</v>
      </c>
    </row>
    <row r="1137" spans="2:34" x14ac:dyDescent="0.2">
      <c r="B1137" t="s">
        <v>1140</v>
      </c>
      <c r="C1137">
        <v>1.32731</v>
      </c>
      <c r="D1137">
        <v>1.3289</v>
      </c>
      <c r="E1137">
        <v>1.3257300000000001</v>
      </c>
      <c r="F1137">
        <v>1.3270200000000001</v>
      </c>
      <c r="G1137">
        <v>10818.070299999999</v>
      </c>
      <c r="I1137">
        <f t="shared" si="270"/>
        <v>4.2000000000008697E-4</v>
      </c>
      <c r="J1137">
        <f t="shared" si="265"/>
        <v>1.3308525</v>
      </c>
      <c r="K1137">
        <f t="shared" si="271"/>
        <v>1.3319129702970303</v>
      </c>
      <c r="L1137">
        <f t="shared" si="256"/>
        <v>1.3236579000000004</v>
      </c>
      <c r="M1137">
        <f t="shared" si="266"/>
        <v>1.3232466105056673</v>
      </c>
      <c r="N1137">
        <f t="shared" si="267"/>
        <v>1.3384583894943327</v>
      </c>
      <c r="O1137" cm="1">
        <f t="array" ref="O1137">_xlfn.IFS(C1137&lt;M1136,1,C1137&gt;N1136,-1,TRUE,0)</f>
        <v>0</v>
      </c>
      <c r="P1137">
        <f t="shared" si="257"/>
        <v>1</v>
      </c>
      <c r="Q1137">
        <f t="shared" si="258"/>
        <v>1</v>
      </c>
      <c r="R1137" cm="1">
        <f t="array" ref="R1137">_xlfn.IFS(AND(Q1136=0,O1136=1,O1137=0,P1137=1),1,AND(Q1136=0,O1136=-1,O1137=0,P1137=-1),-1,AND(Q1136=1,O1136=-1,O1137=0,P1137=-1),-2,AND(Q1136=-1,O1136=1,O1137=0,P1137=1),2,TRUE,0)</f>
        <v>0</v>
      </c>
      <c r="S1137" cm="1">
        <f t="array" ref="S1137">_xlfn.IFS(AND(Q1137&lt;&gt;0,S1136=0),U1136/C1137,AND(Q1137&lt;&gt;0,S1136&lt;&gt;0),S1136,TRUE,0)</f>
        <v>7301.9883314226463</v>
      </c>
      <c r="T1137">
        <f t="shared" si="259"/>
        <v>3.0668350991981463</v>
      </c>
      <c r="U1137">
        <f t="shared" si="255"/>
        <v>10374.007842335457</v>
      </c>
      <c r="V1137">
        <f t="shared" si="260"/>
        <v>2.9571425553942321E-4</v>
      </c>
      <c r="W1137">
        <f t="shared" si="261"/>
        <v>3.7400784233545759E-2</v>
      </c>
      <c r="X1137">
        <f>IF(W1137&lt;MAX($W$202:W1137),(1+W1137)/(1+MAX($W$202:W1137))-1,0)</f>
        <v>-2.453911909094042E-2</v>
      </c>
      <c r="Y1137">
        <f>MIN($X$202:X1137)</f>
        <v>-3.1913213635895943E-2</v>
      </c>
      <c r="AA1137">
        <v>1</v>
      </c>
      <c r="AB1137">
        <f t="shared" si="269"/>
        <v>7268.5511596973374</v>
      </c>
      <c r="AC1137">
        <f t="shared" si="262"/>
        <v>-1.0175971623578379</v>
      </c>
      <c r="AD1137">
        <f t="shared" si="268"/>
        <v>9624.3612760668475</v>
      </c>
      <c r="AE1137">
        <f t="shared" si="263"/>
        <v>-1.0572021899190402E-4</v>
      </c>
      <c r="AF1137">
        <f t="shared" si="264"/>
        <v>-3.7563872393315267E-2</v>
      </c>
      <c r="AG1137">
        <f>IF(AF1137&lt;MAX($AF$202:AF1137),(1+AF1137)/(1+MAX($AF$202:AF1137))-1,0)</f>
        <v>-3.7563872393315267E-2</v>
      </c>
      <c r="AH1137">
        <f>MIN($AG$202:AG1137)</f>
        <v>-5.8569985244839917E-2</v>
      </c>
    </row>
    <row r="1138" spans="2:34" x14ac:dyDescent="0.2">
      <c r="B1138" t="s">
        <v>1141</v>
      </c>
      <c r="C1138">
        <v>1.3269299999999999</v>
      </c>
      <c r="D1138">
        <v>1.32734</v>
      </c>
      <c r="E1138">
        <v>1.32362</v>
      </c>
      <c r="F1138">
        <v>1.32568</v>
      </c>
      <c r="G1138">
        <v>14736.4805</v>
      </c>
      <c r="I1138">
        <f t="shared" si="270"/>
        <v>-3.8000000000004697E-4</v>
      </c>
      <c r="J1138">
        <f t="shared" si="265"/>
        <v>1.330179</v>
      </c>
      <c r="K1138">
        <f t="shared" si="271"/>
        <v>1.3319545544554459</v>
      </c>
      <c r="L1138">
        <f t="shared" si="256"/>
        <v>1.3237312500000005</v>
      </c>
      <c r="M1138">
        <f t="shared" si="266"/>
        <v>1.3232785365373043</v>
      </c>
      <c r="N1138">
        <f t="shared" si="267"/>
        <v>1.3370794634626957</v>
      </c>
      <c r="O1138" cm="1">
        <f t="array" ref="O1138">_xlfn.IFS(C1138&lt;M1137,1,C1138&gt;N1137,-1,TRUE,0)</f>
        <v>0</v>
      </c>
      <c r="P1138">
        <f t="shared" si="257"/>
        <v>1</v>
      </c>
      <c r="Q1138">
        <f t="shared" si="258"/>
        <v>1</v>
      </c>
      <c r="R1138" cm="1">
        <f t="array" ref="R1138">_xlfn.IFS(AND(Q1137=0,O1137=1,O1138=0,P1138=1),1,AND(Q1137=0,O1137=-1,O1138=0,P1138=-1),-1,AND(Q1137=1,O1137=-1,O1138=0,P1138=-1),-2,AND(Q1137=-1,O1137=1,O1138=0,P1138=1),2,TRUE,0)</f>
        <v>0</v>
      </c>
      <c r="S1138" cm="1">
        <f t="array" ref="S1138">_xlfn.IFS(AND(Q1138&lt;&gt;0,S1137=0),U1137/C1138,AND(Q1138&lt;&gt;0,S1137&lt;&gt;0),S1137,TRUE,0)</f>
        <v>7301.9883314226463</v>
      </c>
      <c r="T1138">
        <f t="shared" si="259"/>
        <v>-2.7747555659409486</v>
      </c>
      <c r="U1138">
        <f t="shared" si="255"/>
        <v>10371.233086769516</v>
      </c>
      <c r="V1138">
        <f t="shared" si="260"/>
        <v>-2.6747189785392329E-4</v>
      </c>
      <c r="W1138">
        <f t="shared" si="261"/>
        <v>3.7123308676951572E-2</v>
      </c>
      <c r="X1138">
        <f>IF(W1138&lt;MAX($W$202:W1138),(1+W1138)/(1+MAX($W$202:W1138))-1,0)</f>
        <v>-2.4800027464039531E-2</v>
      </c>
      <c r="Y1138">
        <f>MIN($X$202:X1138)</f>
        <v>-3.1913213635895943E-2</v>
      </c>
      <c r="AA1138">
        <v>1</v>
      </c>
      <c r="AB1138">
        <f t="shared" si="269"/>
        <v>7268.5511596973374</v>
      </c>
      <c r="AC1138">
        <f t="shared" si="262"/>
        <v>3.052791487073514</v>
      </c>
      <c r="AD1138">
        <f t="shared" si="268"/>
        <v>9627.4140675539202</v>
      </c>
      <c r="AE1138">
        <f t="shared" si="263"/>
        <v>3.1719419081502798E-4</v>
      </c>
      <c r="AF1138">
        <f t="shared" si="264"/>
        <v>-3.7258593244608007E-2</v>
      </c>
      <c r="AG1138">
        <f>IF(AF1138&lt;MAX($AF$202:AF1138),(1+AF1138)/(1+MAX($AF$202:AF1138))-1,0)</f>
        <v>-3.7258593244608007E-2</v>
      </c>
      <c r="AH1138">
        <f>MIN($AG$202:AG1138)</f>
        <v>-5.8569985244839917E-2</v>
      </c>
    </row>
    <row r="1139" spans="2:34" x14ac:dyDescent="0.2">
      <c r="B1139" t="s">
        <v>1142</v>
      </c>
      <c r="C1139">
        <v>1.32569</v>
      </c>
      <c r="D1139">
        <v>1.32799</v>
      </c>
      <c r="E1139">
        <v>1.32542</v>
      </c>
      <c r="F1139">
        <v>1.3262</v>
      </c>
      <c r="G1139">
        <v>10478.6396</v>
      </c>
      <c r="I1139">
        <f t="shared" si="270"/>
        <v>-1.2399999999999078E-3</v>
      </c>
      <c r="J1139">
        <f t="shared" si="265"/>
        <v>1.329504</v>
      </c>
      <c r="K1139">
        <f t="shared" si="271"/>
        <v>1.3319790099009903</v>
      </c>
      <c r="L1139">
        <f t="shared" si="256"/>
        <v>1.3238039000000004</v>
      </c>
      <c r="M1139">
        <f t="shared" si="266"/>
        <v>1.3239514784106678</v>
      </c>
      <c r="N1139">
        <f t="shared" si="267"/>
        <v>1.3350565215893322</v>
      </c>
      <c r="O1139" cm="1">
        <f t="array" ref="O1139">_xlfn.IFS(C1139&lt;M1138,1,C1139&gt;N1138,-1,TRUE,0)</f>
        <v>0</v>
      </c>
      <c r="P1139">
        <f t="shared" si="257"/>
        <v>1</v>
      </c>
      <c r="Q1139">
        <f t="shared" si="258"/>
        <v>1</v>
      </c>
      <c r="R1139" cm="1">
        <f t="array" ref="R1139">_xlfn.IFS(AND(Q1138=0,O1138=1,O1139=0,P1139=1),1,AND(Q1138=0,O1138=-1,O1139=0,P1139=-1),-1,AND(Q1138=1,O1138=-1,O1139=0,P1139=-1),-2,AND(Q1138=-1,O1138=1,O1139=0,P1139=1),2,TRUE,0)</f>
        <v>0</v>
      </c>
      <c r="S1139" cm="1">
        <f t="array" ref="S1139">_xlfn.IFS(AND(Q1139&lt;&gt;0,S1138=0),U1138/C1139,AND(Q1139&lt;&gt;0,S1138&lt;&gt;0),S1138,TRUE,0)</f>
        <v>7301.9883314226463</v>
      </c>
      <c r="T1139">
        <f t="shared" si="259"/>
        <v>-9.0544655309634088</v>
      </c>
      <c r="U1139">
        <f t="shared" si="255"/>
        <v>10362.178621238552</v>
      </c>
      <c r="V1139">
        <f t="shared" si="260"/>
        <v>-8.7303654784445111E-4</v>
      </c>
      <c r="W1139">
        <f t="shared" si="261"/>
        <v>3.6217862123855138E-2</v>
      </c>
      <c r="X1139">
        <f>IF(W1139&lt;MAX($W$202:W1139),(1+W1139)/(1+MAX($W$202:W1139))-1,0)</f>
        <v>-2.565141268152038E-2</v>
      </c>
      <c r="Y1139">
        <f>MIN($X$202:X1139)</f>
        <v>-3.1913213635895943E-2</v>
      </c>
      <c r="AA1139">
        <v>1</v>
      </c>
      <c r="AB1139">
        <f t="shared" si="269"/>
        <v>7268.5511596973374</v>
      </c>
      <c r="AC1139">
        <f t="shared" si="262"/>
        <v>-2.7620494406853298</v>
      </c>
      <c r="AD1139">
        <f t="shared" si="268"/>
        <v>9624.6520181132346</v>
      </c>
      <c r="AE1139">
        <f t="shared" si="263"/>
        <v>-2.8689421908152082E-4</v>
      </c>
      <c r="AF1139">
        <f t="shared" si="264"/>
        <v>-3.7534798188676555E-2</v>
      </c>
      <c r="AG1139">
        <f>IF(AF1139&lt;MAX($AF$202:AF1139),(1+AF1139)/(1+MAX($AF$202:AF1139))-1,0)</f>
        <v>-3.7534798188676555E-2</v>
      </c>
      <c r="AH1139">
        <f>MIN($AG$202:AG1139)</f>
        <v>-5.8569985244839917E-2</v>
      </c>
    </row>
    <row r="1140" spans="2:34" x14ac:dyDescent="0.2">
      <c r="B1140" t="s">
        <v>1143</v>
      </c>
      <c r="C1140">
        <v>1.32626</v>
      </c>
      <c r="D1140">
        <v>1.32639</v>
      </c>
      <c r="E1140">
        <v>1.3227800000000001</v>
      </c>
      <c r="F1140">
        <v>1.3233900000000001</v>
      </c>
      <c r="G1140">
        <v>10382.9902</v>
      </c>
      <c r="I1140">
        <f t="shared" si="270"/>
        <v>5.6999999999995943E-4</v>
      </c>
      <c r="J1140">
        <f t="shared" si="265"/>
        <v>1.3287875</v>
      </c>
      <c r="K1140">
        <f t="shared" si="271"/>
        <v>1.3320071287128714</v>
      </c>
      <c r="L1140">
        <f t="shared" si="256"/>
        <v>1.3238721500000006</v>
      </c>
      <c r="M1140">
        <f t="shared" si="266"/>
        <v>1.3240175235849641</v>
      </c>
      <c r="N1140">
        <f t="shared" si="267"/>
        <v>1.333557476415036</v>
      </c>
      <c r="O1140" cm="1">
        <f t="array" ref="O1140">_xlfn.IFS(C1140&lt;M1139,1,C1140&gt;N1139,-1,TRUE,0)</f>
        <v>0</v>
      </c>
      <c r="P1140">
        <f t="shared" si="257"/>
        <v>1</v>
      </c>
      <c r="Q1140">
        <f t="shared" si="258"/>
        <v>1</v>
      </c>
      <c r="R1140" cm="1">
        <f t="array" ref="R1140">_xlfn.IFS(AND(Q1139=0,O1139=1,O1140=0,P1140=1),1,AND(Q1139=0,O1139=-1,O1140=0,P1140=-1),-1,AND(Q1139=1,O1139=-1,O1140=0,P1140=-1),-2,AND(Q1139=-1,O1139=1,O1140=0,P1140=1),2,TRUE,0)</f>
        <v>0</v>
      </c>
      <c r="S1140" cm="1">
        <f t="array" ref="S1140">_xlfn.IFS(AND(Q1140&lt;&gt;0,S1139=0),U1139/C1140,AND(Q1140&lt;&gt;0,S1139&lt;&gt;0),S1139,TRUE,0)</f>
        <v>7301.9883314226463</v>
      </c>
      <c r="T1140">
        <f t="shared" si="259"/>
        <v>4.1621333489106123</v>
      </c>
      <c r="U1140">
        <f t="shared" si="255"/>
        <v>10366.340754587463</v>
      </c>
      <c r="V1140">
        <f t="shared" si="260"/>
        <v>4.0166585628815654E-4</v>
      </c>
      <c r="W1140">
        <f t="shared" si="261"/>
        <v>3.6634075458746418E-2</v>
      </c>
      <c r="X1140">
        <f>IF(W1140&lt;MAX($W$202:W1140),(1+W1140)/(1+MAX($W$202:W1140))-1,0)</f>
        <v>-2.5260050121871713E-2</v>
      </c>
      <c r="Y1140">
        <f>MIN($X$202:X1140)</f>
        <v>-3.1913213635895943E-2</v>
      </c>
      <c r="AA1140">
        <v>1</v>
      </c>
      <c r="AB1140">
        <f t="shared" si="269"/>
        <v>7268.5511596973374</v>
      </c>
      <c r="AC1140">
        <f t="shared" si="262"/>
        <v>-9.0130034380240289</v>
      </c>
      <c r="AD1140">
        <f t="shared" si="268"/>
        <v>9615.639014675211</v>
      </c>
      <c r="AE1140">
        <f t="shared" si="263"/>
        <v>-9.364497979835421E-4</v>
      </c>
      <c r="AF1140">
        <f t="shared" si="264"/>
        <v>-3.8436098532478868E-2</v>
      </c>
      <c r="AG1140">
        <f>IF(AF1140&lt;MAX($AF$202:AF1140),(1+AF1140)/(1+MAX($AF$202:AF1140))-1,0)</f>
        <v>-3.8436098532478868E-2</v>
      </c>
      <c r="AH1140">
        <f>MIN($AG$202:AG1140)</f>
        <v>-5.8569985244839917E-2</v>
      </c>
    </row>
    <row r="1141" spans="2:34" x14ac:dyDescent="0.2">
      <c r="B1141" t="s">
        <v>1144</v>
      </c>
      <c r="C1141">
        <v>1.3233900000000001</v>
      </c>
      <c r="D1141">
        <v>1.32429</v>
      </c>
      <c r="E1141">
        <v>1.3210500000000001</v>
      </c>
      <c r="F1141">
        <v>1.32338</v>
      </c>
      <c r="G1141">
        <v>11304.0303</v>
      </c>
      <c r="I1141">
        <f t="shared" si="270"/>
        <v>-2.8699999999999282E-3</v>
      </c>
      <c r="J1141">
        <f t="shared" si="265"/>
        <v>1.3283720000000001</v>
      </c>
      <c r="K1141">
        <f t="shared" si="271"/>
        <v>1.3320068316831684</v>
      </c>
      <c r="L1141">
        <f t="shared" si="256"/>
        <v>1.3239245000000008</v>
      </c>
      <c r="M1141">
        <f t="shared" si="266"/>
        <v>1.3232509235506587</v>
      </c>
      <c r="N1141">
        <f t="shared" si="267"/>
        <v>1.3334930764493416</v>
      </c>
      <c r="O1141" cm="1">
        <f t="array" ref="O1141">_xlfn.IFS(C1141&lt;M1140,1,C1141&gt;N1140,-1,TRUE,0)</f>
        <v>1</v>
      </c>
      <c r="P1141">
        <f t="shared" si="257"/>
        <v>1</v>
      </c>
      <c r="Q1141">
        <f t="shared" si="258"/>
        <v>1</v>
      </c>
      <c r="R1141" cm="1">
        <f t="array" ref="R1141">_xlfn.IFS(AND(Q1140=0,O1140=1,O1141=0,P1141=1),1,AND(Q1140=0,O1140=-1,O1141=0,P1141=-1),-1,AND(Q1140=1,O1140=-1,O1141=0,P1141=-1),-2,AND(Q1140=-1,O1140=1,O1141=0,P1141=1),2,TRUE,0)</f>
        <v>0</v>
      </c>
      <c r="S1141" cm="1">
        <f t="array" ref="S1141">_xlfn.IFS(AND(Q1141&lt;&gt;0,S1140=0),U1140/C1141,AND(Q1141&lt;&gt;0,S1140&lt;&gt;0),S1140,TRUE,0)</f>
        <v>7301.9883314226463</v>
      </c>
      <c r="T1141">
        <f t="shared" si="259"/>
        <v>-20.956706511182471</v>
      </c>
      <c r="U1141">
        <f t="shared" si="255"/>
        <v>10345.384048076281</v>
      </c>
      <c r="V1141">
        <f t="shared" si="260"/>
        <v>-2.0216108082216386E-3</v>
      </c>
      <c r="W1141">
        <f t="shared" si="261"/>
        <v>3.4538404807628043E-2</v>
      </c>
      <c r="X1141">
        <f>IF(W1141&lt;MAX($W$202:W1141),(1+W1141)/(1+MAX($W$202:W1141))-1,0)</f>
        <v>-2.7230594939750885E-2</v>
      </c>
      <c r="Y1141">
        <f>MIN($X$202:X1141)</f>
        <v>-3.1913213635895943E-2</v>
      </c>
      <c r="AA1141">
        <v>1</v>
      </c>
      <c r="AB1141">
        <f t="shared" si="269"/>
        <v>7268.5511596973374</v>
      </c>
      <c r="AC1141">
        <f t="shared" si="262"/>
        <v>4.1430741610271875</v>
      </c>
      <c r="AD1141">
        <f t="shared" si="268"/>
        <v>9619.7820888362385</v>
      </c>
      <c r="AE1141">
        <f t="shared" si="263"/>
        <v>4.3086831303713711E-4</v>
      </c>
      <c r="AF1141">
        <f t="shared" si="264"/>
        <v>-3.8021791116376158E-2</v>
      </c>
      <c r="AG1141">
        <f>IF(AF1141&lt;MAX($AF$202:AF1141),(1+AF1141)/(1+MAX($AF$202:AF1141))-1,0)</f>
        <v>-3.8021791116376158E-2</v>
      </c>
      <c r="AH1141">
        <f>MIN($AG$202:AG1141)</f>
        <v>-5.8569985244839917E-2</v>
      </c>
    </row>
    <row r="1142" spans="2:34" x14ac:dyDescent="0.2">
      <c r="B1142" t="s">
        <v>1145</v>
      </c>
      <c r="C1142">
        <v>1.3233699999999999</v>
      </c>
      <c r="D1142">
        <v>1.3243499999999999</v>
      </c>
      <c r="E1142">
        <v>1.32067</v>
      </c>
      <c r="F1142">
        <v>1.32087</v>
      </c>
      <c r="G1142">
        <v>11017.54</v>
      </c>
      <c r="I1142">
        <f t="shared" si="270"/>
        <v>-2.0000000000131024E-5</v>
      </c>
      <c r="J1142">
        <f t="shared" si="265"/>
        <v>1.3278905000000001</v>
      </c>
      <c r="K1142">
        <f t="shared" si="271"/>
        <v>1.3320044554455446</v>
      </c>
      <c r="L1142">
        <f t="shared" si="256"/>
        <v>1.3239783000000012</v>
      </c>
      <c r="M1142">
        <f t="shared" si="266"/>
        <v>1.3219198736509477</v>
      </c>
      <c r="N1142">
        <f t="shared" si="267"/>
        <v>1.3338611263490525</v>
      </c>
      <c r="O1142" cm="1">
        <f t="array" ref="O1142">_xlfn.IFS(C1142&lt;M1141,1,C1142&gt;N1141,-1,TRUE,0)</f>
        <v>0</v>
      </c>
      <c r="P1142">
        <f t="shared" si="257"/>
        <v>1</v>
      </c>
      <c r="Q1142">
        <f t="shared" si="258"/>
        <v>1</v>
      </c>
      <c r="R1142" cm="1">
        <f t="array" ref="R1142">_xlfn.IFS(AND(Q1141=0,O1141=1,O1142=0,P1142=1),1,AND(Q1141=0,O1141=-1,O1142=0,P1142=-1),-1,AND(Q1141=1,O1141=-1,O1142=0,P1142=-1),-2,AND(Q1141=-1,O1141=1,O1142=0,P1142=1),2,TRUE,0)</f>
        <v>0</v>
      </c>
      <c r="S1142" cm="1">
        <f t="array" ref="S1142">_xlfn.IFS(AND(Q1142&lt;&gt;0,S1141=0),U1141/C1142,AND(Q1142&lt;&gt;0,S1141&lt;&gt;0),S1141,TRUE,0)</f>
        <v>7301.9883314226463</v>
      </c>
      <c r="T1142">
        <f t="shared" si="259"/>
        <v>-0.14603976662940965</v>
      </c>
      <c r="U1142">
        <f t="shared" si="255"/>
        <v>10345.238008309652</v>
      </c>
      <c r="V1142">
        <f t="shared" si="260"/>
        <v>-1.4116418100163781E-5</v>
      </c>
      <c r="W1142">
        <f t="shared" si="261"/>
        <v>3.4523800830965179E-2</v>
      </c>
      <c r="X1142">
        <f>IF(W1142&lt;MAX($W$202:W1142),(1+W1142)/(1+MAX($W$202:W1142))-1,0)</f>
        <v>-2.7244326959387721E-2</v>
      </c>
      <c r="Y1142">
        <f>MIN($X$202:X1142)</f>
        <v>-3.1913213635895943E-2</v>
      </c>
      <c r="AA1142">
        <v>1</v>
      </c>
      <c r="AB1142">
        <f t="shared" si="269"/>
        <v>7268.5511596973374</v>
      </c>
      <c r="AC1142">
        <f t="shared" si="262"/>
        <v>-20.860741828330838</v>
      </c>
      <c r="AD1142">
        <f t="shared" si="268"/>
        <v>9598.9213470079085</v>
      </c>
      <c r="AE1142">
        <f t="shared" si="263"/>
        <v>-2.1685254027260905E-3</v>
      </c>
      <c r="AF1142">
        <f t="shared" si="264"/>
        <v>-4.0107865299209178E-2</v>
      </c>
      <c r="AG1142">
        <f>IF(AF1142&lt;MAX($AF$202:AF1142),(1+AF1142)/(1+MAX($AF$202:AF1142))-1,0)</f>
        <v>-4.0107865299209178E-2</v>
      </c>
      <c r="AH1142">
        <f>MIN($AG$202:AG1142)</f>
        <v>-5.8569985244839917E-2</v>
      </c>
    </row>
    <row r="1143" spans="2:34" x14ac:dyDescent="0.2">
      <c r="B1143" t="s">
        <v>1146</v>
      </c>
      <c r="C1143">
        <v>1.32087</v>
      </c>
      <c r="D1143">
        <v>1.3221700000000001</v>
      </c>
      <c r="E1143">
        <v>1.3158700000000001</v>
      </c>
      <c r="F1143">
        <v>1.3179799999999999</v>
      </c>
      <c r="G1143">
        <v>14892.6201</v>
      </c>
      <c r="I1143">
        <f t="shared" si="270"/>
        <v>-2.4999999999999467E-3</v>
      </c>
      <c r="J1143">
        <f t="shared" si="265"/>
        <v>1.3272169999999999</v>
      </c>
      <c r="K1143">
        <f t="shared" si="271"/>
        <v>1.331984257425743</v>
      </c>
      <c r="L1143">
        <f t="shared" si="256"/>
        <v>1.3240182500000008</v>
      </c>
      <c r="M1143">
        <f t="shared" si="266"/>
        <v>1.3200795239755216</v>
      </c>
      <c r="N1143">
        <f t="shared" si="267"/>
        <v>1.3343544760244781</v>
      </c>
      <c r="O1143" cm="1">
        <f t="array" ref="O1143">_xlfn.IFS(C1143&lt;M1142,1,C1143&gt;N1142,-1,TRUE,0)</f>
        <v>1</v>
      </c>
      <c r="P1143">
        <f t="shared" si="257"/>
        <v>1</v>
      </c>
      <c r="Q1143">
        <f t="shared" si="258"/>
        <v>1</v>
      </c>
      <c r="R1143" cm="1">
        <f t="array" ref="R1143">_xlfn.IFS(AND(Q1142=0,O1142=1,O1143=0,P1143=1),1,AND(Q1142=0,O1142=-1,O1143=0,P1143=-1),-1,AND(Q1142=1,O1142=-1,O1143=0,P1143=-1),-2,AND(Q1142=-1,O1142=1,O1143=0,P1143=1),2,TRUE,0)</f>
        <v>0</v>
      </c>
      <c r="S1143" cm="1">
        <f t="array" ref="S1143">_xlfn.IFS(AND(Q1143&lt;&gt;0,S1142=0),U1142/C1143,AND(Q1143&lt;&gt;0,S1142&lt;&gt;0),S1142,TRUE,0)</f>
        <v>7301.9883314226463</v>
      </c>
      <c r="T1143">
        <f t="shared" si="259"/>
        <v>-18.254970828556228</v>
      </c>
      <c r="U1143">
        <f t="shared" si="255"/>
        <v>10326.983037481095</v>
      </c>
      <c r="V1143">
        <f t="shared" si="260"/>
        <v>-1.7645771720180053E-3</v>
      </c>
      <c r="W1143">
        <f t="shared" si="261"/>
        <v>3.2698303748109447E-2</v>
      </c>
      <c r="X1143">
        <f>IF(W1143&lt;MAX($W$202:W1143),(1+W1143)/(1+MAX($W$202:W1143))-1,0)</f>
        <v>-2.8960829413986255E-2</v>
      </c>
      <c r="Y1143">
        <f>MIN($X$202:X1143)</f>
        <v>-3.1913213635895943E-2</v>
      </c>
      <c r="AA1143">
        <v>1</v>
      </c>
      <c r="AB1143">
        <f t="shared" si="269"/>
        <v>7268.5511596973374</v>
      </c>
      <c r="AC1143">
        <f t="shared" si="262"/>
        <v>-0.14537102319489911</v>
      </c>
      <c r="AD1143">
        <f t="shared" si="268"/>
        <v>9598.775975984714</v>
      </c>
      <c r="AE1143">
        <f t="shared" si="263"/>
        <v>-1.5144516549269662E-5</v>
      </c>
      <c r="AF1143">
        <f t="shared" si="264"/>
        <v>-4.0122402401528645E-2</v>
      </c>
      <c r="AG1143">
        <f>IF(AF1143&lt;MAX($AF$202:AF1143),(1+AF1143)/(1+MAX($AF$202:AF1143))-1,0)</f>
        <v>-4.0122402401528645E-2</v>
      </c>
      <c r="AH1143">
        <f>MIN($AG$202:AG1143)</f>
        <v>-5.8569985244839917E-2</v>
      </c>
    </row>
    <row r="1144" spans="2:34" x14ac:dyDescent="0.2">
      <c r="B1144" t="s">
        <v>1147</v>
      </c>
      <c r="C1144">
        <v>1.3179799999999999</v>
      </c>
      <c r="D1144">
        <v>1.3181</v>
      </c>
      <c r="E1144">
        <v>1.31338</v>
      </c>
      <c r="F1144">
        <v>1.3146500000000001</v>
      </c>
      <c r="G1144">
        <v>14176.0996</v>
      </c>
      <c r="I1144">
        <f t="shared" si="270"/>
        <v>-2.8900000000000592E-3</v>
      </c>
      <c r="J1144">
        <f t="shared" si="265"/>
        <v>1.3263429999999998</v>
      </c>
      <c r="K1144">
        <f t="shared" si="271"/>
        <v>1.3319211881188122</v>
      </c>
      <c r="L1144">
        <f t="shared" si="256"/>
        <v>1.3240436500000008</v>
      </c>
      <c r="M1144">
        <f t="shared" si="266"/>
        <v>1.3177031826408192</v>
      </c>
      <c r="N1144">
        <f t="shared" si="267"/>
        <v>1.3349828173591805</v>
      </c>
      <c r="O1144" cm="1">
        <f t="array" ref="O1144">_xlfn.IFS(C1144&lt;M1143,1,C1144&gt;N1143,-1,TRUE,0)</f>
        <v>1</v>
      </c>
      <c r="P1144">
        <f t="shared" si="257"/>
        <v>1</v>
      </c>
      <c r="Q1144">
        <f t="shared" si="258"/>
        <v>1</v>
      </c>
      <c r="R1144" cm="1">
        <f t="array" ref="R1144">_xlfn.IFS(AND(Q1143=0,O1143=1,O1144=0,P1144=1),1,AND(Q1143=0,O1143=-1,O1144=0,P1144=-1),-1,AND(Q1143=1,O1143=-1,O1144=0,P1144=-1),-2,AND(Q1143=-1,O1143=1,O1144=0,P1144=1),2,TRUE,0)</f>
        <v>0</v>
      </c>
      <c r="S1144" cm="1">
        <f t="array" ref="S1144">_xlfn.IFS(AND(Q1144&lt;&gt;0,S1143=0),U1143/C1144,AND(Q1144&lt;&gt;0,S1143&lt;&gt;0),S1143,TRUE,0)</f>
        <v>7301.9883314226463</v>
      </c>
      <c r="T1144">
        <f t="shared" si="259"/>
        <v>-21.102746277811882</v>
      </c>
      <c r="U1144">
        <f t="shared" si="255"/>
        <v>10305.880291203284</v>
      </c>
      <c r="V1144">
        <f t="shared" si="260"/>
        <v>-2.0434570485127045E-3</v>
      </c>
      <c r="W1144">
        <f t="shared" si="261"/>
        <v>3.058802912032843E-2</v>
      </c>
      <c r="X1144">
        <f>IF(W1144&lt;MAX($W$202:W1144),(1+W1144)/(1+MAX($W$202:W1144))-1,0)</f>
        <v>-3.0945106251502041E-2</v>
      </c>
      <c r="Y1144">
        <f>MIN($X$202:X1144)</f>
        <v>-3.1913213635895943E-2</v>
      </c>
      <c r="AA1144">
        <v>1</v>
      </c>
      <c r="AB1144">
        <f t="shared" si="269"/>
        <v>7268.5511596973374</v>
      </c>
      <c r="AC1144">
        <f t="shared" si="262"/>
        <v>-18.171377899242955</v>
      </c>
      <c r="AD1144">
        <f t="shared" si="268"/>
        <v>9580.6045980854706</v>
      </c>
      <c r="AE1144">
        <f t="shared" si="263"/>
        <v>-1.893093238628147E-3</v>
      </c>
      <c r="AF1144">
        <f t="shared" si="264"/>
        <v>-4.1939540191452962E-2</v>
      </c>
      <c r="AG1144">
        <f>IF(AF1144&lt;MAX($AF$202:AF1144),(1+AF1144)/(1+MAX($AF$202:AF1144))-1,0)</f>
        <v>-4.1939540191452962E-2</v>
      </c>
      <c r="AH1144">
        <f>MIN($AG$202:AG1144)</f>
        <v>-5.8569985244839917E-2</v>
      </c>
    </row>
    <row r="1145" spans="2:34" x14ac:dyDescent="0.2">
      <c r="B1145" t="s">
        <v>1148</v>
      </c>
      <c r="C1145">
        <v>1.3147</v>
      </c>
      <c r="D1145">
        <v>1.31664</v>
      </c>
      <c r="E1145">
        <v>1.3126199999999999</v>
      </c>
      <c r="F1145">
        <v>1.3143</v>
      </c>
      <c r="G1145">
        <v>15144.0996</v>
      </c>
      <c r="I1145">
        <f t="shared" si="270"/>
        <v>-3.2799999999999496E-3</v>
      </c>
      <c r="J1145">
        <f t="shared" si="265"/>
        <v>1.3255329999999996</v>
      </c>
      <c r="K1145">
        <f t="shared" si="271"/>
        <v>1.3318267326732676</v>
      </c>
      <c r="L1145">
        <f t="shared" si="256"/>
        <v>1.3240566500000008</v>
      </c>
      <c r="M1145">
        <f t="shared" si="266"/>
        <v>1.3156551113592019</v>
      </c>
      <c r="N1145">
        <f t="shared" si="267"/>
        <v>1.3354108886407974</v>
      </c>
      <c r="O1145" cm="1">
        <f t="array" ref="O1145">_xlfn.IFS(C1145&lt;M1144,1,C1145&gt;N1144,-1,TRUE,0)</f>
        <v>1</v>
      </c>
      <c r="P1145">
        <f t="shared" si="257"/>
        <v>1</v>
      </c>
      <c r="Q1145">
        <f t="shared" si="258"/>
        <v>1</v>
      </c>
      <c r="R1145" cm="1">
        <f t="array" ref="R1145">_xlfn.IFS(AND(Q1144=0,O1144=1,O1145=0,P1145=1),1,AND(Q1144=0,O1144=-1,O1145=0,P1145=-1),-1,AND(Q1144=1,O1144=-1,O1145=0,P1145=-1),-2,AND(Q1144=-1,O1144=1,O1145=0,P1145=1),2,TRUE,0)</f>
        <v>0</v>
      </c>
      <c r="S1145" cm="1">
        <f t="array" ref="S1145">_xlfn.IFS(AND(Q1145&lt;&gt;0,S1144=0),U1144/C1145,AND(Q1145&lt;&gt;0,S1144&lt;&gt;0),S1144,TRUE,0)</f>
        <v>7301.9883314226463</v>
      </c>
      <c r="T1145">
        <f t="shared" si="259"/>
        <v>-23.950521727065912</v>
      </c>
      <c r="U1145">
        <f t="shared" si="255"/>
        <v>10281.929769476219</v>
      </c>
      <c r="V1145">
        <f t="shared" si="260"/>
        <v>-2.323966614235679E-3</v>
      </c>
      <c r="W1145">
        <f t="shared" si="261"/>
        <v>2.8192976947621906E-2</v>
      </c>
      <c r="X1145">
        <f>IF(W1145&lt;MAX($W$202:W1145),(1+W1145)/(1+MAX($W$202:W1145))-1,0)</f>
        <v>-3.319715747193519E-2</v>
      </c>
      <c r="Y1145">
        <f>MIN($X$202:X1145)</f>
        <v>-3.319715747193519E-2</v>
      </c>
      <c r="AA1145">
        <v>1</v>
      </c>
      <c r="AB1145">
        <f t="shared" si="269"/>
        <v>7268.5511596973374</v>
      </c>
      <c r="AC1145">
        <f t="shared" si="262"/>
        <v>-21.006112851525735</v>
      </c>
      <c r="AD1145">
        <f t="shared" si="268"/>
        <v>9559.5984852339443</v>
      </c>
      <c r="AE1145">
        <f t="shared" si="263"/>
        <v>-2.1925665167022413E-3</v>
      </c>
      <c r="AF1145">
        <f t="shared" si="264"/>
        <v>-4.404015147660556E-2</v>
      </c>
      <c r="AG1145">
        <f>IF(AF1145&lt;MAX($AF$202:AF1145),(1+AF1145)/(1+MAX($AF$202:AF1145))-1,0)</f>
        <v>-4.404015147660556E-2</v>
      </c>
      <c r="AH1145">
        <f>MIN($AG$202:AG1145)</f>
        <v>-5.8569985244839917E-2</v>
      </c>
    </row>
    <row r="1146" spans="2:34" x14ac:dyDescent="0.2">
      <c r="B1146" t="s">
        <v>1149</v>
      </c>
      <c r="C1146">
        <v>1.3143100000000001</v>
      </c>
      <c r="D1146">
        <v>1.31732</v>
      </c>
      <c r="E1146">
        <v>1.3137000000000001</v>
      </c>
      <c r="F1146">
        <v>1.3170200000000001</v>
      </c>
      <c r="G1146">
        <v>11611.549800000001</v>
      </c>
      <c r="I1146">
        <f t="shared" si="270"/>
        <v>-3.8999999999989043E-4</v>
      </c>
      <c r="J1146">
        <f t="shared" si="265"/>
        <v>1.3249</v>
      </c>
      <c r="K1146">
        <f t="shared" si="271"/>
        <v>1.3317246534653471</v>
      </c>
      <c r="L1146">
        <f t="shared" si="256"/>
        <v>1.3240614500000008</v>
      </c>
      <c r="M1146">
        <f t="shared" si="266"/>
        <v>1.3145547286164161</v>
      </c>
      <c r="N1146">
        <f t="shared" si="267"/>
        <v>1.3352452713835838</v>
      </c>
      <c r="O1146" cm="1">
        <f t="array" ref="O1146">_xlfn.IFS(C1146&lt;M1145,1,C1146&gt;N1145,-1,TRUE,0)</f>
        <v>1</v>
      </c>
      <c r="P1146">
        <f t="shared" si="257"/>
        <v>1</v>
      </c>
      <c r="Q1146">
        <f t="shared" si="258"/>
        <v>1</v>
      </c>
      <c r="R1146" cm="1">
        <f t="array" ref="R1146">_xlfn.IFS(AND(Q1145=0,O1145=1,O1146=0,P1146=1),1,AND(Q1145=0,O1145=-1,O1146=0,P1146=-1),-1,AND(Q1145=1,O1145=-1,O1146=0,P1146=-1),-2,AND(Q1145=-1,O1145=1,O1146=0,P1146=1),2,TRUE,0)</f>
        <v>0</v>
      </c>
      <c r="S1146" cm="1">
        <f t="array" ref="S1146">_xlfn.IFS(AND(Q1146&lt;&gt;0,S1145=0),U1145/C1146,AND(Q1146&lt;&gt;0,S1145&lt;&gt;0),S1145,TRUE,0)</f>
        <v>7301.9883314226463</v>
      </c>
      <c r="T1146">
        <f t="shared" si="259"/>
        <v>-2.8477754492540321</v>
      </c>
      <c r="U1146">
        <f t="shared" si="255"/>
        <v>10279.081994026965</v>
      </c>
      <c r="V1146">
        <f t="shared" si="260"/>
        <v>-2.7696896527227525E-4</v>
      </c>
      <c r="W1146">
        <f t="shared" si="261"/>
        <v>2.7908199402696399E-2</v>
      </c>
      <c r="X1146">
        <f>IF(W1146&lt;MAX($W$202:W1146),(1+W1146)/(1+MAX($W$202:W1146))-1,0)</f>
        <v>-3.3464931854852553E-2</v>
      </c>
      <c r="Y1146">
        <f>MIN($X$202:X1146)</f>
        <v>-3.3464931854852553E-2</v>
      </c>
      <c r="AA1146">
        <v>1</v>
      </c>
      <c r="AB1146">
        <f t="shared" si="269"/>
        <v>7268.5511596973374</v>
      </c>
      <c r="AC1146">
        <f t="shared" si="262"/>
        <v>-23.840847803806902</v>
      </c>
      <c r="AD1146">
        <f t="shared" si="268"/>
        <v>9535.757637430137</v>
      </c>
      <c r="AE1146">
        <f t="shared" si="263"/>
        <v>-2.4939172749391331E-3</v>
      </c>
      <c r="AF1146">
        <f t="shared" si="264"/>
        <v>-4.6424236256986329E-2</v>
      </c>
      <c r="AG1146">
        <f>IF(AF1146&lt;MAX($AF$202:AF1146),(1+AF1146)/(1+MAX($AF$202:AF1146))-1,0)</f>
        <v>-4.6424236256986329E-2</v>
      </c>
      <c r="AH1146">
        <f>MIN($AG$202:AG1146)</f>
        <v>-5.8569985244839917E-2</v>
      </c>
    </row>
    <row r="1147" spans="2:34" x14ac:dyDescent="0.2">
      <c r="B1147" t="s">
        <v>1150</v>
      </c>
      <c r="C1147">
        <v>1.3170200000000001</v>
      </c>
      <c r="D1147">
        <v>1.3191900000000001</v>
      </c>
      <c r="E1147">
        <v>1.3162</v>
      </c>
      <c r="F1147">
        <v>1.3182700000000001</v>
      </c>
      <c r="G1147">
        <v>7572.9502000000002</v>
      </c>
      <c r="I1147">
        <f t="shared" si="270"/>
        <v>2.7099999999999902E-3</v>
      </c>
      <c r="J1147">
        <f t="shared" si="265"/>
        <v>1.3242794999999998</v>
      </c>
      <c r="K1147">
        <f t="shared" si="271"/>
        <v>1.3316464356435649</v>
      </c>
      <c r="L1147">
        <f t="shared" si="256"/>
        <v>1.3240775500000006</v>
      </c>
      <c r="M1147">
        <f t="shared" si="266"/>
        <v>1.3139067347467031</v>
      </c>
      <c r="N1147">
        <f t="shared" si="267"/>
        <v>1.3346522652532966</v>
      </c>
      <c r="O1147" cm="1">
        <f t="array" ref="O1147">_xlfn.IFS(C1147&lt;M1146,1,C1147&gt;N1146,-1,TRUE,0)</f>
        <v>0</v>
      </c>
      <c r="P1147">
        <f t="shared" si="257"/>
        <v>1</v>
      </c>
      <c r="Q1147">
        <f t="shared" si="258"/>
        <v>1</v>
      </c>
      <c r="R1147" cm="1">
        <f t="array" ref="R1147">_xlfn.IFS(AND(Q1146=0,O1146=1,O1147=0,P1147=1),1,AND(Q1146=0,O1146=-1,O1147=0,P1147=-1),-1,AND(Q1146=1,O1146=-1,O1147=0,P1147=-1),-2,AND(Q1146=-1,O1146=1,O1147=0,P1147=1),2,TRUE,0)</f>
        <v>0</v>
      </c>
      <c r="S1147" cm="1">
        <f t="array" ref="S1147">_xlfn.IFS(AND(Q1147&lt;&gt;0,S1146=0),U1146/C1147,AND(Q1147&lt;&gt;0,S1146&lt;&gt;0),S1146,TRUE,0)</f>
        <v>7301.9883314226463</v>
      </c>
      <c r="T1147">
        <f t="shared" si="259"/>
        <v>19.7883883781553</v>
      </c>
      <c r="U1147">
        <f t="shared" ref="U1147:U1210" si="272">U1146+T1147</f>
        <v>10298.870382405121</v>
      </c>
      <c r="V1147">
        <f t="shared" si="260"/>
        <v>1.9251124166198951E-3</v>
      </c>
      <c r="W1147">
        <f t="shared" si="261"/>
        <v>2.9887038240512087E-2</v>
      </c>
      <c r="X1147">
        <f>IF(W1147&lt;MAX($W$202:W1147),(1+W1147)/(1+MAX($W$202:W1147))-1,0)</f>
        <v>-3.1604243194067627E-2</v>
      </c>
      <c r="Y1147">
        <f>MIN($X$202:X1147)</f>
        <v>-3.3464931854852553E-2</v>
      </c>
      <c r="AA1147">
        <v>1</v>
      </c>
      <c r="AB1147">
        <f t="shared" si="269"/>
        <v>7268.5511596973374</v>
      </c>
      <c r="AC1147">
        <f t="shared" si="262"/>
        <v>-2.8347349522811651</v>
      </c>
      <c r="AD1147">
        <f t="shared" si="268"/>
        <v>9532.922902477856</v>
      </c>
      <c r="AE1147">
        <f t="shared" si="263"/>
        <v>-2.9727422403796736E-4</v>
      </c>
      <c r="AF1147">
        <f t="shared" si="264"/>
        <v>-4.6707709752214388E-2</v>
      </c>
      <c r="AG1147">
        <f>IF(AF1147&lt;MAX($AF$202:AF1147),(1+AF1147)/(1+MAX($AF$202:AF1147))-1,0)</f>
        <v>-4.6707709752214388E-2</v>
      </c>
      <c r="AH1147">
        <f>MIN($AG$202:AG1147)</f>
        <v>-5.8569985244839917E-2</v>
      </c>
    </row>
    <row r="1148" spans="2:34" x14ac:dyDescent="0.2">
      <c r="B1148" t="s">
        <v>1151</v>
      </c>
      <c r="C1148">
        <v>1.3182799999999999</v>
      </c>
      <c r="D1148">
        <v>1.3184100000000001</v>
      </c>
      <c r="E1148">
        <v>1.31562</v>
      </c>
      <c r="F1148">
        <v>1.3161099999999999</v>
      </c>
      <c r="G1148">
        <v>5836.4902000000002</v>
      </c>
      <c r="I1148">
        <f t="shared" si="270"/>
        <v>1.2599999999998168E-3</v>
      </c>
      <c r="J1148">
        <f t="shared" si="265"/>
        <v>1.3235354999999998</v>
      </c>
      <c r="K1148">
        <f t="shared" si="271"/>
        <v>1.331563366336634</v>
      </c>
      <c r="L1148">
        <f t="shared" si="256"/>
        <v>1.3241054000000005</v>
      </c>
      <c r="M1148">
        <f t="shared" si="266"/>
        <v>1.3130606683068411</v>
      </c>
      <c r="N1148">
        <f t="shared" si="267"/>
        <v>1.3340103316931584</v>
      </c>
      <c r="O1148" cm="1">
        <f t="array" ref="O1148">_xlfn.IFS(C1148&lt;M1147,1,C1148&gt;N1147,-1,TRUE,0)</f>
        <v>0</v>
      </c>
      <c r="P1148">
        <f t="shared" si="257"/>
        <v>1</v>
      </c>
      <c r="Q1148">
        <f t="shared" si="258"/>
        <v>1</v>
      </c>
      <c r="R1148" cm="1">
        <f t="array" ref="R1148">_xlfn.IFS(AND(Q1147=0,O1147=1,O1148=0,P1148=1),1,AND(Q1147=0,O1147=-1,O1148=0,P1148=-1),-1,AND(Q1147=1,O1147=-1,O1148=0,P1148=-1),-2,AND(Q1147=-1,O1147=1,O1148=0,P1148=1),2,TRUE,0)</f>
        <v>0</v>
      </c>
      <c r="S1148" cm="1">
        <f t="array" ref="S1148">_xlfn.IFS(AND(Q1148&lt;&gt;0,S1147=0),U1147/C1148,AND(Q1148&lt;&gt;0,S1147&lt;&gt;0),S1147,TRUE,0)</f>
        <v>7301.9883314226463</v>
      </c>
      <c r="T1148">
        <f t="shared" si="259"/>
        <v>9.2005052975911976</v>
      </c>
      <c r="U1148">
        <f t="shared" si="272"/>
        <v>10308.070887702712</v>
      </c>
      <c r="V1148">
        <f t="shared" si="260"/>
        <v>8.9335091674807351E-4</v>
      </c>
      <c r="W1148">
        <f t="shared" si="261"/>
        <v>3.0807088770271163E-2</v>
      </c>
      <c r="X1148">
        <f>IF(W1148&lt;MAX($W$202:W1148),(1+W1148)/(1+MAX($W$202:W1148))-1,0)</f>
        <v>-3.0739125956950164E-2</v>
      </c>
      <c r="Y1148">
        <f>MIN($X$202:X1148)</f>
        <v>-3.3464931854852553E-2</v>
      </c>
      <c r="AA1148">
        <v>1</v>
      </c>
      <c r="AB1148">
        <f t="shared" si="269"/>
        <v>7268.5511596973374</v>
      </c>
      <c r="AC1148">
        <f t="shared" si="262"/>
        <v>19.697773642779712</v>
      </c>
      <c r="AD1148">
        <f t="shared" si="268"/>
        <v>9552.6206761206358</v>
      </c>
      <c r="AE1148">
        <f t="shared" si="263"/>
        <v>2.0662889907207523E-3</v>
      </c>
      <c r="AF1148">
        <f t="shared" si="264"/>
        <v>-4.4737932387936441E-2</v>
      </c>
      <c r="AG1148">
        <f>IF(AF1148&lt;MAX($AF$202:AF1148),(1+AF1148)/(1+MAX($AF$202:AF1148))-1,0)</f>
        <v>-4.4737932387936441E-2</v>
      </c>
      <c r="AH1148">
        <f>MIN($AG$202:AG1148)</f>
        <v>-5.8569985244839917E-2</v>
      </c>
    </row>
    <row r="1149" spans="2:34" x14ac:dyDescent="0.2">
      <c r="B1149" t="s">
        <v>1152</v>
      </c>
      <c r="C1149">
        <v>1.3160799999999999</v>
      </c>
      <c r="D1149">
        <v>1.3166599999999999</v>
      </c>
      <c r="E1149">
        <v>1.31335</v>
      </c>
      <c r="F1149">
        <v>1.3149299999999999</v>
      </c>
      <c r="G1149">
        <v>7009.3397999999997</v>
      </c>
      <c r="I1149">
        <f t="shared" si="270"/>
        <v>-2.1999999999999797E-3</v>
      </c>
      <c r="J1149">
        <f t="shared" si="265"/>
        <v>1.3226924999999998</v>
      </c>
      <c r="K1149">
        <f t="shared" si="271"/>
        <v>1.3314399009900992</v>
      </c>
      <c r="L1149">
        <f t="shared" si="256"/>
        <v>1.3241289000000003</v>
      </c>
      <c r="M1149">
        <f t="shared" si="266"/>
        <v>1.3122971609001917</v>
      </c>
      <c r="N1149">
        <f t="shared" si="267"/>
        <v>1.333087839099808</v>
      </c>
      <c r="O1149" cm="1">
        <f t="array" ref="O1149">_xlfn.IFS(C1149&lt;M1148,1,C1149&gt;N1148,-1,TRUE,0)</f>
        <v>0</v>
      </c>
      <c r="P1149">
        <f t="shared" si="257"/>
        <v>1</v>
      </c>
      <c r="Q1149">
        <f t="shared" si="258"/>
        <v>1</v>
      </c>
      <c r="R1149" cm="1">
        <f t="array" ref="R1149">_xlfn.IFS(AND(Q1148=0,O1148=1,O1149=0,P1149=1),1,AND(Q1148=0,O1148=-1,O1149=0,P1149=-1),-1,AND(Q1148=1,O1148=-1,O1149=0,P1149=-1),-2,AND(Q1148=-1,O1148=1,O1149=0,P1149=1),2,TRUE,0)</f>
        <v>0</v>
      </c>
      <c r="S1149" cm="1">
        <f t="array" ref="S1149">_xlfn.IFS(AND(Q1149&lt;&gt;0,S1148=0),U1148/C1149,AND(Q1149&lt;&gt;0,S1148&lt;&gt;0),S1148,TRUE,0)</f>
        <v>7301.9883314226463</v>
      </c>
      <c r="T1149">
        <f t="shared" si="259"/>
        <v>-16.064374329129674</v>
      </c>
      <c r="U1149">
        <f t="shared" si="272"/>
        <v>10292.006513373582</v>
      </c>
      <c r="V1149">
        <f t="shared" si="260"/>
        <v>-1.5584268389436571E-3</v>
      </c>
      <c r="W1149">
        <f t="shared" si="261"/>
        <v>2.9200651337358163E-2</v>
      </c>
      <c r="X1149">
        <f>IF(W1149&lt;MAX($W$202:W1149),(1+W1149)/(1+MAX($W$202:W1149))-1,0)</f>
        <v>-3.2249648116996932E-2</v>
      </c>
      <c r="Y1149">
        <f>MIN($X$202:X1149)</f>
        <v>-3.3464931854852553E-2</v>
      </c>
      <c r="AA1149">
        <v>1</v>
      </c>
      <c r="AB1149">
        <f t="shared" si="269"/>
        <v>7268.5511596973374</v>
      </c>
      <c r="AC1149">
        <f t="shared" si="262"/>
        <v>9.1583744612173135</v>
      </c>
      <c r="AD1149">
        <f t="shared" si="268"/>
        <v>9561.7790505818539</v>
      </c>
      <c r="AE1149">
        <f t="shared" si="263"/>
        <v>9.587289992693997E-4</v>
      </c>
      <c r="AF1149">
        <f t="shared" si="264"/>
        <v>-4.382209494181466E-2</v>
      </c>
      <c r="AG1149">
        <f>IF(AF1149&lt;MAX($AF$202:AF1149),(1+AF1149)/(1+MAX($AF$202:AF1149))-1,0)</f>
        <v>-4.382209494181466E-2</v>
      </c>
      <c r="AH1149">
        <f>MIN($AG$202:AG1149)</f>
        <v>-5.8569985244839917E-2</v>
      </c>
    </row>
    <row r="1150" spans="2:34" x14ac:dyDescent="0.2">
      <c r="B1150" t="s">
        <v>1153</v>
      </c>
      <c r="C1150">
        <v>1.31498</v>
      </c>
      <c r="D1150">
        <v>1.3157799999999999</v>
      </c>
      <c r="E1150">
        <v>1.3148</v>
      </c>
      <c r="F1150">
        <v>1.31538</v>
      </c>
      <c r="G1150">
        <v>4289.0698000000002</v>
      </c>
      <c r="I1150">
        <f t="shared" si="270"/>
        <v>-1.0999999999998789E-3</v>
      </c>
      <c r="J1150">
        <f t="shared" si="265"/>
        <v>1.3219784999999999</v>
      </c>
      <c r="K1150">
        <f t="shared" si="271"/>
        <v>1.3312861386138617</v>
      </c>
      <c r="L1150">
        <f t="shared" si="256"/>
        <v>1.3241455000000009</v>
      </c>
      <c r="M1150">
        <f t="shared" si="266"/>
        <v>1.3116339743463028</v>
      </c>
      <c r="N1150">
        <f t="shared" si="267"/>
        <v>1.3323230256536971</v>
      </c>
      <c r="O1150" cm="1">
        <f t="array" ref="O1150">_xlfn.IFS(C1150&lt;M1149,1,C1150&gt;N1149,-1,TRUE,0)</f>
        <v>0</v>
      </c>
      <c r="P1150">
        <f t="shared" si="257"/>
        <v>1</v>
      </c>
      <c r="Q1150">
        <f t="shared" si="258"/>
        <v>1</v>
      </c>
      <c r="R1150" cm="1">
        <f t="array" ref="R1150">_xlfn.IFS(AND(Q1149=0,O1149=1,O1150=0,P1150=1),1,AND(Q1149=0,O1149=-1,O1150=0,P1150=-1),-1,AND(Q1149=1,O1149=-1,O1150=0,P1150=-1),-2,AND(Q1149=-1,O1149=1,O1150=0,P1150=1),2,TRUE,0)</f>
        <v>0</v>
      </c>
      <c r="S1150" cm="1">
        <f t="array" ref="S1150">_xlfn.IFS(AND(Q1150&lt;&gt;0,S1149=0),U1149/C1150,AND(Q1150&lt;&gt;0,S1149&lt;&gt;0),S1149,TRUE,0)</f>
        <v>7301.9883314226463</v>
      </c>
      <c r="T1150">
        <f t="shared" si="259"/>
        <v>-8.0321871645640268</v>
      </c>
      <c r="U1150">
        <f t="shared" si="272"/>
        <v>10283.974326209018</v>
      </c>
      <c r="V1150">
        <f t="shared" si="260"/>
        <v>-7.8042966200292298E-4</v>
      </c>
      <c r="W1150">
        <f t="shared" si="261"/>
        <v>2.8397432620901775E-2</v>
      </c>
      <c r="X1150">
        <f>IF(W1150&lt;MAX($W$202:W1150),(1+W1150)/(1+MAX($W$202:W1150))-1,0)</f>
        <v>-3.3004909197020149E-2</v>
      </c>
      <c r="Y1150">
        <f>MIN($X$202:X1150)</f>
        <v>-3.3464931854852553E-2</v>
      </c>
      <c r="AA1150">
        <v>1</v>
      </c>
      <c r="AB1150">
        <f t="shared" si="269"/>
        <v>7268.5511596973374</v>
      </c>
      <c r="AC1150">
        <f t="shared" si="262"/>
        <v>-15.990812551333995</v>
      </c>
      <c r="AD1150">
        <f t="shared" si="268"/>
        <v>9545.78823803052</v>
      </c>
      <c r="AE1150">
        <f t="shared" si="263"/>
        <v>-1.672367920942591E-3</v>
      </c>
      <c r="AF1150">
        <f t="shared" si="264"/>
        <v>-4.5421176196947965E-2</v>
      </c>
      <c r="AG1150">
        <f>IF(AF1150&lt;MAX($AF$202:AF1150),(1+AF1150)/(1+MAX($AF$202:AF1150))-1,0)</f>
        <v>-4.5421176196947965E-2</v>
      </c>
      <c r="AH1150">
        <f>MIN($AG$202:AG1150)</f>
        <v>-5.8569985244839917E-2</v>
      </c>
    </row>
    <row r="1151" spans="2:34" x14ac:dyDescent="0.2">
      <c r="B1151" t="s">
        <v>1154</v>
      </c>
      <c r="C1151">
        <v>1.3153999999999999</v>
      </c>
      <c r="D1151">
        <v>1.31549</v>
      </c>
      <c r="E1151">
        <v>1.31471</v>
      </c>
      <c r="F1151">
        <v>1.3149</v>
      </c>
      <c r="G1151">
        <v>3453.45</v>
      </c>
      <c r="I1151">
        <f t="shared" si="270"/>
        <v>4.1999999999986493E-4</v>
      </c>
      <c r="J1151">
        <f t="shared" si="265"/>
        <v>1.3213810000000001</v>
      </c>
      <c r="K1151">
        <f t="shared" si="271"/>
        <v>1.3311600000000003</v>
      </c>
      <c r="L1151">
        <f t="shared" si="256"/>
        <v>1.3241607000000009</v>
      </c>
      <c r="M1151">
        <f t="shared" si="266"/>
        <v>1.3108521863916205</v>
      </c>
      <c r="N1151">
        <f t="shared" si="267"/>
        <v>1.3319098136083798</v>
      </c>
      <c r="O1151" cm="1">
        <f t="array" ref="O1151">_xlfn.IFS(C1151&lt;M1150,1,C1151&gt;N1150,-1,TRUE,0)</f>
        <v>0</v>
      </c>
      <c r="P1151">
        <f t="shared" si="257"/>
        <v>1</v>
      </c>
      <c r="Q1151">
        <f t="shared" si="258"/>
        <v>1</v>
      </c>
      <c r="R1151" cm="1">
        <f t="array" ref="R1151">_xlfn.IFS(AND(Q1150=0,O1150=1,O1151=0,P1151=1),1,AND(Q1150=0,O1150=-1,O1151=0,P1151=-1),-1,AND(Q1150=1,O1150=-1,O1151=0,P1151=-1),-2,AND(Q1150=-1,O1150=1,O1151=0,P1151=1),2,TRUE,0)</f>
        <v>0</v>
      </c>
      <c r="S1151" cm="1">
        <f t="array" ref="S1151">_xlfn.IFS(AND(Q1151&lt;&gt;0,S1150=0),U1150/C1151,AND(Q1151&lt;&gt;0,S1150&lt;&gt;0),S1150,TRUE,0)</f>
        <v>7301.9883314226463</v>
      </c>
      <c r="T1151">
        <f t="shared" si="259"/>
        <v>3.066835099196525</v>
      </c>
      <c r="U1151">
        <f t="shared" si="272"/>
        <v>10287.041161308214</v>
      </c>
      <c r="V1151">
        <f t="shared" si="260"/>
        <v>2.9821497039141798E-4</v>
      </c>
      <c r="W1151">
        <f t="shared" si="261"/>
        <v>2.8704116130821467E-2</v>
      </c>
      <c r="X1151">
        <f>IF(W1151&lt;MAX($W$202:W1151),(1+W1151)/(1+MAX($W$202:W1151))-1,0)</f>
        <v>-3.2716536784647698E-2</v>
      </c>
      <c r="Y1151">
        <f>MIN($X$202:X1151)</f>
        <v>-3.3464931854852553E-2</v>
      </c>
      <c r="AA1151">
        <v>1</v>
      </c>
      <c r="AB1151">
        <f t="shared" si="269"/>
        <v>7268.5511596973374</v>
      </c>
      <c r="AC1151">
        <f t="shared" si="262"/>
        <v>-7.9954062756661903</v>
      </c>
      <c r="AD1151">
        <f t="shared" si="268"/>
        <v>9537.792831754854</v>
      </c>
      <c r="AE1151">
        <f t="shared" si="263"/>
        <v>-8.3758471027174143E-4</v>
      </c>
      <c r="AF1151">
        <f t="shared" si="264"/>
        <v>-4.6220716824514563E-2</v>
      </c>
      <c r="AG1151">
        <f>IF(AF1151&lt;MAX($AF$202:AF1151),(1+AF1151)/(1+MAX($AF$202:AF1151))-1,0)</f>
        <v>-4.6220716824514563E-2</v>
      </c>
      <c r="AH1151">
        <f>MIN($AG$202:AG1151)</f>
        <v>-5.8569985244839917E-2</v>
      </c>
    </row>
    <row r="1152" spans="2:34" x14ac:dyDescent="0.2">
      <c r="B1152" t="s">
        <v>1155</v>
      </c>
      <c r="C1152">
        <v>1.31488</v>
      </c>
      <c r="D1152">
        <v>1.31575</v>
      </c>
      <c r="E1152">
        <v>1.3144800000000001</v>
      </c>
      <c r="F1152">
        <v>1.3149599999999999</v>
      </c>
      <c r="G1152">
        <v>2256.6100999999999</v>
      </c>
      <c r="I1152">
        <f t="shared" si="270"/>
        <v>-5.1999999999985391E-4</v>
      </c>
      <c r="J1152">
        <f t="shared" si="265"/>
        <v>1.3207359999999999</v>
      </c>
      <c r="K1152">
        <f t="shared" si="271"/>
        <v>1.3310424752475252</v>
      </c>
      <c r="L1152">
        <f t="shared" si="256"/>
        <v>1.3241783500000008</v>
      </c>
      <c r="M1152">
        <f t="shared" si="266"/>
        <v>1.3102936738223707</v>
      </c>
      <c r="N1152">
        <f t="shared" si="267"/>
        <v>1.3311783261776291</v>
      </c>
      <c r="O1152" cm="1">
        <f t="array" ref="O1152">_xlfn.IFS(C1152&lt;M1151,1,C1152&gt;N1151,-1,TRUE,0)</f>
        <v>0</v>
      </c>
      <c r="P1152">
        <f t="shared" si="257"/>
        <v>1</v>
      </c>
      <c r="Q1152">
        <f t="shared" si="258"/>
        <v>1</v>
      </c>
      <c r="R1152" cm="1">
        <f t="array" ref="R1152">_xlfn.IFS(AND(Q1151=0,O1151=1,O1152=0,P1152=1),1,AND(Q1151=0,O1151=-1,O1152=0,P1152=-1),-1,AND(Q1151=1,O1151=-1,O1152=0,P1152=-1),-2,AND(Q1151=-1,O1151=1,O1152=0,P1152=1),2,TRUE,0)</f>
        <v>0</v>
      </c>
      <c r="S1152" cm="1">
        <f t="array" ref="S1152">_xlfn.IFS(AND(Q1152&lt;&gt;0,S1151=0),U1151/C1152,AND(Q1152&lt;&gt;0,S1151&lt;&gt;0),S1151,TRUE,0)</f>
        <v>7301.9883314226463</v>
      </c>
      <c r="T1152">
        <f t="shared" si="259"/>
        <v>-3.7970339323387092</v>
      </c>
      <c r="U1152">
        <f t="shared" si="272"/>
        <v>10283.244127375876</v>
      </c>
      <c r="V1152">
        <f t="shared" si="260"/>
        <v>-3.6910846110154344E-4</v>
      </c>
      <c r="W1152">
        <f t="shared" si="261"/>
        <v>2.8324412737587679E-2</v>
      </c>
      <c r="X1152">
        <f>IF(W1152&lt;MAX($W$202:W1152),(1+W1152)/(1+MAX($W$202:W1152))-1,0)</f>
        <v>-3.3073569295203997E-2</v>
      </c>
      <c r="Y1152">
        <f>MIN($X$202:X1152)</f>
        <v>-3.3464931854852553E-2</v>
      </c>
      <c r="AA1152">
        <v>1</v>
      </c>
      <c r="AB1152">
        <f t="shared" si="269"/>
        <v>7268.5511596973374</v>
      </c>
      <c r="AC1152">
        <f t="shared" si="262"/>
        <v>3.0527914870718997</v>
      </c>
      <c r="AD1152">
        <f t="shared" si="268"/>
        <v>9540.8456232419267</v>
      </c>
      <c r="AE1152">
        <f t="shared" si="263"/>
        <v>3.2007315957922921E-4</v>
      </c>
      <c r="AF1152">
        <f t="shared" si="264"/>
        <v>-4.5915437675807302E-2</v>
      </c>
      <c r="AG1152">
        <f>IF(AF1152&lt;MAX($AF$202:AF1152),(1+AF1152)/(1+MAX($AF$202:AF1152))-1,0)</f>
        <v>-4.5915437675807302E-2</v>
      </c>
      <c r="AH1152">
        <f>MIN($AG$202:AG1152)</f>
        <v>-5.8569985244839917E-2</v>
      </c>
    </row>
    <row r="1153" spans="2:34" x14ac:dyDescent="0.2">
      <c r="B1153" t="s">
        <v>1156</v>
      </c>
      <c r="C1153">
        <v>1.3150500000000001</v>
      </c>
      <c r="D1153">
        <v>1.3155600000000001</v>
      </c>
      <c r="E1153">
        <v>1.3140000000000001</v>
      </c>
      <c r="F1153">
        <v>1.3155600000000001</v>
      </c>
      <c r="G1153">
        <v>2582.46</v>
      </c>
      <c r="I1153">
        <f t="shared" si="270"/>
        <v>1.7000000000000348E-4</v>
      </c>
      <c r="J1153">
        <f t="shared" si="265"/>
        <v>1.3200915000000002</v>
      </c>
      <c r="K1153">
        <f t="shared" si="271"/>
        <v>1.3309310891089114</v>
      </c>
      <c r="L1153">
        <f t="shared" si="256"/>
        <v>1.3241967000000008</v>
      </c>
      <c r="M1153">
        <f t="shared" si="266"/>
        <v>1.3100497028002953</v>
      </c>
      <c r="N1153">
        <f t="shared" si="267"/>
        <v>1.3301332971997051</v>
      </c>
      <c r="O1153" cm="1">
        <f t="array" ref="O1153">_xlfn.IFS(C1153&lt;M1152,1,C1153&gt;N1152,-1,TRUE,0)</f>
        <v>0</v>
      </c>
      <c r="P1153">
        <f t="shared" si="257"/>
        <v>1</v>
      </c>
      <c r="Q1153">
        <f t="shared" si="258"/>
        <v>1</v>
      </c>
      <c r="R1153" cm="1">
        <f t="array" ref="R1153">_xlfn.IFS(AND(Q1152=0,O1152=1,O1153=0,P1153=1),1,AND(Q1152=0,O1152=-1,O1153=0,P1153=-1),-1,AND(Q1152=1,O1152=-1,O1153=0,P1153=-1),-2,AND(Q1152=-1,O1152=1,O1153=0,P1153=1),2,TRUE,0)</f>
        <v>0</v>
      </c>
      <c r="S1153" cm="1">
        <f t="array" ref="S1153">_xlfn.IFS(AND(Q1153&lt;&gt;0,S1152=0),U1152/C1153,AND(Q1153&lt;&gt;0,S1152&lt;&gt;0),S1152,TRUE,0)</f>
        <v>7301.9883314226463</v>
      </c>
      <c r="T1153">
        <f t="shared" si="259"/>
        <v>1.2413380163418752</v>
      </c>
      <c r="U1153">
        <f t="shared" si="272"/>
        <v>10284.485465392218</v>
      </c>
      <c r="V1153">
        <f t="shared" si="260"/>
        <v>1.2071463061323289E-4</v>
      </c>
      <c r="W1153">
        <f t="shared" si="261"/>
        <v>2.8448546539221686E-2</v>
      </c>
      <c r="X1153">
        <f>IF(W1153&lt;MAX($W$202:W1153),(1+W1153)/(1+MAX($W$202:W1153))-1,0)</f>
        <v>-3.2956847128291389E-2</v>
      </c>
      <c r="Y1153">
        <f>MIN($X$202:X1153)</f>
        <v>-3.3464931854852553E-2</v>
      </c>
      <c r="AA1153">
        <v>1</v>
      </c>
      <c r="AB1153">
        <f t="shared" si="269"/>
        <v>7268.5511596973374</v>
      </c>
      <c r="AC1153">
        <f t="shared" si="262"/>
        <v>-3.7796466030415536</v>
      </c>
      <c r="AD1153">
        <f t="shared" si="268"/>
        <v>9537.0659766388853</v>
      </c>
      <c r="AE1153">
        <f t="shared" si="263"/>
        <v>-3.9615425637263906E-4</v>
      </c>
      <c r="AF1153">
        <f t="shared" si="264"/>
        <v>-4.6293402336111455E-2</v>
      </c>
      <c r="AG1153">
        <f>IF(AF1153&lt;MAX($AF$202:AF1153),(1+AF1153)/(1+MAX($AF$202:AF1153))-1,0)</f>
        <v>-4.6293402336111455E-2</v>
      </c>
      <c r="AH1153">
        <f>MIN($AG$202:AG1153)</f>
        <v>-5.8569985244839917E-2</v>
      </c>
    </row>
    <row r="1154" spans="2:34" x14ac:dyDescent="0.2">
      <c r="B1154" t="s">
        <v>1157</v>
      </c>
      <c r="C1154">
        <v>1.3155600000000001</v>
      </c>
      <c r="D1154">
        <v>1.31698</v>
      </c>
      <c r="E1154">
        <v>1.31386</v>
      </c>
      <c r="F1154">
        <v>1.31436</v>
      </c>
      <c r="G1154">
        <v>5575.4701999999997</v>
      </c>
      <c r="I1154">
        <f t="shared" si="270"/>
        <v>5.1000000000001044E-4</v>
      </c>
      <c r="J1154">
        <f t="shared" si="265"/>
        <v>1.3194570000000001</v>
      </c>
      <c r="K1154">
        <f t="shared" si="271"/>
        <v>1.330804356435644</v>
      </c>
      <c r="L1154">
        <f t="shared" si="256"/>
        <v>1.3242176000000005</v>
      </c>
      <c r="M1154">
        <f t="shared" si="266"/>
        <v>1.309653265813477</v>
      </c>
      <c r="N1154">
        <f t="shared" si="267"/>
        <v>1.3292607341865232</v>
      </c>
      <c r="O1154" cm="1">
        <f t="array" ref="O1154">_xlfn.IFS(C1154&lt;M1153,1,C1154&gt;N1153,-1,TRUE,0)</f>
        <v>0</v>
      </c>
      <c r="P1154">
        <f t="shared" si="257"/>
        <v>1</v>
      </c>
      <c r="Q1154">
        <f t="shared" si="258"/>
        <v>1</v>
      </c>
      <c r="R1154" cm="1">
        <f t="array" ref="R1154">_xlfn.IFS(AND(Q1153=0,O1153=1,O1154=0,P1154=1),1,AND(Q1153=0,O1153=-1,O1154=0,P1154=-1),-1,AND(Q1153=1,O1153=-1,O1154=0,P1154=-1),-2,AND(Q1153=-1,O1153=1,O1154=0,P1154=1),2,TRUE,0)</f>
        <v>0</v>
      </c>
      <c r="S1154" cm="1">
        <f t="array" ref="S1154">_xlfn.IFS(AND(Q1154&lt;&gt;0,S1153=0),U1153/C1154,AND(Q1154&lt;&gt;0,S1153&lt;&gt;0),S1153,TRUE,0)</f>
        <v>7301.9883314226463</v>
      </c>
      <c r="T1154">
        <f t="shared" si="259"/>
        <v>3.7240140490256257</v>
      </c>
      <c r="U1154">
        <f t="shared" si="272"/>
        <v>10288.209479441242</v>
      </c>
      <c r="V1154">
        <f t="shared" si="260"/>
        <v>3.6210018105009822E-4</v>
      </c>
      <c r="W1154">
        <f t="shared" si="261"/>
        <v>2.8820947944124153E-2</v>
      </c>
      <c r="X1154">
        <f>IF(W1154&lt;MAX($W$202:W1154),(1+W1154)/(1+MAX($W$202:W1154))-1,0)</f>
        <v>-3.2606680627553453E-2</v>
      </c>
      <c r="Y1154">
        <f>MIN($X$202:X1154)</f>
        <v>-3.3464931854852553E-2</v>
      </c>
      <c r="AA1154">
        <v>1</v>
      </c>
      <c r="AB1154">
        <f t="shared" si="269"/>
        <v>7268.5511596973374</v>
      </c>
      <c r="AC1154">
        <f t="shared" si="262"/>
        <v>1.2356536971485728</v>
      </c>
      <c r="AD1154">
        <f t="shared" si="268"/>
        <v>9538.3016303360346</v>
      </c>
      <c r="AE1154">
        <f t="shared" si="263"/>
        <v>1.2956329548052993E-4</v>
      </c>
      <c r="AF1154">
        <f t="shared" si="264"/>
        <v>-4.6169836966396538E-2</v>
      </c>
      <c r="AG1154">
        <f>IF(AF1154&lt;MAX($AF$202:AF1154),(1+AF1154)/(1+MAX($AF$202:AF1154))-1,0)</f>
        <v>-4.6169836966396538E-2</v>
      </c>
      <c r="AH1154">
        <f>MIN($AG$202:AG1154)</f>
        <v>-5.8569985244839917E-2</v>
      </c>
    </row>
    <row r="1155" spans="2:34" x14ac:dyDescent="0.2">
      <c r="B1155" t="s">
        <v>1158</v>
      </c>
      <c r="C1155">
        <v>1.31436</v>
      </c>
      <c r="D1155">
        <v>1.31633</v>
      </c>
      <c r="E1155">
        <v>1.3143400000000001</v>
      </c>
      <c r="F1155">
        <v>1.3153600000000001</v>
      </c>
      <c r="G1155">
        <v>4281.8999000000003</v>
      </c>
      <c r="I1155">
        <f t="shared" si="270"/>
        <v>-1.2000000000000899E-3</v>
      </c>
      <c r="J1155">
        <f t="shared" si="265"/>
        <v>1.318881</v>
      </c>
      <c r="K1155">
        <f t="shared" si="271"/>
        <v>1.3306645544554458</v>
      </c>
      <c r="L1155">
        <f t="shared" si="256"/>
        <v>1.3242316000000007</v>
      </c>
      <c r="M1155">
        <f t="shared" si="266"/>
        <v>1.3095470299979055</v>
      </c>
      <c r="N1155">
        <f t="shared" si="267"/>
        <v>1.3282149700020944</v>
      </c>
      <c r="O1155" cm="1">
        <f t="array" ref="O1155">_xlfn.IFS(C1155&lt;M1154,1,C1155&gt;N1154,-1,TRUE,0)</f>
        <v>0</v>
      </c>
      <c r="P1155">
        <f t="shared" si="257"/>
        <v>1</v>
      </c>
      <c r="Q1155">
        <f t="shared" si="258"/>
        <v>1</v>
      </c>
      <c r="R1155" cm="1">
        <f t="array" ref="R1155">_xlfn.IFS(AND(Q1154=0,O1154=1,O1155=0,P1155=1),1,AND(Q1154=0,O1154=-1,O1155=0,P1155=-1),-1,AND(Q1154=1,O1154=-1,O1155=0,P1155=-1),-2,AND(Q1154=-1,O1154=1,O1155=0,P1155=1),2,TRUE,0)</f>
        <v>0</v>
      </c>
      <c r="S1155" cm="1">
        <f t="array" ref="S1155">_xlfn.IFS(AND(Q1155&lt;&gt;0,S1154=0),U1154/C1155,AND(Q1155&lt;&gt;0,S1154&lt;&gt;0),S1154,TRUE,0)</f>
        <v>7301.9883314226463</v>
      </c>
      <c r="T1155">
        <f t="shared" si="259"/>
        <v>-8.7623859977078311</v>
      </c>
      <c r="U1155">
        <f t="shared" si="272"/>
        <v>10279.447093443534</v>
      </c>
      <c r="V1155">
        <f t="shared" si="260"/>
        <v>-8.5169202816268088E-4</v>
      </c>
      <c r="W1155">
        <f t="shared" si="261"/>
        <v>2.7944709344353447E-2</v>
      </c>
      <c r="X1155">
        <f>IF(W1155&lt;MAX($W$202:W1155),(1+W1155)/(1+MAX($W$202:W1155))-1,0)</f>
        <v>-3.343060180576074E-2</v>
      </c>
      <c r="Y1155">
        <f>MIN($X$202:X1155)</f>
        <v>-3.3464931854852553E-2</v>
      </c>
      <c r="AA1155">
        <v>1</v>
      </c>
      <c r="AB1155">
        <f t="shared" si="269"/>
        <v>7268.5511596973374</v>
      </c>
      <c r="AC1155">
        <f t="shared" si="262"/>
        <v>3.7069610914457178</v>
      </c>
      <c r="AD1155">
        <f t="shared" si="268"/>
        <v>9542.0085914274805</v>
      </c>
      <c r="AE1155">
        <f t="shared" si="263"/>
        <v>3.8863953302293729E-4</v>
      </c>
      <c r="AF1155">
        <f t="shared" si="264"/>
        <v>-4.5799140857251897E-2</v>
      </c>
      <c r="AG1155">
        <f>IF(AF1155&lt;MAX($AF$202:AF1155),(1+AF1155)/(1+MAX($AF$202:AF1155))-1,0)</f>
        <v>-4.5799140857251897E-2</v>
      </c>
      <c r="AH1155">
        <f>MIN($AG$202:AG1155)</f>
        <v>-5.8569985244839917E-2</v>
      </c>
    </row>
    <row r="1156" spans="2:34" x14ac:dyDescent="0.2">
      <c r="B1156" t="s">
        <v>1159</v>
      </c>
      <c r="C1156">
        <v>1.3153600000000001</v>
      </c>
      <c r="D1156">
        <v>1.3154999999999999</v>
      </c>
      <c r="E1156">
        <v>1.31301</v>
      </c>
      <c r="F1156">
        <v>1.3132699999999999</v>
      </c>
      <c r="G1156">
        <v>4168.4902000000002</v>
      </c>
      <c r="I1156">
        <f t="shared" si="270"/>
        <v>1.0000000000001119E-3</v>
      </c>
      <c r="J1156">
        <f t="shared" si="265"/>
        <v>1.3181795000000003</v>
      </c>
      <c r="K1156">
        <f t="shared" si="271"/>
        <v>1.3305336633663369</v>
      </c>
      <c r="L1156">
        <f t="shared" si="256"/>
        <v>1.3242516000000006</v>
      </c>
      <c r="M1156">
        <f t="shared" si="266"/>
        <v>1.3093888607172177</v>
      </c>
      <c r="N1156">
        <f t="shared" si="267"/>
        <v>1.3269701392827828</v>
      </c>
      <c r="O1156" cm="1">
        <f t="array" ref="O1156">_xlfn.IFS(C1156&lt;M1155,1,C1156&gt;N1155,-1,TRUE,0)</f>
        <v>0</v>
      </c>
      <c r="P1156">
        <f t="shared" si="257"/>
        <v>1</v>
      </c>
      <c r="Q1156">
        <f t="shared" si="258"/>
        <v>1</v>
      </c>
      <c r="R1156" cm="1">
        <f t="array" ref="R1156">_xlfn.IFS(AND(Q1155=0,O1155=1,O1156=0,P1156=1),1,AND(Q1155=0,O1155=-1,O1156=0,P1156=-1),-1,AND(Q1155=1,O1155=-1,O1156=0,P1156=-1),-2,AND(Q1155=-1,O1155=1,O1156=0,P1156=1),2,TRUE,0)</f>
        <v>0</v>
      </c>
      <c r="S1156" cm="1">
        <f t="array" ref="S1156">_xlfn.IFS(AND(Q1156&lt;&gt;0,S1155=0),U1155/C1156,AND(Q1156&lt;&gt;0,S1155&lt;&gt;0),S1155,TRUE,0)</f>
        <v>7301.9883314226463</v>
      </c>
      <c r="T1156">
        <f t="shared" si="259"/>
        <v>7.3019883314234635</v>
      </c>
      <c r="U1156">
        <f t="shared" si="272"/>
        <v>10286.749081774957</v>
      </c>
      <c r="V1156">
        <f t="shared" si="260"/>
        <v>7.1034835483329043E-4</v>
      </c>
      <c r="W1156">
        <f t="shared" si="261"/>
        <v>2.8674908177495739E-2</v>
      </c>
      <c r="X1156">
        <f>IF(W1156&lt;MAX($W$202:W1156),(1+W1156)/(1+MAX($W$202:W1156))-1,0)</f>
        <v>-3.274400082392126E-2</v>
      </c>
      <c r="Y1156">
        <f>MIN($X$202:X1156)</f>
        <v>-3.3464931854852553E-2</v>
      </c>
      <c r="AA1156">
        <v>1</v>
      </c>
      <c r="AB1156">
        <f t="shared" si="269"/>
        <v>7268.5511596973374</v>
      </c>
      <c r="AC1156">
        <f t="shared" si="262"/>
        <v>-8.7222613916374581</v>
      </c>
      <c r="AD1156">
        <f t="shared" si="268"/>
        <v>9533.2863300358422</v>
      </c>
      <c r="AE1156">
        <f t="shared" si="263"/>
        <v>-9.1409070826801791E-4</v>
      </c>
      <c r="AF1156">
        <f t="shared" si="264"/>
        <v>-4.6671366996415831E-2</v>
      </c>
      <c r="AG1156">
        <f>IF(AF1156&lt;MAX($AF$202:AF1156),(1+AF1156)/(1+MAX($AF$202:AF1156))-1,0)</f>
        <v>-4.6671366996415831E-2</v>
      </c>
      <c r="AH1156">
        <f>MIN($AG$202:AG1156)</f>
        <v>-5.8569985244839917E-2</v>
      </c>
    </row>
    <row r="1157" spans="2:34" x14ac:dyDescent="0.2">
      <c r="B1157" t="s">
        <v>1160</v>
      </c>
      <c r="C1157">
        <v>1.3132299999999999</v>
      </c>
      <c r="D1157">
        <v>1.31427</v>
      </c>
      <c r="E1157">
        <v>1.3130999999999999</v>
      </c>
      <c r="F1157">
        <v>1.3142</v>
      </c>
      <c r="G1157">
        <v>3946.3301000000001</v>
      </c>
      <c r="I1157">
        <f t="shared" si="270"/>
        <v>-2.1300000000001873E-3</v>
      </c>
      <c r="J1157">
        <f t="shared" si="265"/>
        <v>1.3175384999999999</v>
      </c>
      <c r="K1157">
        <f t="shared" si="271"/>
        <v>1.3303815841584161</v>
      </c>
      <c r="L1157">
        <f t="shared" si="256"/>
        <v>1.3242616500000002</v>
      </c>
      <c r="M1157">
        <f t="shared" si="266"/>
        <v>1.3095906568334548</v>
      </c>
      <c r="N1157">
        <f t="shared" si="267"/>
        <v>1.3254863431665451</v>
      </c>
      <c r="O1157" cm="1">
        <f t="array" ref="O1157">_xlfn.IFS(C1157&lt;M1156,1,C1157&gt;N1156,-1,TRUE,0)</f>
        <v>0</v>
      </c>
      <c r="P1157">
        <f t="shared" si="257"/>
        <v>1</v>
      </c>
      <c r="Q1157">
        <f t="shared" si="258"/>
        <v>1</v>
      </c>
      <c r="R1157" cm="1">
        <f t="array" ref="R1157">_xlfn.IFS(AND(Q1156=0,O1156=1,O1157=0,P1157=1),1,AND(Q1156=0,O1156=-1,O1157=0,P1157=-1),-1,AND(Q1156=1,O1156=-1,O1157=0,P1157=-1),-2,AND(Q1156=-1,O1156=1,O1157=0,P1157=1),2,TRUE,0)</f>
        <v>0</v>
      </c>
      <c r="S1157" cm="1">
        <f t="array" ref="S1157">_xlfn.IFS(AND(Q1157&lt;&gt;0,S1156=0),U1156/C1157,AND(Q1157&lt;&gt;0,S1156&lt;&gt;0),S1156,TRUE,0)</f>
        <v>7301.9883314226463</v>
      </c>
      <c r="T1157">
        <f t="shared" si="259"/>
        <v>-15.553235145931604</v>
      </c>
      <c r="U1157">
        <f t="shared" si="272"/>
        <v>10271.195846629025</v>
      </c>
      <c r="V1157">
        <f t="shared" si="260"/>
        <v>-1.5119679718335198E-3</v>
      </c>
      <c r="W1157">
        <f t="shared" si="261"/>
        <v>2.711958466290243E-2</v>
      </c>
      <c r="X1157">
        <f>IF(W1157&lt;MAX($W$202:W1157),(1+W1157)/(1+MAX($W$202:W1157))-1,0)</f>
        <v>-3.4206460915239489E-2</v>
      </c>
      <c r="Y1157">
        <f>MIN($X$202:X1157)</f>
        <v>-3.4206460915239489E-2</v>
      </c>
      <c r="AA1157">
        <v>1</v>
      </c>
      <c r="AB1157">
        <f t="shared" si="269"/>
        <v>7268.5511596973374</v>
      </c>
      <c r="AC1157">
        <f t="shared" si="262"/>
        <v>7.2685511596981511</v>
      </c>
      <c r="AD1157">
        <f t="shared" si="268"/>
        <v>9540.5548811955396</v>
      </c>
      <c r="AE1157">
        <f t="shared" si="263"/>
        <v>7.6243919547424558E-4</v>
      </c>
      <c r="AF1157">
        <f t="shared" si="264"/>
        <v>-4.5944511880446015E-2</v>
      </c>
      <c r="AG1157">
        <f>IF(AF1157&lt;MAX($AF$202:AF1157),(1+AF1157)/(1+MAX($AF$202:AF1157))-1,0)</f>
        <v>-4.5944511880446015E-2</v>
      </c>
      <c r="AH1157">
        <f>MIN($AG$202:AG1157)</f>
        <v>-5.8569985244839917E-2</v>
      </c>
    </row>
    <row r="1158" spans="2:34" x14ac:dyDescent="0.2">
      <c r="B1158" t="s">
        <v>1161</v>
      </c>
      <c r="C1158">
        <v>1.3142199999999999</v>
      </c>
      <c r="D1158">
        <v>1.31473</v>
      </c>
      <c r="E1158">
        <v>1.31334</v>
      </c>
      <c r="F1158">
        <v>1.31395</v>
      </c>
      <c r="G1158">
        <v>2553.9398999999999</v>
      </c>
      <c r="I1158">
        <f t="shared" si="270"/>
        <v>9.900000000000464E-4</v>
      </c>
      <c r="J1158">
        <f t="shared" si="265"/>
        <v>1.3169520000000001</v>
      </c>
      <c r="K1158">
        <f t="shared" si="271"/>
        <v>1.330235148514852</v>
      </c>
      <c r="L1158">
        <f t="shared" si="256"/>
        <v>1.3242771500000003</v>
      </c>
      <c r="M1158">
        <f t="shared" si="266"/>
        <v>1.3098028081575608</v>
      </c>
      <c r="N1158">
        <f t="shared" si="267"/>
        <v>1.3241011918424395</v>
      </c>
      <c r="O1158" cm="1">
        <f t="array" ref="O1158">_xlfn.IFS(C1158&lt;M1157,1,C1158&gt;N1157,-1,TRUE,0)</f>
        <v>0</v>
      </c>
      <c r="P1158">
        <f t="shared" si="257"/>
        <v>1</v>
      </c>
      <c r="Q1158">
        <f t="shared" si="258"/>
        <v>1</v>
      </c>
      <c r="R1158" cm="1">
        <f t="array" ref="R1158">_xlfn.IFS(AND(Q1157=0,O1157=1,O1158=0,P1158=1),1,AND(Q1157=0,O1157=-1,O1158=0,P1158=-1),-1,AND(Q1157=1,O1157=-1,O1158=0,P1158=-1),-2,AND(Q1157=-1,O1157=1,O1158=0,P1158=1),2,TRUE,0)</f>
        <v>0</v>
      </c>
      <c r="S1158" cm="1">
        <f t="array" ref="S1158">_xlfn.IFS(AND(Q1158&lt;&gt;0,S1157=0),U1157/C1158,AND(Q1158&lt;&gt;0,S1157&lt;&gt;0),S1157,TRUE,0)</f>
        <v>7301.9883314226463</v>
      </c>
      <c r="T1158">
        <f t="shared" si="259"/>
        <v>7.228968448108759</v>
      </c>
      <c r="U1158">
        <f t="shared" si="272"/>
        <v>10278.424815077135</v>
      </c>
      <c r="V1158">
        <f t="shared" si="260"/>
        <v>7.0380981494781681E-4</v>
      </c>
      <c r="W1158">
        <f t="shared" si="261"/>
        <v>2.7842481507713401E-2</v>
      </c>
      <c r="X1158">
        <f>IF(W1158&lt;MAX($W$202:W1158),(1+W1158)/(1+MAX($W$202:W1158))-1,0)</f>
        <v>-3.3526725943218372E-2</v>
      </c>
      <c r="Y1158">
        <f>MIN($X$202:X1158)</f>
        <v>-3.4206460915239489E-2</v>
      </c>
      <c r="AA1158">
        <v>1</v>
      </c>
      <c r="AB1158">
        <f t="shared" si="269"/>
        <v>7268.5511596973374</v>
      </c>
      <c r="AC1158">
        <f t="shared" si="262"/>
        <v>-15.482013970156689</v>
      </c>
      <c r="AD1158">
        <f t="shared" si="268"/>
        <v>9525.0728672253827</v>
      </c>
      <c r="AE1158">
        <f t="shared" si="263"/>
        <v>-1.622758231879341E-3</v>
      </c>
      <c r="AF1158">
        <f t="shared" si="264"/>
        <v>-4.749271327746174E-2</v>
      </c>
      <c r="AG1158">
        <f>IF(AF1158&lt;MAX($AF$202:AF1158),(1+AF1158)/(1+MAX($AF$202:AF1158))-1,0)</f>
        <v>-4.749271327746174E-2</v>
      </c>
      <c r="AH1158">
        <f>MIN($AG$202:AG1158)</f>
        <v>-5.8569985244839917E-2</v>
      </c>
    </row>
    <row r="1159" spans="2:34" x14ac:dyDescent="0.2">
      <c r="B1159" t="s">
        <v>1162</v>
      </c>
      <c r="C1159">
        <v>1.31395</v>
      </c>
      <c r="D1159">
        <v>1.3150900000000001</v>
      </c>
      <c r="E1159">
        <v>1.3138000000000001</v>
      </c>
      <c r="F1159">
        <v>1.3149900000000001</v>
      </c>
      <c r="G1159">
        <v>3517.4398999999999</v>
      </c>
      <c r="I1159">
        <f t="shared" si="270"/>
        <v>-2.6999999999999247E-4</v>
      </c>
      <c r="J1159">
        <f t="shared" si="265"/>
        <v>1.3163915000000002</v>
      </c>
      <c r="K1159">
        <f t="shared" si="271"/>
        <v>1.3300758415841589</v>
      </c>
      <c r="L1159">
        <f t="shared" si="256"/>
        <v>1.3242896500000003</v>
      </c>
      <c r="M1159">
        <f t="shared" si="266"/>
        <v>1.3106019325722902</v>
      </c>
      <c r="N1159">
        <f t="shared" si="267"/>
        <v>1.3221810674277101</v>
      </c>
      <c r="O1159" cm="1">
        <f t="array" ref="O1159">_xlfn.IFS(C1159&lt;M1158,1,C1159&gt;N1158,-1,TRUE,0)</f>
        <v>0</v>
      </c>
      <c r="P1159">
        <f t="shared" si="257"/>
        <v>1</v>
      </c>
      <c r="Q1159">
        <f t="shared" si="258"/>
        <v>1</v>
      </c>
      <c r="R1159" cm="1">
        <f t="array" ref="R1159">_xlfn.IFS(AND(Q1158=0,O1158=1,O1159=0,P1159=1),1,AND(Q1158=0,O1158=-1,O1159=0,P1159=-1),-1,AND(Q1158=1,O1158=-1,O1159=0,P1159=-1),-2,AND(Q1158=-1,O1158=1,O1159=0,P1159=1),2,TRUE,0)</f>
        <v>0</v>
      </c>
      <c r="S1159" cm="1">
        <f t="array" ref="S1159">_xlfn.IFS(AND(Q1159&lt;&gt;0,S1158=0),U1158/C1159,AND(Q1159&lt;&gt;0,S1158&lt;&gt;0),S1158,TRUE,0)</f>
        <v>7301.9883314226463</v>
      </c>
      <c r="T1159">
        <f t="shared" si="259"/>
        <v>-1.9715368494840595</v>
      </c>
      <c r="U1159">
        <f t="shared" si="272"/>
        <v>10276.453278227651</v>
      </c>
      <c r="V1159">
        <f t="shared" si="260"/>
        <v>-1.9181313138488565E-4</v>
      </c>
      <c r="W1159">
        <f t="shared" si="261"/>
        <v>2.7645327822765076E-2</v>
      </c>
      <c r="X1159">
        <f>IF(W1159&lt;MAX($W$202:W1159),(1+W1159)/(1+MAX($W$202:W1159))-1,0)</f>
        <v>-3.3712108208314939E-2</v>
      </c>
      <c r="Y1159">
        <f>MIN($X$202:X1159)</f>
        <v>-3.4206460915239489E-2</v>
      </c>
      <c r="AA1159">
        <v>1</v>
      </c>
      <c r="AB1159">
        <f t="shared" si="269"/>
        <v>7268.5511596973374</v>
      </c>
      <c r="AC1159">
        <f t="shared" si="262"/>
        <v>7.1958656481007015</v>
      </c>
      <c r="AD1159">
        <f t="shared" si="268"/>
        <v>9532.2687328734828</v>
      </c>
      <c r="AE1159">
        <f t="shared" si="263"/>
        <v>7.5546567972837252E-4</v>
      </c>
      <c r="AF1159">
        <f t="shared" si="264"/>
        <v>-4.6773126712651769E-2</v>
      </c>
      <c r="AG1159">
        <f>IF(AF1159&lt;MAX($AF$202:AF1159),(1+AF1159)/(1+MAX($AF$202:AF1159))-1,0)</f>
        <v>-4.6773126712651769E-2</v>
      </c>
      <c r="AH1159">
        <f>MIN($AG$202:AG1159)</f>
        <v>-5.8569985244839917E-2</v>
      </c>
    </row>
    <row r="1160" spans="2:34" x14ac:dyDescent="0.2">
      <c r="B1160" t="s">
        <v>1163</v>
      </c>
      <c r="C1160">
        <v>1.3149900000000001</v>
      </c>
      <c r="D1160">
        <v>1.3149900000000001</v>
      </c>
      <c r="E1160">
        <v>1.3132200000000001</v>
      </c>
      <c r="F1160">
        <v>1.31385</v>
      </c>
      <c r="G1160">
        <v>5032.5</v>
      </c>
      <c r="I1160">
        <f t="shared" si="270"/>
        <v>1.0400000000001519E-3</v>
      </c>
      <c r="J1160">
        <f t="shared" si="265"/>
        <v>1.3159144999999999</v>
      </c>
      <c r="K1160">
        <f t="shared" si="271"/>
        <v>1.3299290099009904</v>
      </c>
      <c r="L1160">
        <f t="shared" si="256"/>
        <v>1.3243091000000005</v>
      </c>
      <c r="M1160">
        <f t="shared" si="266"/>
        <v>1.3110048137574788</v>
      </c>
      <c r="N1160">
        <f t="shared" si="267"/>
        <v>1.320824186242521</v>
      </c>
      <c r="O1160" cm="1">
        <f t="array" ref="O1160">_xlfn.IFS(C1160&lt;M1159,1,C1160&gt;N1159,-1,TRUE,0)</f>
        <v>0</v>
      </c>
      <c r="P1160">
        <f t="shared" si="257"/>
        <v>1</v>
      </c>
      <c r="Q1160">
        <f t="shared" si="258"/>
        <v>1</v>
      </c>
      <c r="R1160" cm="1">
        <f t="array" ref="R1160">_xlfn.IFS(AND(Q1159=0,O1159=1,O1160=0,P1160=1),1,AND(Q1159=0,O1159=-1,O1160=0,P1160=-1),-1,AND(Q1159=1,O1159=-1,O1160=0,P1160=-1),-2,AND(Q1159=-1,O1159=1,O1160=0,P1160=1),2,TRUE,0)</f>
        <v>0</v>
      </c>
      <c r="S1160" cm="1">
        <f t="array" ref="S1160">_xlfn.IFS(AND(Q1160&lt;&gt;0,S1159=0),U1159/C1160,AND(Q1160&lt;&gt;0,S1159&lt;&gt;0),S1159,TRUE,0)</f>
        <v>7301.9883314226463</v>
      </c>
      <c r="T1160">
        <f t="shared" si="259"/>
        <v>7.5940678646806612</v>
      </c>
      <c r="U1160">
        <f t="shared" si="272"/>
        <v>10284.047346092331</v>
      </c>
      <c r="V1160">
        <f t="shared" si="260"/>
        <v>7.3897751092489639E-4</v>
      </c>
      <c r="W1160">
        <f t="shared" si="261"/>
        <v>2.8404734609233095E-2</v>
      </c>
      <c r="X1160">
        <f>IF(W1160&lt;MAX($W$202:W1160),(1+W1160)/(1+MAX($W$202:W1160))-1,0)</f>
        <v>-3.2998043187201898E-2</v>
      </c>
      <c r="Y1160">
        <f>MIN($X$202:X1160)</f>
        <v>-3.4206460915239489E-2</v>
      </c>
      <c r="AA1160">
        <v>1</v>
      </c>
      <c r="AB1160">
        <f t="shared" si="269"/>
        <v>7268.5511596973374</v>
      </c>
      <c r="AC1160">
        <f t="shared" si="262"/>
        <v>-1.9625088131182264</v>
      </c>
      <c r="AD1160">
        <f t="shared" si="268"/>
        <v>9530.3062240603649</v>
      </c>
      <c r="AE1160">
        <f t="shared" si="263"/>
        <v>-2.0588055877508106E-4</v>
      </c>
      <c r="AF1160">
        <f t="shared" si="264"/>
        <v>-4.6969377593963468E-2</v>
      </c>
      <c r="AG1160">
        <f>IF(AF1160&lt;MAX($AF$202:AF1160),(1+AF1160)/(1+MAX($AF$202:AF1160))-1,0)</f>
        <v>-4.6969377593963468E-2</v>
      </c>
      <c r="AH1160">
        <f>MIN($AG$202:AG1160)</f>
        <v>-5.8569985244839917E-2</v>
      </c>
    </row>
    <row r="1161" spans="2:34" x14ac:dyDescent="0.2">
      <c r="B1161" t="s">
        <v>1164</v>
      </c>
      <c r="C1161">
        <v>1.3139000000000001</v>
      </c>
      <c r="D1161">
        <v>1.3159099999999999</v>
      </c>
      <c r="E1161">
        <v>1.3098700000000001</v>
      </c>
      <c r="F1161">
        <v>1.31132</v>
      </c>
      <c r="G1161">
        <v>10298.8701</v>
      </c>
      <c r="I1161">
        <f t="shared" si="270"/>
        <v>-1.0900000000000354E-3</v>
      </c>
      <c r="J1161">
        <f t="shared" si="265"/>
        <v>1.3153114999999997</v>
      </c>
      <c r="K1161">
        <f t="shared" si="271"/>
        <v>1.3297644554455448</v>
      </c>
      <c r="L1161">
        <f t="shared" si="256"/>
        <v>1.3243230500000001</v>
      </c>
      <c r="M1161">
        <f t="shared" si="266"/>
        <v>1.3113459318187677</v>
      </c>
      <c r="N1161">
        <f t="shared" si="267"/>
        <v>1.3192770681812318</v>
      </c>
      <c r="O1161" cm="1">
        <f t="array" ref="O1161">_xlfn.IFS(C1161&lt;M1160,1,C1161&gt;N1160,-1,TRUE,0)</f>
        <v>0</v>
      </c>
      <c r="P1161">
        <f t="shared" si="257"/>
        <v>1</v>
      </c>
      <c r="Q1161">
        <f t="shared" si="258"/>
        <v>1</v>
      </c>
      <c r="R1161" cm="1">
        <f t="array" ref="R1161">_xlfn.IFS(AND(Q1160=0,O1160=1,O1161=0,P1161=1),1,AND(Q1160=0,O1160=-1,O1161=0,P1161=-1),-1,AND(Q1160=1,O1160=-1,O1161=0,P1161=-1),-2,AND(Q1160=-1,O1160=1,O1161=0,P1161=1),2,TRUE,0)</f>
        <v>0</v>
      </c>
      <c r="S1161" cm="1">
        <f t="array" ref="S1161">_xlfn.IFS(AND(Q1161&lt;&gt;0,S1160=0),U1160/C1161,AND(Q1161&lt;&gt;0,S1160&lt;&gt;0),S1160,TRUE,0)</f>
        <v>7301.9883314226463</v>
      </c>
      <c r="T1161">
        <f t="shared" si="259"/>
        <v>-7.9591672812509424</v>
      </c>
      <c r="U1161">
        <f t="shared" si="272"/>
        <v>10276.08817881108</v>
      </c>
      <c r="V1161">
        <f t="shared" si="260"/>
        <v>-7.7393335652769211E-4</v>
      </c>
      <c r="W1161">
        <f t="shared" si="261"/>
        <v>2.7608817881108028E-2</v>
      </c>
      <c r="X1161">
        <f>IF(W1161&lt;MAX($W$202:W1161),(1+W1161)/(1+MAX($W$202:W1161))-1,0)</f>
        <v>-3.3746438257406752E-2</v>
      </c>
      <c r="Y1161">
        <f>MIN($X$202:X1161)</f>
        <v>-3.4206460915239489E-2</v>
      </c>
      <c r="AA1161">
        <v>1</v>
      </c>
      <c r="AB1161">
        <f t="shared" si="269"/>
        <v>7268.5511596973374</v>
      </c>
      <c r="AC1161">
        <f t="shared" si="262"/>
        <v>7.5592932060863349</v>
      </c>
      <c r="AD1161">
        <f t="shared" si="268"/>
        <v>9537.8655172664512</v>
      </c>
      <c r="AE1161">
        <f t="shared" si="263"/>
        <v>7.9318471289012947E-4</v>
      </c>
      <c r="AF1161">
        <f t="shared" si="264"/>
        <v>-4.6213448273354829E-2</v>
      </c>
      <c r="AG1161">
        <f>IF(AF1161&lt;MAX($AF$202:AF1161),(1+AF1161)/(1+MAX($AF$202:AF1161))-1,0)</f>
        <v>-4.6213448273354829E-2</v>
      </c>
      <c r="AH1161">
        <f>MIN($AG$202:AG1161)</f>
        <v>-5.8569985244839917E-2</v>
      </c>
    </row>
    <row r="1162" spans="2:34" x14ac:dyDescent="0.2">
      <c r="B1162" t="s">
        <v>1165</v>
      </c>
      <c r="C1162">
        <v>1.3112999999999999</v>
      </c>
      <c r="D1162">
        <v>1.31389</v>
      </c>
      <c r="E1162">
        <v>1.3111200000000001</v>
      </c>
      <c r="F1162">
        <v>1.3121400000000001</v>
      </c>
      <c r="G1162">
        <v>10758.1504</v>
      </c>
      <c r="I1162">
        <f t="shared" si="270"/>
        <v>-2.6000000000001577E-3</v>
      </c>
      <c r="J1162">
        <f t="shared" si="265"/>
        <v>1.3148749999999998</v>
      </c>
      <c r="K1162">
        <f t="shared" si="271"/>
        <v>1.3295882178217822</v>
      </c>
      <c r="L1162">
        <f t="shared" si="256"/>
        <v>1.3243402500000001</v>
      </c>
      <c r="M1162">
        <f t="shared" si="266"/>
        <v>1.3115892885093177</v>
      </c>
      <c r="N1162">
        <f t="shared" si="267"/>
        <v>1.3181607114906819</v>
      </c>
      <c r="O1162" cm="1">
        <f t="array" ref="O1162">_xlfn.IFS(C1162&lt;M1161,1,C1162&gt;N1161,-1,TRUE,0)</f>
        <v>1</v>
      </c>
      <c r="P1162">
        <f t="shared" si="257"/>
        <v>1</v>
      </c>
      <c r="Q1162">
        <f t="shared" si="258"/>
        <v>1</v>
      </c>
      <c r="R1162" cm="1">
        <f t="array" ref="R1162">_xlfn.IFS(AND(Q1161=0,O1161=1,O1162=0,P1162=1),1,AND(Q1161=0,O1161=-1,O1162=0,P1162=-1),-1,AND(Q1161=1,O1161=-1,O1162=0,P1162=-1),-2,AND(Q1161=-1,O1161=1,O1162=0,P1162=1),2,TRUE,0)</f>
        <v>0</v>
      </c>
      <c r="S1162" cm="1">
        <f t="array" ref="S1162">_xlfn.IFS(AND(Q1162&lt;&gt;0,S1161=0),U1161/C1162,AND(Q1162&lt;&gt;0,S1161&lt;&gt;0),S1161,TRUE,0)</f>
        <v>7301.9883314226463</v>
      </c>
      <c r="T1162">
        <f t="shared" si="259"/>
        <v>-18.985169661700031</v>
      </c>
      <c r="U1162">
        <f t="shared" si="272"/>
        <v>10257.103009149379</v>
      </c>
      <c r="V1162">
        <f t="shared" si="260"/>
        <v>-1.8475094151923258E-3</v>
      </c>
      <c r="W1162">
        <f t="shared" si="261"/>
        <v>2.5710300914937978E-2</v>
      </c>
      <c r="X1162">
        <f>IF(W1162&lt;MAX($W$202:W1162),(1+W1162)/(1+MAX($W$202:W1162))-1,0)</f>
        <v>-3.5531600810189357E-2</v>
      </c>
      <c r="Y1162">
        <f>MIN($X$202:X1162)</f>
        <v>-3.5531600810189357E-2</v>
      </c>
      <c r="AA1162">
        <v>1</v>
      </c>
      <c r="AB1162">
        <f t="shared" si="269"/>
        <v>7268.5511596973374</v>
      </c>
      <c r="AC1162">
        <f t="shared" si="262"/>
        <v>-7.9227207640703554</v>
      </c>
      <c r="AD1162">
        <f t="shared" si="268"/>
        <v>9529.9427965023806</v>
      </c>
      <c r="AE1162">
        <f t="shared" si="263"/>
        <v>-8.3065972672059698E-4</v>
      </c>
      <c r="AF1162">
        <f t="shared" si="264"/>
        <v>-4.7005720349761915E-2</v>
      </c>
      <c r="AG1162">
        <f>IF(AF1162&lt;MAX($AF$202:AF1162),(1+AF1162)/(1+MAX($AF$202:AF1162))-1,0)</f>
        <v>-4.7005720349761915E-2</v>
      </c>
      <c r="AH1162">
        <f>MIN($AG$202:AG1162)</f>
        <v>-5.8569985244839917E-2</v>
      </c>
    </row>
    <row r="1163" spans="2:34" x14ac:dyDescent="0.2">
      <c r="B1163" t="s">
        <v>1166</v>
      </c>
      <c r="C1163">
        <v>1.31212</v>
      </c>
      <c r="D1163">
        <v>1.3134999999999999</v>
      </c>
      <c r="E1163">
        <v>1.3106899999999999</v>
      </c>
      <c r="F1163">
        <v>1.31087</v>
      </c>
      <c r="G1163">
        <v>9386.2803000000004</v>
      </c>
      <c r="I1163">
        <f t="shared" si="270"/>
        <v>8.2000000000004292E-4</v>
      </c>
      <c r="J1163">
        <f t="shared" si="265"/>
        <v>1.3145194999999998</v>
      </c>
      <c r="K1163">
        <f t="shared" si="271"/>
        <v>1.3294177227722772</v>
      </c>
      <c r="L1163">
        <f t="shared" ref="L1163:L1226" si="273">AVERAGE(C964:C1163)</f>
        <v>1.3243470500000001</v>
      </c>
      <c r="M1163">
        <f t="shared" si="266"/>
        <v>1.3111180034176115</v>
      </c>
      <c r="N1163">
        <f t="shared" si="267"/>
        <v>1.3179209965823881</v>
      </c>
      <c r="O1163" cm="1">
        <f t="array" ref="O1163">_xlfn.IFS(C1163&lt;M1162,1,C1163&gt;N1162,-1,TRUE,0)</f>
        <v>0</v>
      </c>
      <c r="P1163">
        <f t="shared" si="257"/>
        <v>1</v>
      </c>
      <c r="Q1163">
        <f t="shared" si="258"/>
        <v>1</v>
      </c>
      <c r="R1163" cm="1">
        <f t="array" ref="R1163">_xlfn.IFS(AND(Q1162=0,O1162=1,O1163=0,P1163=1),1,AND(Q1162=0,O1162=-1,O1163=0,P1163=-1),-1,AND(Q1162=1,O1162=-1,O1163=0,P1163=-1),-2,AND(Q1162=-1,O1162=1,O1163=0,P1163=1),2,TRUE,0)</f>
        <v>0</v>
      </c>
      <c r="S1163" cm="1">
        <f t="array" ref="S1163">_xlfn.IFS(AND(Q1163&lt;&gt;0,S1162=0),U1162/C1163,AND(Q1163&lt;&gt;0,S1162&lt;&gt;0),S1162,TRUE,0)</f>
        <v>7301.9883314226463</v>
      </c>
      <c r="T1163">
        <f t="shared" si="259"/>
        <v>5.9876304317668829</v>
      </c>
      <c r="U1163">
        <f t="shared" si="272"/>
        <v>10263.090639581147</v>
      </c>
      <c r="V1163">
        <f t="shared" si="260"/>
        <v>5.8375453833561883E-4</v>
      </c>
      <c r="W1163">
        <f t="shared" si="261"/>
        <v>2.630906395811472E-2</v>
      </c>
      <c r="X1163">
        <f>IF(W1163&lt;MAX($W$202:W1163),(1+W1163)/(1+MAX($W$202:W1163))-1,0)</f>
        <v>-3.4968588005080958E-2</v>
      </c>
      <c r="Y1163">
        <f>MIN($X$202:X1163)</f>
        <v>-3.5531600810189357E-2</v>
      </c>
      <c r="AA1163">
        <v>1</v>
      </c>
      <c r="AB1163">
        <f t="shared" si="269"/>
        <v>7268.5511596973374</v>
      </c>
      <c r="AC1163">
        <f t="shared" si="262"/>
        <v>-18.898233015214224</v>
      </c>
      <c r="AD1163">
        <f t="shared" si="268"/>
        <v>9511.0445634871667</v>
      </c>
      <c r="AE1163">
        <f t="shared" si="263"/>
        <v>-1.9830374031363685E-3</v>
      </c>
      <c r="AF1163">
        <f t="shared" si="264"/>
        <v>-4.8895543651283346E-2</v>
      </c>
      <c r="AG1163">
        <f>IF(AF1163&lt;MAX($AF$202:AF1163),(1+AF1163)/(1+MAX($AF$202:AF1163))-1,0)</f>
        <v>-4.8895543651283346E-2</v>
      </c>
      <c r="AH1163">
        <f>MIN($AG$202:AG1163)</f>
        <v>-5.8569985244839917E-2</v>
      </c>
    </row>
    <row r="1164" spans="2:34" x14ac:dyDescent="0.2">
      <c r="B1164" t="s">
        <v>1167</v>
      </c>
      <c r="C1164">
        <v>1.3108200000000001</v>
      </c>
      <c r="D1164">
        <v>1.3126899999999999</v>
      </c>
      <c r="E1164">
        <v>1.3090200000000001</v>
      </c>
      <c r="F1164">
        <v>1.3103199999999999</v>
      </c>
      <c r="G1164">
        <v>11247.46</v>
      </c>
      <c r="I1164">
        <f t="shared" si="270"/>
        <v>-1.2999999999998568E-3</v>
      </c>
      <c r="J1164">
        <f t="shared" si="265"/>
        <v>1.314303</v>
      </c>
      <c r="K1164">
        <f t="shared" si="271"/>
        <v>1.3292374257425743</v>
      </c>
      <c r="L1164">
        <f t="shared" si="273"/>
        <v>1.3243510500000002</v>
      </c>
      <c r="M1164">
        <f t="shared" si="266"/>
        <v>1.310442113573284</v>
      </c>
      <c r="N1164">
        <f t="shared" si="267"/>
        <v>1.318163886426716</v>
      </c>
      <c r="O1164" cm="1">
        <f t="array" ref="O1164">_xlfn.IFS(C1164&lt;M1163,1,C1164&gt;N1163,-1,TRUE,0)</f>
        <v>1</v>
      </c>
      <c r="P1164">
        <f t="shared" ref="P1164:P1227" si="274">IF(K1163&gt;=L1163,1,-1)</f>
        <v>1</v>
      </c>
      <c r="Q1164">
        <f t="shared" ref="Q1164:Q1227" si="275">Q1163+R1164</f>
        <v>1</v>
      </c>
      <c r="R1164" cm="1">
        <f t="array" ref="R1164">_xlfn.IFS(AND(Q1163=0,O1163=1,O1164=0,P1164=1),1,AND(Q1163=0,O1163=-1,O1164=0,P1164=-1),-1,AND(Q1163=1,O1163=-1,O1164=0,P1164=-1),-2,AND(Q1163=-1,O1163=1,O1164=0,P1164=1),2,TRUE,0)</f>
        <v>0</v>
      </c>
      <c r="S1164" cm="1">
        <f t="array" ref="S1164">_xlfn.IFS(AND(Q1164&lt;&gt;0,S1163=0),U1163/C1164,AND(Q1164&lt;&gt;0,S1163&lt;&gt;0),S1163,TRUE,0)</f>
        <v>7301.9883314226463</v>
      </c>
      <c r="T1164">
        <f t="shared" ref="T1164:T1227" si="276">S1163*Q1163*I1164</f>
        <v>-9.4925848308483953</v>
      </c>
      <c r="U1164">
        <f t="shared" si="272"/>
        <v>10253.598054750299</v>
      </c>
      <c r="V1164">
        <f t="shared" ref="V1164:V1227" si="277">T1164/U1163</f>
        <v>-9.2492458307235628E-4</v>
      </c>
      <c r="W1164">
        <f t="shared" ref="W1164:W1227" si="278">U1164/$U$202-1</f>
        <v>2.5359805475029917E-2</v>
      </c>
      <c r="X1164">
        <f>IF(W1164&lt;MAX($W$202:W1164),(1+W1164)/(1+MAX($W$202:W1164))-1,0)</f>
        <v>-3.5861169281472094E-2</v>
      </c>
      <c r="Y1164">
        <f>MIN($X$202:X1164)</f>
        <v>-3.5861169281472094E-2</v>
      </c>
      <c r="AA1164">
        <v>1</v>
      </c>
      <c r="AB1164">
        <f t="shared" si="269"/>
        <v>7268.5511596973374</v>
      </c>
      <c r="AC1164">
        <f t="shared" ref="AC1164:AC1227" si="279">AB1164*AA1164*I1163</f>
        <v>5.9602119509521287</v>
      </c>
      <c r="AD1164">
        <f t="shared" si="268"/>
        <v>9517.0047754381194</v>
      </c>
      <c r="AE1164">
        <f t="shared" ref="AE1164:AE1227" si="280">AC1164/AD1163</f>
        <v>6.2666218322994093E-4</v>
      </c>
      <c r="AF1164">
        <f t="shared" ref="AF1164:AF1227" si="281">AD1164/$AD$202-1</f>
        <v>-4.8299522456188071E-2</v>
      </c>
      <c r="AG1164">
        <f>IF(AF1164&lt;MAX($AF$202:AF1164),(1+AF1164)/(1+MAX($AF$202:AF1164))-1,0)</f>
        <v>-4.8299522456188071E-2</v>
      </c>
      <c r="AH1164">
        <f>MIN($AG$202:AG1164)</f>
        <v>-5.8569985244839917E-2</v>
      </c>
    </row>
    <row r="1165" spans="2:34" x14ac:dyDescent="0.2">
      <c r="B1165" t="s">
        <v>1168</v>
      </c>
      <c r="C1165">
        <v>1.3103199999999999</v>
      </c>
      <c r="D1165">
        <v>1.3111999999999999</v>
      </c>
      <c r="E1165">
        <v>1.30928</v>
      </c>
      <c r="F1165">
        <v>1.31037</v>
      </c>
      <c r="G1165">
        <v>8624.2998000000007</v>
      </c>
      <c r="I1165">
        <f t="shared" si="270"/>
        <v>-5.0000000000016698E-4</v>
      </c>
      <c r="J1165">
        <f t="shared" si="265"/>
        <v>1.3141064999999998</v>
      </c>
      <c r="K1165">
        <f t="shared" si="271"/>
        <v>1.3290408910891092</v>
      </c>
      <c r="L1165">
        <f t="shared" si="273"/>
        <v>1.3243443000000006</v>
      </c>
      <c r="M1165">
        <f t="shared" si="266"/>
        <v>1.3098820839456795</v>
      </c>
      <c r="N1165">
        <f t="shared" si="267"/>
        <v>1.3183309160543202</v>
      </c>
      <c r="O1165" cm="1">
        <f t="array" ref="O1165">_xlfn.IFS(C1165&lt;M1164,1,C1165&gt;N1164,-1,TRUE,0)</f>
        <v>1</v>
      </c>
      <c r="P1165">
        <f t="shared" si="274"/>
        <v>1</v>
      </c>
      <c r="Q1165">
        <f t="shared" si="275"/>
        <v>1</v>
      </c>
      <c r="R1165" cm="1">
        <f t="array" ref="R1165">_xlfn.IFS(AND(Q1164=0,O1164=1,O1165=0,P1165=1),1,AND(Q1164=0,O1164=-1,O1165=0,P1165=-1),-1,AND(Q1164=1,O1164=-1,O1165=0,P1165=-1),-2,AND(Q1164=-1,O1164=1,O1165=0,P1165=1),2,TRUE,0)</f>
        <v>0</v>
      </c>
      <c r="S1165" cm="1">
        <f t="array" ref="S1165">_xlfn.IFS(AND(Q1165&lt;&gt;0,S1164=0),U1164/C1165,AND(Q1165&lt;&gt;0,S1164&lt;&gt;0),S1164,TRUE,0)</f>
        <v>7301.9883314226463</v>
      </c>
      <c r="T1165">
        <f t="shared" si="276"/>
        <v>-3.6509941657125422</v>
      </c>
      <c r="U1165">
        <f t="shared" si="272"/>
        <v>10249.947060584585</v>
      </c>
      <c r="V1165">
        <f t="shared" si="277"/>
        <v>-3.5606956174970262E-4</v>
      </c>
      <c r="W1165">
        <f t="shared" si="278"/>
        <v>2.4994706058458549E-2</v>
      </c>
      <c r="X1165">
        <f>IF(W1165&lt;MAX($W$202:W1165),(1+W1165)/(1+MAX($W$202:W1165))-1,0)</f>
        <v>-3.6204469772392001E-2</v>
      </c>
      <c r="Y1165">
        <f>MIN($X$202:X1165)</f>
        <v>-3.6204469772392001E-2</v>
      </c>
      <c r="AA1165">
        <v>1</v>
      </c>
      <c r="AB1165">
        <f t="shared" si="269"/>
        <v>7268.5511596973374</v>
      </c>
      <c r="AC1165">
        <f t="shared" si="279"/>
        <v>-9.4491165076054973</v>
      </c>
      <c r="AD1165">
        <f t="shared" si="268"/>
        <v>9507.5556589305143</v>
      </c>
      <c r="AE1165">
        <f t="shared" si="280"/>
        <v>-9.9286663509848901E-4</v>
      </c>
      <c r="AF1165">
        <f t="shared" si="281"/>
        <v>-4.9244434106948565E-2</v>
      </c>
      <c r="AG1165">
        <f>IF(AF1165&lt;MAX($AF$202:AF1165),(1+AF1165)/(1+MAX($AF$202:AF1165))-1,0)</f>
        <v>-4.9244434106948565E-2</v>
      </c>
      <c r="AH1165">
        <f>MIN($AG$202:AG1165)</f>
        <v>-5.8569985244839917E-2</v>
      </c>
    </row>
    <row r="1166" spans="2:34" x14ac:dyDescent="0.2">
      <c r="B1166" t="s">
        <v>1169</v>
      </c>
      <c r="C1166">
        <v>1.3103899999999999</v>
      </c>
      <c r="D1166">
        <v>1.3121100000000001</v>
      </c>
      <c r="E1166">
        <v>1.3087500000000001</v>
      </c>
      <c r="F1166">
        <v>1.3091999999999999</v>
      </c>
      <c r="G1166">
        <v>8786.4297000000006</v>
      </c>
      <c r="I1166">
        <f t="shared" si="270"/>
        <v>7.0000000000014495E-5</v>
      </c>
      <c r="J1166">
        <f t="shared" si="265"/>
        <v>1.3137155</v>
      </c>
      <c r="K1166">
        <f t="shared" si="271"/>
        <v>1.32877396039604</v>
      </c>
      <c r="L1166">
        <f t="shared" si="273"/>
        <v>1.3243318000000004</v>
      </c>
      <c r="M1166">
        <f t="shared" si="266"/>
        <v>1.30920426746332</v>
      </c>
      <c r="N1166">
        <f t="shared" si="267"/>
        <v>1.3182267325366801</v>
      </c>
      <c r="O1166" cm="1">
        <f t="array" ref="O1166">_xlfn.IFS(C1166&lt;M1165,1,C1166&gt;N1165,-1,TRUE,0)</f>
        <v>0</v>
      </c>
      <c r="P1166">
        <f t="shared" si="274"/>
        <v>1</v>
      </c>
      <c r="Q1166">
        <f t="shared" si="275"/>
        <v>1</v>
      </c>
      <c r="R1166" cm="1">
        <f t="array" ref="R1166">_xlfn.IFS(AND(Q1165=0,O1165=1,O1166=0,P1166=1),1,AND(Q1165=0,O1165=-1,O1166=0,P1166=-1),-1,AND(Q1165=1,O1165=-1,O1166=0,P1166=-1),-2,AND(Q1165=-1,O1165=1,O1166=0,P1166=1),2,TRUE,0)</f>
        <v>0</v>
      </c>
      <c r="S1166" cm="1">
        <f t="array" ref="S1166">_xlfn.IFS(AND(Q1166&lt;&gt;0,S1165=0),U1165/C1166,AND(Q1166&lt;&gt;0,S1165&lt;&gt;0),S1165,TRUE,0)</f>
        <v>7301.9883314226463</v>
      </c>
      <c r="T1166">
        <f t="shared" si="276"/>
        <v>0.51113918319969109</v>
      </c>
      <c r="U1166">
        <f t="shared" si="272"/>
        <v>10250.458199767785</v>
      </c>
      <c r="V1166">
        <f t="shared" si="277"/>
        <v>4.9867494942021614E-5</v>
      </c>
      <c r="W1166">
        <f t="shared" si="278"/>
        <v>2.5045819976778461E-2</v>
      </c>
      <c r="X1166">
        <f>IF(W1166&lt;MAX($W$202:W1166),(1+W1166)/(1+MAX($W$202:W1166))-1,0)</f>
        <v>-3.6156407703663351E-2</v>
      </c>
      <c r="Y1166">
        <f>MIN($X$202:X1166)</f>
        <v>-3.6204469772392001E-2</v>
      </c>
      <c r="AA1166">
        <v>1</v>
      </c>
      <c r="AB1166">
        <f t="shared" si="269"/>
        <v>7268.5511596973374</v>
      </c>
      <c r="AC1166">
        <f t="shared" si="279"/>
        <v>-3.6342755798498825</v>
      </c>
      <c r="AD1166">
        <f t="shared" si="268"/>
        <v>9503.9213833506637</v>
      </c>
      <c r="AE1166">
        <f t="shared" si="280"/>
        <v>-3.8225130729959827E-4</v>
      </c>
      <c r="AF1166">
        <f t="shared" si="281"/>
        <v>-4.9607861664933584E-2</v>
      </c>
      <c r="AG1166">
        <f>IF(AF1166&lt;MAX($AF$202:AF1166),(1+AF1166)/(1+MAX($AF$202:AF1166))-1,0)</f>
        <v>-4.9607861664933584E-2</v>
      </c>
      <c r="AH1166">
        <f>MIN($AG$202:AG1166)</f>
        <v>-5.8569985244839917E-2</v>
      </c>
    </row>
    <row r="1167" spans="2:34" x14ac:dyDescent="0.2">
      <c r="B1167" t="s">
        <v>1170</v>
      </c>
      <c r="C1167">
        <v>1.3091900000000001</v>
      </c>
      <c r="D1167">
        <v>1.3123800000000001</v>
      </c>
      <c r="E1167">
        <v>1.3085199999999999</v>
      </c>
      <c r="F1167">
        <v>1.3118399999999999</v>
      </c>
      <c r="G1167">
        <v>11098.25</v>
      </c>
      <c r="I1167">
        <f t="shared" si="270"/>
        <v>-1.1999999999998678E-3</v>
      </c>
      <c r="J1167">
        <f t="shared" si="265"/>
        <v>1.313394</v>
      </c>
      <c r="K1167">
        <f t="shared" si="271"/>
        <v>1.3285054455445549</v>
      </c>
      <c r="L1167">
        <f t="shared" si="273"/>
        <v>1.3243147000000002</v>
      </c>
      <c r="M1167">
        <f t="shared" si="266"/>
        <v>1.3093328947317262</v>
      </c>
      <c r="N1167">
        <f t="shared" si="267"/>
        <v>1.3174551052682737</v>
      </c>
      <c r="O1167" cm="1">
        <f t="array" ref="O1167">_xlfn.IFS(C1167&lt;M1166,1,C1167&gt;N1166,-1,TRUE,0)</f>
        <v>1</v>
      </c>
      <c r="P1167">
        <f t="shared" si="274"/>
        <v>1</v>
      </c>
      <c r="Q1167">
        <f t="shared" si="275"/>
        <v>1</v>
      </c>
      <c r="R1167" cm="1">
        <f t="array" ref="R1167">_xlfn.IFS(AND(Q1166=0,O1166=1,O1167=0,P1167=1),1,AND(Q1166=0,O1166=-1,O1167=0,P1167=-1),-1,AND(Q1166=1,O1166=-1,O1167=0,P1167=-1),-2,AND(Q1166=-1,O1166=1,O1167=0,P1167=1),2,TRUE,0)</f>
        <v>0</v>
      </c>
      <c r="S1167" cm="1">
        <f t="array" ref="S1167">_xlfn.IFS(AND(Q1167&lt;&gt;0,S1166=0),U1166/C1167,AND(Q1167&lt;&gt;0,S1166&lt;&gt;0),S1166,TRUE,0)</f>
        <v>7301.9883314226463</v>
      </c>
      <c r="T1167">
        <f t="shared" si="276"/>
        <v>-8.7623859977062111</v>
      </c>
      <c r="U1167">
        <f t="shared" si="272"/>
        <v>10241.695813770079</v>
      </c>
      <c r="V1167">
        <f t="shared" si="277"/>
        <v>-8.5482871369639991E-4</v>
      </c>
      <c r="W1167">
        <f t="shared" si="278"/>
        <v>2.4169581377007754E-2</v>
      </c>
      <c r="X1167">
        <f>IF(W1167&lt;MAX($W$202:W1167),(1+W1167)/(1+MAX($W$202:W1167))-1,0)</f>
        <v>-3.6980328881870639E-2</v>
      </c>
      <c r="Y1167">
        <f>MIN($X$202:X1167)</f>
        <v>-3.6980328881870639E-2</v>
      </c>
      <c r="AA1167">
        <v>1</v>
      </c>
      <c r="AB1167">
        <f t="shared" si="269"/>
        <v>7268.5511596973374</v>
      </c>
      <c r="AC1167">
        <f t="shared" si="279"/>
        <v>0.50879858117891896</v>
      </c>
      <c r="AD1167">
        <f t="shared" si="268"/>
        <v>9504.4301819318425</v>
      </c>
      <c r="AE1167">
        <f t="shared" si="280"/>
        <v>5.3535647093025405E-5</v>
      </c>
      <c r="AF1167">
        <f t="shared" si="281"/>
        <v>-4.9556981806815781E-2</v>
      </c>
      <c r="AG1167">
        <f>IF(AF1167&lt;MAX($AF$202:AF1167),(1+AF1167)/(1+MAX($AF$202:AF1167))-1,0)</f>
        <v>-4.9556981806815781E-2</v>
      </c>
      <c r="AH1167">
        <f>MIN($AG$202:AG1167)</f>
        <v>-5.8569985244839917E-2</v>
      </c>
    </row>
    <row r="1168" spans="2:34" x14ac:dyDescent="0.2">
      <c r="B1168" t="s">
        <v>1171</v>
      </c>
      <c r="C1168">
        <v>1.3118399999999999</v>
      </c>
      <c r="D1168">
        <v>1.3130999999999999</v>
      </c>
      <c r="E1168">
        <v>1.31077</v>
      </c>
      <c r="F1168">
        <v>1.31141</v>
      </c>
      <c r="G1168">
        <v>11507.5</v>
      </c>
      <c r="I1168">
        <f t="shared" si="270"/>
        <v>2.6499999999998192E-3</v>
      </c>
      <c r="J1168">
        <f t="shared" si="265"/>
        <v>1.313159</v>
      </c>
      <c r="K1168">
        <f t="shared" si="271"/>
        <v>1.3282858415841587</v>
      </c>
      <c r="L1168">
        <f t="shared" si="273"/>
        <v>1.3243104000000003</v>
      </c>
      <c r="M1168">
        <f t="shared" si="266"/>
        <v>1.309211393636645</v>
      </c>
      <c r="N1168">
        <f t="shared" si="267"/>
        <v>1.317106606363355</v>
      </c>
      <c r="O1168" cm="1">
        <f t="array" ref="O1168">_xlfn.IFS(C1168&lt;M1167,1,C1168&gt;N1167,-1,TRUE,0)</f>
        <v>0</v>
      </c>
      <c r="P1168">
        <f t="shared" si="274"/>
        <v>1</v>
      </c>
      <c r="Q1168">
        <f t="shared" si="275"/>
        <v>1</v>
      </c>
      <c r="R1168" cm="1">
        <f t="array" ref="R1168">_xlfn.IFS(AND(Q1167=0,O1167=1,O1168=0,P1168=1),1,AND(Q1167=0,O1167=-1,O1168=0,P1168=-1),-1,AND(Q1167=1,O1167=-1,O1168=0,P1168=-1),-2,AND(Q1167=-1,O1167=1,O1168=0,P1168=1),2,TRUE,0)</f>
        <v>0</v>
      </c>
      <c r="S1168" cm="1">
        <f t="array" ref="S1168">_xlfn.IFS(AND(Q1168&lt;&gt;0,S1167=0),U1167/C1168,AND(Q1168&lt;&gt;0,S1167&lt;&gt;0),S1167,TRUE,0)</f>
        <v>7301.9883314226463</v>
      </c>
      <c r="T1168">
        <f t="shared" si="276"/>
        <v>19.350269078268692</v>
      </c>
      <c r="U1168">
        <f t="shared" si="272"/>
        <v>10261.046082848346</v>
      </c>
      <c r="V1168">
        <f t="shared" si="277"/>
        <v>1.889361823483571E-3</v>
      </c>
      <c r="W1168">
        <f t="shared" si="278"/>
        <v>2.6104608284834629E-2</v>
      </c>
      <c r="X1168">
        <f>IF(W1168&lt;MAX($W$202:W1168),(1+W1168)/(1+MAX($W$202:W1168))-1,0)</f>
        <v>-3.5160836279996333E-2</v>
      </c>
      <c r="Y1168">
        <f>MIN($X$202:X1168)</f>
        <v>-3.6980328881870639E-2</v>
      </c>
      <c r="AA1168">
        <v>1</v>
      </c>
      <c r="AB1168">
        <f t="shared" si="269"/>
        <v>7268.5511596973374</v>
      </c>
      <c r="AC1168">
        <f t="shared" si="279"/>
        <v>-8.7222613916358451</v>
      </c>
      <c r="AD1168">
        <f t="shared" si="268"/>
        <v>9495.707920540206</v>
      </c>
      <c r="AE1168">
        <f t="shared" si="280"/>
        <v>-9.1770482024446662E-4</v>
      </c>
      <c r="AF1168">
        <f t="shared" si="281"/>
        <v>-5.0429207945979382E-2</v>
      </c>
      <c r="AG1168">
        <f>IF(AF1168&lt;MAX($AF$202:AF1168),(1+AF1168)/(1+MAX($AF$202:AF1168))-1,0)</f>
        <v>-5.0429207945979382E-2</v>
      </c>
      <c r="AH1168">
        <f>MIN($AG$202:AG1168)</f>
        <v>-5.8569985244839917E-2</v>
      </c>
    </row>
    <row r="1169" spans="2:34" x14ac:dyDescent="0.2">
      <c r="B1169" t="s">
        <v>1172</v>
      </c>
      <c r="C1169">
        <v>1.3113999999999999</v>
      </c>
      <c r="D1169">
        <v>1.31169</v>
      </c>
      <c r="E1169">
        <v>1.3026</v>
      </c>
      <c r="F1169">
        <v>1.3035399999999999</v>
      </c>
      <c r="G1169">
        <v>15955.75</v>
      </c>
      <c r="I1169">
        <f t="shared" si="270"/>
        <v>-4.3999999999999595E-4</v>
      </c>
      <c r="J1169">
        <f t="shared" si="265"/>
        <v>1.3125895000000001</v>
      </c>
      <c r="K1169">
        <f t="shared" si="271"/>
        <v>1.3280409900990104</v>
      </c>
      <c r="L1169">
        <f t="shared" si="273"/>
        <v>1.3242886500000004</v>
      </c>
      <c r="M1169">
        <f t="shared" si="266"/>
        <v>1.306918166911563</v>
      </c>
      <c r="N1169">
        <f t="shared" si="267"/>
        <v>1.3182608330884371</v>
      </c>
      <c r="O1169" cm="1">
        <f t="array" ref="O1169">_xlfn.IFS(C1169&lt;M1168,1,C1169&gt;N1168,-1,TRUE,0)</f>
        <v>0</v>
      </c>
      <c r="P1169">
        <f t="shared" si="274"/>
        <v>1</v>
      </c>
      <c r="Q1169">
        <f t="shared" si="275"/>
        <v>1</v>
      </c>
      <c r="R1169" cm="1">
        <f t="array" ref="R1169">_xlfn.IFS(AND(Q1168=0,O1168=1,O1169=0,P1169=1),1,AND(Q1168=0,O1168=-1,O1169=0,P1169=-1),-1,AND(Q1168=1,O1168=-1,O1169=0,P1169=-1),-2,AND(Q1168=-1,O1168=1,O1169=0,P1169=1),2,TRUE,0)</f>
        <v>0</v>
      </c>
      <c r="S1169" cm="1">
        <f t="array" ref="S1169">_xlfn.IFS(AND(Q1169&lt;&gt;0,S1168=0),U1168/C1169,AND(Q1169&lt;&gt;0,S1168&lt;&gt;0),S1168,TRUE,0)</f>
        <v>7301.9883314226463</v>
      </c>
      <c r="T1169">
        <f t="shared" si="276"/>
        <v>-3.2128748658259347</v>
      </c>
      <c r="U1169">
        <f t="shared" si="272"/>
        <v>10257.833207982521</v>
      </c>
      <c r="V1169">
        <f t="shared" si="277"/>
        <v>-3.1311377415957169E-4</v>
      </c>
      <c r="W1169">
        <f t="shared" si="278"/>
        <v>2.5783320798252074E-2</v>
      </c>
      <c r="X1169">
        <f>IF(W1169&lt;MAX($W$202:W1169),(1+W1169)/(1+MAX($W$202:W1169))-1,0)</f>
        <v>-3.5462940712005619E-2</v>
      </c>
      <c r="Y1169">
        <f>MIN($X$202:X1169)</f>
        <v>-3.6980328881870639E-2</v>
      </c>
      <c r="AA1169">
        <v>1</v>
      </c>
      <c r="AB1169">
        <f t="shared" si="269"/>
        <v>7268.5511596973374</v>
      </c>
      <c r="AC1169">
        <f t="shared" si="279"/>
        <v>19.261660573196629</v>
      </c>
      <c r="AD1169">
        <f t="shared" si="268"/>
        <v>9514.9695811134025</v>
      </c>
      <c r="AE1169">
        <f t="shared" si="280"/>
        <v>2.0284596719252128E-3</v>
      </c>
      <c r="AF1169">
        <f t="shared" si="281"/>
        <v>-4.8503041888659726E-2</v>
      </c>
      <c r="AG1169">
        <f>IF(AF1169&lt;MAX($AF$202:AF1169),(1+AF1169)/(1+MAX($AF$202:AF1169))-1,0)</f>
        <v>-4.8503041888659726E-2</v>
      </c>
      <c r="AH1169">
        <f>MIN($AG$202:AG1169)</f>
        <v>-5.8569985244839917E-2</v>
      </c>
    </row>
    <row r="1170" spans="2:34" x14ac:dyDescent="0.2">
      <c r="B1170" t="s">
        <v>1173</v>
      </c>
      <c r="C1170">
        <v>1.3035000000000001</v>
      </c>
      <c r="D1170">
        <v>1.30365</v>
      </c>
      <c r="E1170">
        <v>1.3004800000000001</v>
      </c>
      <c r="F1170">
        <v>1.3026199999999999</v>
      </c>
      <c r="G1170">
        <v>15019.7197</v>
      </c>
      <c r="I1170">
        <f t="shared" si="270"/>
        <v>-7.8999999999997961E-3</v>
      </c>
      <c r="J1170">
        <f t="shared" si="265"/>
        <v>1.3119515000000002</v>
      </c>
      <c r="K1170">
        <f t="shared" si="271"/>
        <v>1.3277102970297034</v>
      </c>
      <c r="L1170">
        <f t="shared" si="273"/>
        <v>1.3242293500000002</v>
      </c>
      <c r="M1170">
        <f t="shared" si="266"/>
        <v>1.3049617467139392</v>
      </c>
      <c r="N1170">
        <f t="shared" si="267"/>
        <v>1.3189412532860612</v>
      </c>
      <c r="O1170" cm="1">
        <f t="array" ref="O1170">_xlfn.IFS(C1170&lt;M1169,1,C1170&gt;N1169,-1,TRUE,0)</f>
        <v>1</v>
      </c>
      <c r="P1170">
        <f t="shared" si="274"/>
        <v>1</v>
      </c>
      <c r="Q1170">
        <f t="shared" si="275"/>
        <v>1</v>
      </c>
      <c r="R1170" cm="1">
        <f t="array" ref="R1170">_xlfn.IFS(AND(Q1169=0,O1169=1,O1170=0,P1170=1),1,AND(Q1169=0,O1169=-1,O1170=0,P1170=-1),-1,AND(Q1169=1,O1169=-1,O1170=0,P1170=-1),-2,AND(Q1169=-1,O1169=1,O1170=0,P1170=1),2,TRUE,0)</f>
        <v>0</v>
      </c>
      <c r="S1170" cm="1">
        <f t="array" ref="S1170">_xlfn.IFS(AND(Q1170&lt;&gt;0,S1169=0),U1169/C1170,AND(Q1170&lt;&gt;0,S1169&lt;&gt;0),S1169,TRUE,0)</f>
        <v>7301.9883314226463</v>
      </c>
      <c r="T1170">
        <f t="shared" si="276"/>
        <v>-57.685707818237418</v>
      </c>
      <c r="U1170">
        <f t="shared" si="272"/>
        <v>10200.147500164285</v>
      </c>
      <c r="V1170">
        <f t="shared" si="277"/>
        <v>-5.6235763097948503E-3</v>
      </c>
      <c r="W1170">
        <f t="shared" si="278"/>
        <v>2.0014750016428495E-2</v>
      </c>
      <c r="X1170">
        <f>IF(W1170&lt;MAX($W$202:W1170),(1+W1170)/(1+MAX($W$202:W1170))-1,0)</f>
        <v>-4.0887088468536614E-2</v>
      </c>
      <c r="Y1170">
        <f>MIN($X$202:X1170)</f>
        <v>-4.0887088468536614E-2</v>
      </c>
      <c r="AA1170">
        <v>1</v>
      </c>
      <c r="AB1170">
        <f t="shared" si="269"/>
        <v>7268.5511596973374</v>
      </c>
      <c r="AC1170">
        <f t="shared" si="279"/>
        <v>-3.198162510266799</v>
      </c>
      <c r="AD1170">
        <f t="shared" si="268"/>
        <v>9511.7714186031353</v>
      </c>
      <c r="AE1170">
        <f t="shared" si="280"/>
        <v>-3.3611904725527913E-4</v>
      </c>
      <c r="AF1170">
        <f t="shared" si="281"/>
        <v>-4.8822858139686454E-2</v>
      </c>
      <c r="AG1170">
        <f>IF(AF1170&lt;MAX($AF$202:AF1170),(1+AF1170)/(1+MAX($AF$202:AF1170))-1,0)</f>
        <v>-4.8822858139686454E-2</v>
      </c>
      <c r="AH1170">
        <f>MIN($AG$202:AG1170)</f>
        <v>-5.8569985244839917E-2</v>
      </c>
    </row>
    <row r="1171" spans="2:34" x14ac:dyDescent="0.2">
      <c r="B1171" t="s">
        <v>1174</v>
      </c>
      <c r="C1171">
        <v>1.3026800000000001</v>
      </c>
      <c r="D1171">
        <v>1.30298</v>
      </c>
      <c r="E1171">
        <v>1.30088</v>
      </c>
      <c r="F1171">
        <v>1.30291</v>
      </c>
      <c r="G1171">
        <v>7004.0497999999998</v>
      </c>
      <c r="I1171">
        <f t="shared" si="270"/>
        <v>-8.2000000000004292E-4</v>
      </c>
      <c r="J1171">
        <f t="shared" si="265"/>
        <v>1.3113520000000001</v>
      </c>
      <c r="K1171">
        <f t="shared" si="271"/>
        <v>1.3273574257425746</v>
      </c>
      <c r="L1171">
        <f t="shared" si="273"/>
        <v>1.3241683000000004</v>
      </c>
      <c r="M1171">
        <f t="shared" si="266"/>
        <v>1.3034760832914511</v>
      </c>
      <c r="N1171">
        <f t="shared" si="267"/>
        <v>1.319227916708549</v>
      </c>
      <c r="O1171" cm="1">
        <f t="array" ref="O1171">_xlfn.IFS(C1171&lt;M1170,1,C1171&gt;N1170,-1,TRUE,0)</f>
        <v>1</v>
      </c>
      <c r="P1171">
        <f t="shared" si="274"/>
        <v>1</v>
      </c>
      <c r="Q1171">
        <f t="shared" si="275"/>
        <v>1</v>
      </c>
      <c r="R1171" cm="1">
        <f t="array" ref="R1171">_xlfn.IFS(AND(Q1170=0,O1170=1,O1171=0,P1171=1),1,AND(Q1170=0,O1170=-1,O1171=0,P1171=-1),-1,AND(Q1170=1,O1170=-1,O1171=0,P1171=-1),-2,AND(Q1170=-1,O1170=1,O1171=0,P1171=1),2,TRUE,0)</f>
        <v>0</v>
      </c>
      <c r="S1171" cm="1">
        <f t="array" ref="S1171">_xlfn.IFS(AND(Q1171&lt;&gt;0,S1170=0),U1170/C1171,AND(Q1171&lt;&gt;0,S1170&lt;&gt;0),S1170,TRUE,0)</f>
        <v>7301.9883314226463</v>
      </c>
      <c r="T1171">
        <f t="shared" si="276"/>
        <v>-5.9876304317668829</v>
      </c>
      <c r="U1171">
        <f t="shared" si="272"/>
        <v>10194.159869732517</v>
      </c>
      <c r="V1171">
        <f t="shared" si="277"/>
        <v>-5.8701410265591216E-4</v>
      </c>
      <c r="W1171">
        <f t="shared" si="278"/>
        <v>1.9415986973251753E-2</v>
      </c>
      <c r="X1171">
        <f>IF(W1171&lt;MAX($W$202:W1171),(1+W1171)/(1+MAX($W$202:W1171))-1,0)</f>
        <v>-4.1450101273645013E-2</v>
      </c>
      <c r="Y1171">
        <f>MIN($X$202:X1171)</f>
        <v>-4.1450101273645013E-2</v>
      </c>
      <c r="AA1171">
        <v>1</v>
      </c>
      <c r="AB1171">
        <f t="shared" si="269"/>
        <v>7268.5511596973374</v>
      </c>
      <c r="AC1171">
        <f t="shared" si="279"/>
        <v>-57.421554161607482</v>
      </c>
      <c r="AD1171">
        <f t="shared" si="268"/>
        <v>9454.3498644415286</v>
      </c>
      <c r="AE1171">
        <f t="shared" si="280"/>
        <v>-6.0368938270848613E-3</v>
      </c>
      <c r="AF1171">
        <f t="shared" si="281"/>
        <v>-5.4565013555847197E-2</v>
      </c>
      <c r="AG1171">
        <f>IF(AF1171&lt;MAX($AF$202:AF1171),(1+AF1171)/(1+MAX($AF$202:AF1171))-1,0)</f>
        <v>-5.4565013555847197E-2</v>
      </c>
      <c r="AH1171">
        <f>MIN($AG$202:AG1171)</f>
        <v>-5.8569985244839917E-2</v>
      </c>
    </row>
    <row r="1172" spans="2:34" x14ac:dyDescent="0.2">
      <c r="B1172" t="s">
        <v>1175</v>
      </c>
      <c r="C1172">
        <v>1.3028900000000001</v>
      </c>
      <c r="D1172">
        <v>1.3028900000000001</v>
      </c>
      <c r="E1172">
        <v>1.29969</v>
      </c>
      <c r="F1172">
        <v>1.3022800000000001</v>
      </c>
      <c r="G1172">
        <v>6688.6899000000003</v>
      </c>
      <c r="I1172">
        <f t="shared" si="270"/>
        <v>2.1000000000004349E-4</v>
      </c>
      <c r="J1172">
        <f t="shared" si="265"/>
        <v>1.310718</v>
      </c>
      <c r="K1172">
        <f t="shared" si="271"/>
        <v>1.3270157425742577</v>
      </c>
      <c r="L1172">
        <f t="shared" si="273"/>
        <v>1.3241030000000003</v>
      </c>
      <c r="M1172">
        <f t="shared" si="266"/>
        <v>1.3020994766926115</v>
      </c>
      <c r="N1172">
        <f t="shared" si="267"/>
        <v>1.3193365233073886</v>
      </c>
      <c r="O1172" cm="1">
        <f t="array" ref="O1172">_xlfn.IFS(C1172&lt;M1171,1,C1172&gt;N1171,-1,TRUE,0)</f>
        <v>1</v>
      </c>
      <c r="P1172">
        <f t="shared" si="274"/>
        <v>1</v>
      </c>
      <c r="Q1172">
        <f t="shared" si="275"/>
        <v>1</v>
      </c>
      <c r="R1172" cm="1">
        <f t="array" ref="R1172">_xlfn.IFS(AND(Q1171=0,O1171=1,O1172=0,P1172=1),1,AND(Q1171=0,O1171=-1,O1172=0,P1172=-1),-1,AND(Q1171=1,O1171=-1,O1172=0,P1172=-1),-2,AND(Q1171=-1,O1171=1,O1172=0,P1172=1),2,TRUE,0)</f>
        <v>0</v>
      </c>
      <c r="S1172" cm="1">
        <f t="array" ref="S1172">_xlfn.IFS(AND(Q1172&lt;&gt;0,S1171=0),U1171/C1172,AND(Q1172&lt;&gt;0,S1171&lt;&gt;0),S1171,TRUE,0)</f>
        <v>7301.9883314226463</v>
      </c>
      <c r="T1172">
        <f t="shared" si="276"/>
        <v>1.5334175495990732</v>
      </c>
      <c r="U1172">
        <f t="shared" si="272"/>
        <v>10195.693287282116</v>
      </c>
      <c r="V1172">
        <f t="shared" si="277"/>
        <v>1.5042117930207704E-4</v>
      </c>
      <c r="W1172">
        <f t="shared" si="278"/>
        <v>1.956932872821171E-2</v>
      </c>
      <c r="X1172">
        <f>IF(W1172&lt;MAX($W$202:W1172),(1+W1172)/(1+MAX($W$202:W1172))-1,0)</f>
        <v>-4.1305915067458621E-2</v>
      </c>
      <c r="Y1172">
        <f>MIN($X$202:X1172)</f>
        <v>-4.1450101273645013E-2</v>
      </c>
      <c r="AA1172">
        <v>1</v>
      </c>
      <c r="AB1172">
        <f t="shared" si="269"/>
        <v>7268.5511596973374</v>
      </c>
      <c r="AC1172">
        <f t="shared" si="279"/>
        <v>-5.9602119509521287</v>
      </c>
      <c r="AD1172">
        <f t="shared" si="268"/>
        <v>9448.3896524905758</v>
      </c>
      <c r="AE1172">
        <f t="shared" si="280"/>
        <v>-6.3042007503539752E-4</v>
      </c>
      <c r="AF1172">
        <f t="shared" si="281"/>
        <v>-5.5161034750942473E-2</v>
      </c>
      <c r="AG1172">
        <f>IF(AF1172&lt;MAX($AF$202:AF1172),(1+AF1172)/(1+MAX($AF$202:AF1172))-1,0)</f>
        <v>-5.5161034750942473E-2</v>
      </c>
      <c r="AH1172">
        <f>MIN($AG$202:AG1172)</f>
        <v>-5.8569985244839917E-2</v>
      </c>
    </row>
    <row r="1173" spans="2:34" x14ac:dyDescent="0.2">
      <c r="B1173" t="s">
        <v>1176</v>
      </c>
      <c r="C1173">
        <v>1.3022800000000001</v>
      </c>
      <c r="D1173">
        <v>1.3023800000000001</v>
      </c>
      <c r="E1173">
        <v>1.3008599999999999</v>
      </c>
      <c r="F1173">
        <v>1.3013600000000001</v>
      </c>
      <c r="G1173">
        <v>3540.53</v>
      </c>
      <c r="I1173">
        <f t="shared" si="270"/>
        <v>-6.0999999999999943E-4</v>
      </c>
      <c r="J1173">
        <f t="shared" si="265"/>
        <v>1.3100079999999998</v>
      </c>
      <c r="K1173">
        <f t="shared" si="271"/>
        <v>1.326675643564357</v>
      </c>
      <c r="L1173">
        <f t="shared" si="273"/>
        <v>1.3240333000000002</v>
      </c>
      <c r="M1173">
        <f t="shared" si="266"/>
        <v>1.3007836851744965</v>
      </c>
      <c r="N1173">
        <f t="shared" si="267"/>
        <v>1.3192323148255032</v>
      </c>
      <c r="O1173" cm="1">
        <f t="array" ref="O1173">_xlfn.IFS(C1173&lt;M1172,1,C1173&gt;N1172,-1,TRUE,0)</f>
        <v>0</v>
      </c>
      <c r="P1173">
        <f t="shared" si="274"/>
        <v>1</v>
      </c>
      <c r="Q1173">
        <f t="shared" si="275"/>
        <v>1</v>
      </c>
      <c r="R1173" cm="1">
        <f t="array" ref="R1173">_xlfn.IFS(AND(Q1172=0,O1172=1,O1173=0,P1173=1),1,AND(Q1172=0,O1172=-1,O1173=0,P1173=-1),-1,AND(Q1172=1,O1172=-1,O1173=0,P1173=-1),-2,AND(Q1172=-1,O1172=1,O1173=0,P1173=1),2,TRUE,0)</f>
        <v>0</v>
      </c>
      <c r="S1173" cm="1">
        <f t="array" ref="S1173">_xlfn.IFS(AND(Q1173&lt;&gt;0,S1172=0),U1172/C1173,AND(Q1173&lt;&gt;0,S1172&lt;&gt;0),S1172,TRUE,0)</f>
        <v>7301.9883314226463</v>
      </c>
      <c r="T1173">
        <f t="shared" si="276"/>
        <v>-4.45421288216781</v>
      </c>
      <c r="U1173">
        <f t="shared" si="272"/>
        <v>10191.239074399948</v>
      </c>
      <c r="V1173">
        <f t="shared" si="277"/>
        <v>-4.3687199650502409E-4</v>
      </c>
      <c r="W1173">
        <f t="shared" si="278"/>
        <v>1.9123907439994703E-2</v>
      </c>
      <c r="X1173">
        <f>IF(W1173&lt;MAX($W$202:W1173),(1+W1173)/(1+MAX($W$202:W1173))-1,0)</f>
        <v>-4.1724741666380849E-2</v>
      </c>
      <c r="Y1173">
        <f>MIN($X$202:X1173)</f>
        <v>-4.1724741666380849E-2</v>
      </c>
      <c r="AA1173">
        <v>1</v>
      </c>
      <c r="AB1173">
        <f t="shared" si="269"/>
        <v>7268.5511596973374</v>
      </c>
      <c r="AC1173">
        <f t="shared" si="279"/>
        <v>1.526395743536757</v>
      </c>
      <c r="AD1173">
        <f t="shared" si="268"/>
        <v>9449.9160482341122</v>
      </c>
      <c r="AE1173">
        <f t="shared" si="280"/>
        <v>1.6155088852992026E-4</v>
      </c>
      <c r="AF1173">
        <f t="shared" si="281"/>
        <v>-5.5008395176588731E-2</v>
      </c>
      <c r="AG1173">
        <f>IF(AF1173&lt;MAX($AF$202:AF1173),(1+AF1173)/(1+MAX($AF$202:AF1173))-1,0)</f>
        <v>-5.5008395176588731E-2</v>
      </c>
      <c r="AH1173">
        <f>MIN($AG$202:AG1173)</f>
        <v>-5.8569985244839917E-2</v>
      </c>
    </row>
    <row r="1174" spans="2:34" x14ac:dyDescent="0.2">
      <c r="B1174" t="s">
        <v>1177</v>
      </c>
      <c r="C1174">
        <v>1.30139</v>
      </c>
      <c r="D1174">
        <v>1.30175</v>
      </c>
      <c r="E1174">
        <v>1.2998099999999999</v>
      </c>
      <c r="F1174">
        <v>1.30148</v>
      </c>
      <c r="G1174">
        <v>4895.8999000000003</v>
      </c>
      <c r="I1174">
        <f t="shared" si="270"/>
        <v>-8.9000000000005741E-4</v>
      </c>
      <c r="J1174">
        <f t="shared" si="265"/>
        <v>1.309364</v>
      </c>
      <c r="K1174">
        <f t="shared" si="271"/>
        <v>1.3262996039603965</v>
      </c>
      <c r="L1174">
        <f t="shared" si="273"/>
        <v>1.3239575500000003</v>
      </c>
      <c r="M1174">
        <f t="shared" si="266"/>
        <v>1.2996590313756302</v>
      </c>
      <c r="N1174">
        <f t="shared" si="267"/>
        <v>1.3190689686243697</v>
      </c>
      <c r="O1174" cm="1">
        <f t="array" ref="O1174">_xlfn.IFS(C1174&lt;M1173,1,C1174&gt;N1173,-1,TRUE,0)</f>
        <v>0</v>
      </c>
      <c r="P1174">
        <f t="shared" si="274"/>
        <v>1</v>
      </c>
      <c r="Q1174">
        <f t="shared" si="275"/>
        <v>1</v>
      </c>
      <c r="R1174" cm="1">
        <f t="array" ref="R1174">_xlfn.IFS(AND(Q1173=0,O1173=1,O1174=0,P1174=1),1,AND(Q1173=0,O1173=-1,O1174=0,P1174=-1),-1,AND(Q1173=1,O1173=-1,O1174=0,P1174=-1),-2,AND(Q1173=-1,O1173=1,O1174=0,P1174=1),2,TRUE,0)</f>
        <v>0</v>
      </c>
      <c r="S1174" cm="1">
        <f t="array" ref="S1174">_xlfn.IFS(AND(Q1174&lt;&gt;0,S1173=0),U1173/C1174,AND(Q1174&lt;&gt;0,S1173&lt;&gt;0),S1173,TRUE,0)</f>
        <v>7301.9883314226463</v>
      </c>
      <c r="T1174">
        <f t="shared" si="276"/>
        <v>-6.4987696149665748</v>
      </c>
      <c r="U1174">
        <f t="shared" si="272"/>
        <v>10184.74030478498</v>
      </c>
      <c r="V1174">
        <f t="shared" si="277"/>
        <v>-6.3768199014104844E-4</v>
      </c>
      <c r="W1174">
        <f t="shared" si="278"/>
        <v>1.8474030478498049E-2</v>
      </c>
      <c r="X1174">
        <f>IF(W1174&lt;MAX($W$202:W1174),(1+W1174)/(1+MAX($W$202:W1174))-1,0)</f>
        <v>-4.2335816540218008E-2</v>
      </c>
      <c r="Y1174">
        <f>MIN($X$202:X1174)</f>
        <v>-4.2335816540218008E-2</v>
      </c>
      <c r="AA1174">
        <v>1</v>
      </c>
      <c r="AB1174">
        <f t="shared" si="269"/>
        <v>7268.5511596973374</v>
      </c>
      <c r="AC1174">
        <f t="shared" si="279"/>
        <v>-4.4338162074153713</v>
      </c>
      <c r="AD1174">
        <f t="shared" si="268"/>
        <v>9445.4822320266976</v>
      </c>
      <c r="AE1174">
        <f t="shared" si="280"/>
        <v>-4.6919106844805358E-4</v>
      </c>
      <c r="AF1174">
        <f t="shared" si="281"/>
        <v>-5.5451776797330266E-2</v>
      </c>
      <c r="AG1174">
        <f>IF(AF1174&lt;MAX($AF$202:AF1174),(1+AF1174)/(1+MAX($AF$202:AF1174))-1,0)</f>
        <v>-5.5451776797330266E-2</v>
      </c>
      <c r="AH1174">
        <f>MIN($AG$202:AG1174)</f>
        <v>-5.8569985244839917E-2</v>
      </c>
    </row>
    <row r="1175" spans="2:34" x14ac:dyDescent="0.2">
      <c r="B1175" t="s">
        <v>1178</v>
      </c>
      <c r="C1175">
        <v>1.3014399999999999</v>
      </c>
      <c r="D1175">
        <v>1.30165</v>
      </c>
      <c r="E1175">
        <v>1.29996</v>
      </c>
      <c r="F1175">
        <v>1.3002400000000001</v>
      </c>
      <c r="G1175">
        <v>3028.5700999999999</v>
      </c>
      <c r="I1175">
        <f t="shared" si="270"/>
        <v>4.9999999999883471E-5</v>
      </c>
      <c r="J1175">
        <f t="shared" ref="J1175:J1238" si="282">AVERAGE(F1156:F1175)</f>
        <v>1.308608</v>
      </c>
      <c r="K1175">
        <f t="shared" si="271"/>
        <v>1.3259042574257429</v>
      </c>
      <c r="L1175">
        <f t="shared" si="273"/>
        <v>1.3238956500000003</v>
      </c>
      <c r="M1175">
        <f t="shared" ref="M1175:M1238" si="283">J1175-2*_xlfn.STDEV.P(F1156:F1175)</f>
        <v>1.2985402622203397</v>
      </c>
      <c r="N1175">
        <f t="shared" ref="N1175:N1238" si="284">J1175+2*_xlfn.STDEV.P(F1156:F1175)</f>
        <v>1.3186757377796603</v>
      </c>
      <c r="O1175" cm="1">
        <f t="array" ref="O1175">_xlfn.IFS(C1175&lt;M1174,1,C1175&gt;N1174,-1,TRUE,0)</f>
        <v>0</v>
      </c>
      <c r="P1175">
        <f t="shared" si="274"/>
        <v>1</v>
      </c>
      <c r="Q1175">
        <f t="shared" si="275"/>
        <v>1</v>
      </c>
      <c r="R1175" cm="1">
        <f t="array" ref="R1175">_xlfn.IFS(AND(Q1174=0,O1174=1,O1175=0,P1175=1),1,AND(Q1174=0,O1174=-1,O1175=0,P1175=-1),-1,AND(Q1174=1,O1174=-1,O1175=0,P1175=-1),-2,AND(Q1174=-1,O1174=1,O1175=0,P1175=1),2,TRUE,0)</f>
        <v>0</v>
      </c>
      <c r="S1175" cm="1">
        <f t="array" ref="S1175">_xlfn.IFS(AND(Q1175&lt;&gt;0,S1174=0),U1174/C1175,AND(Q1175&lt;&gt;0,S1174&lt;&gt;0),S1174,TRUE,0)</f>
        <v>7301.9883314226463</v>
      </c>
      <c r="T1175">
        <f t="shared" si="276"/>
        <v>0.36509941657028144</v>
      </c>
      <c r="U1175">
        <f t="shared" si="272"/>
        <v>10185.105404201551</v>
      </c>
      <c r="V1175">
        <f t="shared" si="277"/>
        <v>3.5847690333228323E-5</v>
      </c>
      <c r="W1175">
        <f t="shared" si="278"/>
        <v>1.8510540420155097E-2</v>
      </c>
      <c r="X1175">
        <f>IF(W1175&lt;MAX($W$202:W1175),(1+W1175)/(1+MAX($W$202:W1175))-1,0)</f>
        <v>-4.2301486491126084E-2</v>
      </c>
      <c r="Y1175">
        <f>MIN($X$202:X1175)</f>
        <v>-4.2335816540218008E-2</v>
      </c>
      <c r="AA1175">
        <v>1</v>
      </c>
      <c r="AB1175">
        <f t="shared" si="269"/>
        <v>7268.5511596973374</v>
      </c>
      <c r="AC1175">
        <f t="shared" si="279"/>
        <v>-6.4690105321310476</v>
      </c>
      <c r="AD1175">
        <f t="shared" si="268"/>
        <v>9439.0132214945661</v>
      </c>
      <c r="AE1175">
        <f t="shared" si="280"/>
        <v>-6.8487879953832756E-4</v>
      </c>
      <c r="AF1175">
        <f t="shared" si="281"/>
        <v>-5.6098677850543344E-2</v>
      </c>
      <c r="AG1175">
        <f>IF(AF1175&lt;MAX($AF$202:AF1175),(1+AF1175)/(1+MAX($AF$202:AF1175))-1,0)</f>
        <v>-5.6098677850543344E-2</v>
      </c>
      <c r="AH1175">
        <f>MIN($AG$202:AG1175)</f>
        <v>-5.8569985244839917E-2</v>
      </c>
    </row>
    <row r="1176" spans="2:34" x14ac:dyDescent="0.2">
      <c r="B1176" t="s">
        <v>1179</v>
      </c>
      <c r="C1176">
        <v>1.3001799999999999</v>
      </c>
      <c r="D1176">
        <v>1.30037</v>
      </c>
      <c r="E1176">
        <v>1.2983499999999999</v>
      </c>
      <c r="F1176">
        <v>1.30017</v>
      </c>
      <c r="G1176">
        <v>3477.3200999999999</v>
      </c>
      <c r="I1176">
        <f t="shared" si="270"/>
        <v>-1.2600000000000389E-3</v>
      </c>
      <c r="J1176">
        <f t="shared" si="282"/>
        <v>1.3079530000000001</v>
      </c>
      <c r="K1176">
        <f t="shared" si="271"/>
        <v>1.3255182178217828</v>
      </c>
      <c r="L1176">
        <f t="shared" si="273"/>
        <v>1.3238219000000004</v>
      </c>
      <c r="M1176">
        <f t="shared" si="283"/>
        <v>1.2974870378368735</v>
      </c>
      <c r="N1176">
        <f t="shared" si="284"/>
        <v>1.3184189621631268</v>
      </c>
      <c r="O1176" cm="1">
        <f t="array" ref="O1176">_xlfn.IFS(C1176&lt;M1175,1,C1176&gt;N1175,-1,TRUE,0)</f>
        <v>0</v>
      </c>
      <c r="P1176">
        <f t="shared" si="274"/>
        <v>1</v>
      </c>
      <c r="Q1176">
        <f t="shared" si="275"/>
        <v>1</v>
      </c>
      <c r="R1176" cm="1">
        <f t="array" ref="R1176">_xlfn.IFS(AND(Q1175=0,O1175=1,O1176=0,P1176=1),1,AND(Q1175=0,O1175=-1,O1176=0,P1176=-1),-1,AND(Q1175=1,O1175=-1,O1176=0,P1176=-1),-2,AND(Q1175=-1,O1175=1,O1176=0,P1176=1),2,TRUE,0)</f>
        <v>0</v>
      </c>
      <c r="S1176" cm="1">
        <f t="array" ref="S1176">_xlfn.IFS(AND(Q1176&lt;&gt;0,S1175=0),U1175/C1176,AND(Q1176&lt;&gt;0,S1175&lt;&gt;0),S1175,TRUE,0)</f>
        <v>7301.9883314226463</v>
      </c>
      <c r="T1176">
        <f t="shared" si="276"/>
        <v>-9.2005052975928177</v>
      </c>
      <c r="U1176">
        <f t="shared" si="272"/>
        <v>10175.904898903958</v>
      </c>
      <c r="V1176">
        <f t="shared" si="277"/>
        <v>-9.0332941412638035E-4</v>
      </c>
      <c r="W1176">
        <f t="shared" si="278"/>
        <v>1.75904898903958E-2</v>
      </c>
      <c r="X1176">
        <f>IF(W1176&lt;MAX($W$202:W1176),(1+W1176)/(1+MAX($W$202:W1176))-1,0)</f>
        <v>-4.3166603728243769E-2</v>
      </c>
      <c r="Y1176">
        <f>MIN($X$202:X1176)</f>
        <v>-4.3166603728243769E-2</v>
      </c>
      <c r="AA1176">
        <v>1</v>
      </c>
      <c r="AB1176">
        <f t="shared" si="269"/>
        <v>7268.5511596973374</v>
      </c>
      <c r="AC1176">
        <f t="shared" si="279"/>
        <v>0.36342755798401988</v>
      </c>
      <c r="AD1176">
        <f t="shared" ref="AD1176:AD1239" si="285">AD1175+AC1176</f>
        <v>9439.3766490525504</v>
      </c>
      <c r="AE1176">
        <f t="shared" si="280"/>
        <v>3.8502706740194082E-5</v>
      </c>
      <c r="AF1176">
        <f t="shared" si="281"/>
        <v>-5.6062335094745008E-2</v>
      </c>
      <c r="AG1176">
        <f>IF(AF1176&lt;MAX($AF$202:AF1176),(1+AF1176)/(1+MAX($AF$202:AF1176))-1,0)</f>
        <v>-5.6062335094745008E-2</v>
      </c>
      <c r="AH1176">
        <f>MIN($AG$202:AG1176)</f>
        <v>-5.8569985244839917E-2</v>
      </c>
    </row>
    <row r="1177" spans="2:34" x14ac:dyDescent="0.2">
      <c r="B1177" t="s">
        <v>1180</v>
      </c>
      <c r="C1177">
        <v>1.3001799999999999</v>
      </c>
      <c r="D1177">
        <v>1.3007200000000001</v>
      </c>
      <c r="E1177">
        <v>1.2972300000000001</v>
      </c>
      <c r="F1177">
        <v>1.2978700000000001</v>
      </c>
      <c r="G1177">
        <v>4606.2201999999997</v>
      </c>
      <c r="I1177">
        <f t="shared" si="270"/>
        <v>0</v>
      </c>
      <c r="J1177">
        <f t="shared" si="282"/>
        <v>1.3071364999999999</v>
      </c>
      <c r="K1177">
        <f t="shared" si="271"/>
        <v>1.3251593069306939</v>
      </c>
      <c r="L1177">
        <f t="shared" si="273"/>
        <v>1.3237454500000003</v>
      </c>
      <c r="M1177">
        <f t="shared" si="283"/>
        <v>1.2962095584791533</v>
      </c>
      <c r="N1177">
        <f t="shared" si="284"/>
        <v>1.3180634415208465</v>
      </c>
      <c r="O1177" cm="1">
        <f t="array" ref="O1177">_xlfn.IFS(C1177&lt;M1176,1,C1177&gt;N1176,-1,TRUE,0)</f>
        <v>0</v>
      </c>
      <c r="P1177">
        <f t="shared" si="274"/>
        <v>1</v>
      </c>
      <c r="Q1177">
        <f t="shared" si="275"/>
        <v>1</v>
      </c>
      <c r="R1177" cm="1">
        <f t="array" ref="R1177">_xlfn.IFS(AND(Q1176=0,O1176=1,O1177=0,P1177=1),1,AND(Q1176=0,O1176=-1,O1177=0,P1177=-1),-1,AND(Q1176=1,O1176=-1,O1177=0,P1177=-1),-2,AND(Q1176=-1,O1176=1,O1177=0,P1177=1),2,TRUE,0)</f>
        <v>0</v>
      </c>
      <c r="S1177" cm="1">
        <f t="array" ref="S1177">_xlfn.IFS(AND(Q1177&lt;&gt;0,S1176=0),U1176/C1177,AND(Q1177&lt;&gt;0,S1176&lt;&gt;0),S1176,TRUE,0)</f>
        <v>7301.9883314226463</v>
      </c>
      <c r="T1177">
        <f t="shared" si="276"/>
        <v>0</v>
      </c>
      <c r="U1177">
        <f t="shared" si="272"/>
        <v>10175.904898903958</v>
      </c>
      <c r="V1177">
        <f t="shared" si="277"/>
        <v>0</v>
      </c>
      <c r="W1177">
        <f t="shared" si="278"/>
        <v>1.75904898903958E-2</v>
      </c>
      <c r="X1177">
        <f>IF(W1177&lt;MAX($W$202:W1177),(1+W1177)/(1+MAX($W$202:W1177))-1,0)</f>
        <v>-4.3166603728243769E-2</v>
      </c>
      <c r="Y1177">
        <f>MIN($X$202:X1177)</f>
        <v>-4.3166603728243769E-2</v>
      </c>
      <c r="AA1177">
        <v>1</v>
      </c>
      <c r="AB1177">
        <f t="shared" ref="AB1177:AB1240" si="286">AB1176</f>
        <v>7268.5511596973374</v>
      </c>
      <c r="AC1177">
        <f t="shared" si="279"/>
        <v>-9.1583744612189282</v>
      </c>
      <c r="AD1177">
        <f t="shared" si="285"/>
        <v>9430.2182745913324</v>
      </c>
      <c r="AE1177">
        <f t="shared" si="280"/>
        <v>-9.7023085334116562E-4</v>
      </c>
      <c r="AF1177">
        <f t="shared" si="281"/>
        <v>-5.6978172540866789E-2</v>
      </c>
      <c r="AG1177">
        <f>IF(AF1177&lt;MAX($AF$202:AF1177),(1+AF1177)/(1+MAX($AF$202:AF1177))-1,0)</f>
        <v>-5.6978172540866789E-2</v>
      </c>
      <c r="AH1177">
        <f>MIN($AG$202:AG1177)</f>
        <v>-5.8569985244839917E-2</v>
      </c>
    </row>
    <row r="1178" spans="2:34" x14ac:dyDescent="0.2">
      <c r="B1178" t="s">
        <v>1181</v>
      </c>
      <c r="C1178">
        <v>1.2978700000000001</v>
      </c>
      <c r="D1178">
        <v>1.30152</v>
      </c>
      <c r="E1178">
        <v>1.29782</v>
      </c>
      <c r="F1178">
        <v>1.3007899999999999</v>
      </c>
      <c r="G1178">
        <v>5295.8198000000002</v>
      </c>
      <c r="I1178">
        <f t="shared" si="270"/>
        <v>-2.3099999999998122E-3</v>
      </c>
      <c r="J1178">
        <f t="shared" si="282"/>
        <v>1.3064785000000001</v>
      </c>
      <c r="K1178">
        <f t="shared" si="271"/>
        <v>1.3247916831683175</v>
      </c>
      <c r="L1178">
        <f t="shared" si="273"/>
        <v>1.3236599000000007</v>
      </c>
      <c r="M1178">
        <f t="shared" si="283"/>
        <v>1.2956878998776715</v>
      </c>
      <c r="N1178">
        <f t="shared" si="284"/>
        <v>1.3172691001223287</v>
      </c>
      <c r="O1178" cm="1">
        <f t="array" ref="O1178">_xlfn.IFS(C1178&lt;M1177,1,C1178&gt;N1177,-1,TRUE,0)</f>
        <v>0</v>
      </c>
      <c r="P1178">
        <f t="shared" si="274"/>
        <v>1</v>
      </c>
      <c r="Q1178">
        <f t="shared" si="275"/>
        <v>1</v>
      </c>
      <c r="R1178" cm="1">
        <f t="array" ref="R1178">_xlfn.IFS(AND(Q1177=0,O1177=1,O1178=0,P1178=1),1,AND(Q1177=0,O1177=-1,O1178=0,P1178=-1),-1,AND(Q1177=1,O1177=-1,O1178=0,P1178=-1),-2,AND(Q1177=-1,O1177=1,O1178=0,P1178=1),2,TRUE,0)</f>
        <v>0</v>
      </c>
      <c r="S1178" cm="1">
        <f t="array" ref="S1178">_xlfn.IFS(AND(Q1178&lt;&gt;0,S1177=0),U1177/C1178,AND(Q1178&lt;&gt;0,S1177&lt;&gt;0),S1177,TRUE,0)</f>
        <v>7301.9883314226463</v>
      </c>
      <c r="T1178">
        <f t="shared" si="276"/>
        <v>-16.867593045584943</v>
      </c>
      <c r="U1178">
        <f t="shared" si="272"/>
        <v>10159.037305858374</v>
      </c>
      <c r="V1178">
        <f t="shared" si="277"/>
        <v>-1.6576012858966226E-3</v>
      </c>
      <c r="W1178">
        <f t="shared" si="278"/>
        <v>1.5903730585837383E-2</v>
      </c>
      <c r="X1178">
        <f>IF(W1178&lt;MAX($W$202:W1178),(1+W1178)/(1+MAX($W$202:W1178))-1,0)</f>
        <v>-4.4752651996292636E-2</v>
      </c>
      <c r="Y1178">
        <f>MIN($X$202:X1178)</f>
        <v>-4.4752651996292636E-2</v>
      </c>
      <c r="AA1178">
        <v>1</v>
      </c>
      <c r="AB1178">
        <f t="shared" si="286"/>
        <v>7268.5511596973374</v>
      </c>
      <c r="AC1178">
        <f t="shared" si="279"/>
        <v>0</v>
      </c>
      <c r="AD1178">
        <f t="shared" si="285"/>
        <v>9430.2182745913324</v>
      </c>
      <c r="AE1178">
        <f t="shared" si="280"/>
        <v>0</v>
      </c>
      <c r="AF1178">
        <f t="shared" si="281"/>
        <v>-5.6978172540866789E-2</v>
      </c>
      <c r="AG1178">
        <f>IF(AF1178&lt;MAX($AF$202:AF1178),(1+AF1178)/(1+MAX($AF$202:AF1178))-1,0)</f>
        <v>-5.6978172540866789E-2</v>
      </c>
      <c r="AH1178">
        <f>MIN($AG$202:AG1178)</f>
        <v>-5.8569985244839917E-2</v>
      </c>
    </row>
    <row r="1179" spans="2:34" x14ac:dyDescent="0.2">
      <c r="B1179" t="s">
        <v>1182</v>
      </c>
      <c r="C1179">
        <v>1.3007899999999999</v>
      </c>
      <c r="D1179">
        <v>1.3009299999999999</v>
      </c>
      <c r="E1179">
        <v>1.2983199999999999</v>
      </c>
      <c r="F1179">
        <v>1.3001400000000001</v>
      </c>
      <c r="G1179">
        <v>6106.1298999999999</v>
      </c>
      <c r="I1179">
        <f t="shared" si="270"/>
        <v>2.9199999999998116E-3</v>
      </c>
      <c r="J1179">
        <f t="shared" si="282"/>
        <v>1.305736</v>
      </c>
      <c r="K1179">
        <f t="shared" si="271"/>
        <v>1.3244377227722779</v>
      </c>
      <c r="L1179">
        <f t="shared" si="273"/>
        <v>1.3235916500000005</v>
      </c>
      <c r="M1179">
        <f t="shared" si="283"/>
        <v>1.2953543808584596</v>
      </c>
      <c r="N1179">
        <f t="shared" si="284"/>
        <v>1.3161176191415405</v>
      </c>
      <c r="O1179" cm="1">
        <f t="array" ref="O1179">_xlfn.IFS(C1179&lt;M1178,1,C1179&gt;N1178,-1,TRUE,0)</f>
        <v>0</v>
      </c>
      <c r="P1179">
        <f t="shared" si="274"/>
        <v>1</v>
      </c>
      <c r="Q1179">
        <f t="shared" si="275"/>
        <v>1</v>
      </c>
      <c r="R1179" cm="1">
        <f t="array" ref="R1179">_xlfn.IFS(AND(Q1178=0,O1178=1,O1179=0,P1179=1),1,AND(Q1178=0,O1178=-1,O1179=0,P1179=-1),-1,AND(Q1178=1,O1178=-1,O1179=0,P1179=-1),-2,AND(Q1178=-1,O1178=1,O1179=0,P1179=1),2,TRUE,0)</f>
        <v>0</v>
      </c>
      <c r="S1179" cm="1">
        <f t="array" ref="S1179">_xlfn.IFS(AND(Q1179&lt;&gt;0,S1178=0),U1178/C1179,AND(Q1179&lt;&gt;0,S1178&lt;&gt;0),S1178,TRUE,0)</f>
        <v>7301.9883314226463</v>
      </c>
      <c r="T1179">
        <f t="shared" si="276"/>
        <v>21.321805927752752</v>
      </c>
      <c r="U1179">
        <f t="shared" si="272"/>
        <v>10180.359111786127</v>
      </c>
      <c r="V1179">
        <f t="shared" si="277"/>
        <v>2.0988018141696544E-3</v>
      </c>
      <c r="W1179">
        <f t="shared" si="278"/>
        <v>1.8035911178612807E-2</v>
      </c>
      <c r="X1179">
        <f>IF(W1179&lt;MAX($W$202:W1179),(1+W1179)/(1+MAX($W$202:W1179))-1,0)</f>
        <v>-4.274777712932154E-2</v>
      </c>
      <c r="Y1179">
        <f>MIN($X$202:X1179)</f>
        <v>-4.4752651996292636E-2</v>
      </c>
      <c r="AA1179">
        <v>1</v>
      </c>
      <c r="AB1179">
        <f t="shared" si="286"/>
        <v>7268.5511596973374</v>
      </c>
      <c r="AC1179">
        <f t="shared" si="279"/>
        <v>-16.790353178899483</v>
      </c>
      <c r="AD1179">
        <f t="shared" si="285"/>
        <v>9413.4279214124326</v>
      </c>
      <c r="AE1179">
        <f t="shared" si="280"/>
        <v>-1.780484045012957E-3</v>
      </c>
      <c r="AF1179">
        <f t="shared" si="281"/>
        <v>-5.8657207858756721E-2</v>
      </c>
      <c r="AG1179">
        <f>IF(AF1179&lt;MAX($AF$202:AF1179),(1+AF1179)/(1+MAX($AF$202:AF1179))-1,0)</f>
        <v>-5.8657207858756721E-2</v>
      </c>
      <c r="AH1179">
        <f>MIN($AG$202:AG1179)</f>
        <v>-5.8657207858756721E-2</v>
      </c>
    </row>
    <row r="1180" spans="2:34" x14ac:dyDescent="0.2">
      <c r="B1180" t="s">
        <v>1183</v>
      </c>
      <c r="C1180">
        <v>1.30019</v>
      </c>
      <c r="D1180">
        <v>1.30209</v>
      </c>
      <c r="E1180">
        <v>1.3001799999999999</v>
      </c>
      <c r="F1180">
        <v>1.3009999999999999</v>
      </c>
      <c r="G1180">
        <v>4404.54</v>
      </c>
      <c r="I1180">
        <f t="shared" si="270"/>
        <v>-5.9999999999993392E-4</v>
      </c>
      <c r="J1180">
        <f t="shared" si="282"/>
        <v>1.3050934999999999</v>
      </c>
      <c r="K1180">
        <f t="shared" si="271"/>
        <v>1.3240758415841587</v>
      </c>
      <c r="L1180">
        <f t="shared" si="273"/>
        <v>1.3235275000000002</v>
      </c>
      <c r="M1180">
        <f t="shared" si="283"/>
        <v>1.2952220598315138</v>
      </c>
      <c r="N1180">
        <f t="shared" si="284"/>
        <v>1.314964940168486</v>
      </c>
      <c r="O1180" cm="1">
        <f t="array" ref="O1180">_xlfn.IFS(C1180&lt;M1179,1,C1180&gt;N1179,-1,TRUE,0)</f>
        <v>0</v>
      </c>
      <c r="P1180">
        <f t="shared" si="274"/>
        <v>1</v>
      </c>
      <c r="Q1180">
        <f t="shared" si="275"/>
        <v>1</v>
      </c>
      <c r="R1180" cm="1">
        <f t="array" ref="R1180">_xlfn.IFS(AND(Q1179=0,O1179=1,O1180=0,P1180=1),1,AND(Q1179=0,O1179=-1,O1180=0,P1180=-1),-1,AND(Q1179=1,O1179=-1,O1180=0,P1180=-1),-2,AND(Q1179=-1,O1179=1,O1180=0,P1180=1),2,TRUE,0)</f>
        <v>0</v>
      </c>
      <c r="S1180" cm="1">
        <f t="array" ref="S1180">_xlfn.IFS(AND(Q1180&lt;&gt;0,S1179=0),U1179/C1180,AND(Q1180&lt;&gt;0,S1179&lt;&gt;0),S1179,TRUE,0)</f>
        <v>7301.9883314226463</v>
      </c>
      <c r="T1180">
        <f t="shared" si="276"/>
        <v>-4.3811929988531055</v>
      </c>
      <c r="U1180">
        <f t="shared" si="272"/>
        <v>10175.977918787274</v>
      </c>
      <c r="V1180">
        <f t="shared" si="277"/>
        <v>-4.3035741183047838E-4</v>
      </c>
      <c r="W1180">
        <f t="shared" si="278"/>
        <v>1.7597791878727342E-2</v>
      </c>
      <c r="X1180">
        <f>IF(W1180&lt;MAX($W$202:W1180),(1+W1180)/(1+MAX($W$202:W1180))-1,0)</f>
        <v>-4.3159737718425295E-2</v>
      </c>
      <c r="Y1180">
        <f>MIN($X$202:X1180)</f>
        <v>-4.4752651996292636E-2</v>
      </c>
      <c r="AA1180">
        <v>1</v>
      </c>
      <c r="AB1180">
        <f t="shared" si="286"/>
        <v>7268.5511596973374</v>
      </c>
      <c r="AC1180">
        <f t="shared" si="279"/>
        <v>21.224169386314856</v>
      </c>
      <c r="AD1180">
        <f t="shared" si="285"/>
        <v>9434.6520907987469</v>
      </c>
      <c r="AE1180">
        <f t="shared" si="280"/>
        <v>2.254669559644356E-3</v>
      </c>
      <c r="AF1180">
        <f t="shared" si="281"/>
        <v>-5.6534790920125255E-2</v>
      </c>
      <c r="AG1180">
        <f>IF(AF1180&lt;MAX($AF$202:AF1180),(1+AF1180)/(1+MAX($AF$202:AF1180))-1,0)</f>
        <v>-5.6534790920125255E-2</v>
      </c>
      <c r="AH1180">
        <f>MIN($AG$202:AG1180)</f>
        <v>-5.8657207858756721E-2</v>
      </c>
    </row>
    <row r="1181" spans="2:34" x14ac:dyDescent="0.2">
      <c r="B1181" t="s">
        <v>1184</v>
      </c>
      <c r="C1181">
        <v>1.3010200000000001</v>
      </c>
      <c r="D1181">
        <v>1.30152</v>
      </c>
      <c r="E1181">
        <v>1.2991900000000001</v>
      </c>
      <c r="F1181">
        <v>1.2991900000000001</v>
      </c>
      <c r="G1181">
        <v>4720.8798999999999</v>
      </c>
      <c r="I1181">
        <f t="shared" si="270"/>
        <v>8.3000000000010843E-4</v>
      </c>
      <c r="J1181">
        <f t="shared" si="282"/>
        <v>1.3044869999999997</v>
      </c>
      <c r="K1181">
        <f t="shared" si="271"/>
        <v>1.3237457425742576</v>
      </c>
      <c r="L1181">
        <f t="shared" si="273"/>
        <v>1.3234567500000001</v>
      </c>
      <c r="M1181">
        <f t="shared" si="283"/>
        <v>1.2947304450752326</v>
      </c>
      <c r="N1181">
        <f t="shared" si="284"/>
        <v>1.3142435549247669</v>
      </c>
      <c r="O1181" cm="1">
        <f t="array" ref="O1181">_xlfn.IFS(C1181&lt;M1180,1,C1181&gt;N1180,-1,TRUE,0)</f>
        <v>0</v>
      </c>
      <c r="P1181">
        <f t="shared" si="274"/>
        <v>1</v>
      </c>
      <c r="Q1181">
        <f t="shared" si="275"/>
        <v>1</v>
      </c>
      <c r="R1181" cm="1">
        <f t="array" ref="R1181">_xlfn.IFS(AND(Q1180=0,O1180=1,O1181=0,P1181=1),1,AND(Q1180=0,O1180=-1,O1181=0,P1181=-1),-1,AND(Q1180=1,O1180=-1,O1181=0,P1181=-1),-2,AND(Q1180=-1,O1180=1,O1181=0,P1181=1),2,TRUE,0)</f>
        <v>0</v>
      </c>
      <c r="S1181" cm="1">
        <f t="array" ref="S1181">_xlfn.IFS(AND(Q1181&lt;&gt;0,S1180=0),U1180/C1181,AND(Q1181&lt;&gt;0,S1180&lt;&gt;0),S1180,TRUE,0)</f>
        <v>7301.9883314226463</v>
      </c>
      <c r="T1181">
        <f t="shared" si="276"/>
        <v>6.0606503150815882</v>
      </c>
      <c r="U1181">
        <f t="shared" si="272"/>
        <v>10182.038569102355</v>
      </c>
      <c r="V1181">
        <f t="shared" si="277"/>
        <v>5.9558406704992813E-4</v>
      </c>
      <c r="W1181">
        <f t="shared" si="278"/>
        <v>1.8203856910235405E-2</v>
      </c>
      <c r="X1181">
        <f>IF(W1181&lt;MAX($W$202:W1181),(1+W1181)/(1+MAX($W$202:W1181))-1,0)</f>
        <v>-4.2589858903498534E-2</v>
      </c>
      <c r="Y1181">
        <f>MIN($X$202:X1181)</f>
        <v>-4.4752651996292636E-2</v>
      </c>
      <c r="AA1181">
        <v>1</v>
      </c>
      <c r="AB1181">
        <f t="shared" si="286"/>
        <v>7268.5511596973374</v>
      </c>
      <c r="AC1181">
        <f t="shared" si="279"/>
        <v>-4.3611306958179226</v>
      </c>
      <c r="AD1181">
        <f t="shared" si="285"/>
        <v>9430.2909601029296</v>
      </c>
      <c r="AE1181">
        <f t="shared" si="280"/>
        <v>-4.6224605357426648E-4</v>
      </c>
      <c r="AF1181">
        <f t="shared" si="281"/>
        <v>-5.6970903989707056E-2</v>
      </c>
      <c r="AG1181">
        <f>IF(AF1181&lt;MAX($AF$202:AF1181),(1+AF1181)/(1+MAX($AF$202:AF1181))-1,0)</f>
        <v>-5.6970903989707056E-2</v>
      </c>
      <c r="AH1181">
        <f>MIN($AG$202:AG1181)</f>
        <v>-5.8657207858756721E-2</v>
      </c>
    </row>
    <row r="1182" spans="2:34" x14ac:dyDescent="0.2">
      <c r="B1182" t="s">
        <v>1185</v>
      </c>
      <c r="C1182">
        <v>1.2991900000000001</v>
      </c>
      <c r="D1182">
        <v>1.29989</v>
      </c>
      <c r="E1182">
        <v>1.29834</v>
      </c>
      <c r="F1182">
        <v>1.29867</v>
      </c>
      <c r="G1182">
        <v>4461.8500999999997</v>
      </c>
      <c r="I1182">
        <f t="shared" si="270"/>
        <v>-1.8299999999999983E-3</v>
      </c>
      <c r="J1182">
        <f t="shared" si="282"/>
        <v>1.3038135</v>
      </c>
      <c r="K1182">
        <f t="shared" si="271"/>
        <v>1.3233981188118813</v>
      </c>
      <c r="L1182">
        <f t="shared" si="273"/>
        <v>1.3233815000000002</v>
      </c>
      <c r="M1182">
        <f t="shared" si="283"/>
        <v>1.2944097895089226</v>
      </c>
      <c r="N1182">
        <f t="shared" si="284"/>
        <v>1.3132172104910773</v>
      </c>
      <c r="O1182" cm="1">
        <f t="array" ref="O1182">_xlfn.IFS(C1182&lt;M1181,1,C1182&gt;N1181,-1,TRUE,0)</f>
        <v>0</v>
      </c>
      <c r="P1182">
        <f t="shared" si="274"/>
        <v>1</v>
      </c>
      <c r="Q1182">
        <f t="shared" si="275"/>
        <v>1</v>
      </c>
      <c r="R1182" cm="1">
        <f t="array" ref="R1182">_xlfn.IFS(AND(Q1181=0,O1181=1,O1182=0,P1182=1),1,AND(Q1181=0,O1181=-1,O1182=0,P1182=-1),-1,AND(Q1181=1,O1181=-1,O1182=0,P1182=-1),-2,AND(Q1181=-1,O1181=1,O1182=0,P1182=1),2,TRUE,0)</f>
        <v>0</v>
      </c>
      <c r="S1182" cm="1">
        <f t="array" ref="S1182">_xlfn.IFS(AND(Q1182&lt;&gt;0,S1181=0),U1181/C1182,AND(Q1182&lt;&gt;0,S1181&lt;&gt;0),S1181,TRUE,0)</f>
        <v>7301.9883314226463</v>
      </c>
      <c r="T1182">
        <f t="shared" si="276"/>
        <v>-13.362638646503431</v>
      </c>
      <c r="U1182">
        <f t="shared" si="272"/>
        <v>10168.675930455851</v>
      </c>
      <c r="V1182">
        <f t="shared" si="277"/>
        <v>-1.3123736033619716E-3</v>
      </c>
      <c r="W1182">
        <f t="shared" si="278"/>
        <v>1.686759304558505E-2</v>
      </c>
      <c r="X1182">
        <f>IF(W1182&lt;MAX($W$202:W1182),(1+W1182)/(1+MAX($W$202:W1182))-1,0)</f>
        <v>-4.3846338700264664E-2</v>
      </c>
      <c r="Y1182">
        <f>MIN($X$202:X1182)</f>
        <v>-4.4752651996292636E-2</v>
      </c>
      <c r="AA1182">
        <v>1</v>
      </c>
      <c r="AB1182">
        <f t="shared" si="286"/>
        <v>7268.5511596973374</v>
      </c>
      <c r="AC1182">
        <f t="shared" si="279"/>
        <v>6.0328974625495784</v>
      </c>
      <c r="AD1182">
        <f t="shared" si="285"/>
        <v>9436.3238575654796</v>
      </c>
      <c r="AE1182">
        <f t="shared" si="280"/>
        <v>6.3973608959396627E-4</v>
      </c>
      <c r="AF1182">
        <f t="shared" si="281"/>
        <v>-5.6367614243452047E-2</v>
      </c>
      <c r="AG1182">
        <f>IF(AF1182&lt;MAX($AF$202:AF1182),(1+AF1182)/(1+MAX($AF$202:AF1182))-1,0)</f>
        <v>-5.6367614243452047E-2</v>
      </c>
      <c r="AH1182">
        <f>MIN($AG$202:AG1182)</f>
        <v>-5.8657207858756721E-2</v>
      </c>
    </row>
    <row r="1183" spans="2:34" x14ac:dyDescent="0.2">
      <c r="B1183" t="s">
        <v>1186</v>
      </c>
      <c r="C1183">
        <v>1.29867</v>
      </c>
      <c r="D1183">
        <v>1.2997000000000001</v>
      </c>
      <c r="E1183">
        <v>1.2982899999999999</v>
      </c>
      <c r="F1183">
        <v>1.2983800000000001</v>
      </c>
      <c r="G1183">
        <v>3786.54</v>
      </c>
      <c r="I1183">
        <f t="shared" si="270"/>
        <v>-5.2000000000007596E-4</v>
      </c>
      <c r="J1183">
        <f t="shared" si="282"/>
        <v>1.3031889999999999</v>
      </c>
      <c r="K1183">
        <f t="shared" si="271"/>
        <v>1.3230324752475249</v>
      </c>
      <c r="L1183">
        <f t="shared" si="273"/>
        <v>1.3232959000000002</v>
      </c>
      <c r="M1183">
        <f t="shared" si="283"/>
        <v>1.2940886969281238</v>
      </c>
      <c r="N1183">
        <f t="shared" si="284"/>
        <v>1.3122893030718761</v>
      </c>
      <c r="O1183" cm="1">
        <f t="array" ref="O1183">_xlfn.IFS(C1183&lt;M1182,1,C1183&gt;N1182,-1,TRUE,0)</f>
        <v>0</v>
      </c>
      <c r="P1183">
        <f t="shared" si="274"/>
        <v>1</v>
      </c>
      <c r="Q1183">
        <f t="shared" si="275"/>
        <v>1</v>
      </c>
      <c r="R1183" cm="1">
        <f t="array" ref="R1183">_xlfn.IFS(AND(Q1182=0,O1182=1,O1183=0,P1183=1),1,AND(Q1182=0,O1182=-1,O1183=0,P1183=-1),-1,AND(Q1182=1,O1182=-1,O1183=0,P1183=-1),-2,AND(Q1182=-1,O1182=1,O1183=0,P1183=1),2,TRUE,0)</f>
        <v>0</v>
      </c>
      <c r="S1183" cm="1">
        <f t="array" ref="S1183">_xlfn.IFS(AND(Q1183&lt;&gt;0,S1182=0),U1182/C1183,AND(Q1183&lt;&gt;0,S1182&lt;&gt;0),S1182,TRUE,0)</f>
        <v>7301.9883314226463</v>
      </c>
      <c r="T1183">
        <f t="shared" si="276"/>
        <v>-3.7970339323403306</v>
      </c>
      <c r="U1183">
        <f t="shared" si="272"/>
        <v>10164.878896523511</v>
      </c>
      <c r="V1183">
        <f t="shared" si="277"/>
        <v>-3.7340495048799471E-4</v>
      </c>
      <c r="W1183">
        <f t="shared" si="278"/>
        <v>1.648788965235104E-2</v>
      </c>
      <c r="X1183">
        <f>IF(W1183&lt;MAX($W$202:W1183),(1+W1183)/(1+MAX($W$202:W1183))-1,0)</f>
        <v>-4.4203371210821185E-2</v>
      </c>
      <c r="Y1183">
        <f>MIN($X$202:X1183)</f>
        <v>-4.4752651996292636E-2</v>
      </c>
      <c r="AA1183">
        <v>1</v>
      </c>
      <c r="AB1183">
        <f t="shared" si="286"/>
        <v>7268.5511596973374</v>
      </c>
      <c r="AC1183">
        <f t="shared" si="279"/>
        <v>-13.301448622246115</v>
      </c>
      <c r="AD1183">
        <f t="shared" si="285"/>
        <v>9423.022408943234</v>
      </c>
      <c r="AE1183">
        <f t="shared" si="280"/>
        <v>-1.409600690165144E-3</v>
      </c>
      <c r="AF1183">
        <f t="shared" si="281"/>
        <v>-5.7697759105676649E-2</v>
      </c>
      <c r="AG1183">
        <f>IF(AF1183&lt;MAX($AF$202:AF1183),(1+AF1183)/(1+MAX($AF$202:AF1183))-1,0)</f>
        <v>-5.7697759105676649E-2</v>
      </c>
      <c r="AH1183">
        <f>MIN($AG$202:AG1183)</f>
        <v>-5.8657207858756721E-2</v>
      </c>
    </row>
    <row r="1184" spans="2:34" x14ac:dyDescent="0.2">
      <c r="B1184" t="s">
        <v>1187</v>
      </c>
      <c r="C1184">
        <v>1.2984</v>
      </c>
      <c r="D1184">
        <v>1.29986</v>
      </c>
      <c r="E1184">
        <v>1.2984</v>
      </c>
      <c r="F1184">
        <v>1.2989999999999999</v>
      </c>
      <c r="G1184">
        <v>4664.6499000000003</v>
      </c>
      <c r="I1184">
        <f t="shared" si="270"/>
        <v>-2.6999999999999247E-4</v>
      </c>
      <c r="J1184">
        <f t="shared" si="282"/>
        <v>1.3026230000000001</v>
      </c>
      <c r="K1184">
        <f t="shared" si="271"/>
        <v>1.3226986138613863</v>
      </c>
      <c r="L1184">
        <f t="shared" si="273"/>
        <v>1.3232062500000001</v>
      </c>
      <c r="M1184">
        <f t="shared" si="283"/>
        <v>1.29397005807254</v>
      </c>
      <c r="N1184">
        <f t="shared" si="284"/>
        <v>1.3112759419274602</v>
      </c>
      <c r="O1184" cm="1">
        <f t="array" ref="O1184">_xlfn.IFS(C1184&lt;M1183,1,C1184&gt;N1183,-1,TRUE,0)</f>
        <v>0</v>
      </c>
      <c r="P1184">
        <f t="shared" si="274"/>
        <v>-1</v>
      </c>
      <c r="Q1184">
        <f t="shared" si="275"/>
        <v>1</v>
      </c>
      <c r="R1184" cm="1">
        <f t="array" ref="R1184">_xlfn.IFS(AND(Q1183=0,O1183=1,O1184=0,P1184=1),1,AND(Q1183=0,O1183=-1,O1184=0,P1184=-1),-1,AND(Q1183=1,O1183=-1,O1184=0,P1184=-1),-2,AND(Q1183=-1,O1183=1,O1184=0,P1184=1),2,TRUE,0)</f>
        <v>0</v>
      </c>
      <c r="S1184" cm="1">
        <f t="array" ref="S1184">_xlfn.IFS(AND(Q1184&lt;&gt;0,S1183=0),U1183/C1184,AND(Q1184&lt;&gt;0,S1183&lt;&gt;0),S1183,TRUE,0)</f>
        <v>7301.9883314226463</v>
      </c>
      <c r="T1184">
        <f t="shared" si="276"/>
        <v>-1.9715368494840595</v>
      </c>
      <c r="U1184">
        <f t="shared" si="272"/>
        <v>10162.907359674027</v>
      </c>
      <c r="V1184">
        <f t="shared" si="277"/>
        <v>-1.9395576371877333E-4</v>
      </c>
      <c r="W1184">
        <f t="shared" si="278"/>
        <v>1.6290735967402714E-2</v>
      </c>
      <c r="X1184">
        <f>IF(W1184&lt;MAX($W$202:W1184),(1+W1184)/(1+MAX($W$202:W1184))-1,0)</f>
        <v>-4.4388753475917753E-2</v>
      </c>
      <c r="Y1184">
        <f>MIN($X$202:X1184)</f>
        <v>-4.4752651996292636E-2</v>
      </c>
      <c r="AA1184">
        <v>1</v>
      </c>
      <c r="AB1184">
        <f t="shared" si="286"/>
        <v>7268.5511596973374</v>
      </c>
      <c r="AC1184">
        <f t="shared" si="279"/>
        <v>-3.7796466030431675</v>
      </c>
      <c r="AD1184">
        <f t="shared" si="285"/>
        <v>9419.2427623401909</v>
      </c>
      <c r="AE1184">
        <f t="shared" si="280"/>
        <v>-4.0110767426977228E-4</v>
      </c>
      <c r="AF1184">
        <f t="shared" si="281"/>
        <v>-5.8075723765980913E-2</v>
      </c>
      <c r="AG1184">
        <f>IF(AF1184&lt;MAX($AF$202:AF1184),(1+AF1184)/(1+MAX($AF$202:AF1184))-1,0)</f>
        <v>-5.8075723765980913E-2</v>
      </c>
      <c r="AH1184">
        <f>MIN($AG$202:AG1184)</f>
        <v>-5.8657207858756721E-2</v>
      </c>
    </row>
    <row r="1185" spans="2:34" x14ac:dyDescent="0.2">
      <c r="B1185" t="s">
        <v>1188</v>
      </c>
      <c r="C1185">
        <v>1.2989999999999999</v>
      </c>
      <c r="D1185">
        <v>1.2996799999999999</v>
      </c>
      <c r="E1185">
        <v>1.2975300000000001</v>
      </c>
      <c r="F1185">
        <v>1.2985899999999999</v>
      </c>
      <c r="G1185">
        <v>9250.6298999999999</v>
      </c>
      <c r="I1185">
        <f t="shared" si="270"/>
        <v>5.9999999999993392E-4</v>
      </c>
      <c r="J1185">
        <f t="shared" si="282"/>
        <v>1.3020339999999999</v>
      </c>
      <c r="K1185">
        <f t="shared" si="271"/>
        <v>1.3224100000000003</v>
      </c>
      <c r="L1185">
        <f t="shared" si="273"/>
        <v>1.3231204500000002</v>
      </c>
      <c r="M1185">
        <f t="shared" si="283"/>
        <v>1.2939881603297108</v>
      </c>
      <c r="N1185">
        <f t="shared" si="284"/>
        <v>1.3100798396702891</v>
      </c>
      <c r="O1185" cm="1">
        <f t="array" ref="O1185">_xlfn.IFS(C1185&lt;M1184,1,C1185&gt;N1184,-1,TRUE,0)</f>
        <v>0</v>
      </c>
      <c r="P1185">
        <f t="shared" si="274"/>
        <v>-1</v>
      </c>
      <c r="Q1185">
        <f t="shared" si="275"/>
        <v>1</v>
      </c>
      <c r="R1185" cm="1">
        <f t="array" ref="R1185">_xlfn.IFS(AND(Q1184=0,O1184=1,O1185=0,P1185=1),1,AND(Q1184=0,O1184=-1,O1185=0,P1185=-1),-1,AND(Q1184=1,O1184=-1,O1185=0,P1185=-1),-2,AND(Q1184=-1,O1184=1,O1185=0,P1185=1),2,TRUE,0)</f>
        <v>0</v>
      </c>
      <c r="S1185" cm="1">
        <f t="array" ref="S1185">_xlfn.IFS(AND(Q1185&lt;&gt;0,S1184=0),U1184/C1185,AND(Q1185&lt;&gt;0,S1184&lt;&gt;0),S1184,TRUE,0)</f>
        <v>7301.9883314226463</v>
      </c>
      <c r="T1185">
        <f t="shared" si="276"/>
        <v>4.3811929988531055</v>
      </c>
      <c r="U1185">
        <f t="shared" si="272"/>
        <v>10167.288552672881</v>
      </c>
      <c r="V1185">
        <f t="shared" si="277"/>
        <v>4.3109642189965129E-4</v>
      </c>
      <c r="W1185">
        <f t="shared" si="278"/>
        <v>1.6728855267287956E-2</v>
      </c>
      <c r="X1185">
        <f>IF(W1185&lt;MAX($W$202:W1185),(1+W1185)/(1+MAX($W$202:W1185))-1,0)</f>
        <v>-4.397679288681422E-2</v>
      </c>
      <c r="Y1185">
        <f>MIN($X$202:X1185)</f>
        <v>-4.4752651996292636E-2</v>
      </c>
      <c r="AA1185">
        <v>1</v>
      </c>
      <c r="AB1185">
        <f t="shared" si="286"/>
        <v>7268.5511596973374</v>
      </c>
      <c r="AC1185">
        <f t="shared" si="279"/>
        <v>-1.9625088131182264</v>
      </c>
      <c r="AD1185">
        <f t="shared" si="285"/>
        <v>9417.280253527073</v>
      </c>
      <c r="AE1185">
        <f t="shared" si="280"/>
        <v>-2.0835101744746254E-4</v>
      </c>
      <c r="AF1185">
        <f t="shared" si="281"/>
        <v>-5.8271974647292724E-2</v>
      </c>
      <c r="AG1185">
        <f>IF(AF1185&lt;MAX($AF$202:AF1185),(1+AF1185)/(1+MAX($AF$202:AF1185))-1,0)</f>
        <v>-5.8271974647292724E-2</v>
      </c>
      <c r="AH1185">
        <f>MIN($AG$202:AG1185)</f>
        <v>-5.8657207858756721E-2</v>
      </c>
    </row>
    <row r="1186" spans="2:34" x14ac:dyDescent="0.2">
      <c r="B1186" t="s">
        <v>1189</v>
      </c>
      <c r="C1186">
        <v>1.2986599999999999</v>
      </c>
      <c r="D1186">
        <v>1.3</v>
      </c>
      <c r="E1186">
        <v>1.2963899999999999</v>
      </c>
      <c r="F1186">
        <v>1.2980700000000001</v>
      </c>
      <c r="G1186">
        <v>10935.940399999999</v>
      </c>
      <c r="I1186">
        <f t="shared" si="270"/>
        <v>-3.4000000000000696E-4</v>
      </c>
      <c r="J1186">
        <f t="shared" si="282"/>
        <v>1.3014775000000001</v>
      </c>
      <c r="K1186">
        <f t="shared" si="271"/>
        <v>1.3221174257425745</v>
      </c>
      <c r="L1186">
        <f t="shared" si="273"/>
        <v>1.3230198</v>
      </c>
      <c r="M1186">
        <f t="shared" si="283"/>
        <v>1.2939695631995203</v>
      </c>
      <c r="N1186">
        <f t="shared" si="284"/>
        <v>1.3089854368004799</v>
      </c>
      <c r="O1186" cm="1">
        <f t="array" ref="O1186">_xlfn.IFS(C1186&lt;M1185,1,C1186&gt;N1185,-1,TRUE,0)</f>
        <v>0</v>
      </c>
      <c r="P1186">
        <f t="shared" si="274"/>
        <v>-1</v>
      </c>
      <c r="Q1186">
        <f t="shared" si="275"/>
        <v>1</v>
      </c>
      <c r="R1186" cm="1">
        <f t="array" ref="R1186">_xlfn.IFS(AND(Q1185=0,O1185=1,O1186=0,P1186=1),1,AND(Q1185=0,O1185=-1,O1186=0,P1186=-1),-1,AND(Q1185=1,O1185=-1,O1186=0,P1186=-1),-2,AND(Q1185=-1,O1185=1,O1186=0,P1186=1),2,TRUE,0)</f>
        <v>0</v>
      </c>
      <c r="S1186" cm="1">
        <f t="array" ref="S1186">_xlfn.IFS(AND(Q1186&lt;&gt;0,S1185=0),U1185/C1186,AND(Q1186&lt;&gt;0,S1185&lt;&gt;0),S1185,TRUE,0)</f>
        <v>7301.9883314226463</v>
      </c>
      <c r="T1186">
        <f t="shared" si="276"/>
        <v>-2.4826760326837505</v>
      </c>
      <c r="U1186">
        <f t="shared" si="272"/>
        <v>10164.805876640197</v>
      </c>
      <c r="V1186">
        <f t="shared" si="277"/>
        <v>-2.4418270611893661E-4</v>
      </c>
      <c r="W1186">
        <f t="shared" si="278"/>
        <v>1.6480587664019719E-2</v>
      </c>
      <c r="X1186">
        <f>IF(W1186&lt;MAX($W$202:W1186),(1+W1186)/(1+MAX($W$202:W1186))-1,0)</f>
        <v>-4.4210237220639548E-2</v>
      </c>
      <c r="Y1186">
        <f>MIN($X$202:X1186)</f>
        <v>-4.4752651996292636E-2</v>
      </c>
      <c r="AA1186">
        <v>1</v>
      </c>
      <c r="AB1186">
        <f t="shared" si="286"/>
        <v>7268.5511596973374</v>
      </c>
      <c r="AC1186">
        <f t="shared" si="279"/>
        <v>4.3611306958179226</v>
      </c>
      <c r="AD1186">
        <f t="shared" si="285"/>
        <v>9421.6413842228903</v>
      </c>
      <c r="AE1186">
        <f t="shared" si="280"/>
        <v>4.6309874808966628E-4</v>
      </c>
      <c r="AF1186">
        <f t="shared" si="281"/>
        <v>-5.7835861577710923E-2</v>
      </c>
      <c r="AG1186">
        <f>IF(AF1186&lt;MAX($AF$202:AF1186),(1+AF1186)/(1+MAX($AF$202:AF1186))-1,0)</f>
        <v>-5.7835861577710923E-2</v>
      </c>
      <c r="AH1186">
        <f>MIN($AG$202:AG1186)</f>
        <v>-5.8657207858756721E-2</v>
      </c>
    </row>
    <row r="1187" spans="2:34" x14ac:dyDescent="0.2">
      <c r="B1187" t="s">
        <v>1190</v>
      </c>
      <c r="C1187">
        <v>1.2980499999999999</v>
      </c>
      <c r="D1187">
        <v>1.2994000000000001</v>
      </c>
      <c r="E1187">
        <v>1.2972999999999999</v>
      </c>
      <c r="F1187">
        <v>1.2988</v>
      </c>
      <c r="G1187">
        <v>8108.3397999999997</v>
      </c>
      <c r="I1187">
        <f t="shared" si="270"/>
        <v>-6.0999999999999943E-4</v>
      </c>
      <c r="J1187">
        <f t="shared" si="282"/>
        <v>1.3008255</v>
      </c>
      <c r="K1187">
        <f t="shared" si="271"/>
        <v>1.3218112871287131</v>
      </c>
      <c r="L1187">
        <f t="shared" si="273"/>
        <v>1.3228935999999998</v>
      </c>
      <c r="M1187">
        <f t="shared" si="283"/>
        <v>1.2949410952722471</v>
      </c>
      <c r="N1187">
        <f t="shared" si="284"/>
        <v>1.3067099047277528</v>
      </c>
      <c r="O1187" cm="1">
        <f t="array" ref="O1187">_xlfn.IFS(C1187&lt;M1186,1,C1187&gt;N1186,-1,TRUE,0)</f>
        <v>0</v>
      </c>
      <c r="P1187">
        <f t="shared" si="274"/>
        <v>-1</v>
      </c>
      <c r="Q1187">
        <f t="shared" si="275"/>
        <v>1</v>
      </c>
      <c r="R1187" cm="1">
        <f t="array" ref="R1187">_xlfn.IFS(AND(Q1186=0,O1186=1,O1187=0,P1187=1),1,AND(Q1186=0,O1186=-1,O1187=0,P1187=-1),-1,AND(Q1186=1,O1186=-1,O1187=0,P1187=-1),-2,AND(Q1186=-1,O1186=1,O1187=0,P1187=1),2,TRUE,0)</f>
        <v>0</v>
      </c>
      <c r="S1187" cm="1">
        <f t="array" ref="S1187">_xlfn.IFS(AND(Q1187&lt;&gt;0,S1186=0),U1186/C1187,AND(Q1187&lt;&gt;0,S1186&lt;&gt;0),S1186,TRUE,0)</f>
        <v>7301.9883314226463</v>
      </c>
      <c r="T1187">
        <f t="shared" si="276"/>
        <v>-4.45421288216781</v>
      </c>
      <c r="U1187">
        <f t="shared" si="272"/>
        <v>10160.351663758029</v>
      </c>
      <c r="V1187">
        <f t="shared" si="277"/>
        <v>-4.3819950289499026E-4</v>
      </c>
      <c r="W1187">
        <f t="shared" si="278"/>
        <v>1.6035166375802934E-2</v>
      </c>
      <c r="X1187">
        <f>IF(W1187&lt;MAX($W$202:W1187),(1+W1187)/(1+MAX($W$202:W1187))-1,0)</f>
        <v>-4.4629063819561554E-2</v>
      </c>
      <c r="Y1187">
        <f>MIN($X$202:X1187)</f>
        <v>-4.4752651996292636E-2</v>
      </c>
      <c r="AA1187">
        <v>1</v>
      </c>
      <c r="AB1187">
        <f t="shared" si="286"/>
        <v>7268.5511596973374</v>
      </c>
      <c r="AC1187">
        <f t="shared" si="279"/>
        <v>-2.4713073942971455</v>
      </c>
      <c r="AD1187">
        <f t="shared" si="285"/>
        <v>9419.1700768285937</v>
      </c>
      <c r="AE1187">
        <f t="shared" si="280"/>
        <v>-2.6230115258212857E-4</v>
      </c>
      <c r="AF1187">
        <f t="shared" si="281"/>
        <v>-5.8082992317140647E-2</v>
      </c>
      <c r="AG1187">
        <f>IF(AF1187&lt;MAX($AF$202:AF1187),(1+AF1187)/(1+MAX($AF$202:AF1187))-1,0)</f>
        <v>-5.8082992317140647E-2</v>
      </c>
      <c r="AH1187">
        <f>MIN($AG$202:AG1187)</f>
        <v>-5.8657207858756721E-2</v>
      </c>
    </row>
    <row r="1188" spans="2:34" x14ac:dyDescent="0.2">
      <c r="B1188" t="s">
        <v>1191</v>
      </c>
      <c r="C1188">
        <v>1.29884</v>
      </c>
      <c r="D1188">
        <v>1.29965</v>
      </c>
      <c r="E1188">
        <v>1.2978099999999999</v>
      </c>
      <c r="F1188">
        <v>1.2978499999999999</v>
      </c>
      <c r="G1188">
        <v>8073.8999000000003</v>
      </c>
      <c r="I1188">
        <f t="shared" si="270"/>
        <v>7.9000000000006843E-4</v>
      </c>
      <c r="J1188">
        <f t="shared" si="282"/>
        <v>1.3001475</v>
      </c>
      <c r="K1188">
        <f t="shared" si="271"/>
        <v>1.3215078217821787</v>
      </c>
      <c r="L1188">
        <f t="shared" si="273"/>
        <v>1.3227746999999999</v>
      </c>
      <c r="M1188">
        <f t="shared" si="283"/>
        <v>1.2966615460416122</v>
      </c>
      <c r="N1188">
        <f t="shared" si="284"/>
        <v>1.3036334539583878</v>
      </c>
      <c r="O1188" cm="1">
        <f t="array" ref="O1188">_xlfn.IFS(C1188&lt;M1187,1,C1188&gt;N1187,-1,TRUE,0)</f>
        <v>0</v>
      </c>
      <c r="P1188">
        <f t="shared" si="274"/>
        <v>-1</v>
      </c>
      <c r="Q1188">
        <f t="shared" si="275"/>
        <v>1</v>
      </c>
      <c r="R1188" cm="1">
        <f t="array" ref="R1188">_xlfn.IFS(AND(Q1187=0,O1187=1,O1188=0,P1188=1),1,AND(Q1187=0,O1187=-1,O1188=0,P1188=-1),-1,AND(Q1187=1,O1187=-1,O1188=0,P1188=-1),-2,AND(Q1187=-1,O1187=1,O1188=0,P1188=1),2,TRUE,0)</f>
        <v>0</v>
      </c>
      <c r="S1188" cm="1">
        <f t="array" ref="S1188">_xlfn.IFS(AND(Q1188&lt;&gt;0,S1187=0),U1187/C1188,AND(Q1188&lt;&gt;0,S1187&lt;&gt;0),S1187,TRUE,0)</f>
        <v>7301.9883314226463</v>
      </c>
      <c r="T1188">
        <f t="shared" si="276"/>
        <v>5.7685707818243905</v>
      </c>
      <c r="U1188">
        <f t="shared" si="272"/>
        <v>10166.120234539852</v>
      </c>
      <c r="V1188">
        <f t="shared" si="277"/>
        <v>5.6775306335123035E-4</v>
      </c>
      <c r="W1188">
        <f t="shared" si="278"/>
        <v>1.661202345398527E-2</v>
      </c>
      <c r="X1188">
        <f>IF(W1188&lt;MAX($W$202:W1188),(1+W1188)/(1+MAX($W$202:W1188))-1,0)</f>
        <v>-4.4086649043908466E-2</v>
      </c>
      <c r="Y1188">
        <f>MIN($X$202:X1188)</f>
        <v>-4.4752651996292636E-2</v>
      </c>
      <c r="AA1188">
        <v>1</v>
      </c>
      <c r="AB1188">
        <f t="shared" si="286"/>
        <v>7268.5511596973374</v>
      </c>
      <c r="AC1188">
        <f t="shared" si="279"/>
        <v>-4.4338162074153713</v>
      </c>
      <c r="AD1188">
        <f t="shared" si="285"/>
        <v>9414.7362606211791</v>
      </c>
      <c r="AE1188">
        <f t="shared" si="280"/>
        <v>-4.7072259777139773E-4</v>
      </c>
      <c r="AF1188">
        <f t="shared" si="281"/>
        <v>-5.852637393788207E-2</v>
      </c>
      <c r="AG1188">
        <f>IF(AF1188&lt;MAX($AF$202:AF1188),(1+AF1188)/(1+MAX($AF$202:AF1188))-1,0)</f>
        <v>-5.852637393788207E-2</v>
      </c>
      <c r="AH1188">
        <f>MIN($AG$202:AG1188)</f>
        <v>-5.8657207858756721E-2</v>
      </c>
    </row>
    <row r="1189" spans="2:34" x14ac:dyDescent="0.2">
      <c r="B1189" t="s">
        <v>1192</v>
      </c>
      <c r="C1189">
        <v>1.2978000000000001</v>
      </c>
      <c r="D1189">
        <v>1.2987</v>
      </c>
      <c r="E1189">
        <v>1.29657</v>
      </c>
      <c r="F1189">
        <v>1.2971900000000001</v>
      </c>
      <c r="G1189">
        <v>7579.3900999999996</v>
      </c>
      <c r="I1189">
        <f t="shared" ref="I1189:I1252" si="287">C1189-C1188</f>
        <v>-1.0399999999999299E-3</v>
      </c>
      <c r="J1189">
        <f t="shared" si="282"/>
        <v>1.29983</v>
      </c>
      <c r="K1189">
        <f t="shared" si="271"/>
        <v>1.3211917821782182</v>
      </c>
      <c r="L1189">
        <f t="shared" si="273"/>
        <v>1.3226486499999999</v>
      </c>
      <c r="M1189">
        <f t="shared" si="283"/>
        <v>1.2964839276756173</v>
      </c>
      <c r="N1189">
        <f t="shared" si="284"/>
        <v>1.3031760723243828</v>
      </c>
      <c r="O1189" cm="1">
        <f t="array" ref="O1189">_xlfn.IFS(C1189&lt;M1188,1,C1189&gt;N1188,-1,TRUE,0)</f>
        <v>0</v>
      </c>
      <c r="P1189">
        <f t="shared" si="274"/>
        <v>-1</v>
      </c>
      <c r="Q1189">
        <f t="shared" si="275"/>
        <v>1</v>
      </c>
      <c r="R1189" cm="1">
        <f t="array" ref="R1189">_xlfn.IFS(AND(Q1188=0,O1188=1,O1189=0,P1189=1),1,AND(Q1188=0,O1188=-1,O1189=0,P1189=-1),-1,AND(Q1188=1,O1188=-1,O1189=0,P1189=-1),-2,AND(Q1188=-1,O1188=1,O1189=0,P1189=1),2,TRUE,0)</f>
        <v>0</v>
      </c>
      <c r="S1189" cm="1">
        <f t="array" ref="S1189">_xlfn.IFS(AND(Q1189&lt;&gt;0,S1188=0),U1188/C1189,AND(Q1189&lt;&gt;0,S1188&lt;&gt;0),S1188,TRUE,0)</f>
        <v>7301.9883314226463</v>
      </c>
      <c r="T1189">
        <f t="shared" si="276"/>
        <v>-7.5940678646790403</v>
      </c>
      <c r="U1189">
        <f t="shared" si="272"/>
        <v>10158.526166675174</v>
      </c>
      <c r="V1189">
        <f t="shared" si="277"/>
        <v>-7.4699764408430391E-4</v>
      </c>
      <c r="W1189">
        <f t="shared" si="278"/>
        <v>1.5852616667517472E-2</v>
      </c>
      <c r="X1189">
        <f>IF(W1189&lt;MAX($W$202:W1189),(1+W1189)/(1+MAX($W$202:W1189))-1,0)</f>
        <v>-4.4800714065021285E-2</v>
      </c>
      <c r="Y1189">
        <f>MIN($X$202:X1189)</f>
        <v>-4.4800714065021285E-2</v>
      </c>
      <c r="AA1189">
        <v>1</v>
      </c>
      <c r="AB1189">
        <f t="shared" si="286"/>
        <v>7268.5511596973374</v>
      </c>
      <c r="AC1189">
        <f t="shared" si="279"/>
        <v>5.7421554161613937</v>
      </c>
      <c r="AD1189">
        <f t="shared" si="285"/>
        <v>9420.4784160373401</v>
      </c>
      <c r="AE1189">
        <f t="shared" si="280"/>
        <v>6.0991144703426126E-4</v>
      </c>
      <c r="AF1189">
        <f t="shared" si="281"/>
        <v>-5.7952158396265996E-2</v>
      </c>
      <c r="AG1189">
        <f>IF(AF1189&lt;MAX($AF$202:AF1189),(1+AF1189)/(1+MAX($AF$202:AF1189))-1,0)</f>
        <v>-5.7952158396265996E-2</v>
      </c>
      <c r="AH1189">
        <f>MIN($AG$202:AG1189)</f>
        <v>-5.8657207858756721E-2</v>
      </c>
    </row>
    <row r="1190" spans="2:34" x14ac:dyDescent="0.2">
      <c r="B1190" t="s">
        <v>1193</v>
      </c>
      <c r="C1190">
        <v>1.2971900000000001</v>
      </c>
      <c r="D1190">
        <v>1.2982</v>
      </c>
      <c r="E1190">
        <v>1.29535</v>
      </c>
      <c r="F1190">
        <v>1.2962800000000001</v>
      </c>
      <c r="G1190">
        <v>8635.5702999999994</v>
      </c>
      <c r="I1190">
        <f t="shared" si="287"/>
        <v>-6.0999999999999943E-4</v>
      </c>
      <c r="J1190">
        <f t="shared" si="282"/>
        <v>1.2995129999999999</v>
      </c>
      <c r="K1190">
        <f t="shared" si="271"/>
        <v>1.3208581188118813</v>
      </c>
      <c r="L1190">
        <f t="shared" si="273"/>
        <v>1.3225116999999995</v>
      </c>
      <c r="M1190">
        <f t="shared" si="283"/>
        <v>1.2960840170604098</v>
      </c>
      <c r="N1190">
        <f t="shared" si="284"/>
        <v>1.3029419829395901</v>
      </c>
      <c r="O1190" cm="1">
        <f t="array" ref="O1190">_xlfn.IFS(C1190&lt;M1189,1,C1190&gt;N1189,-1,TRUE,0)</f>
        <v>0</v>
      </c>
      <c r="P1190">
        <f t="shared" si="274"/>
        <v>-1</v>
      </c>
      <c r="Q1190">
        <f t="shared" si="275"/>
        <v>1</v>
      </c>
      <c r="R1190" cm="1">
        <f t="array" ref="R1190">_xlfn.IFS(AND(Q1189=0,O1189=1,O1190=0,P1190=1),1,AND(Q1189=0,O1189=-1,O1190=0,P1190=-1),-1,AND(Q1189=1,O1189=-1,O1190=0,P1190=-1),-2,AND(Q1189=-1,O1189=1,O1190=0,P1190=1),2,TRUE,0)</f>
        <v>0</v>
      </c>
      <c r="S1190" cm="1">
        <f t="array" ref="S1190">_xlfn.IFS(AND(Q1190&lt;&gt;0,S1189=0),U1189/C1190,AND(Q1190&lt;&gt;0,S1189&lt;&gt;0),S1189,TRUE,0)</f>
        <v>7301.9883314226463</v>
      </c>
      <c r="T1190">
        <f t="shared" si="276"/>
        <v>-4.45421288216781</v>
      </c>
      <c r="U1190">
        <f t="shared" si="272"/>
        <v>10154.071953793005</v>
      </c>
      <c r="V1190">
        <f t="shared" si="277"/>
        <v>-4.3847038527889602E-4</v>
      </c>
      <c r="W1190">
        <f t="shared" si="278"/>
        <v>1.5407195379300465E-2</v>
      </c>
      <c r="X1190">
        <f>IF(W1190&lt;MAX($W$202:W1190),(1+W1190)/(1+MAX($W$202:W1190))-1,0)</f>
        <v>-4.5219540663943514E-2</v>
      </c>
      <c r="Y1190">
        <f>MIN($X$202:X1190)</f>
        <v>-4.5219540663943514E-2</v>
      </c>
      <c r="AA1190">
        <v>1</v>
      </c>
      <c r="AB1190">
        <f t="shared" si="286"/>
        <v>7268.5511596973374</v>
      </c>
      <c r="AC1190">
        <f t="shared" si="279"/>
        <v>-7.5592932060847211</v>
      </c>
      <c r="AD1190">
        <f t="shared" si="285"/>
        <v>9412.9191228312557</v>
      </c>
      <c r="AE1190">
        <f t="shared" si="280"/>
        <v>-8.0243198617342476E-4</v>
      </c>
      <c r="AF1190">
        <f t="shared" si="281"/>
        <v>-5.8708087716874413E-2</v>
      </c>
      <c r="AG1190">
        <f>IF(AF1190&lt;MAX($AF$202:AF1190),(1+AF1190)/(1+MAX($AF$202:AF1190))-1,0)</f>
        <v>-5.8708087716874413E-2</v>
      </c>
      <c r="AH1190">
        <f>MIN($AG$202:AG1190)</f>
        <v>-5.8708087716874413E-2</v>
      </c>
    </row>
    <row r="1191" spans="2:34" x14ac:dyDescent="0.2">
      <c r="B1191" t="s">
        <v>1194</v>
      </c>
      <c r="C1191">
        <v>1.2962499999999999</v>
      </c>
      <c r="D1191">
        <v>1.30105</v>
      </c>
      <c r="E1191">
        <v>1.2938700000000001</v>
      </c>
      <c r="F1191">
        <v>1.29905</v>
      </c>
      <c r="G1191">
        <v>14952.570299999999</v>
      </c>
      <c r="I1191">
        <f t="shared" si="287"/>
        <v>-9.4000000000016293E-4</v>
      </c>
      <c r="J1191">
        <f t="shared" si="282"/>
        <v>1.29932</v>
      </c>
      <c r="K1191">
        <f t="shared" ref="K1191:K1254" si="288">AVERAGE(C1091:C1191)</f>
        <v>1.320550198019802</v>
      </c>
      <c r="L1191">
        <f t="shared" si="273"/>
        <v>1.3223719499999995</v>
      </c>
      <c r="M1191">
        <f t="shared" si="283"/>
        <v>1.2962632239205334</v>
      </c>
      <c r="N1191">
        <f t="shared" si="284"/>
        <v>1.3023767760794667</v>
      </c>
      <c r="O1191" cm="1">
        <f t="array" ref="O1191">_xlfn.IFS(C1191&lt;M1190,1,C1191&gt;N1190,-1,TRUE,0)</f>
        <v>0</v>
      </c>
      <c r="P1191">
        <f t="shared" si="274"/>
        <v>-1</v>
      </c>
      <c r="Q1191">
        <f t="shared" si="275"/>
        <v>1</v>
      </c>
      <c r="R1191" cm="1">
        <f t="array" ref="R1191">_xlfn.IFS(AND(Q1190=0,O1190=1,O1191=0,P1191=1),1,AND(Q1190=0,O1190=-1,O1191=0,P1191=-1),-1,AND(Q1190=1,O1190=-1,O1191=0,P1191=-1),-2,AND(Q1190=-1,O1190=1,O1191=0,P1191=1),2,TRUE,0)</f>
        <v>0</v>
      </c>
      <c r="S1191" cm="1">
        <f t="array" ref="S1191">_xlfn.IFS(AND(Q1191&lt;&gt;0,S1190=0),U1190/C1191,AND(Q1191&lt;&gt;0,S1190&lt;&gt;0),S1190,TRUE,0)</f>
        <v>7301.9883314226463</v>
      </c>
      <c r="T1191">
        <f t="shared" si="276"/>
        <v>-6.8638690315384769</v>
      </c>
      <c r="U1191">
        <f t="shared" si="272"/>
        <v>10147.208084761467</v>
      </c>
      <c r="V1191">
        <f t="shared" si="277"/>
        <v>-6.7597206940950532E-4</v>
      </c>
      <c r="W1191">
        <f t="shared" si="278"/>
        <v>1.4720808476146763E-2</v>
      </c>
      <c r="X1191">
        <f>IF(W1191&lt;MAX($W$202:W1191),(1+W1191)/(1+MAX($W$202:W1191))-1,0)</f>
        <v>-4.5864945586872596E-2</v>
      </c>
      <c r="Y1191">
        <f>MIN($X$202:X1191)</f>
        <v>-4.5864945586872596E-2</v>
      </c>
      <c r="AA1191">
        <v>1</v>
      </c>
      <c r="AB1191">
        <f t="shared" si="286"/>
        <v>7268.5511596973374</v>
      </c>
      <c r="AC1191">
        <f t="shared" si="279"/>
        <v>-4.4338162074153713</v>
      </c>
      <c r="AD1191">
        <f t="shared" si="285"/>
        <v>9408.4853066238411</v>
      </c>
      <c r="AE1191">
        <f t="shared" si="280"/>
        <v>-4.710351963676227E-4</v>
      </c>
      <c r="AF1191">
        <f t="shared" si="281"/>
        <v>-5.9151469337615836E-2</v>
      </c>
      <c r="AG1191">
        <f>IF(AF1191&lt;MAX($AF$202:AF1191),(1+AF1191)/(1+MAX($AF$202:AF1191))-1,0)</f>
        <v>-5.9151469337615836E-2</v>
      </c>
      <c r="AH1191">
        <f>MIN($AG$202:AG1191)</f>
        <v>-5.9151469337615836E-2</v>
      </c>
    </row>
    <row r="1192" spans="2:34" x14ac:dyDescent="0.2">
      <c r="B1192" t="s">
        <v>1195</v>
      </c>
      <c r="C1192">
        <v>1.2991299999999999</v>
      </c>
      <c r="D1192">
        <v>1.3012999999999999</v>
      </c>
      <c r="E1192">
        <v>1.2950299999999999</v>
      </c>
      <c r="F1192">
        <v>1.2962199999999999</v>
      </c>
      <c r="G1192">
        <v>16904.769499999999</v>
      </c>
      <c r="I1192">
        <f t="shared" si="287"/>
        <v>2.8799999999999937E-3</v>
      </c>
      <c r="J1192">
        <f t="shared" si="282"/>
        <v>1.2990169999999999</v>
      </c>
      <c r="K1192">
        <f t="shared" si="288"/>
        <v>1.3202487128712872</v>
      </c>
      <c r="L1192">
        <f t="shared" si="273"/>
        <v>1.3222506499999995</v>
      </c>
      <c r="M1192">
        <f t="shared" si="283"/>
        <v>1.2959927109926463</v>
      </c>
      <c r="N1192">
        <f t="shared" si="284"/>
        <v>1.3020412890073534</v>
      </c>
      <c r="O1192" cm="1">
        <f t="array" ref="O1192">_xlfn.IFS(C1192&lt;M1191,1,C1192&gt;N1191,-1,TRUE,0)</f>
        <v>0</v>
      </c>
      <c r="P1192">
        <f t="shared" si="274"/>
        <v>-1</v>
      </c>
      <c r="Q1192">
        <f t="shared" si="275"/>
        <v>1</v>
      </c>
      <c r="R1192" cm="1">
        <f t="array" ref="R1192">_xlfn.IFS(AND(Q1191=0,O1191=1,O1192=0,P1192=1),1,AND(Q1191=0,O1191=-1,O1192=0,P1192=-1),-1,AND(Q1191=1,O1191=-1,O1192=0,P1192=-1),-2,AND(Q1191=-1,O1191=1,O1192=0,P1192=1),2,TRUE,0)</f>
        <v>0</v>
      </c>
      <c r="S1192" cm="1">
        <f t="array" ref="S1192">_xlfn.IFS(AND(Q1192&lt;&gt;0,S1191=0),U1191/C1192,AND(Q1192&lt;&gt;0,S1191&lt;&gt;0),S1191,TRUE,0)</f>
        <v>7301.9883314226463</v>
      </c>
      <c r="T1192">
        <f t="shared" si="276"/>
        <v>21.029726394497175</v>
      </c>
      <c r="U1192">
        <f t="shared" si="272"/>
        <v>10168.237811155965</v>
      </c>
      <c r="V1192">
        <f t="shared" si="277"/>
        <v>2.0724642895693143E-3</v>
      </c>
      <c r="W1192">
        <f t="shared" si="278"/>
        <v>1.6823781115596459E-2</v>
      </c>
      <c r="X1192">
        <f>IF(W1192&lt;MAX($W$202:W1192),(1+W1192)/(1+MAX($W$202:W1192))-1,0)</f>
        <v>-4.3887534759175062E-2</v>
      </c>
      <c r="Y1192">
        <f>MIN($X$202:X1192)</f>
        <v>-4.5864945586872596E-2</v>
      </c>
      <c r="AA1192">
        <v>1</v>
      </c>
      <c r="AB1192">
        <f t="shared" si="286"/>
        <v>7268.5511596973374</v>
      </c>
      <c r="AC1192">
        <f t="shared" si="279"/>
        <v>-6.832438090116681</v>
      </c>
      <c r="AD1192">
        <f t="shared" si="285"/>
        <v>9401.6528685337253</v>
      </c>
      <c r="AE1192">
        <f t="shared" si="280"/>
        <v>-7.2619958127653663E-4</v>
      </c>
      <c r="AF1192">
        <f t="shared" si="281"/>
        <v>-5.9834713146627472E-2</v>
      </c>
      <c r="AG1192">
        <f>IF(AF1192&lt;MAX($AF$202:AF1192),(1+AF1192)/(1+MAX($AF$202:AF1192))-1,0)</f>
        <v>-5.9834713146627472E-2</v>
      </c>
      <c r="AH1192">
        <f>MIN($AG$202:AG1192)</f>
        <v>-5.9834713146627472E-2</v>
      </c>
    </row>
    <row r="1193" spans="2:34" x14ac:dyDescent="0.2">
      <c r="B1193" t="s">
        <v>1196</v>
      </c>
      <c r="C1193">
        <v>1.29619</v>
      </c>
      <c r="D1193">
        <v>1.3009999999999999</v>
      </c>
      <c r="E1193">
        <v>1.2957700000000001</v>
      </c>
      <c r="F1193">
        <v>1.29816</v>
      </c>
      <c r="G1193">
        <v>13124.7402</v>
      </c>
      <c r="I1193">
        <f t="shared" si="287"/>
        <v>-2.9399999999999427E-3</v>
      </c>
      <c r="J1193">
        <f t="shared" si="282"/>
        <v>1.2988569999999997</v>
      </c>
      <c r="K1193">
        <f t="shared" si="288"/>
        <v>1.3199283168316831</v>
      </c>
      <c r="L1193">
        <f t="shared" si="273"/>
        <v>1.3221222499999996</v>
      </c>
      <c r="M1193">
        <f t="shared" si="283"/>
        <v>1.296012200534308</v>
      </c>
      <c r="N1193">
        <f t="shared" si="284"/>
        <v>1.3017017994656914</v>
      </c>
      <c r="O1193" cm="1">
        <f t="array" ref="O1193">_xlfn.IFS(C1193&lt;M1192,1,C1193&gt;N1192,-1,TRUE,0)</f>
        <v>0</v>
      </c>
      <c r="P1193">
        <f t="shared" si="274"/>
        <v>-1</v>
      </c>
      <c r="Q1193">
        <f t="shared" si="275"/>
        <v>1</v>
      </c>
      <c r="R1193" cm="1">
        <f t="array" ref="R1193">_xlfn.IFS(AND(Q1192=0,O1192=1,O1193=0,P1193=1),1,AND(Q1192=0,O1192=-1,O1193=0,P1193=-1),-1,AND(Q1192=1,O1192=-1,O1193=0,P1193=-1),-2,AND(Q1192=-1,O1192=1,O1193=0,P1193=1),2,TRUE,0)</f>
        <v>0</v>
      </c>
      <c r="S1193" cm="1">
        <f t="array" ref="S1193">_xlfn.IFS(AND(Q1193&lt;&gt;0,S1192=0),U1192/C1193,AND(Q1193&lt;&gt;0,S1192&lt;&gt;0),S1192,TRUE,0)</f>
        <v>7301.9883314226463</v>
      </c>
      <c r="T1193">
        <f t="shared" si="276"/>
        <v>-21.467845694382163</v>
      </c>
      <c r="U1193">
        <f t="shared" si="272"/>
        <v>10146.769965461583</v>
      </c>
      <c r="V1193">
        <f t="shared" si="277"/>
        <v>-2.1112651073944165E-3</v>
      </c>
      <c r="W1193">
        <f t="shared" si="278"/>
        <v>1.4676996546158172E-2</v>
      </c>
      <c r="X1193">
        <f>IF(W1193&lt;MAX($W$202:W1193),(1+W1193)/(1+MAX($W$202:W1193))-1,0)</f>
        <v>-4.5906141645782994E-2</v>
      </c>
      <c r="Y1193">
        <f>MIN($X$202:X1193)</f>
        <v>-4.5906141645782994E-2</v>
      </c>
      <c r="AA1193">
        <v>1</v>
      </c>
      <c r="AB1193">
        <f t="shared" si="286"/>
        <v>7268.5511596973374</v>
      </c>
      <c r="AC1193">
        <f t="shared" si="279"/>
        <v>20.933427339928286</v>
      </c>
      <c r="AD1193">
        <f t="shared" si="285"/>
        <v>9422.5862958736543</v>
      </c>
      <c r="AE1193">
        <f t="shared" si="280"/>
        <v>2.2265688419522609E-3</v>
      </c>
      <c r="AF1193">
        <f t="shared" si="281"/>
        <v>-5.7741370412634607E-2</v>
      </c>
      <c r="AG1193">
        <f>IF(AF1193&lt;MAX($AF$202:AF1193),(1+AF1193)/(1+MAX($AF$202:AF1193))-1,0)</f>
        <v>-5.7741370412634607E-2</v>
      </c>
      <c r="AH1193">
        <f>MIN($AG$202:AG1193)</f>
        <v>-5.9834713146627472E-2</v>
      </c>
    </row>
    <row r="1194" spans="2:34" x14ac:dyDescent="0.2">
      <c r="B1194" t="s">
        <v>1197</v>
      </c>
      <c r="C1194">
        <v>1.29816</v>
      </c>
      <c r="D1194">
        <v>1.2984100000000001</v>
      </c>
      <c r="E1194">
        <v>1.2915099999999999</v>
      </c>
      <c r="F1194">
        <v>1.29417</v>
      </c>
      <c r="G1194">
        <v>12937.179700000001</v>
      </c>
      <c r="I1194">
        <f t="shared" si="287"/>
        <v>1.9700000000000273E-3</v>
      </c>
      <c r="J1194">
        <f t="shared" si="282"/>
        <v>1.2984914999999999</v>
      </c>
      <c r="K1194">
        <f t="shared" si="288"/>
        <v>1.3195929702970297</v>
      </c>
      <c r="L1194">
        <f t="shared" si="273"/>
        <v>1.3220072999999997</v>
      </c>
      <c r="M1194">
        <f t="shared" si="283"/>
        <v>1.2952394097490998</v>
      </c>
      <c r="N1194">
        <f t="shared" si="284"/>
        <v>1.3017435902509</v>
      </c>
      <c r="O1194" cm="1">
        <f t="array" ref="O1194">_xlfn.IFS(C1194&lt;M1193,1,C1194&gt;N1193,-1,TRUE,0)</f>
        <v>0</v>
      </c>
      <c r="P1194">
        <f t="shared" si="274"/>
        <v>-1</v>
      </c>
      <c r="Q1194">
        <f t="shared" si="275"/>
        <v>1</v>
      </c>
      <c r="R1194" cm="1">
        <f t="array" ref="R1194">_xlfn.IFS(AND(Q1193=0,O1193=1,O1194=0,P1194=1),1,AND(Q1193=0,O1193=-1,O1194=0,P1194=-1),-1,AND(Q1193=1,O1193=-1,O1194=0,P1194=-1),-2,AND(Q1193=-1,O1193=1,O1194=0,P1194=1),2,TRUE,0)</f>
        <v>0</v>
      </c>
      <c r="S1194" cm="1">
        <f t="array" ref="S1194">_xlfn.IFS(AND(Q1194&lt;&gt;0,S1193=0),U1193/C1194,AND(Q1194&lt;&gt;0,S1193&lt;&gt;0),S1193,TRUE,0)</f>
        <v>7301.9883314226463</v>
      </c>
      <c r="T1194">
        <f t="shared" si="276"/>
        <v>14.384917012902813</v>
      </c>
      <c r="U1194">
        <f t="shared" si="272"/>
        <v>10161.154882474486</v>
      </c>
      <c r="V1194">
        <f t="shared" si="277"/>
        <v>1.4176843529386579E-3</v>
      </c>
      <c r="W1194">
        <f t="shared" si="278"/>
        <v>1.6115488247448573E-2</v>
      </c>
      <c r="X1194">
        <f>IF(W1194&lt;MAX($W$202:W1194),(1+W1194)/(1+MAX($W$202:W1194))-1,0)</f>
        <v>-4.4553537711559232E-2</v>
      </c>
      <c r="Y1194">
        <f>MIN($X$202:X1194)</f>
        <v>-4.5906141645782994E-2</v>
      </c>
      <c r="AA1194">
        <v>1</v>
      </c>
      <c r="AB1194">
        <f t="shared" si="286"/>
        <v>7268.5511596973374</v>
      </c>
      <c r="AC1194">
        <f t="shared" si="279"/>
        <v>-21.369540409509757</v>
      </c>
      <c r="AD1194">
        <f t="shared" si="285"/>
        <v>9401.2167554641437</v>
      </c>
      <c r="AE1194">
        <f t="shared" si="280"/>
        <v>-2.2679060438924206E-3</v>
      </c>
      <c r="AF1194">
        <f t="shared" si="281"/>
        <v>-5.9878324453585652E-2</v>
      </c>
      <c r="AG1194">
        <f>IF(AF1194&lt;MAX($AF$202:AF1194),(1+AF1194)/(1+MAX($AF$202:AF1194))-1,0)</f>
        <v>-5.9878324453585652E-2</v>
      </c>
      <c r="AH1194">
        <f>MIN($AG$202:AG1194)</f>
        <v>-5.9878324453585652E-2</v>
      </c>
    </row>
    <row r="1195" spans="2:34" x14ac:dyDescent="0.2">
      <c r="B1195" t="s">
        <v>1198</v>
      </c>
      <c r="C1195">
        <v>1.29419</v>
      </c>
      <c r="D1195">
        <v>1.29436</v>
      </c>
      <c r="E1195">
        <v>1.2906200000000001</v>
      </c>
      <c r="F1195">
        <v>1.2925899999999999</v>
      </c>
      <c r="G1195">
        <v>9469.7099999999991</v>
      </c>
      <c r="I1195">
        <f t="shared" si="287"/>
        <v>-3.9700000000000291E-3</v>
      </c>
      <c r="J1195">
        <f t="shared" si="282"/>
        <v>1.2981090000000002</v>
      </c>
      <c r="K1195">
        <f t="shared" si="288"/>
        <v>1.3192256435643563</v>
      </c>
      <c r="L1195">
        <f t="shared" si="273"/>
        <v>1.32186315</v>
      </c>
      <c r="M1195">
        <f t="shared" si="283"/>
        <v>1.2940661104393023</v>
      </c>
      <c r="N1195">
        <f t="shared" si="284"/>
        <v>1.3021518895606981</v>
      </c>
      <c r="O1195" cm="1">
        <f t="array" ref="O1195">_xlfn.IFS(C1195&lt;M1194,1,C1195&gt;N1194,-1,TRUE,0)</f>
        <v>1</v>
      </c>
      <c r="P1195">
        <f t="shared" si="274"/>
        <v>-1</v>
      </c>
      <c r="Q1195">
        <f t="shared" si="275"/>
        <v>1</v>
      </c>
      <c r="R1195" cm="1">
        <f t="array" ref="R1195">_xlfn.IFS(AND(Q1194=0,O1194=1,O1195=0,P1195=1),1,AND(Q1194=0,O1194=-1,O1195=0,P1195=-1),-1,AND(Q1194=1,O1194=-1,O1195=0,P1195=-1),-2,AND(Q1194=-1,O1194=1,O1195=0,P1195=1),2,TRUE,0)</f>
        <v>0</v>
      </c>
      <c r="S1195" cm="1">
        <f t="array" ref="S1195">_xlfn.IFS(AND(Q1195&lt;&gt;0,S1194=0),U1194/C1195,AND(Q1195&lt;&gt;0,S1194&lt;&gt;0),S1194,TRUE,0)</f>
        <v>7301.9883314226463</v>
      </c>
      <c r="T1195">
        <f t="shared" si="276"/>
        <v>-28.98889367574812</v>
      </c>
      <c r="U1195">
        <f t="shared" si="272"/>
        <v>10132.165988798737</v>
      </c>
      <c r="V1195">
        <f t="shared" si="277"/>
        <v>-2.8529132771853414E-3</v>
      </c>
      <c r="W1195">
        <f t="shared" si="278"/>
        <v>1.3216598879873809E-2</v>
      </c>
      <c r="X1195">
        <f>IF(W1195&lt;MAX($W$202:W1195),(1+W1195)/(1+MAX($W$202:W1195))-1,0)</f>
        <v>-4.7279343609461622E-2</v>
      </c>
      <c r="Y1195">
        <f>MIN($X$202:X1195)</f>
        <v>-4.7279343609461622E-2</v>
      </c>
      <c r="AA1195">
        <v>1</v>
      </c>
      <c r="AB1195">
        <f t="shared" si="286"/>
        <v>7268.5511596973374</v>
      </c>
      <c r="AC1195">
        <f t="shared" si="279"/>
        <v>14.319045784603952</v>
      </c>
      <c r="AD1195">
        <f t="shared" si="285"/>
        <v>9415.5358012487468</v>
      </c>
      <c r="AE1195">
        <f t="shared" si="280"/>
        <v>1.5231055891016963E-3</v>
      </c>
      <c r="AF1195">
        <f t="shared" si="281"/>
        <v>-5.8446419875125333E-2</v>
      </c>
      <c r="AG1195">
        <f>IF(AF1195&lt;MAX($AF$202:AF1195),(1+AF1195)/(1+MAX($AF$202:AF1195))-1,0)</f>
        <v>-5.8446419875125333E-2</v>
      </c>
      <c r="AH1195">
        <f>MIN($AG$202:AG1195)</f>
        <v>-5.9878324453585652E-2</v>
      </c>
    </row>
    <row r="1196" spans="2:34" x14ac:dyDescent="0.2">
      <c r="B1196" t="s">
        <v>1199</v>
      </c>
      <c r="C1196">
        <v>1.2925500000000001</v>
      </c>
      <c r="D1196">
        <v>1.2943100000000001</v>
      </c>
      <c r="E1196">
        <v>1.29237</v>
      </c>
      <c r="F1196">
        <v>1.29315</v>
      </c>
      <c r="G1196">
        <v>5728.6801999999998</v>
      </c>
      <c r="I1196">
        <f t="shared" si="287"/>
        <v>-1.6399999999998638E-3</v>
      </c>
      <c r="J1196">
        <f t="shared" si="282"/>
        <v>1.2977580000000002</v>
      </c>
      <c r="K1196">
        <f t="shared" si="288"/>
        <v>1.3188073267326734</v>
      </c>
      <c r="L1196">
        <f t="shared" si="273"/>
        <v>1.3217108</v>
      </c>
      <c r="M1196">
        <f t="shared" si="283"/>
        <v>1.2932947115262401</v>
      </c>
      <c r="N1196">
        <f t="shared" si="284"/>
        <v>1.3022212884737603</v>
      </c>
      <c r="O1196" cm="1">
        <f t="array" ref="O1196">_xlfn.IFS(C1196&lt;M1195,1,C1196&gt;N1195,-1,TRUE,0)</f>
        <v>1</v>
      </c>
      <c r="P1196">
        <f t="shared" si="274"/>
        <v>-1</v>
      </c>
      <c r="Q1196">
        <f t="shared" si="275"/>
        <v>1</v>
      </c>
      <c r="R1196" cm="1">
        <f t="array" ref="R1196">_xlfn.IFS(AND(Q1195=0,O1195=1,O1196=0,P1196=1),1,AND(Q1195=0,O1195=-1,O1196=0,P1196=-1),-1,AND(Q1195=1,O1195=-1,O1196=0,P1196=-1),-2,AND(Q1195=-1,O1195=1,O1196=0,P1196=1),2,TRUE,0)</f>
        <v>0</v>
      </c>
      <c r="S1196" cm="1">
        <f t="array" ref="S1196">_xlfn.IFS(AND(Q1196&lt;&gt;0,S1195=0),U1195/C1196,AND(Q1196&lt;&gt;0,S1195&lt;&gt;0),S1195,TRUE,0)</f>
        <v>7301.9883314226463</v>
      </c>
      <c r="T1196">
        <f t="shared" si="276"/>
        <v>-11.975260863532146</v>
      </c>
      <c r="U1196">
        <f t="shared" si="272"/>
        <v>10120.190727935205</v>
      </c>
      <c r="V1196">
        <f t="shared" si="277"/>
        <v>-1.1819053178531598E-3</v>
      </c>
      <c r="W1196">
        <f t="shared" si="278"/>
        <v>1.2019072793520547E-2</v>
      </c>
      <c r="X1196">
        <f>IF(W1196&lt;MAX($W$202:W1196),(1+W1196)/(1+MAX($W$202:W1196))-1,0)</f>
        <v>-4.8405369219678196E-2</v>
      </c>
      <c r="Y1196">
        <f>MIN($X$202:X1196)</f>
        <v>-4.8405369219678196E-2</v>
      </c>
      <c r="AA1196">
        <v>1</v>
      </c>
      <c r="AB1196">
        <f t="shared" si="286"/>
        <v>7268.5511596973374</v>
      </c>
      <c r="AC1196">
        <f t="shared" si="279"/>
        <v>-28.856148103998642</v>
      </c>
      <c r="AD1196">
        <f t="shared" si="285"/>
        <v>9386.679653144749</v>
      </c>
      <c r="AE1196">
        <f t="shared" si="280"/>
        <v>-3.0647377603483343E-3</v>
      </c>
      <c r="AF1196">
        <f t="shared" si="281"/>
        <v>-6.1332034685525061E-2</v>
      </c>
      <c r="AG1196">
        <f>IF(AF1196&lt;MAX($AF$202:AF1196),(1+AF1196)/(1+MAX($AF$202:AF1196))-1,0)</f>
        <v>-6.1332034685525061E-2</v>
      </c>
      <c r="AH1196">
        <f>MIN($AG$202:AG1196)</f>
        <v>-6.1332034685525061E-2</v>
      </c>
    </row>
    <row r="1197" spans="2:34" x14ac:dyDescent="0.2">
      <c r="B1197" t="s">
        <v>1200</v>
      </c>
      <c r="C1197">
        <v>1.29315</v>
      </c>
      <c r="D1197">
        <v>1.2938400000000001</v>
      </c>
      <c r="E1197">
        <v>1.2923800000000001</v>
      </c>
      <c r="F1197">
        <v>1.29318</v>
      </c>
      <c r="G1197">
        <v>3983.74</v>
      </c>
      <c r="I1197">
        <f t="shared" si="287"/>
        <v>5.9999999999993392E-4</v>
      </c>
      <c r="J1197">
        <f t="shared" si="282"/>
        <v>1.2975235000000001</v>
      </c>
      <c r="K1197">
        <f t="shared" si="288"/>
        <v>1.3183960396039605</v>
      </c>
      <c r="L1197">
        <f t="shared" si="273"/>
        <v>1.3215529500000003</v>
      </c>
      <c r="M1197">
        <f t="shared" si="283"/>
        <v>1.2926357509270627</v>
      </c>
      <c r="N1197">
        <f t="shared" si="284"/>
        <v>1.3024112490729374</v>
      </c>
      <c r="O1197" cm="1">
        <f t="array" ref="O1197">_xlfn.IFS(C1197&lt;M1196,1,C1197&gt;N1196,-1,TRUE,0)</f>
        <v>1</v>
      </c>
      <c r="P1197">
        <f t="shared" si="274"/>
        <v>-1</v>
      </c>
      <c r="Q1197">
        <f t="shared" si="275"/>
        <v>1</v>
      </c>
      <c r="R1197" cm="1">
        <f t="array" ref="R1197">_xlfn.IFS(AND(Q1196=0,O1196=1,O1197=0,P1197=1),1,AND(Q1196=0,O1196=-1,O1197=0,P1197=-1),-1,AND(Q1196=1,O1196=-1,O1197=0,P1197=-1),-2,AND(Q1196=-1,O1196=1,O1197=0,P1197=1),2,TRUE,0)</f>
        <v>0</v>
      </c>
      <c r="S1197" cm="1">
        <f t="array" ref="S1197">_xlfn.IFS(AND(Q1197&lt;&gt;0,S1196=0),U1196/C1197,AND(Q1197&lt;&gt;0,S1196&lt;&gt;0),S1196,TRUE,0)</f>
        <v>7301.9883314226463</v>
      </c>
      <c r="T1197">
        <f t="shared" si="276"/>
        <v>4.3811929988531055</v>
      </c>
      <c r="U1197">
        <f t="shared" si="272"/>
        <v>10124.571920934059</v>
      </c>
      <c r="V1197">
        <f t="shared" si="277"/>
        <v>4.3291605036252002E-4</v>
      </c>
      <c r="W1197">
        <f t="shared" si="278"/>
        <v>1.2457192093405789E-2</v>
      </c>
      <c r="X1197">
        <f>IF(W1197&lt;MAX($W$202:W1197),(1+W1197)/(1+MAX($W$202:W1197))-1,0)</f>
        <v>-4.7993408630574663E-2</v>
      </c>
      <c r="Y1197">
        <f>MIN($X$202:X1197)</f>
        <v>-4.8405369219678196E-2</v>
      </c>
      <c r="AA1197">
        <v>1</v>
      </c>
      <c r="AB1197">
        <f t="shared" si="286"/>
        <v>7268.5511596973374</v>
      </c>
      <c r="AC1197">
        <f t="shared" si="279"/>
        <v>-11.920423901902643</v>
      </c>
      <c r="AD1197">
        <f t="shared" si="285"/>
        <v>9374.7592292428471</v>
      </c>
      <c r="AE1197">
        <f t="shared" si="280"/>
        <v>-1.2699297666890158E-3</v>
      </c>
      <c r="AF1197">
        <f t="shared" si="281"/>
        <v>-6.2524077075715279E-2</v>
      </c>
      <c r="AG1197">
        <f>IF(AF1197&lt;MAX($AF$202:AF1197),(1+AF1197)/(1+MAX($AF$202:AF1197))-1,0)</f>
        <v>-6.2524077075715279E-2</v>
      </c>
      <c r="AH1197">
        <f>MIN($AG$202:AG1197)</f>
        <v>-6.2524077075715279E-2</v>
      </c>
    </row>
    <row r="1198" spans="2:34" x14ac:dyDescent="0.2">
      <c r="B1198" t="s">
        <v>1201</v>
      </c>
      <c r="C1198">
        <v>1.29318</v>
      </c>
      <c r="D1198">
        <v>1.2933699999999999</v>
      </c>
      <c r="E1198">
        <v>1.29054</v>
      </c>
      <c r="F1198">
        <v>1.29087</v>
      </c>
      <c r="G1198">
        <v>4350.5600999999997</v>
      </c>
      <c r="I1198">
        <f t="shared" si="287"/>
        <v>2.9999999999974492E-5</v>
      </c>
      <c r="J1198">
        <f t="shared" si="282"/>
        <v>1.2970275</v>
      </c>
      <c r="K1198">
        <f t="shared" si="288"/>
        <v>1.3180198019801981</v>
      </c>
      <c r="L1198">
        <f t="shared" si="273"/>
        <v>1.3213856000000002</v>
      </c>
      <c r="M1198">
        <f t="shared" si="283"/>
        <v>1.2915845380306308</v>
      </c>
      <c r="N1198">
        <f t="shared" si="284"/>
        <v>1.3024704619693692</v>
      </c>
      <c r="O1198" cm="1">
        <f t="array" ref="O1198">_xlfn.IFS(C1198&lt;M1197,1,C1198&gt;N1197,-1,TRUE,0)</f>
        <v>0</v>
      </c>
      <c r="P1198">
        <f t="shared" si="274"/>
        <v>-1</v>
      </c>
      <c r="Q1198">
        <f t="shared" si="275"/>
        <v>1</v>
      </c>
      <c r="R1198" cm="1">
        <f t="array" ref="R1198">_xlfn.IFS(AND(Q1197=0,O1197=1,O1198=0,P1198=1),1,AND(Q1197=0,O1197=-1,O1198=0,P1198=-1),-1,AND(Q1197=1,O1197=-1,O1198=0,P1198=-1),-2,AND(Q1197=-1,O1197=1,O1198=0,P1198=1),2,TRUE,0)</f>
        <v>0</v>
      </c>
      <c r="S1198" cm="1">
        <f t="array" ref="S1198">_xlfn.IFS(AND(Q1198&lt;&gt;0,S1197=0),U1197/C1198,AND(Q1198&lt;&gt;0,S1197&lt;&gt;0),S1197,TRUE,0)</f>
        <v>7301.9883314226463</v>
      </c>
      <c r="T1198">
        <f t="shared" si="276"/>
        <v>0.21905964994249313</v>
      </c>
      <c r="U1198">
        <f t="shared" si="272"/>
        <v>10124.790980584001</v>
      </c>
      <c r="V1198">
        <f t="shared" si="277"/>
        <v>2.163643575779779E-5</v>
      </c>
      <c r="W1198">
        <f t="shared" si="278"/>
        <v>1.2479098058400195E-2</v>
      </c>
      <c r="X1198">
        <f>IF(W1198&lt;MAX($W$202:W1198),(1+W1198)/(1+MAX($W$202:W1198))-1,0)</f>
        <v>-4.7972810601119353E-2</v>
      </c>
      <c r="Y1198">
        <f>MIN($X$202:X1198)</f>
        <v>-4.8405369219678196E-2</v>
      </c>
      <c r="AA1198">
        <v>1</v>
      </c>
      <c r="AB1198">
        <f t="shared" si="286"/>
        <v>7268.5511596973374</v>
      </c>
      <c r="AC1198">
        <f t="shared" si="279"/>
        <v>4.3611306958179226</v>
      </c>
      <c r="AD1198">
        <f t="shared" si="285"/>
        <v>9379.1203599386645</v>
      </c>
      <c r="AE1198">
        <f t="shared" si="280"/>
        <v>4.6519922156658411E-4</v>
      </c>
      <c r="AF1198">
        <f t="shared" si="281"/>
        <v>-6.2087964006133589E-2</v>
      </c>
      <c r="AG1198">
        <f>IF(AF1198&lt;MAX($AF$202:AF1198),(1+AF1198)/(1+MAX($AF$202:AF1198))-1,0)</f>
        <v>-6.2087964006133589E-2</v>
      </c>
      <c r="AH1198">
        <f>MIN($AG$202:AG1198)</f>
        <v>-6.2524077075715279E-2</v>
      </c>
    </row>
    <row r="1199" spans="2:34" x14ac:dyDescent="0.2">
      <c r="B1199" t="s">
        <v>1202</v>
      </c>
      <c r="C1199">
        <v>1.29087</v>
      </c>
      <c r="D1199">
        <v>1.2920199999999999</v>
      </c>
      <c r="E1199">
        <v>1.2904500000000001</v>
      </c>
      <c r="F1199">
        <v>1.2906</v>
      </c>
      <c r="G1199">
        <v>2682.3501000000001</v>
      </c>
      <c r="I1199">
        <f t="shared" si="287"/>
        <v>-2.3100000000000342E-3</v>
      </c>
      <c r="J1199">
        <f t="shared" si="282"/>
        <v>1.2965505000000002</v>
      </c>
      <c r="K1199">
        <f t="shared" si="288"/>
        <v>1.3175711881188121</v>
      </c>
      <c r="L1199">
        <f t="shared" si="273"/>
        <v>1.3212301499999999</v>
      </c>
      <c r="M1199">
        <f t="shared" si="283"/>
        <v>1.2906309781443095</v>
      </c>
      <c r="N1199">
        <f t="shared" si="284"/>
        <v>1.3024700218556908</v>
      </c>
      <c r="O1199" cm="1">
        <f t="array" ref="O1199">_xlfn.IFS(C1199&lt;M1198,1,C1199&gt;N1198,-1,TRUE,0)</f>
        <v>1</v>
      </c>
      <c r="P1199">
        <f t="shared" si="274"/>
        <v>-1</v>
      </c>
      <c r="Q1199">
        <f t="shared" si="275"/>
        <v>1</v>
      </c>
      <c r="R1199" cm="1">
        <f t="array" ref="R1199">_xlfn.IFS(AND(Q1198=0,O1198=1,O1199=0,P1199=1),1,AND(Q1198=0,O1198=-1,O1199=0,P1199=-1),-1,AND(Q1198=1,O1198=-1,O1199=0,P1199=-1),-2,AND(Q1198=-1,O1198=1,O1199=0,P1199=1),2,TRUE,0)</f>
        <v>0</v>
      </c>
      <c r="S1199" cm="1">
        <f t="array" ref="S1199">_xlfn.IFS(AND(Q1199&lt;&gt;0,S1198=0),U1198/C1199,AND(Q1199&lt;&gt;0,S1198&lt;&gt;0),S1198,TRUE,0)</f>
        <v>7301.9883314226463</v>
      </c>
      <c r="T1199">
        <f t="shared" si="276"/>
        <v>-16.867593045586563</v>
      </c>
      <c r="U1199">
        <f t="shared" si="272"/>
        <v>10107.923387538414</v>
      </c>
      <c r="V1199">
        <f t="shared" si="277"/>
        <v>-1.6659695077096432E-3</v>
      </c>
      <c r="W1199">
        <f t="shared" si="278"/>
        <v>1.0792338753841335E-2</v>
      </c>
      <c r="X1199">
        <f>IF(W1199&lt;MAX($W$202:W1199),(1+W1199)/(1+MAX($W$202:W1199))-1,0)</f>
        <v>-4.9558858869168554E-2</v>
      </c>
      <c r="Y1199">
        <f>MIN($X$202:X1199)</f>
        <v>-4.9558858869168554E-2</v>
      </c>
      <c r="AA1199">
        <v>1</v>
      </c>
      <c r="AB1199">
        <f t="shared" si="286"/>
        <v>7268.5511596973374</v>
      </c>
      <c r="AC1199">
        <f t="shared" si="279"/>
        <v>0.21805653479073472</v>
      </c>
      <c r="AD1199">
        <f t="shared" si="285"/>
        <v>9379.3384164734543</v>
      </c>
      <c r="AE1199">
        <f t="shared" si="280"/>
        <v>2.3249145593879628E-5</v>
      </c>
      <c r="AF1199">
        <f t="shared" si="281"/>
        <v>-6.206615835265461E-2</v>
      </c>
      <c r="AG1199">
        <f>IF(AF1199&lt;MAX($AF$202:AF1199),(1+AF1199)/(1+MAX($AF$202:AF1199))-1,0)</f>
        <v>-6.206615835265461E-2</v>
      </c>
      <c r="AH1199">
        <f>MIN($AG$202:AG1199)</f>
        <v>-6.2524077075715279E-2</v>
      </c>
    </row>
    <row r="1200" spans="2:34" x14ac:dyDescent="0.2">
      <c r="B1200" t="s">
        <v>1203</v>
      </c>
      <c r="C1200">
        <v>1.28745</v>
      </c>
      <c r="D1200">
        <v>1.2896000000000001</v>
      </c>
      <c r="E1200">
        <v>1.2871300000000001</v>
      </c>
      <c r="F1200">
        <v>1.2891999999999999</v>
      </c>
      <c r="G1200">
        <v>1934.46</v>
      </c>
      <c r="I1200">
        <f t="shared" si="287"/>
        <v>-3.4199999999999786E-3</v>
      </c>
      <c r="J1200">
        <f t="shared" si="282"/>
        <v>1.2959605000000001</v>
      </c>
      <c r="K1200">
        <f t="shared" si="288"/>
        <v>1.3170807920792085</v>
      </c>
      <c r="L1200">
        <f t="shared" si="273"/>
        <v>1.3210648999999994</v>
      </c>
      <c r="M1200">
        <f t="shared" si="283"/>
        <v>1.2895969554688445</v>
      </c>
      <c r="N1200">
        <f t="shared" si="284"/>
        <v>1.3023240445311557</v>
      </c>
      <c r="O1200" cm="1">
        <f t="array" ref="O1200">_xlfn.IFS(C1200&lt;M1199,1,C1200&gt;N1199,-1,TRUE,0)</f>
        <v>1</v>
      </c>
      <c r="P1200">
        <f t="shared" si="274"/>
        <v>-1</v>
      </c>
      <c r="Q1200">
        <f t="shared" si="275"/>
        <v>1</v>
      </c>
      <c r="R1200" cm="1">
        <f t="array" ref="R1200">_xlfn.IFS(AND(Q1199=0,O1199=1,O1200=0,P1200=1),1,AND(Q1199=0,O1199=-1,O1200=0,P1200=-1),-1,AND(Q1199=1,O1199=-1,O1200=0,P1200=-1),-2,AND(Q1199=-1,O1199=1,O1200=0,P1200=1),2,TRUE,0)</f>
        <v>0</v>
      </c>
      <c r="S1200" cm="1">
        <f t="array" ref="S1200">_xlfn.IFS(AND(Q1200&lt;&gt;0,S1199=0),U1199/C1200,AND(Q1200&lt;&gt;0,S1199&lt;&gt;0),S1199,TRUE,0)</f>
        <v>7301.9883314226463</v>
      </c>
      <c r="T1200">
        <f t="shared" si="276"/>
        <v>-24.972800093465295</v>
      </c>
      <c r="U1200">
        <f t="shared" si="272"/>
        <v>10082.95058744495</v>
      </c>
      <c r="V1200">
        <f t="shared" si="277"/>
        <v>-2.4706162815057633E-3</v>
      </c>
      <c r="W1200">
        <f t="shared" si="278"/>
        <v>8.2950587444949875E-3</v>
      </c>
      <c r="X1200">
        <f>IF(W1200&lt;MAX($W$202:W1200),(1+W1200)/(1+MAX($W$202:W1200))-1,0)</f>
        <v>-5.1907034227059223E-2</v>
      </c>
      <c r="Y1200">
        <f>MIN($X$202:X1200)</f>
        <v>-5.1907034227059223E-2</v>
      </c>
      <c r="AA1200">
        <v>1</v>
      </c>
      <c r="AB1200">
        <f t="shared" si="286"/>
        <v>7268.5511596973374</v>
      </c>
      <c r="AC1200">
        <f t="shared" si="279"/>
        <v>-16.7903531789011</v>
      </c>
      <c r="AD1200">
        <f t="shared" si="285"/>
        <v>9362.5480632945528</v>
      </c>
      <c r="AE1200">
        <f t="shared" si="280"/>
        <v>-1.7901425914445381E-3</v>
      </c>
      <c r="AF1200">
        <f t="shared" si="281"/>
        <v>-6.3745193670544764E-2</v>
      </c>
      <c r="AG1200">
        <f>IF(AF1200&lt;MAX($AF$202:AF1200),(1+AF1200)/(1+MAX($AF$202:AF1200))-1,0)</f>
        <v>-6.3745193670544764E-2</v>
      </c>
      <c r="AH1200">
        <f>MIN($AG$202:AG1200)</f>
        <v>-6.3745193670544764E-2</v>
      </c>
    </row>
    <row r="1201" spans="2:34" x14ac:dyDescent="0.2">
      <c r="B1201" t="s">
        <v>1204</v>
      </c>
      <c r="C1201">
        <v>1.2893399999999999</v>
      </c>
      <c r="D1201">
        <v>1.2905500000000001</v>
      </c>
      <c r="E1201">
        <v>1.2888900000000001</v>
      </c>
      <c r="F1201">
        <v>1.2894000000000001</v>
      </c>
      <c r="G1201">
        <v>2869.9099000000001</v>
      </c>
      <c r="I1201">
        <f t="shared" si="287"/>
        <v>1.8899999999999473E-3</v>
      </c>
      <c r="J1201">
        <f t="shared" si="282"/>
        <v>1.295471</v>
      </c>
      <c r="K1201">
        <f t="shared" si="288"/>
        <v>1.3166041584158419</v>
      </c>
      <c r="L1201">
        <f t="shared" si="273"/>
        <v>1.3209409499999996</v>
      </c>
      <c r="M1201">
        <f t="shared" si="283"/>
        <v>1.2886843693190215</v>
      </c>
      <c r="N1201">
        <f t="shared" si="284"/>
        <v>1.3022576306809786</v>
      </c>
      <c r="O1201" cm="1">
        <f t="array" ref="O1201">_xlfn.IFS(C1201&lt;M1200,1,C1201&gt;N1200,-1,TRUE,0)</f>
        <v>1</v>
      </c>
      <c r="P1201">
        <f t="shared" si="274"/>
        <v>-1</v>
      </c>
      <c r="Q1201">
        <f t="shared" si="275"/>
        <v>1</v>
      </c>
      <c r="R1201" cm="1">
        <f t="array" ref="R1201">_xlfn.IFS(AND(Q1200=0,O1200=1,O1201=0,P1201=1),1,AND(Q1200=0,O1200=-1,O1201=0,P1201=-1),-1,AND(Q1200=1,O1200=-1,O1201=0,P1201=-1),-2,AND(Q1200=-1,O1200=1,O1201=0,P1201=1),2,TRUE,0)</f>
        <v>0</v>
      </c>
      <c r="S1201" cm="1">
        <f t="array" ref="S1201">_xlfn.IFS(AND(Q1201&lt;&gt;0,S1200=0),U1200/C1201,AND(Q1201&lt;&gt;0,S1200&lt;&gt;0),S1200,TRUE,0)</f>
        <v>7301.9883314226463</v>
      </c>
      <c r="T1201">
        <f t="shared" si="276"/>
        <v>13.800757946388417</v>
      </c>
      <c r="U1201">
        <f t="shared" si="272"/>
        <v>10096.751345391338</v>
      </c>
      <c r="V1201">
        <f t="shared" si="277"/>
        <v>1.3687221638845272E-3</v>
      </c>
      <c r="W1201">
        <f t="shared" si="278"/>
        <v>9.6751345391337118E-3</v>
      </c>
      <c r="X1201">
        <f>IF(W1201&lt;MAX($W$202:W1201),(1+W1201)/(1+MAX($W$202:W1201))-1,0)</f>
        <v>-5.0609358371382807E-2</v>
      </c>
      <c r="Y1201">
        <f>MIN($X$202:X1201)</f>
        <v>-5.1907034227059223E-2</v>
      </c>
      <c r="AA1201">
        <v>1</v>
      </c>
      <c r="AB1201">
        <f t="shared" si="286"/>
        <v>7268.5511596973374</v>
      </c>
      <c r="AC1201">
        <f t="shared" si="279"/>
        <v>-24.85844496616474</v>
      </c>
      <c r="AD1201">
        <f t="shared" si="285"/>
        <v>9337.689618328388</v>
      </c>
      <c r="AE1201">
        <f t="shared" si="280"/>
        <v>-2.6550939763525651E-3</v>
      </c>
      <c r="AF1201">
        <f t="shared" si="281"/>
        <v>-6.6231038167161249E-2</v>
      </c>
      <c r="AG1201">
        <f>IF(AF1201&lt;MAX($AF$202:AF1201),(1+AF1201)/(1+MAX($AF$202:AF1201))-1,0)</f>
        <v>-6.6231038167161249E-2</v>
      </c>
      <c r="AH1201">
        <f>MIN($AG$202:AG1201)</f>
        <v>-6.6231038167161249E-2</v>
      </c>
    </row>
    <row r="1202" spans="2:34" x14ac:dyDescent="0.2">
      <c r="B1202" t="s">
        <v>1205</v>
      </c>
      <c r="C1202">
        <v>1.2894699999999999</v>
      </c>
      <c r="D1202">
        <v>1.2905199999999999</v>
      </c>
      <c r="E1202">
        <v>1.28851</v>
      </c>
      <c r="F1202">
        <v>1.2902899999999999</v>
      </c>
      <c r="G1202">
        <v>4014.1201000000001</v>
      </c>
      <c r="I1202">
        <f t="shared" si="287"/>
        <v>1.2999999999996348E-4</v>
      </c>
      <c r="J1202">
        <f t="shared" si="282"/>
        <v>1.2950519999999999</v>
      </c>
      <c r="K1202">
        <f t="shared" si="288"/>
        <v>1.3161303960396042</v>
      </c>
      <c r="L1202">
        <f t="shared" si="273"/>
        <v>1.3208238999999993</v>
      </c>
      <c r="M1202">
        <f t="shared" si="283"/>
        <v>1.2880750419235887</v>
      </c>
      <c r="N1202">
        <f t="shared" si="284"/>
        <v>1.3020289580764111</v>
      </c>
      <c r="O1202" cm="1">
        <f t="array" ref="O1202">_xlfn.IFS(C1202&lt;M1201,1,C1202&gt;N1201,-1,TRUE,0)</f>
        <v>0</v>
      </c>
      <c r="P1202">
        <f t="shared" si="274"/>
        <v>-1</v>
      </c>
      <c r="Q1202">
        <f t="shared" si="275"/>
        <v>1</v>
      </c>
      <c r="R1202" cm="1">
        <f t="array" ref="R1202">_xlfn.IFS(AND(Q1201=0,O1201=1,O1202=0,P1202=1),1,AND(Q1201=0,O1201=-1,O1202=0,P1202=-1),-1,AND(Q1201=1,O1201=-1,O1202=0,P1202=-1),-2,AND(Q1201=-1,O1201=1,O1202=0,P1202=1),2,TRUE,0)</f>
        <v>0</v>
      </c>
      <c r="S1202" cm="1">
        <f t="array" ref="S1202">_xlfn.IFS(AND(Q1202&lt;&gt;0,S1201=0),U1201/C1202,AND(Q1202&lt;&gt;0,S1201&lt;&gt;0),S1201,TRUE,0)</f>
        <v>7301.9883314226463</v>
      </c>
      <c r="T1202">
        <f t="shared" si="276"/>
        <v>0.94925848308467731</v>
      </c>
      <c r="U1202">
        <f t="shared" si="272"/>
        <v>10097.700603874422</v>
      </c>
      <c r="V1202">
        <f t="shared" si="277"/>
        <v>9.4016228647441762E-5</v>
      </c>
      <c r="W1202">
        <f t="shared" si="278"/>
        <v>9.7700603874422143E-3</v>
      </c>
      <c r="X1202">
        <f>IF(W1202&lt;MAX($W$202:W1202),(1+W1202)/(1+MAX($W$202:W1202))-1,0)</f>
        <v>-5.052010024374376E-2</v>
      </c>
      <c r="Y1202">
        <f>MIN($X$202:X1202)</f>
        <v>-5.1907034227059223E-2</v>
      </c>
      <c r="AA1202">
        <v>1</v>
      </c>
      <c r="AB1202">
        <f t="shared" si="286"/>
        <v>7268.5511596973374</v>
      </c>
      <c r="AC1202">
        <f t="shared" si="279"/>
        <v>13.737561691827585</v>
      </c>
      <c r="AD1202">
        <f t="shared" si="285"/>
        <v>9351.427180020215</v>
      </c>
      <c r="AE1202">
        <f t="shared" si="280"/>
        <v>1.4711949372211894E-3</v>
      </c>
      <c r="AF1202">
        <f t="shared" si="281"/>
        <v>-6.4857281997978466E-2</v>
      </c>
      <c r="AG1202">
        <f>IF(AF1202&lt;MAX($AF$202:AF1202),(1+AF1202)/(1+MAX($AF$202:AF1202))-1,0)</f>
        <v>-6.4857281997978466E-2</v>
      </c>
      <c r="AH1202">
        <f>MIN($AG$202:AG1202)</f>
        <v>-6.6231038167161249E-2</v>
      </c>
    </row>
    <row r="1203" spans="2:34" x14ac:dyDescent="0.2">
      <c r="B1203" t="s">
        <v>1206</v>
      </c>
      <c r="C1203">
        <v>1.2902899999999999</v>
      </c>
      <c r="D1203">
        <v>1.2923899999999999</v>
      </c>
      <c r="E1203">
        <v>1.28931</v>
      </c>
      <c r="F1203">
        <v>1.29135</v>
      </c>
      <c r="G1203">
        <v>4766.4701999999997</v>
      </c>
      <c r="I1203">
        <f t="shared" si="287"/>
        <v>8.2000000000004292E-4</v>
      </c>
      <c r="J1203">
        <f t="shared" si="282"/>
        <v>1.2947004999999998</v>
      </c>
      <c r="K1203">
        <f t="shared" si="288"/>
        <v>1.3156740594059406</v>
      </c>
      <c r="L1203">
        <f t="shared" si="273"/>
        <v>1.3207152499999992</v>
      </c>
      <c r="M1203">
        <f t="shared" si="283"/>
        <v>1.2877212751863116</v>
      </c>
      <c r="N1203">
        <f t="shared" si="284"/>
        <v>1.301679724813688</v>
      </c>
      <c r="O1203" cm="1">
        <f t="array" ref="O1203">_xlfn.IFS(C1203&lt;M1202,1,C1203&gt;N1202,-1,TRUE,0)</f>
        <v>0</v>
      </c>
      <c r="P1203">
        <f t="shared" si="274"/>
        <v>-1</v>
      </c>
      <c r="Q1203">
        <f t="shared" si="275"/>
        <v>1</v>
      </c>
      <c r="R1203" cm="1">
        <f t="array" ref="R1203">_xlfn.IFS(AND(Q1202=0,O1202=1,O1203=0,P1203=1),1,AND(Q1202=0,O1202=-1,O1203=0,P1203=-1),-1,AND(Q1202=1,O1202=-1,O1203=0,P1203=-1),-2,AND(Q1202=-1,O1202=1,O1203=0,P1203=1),2,TRUE,0)</f>
        <v>0</v>
      </c>
      <c r="S1203" cm="1">
        <f t="array" ref="S1203">_xlfn.IFS(AND(Q1203&lt;&gt;0,S1202=0),U1202/C1203,AND(Q1203&lt;&gt;0,S1202&lt;&gt;0),S1202,TRUE,0)</f>
        <v>7301.9883314226463</v>
      </c>
      <c r="T1203">
        <f t="shared" si="276"/>
        <v>5.9876304317668829</v>
      </c>
      <c r="U1203">
        <f t="shared" si="272"/>
        <v>10103.68823430619</v>
      </c>
      <c r="V1203">
        <f t="shared" si="277"/>
        <v>5.9296969346362555E-4</v>
      </c>
      <c r="W1203">
        <f t="shared" si="278"/>
        <v>1.0368823430618956E-2</v>
      </c>
      <c r="X1203">
        <f>IF(W1203&lt;MAX($W$202:W1203),(1+W1203)/(1+MAX($W$202:W1203))-1,0)</f>
        <v>-4.9957087438635361E-2</v>
      </c>
      <c r="Y1203">
        <f>MIN($X$202:X1203)</f>
        <v>-5.1907034227059223E-2</v>
      </c>
      <c r="AA1203">
        <v>1</v>
      </c>
      <c r="AB1203">
        <f t="shared" si="286"/>
        <v>7268.5511596973374</v>
      </c>
      <c r="AC1203">
        <f t="shared" si="279"/>
        <v>0.94491165076038841</v>
      </c>
      <c r="AD1203">
        <f t="shared" si="285"/>
        <v>9352.3720916709754</v>
      </c>
      <c r="AE1203">
        <f t="shared" si="280"/>
        <v>1.0104464618825657E-4</v>
      </c>
      <c r="AF1203">
        <f t="shared" si="281"/>
        <v>-6.4762790832902484E-2</v>
      </c>
      <c r="AG1203">
        <f>IF(AF1203&lt;MAX($AF$202:AF1203),(1+AF1203)/(1+MAX($AF$202:AF1203))-1,0)</f>
        <v>-6.4762790832902484E-2</v>
      </c>
      <c r="AH1203">
        <f>MIN($AG$202:AG1203)</f>
        <v>-6.6231038167161249E-2</v>
      </c>
    </row>
    <row r="1204" spans="2:34" x14ac:dyDescent="0.2">
      <c r="B1204" t="s">
        <v>1207</v>
      </c>
      <c r="C1204">
        <v>1.29135</v>
      </c>
      <c r="D1204">
        <v>1.2929200000000001</v>
      </c>
      <c r="E1204">
        <v>1.29125</v>
      </c>
      <c r="F1204">
        <v>1.2917799999999999</v>
      </c>
      <c r="G1204">
        <v>4574.8397999999997</v>
      </c>
      <c r="I1204">
        <f t="shared" si="287"/>
        <v>1.0600000000000609E-3</v>
      </c>
      <c r="J1204">
        <f t="shared" si="282"/>
        <v>1.2943395000000002</v>
      </c>
      <c r="K1204">
        <f t="shared" si="288"/>
        <v>1.3152420792079207</v>
      </c>
      <c r="L1204">
        <f t="shared" si="273"/>
        <v>1.3206089999999993</v>
      </c>
      <c r="M1204">
        <f t="shared" si="283"/>
        <v>1.287542661102395</v>
      </c>
      <c r="N1204">
        <f t="shared" si="284"/>
        <v>1.3011363388976054</v>
      </c>
      <c r="O1204" cm="1">
        <f t="array" ref="O1204">_xlfn.IFS(C1204&lt;M1203,1,C1204&gt;N1203,-1,TRUE,0)</f>
        <v>0</v>
      </c>
      <c r="P1204">
        <f t="shared" si="274"/>
        <v>-1</v>
      </c>
      <c r="Q1204">
        <f t="shared" si="275"/>
        <v>1</v>
      </c>
      <c r="R1204" cm="1">
        <f t="array" ref="R1204">_xlfn.IFS(AND(Q1203=0,O1203=1,O1204=0,P1204=1),1,AND(Q1203=0,O1203=-1,O1204=0,P1204=-1),-1,AND(Q1203=1,O1203=-1,O1204=0,P1204=-1),-2,AND(Q1203=-1,O1203=1,O1204=0,P1204=1),2,TRUE,0)</f>
        <v>0</v>
      </c>
      <c r="S1204" cm="1">
        <f t="array" ref="S1204">_xlfn.IFS(AND(Q1204&lt;&gt;0,S1203=0),U1203/C1204,AND(Q1204&lt;&gt;0,S1203&lt;&gt;0),S1203,TRUE,0)</f>
        <v>7301.9883314226463</v>
      </c>
      <c r="T1204">
        <f t="shared" si="276"/>
        <v>7.74010763130845</v>
      </c>
      <c r="U1204">
        <f t="shared" si="272"/>
        <v>10111.428341937499</v>
      </c>
      <c r="V1204">
        <f t="shared" si="277"/>
        <v>7.660675440308611E-4</v>
      </c>
      <c r="W1204">
        <f t="shared" si="278"/>
        <v>1.114283419374984E-2</v>
      </c>
      <c r="X1204">
        <f>IF(W1204&lt;MAX($W$202:W1204),(1+W1204)/(1+MAX($W$202:W1204))-1,0)</f>
        <v>-4.9229290397885483E-2</v>
      </c>
      <c r="Y1204">
        <f>MIN($X$202:X1204)</f>
        <v>-5.1907034227059223E-2</v>
      </c>
      <c r="AA1204">
        <v>1</v>
      </c>
      <c r="AB1204">
        <f t="shared" si="286"/>
        <v>7268.5511596973374</v>
      </c>
      <c r="AC1204">
        <f t="shared" si="279"/>
        <v>5.9602119509521287</v>
      </c>
      <c r="AD1204">
        <f t="shared" si="285"/>
        <v>9358.3323036219281</v>
      </c>
      <c r="AE1204">
        <f t="shared" si="280"/>
        <v>6.3729414233423918E-4</v>
      </c>
      <c r="AF1204">
        <f t="shared" si="281"/>
        <v>-6.4166769637807208E-2</v>
      </c>
      <c r="AG1204">
        <f>IF(AF1204&lt;MAX($AF$202:AF1204),(1+AF1204)/(1+MAX($AF$202:AF1204))-1,0)</f>
        <v>-6.4166769637807208E-2</v>
      </c>
      <c r="AH1204">
        <f>MIN($AG$202:AG1204)</f>
        <v>-6.6231038167161249E-2</v>
      </c>
    </row>
    <row r="1205" spans="2:34" x14ac:dyDescent="0.2">
      <c r="B1205" t="s">
        <v>1208</v>
      </c>
      <c r="C1205">
        <v>1.29182</v>
      </c>
      <c r="D1205">
        <v>1.29234</v>
      </c>
      <c r="E1205">
        <v>1.28982</v>
      </c>
      <c r="F1205">
        <v>1.29009</v>
      </c>
      <c r="G1205">
        <v>4226.25</v>
      </c>
      <c r="I1205">
        <f t="shared" si="287"/>
        <v>4.6999999999997044E-4</v>
      </c>
      <c r="J1205">
        <f t="shared" si="282"/>
        <v>1.2939145000000001</v>
      </c>
      <c r="K1205">
        <f t="shared" si="288"/>
        <v>1.3148050495049506</v>
      </c>
      <c r="L1205">
        <f t="shared" si="273"/>
        <v>1.3205167499999992</v>
      </c>
      <c r="M1205">
        <f t="shared" si="283"/>
        <v>1.2871711463091426</v>
      </c>
      <c r="N1205">
        <f t="shared" si="284"/>
        <v>1.3006578536908575</v>
      </c>
      <c r="O1205" cm="1">
        <f t="array" ref="O1205">_xlfn.IFS(C1205&lt;M1204,1,C1205&gt;N1204,-1,TRUE,0)</f>
        <v>0</v>
      </c>
      <c r="P1205">
        <f t="shared" si="274"/>
        <v>-1</v>
      </c>
      <c r="Q1205">
        <f t="shared" si="275"/>
        <v>1</v>
      </c>
      <c r="R1205" cm="1">
        <f t="array" ref="R1205">_xlfn.IFS(AND(Q1204=0,O1204=1,O1205=0,P1205=1),1,AND(Q1204=0,O1204=-1,O1205=0,P1205=-1),-1,AND(Q1204=1,O1204=-1,O1205=0,P1205=-1),-2,AND(Q1204=-1,O1204=1,O1205=0,P1205=1),2,TRUE,0)</f>
        <v>0</v>
      </c>
      <c r="S1205" cm="1">
        <f t="array" ref="S1205">_xlfn.IFS(AND(Q1205&lt;&gt;0,S1204=0),U1204/C1205,AND(Q1205&lt;&gt;0,S1204&lt;&gt;0),S1204,TRUE,0)</f>
        <v>7301.9883314226463</v>
      </c>
      <c r="T1205">
        <f t="shared" si="276"/>
        <v>3.431934515768428</v>
      </c>
      <c r="U1205">
        <f t="shared" si="272"/>
        <v>10114.860276453268</v>
      </c>
      <c r="V1205">
        <f t="shared" si="277"/>
        <v>3.3941144610938508E-4</v>
      </c>
      <c r="W1205">
        <f t="shared" si="278"/>
        <v>1.1486027645326802E-2</v>
      </c>
      <c r="X1205">
        <f>IF(W1205&lt;MAX($W$202:W1205),(1+W1205)/(1+MAX($W$202:W1205))-1,0)</f>
        <v>-4.8906587936420887E-2</v>
      </c>
      <c r="Y1205">
        <f>MIN($X$202:X1205)</f>
        <v>-5.1907034227059223E-2</v>
      </c>
      <c r="AA1205">
        <v>1</v>
      </c>
      <c r="AB1205">
        <f t="shared" si="286"/>
        <v>7268.5511596973374</v>
      </c>
      <c r="AC1205">
        <f t="shared" si="279"/>
        <v>7.7046642292796204</v>
      </c>
      <c r="AD1205">
        <f t="shared" si="285"/>
        <v>9366.036967851207</v>
      </c>
      <c r="AE1205">
        <f t="shared" si="280"/>
        <v>8.2329457635285153E-4</v>
      </c>
      <c r="AF1205">
        <f t="shared" si="281"/>
        <v>-6.3396303214879324E-2</v>
      </c>
      <c r="AG1205">
        <f>IF(AF1205&lt;MAX($AF$202:AF1205),(1+AF1205)/(1+MAX($AF$202:AF1205))-1,0)</f>
        <v>-6.3396303214879324E-2</v>
      </c>
      <c r="AH1205">
        <f>MIN($AG$202:AG1205)</f>
        <v>-6.6231038167161249E-2</v>
      </c>
    </row>
    <row r="1206" spans="2:34" x14ac:dyDescent="0.2">
      <c r="B1206" t="s">
        <v>1209</v>
      </c>
      <c r="C1206">
        <v>1.29009</v>
      </c>
      <c r="D1206">
        <v>1.29105</v>
      </c>
      <c r="E1206">
        <v>1.2900100000000001</v>
      </c>
      <c r="F1206">
        <v>1.2905199999999999</v>
      </c>
      <c r="G1206">
        <v>2237.04</v>
      </c>
      <c r="I1206">
        <f t="shared" si="287"/>
        <v>-1.7300000000000093E-3</v>
      </c>
      <c r="J1206">
        <f t="shared" si="282"/>
        <v>1.2935370000000002</v>
      </c>
      <c r="K1206">
        <f t="shared" si="288"/>
        <v>1.3143595049504948</v>
      </c>
      <c r="L1206">
        <f t="shared" si="273"/>
        <v>1.3204089999999997</v>
      </c>
      <c r="M1206">
        <f t="shared" si="283"/>
        <v>1.2869223432439771</v>
      </c>
      <c r="N1206">
        <f t="shared" si="284"/>
        <v>1.3001516567560232</v>
      </c>
      <c r="O1206" cm="1">
        <f t="array" ref="O1206">_xlfn.IFS(C1206&lt;M1205,1,C1206&gt;N1205,-1,TRUE,0)</f>
        <v>0</v>
      </c>
      <c r="P1206">
        <f t="shared" si="274"/>
        <v>-1</v>
      </c>
      <c r="Q1206">
        <f t="shared" si="275"/>
        <v>1</v>
      </c>
      <c r="R1206" cm="1">
        <f t="array" ref="R1206">_xlfn.IFS(AND(Q1205=0,O1205=1,O1206=0,P1206=1),1,AND(Q1205=0,O1205=-1,O1206=0,P1206=-1),-1,AND(Q1205=1,O1205=-1,O1206=0,P1206=-1),-2,AND(Q1205=-1,O1205=1,O1206=0,P1206=1),2,TRUE,0)</f>
        <v>0</v>
      </c>
      <c r="S1206" cm="1">
        <f t="array" ref="S1206">_xlfn.IFS(AND(Q1206&lt;&gt;0,S1205=0),U1205/C1206,AND(Q1206&lt;&gt;0,S1205&lt;&gt;0),S1205,TRUE,0)</f>
        <v>7301.9883314226463</v>
      </c>
      <c r="T1206">
        <f t="shared" si="276"/>
        <v>-12.632439813361247</v>
      </c>
      <c r="U1206">
        <f t="shared" si="272"/>
        <v>10102.227836639906</v>
      </c>
      <c r="V1206">
        <f t="shared" si="277"/>
        <v>-1.2488990918410152E-3</v>
      </c>
      <c r="W1206">
        <f t="shared" si="278"/>
        <v>1.0222783663990542E-2</v>
      </c>
      <c r="X1206">
        <f>IF(W1206&lt;MAX($W$202:W1206),(1+W1206)/(1+MAX($W$202:W1206))-1,0)</f>
        <v>-5.0094407635003169E-2</v>
      </c>
      <c r="Y1206">
        <f>MIN($X$202:X1206)</f>
        <v>-5.1907034227059223E-2</v>
      </c>
      <c r="AA1206">
        <v>1</v>
      </c>
      <c r="AB1206">
        <f t="shared" si="286"/>
        <v>7268.5511596973374</v>
      </c>
      <c r="AC1206">
        <f t="shared" si="279"/>
        <v>3.4162190450575336</v>
      </c>
      <c r="AD1206">
        <f t="shared" si="285"/>
        <v>9369.453186896264</v>
      </c>
      <c r="AE1206">
        <f t="shared" si="280"/>
        <v>3.6474541546052599E-4</v>
      </c>
      <c r="AF1206">
        <f t="shared" si="281"/>
        <v>-6.3054681310373617E-2</v>
      </c>
      <c r="AG1206">
        <f>IF(AF1206&lt;MAX($AF$202:AF1206),(1+AF1206)/(1+MAX($AF$202:AF1206))-1,0)</f>
        <v>-6.3054681310373617E-2</v>
      </c>
      <c r="AH1206">
        <f>MIN($AG$202:AG1206)</f>
        <v>-6.6231038167161249E-2</v>
      </c>
    </row>
    <row r="1207" spans="2:34" x14ac:dyDescent="0.2">
      <c r="B1207" t="s">
        <v>1210</v>
      </c>
      <c r="C1207">
        <v>1.2905199999999999</v>
      </c>
      <c r="D1207">
        <v>1.29094</v>
      </c>
      <c r="E1207">
        <v>1.2896300000000001</v>
      </c>
      <c r="F1207">
        <v>1.2896399999999999</v>
      </c>
      <c r="G1207">
        <v>2289.5601000000001</v>
      </c>
      <c r="I1207">
        <f t="shared" si="287"/>
        <v>4.2999999999993044E-4</v>
      </c>
      <c r="J1207">
        <f t="shared" si="282"/>
        <v>1.2930790000000001</v>
      </c>
      <c r="K1207">
        <f t="shared" si="288"/>
        <v>1.3139125742574256</v>
      </c>
      <c r="L1207">
        <f t="shared" si="273"/>
        <v>1.3203027999999997</v>
      </c>
      <c r="M1207">
        <f t="shared" si="283"/>
        <v>1.2867219475383633</v>
      </c>
      <c r="N1207">
        <f t="shared" si="284"/>
        <v>1.2994360524616368</v>
      </c>
      <c r="O1207" cm="1">
        <f t="array" ref="O1207">_xlfn.IFS(C1207&lt;M1206,1,C1207&gt;N1206,-1,TRUE,0)</f>
        <v>0</v>
      </c>
      <c r="P1207">
        <f t="shared" si="274"/>
        <v>-1</v>
      </c>
      <c r="Q1207">
        <f t="shared" si="275"/>
        <v>1</v>
      </c>
      <c r="R1207" cm="1">
        <f t="array" ref="R1207">_xlfn.IFS(AND(Q1206=0,O1206=1,O1207=0,P1207=1),1,AND(Q1206=0,O1206=-1,O1207=0,P1207=-1),-1,AND(Q1206=1,O1206=-1,O1207=0,P1207=-1),-2,AND(Q1206=-1,O1206=1,O1207=0,P1207=1),2,TRUE,0)</f>
        <v>0</v>
      </c>
      <c r="S1207" cm="1">
        <f t="array" ref="S1207">_xlfn.IFS(AND(Q1207&lt;&gt;0,S1206=0),U1206/C1207,AND(Q1207&lt;&gt;0,S1206&lt;&gt;0),S1206,TRUE,0)</f>
        <v>7301.9883314226463</v>
      </c>
      <c r="T1207">
        <f t="shared" si="276"/>
        <v>3.1398549825112299</v>
      </c>
      <c r="U1207">
        <f t="shared" si="272"/>
        <v>10105.367691622418</v>
      </c>
      <c r="V1207">
        <f t="shared" si="277"/>
        <v>3.1080817353210425E-4</v>
      </c>
      <c r="W1207">
        <f t="shared" si="278"/>
        <v>1.0536769162241777E-2</v>
      </c>
      <c r="X1207">
        <f>IF(W1207&lt;MAX($W$202:W1207),(1+W1207)/(1+MAX($W$202:W1207))-1,0)</f>
        <v>-4.9799169212812133E-2</v>
      </c>
      <c r="Y1207">
        <f>MIN($X$202:X1207)</f>
        <v>-5.1907034227059223E-2</v>
      </c>
      <c r="AA1207">
        <v>1</v>
      </c>
      <c r="AB1207">
        <f t="shared" si="286"/>
        <v>7268.5511596973374</v>
      </c>
      <c r="AC1207">
        <f t="shared" si="279"/>
        <v>-12.574593506276461</v>
      </c>
      <c r="AD1207">
        <f t="shared" si="285"/>
        <v>9356.8785933899871</v>
      </c>
      <c r="AE1207">
        <f t="shared" si="280"/>
        <v>-1.3420840315273442E-3</v>
      </c>
      <c r="AF1207">
        <f t="shared" si="281"/>
        <v>-6.4312140661001327E-2</v>
      </c>
      <c r="AG1207">
        <f>IF(AF1207&lt;MAX($AF$202:AF1207),(1+AF1207)/(1+MAX($AF$202:AF1207))-1,0)</f>
        <v>-6.4312140661001327E-2</v>
      </c>
      <c r="AH1207">
        <f>MIN($AG$202:AG1207)</f>
        <v>-6.6231038167161249E-2</v>
      </c>
    </row>
    <row r="1208" spans="2:34" x14ac:dyDescent="0.2">
      <c r="B1208" t="s">
        <v>1211</v>
      </c>
      <c r="C1208">
        <v>1.2896099999999999</v>
      </c>
      <c r="D1208">
        <v>1.29097</v>
      </c>
      <c r="E1208">
        <v>1.2892300000000001</v>
      </c>
      <c r="F1208">
        <v>1.2903899999999999</v>
      </c>
      <c r="G1208">
        <v>3509.8899000000001</v>
      </c>
      <c r="I1208">
        <f t="shared" si="287"/>
        <v>-9.0999999999996639E-4</v>
      </c>
      <c r="J1208">
        <f t="shared" si="282"/>
        <v>1.2927059999999997</v>
      </c>
      <c r="K1208">
        <f t="shared" si="288"/>
        <v>1.3134736633663364</v>
      </c>
      <c r="L1208">
        <f t="shared" si="273"/>
        <v>1.3201938499999999</v>
      </c>
      <c r="M1208">
        <f t="shared" si="283"/>
        <v>1.2866438835379048</v>
      </c>
      <c r="N1208">
        <f t="shared" si="284"/>
        <v>1.2987681164620946</v>
      </c>
      <c r="O1208" cm="1">
        <f t="array" ref="O1208">_xlfn.IFS(C1208&lt;M1207,1,C1208&gt;N1207,-1,TRUE,0)</f>
        <v>0</v>
      </c>
      <c r="P1208">
        <f t="shared" si="274"/>
        <v>-1</v>
      </c>
      <c r="Q1208">
        <f t="shared" si="275"/>
        <v>1</v>
      </c>
      <c r="R1208" cm="1">
        <f t="array" ref="R1208">_xlfn.IFS(AND(Q1207=0,O1207=1,O1208=0,P1208=1),1,AND(Q1207=0,O1207=-1,O1208=0,P1208=-1),-1,AND(Q1207=1,O1207=-1,O1208=0,P1208=-1),-2,AND(Q1207=-1,O1207=1,O1208=0,P1208=1),2,TRUE,0)</f>
        <v>0</v>
      </c>
      <c r="S1208" cm="1">
        <f t="array" ref="S1208">_xlfn.IFS(AND(Q1208&lt;&gt;0,S1207=0),U1207/C1208,AND(Q1208&lt;&gt;0,S1207&lt;&gt;0),S1207,TRUE,0)</f>
        <v>7301.9883314226463</v>
      </c>
      <c r="T1208">
        <f t="shared" si="276"/>
        <v>-6.6448093815943627</v>
      </c>
      <c r="U1208">
        <f t="shared" si="272"/>
        <v>10098.722882240823</v>
      </c>
      <c r="V1208">
        <f t="shared" si="277"/>
        <v>-6.5755245967972673E-4</v>
      </c>
      <c r="W1208">
        <f t="shared" si="278"/>
        <v>9.8722882240822596E-3</v>
      </c>
      <c r="X1208">
        <f>IF(W1208&lt;MAX($W$202:W1208),(1+W1208)/(1+MAX($W$202:W1208))-1,0)</f>
        <v>-5.0423976106286128E-2</v>
      </c>
      <c r="Y1208">
        <f>MIN($X$202:X1208)</f>
        <v>-5.1907034227059223E-2</v>
      </c>
      <c r="AA1208">
        <v>1</v>
      </c>
      <c r="AB1208">
        <f t="shared" si="286"/>
        <v>7268.5511596973374</v>
      </c>
      <c r="AC1208">
        <f t="shared" si="279"/>
        <v>3.1254769986693494</v>
      </c>
      <c r="AD1208">
        <f t="shared" si="285"/>
        <v>9360.0040703886571</v>
      </c>
      <c r="AE1208">
        <f t="shared" si="280"/>
        <v>3.3402987625352873E-4</v>
      </c>
      <c r="AF1208">
        <f t="shared" si="281"/>
        <v>-6.3999592961134333E-2</v>
      </c>
      <c r="AG1208">
        <f>IF(AF1208&lt;MAX($AF$202:AF1208),(1+AF1208)/(1+MAX($AF$202:AF1208))-1,0)</f>
        <v>-6.3999592961134333E-2</v>
      </c>
      <c r="AH1208">
        <f>MIN($AG$202:AG1208)</f>
        <v>-6.6231038167161249E-2</v>
      </c>
    </row>
    <row r="1209" spans="2:34" x14ac:dyDescent="0.2">
      <c r="B1209" t="s">
        <v>1212</v>
      </c>
      <c r="C1209">
        <v>1.2903800000000001</v>
      </c>
      <c r="D1209">
        <v>1.2919799999999999</v>
      </c>
      <c r="E1209">
        <v>1.2876000000000001</v>
      </c>
      <c r="F1209">
        <v>1.2895000000000001</v>
      </c>
      <c r="G1209">
        <v>8333.4102000000003</v>
      </c>
      <c r="I1209">
        <f t="shared" si="287"/>
        <v>7.7000000000015945E-4</v>
      </c>
      <c r="J1209">
        <f t="shared" si="282"/>
        <v>1.2923214999999999</v>
      </c>
      <c r="K1209">
        <f t="shared" si="288"/>
        <v>1.3130400990099012</v>
      </c>
      <c r="L1209">
        <f t="shared" si="273"/>
        <v>1.3200920499999997</v>
      </c>
      <c r="M1209">
        <f t="shared" si="283"/>
        <v>1.2864740791155416</v>
      </c>
      <c r="N1209">
        <f t="shared" si="284"/>
        <v>1.2981689208844582</v>
      </c>
      <c r="O1209" cm="1">
        <f t="array" ref="O1209">_xlfn.IFS(C1209&lt;M1208,1,C1209&gt;N1208,-1,TRUE,0)</f>
        <v>0</v>
      </c>
      <c r="P1209">
        <f t="shared" si="274"/>
        <v>-1</v>
      </c>
      <c r="Q1209">
        <f t="shared" si="275"/>
        <v>1</v>
      </c>
      <c r="R1209" cm="1">
        <f t="array" ref="R1209">_xlfn.IFS(AND(Q1208=0,O1208=1,O1209=0,P1209=1),1,AND(Q1208=0,O1208=-1,O1209=0,P1209=-1),-1,AND(Q1208=1,O1208=-1,O1209=0,P1209=-1),-2,AND(Q1208=-1,O1208=1,O1209=0,P1209=1),2,TRUE,0)</f>
        <v>0</v>
      </c>
      <c r="S1209" cm="1">
        <f t="array" ref="S1209">_xlfn.IFS(AND(Q1209&lt;&gt;0,S1208=0),U1208/C1209,AND(Q1209&lt;&gt;0,S1208&lt;&gt;0),S1208,TRUE,0)</f>
        <v>7301.9883314226463</v>
      </c>
      <c r="T1209">
        <f t="shared" si="276"/>
        <v>5.6225310151966017</v>
      </c>
      <c r="U1209">
        <f t="shared" si="272"/>
        <v>10104.34541325602</v>
      </c>
      <c r="V1209">
        <f t="shared" si="277"/>
        <v>5.5675663950380705E-4</v>
      </c>
      <c r="W1209">
        <f t="shared" si="278"/>
        <v>1.0434541325601954E-2</v>
      </c>
      <c r="X1209">
        <f>IF(W1209&lt;MAX($W$202:W1209),(1+W1209)/(1+MAX($W$202:W1209))-1,0)</f>
        <v>-4.9895293350269654E-2</v>
      </c>
      <c r="Y1209">
        <f>MIN($X$202:X1209)</f>
        <v>-5.1907034227059223E-2</v>
      </c>
      <c r="AA1209">
        <v>1</v>
      </c>
      <c r="AB1209">
        <f t="shared" si="286"/>
        <v>7268.5511596973374</v>
      </c>
      <c r="AC1209">
        <f t="shared" si="279"/>
        <v>-6.614381555324333</v>
      </c>
      <c r="AD1209">
        <f t="shared" si="285"/>
        <v>9353.3896888333329</v>
      </c>
      <c r="AE1209">
        <f t="shared" si="280"/>
        <v>-7.0666438877410478E-4</v>
      </c>
      <c r="AF1209">
        <f t="shared" si="281"/>
        <v>-6.4661031116666656E-2</v>
      </c>
      <c r="AG1209">
        <f>IF(AF1209&lt;MAX($AF$202:AF1209),(1+AF1209)/(1+MAX($AF$202:AF1209))-1,0)</f>
        <v>-6.4661031116666656E-2</v>
      </c>
      <c r="AH1209">
        <f>MIN($AG$202:AG1209)</f>
        <v>-6.6231038167161249E-2</v>
      </c>
    </row>
    <row r="1210" spans="2:34" x14ac:dyDescent="0.2">
      <c r="B1210" t="s">
        <v>1213</v>
      </c>
      <c r="C1210">
        <v>1.2895000000000001</v>
      </c>
      <c r="D1210">
        <v>1.2923899999999999</v>
      </c>
      <c r="E1210">
        <v>1.2883899999999999</v>
      </c>
      <c r="F1210">
        <v>1.2901100000000001</v>
      </c>
      <c r="G1210">
        <v>10950.059600000001</v>
      </c>
      <c r="I1210">
        <f t="shared" si="287"/>
        <v>-8.799999999999919E-4</v>
      </c>
      <c r="J1210">
        <f t="shared" si="282"/>
        <v>1.2920129999999999</v>
      </c>
      <c r="K1210">
        <f t="shared" si="288"/>
        <v>1.3125832673267326</v>
      </c>
      <c r="L1210">
        <f t="shared" si="273"/>
        <v>1.3199971999999998</v>
      </c>
      <c r="M1210">
        <f t="shared" si="283"/>
        <v>1.2863866473626335</v>
      </c>
      <c r="N1210">
        <f t="shared" si="284"/>
        <v>1.2976393526373662</v>
      </c>
      <c r="O1210" cm="1">
        <f t="array" ref="O1210">_xlfn.IFS(C1210&lt;M1209,1,C1210&gt;N1209,-1,TRUE,0)</f>
        <v>0</v>
      </c>
      <c r="P1210">
        <f t="shared" si="274"/>
        <v>-1</v>
      </c>
      <c r="Q1210">
        <f t="shared" si="275"/>
        <v>1</v>
      </c>
      <c r="R1210" cm="1">
        <f t="array" ref="R1210">_xlfn.IFS(AND(Q1209=0,O1209=1,O1210=0,P1210=1),1,AND(Q1209=0,O1209=-1,O1210=0,P1210=-1),-1,AND(Q1209=1,O1209=-1,O1210=0,P1210=-1),-2,AND(Q1209=-1,O1209=1,O1210=0,P1210=1),2,TRUE,0)</f>
        <v>0</v>
      </c>
      <c r="S1210" cm="1">
        <f t="array" ref="S1210">_xlfn.IFS(AND(Q1210&lt;&gt;0,S1209=0),U1209/C1210,AND(Q1210&lt;&gt;0,S1209&lt;&gt;0),S1209,TRUE,0)</f>
        <v>7301.9883314226463</v>
      </c>
      <c r="T1210">
        <f t="shared" si="276"/>
        <v>-6.4257497316518695</v>
      </c>
      <c r="U1210">
        <f t="shared" si="272"/>
        <v>10097.919663524368</v>
      </c>
      <c r="V1210">
        <f t="shared" si="277"/>
        <v>-6.3593923889635113E-4</v>
      </c>
      <c r="W1210">
        <f t="shared" si="278"/>
        <v>9.7919663524368428E-3</v>
      </c>
      <c r="X1210">
        <f>IF(W1210&lt;MAX($W$202:W1210),(1+W1210)/(1+MAX($W$202:W1210))-1,0)</f>
        <v>-5.0499502214288228E-2</v>
      </c>
      <c r="Y1210">
        <f>MIN($X$202:X1210)</f>
        <v>-5.1907034227059223E-2</v>
      </c>
      <c r="AA1210">
        <v>1</v>
      </c>
      <c r="AB1210">
        <f t="shared" si="286"/>
        <v>7268.5511596973374</v>
      </c>
      <c r="AC1210">
        <f t="shared" si="279"/>
        <v>5.5967843929681091</v>
      </c>
      <c r="AD1210">
        <f t="shared" si="285"/>
        <v>9358.9864732263013</v>
      </c>
      <c r="AE1210">
        <f t="shared" si="280"/>
        <v>5.983696370151138E-4</v>
      </c>
      <c r="AF1210">
        <f t="shared" si="281"/>
        <v>-6.4101352677369827E-2</v>
      </c>
      <c r="AG1210">
        <f>IF(AF1210&lt;MAX($AF$202:AF1210),(1+AF1210)/(1+MAX($AF$202:AF1210))-1,0)</f>
        <v>-6.4101352677369827E-2</v>
      </c>
      <c r="AH1210">
        <f>MIN($AG$202:AG1210)</f>
        <v>-6.6231038167161249E-2</v>
      </c>
    </row>
    <row r="1211" spans="2:34" x14ac:dyDescent="0.2">
      <c r="B1211" t="s">
        <v>1214</v>
      </c>
      <c r="C1211">
        <v>1.2901199999999999</v>
      </c>
      <c r="D1211">
        <v>1.2913699999999999</v>
      </c>
      <c r="E1211">
        <v>1.2887900000000001</v>
      </c>
      <c r="F1211">
        <v>1.2911900000000001</v>
      </c>
      <c r="G1211">
        <v>8889.5097999999998</v>
      </c>
      <c r="I1211">
        <f t="shared" si="287"/>
        <v>6.199999999998429E-4</v>
      </c>
      <c r="J1211">
        <f t="shared" si="282"/>
        <v>1.2916199999999998</v>
      </c>
      <c r="K1211">
        <f t="shared" si="288"/>
        <v>1.3121253465346536</v>
      </c>
      <c r="L1211">
        <f t="shared" si="273"/>
        <v>1.3198963499999996</v>
      </c>
      <c r="M1211">
        <f t="shared" si="283"/>
        <v>1.2870080980062448</v>
      </c>
      <c r="N1211">
        <f t="shared" si="284"/>
        <v>1.2962319019937547</v>
      </c>
      <c r="O1211" cm="1">
        <f t="array" ref="O1211">_xlfn.IFS(C1211&lt;M1210,1,C1211&gt;N1210,-1,TRUE,0)</f>
        <v>0</v>
      </c>
      <c r="P1211">
        <f t="shared" si="274"/>
        <v>-1</v>
      </c>
      <c r="Q1211">
        <f t="shared" si="275"/>
        <v>1</v>
      </c>
      <c r="R1211" cm="1">
        <f t="array" ref="R1211">_xlfn.IFS(AND(Q1210=0,O1210=1,O1211=0,P1211=1),1,AND(Q1210=0,O1210=-1,O1211=0,P1211=-1),-1,AND(Q1210=1,O1210=-1,O1211=0,P1211=-1),-2,AND(Q1210=-1,O1210=1,O1211=0,P1211=1),2,TRUE,0)</f>
        <v>0</v>
      </c>
      <c r="S1211" cm="1">
        <f t="array" ref="S1211">_xlfn.IFS(AND(Q1211&lt;&gt;0,S1210=0),U1210/C1211,AND(Q1211&lt;&gt;0,S1210&lt;&gt;0),S1210,TRUE,0)</f>
        <v>7301.9883314226463</v>
      </c>
      <c r="T1211">
        <f t="shared" si="276"/>
        <v>4.5272327654808935</v>
      </c>
      <c r="U1211">
        <f t="shared" ref="U1211:U1274" si="289">U1210+T1211</f>
        <v>10102.446896289848</v>
      </c>
      <c r="V1211">
        <f t="shared" si="277"/>
        <v>4.4833321281353928E-4</v>
      </c>
      <c r="W1211">
        <f t="shared" si="278"/>
        <v>1.0244689628984727E-2</v>
      </c>
      <c r="X1211">
        <f>IF(W1211&lt;MAX($W$202:W1211),(1+W1211)/(1+MAX($W$202:W1211))-1,0)</f>
        <v>-5.0073809605548081E-2</v>
      </c>
      <c r="Y1211">
        <f>MIN($X$202:X1211)</f>
        <v>-5.1907034227059223E-2</v>
      </c>
      <c r="AA1211">
        <v>1</v>
      </c>
      <c r="AB1211">
        <f t="shared" si="286"/>
        <v>7268.5511596973374</v>
      </c>
      <c r="AC1211">
        <f t="shared" si="279"/>
        <v>-6.396325020533598</v>
      </c>
      <c r="AD1211">
        <f t="shared" si="285"/>
        <v>9352.590148205767</v>
      </c>
      <c r="AE1211">
        <f t="shared" si="280"/>
        <v>-6.8344206275240053E-4</v>
      </c>
      <c r="AF1211">
        <f t="shared" si="281"/>
        <v>-6.4740985179423283E-2</v>
      </c>
      <c r="AG1211">
        <f>IF(AF1211&lt;MAX($AF$202:AF1211),(1+AF1211)/(1+MAX($AF$202:AF1211))-1,0)</f>
        <v>-6.4740985179423283E-2</v>
      </c>
      <c r="AH1211">
        <f>MIN($AG$202:AG1211)</f>
        <v>-6.6231038167161249E-2</v>
      </c>
    </row>
    <row r="1212" spans="2:34" x14ac:dyDescent="0.2">
      <c r="B1212" t="s">
        <v>1215</v>
      </c>
      <c r="C1212">
        <v>1.2911900000000001</v>
      </c>
      <c r="D1212">
        <v>1.2919</v>
      </c>
      <c r="E1212">
        <v>1.28929</v>
      </c>
      <c r="F1212">
        <v>1.2910900000000001</v>
      </c>
      <c r="G1212">
        <v>8978.3300999999992</v>
      </c>
      <c r="I1212">
        <f t="shared" si="287"/>
        <v>1.0700000000001264E-3</v>
      </c>
      <c r="J1212">
        <f t="shared" si="282"/>
        <v>1.2913634999999997</v>
      </c>
      <c r="K1212">
        <f t="shared" si="288"/>
        <v>1.3116903960396038</v>
      </c>
      <c r="L1212">
        <f t="shared" si="273"/>
        <v>1.3197884499999994</v>
      </c>
      <c r="M1212">
        <f t="shared" si="283"/>
        <v>1.2872609823583556</v>
      </c>
      <c r="N1212">
        <f t="shared" si="284"/>
        <v>1.2954660176416437</v>
      </c>
      <c r="O1212" cm="1">
        <f t="array" ref="O1212">_xlfn.IFS(C1212&lt;M1211,1,C1212&gt;N1211,-1,TRUE,0)</f>
        <v>0</v>
      </c>
      <c r="P1212">
        <f t="shared" si="274"/>
        <v>-1</v>
      </c>
      <c r="Q1212">
        <f t="shared" si="275"/>
        <v>1</v>
      </c>
      <c r="R1212" cm="1">
        <f t="array" ref="R1212">_xlfn.IFS(AND(Q1211=0,O1211=1,O1212=0,P1212=1),1,AND(Q1211=0,O1211=-1,O1212=0,P1212=-1),-1,AND(Q1211=1,O1211=-1,O1212=0,P1212=-1),-2,AND(Q1211=-1,O1211=1,O1212=0,P1212=1),2,TRUE,0)</f>
        <v>0</v>
      </c>
      <c r="S1212" cm="1">
        <f t="array" ref="S1212">_xlfn.IFS(AND(Q1212&lt;&gt;0,S1211=0),U1211/C1212,AND(Q1212&lt;&gt;0,S1211&lt;&gt;0),S1211,TRUE,0)</f>
        <v>7301.9883314226463</v>
      </c>
      <c r="T1212">
        <f t="shared" si="276"/>
        <v>7.8131275146231545</v>
      </c>
      <c r="U1212">
        <f t="shared" si="289"/>
        <v>10110.260023804471</v>
      </c>
      <c r="V1212">
        <f t="shared" si="277"/>
        <v>7.7338961489543164E-4</v>
      </c>
      <c r="W1212">
        <f t="shared" si="278"/>
        <v>1.1026002380447153E-2</v>
      </c>
      <c r="X1212">
        <f>IF(W1212&lt;MAX($W$202:W1212),(1+W1212)/(1+MAX($W$202:W1212))-1,0)</f>
        <v>-4.9339146554979729E-2</v>
      </c>
      <c r="Y1212">
        <f>MIN($X$202:X1212)</f>
        <v>-5.1907034227059223E-2</v>
      </c>
      <c r="AA1212">
        <v>1</v>
      </c>
      <c r="AB1212">
        <f t="shared" si="286"/>
        <v>7268.5511596973374</v>
      </c>
      <c r="AC1212">
        <f t="shared" si="279"/>
        <v>4.5065017190112071</v>
      </c>
      <c r="AD1212">
        <f t="shared" si="285"/>
        <v>9357.0966499247788</v>
      </c>
      <c r="AE1212">
        <f t="shared" si="280"/>
        <v>4.8184531211129249E-4</v>
      </c>
      <c r="AF1212">
        <f t="shared" si="281"/>
        <v>-6.4290335007522126E-2</v>
      </c>
      <c r="AG1212">
        <f>IF(AF1212&lt;MAX($AF$202:AF1212),(1+AF1212)/(1+MAX($AF$202:AF1212))-1,0)</f>
        <v>-6.4290335007522126E-2</v>
      </c>
      <c r="AH1212">
        <f>MIN($AG$202:AG1212)</f>
        <v>-6.6231038167161249E-2</v>
      </c>
    </row>
    <row r="1213" spans="2:34" x14ac:dyDescent="0.2">
      <c r="B1213" t="s">
        <v>1216</v>
      </c>
      <c r="C1213">
        <v>1.2910900000000001</v>
      </c>
      <c r="D1213">
        <v>1.29369</v>
      </c>
      <c r="E1213">
        <v>1.2906899999999999</v>
      </c>
      <c r="F1213">
        <v>1.2907999999999999</v>
      </c>
      <c r="G1213">
        <v>9572.1699000000008</v>
      </c>
      <c r="I1213">
        <f t="shared" si="287"/>
        <v>-9.9999999999988987E-5</v>
      </c>
      <c r="J1213">
        <f t="shared" si="282"/>
        <v>1.2909954999999997</v>
      </c>
      <c r="K1213">
        <f t="shared" si="288"/>
        <v>1.311258514851485</v>
      </c>
      <c r="L1213">
        <f t="shared" si="273"/>
        <v>1.3196777999999991</v>
      </c>
      <c r="M1213">
        <f t="shared" si="283"/>
        <v>1.2883282956583715</v>
      </c>
      <c r="N1213">
        <f t="shared" si="284"/>
        <v>1.293662704341628</v>
      </c>
      <c r="O1213" cm="1">
        <f t="array" ref="O1213">_xlfn.IFS(C1213&lt;M1212,1,C1213&gt;N1212,-1,TRUE,0)</f>
        <v>0</v>
      </c>
      <c r="P1213">
        <f t="shared" si="274"/>
        <v>-1</v>
      </c>
      <c r="Q1213">
        <f t="shared" si="275"/>
        <v>1</v>
      </c>
      <c r="R1213" cm="1">
        <f t="array" ref="R1213">_xlfn.IFS(AND(Q1212=0,O1212=1,O1213=0,P1213=1),1,AND(Q1212=0,O1212=-1,O1213=0,P1213=-1),-1,AND(Q1212=1,O1212=-1,O1213=0,P1213=-1),-2,AND(Q1212=-1,O1212=1,O1213=0,P1213=1),2,TRUE,0)</f>
        <v>0</v>
      </c>
      <c r="S1213" cm="1">
        <f t="array" ref="S1213">_xlfn.IFS(AND(Q1213&lt;&gt;0,S1212=0),U1212/C1213,AND(Q1213&lt;&gt;0,S1212&lt;&gt;0),S1212,TRUE,0)</f>
        <v>7301.9883314226463</v>
      </c>
      <c r="T1213">
        <f t="shared" si="276"/>
        <v>-0.73019883314218426</v>
      </c>
      <c r="U1213">
        <f t="shared" si="289"/>
        <v>10109.529824971329</v>
      </c>
      <c r="V1213">
        <f t="shared" si="277"/>
        <v>-7.2223546320563566E-5</v>
      </c>
      <c r="W1213">
        <f t="shared" si="278"/>
        <v>1.0952982497132835E-2</v>
      </c>
      <c r="X1213">
        <f>IF(W1213&lt;MAX($W$202:W1213),(1+W1213)/(1+MAX($W$202:W1213))-1,0)</f>
        <v>-4.9407806653163799E-2</v>
      </c>
      <c r="Y1213">
        <f>MIN($X$202:X1213)</f>
        <v>-5.1907034227059223E-2</v>
      </c>
      <c r="AA1213">
        <v>1</v>
      </c>
      <c r="AB1213">
        <f t="shared" si="286"/>
        <v>7268.5511596973374</v>
      </c>
      <c r="AC1213">
        <f t="shared" si="279"/>
        <v>7.77734974087707</v>
      </c>
      <c r="AD1213">
        <f t="shared" si="285"/>
        <v>9364.873999665655</v>
      </c>
      <c r="AE1213">
        <f t="shared" si="280"/>
        <v>8.3117125234990401E-4</v>
      </c>
      <c r="AF1213">
        <f t="shared" si="281"/>
        <v>-6.3512600033434508E-2</v>
      </c>
      <c r="AG1213">
        <f>IF(AF1213&lt;MAX($AF$202:AF1213),(1+AF1213)/(1+MAX($AF$202:AF1213))-1,0)</f>
        <v>-6.3512600033434508E-2</v>
      </c>
      <c r="AH1213">
        <f>MIN($AG$202:AG1213)</f>
        <v>-6.6231038167161249E-2</v>
      </c>
    </row>
    <row r="1214" spans="2:34" x14ac:dyDescent="0.2">
      <c r="B1214" t="s">
        <v>1217</v>
      </c>
      <c r="C1214">
        <v>1.2907999999999999</v>
      </c>
      <c r="D1214">
        <v>1.2910699999999999</v>
      </c>
      <c r="E1214">
        <v>1.28739</v>
      </c>
      <c r="F1214">
        <v>1.28929</v>
      </c>
      <c r="G1214">
        <v>9041.7402000000002</v>
      </c>
      <c r="I1214">
        <f t="shared" si="287"/>
        <v>-2.9000000000012349E-4</v>
      </c>
      <c r="J1214">
        <f t="shared" si="282"/>
        <v>1.2907514999999998</v>
      </c>
      <c r="K1214">
        <f t="shared" si="288"/>
        <v>1.3108264356435642</v>
      </c>
      <c r="L1214">
        <f t="shared" si="273"/>
        <v>1.3195682499999992</v>
      </c>
      <c r="M1214">
        <f t="shared" si="283"/>
        <v>1.2884186710307011</v>
      </c>
      <c r="N1214">
        <f t="shared" si="284"/>
        <v>1.2930843289692986</v>
      </c>
      <c r="O1214" cm="1">
        <f t="array" ref="O1214">_xlfn.IFS(C1214&lt;M1213,1,C1214&gt;N1213,-1,TRUE,0)</f>
        <v>0</v>
      </c>
      <c r="P1214">
        <f t="shared" si="274"/>
        <v>-1</v>
      </c>
      <c r="Q1214">
        <f t="shared" si="275"/>
        <v>1</v>
      </c>
      <c r="R1214" cm="1">
        <f t="array" ref="R1214">_xlfn.IFS(AND(Q1213=0,O1213=1,O1214=0,P1214=1),1,AND(Q1213=0,O1213=-1,O1214=0,P1214=-1),-1,AND(Q1213=1,O1213=-1,O1214=0,P1214=-1),-2,AND(Q1213=-1,O1213=1,O1214=0,P1214=1),2,TRUE,0)</f>
        <v>0</v>
      </c>
      <c r="S1214" cm="1">
        <f t="array" ref="S1214">_xlfn.IFS(AND(Q1214&lt;&gt;0,S1213=0),U1213/C1214,AND(Q1214&lt;&gt;0,S1213&lt;&gt;0),S1213,TRUE,0)</f>
        <v>7301.9883314226463</v>
      </c>
      <c r="T1214">
        <f t="shared" si="276"/>
        <v>-2.1175766161134693</v>
      </c>
      <c r="U1214">
        <f t="shared" si="289"/>
        <v>10107.412248355215</v>
      </c>
      <c r="V1214">
        <f t="shared" si="277"/>
        <v>-2.094634125202232E-4</v>
      </c>
      <c r="W1214">
        <f t="shared" si="278"/>
        <v>1.0741224835521423E-2</v>
      </c>
      <c r="X1214">
        <f>IF(W1214&lt;MAX($W$202:W1214),(1+W1214)/(1+MAX($W$202:W1214))-1,0)</f>
        <v>-4.9606920937897314E-2</v>
      </c>
      <c r="Y1214">
        <f>MIN($X$202:X1214)</f>
        <v>-5.1907034227059223E-2</v>
      </c>
      <c r="AA1214">
        <v>1</v>
      </c>
      <c r="AB1214">
        <f t="shared" si="286"/>
        <v>7268.5511596973374</v>
      </c>
      <c r="AC1214">
        <f t="shared" si="279"/>
        <v>-0.72685511596965369</v>
      </c>
      <c r="AD1214">
        <f t="shared" si="285"/>
        <v>9364.1471445496845</v>
      </c>
      <c r="AE1214">
        <f t="shared" si="280"/>
        <v>-7.7615044900294862E-5</v>
      </c>
      <c r="AF1214">
        <f t="shared" si="281"/>
        <v>-6.3585285545031511E-2</v>
      </c>
      <c r="AG1214">
        <f>IF(AF1214&lt;MAX($AF$202:AF1214),(1+AF1214)/(1+MAX($AF$202:AF1214))-1,0)</f>
        <v>-6.3585285545031511E-2</v>
      </c>
      <c r="AH1214">
        <f>MIN($AG$202:AG1214)</f>
        <v>-6.6231038167161249E-2</v>
      </c>
    </row>
    <row r="1215" spans="2:34" x14ac:dyDescent="0.2">
      <c r="B1215" t="s">
        <v>1218</v>
      </c>
      <c r="C1215">
        <v>1.2892699999999999</v>
      </c>
      <c r="D1215">
        <v>1.2924899999999999</v>
      </c>
      <c r="E1215">
        <v>1.2889900000000001</v>
      </c>
      <c r="F1215">
        <v>1.29183</v>
      </c>
      <c r="G1215">
        <v>9973.5897999999997</v>
      </c>
      <c r="I1215">
        <f t="shared" si="287"/>
        <v>-1.5300000000000313E-3</v>
      </c>
      <c r="J1215">
        <f t="shared" si="282"/>
        <v>1.2907135000000001</v>
      </c>
      <c r="K1215">
        <f t="shared" si="288"/>
        <v>1.3103704950495048</v>
      </c>
      <c r="L1215">
        <f t="shared" si="273"/>
        <v>1.319450999999999</v>
      </c>
      <c r="M1215">
        <f t="shared" si="283"/>
        <v>1.288479013258039</v>
      </c>
      <c r="N1215">
        <f t="shared" si="284"/>
        <v>1.2929479867419611</v>
      </c>
      <c r="O1215" cm="1">
        <f t="array" ref="O1215">_xlfn.IFS(C1215&lt;M1214,1,C1215&gt;N1214,-1,TRUE,0)</f>
        <v>0</v>
      </c>
      <c r="P1215">
        <f t="shared" si="274"/>
        <v>-1</v>
      </c>
      <c r="Q1215">
        <f t="shared" si="275"/>
        <v>1</v>
      </c>
      <c r="R1215" cm="1">
        <f t="array" ref="R1215">_xlfn.IFS(AND(Q1214=0,O1214=1,O1215=0,P1215=1),1,AND(Q1214=0,O1214=-1,O1215=0,P1215=-1),-1,AND(Q1214=1,O1214=-1,O1215=0,P1215=-1),-2,AND(Q1214=-1,O1214=1,O1215=0,P1215=1),2,TRUE,0)</f>
        <v>0</v>
      </c>
      <c r="S1215" cm="1">
        <f t="array" ref="S1215">_xlfn.IFS(AND(Q1215&lt;&gt;0,S1214=0),U1214/C1215,AND(Q1215&lt;&gt;0,S1214&lt;&gt;0),S1214,TRUE,0)</f>
        <v>7301.9883314226463</v>
      </c>
      <c r="T1215">
        <f t="shared" si="276"/>
        <v>-11.172042147076878</v>
      </c>
      <c r="U1215">
        <f t="shared" si="289"/>
        <v>10096.240206208138</v>
      </c>
      <c r="V1215">
        <f t="shared" si="277"/>
        <v>-1.1053315994798681E-3</v>
      </c>
      <c r="W1215">
        <f t="shared" si="278"/>
        <v>9.6240206208138002E-3</v>
      </c>
      <c r="X1215">
        <f>IF(W1215&lt;MAX($W$202:W1215),(1+W1215)/(1+MAX($W$202:W1215))-1,0)</f>
        <v>-5.0657420440111567E-2</v>
      </c>
      <c r="Y1215">
        <f>MIN($X$202:X1215)</f>
        <v>-5.1907034227059223E-2</v>
      </c>
      <c r="AA1215">
        <v>1</v>
      </c>
      <c r="AB1215">
        <f t="shared" si="286"/>
        <v>7268.5511596973374</v>
      </c>
      <c r="AC1215">
        <f t="shared" si="279"/>
        <v>-2.1078798363131255</v>
      </c>
      <c r="AD1215">
        <f t="shared" si="285"/>
        <v>9362.0392647133722</v>
      </c>
      <c r="AE1215">
        <f t="shared" si="280"/>
        <v>-2.2510110144307135E-4</v>
      </c>
      <c r="AF1215">
        <f t="shared" si="281"/>
        <v>-6.3796073528662789E-2</v>
      </c>
      <c r="AG1215">
        <f>IF(AF1215&lt;MAX($AF$202:AF1215),(1+AF1215)/(1+MAX($AF$202:AF1215))-1,0)</f>
        <v>-6.3796073528662789E-2</v>
      </c>
      <c r="AH1215">
        <f>MIN($AG$202:AG1215)</f>
        <v>-6.6231038167161249E-2</v>
      </c>
    </row>
    <row r="1216" spans="2:34" x14ac:dyDescent="0.2">
      <c r="B1216" t="s">
        <v>1219</v>
      </c>
      <c r="C1216">
        <v>1.2918400000000001</v>
      </c>
      <c r="D1216">
        <v>1.2937799999999999</v>
      </c>
      <c r="E1216">
        <v>1.28949</v>
      </c>
      <c r="F1216">
        <v>1.2914399999999999</v>
      </c>
      <c r="G1216">
        <v>11119.1104</v>
      </c>
      <c r="I1216">
        <f t="shared" si="287"/>
        <v>2.5700000000001832E-3</v>
      </c>
      <c r="J1216">
        <f t="shared" si="282"/>
        <v>1.2906280000000003</v>
      </c>
      <c r="K1216">
        <f t="shared" si="288"/>
        <v>1.3099421782178218</v>
      </c>
      <c r="L1216">
        <f t="shared" si="273"/>
        <v>1.3193453999999991</v>
      </c>
      <c r="M1216">
        <f t="shared" si="283"/>
        <v>1.2886577350431989</v>
      </c>
      <c r="N1216">
        <f t="shared" si="284"/>
        <v>1.2925982649568017</v>
      </c>
      <c r="O1216" cm="1">
        <f t="array" ref="O1216">_xlfn.IFS(C1216&lt;M1215,1,C1216&gt;N1215,-1,TRUE,0)</f>
        <v>0</v>
      </c>
      <c r="P1216">
        <f t="shared" si="274"/>
        <v>-1</v>
      </c>
      <c r="Q1216">
        <f t="shared" si="275"/>
        <v>1</v>
      </c>
      <c r="R1216" cm="1">
        <f t="array" ref="R1216">_xlfn.IFS(AND(Q1215=0,O1215=1,O1216=0,P1216=1),1,AND(Q1215=0,O1215=-1,O1216=0,P1216=-1),-1,AND(Q1215=1,O1215=-1,O1216=0,P1216=-1),-2,AND(Q1215=-1,O1215=1,O1216=0,P1216=1),2,TRUE,0)</f>
        <v>0</v>
      </c>
      <c r="S1216" cm="1">
        <f t="array" ref="S1216">_xlfn.IFS(AND(Q1216&lt;&gt;0,S1215=0),U1215/C1216,AND(Q1216&lt;&gt;0,S1215&lt;&gt;0),S1215,TRUE,0)</f>
        <v>7301.9883314226463</v>
      </c>
      <c r="T1216">
        <f t="shared" si="276"/>
        <v>18.76611001175754</v>
      </c>
      <c r="U1216">
        <f t="shared" si="289"/>
        <v>10115.006316219897</v>
      </c>
      <c r="V1216">
        <f t="shared" si="277"/>
        <v>1.8587226163872699E-3</v>
      </c>
      <c r="W1216">
        <f t="shared" si="278"/>
        <v>1.1500631621989665E-2</v>
      </c>
      <c r="X1216">
        <f>IF(W1216&lt;MAX($W$202:W1216),(1+W1216)/(1+MAX($W$202:W1216))-1,0)</f>
        <v>-4.889285591678405E-2</v>
      </c>
      <c r="Y1216">
        <f>MIN($X$202:X1216)</f>
        <v>-5.1907034227059223E-2</v>
      </c>
      <c r="AA1216">
        <v>1</v>
      </c>
      <c r="AB1216">
        <f t="shared" si="286"/>
        <v>7268.5511596973374</v>
      </c>
      <c r="AC1216">
        <f t="shared" si="279"/>
        <v>-11.120883274337155</v>
      </c>
      <c r="AD1216">
        <f t="shared" si="285"/>
        <v>9350.9183814390344</v>
      </c>
      <c r="AE1216">
        <f t="shared" si="280"/>
        <v>-1.1878697535752784E-3</v>
      </c>
      <c r="AF1216">
        <f t="shared" si="281"/>
        <v>-6.4908161856096602E-2</v>
      </c>
      <c r="AG1216">
        <f>IF(AF1216&lt;MAX($AF$202:AF1216),(1+AF1216)/(1+MAX($AF$202:AF1216))-1,0)</f>
        <v>-6.4908161856096602E-2</v>
      </c>
      <c r="AH1216">
        <f>MIN($AG$202:AG1216)</f>
        <v>-6.6231038167161249E-2</v>
      </c>
    </row>
    <row r="1217" spans="2:34" x14ac:dyDescent="0.2">
      <c r="B1217" t="s">
        <v>1220</v>
      </c>
      <c r="C1217">
        <v>1.2914300000000001</v>
      </c>
      <c r="D1217">
        <v>1.29512</v>
      </c>
      <c r="E1217">
        <v>1.2897700000000001</v>
      </c>
      <c r="F1217">
        <v>1.2939700000000001</v>
      </c>
      <c r="G1217">
        <v>12801.6504</v>
      </c>
      <c r="I1217">
        <f t="shared" si="287"/>
        <v>-4.1000000000002146E-4</v>
      </c>
      <c r="J1217">
        <f t="shared" si="282"/>
        <v>1.2906675000000001</v>
      </c>
      <c r="K1217">
        <f t="shared" si="288"/>
        <v>1.3094615841584158</v>
      </c>
      <c r="L1217">
        <f t="shared" si="273"/>
        <v>1.3192386499999993</v>
      </c>
      <c r="M1217">
        <f t="shared" si="283"/>
        <v>1.2884750230902016</v>
      </c>
      <c r="N1217">
        <f t="shared" si="284"/>
        <v>1.2928599769097986</v>
      </c>
      <c r="O1217" cm="1">
        <f t="array" ref="O1217">_xlfn.IFS(C1217&lt;M1216,1,C1217&gt;N1216,-1,TRUE,0)</f>
        <v>0</v>
      </c>
      <c r="P1217">
        <f t="shared" si="274"/>
        <v>-1</v>
      </c>
      <c r="Q1217">
        <f t="shared" si="275"/>
        <v>1</v>
      </c>
      <c r="R1217" cm="1">
        <f t="array" ref="R1217">_xlfn.IFS(AND(Q1216=0,O1216=1,O1217=0,P1217=1),1,AND(Q1216=0,O1216=-1,O1217=0,P1217=-1),-1,AND(Q1216=1,O1216=-1,O1217=0,P1217=-1),-2,AND(Q1216=-1,O1216=1,O1217=0,P1217=1),2,TRUE,0)</f>
        <v>0</v>
      </c>
      <c r="S1217" cm="1">
        <f t="array" ref="S1217">_xlfn.IFS(AND(Q1217&lt;&gt;0,S1216=0),U1216/C1217,AND(Q1217&lt;&gt;0,S1216&lt;&gt;0),S1216,TRUE,0)</f>
        <v>7301.9883314226463</v>
      </c>
      <c r="T1217">
        <f t="shared" si="276"/>
        <v>-2.9938152158834415</v>
      </c>
      <c r="U1217">
        <f t="shared" si="289"/>
        <v>10112.012501004014</v>
      </c>
      <c r="V1217">
        <f t="shared" si="277"/>
        <v>-2.9597759233058665E-4</v>
      </c>
      <c r="W1217">
        <f t="shared" si="278"/>
        <v>1.1201250100401294E-2</v>
      </c>
      <c r="X1217">
        <f>IF(W1217&lt;MAX($W$202:W1217),(1+W1217)/(1+MAX($W$202:W1217))-1,0)</f>
        <v>-4.917436231933825E-2</v>
      </c>
      <c r="Y1217">
        <f>MIN($X$202:X1217)</f>
        <v>-5.1907034227059223E-2</v>
      </c>
      <c r="AA1217">
        <v>1</v>
      </c>
      <c r="AB1217">
        <f t="shared" si="286"/>
        <v>7268.5511596973374</v>
      </c>
      <c r="AC1217">
        <f t="shared" si="279"/>
        <v>18.680176480423491</v>
      </c>
      <c r="AD1217">
        <f t="shared" si="285"/>
        <v>9369.5985579194585</v>
      </c>
      <c r="AE1217">
        <f t="shared" si="280"/>
        <v>1.9976836197717679E-3</v>
      </c>
      <c r="AF1217">
        <f t="shared" si="281"/>
        <v>-6.304014420805415E-2</v>
      </c>
      <c r="AG1217">
        <f>IF(AF1217&lt;MAX($AF$202:AF1217),(1+AF1217)/(1+MAX($AF$202:AF1217))-1,0)</f>
        <v>-6.304014420805415E-2</v>
      </c>
      <c r="AH1217">
        <f>MIN($AG$202:AG1217)</f>
        <v>-6.6231038167161249E-2</v>
      </c>
    </row>
    <row r="1218" spans="2:34" x14ac:dyDescent="0.2">
      <c r="B1218" t="s">
        <v>1221</v>
      </c>
      <c r="C1218">
        <v>1.29399</v>
      </c>
      <c r="D1218">
        <v>1.2949600000000001</v>
      </c>
      <c r="E1218">
        <v>1.29254</v>
      </c>
      <c r="F1218">
        <v>1.29436</v>
      </c>
      <c r="G1218">
        <v>9958.3300999999992</v>
      </c>
      <c r="I1218">
        <f t="shared" si="287"/>
        <v>2.5599999999998957E-3</v>
      </c>
      <c r="J1218">
        <f t="shared" si="282"/>
        <v>1.2908420000000003</v>
      </c>
      <c r="K1218">
        <f t="shared" si="288"/>
        <v>1.3090046534653466</v>
      </c>
      <c r="L1218">
        <f t="shared" si="273"/>
        <v>1.3191382499999995</v>
      </c>
      <c r="M1218">
        <f t="shared" si="283"/>
        <v>1.2881209957736162</v>
      </c>
      <c r="N1218">
        <f t="shared" si="284"/>
        <v>1.2935630042263844</v>
      </c>
      <c r="O1218" cm="1">
        <f t="array" ref="O1218">_xlfn.IFS(C1218&lt;M1217,1,C1218&gt;N1217,-1,TRUE,0)</f>
        <v>-1</v>
      </c>
      <c r="P1218">
        <f t="shared" si="274"/>
        <v>-1</v>
      </c>
      <c r="Q1218">
        <f t="shared" si="275"/>
        <v>1</v>
      </c>
      <c r="R1218" cm="1">
        <f t="array" ref="R1218">_xlfn.IFS(AND(Q1217=0,O1217=1,O1218=0,P1218=1),1,AND(Q1217=0,O1217=-1,O1218=0,P1218=-1),-1,AND(Q1217=1,O1217=-1,O1218=0,P1218=-1),-2,AND(Q1217=-1,O1217=1,O1218=0,P1218=1),2,TRUE,0)</f>
        <v>0</v>
      </c>
      <c r="S1218" cm="1">
        <f t="array" ref="S1218">_xlfn.IFS(AND(Q1218&lt;&gt;0,S1217=0),U1217/C1218,AND(Q1218&lt;&gt;0,S1217&lt;&gt;0),S1217,TRUE,0)</f>
        <v>7301.9883314226463</v>
      </c>
      <c r="T1218">
        <f t="shared" si="276"/>
        <v>18.693090128441213</v>
      </c>
      <c r="U1218">
        <f t="shared" si="289"/>
        <v>10130.705591132455</v>
      </c>
      <c r="V1218">
        <f t="shared" si="277"/>
        <v>1.8486023555237092E-3</v>
      </c>
      <c r="W1218">
        <f t="shared" si="278"/>
        <v>1.3070559113245617E-2</v>
      </c>
      <c r="X1218">
        <f>IF(W1218&lt;MAX($W$202:W1218),(1+W1218)/(1+MAX($W$202:W1218))-1,0)</f>
        <v>-4.7416663805829318E-2</v>
      </c>
      <c r="Y1218">
        <f>MIN($X$202:X1218)</f>
        <v>-5.1907034227059223E-2</v>
      </c>
      <c r="AA1218">
        <v>1</v>
      </c>
      <c r="AB1218">
        <f t="shared" si="286"/>
        <v>7268.5511596973374</v>
      </c>
      <c r="AC1218">
        <f t="shared" si="279"/>
        <v>-2.9801059754760644</v>
      </c>
      <c r="AD1218">
        <f t="shared" si="285"/>
        <v>9366.618451943983</v>
      </c>
      <c r="AE1218">
        <f t="shared" si="280"/>
        <v>-3.1806122290663045E-4</v>
      </c>
      <c r="AF1218">
        <f t="shared" si="281"/>
        <v>-6.3338154805601676E-2</v>
      </c>
      <c r="AG1218">
        <f>IF(AF1218&lt;MAX($AF$202:AF1218),(1+AF1218)/(1+MAX($AF$202:AF1218))-1,0)</f>
        <v>-6.3338154805601676E-2</v>
      </c>
      <c r="AH1218">
        <f>MIN($AG$202:AG1218)</f>
        <v>-6.6231038167161249E-2</v>
      </c>
    </row>
    <row r="1219" spans="2:34" x14ac:dyDescent="0.2">
      <c r="B1219" t="s">
        <v>1222</v>
      </c>
      <c r="C1219">
        <v>1.29434</v>
      </c>
      <c r="D1219">
        <v>1.2960799999999999</v>
      </c>
      <c r="E1219">
        <v>1.294</v>
      </c>
      <c r="F1219">
        <v>1.29417</v>
      </c>
      <c r="G1219">
        <v>7557.71</v>
      </c>
      <c r="I1219">
        <f t="shared" si="287"/>
        <v>3.5000000000007248E-4</v>
      </c>
      <c r="J1219">
        <f t="shared" si="282"/>
        <v>1.2910205000000006</v>
      </c>
      <c r="K1219">
        <f t="shared" si="288"/>
        <v>1.3085724752475247</v>
      </c>
      <c r="L1219">
        <f t="shared" si="273"/>
        <v>1.3190482499999994</v>
      </c>
      <c r="M1219">
        <f t="shared" si="283"/>
        <v>1.2879415685295064</v>
      </c>
      <c r="N1219">
        <f t="shared" si="284"/>
        <v>1.2940994314704948</v>
      </c>
      <c r="O1219" cm="1">
        <f t="array" ref="O1219">_xlfn.IFS(C1219&lt;M1218,1,C1219&gt;N1218,-1,TRUE,0)</f>
        <v>-1</v>
      </c>
      <c r="P1219">
        <f t="shared" si="274"/>
        <v>-1</v>
      </c>
      <c r="Q1219">
        <f t="shared" si="275"/>
        <v>1</v>
      </c>
      <c r="R1219" cm="1">
        <f t="array" ref="R1219">_xlfn.IFS(AND(Q1218=0,O1218=1,O1219=0,P1219=1),1,AND(Q1218=0,O1218=-1,O1219=0,P1219=-1),-1,AND(Q1218=1,O1218=-1,O1219=0,P1219=-1),-2,AND(Q1218=-1,O1218=1,O1219=0,P1219=1),2,TRUE,0)</f>
        <v>0</v>
      </c>
      <c r="S1219" cm="1">
        <f t="array" ref="S1219">_xlfn.IFS(AND(Q1219&lt;&gt;0,S1218=0),U1218/C1219,AND(Q1219&lt;&gt;0,S1218&lt;&gt;0),S1218,TRUE,0)</f>
        <v>7301.9883314226463</v>
      </c>
      <c r="T1219">
        <f t="shared" si="276"/>
        <v>2.5556959159984554</v>
      </c>
      <c r="U1219">
        <f t="shared" si="289"/>
        <v>10133.261287048454</v>
      </c>
      <c r="V1219">
        <f t="shared" si="277"/>
        <v>2.5227225221464245E-4</v>
      </c>
      <c r="W1219">
        <f t="shared" si="278"/>
        <v>1.3326128704845397E-2</v>
      </c>
      <c r="X1219">
        <f>IF(W1219&lt;MAX($W$202:W1219),(1+W1219)/(1+MAX($W$202:W1219))-1,0)</f>
        <v>-4.7176353462185516E-2</v>
      </c>
      <c r="Y1219">
        <f>MIN($X$202:X1219)</f>
        <v>-5.1907034227059223E-2</v>
      </c>
      <c r="AA1219">
        <v>1</v>
      </c>
      <c r="AB1219">
        <f t="shared" si="286"/>
        <v>7268.5511596973374</v>
      </c>
      <c r="AC1219">
        <f t="shared" si="279"/>
        <v>18.607490968824425</v>
      </c>
      <c r="AD1219">
        <f t="shared" si="285"/>
        <v>9385.225942912808</v>
      </c>
      <c r="AE1219">
        <f t="shared" si="280"/>
        <v>1.9865750979706615E-3</v>
      </c>
      <c r="AF1219">
        <f t="shared" si="281"/>
        <v>-6.1477405708719179E-2</v>
      </c>
      <c r="AG1219">
        <f>IF(AF1219&lt;MAX($AF$202:AF1219),(1+AF1219)/(1+MAX($AF$202:AF1219))-1,0)</f>
        <v>-6.1477405708719179E-2</v>
      </c>
      <c r="AH1219">
        <f>MIN($AG$202:AG1219)</f>
        <v>-6.6231038167161249E-2</v>
      </c>
    </row>
    <row r="1220" spans="2:34" x14ac:dyDescent="0.2">
      <c r="B1220" t="s">
        <v>1223</v>
      </c>
      <c r="C1220">
        <v>1.2940799999999999</v>
      </c>
      <c r="D1220">
        <v>1.2963800000000001</v>
      </c>
      <c r="E1220">
        <v>1.2936099999999999</v>
      </c>
      <c r="F1220">
        <v>1.2957799999999999</v>
      </c>
      <c r="G1220">
        <v>5592.4198999999999</v>
      </c>
      <c r="I1220">
        <f t="shared" si="287"/>
        <v>-2.60000000000149E-4</v>
      </c>
      <c r="J1220">
        <f t="shared" si="282"/>
        <v>1.2913495000000004</v>
      </c>
      <c r="K1220">
        <f t="shared" si="288"/>
        <v>1.3081263366336635</v>
      </c>
      <c r="L1220">
        <f t="shared" si="273"/>
        <v>1.3189503999999994</v>
      </c>
      <c r="M1220">
        <f t="shared" si="283"/>
        <v>1.287755814009266</v>
      </c>
      <c r="N1220">
        <f t="shared" si="284"/>
        <v>1.2949431859907348</v>
      </c>
      <c r="O1220" cm="1">
        <f t="array" ref="O1220">_xlfn.IFS(C1220&lt;M1219,1,C1220&gt;N1219,-1,TRUE,0)</f>
        <v>0</v>
      </c>
      <c r="P1220">
        <f t="shared" si="274"/>
        <v>-1</v>
      </c>
      <c r="Q1220">
        <f t="shared" si="275"/>
        <v>-1</v>
      </c>
      <c r="R1220" cm="1">
        <f t="array" ref="R1220">_xlfn.IFS(AND(Q1219=0,O1219=1,O1220=0,P1220=1),1,AND(Q1219=0,O1219=-1,O1220=0,P1220=-1),-1,AND(Q1219=1,O1219=-1,O1220=0,P1220=-1),-2,AND(Q1219=-1,O1219=1,O1220=0,P1220=1),2,TRUE,0)</f>
        <v>-2</v>
      </c>
      <c r="S1220" cm="1">
        <f t="array" ref="S1220">_xlfn.IFS(AND(Q1220&lt;&gt;0,S1219=0),U1219/C1220,AND(Q1220&lt;&gt;0,S1219&lt;&gt;0),S1219,TRUE,0)</f>
        <v>7301.9883314226463</v>
      </c>
      <c r="T1220">
        <f t="shared" si="276"/>
        <v>-1.898516966170976</v>
      </c>
      <c r="U1220">
        <f t="shared" si="289"/>
        <v>10131.362770082282</v>
      </c>
      <c r="V1220">
        <f t="shared" si="277"/>
        <v>-1.873549800395962E-4</v>
      </c>
      <c r="W1220">
        <f t="shared" si="278"/>
        <v>1.313627700822817E-2</v>
      </c>
      <c r="X1220">
        <f>IF(W1220&lt;MAX($W$202:W1220),(1+W1220)/(1+MAX($W$202:W1220))-1,0)</f>
        <v>-4.7354869717463943E-2</v>
      </c>
      <c r="Y1220">
        <f>MIN($X$202:X1220)</f>
        <v>-5.1907034227059223E-2</v>
      </c>
      <c r="AA1220">
        <v>1</v>
      </c>
      <c r="AB1220">
        <f t="shared" si="286"/>
        <v>7268.5511596973374</v>
      </c>
      <c r="AC1220">
        <f t="shared" si="279"/>
        <v>2.5439929058945947</v>
      </c>
      <c r="AD1220">
        <f t="shared" si="285"/>
        <v>9387.7699358187019</v>
      </c>
      <c r="AE1220">
        <f t="shared" si="280"/>
        <v>2.7106357602564427E-4</v>
      </c>
      <c r="AF1220">
        <f t="shared" si="281"/>
        <v>-6.1223006418129833E-2</v>
      </c>
      <c r="AG1220">
        <f>IF(AF1220&lt;MAX($AF$202:AF1220),(1+AF1220)/(1+MAX($AF$202:AF1220))-1,0)</f>
        <v>-6.1223006418129833E-2</v>
      </c>
      <c r="AH1220">
        <f>MIN($AG$202:AG1220)</f>
        <v>-6.6231038167161249E-2</v>
      </c>
    </row>
    <row r="1221" spans="2:34" x14ac:dyDescent="0.2">
      <c r="B1221" t="s">
        <v>1224</v>
      </c>
      <c r="C1221">
        <v>1.2957799999999999</v>
      </c>
      <c r="D1221">
        <v>1.2959799999999999</v>
      </c>
      <c r="E1221">
        <v>1.2945199999999999</v>
      </c>
      <c r="F1221">
        <v>1.29538</v>
      </c>
      <c r="G1221">
        <v>3983.6399000000001</v>
      </c>
      <c r="I1221">
        <f t="shared" si="287"/>
        <v>1.7000000000000348E-3</v>
      </c>
      <c r="J1221">
        <f t="shared" si="282"/>
        <v>1.2916485000000004</v>
      </c>
      <c r="K1221">
        <f t="shared" si="288"/>
        <v>1.3076912871287127</v>
      </c>
      <c r="L1221">
        <f t="shared" si="273"/>
        <v>1.3188670999999992</v>
      </c>
      <c r="M1221">
        <f t="shared" si="283"/>
        <v>1.2877696018317057</v>
      </c>
      <c r="N1221">
        <f t="shared" si="284"/>
        <v>1.2955273981682951</v>
      </c>
      <c r="O1221" cm="1">
        <f t="array" ref="O1221">_xlfn.IFS(C1221&lt;M1220,1,C1221&gt;N1220,-1,TRUE,0)</f>
        <v>-1</v>
      </c>
      <c r="P1221">
        <f t="shared" si="274"/>
        <v>-1</v>
      </c>
      <c r="Q1221">
        <f t="shared" si="275"/>
        <v>-1</v>
      </c>
      <c r="R1221" cm="1">
        <f t="array" ref="R1221">_xlfn.IFS(AND(Q1220=0,O1220=1,O1221=0,P1221=1),1,AND(Q1220=0,O1220=-1,O1221=0,P1221=-1),-1,AND(Q1220=1,O1220=-1,O1221=0,P1221=-1),-2,AND(Q1220=-1,O1220=1,O1221=0,P1221=1),2,TRUE,0)</f>
        <v>0</v>
      </c>
      <c r="S1221" cm="1">
        <f t="array" ref="S1221">_xlfn.IFS(AND(Q1221&lt;&gt;0,S1220=0),U1220/C1221,AND(Q1221&lt;&gt;0,S1220&lt;&gt;0),S1220,TRUE,0)</f>
        <v>7301.9883314226463</v>
      </c>
      <c r="T1221">
        <f t="shared" si="276"/>
        <v>-12.413380163418752</v>
      </c>
      <c r="U1221">
        <f t="shared" si="289"/>
        <v>10118.949389918864</v>
      </c>
      <c r="V1221">
        <f t="shared" si="277"/>
        <v>-1.2252428863839743E-3</v>
      </c>
      <c r="W1221">
        <f t="shared" si="278"/>
        <v>1.1894938991886317E-2</v>
      </c>
      <c r="X1221">
        <f>IF(W1221&lt;MAX($W$202:W1221),(1+W1221)/(1+MAX($W$202:W1221))-1,0)</f>
        <v>-4.8522091386590915E-2</v>
      </c>
      <c r="Y1221">
        <f>MIN($X$202:X1221)</f>
        <v>-5.1907034227059223E-2</v>
      </c>
      <c r="AA1221">
        <v>1</v>
      </c>
      <c r="AB1221">
        <f t="shared" si="286"/>
        <v>7268.5511596973374</v>
      </c>
      <c r="AC1221">
        <f t="shared" si="279"/>
        <v>-1.8898233015223906</v>
      </c>
      <c r="AD1221">
        <f t="shared" si="285"/>
        <v>9385.8801125171794</v>
      </c>
      <c r="AE1221">
        <f t="shared" si="280"/>
        <v>-2.0130694663828916E-4</v>
      </c>
      <c r="AF1221">
        <f t="shared" si="281"/>
        <v>-6.141198874828202E-2</v>
      </c>
      <c r="AG1221">
        <f>IF(AF1221&lt;MAX($AF$202:AF1221),(1+AF1221)/(1+MAX($AF$202:AF1221))-1,0)</f>
        <v>-6.141198874828202E-2</v>
      </c>
      <c r="AH1221">
        <f>MIN($AG$202:AG1221)</f>
        <v>-6.6231038167161249E-2</v>
      </c>
    </row>
    <row r="1222" spans="2:34" x14ac:dyDescent="0.2">
      <c r="B1222" t="s">
        <v>1225</v>
      </c>
      <c r="C1222">
        <v>1.2954000000000001</v>
      </c>
      <c r="D1222">
        <v>1.2957000000000001</v>
      </c>
      <c r="E1222">
        <v>1.2944800000000001</v>
      </c>
      <c r="F1222">
        <v>1.29535</v>
      </c>
      <c r="G1222">
        <v>2985.49</v>
      </c>
      <c r="I1222">
        <f t="shared" si="287"/>
        <v>-3.7999999999982492E-4</v>
      </c>
      <c r="J1222">
        <f t="shared" si="282"/>
        <v>1.2919015000000003</v>
      </c>
      <c r="K1222">
        <f t="shared" si="288"/>
        <v>1.3072722772277228</v>
      </c>
      <c r="L1222">
        <f t="shared" si="273"/>
        <v>1.3187828499999994</v>
      </c>
      <c r="M1222">
        <f t="shared" si="283"/>
        <v>1.2877589245933239</v>
      </c>
      <c r="N1222">
        <f t="shared" si="284"/>
        <v>1.2960440754066767</v>
      </c>
      <c r="O1222" cm="1">
        <f t="array" ref="O1222">_xlfn.IFS(C1222&lt;M1221,1,C1222&gt;N1221,-1,TRUE,0)</f>
        <v>0</v>
      </c>
      <c r="P1222">
        <f t="shared" si="274"/>
        <v>-1</v>
      </c>
      <c r="Q1222">
        <f t="shared" si="275"/>
        <v>-1</v>
      </c>
      <c r="R1222" cm="1">
        <f t="array" ref="R1222">_xlfn.IFS(AND(Q1221=0,O1221=1,O1222=0,P1222=1),1,AND(Q1221=0,O1221=-1,O1222=0,P1222=-1),-1,AND(Q1221=1,O1221=-1,O1222=0,P1222=-1),-2,AND(Q1221=-1,O1221=1,O1222=0,P1222=1),2,TRUE,0)</f>
        <v>0</v>
      </c>
      <c r="S1222" cm="1">
        <f t="array" ref="S1222">_xlfn.IFS(AND(Q1222&lt;&gt;0,S1221=0),U1221/C1222,AND(Q1222&lt;&gt;0,S1221&lt;&gt;0),S1221,TRUE,0)</f>
        <v>7301.9883314226463</v>
      </c>
      <c r="T1222">
        <f t="shared" si="276"/>
        <v>2.7747555659393273</v>
      </c>
      <c r="U1222">
        <f t="shared" si="289"/>
        <v>10121.724145484803</v>
      </c>
      <c r="V1222">
        <f t="shared" si="277"/>
        <v>2.7421380017017517E-4</v>
      </c>
      <c r="W1222">
        <f t="shared" si="278"/>
        <v>1.2172414548480281E-2</v>
      </c>
      <c r="X1222">
        <f>IF(W1222&lt;MAX($W$202:W1222),(1+W1222)/(1+MAX($W$202:W1222))-1,0)</f>
        <v>-4.8261183013492026E-2</v>
      </c>
      <c r="Y1222">
        <f>MIN($X$202:X1222)</f>
        <v>-5.1907034227059223E-2</v>
      </c>
      <c r="AA1222">
        <v>1</v>
      </c>
      <c r="AB1222">
        <f t="shared" si="286"/>
        <v>7268.5511596973374</v>
      </c>
      <c r="AC1222">
        <f t="shared" si="279"/>
        <v>12.356536971485726</v>
      </c>
      <c r="AD1222">
        <f t="shared" si="285"/>
        <v>9398.2366494886646</v>
      </c>
      <c r="AE1222">
        <f t="shared" si="280"/>
        <v>1.3165027491675314E-3</v>
      </c>
      <c r="AF1222">
        <f t="shared" si="281"/>
        <v>-6.0176335051133512E-2</v>
      </c>
      <c r="AG1222">
        <f>IF(AF1222&lt;MAX($AF$202:AF1222),(1+AF1222)/(1+MAX($AF$202:AF1222))-1,0)</f>
        <v>-6.0176335051133512E-2</v>
      </c>
      <c r="AH1222">
        <f>MIN($AG$202:AG1222)</f>
        <v>-6.6231038167161249E-2</v>
      </c>
    </row>
    <row r="1223" spans="2:34" x14ac:dyDescent="0.2">
      <c r="B1223" t="s">
        <v>1226</v>
      </c>
      <c r="C1223">
        <v>1.29538</v>
      </c>
      <c r="D1223">
        <v>1.29539</v>
      </c>
      <c r="E1223">
        <v>1.2941100000000001</v>
      </c>
      <c r="F1223">
        <v>1.29508</v>
      </c>
      <c r="G1223">
        <v>3051.3998999999999</v>
      </c>
      <c r="I1223">
        <f t="shared" si="287"/>
        <v>-2.0000000000131024E-5</v>
      </c>
      <c r="J1223">
        <f t="shared" si="282"/>
        <v>1.2920880000000001</v>
      </c>
      <c r="K1223">
        <f t="shared" si="288"/>
        <v>1.3069126732673266</v>
      </c>
      <c r="L1223">
        <f t="shared" si="273"/>
        <v>1.3186915499999996</v>
      </c>
      <c r="M1223">
        <f t="shared" si="283"/>
        <v>1.28773121861921</v>
      </c>
      <c r="N1223">
        <f t="shared" si="284"/>
        <v>1.2964447813807902</v>
      </c>
      <c r="O1223" cm="1">
        <f t="array" ref="O1223">_xlfn.IFS(C1223&lt;M1222,1,C1223&gt;N1222,-1,TRUE,0)</f>
        <v>0</v>
      </c>
      <c r="P1223">
        <f t="shared" si="274"/>
        <v>-1</v>
      </c>
      <c r="Q1223">
        <f t="shared" si="275"/>
        <v>-1</v>
      </c>
      <c r="R1223" cm="1">
        <f t="array" ref="R1223">_xlfn.IFS(AND(Q1222=0,O1222=1,O1223=0,P1223=1),1,AND(Q1222=0,O1222=-1,O1223=0,P1223=-1),-1,AND(Q1222=1,O1222=-1,O1223=0,P1223=-1),-2,AND(Q1222=-1,O1222=1,O1223=0,P1223=1),2,TRUE,0)</f>
        <v>0</v>
      </c>
      <c r="S1223" cm="1">
        <f t="array" ref="S1223">_xlfn.IFS(AND(Q1223&lt;&gt;0,S1222=0),U1222/C1223,AND(Q1223&lt;&gt;0,S1222&lt;&gt;0),S1222,TRUE,0)</f>
        <v>7301.9883314226463</v>
      </c>
      <c r="T1223">
        <f t="shared" si="276"/>
        <v>0.14603976662940965</v>
      </c>
      <c r="U1223">
        <f t="shared" si="289"/>
        <v>10121.870185251431</v>
      </c>
      <c r="V1223">
        <f t="shared" si="277"/>
        <v>1.4428348819855607E-5</v>
      </c>
      <c r="W1223">
        <f t="shared" si="278"/>
        <v>1.2187018525143145E-2</v>
      </c>
      <c r="X1223">
        <f>IF(W1223&lt;MAX($W$202:W1223),(1+W1223)/(1+MAX($W$202:W1223))-1,0)</f>
        <v>-4.8247450993855301E-2</v>
      </c>
      <c r="Y1223">
        <f>MIN($X$202:X1223)</f>
        <v>-5.1907034227059223E-2</v>
      </c>
      <c r="AA1223">
        <v>1</v>
      </c>
      <c r="AB1223">
        <f t="shared" si="286"/>
        <v>7268.5511596973374</v>
      </c>
      <c r="AC1223">
        <f t="shared" si="279"/>
        <v>-2.7620494406837155</v>
      </c>
      <c r="AD1223">
        <f t="shared" si="285"/>
        <v>9395.4746000479809</v>
      </c>
      <c r="AE1223">
        <f t="shared" si="280"/>
        <v>-2.9389017788076149E-4</v>
      </c>
      <c r="AF1223">
        <f t="shared" si="281"/>
        <v>-6.0452539995201948E-2</v>
      </c>
      <c r="AG1223">
        <f>IF(AF1223&lt;MAX($AF$202:AF1223),(1+AF1223)/(1+MAX($AF$202:AF1223))-1,0)</f>
        <v>-6.0452539995201948E-2</v>
      </c>
      <c r="AH1223">
        <f>MIN($AG$202:AG1223)</f>
        <v>-6.6231038167161249E-2</v>
      </c>
    </row>
    <row r="1224" spans="2:34" x14ac:dyDescent="0.2">
      <c r="B1224" t="s">
        <v>1227</v>
      </c>
      <c r="C1224">
        <v>1.29508</v>
      </c>
      <c r="D1224">
        <v>1.29539</v>
      </c>
      <c r="E1224">
        <v>1.2943800000000001</v>
      </c>
      <c r="F1224">
        <v>1.2945800000000001</v>
      </c>
      <c r="G1224">
        <v>1502.78</v>
      </c>
      <c r="I1224">
        <f t="shared" si="287"/>
        <v>-2.9999999999996696E-4</v>
      </c>
      <c r="J1224">
        <f t="shared" si="282"/>
        <v>1.2922280000000002</v>
      </c>
      <c r="K1224">
        <f t="shared" si="288"/>
        <v>1.3065619801980195</v>
      </c>
      <c r="L1224">
        <f t="shared" si="273"/>
        <v>1.3185959999999994</v>
      </c>
      <c r="M1224">
        <f t="shared" si="283"/>
        <v>1.2877417784272287</v>
      </c>
      <c r="N1224">
        <f t="shared" si="284"/>
        <v>1.2967142215727716</v>
      </c>
      <c r="O1224" cm="1">
        <f t="array" ref="O1224">_xlfn.IFS(C1224&lt;M1223,1,C1224&gt;N1223,-1,TRUE,0)</f>
        <v>0</v>
      </c>
      <c r="P1224">
        <f t="shared" si="274"/>
        <v>-1</v>
      </c>
      <c r="Q1224">
        <f t="shared" si="275"/>
        <v>-1</v>
      </c>
      <c r="R1224" cm="1">
        <f t="array" ref="R1224">_xlfn.IFS(AND(Q1223=0,O1223=1,O1224=0,P1224=1),1,AND(Q1223=0,O1223=-1,O1224=0,P1224=-1),-1,AND(Q1223=1,O1223=-1,O1224=0,P1224=-1),-2,AND(Q1223=-1,O1223=1,O1224=0,P1224=1),2,TRUE,0)</f>
        <v>0</v>
      </c>
      <c r="S1224" cm="1">
        <f t="array" ref="S1224">_xlfn.IFS(AND(Q1224&lt;&gt;0,S1223=0),U1223/C1224,AND(Q1224&lt;&gt;0,S1223&lt;&gt;0),S1223,TRUE,0)</f>
        <v>7301.9883314226463</v>
      </c>
      <c r="T1224">
        <f t="shared" si="276"/>
        <v>2.1905964994265528</v>
      </c>
      <c r="U1224">
        <f t="shared" si="289"/>
        <v>10124.060781750857</v>
      </c>
      <c r="V1224">
        <f t="shared" si="277"/>
        <v>2.1642210968270164E-4</v>
      </c>
      <c r="W1224">
        <f t="shared" si="278"/>
        <v>1.2406078175085655E-2</v>
      </c>
      <c r="X1224">
        <f>IF(W1224&lt;MAX($W$202:W1224),(1+W1224)/(1+MAX($W$202:W1224))-1,0)</f>
        <v>-4.8041470699303646E-2</v>
      </c>
      <c r="Y1224">
        <f>MIN($X$202:X1224)</f>
        <v>-5.1907034227059223E-2</v>
      </c>
      <c r="AA1224">
        <v>1</v>
      </c>
      <c r="AB1224">
        <f t="shared" si="286"/>
        <v>7268.5511596973374</v>
      </c>
      <c r="AC1224">
        <f t="shared" si="279"/>
        <v>-0.14537102319489911</v>
      </c>
      <c r="AD1224">
        <f t="shared" si="285"/>
        <v>9395.3292290247864</v>
      </c>
      <c r="AE1224">
        <f t="shared" si="280"/>
        <v>-1.547245130056088E-5</v>
      </c>
      <c r="AF1224">
        <f t="shared" si="281"/>
        <v>-6.0467077097521305E-2</v>
      </c>
      <c r="AG1224">
        <f>IF(AF1224&lt;MAX($AF$202:AF1224),(1+AF1224)/(1+MAX($AF$202:AF1224))-1,0)</f>
        <v>-6.0467077097521305E-2</v>
      </c>
      <c r="AH1224">
        <f>MIN($AG$202:AG1224)</f>
        <v>-6.6231038167161249E-2</v>
      </c>
    </row>
    <row r="1225" spans="2:34" x14ac:dyDescent="0.2">
      <c r="B1225" t="s">
        <v>1228</v>
      </c>
      <c r="C1225">
        <v>1.2945899999999999</v>
      </c>
      <c r="D1225">
        <v>1.2965800000000001</v>
      </c>
      <c r="E1225">
        <v>1.2944</v>
      </c>
      <c r="F1225">
        <v>1.29637</v>
      </c>
      <c r="G1225">
        <v>2449.79</v>
      </c>
      <c r="I1225">
        <f t="shared" si="287"/>
        <v>-4.9000000000010147E-4</v>
      </c>
      <c r="J1225">
        <f t="shared" si="282"/>
        <v>1.2925420000000001</v>
      </c>
      <c r="K1225">
        <f t="shared" si="288"/>
        <v>1.306196831683168</v>
      </c>
      <c r="L1225">
        <f t="shared" si="273"/>
        <v>1.3185043999999997</v>
      </c>
      <c r="M1225">
        <f t="shared" si="283"/>
        <v>1.2878251340913696</v>
      </c>
      <c r="N1225">
        <f t="shared" si="284"/>
        <v>1.2972588659086306</v>
      </c>
      <c r="O1225" cm="1">
        <f t="array" ref="O1225">_xlfn.IFS(C1225&lt;M1224,1,C1225&gt;N1224,-1,TRUE,0)</f>
        <v>0</v>
      </c>
      <c r="P1225">
        <f t="shared" si="274"/>
        <v>-1</v>
      </c>
      <c r="Q1225">
        <f t="shared" si="275"/>
        <v>-1</v>
      </c>
      <c r="R1225" cm="1">
        <f t="array" ref="R1225">_xlfn.IFS(AND(Q1224=0,O1224=1,O1225=0,P1225=1),1,AND(Q1224=0,O1224=-1,O1225=0,P1225=-1),-1,AND(Q1224=1,O1224=-1,O1225=0,P1225=-1),-2,AND(Q1224=-1,O1224=1,O1225=0,P1225=1),2,TRUE,0)</f>
        <v>0</v>
      </c>
      <c r="S1225" cm="1">
        <f t="array" ref="S1225">_xlfn.IFS(AND(Q1225&lt;&gt;0,S1224=0),U1224/C1225,AND(Q1225&lt;&gt;0,S1224&lt;&gt;0),S1224,TRUE,0)</f>
        <v>7301.9883314226463</v>
      </c>
      <c r="T1225">
        <f t="shared" si="276"/>
        <v>3.5779742823978378</v>
      </c>
      <c r="U1225">
        <f t="shared" si="289"/>
        <v>10127.638756033255</v>
      </c>
      <c r="V1225">
        <f t="shared" si="277"/>
        <v>3.5341295943692091E-4</v>
      </c>
      <c r="W1225">
        <f t="shared" si="278"/>
        <v>1.2763875603325481E-2</v>
      </c>
      <c r="X1225">
        <f>IF(W1225&lt;MAX($W$202:W1225),(1+W1225)/(1+MAX($W$202:W1225))-1,0)</f>
        <v>-4.7705036218202213E-2</v>
      </c>
      <c r="Y1225">
        <f>MIN($X$202:X1225)</f>
        <v>-5.1907034227059223E-2</v>
      </c>
      <c r="AA1225">
        <v>1</v>
      </c>
      <c r="AB1225">
        <f t="shared" si="286"/>
        <v>7268.5511596973374</v>
      </c>
      <c r="AC1225">
        <f t="shared" si="279"/>
        <v>-2.1805653479089613</v>
      </c>
      <c r="AD1225">
        <f t="shared" si="285"/>
        <v>9393.1486636768768</v>
      </c>
      <c r="AE1225">
        <f t="shared" si="280"/>
        <v>-2.3209036051366759E-4</v>
      </c>
      <c r="AF1225">
        <f t="shared" si="281"/>
        <v>-6.0685133632312316E-2</v>
      </c>
      <c r="AG1225">
        <f>IF(AF1225&lt;MAX($AF$202:AF1225),(1+AF1225)/(1+MAX($AF$202:AF1225))-1,0)</f>
        <v>-6.0685133632312316E-2</v>
      </c>
      <c r="AH1225">
        <f>MIN($AG$202:AG1225)</f>
        <v>-6.6231038167161249E-2</v>
      </c>
    </row>
    <row r="1226" spans="2:34" x14ac:dyDescent="0.2">
      <c r="B1226" t="s">
        <v>1229</v>
      </c>
      <c r="C1226">
        <v>1.29637</v>
      </c>
      <c r="D1226">
        <v>1.2964199999999999</v>
      </c>
      <c r="E1226">
        <v>1.29274</v>
      </c>
      <c r="F1226">
        <v>1.2931900000000001</v>
      </c>
      <c r="G1226">
        <v>5585.8599000000004</v>
      </c>
      <c r="I1226">
        <f t="shared" si="287"/>
        <v>1.7800000000001148E-3</v>
      </c>
      <c r="J1226">
        <f t="shared" si="282"/>
        <v>1.2926754999999999</v>
      </c>
      <c r="K1226">
        <f t="shared" si="288"/>
        <v>1.3058426732673267</v>
      </c>
      <c r="L1226">
        <f t="shared" si="273"/>
        <v>1.3184186499999999</v>
      </c>
      <c r="M1226">
        <f t="shared" si="283"/>
        <v>1.2880447528680568</v>
      </c>
      <c r="N1226">
        <f t="shared" si="284"/>
        <v>1.297306247131943</v>
      </c>
      <c r="O1226" cm="1">
        <f t="array" ref="O1226">_xlfn.IFS(C1226&lt;M1225,1,C1226&gt;N1225,-1,TRUE,0)</f>
        <v>0</v>
      </c>
      <c r="P1226">
        <f t="shared" si="274"/>
        <v>-1</v>
      </c>
      <c r="Q1226">
        <f t="shared" si="275"/>
        <v>-1</v>
      </c>
      <c r="R1226" cm="1">
        <f t="array" ref="R1226">_xlfn.IFS(AND(Q1225=0,O1225=1,O1226=0,P1226=1),1,AND(Q1225=0,O1225=-1,O1226=0,P1226=-1),-1,AND(Q1225=1,O1225=-1,O1226=0,P1226=-1),-2,AND(Q1225=-1,O1225=1,O1226=0,P1226=1),2,TRUE,0)</f>
        <v>0</v>
      </c>
      <c r="S1226" cm="1">
        <f t="array" ref="S1226">_xlfn.IFS(AND(Q1226&lt;&gt;0,S1225=0),U1225/C1226,AND(Q1226&lt;&gt;0,S1225&lt;&gt;0),S1225,TRUE,0)</f>
        <v>7301.9883314226463</v>
      </c>
      <c r="T1226">
        <f t="shared" si="276"/>
        <v>-12.99753922993315</v>
      </c>
      <c r="U1226">
        <f t="shared" si="289"/>
        <v>10114.641216803322</v>
      </c>
      <c r="V1226">
        <f t="shared" si="277"/>
        <v>-1.283373108286493E-3</v>
      </c>
      <c r="W1226">
        <f t="shared" si="278"/>
        <v>1.1464121680332173E-2</v>
      </c>
      <c r="X1226">
        <f>IF(W1226&lt;MAX($W$202:W1226),(1+W1226)/(1+MAX($W$202:W1226))-1,0)</f>
        <v>-4.8927185965876419E-2</v>
      </c>
      <c r="Y1226">
        <f>MIN($X$202:X1226)</f>
        <v>-5.1907034227059223E-2</v>
      </c>
      <c r="AA1226">
        <v>1</v>
      </c>
      <c r="AB1226">
        <f t="shared" si="286"/>
        <v>7268.5511596973374</v>
      </c>
      <c r="AC1226">
        <f t="shared" si="279"/>
        <v>-3.5615900682524329</v>
      </c>
      <c r="AD1226">
        <f t="shared" si="285"/>
        <v>9389.5870736086235</v>
      </c>
      <c r="AE1226">
        <f t="shared" si="280"/>
        <v>-3.791689236246236E-4</v>
      </c>
      <c r="AF1226">
        <f t="shared" si="281"/>
        <v>-6.1041292639137601E-2</v>
      </c>
      <c r="AG1226">
        <f>IF(AF1226&lt;MAX($AF$202:AF1226),(1+AF1226)/(1+MAX($AF$202:AF1226))-1,0)</f>
        <v>-6.1041292639137601E-2</v>
      </c>
      <c r="AH1226">
        <f>MIN($AG$202:AG1226)</f>
        <v>-6.6231038167161249E-2</v>
      </c>
    </row>
    <row r="1227" spans="2:34" x14ac:dyDescent="0.2">
      <c r="B1227" t="s">
        <v>1230</v>
      </c>
      <c r="C1227">
        <v>1.2931999999999999</v>
      </c>
      <c r="D1227">
        <v>1.29864</v>
      </c>
      <c r="E1227">
        <v>1.2911999999999999</v>
      </c>
      <c r="F1227">
        <v>1.2957700000000001</v>
      </c>
      <c r="G1227">
        <v>9413.8202999999994</v>
      </c>
      <c r="I1227">
        <f t="shared" si="287"/>
        <v>-3.1700000000001172E-3</v>
      </c>
      <c r="J1227">
        <f t="shared" si="282"/>
        <v>1.2929819999999999</v>
      </c>
      <c r="K1227">
        <f t="shared" si="288"/>
        <v>1.3054733663366334</v>
      </c>
      <c r="L1227">
        <f t="shared" ref="L1227:L1290" si="290">AVERAGE(C1028:C1227)</f>
        <v>1.3182937000000003</v>
      </c>
      <c r="M1227">
        <f t="shared" si="283"/>
        <v>1.2883841326682905</v>
      </c>
      <c r="N1227">
        <f t="shared" si="284"/>
        <v>1.2975798673317092</v>
      </c>
      <c r="O1227" cm="1">
        <f t="array" ref="O1227">_xlfn.IFS(C1227&lt;M1226,1,C1227&gt;N1226,-1,TRUE,0)</f>
        <v>0</v>
      </c>
      <c r="P1227">
        <f t="shared" si="274"/>
        <v>-1</v>
      </c>
      <c r="Q1227">
        <f t="shared" si="275"/>
        <v>-1</v>
      </c>
      <c r="R1227" cm="1">
        <f t="array" ref="R1227">_xlfn.IFS(AND(Q1226=0,O1226=1,O1227=0,P1227=1),1,AND(Q1226=0,O1226=-1,O1227=0,P1227=-1),-1,AND(Q1226=1,O1226=-1,O1227=0,P1227=-1),-2,AND(Q1226=-1,O1226=1,O1227=0,P1227=1),2,TRUE,0)</f>
        <v>0</v>
      </c>
      <c r="S1227" cm="1">
        <f t="array" ref="S1227">_xlfn.IFS(AND(Q1227&lt;&gt;0,S1226=0),U1226/C1227,AND(Q1227&lt;&gt;0,S1226&lt;&gt;0),S1226,TRUE,0)</f>
        <v>7301.9883314226463</v>
      </c>
      <c r="T1227">
        <f t="shared" si="276"/>
        <v>23.147303010610646</v>
      </c>
      <c r="U1227">
        <f t="shared" si="289"/>
        <v>10137.788519813932</v>
      </c>
      <c r="V1227">
        <f t="shared" si="277"/>
        <v>2.2884947191360908E-3</v>
      </c>
      <c r="W1227">
        <f t="shared" si="278"/>
        <v>1.3778851981393281E-2</v>
      </c>
      <c r="X1227">
        <f>IF(W1227&lt;MAX($W$202:W1227),(1+W1227)/(1+MAX($W$202:W1227))-1,0)</f>
        <v>-4.6750660853445369E-2</v>
      </c>
      <c r="Y1227">
        <f>MIN($X$202:X1227)</f>
        <v>-5.1907034227059223E-2</v>
      </c>
      <c r="AA1227">
        <v>1</v>
      </c>
      <c r="AB1227">
        <f t="shared" si="286"/>
        <v>7268.5511596973374</v>
      </c>
      <c r="AC1227">
        <f t="shared" si="279"/>
        <v>12.938021064262095</v>
      </c>
      <c r="AD1227">
        <f t="shared" si="285"/>
        <v>9402.5250946728847</v>
      </c>
      <c r="AE1227">
        <f t="shared" si="280"/>
        <v>1.3779116123889068E-3</v>
      </c>
      <c r="AF1227">
        <f t="shared" si="281"/>
        <v>-5.9747490532711556E-2</v>
      </c>
      <c r="AG1227">
        <f>IF(AF1227&lt;MAX($AF$202:AF1227),(1+AF1227)/(1+MAX($AF$202:AF1227))-1,0)</f>
        <v>-5.9747490532711556E-2</v>
      </c>
      <c r="AH1227">
        <f>MIN($AG$202:AG1227)</f>
        <v>-6.6231038167161249E-2</v>
      </c>
    </row>
    <row r="1228" spans="2:34" x14ac:dyDescent="0.2">
      <c r="B1228" t="s">
        <v>1231</v>
      </c>
      <c r="C1228">
        <v>1.2957399999999999</v>
      </c>
      <c r="D1228">
        <v>1.2960700000000001</v>
      </c>
      <c r="E1228">
        <v>1.29355</v>
      </c>
      <c r="F1228">
        <v>1.29514</v>
      </c>
      <c r="G1228">
        <v>6102.3500999999997</v>
      </c>
      <c r="I1228">
        <f t="shared" si="287"/>
        <v>2.5399999999999867E-3</v>
      </c>
      <c r="J1228">
        <f t="shared" si="282"/>
        <v>1.2932194999999997</v>
      </c>
      <c r="K1228">
        <f t="shared" si="288"/>
        <v>1.305137524752475</v>
      </c>
      <c r="L1228">
        <f t="shared" si="290"/>
        <v>1.3181783500000004</v>
      </c>
      <c r="M1228">
        <f t="shared" si="283"/>
        <v>1.2886915358879512</v>
      </c>
      <c r="N1228">
        <f t="shared" si="284"/>
        <v>1.2977474641120483</v>
      </c>
      <c r="O1228" cm="1">
        <f t="array" ref="O1228">_xlfn.IFS(C1228&lt;M1227,1,C1228&gt;N1227,-1,TRUE,0)</f>
        <v>0</v>
      </c>
      <c r="P1228">
        <f t="shared" ref="P1228:P1291" si="291">IF(K1227&gt;=L1227,1,-1)</f>
        <v>-1</v>
      </c>
      <c r="Q1228">
        <f t="shared" ref="Q1228:Q1291" si="292">Q1227+R1228</f>
        <v>-1</v>
      </c>
      <c r="R1228" cm="1">
        <f t="array" ref="R1228">_xlfn.IFS(AND(Q1227=0,O1227=1,O1228=0,P1228=1),1,AND(Q1227=0,O1227=-1,O1228=0,P1228=-1),-1,AND(Q1227=1,O1227=-1,O1228=0,P1228=-1),-2,AND(Q1227=-1,O1227=1,O1228=0,P1228=1),2,TRUE,0)</f>
        <v>0</v>
      </c>
      <c r="S1228" cm="1">
        <f t="array" ref="S1228">_xlfn.IFS(AND(Q1228&lt;&gt;0,S1227=0),U1227/C1228,AND(Q1228&lt;&gt;0,S1227&lt;&gt;0),S1227,TRUE,0)</f>
        <v>7301.9883314226463</v>
      </c>
      <c r="T1228">
        <f t="shared" ref="T1228:T1291" si="293">S1227*Q1227*I1228</f>
        <v>-18.547050361813426</v>
      </c>
      <c r="U1228">
        <f t="shared" si="289"/>
        <v>10119.241469452119</v>
      </c>
      <c r="V1228">
        <f t="shared" ref="V1228:V1291" si="294">T1228/U1227</f>
        <v>-1.8294966723328174E-3</v>
      </c>
      <c r="W1228">
        <f t="shared" ref="W1228:W1291" si="295">U1228/$U$202-1</f>
        <v>1.1924146945212044E-2</v>
      </c>
      <c r="X1228">
        <f>IF(W1228&lt;MAX($W$202:W1228),(1+W1228)/(1+MAX($W$202:W1228))-1,0)</f>
        <v>-4.8494627347317354E-2</v>
      </c>
      <c r="Y1228">
        <f>MIN($X$202:X1228)</f>
        <v>-5.1907034227059223E-2</v>
      </c>
      <c r="AA1228">
        <v>1</v>
      </c>
      <c r="AB1228">
        <f t="shared" si="286"/>
        <v>7268.5511596973374</v>
      </c>
      <c r="AC1228">
        <f t="shared" ref="AC1228:AC1291" si="296">AB1228*AA1228*I1227</f>
        <v>-23.041307176241411</v>
      </c>
      <c r="AD1228">
        <f t="shared" si="285"/>
        <v>9379.4837874966433</v>
      </c>
      <c r="AE1228">
        <f t="shared" ref="AE1228:AE1291" si="297">AC1228/AD1227</f>
        <v>-2.4505446084154294E-3</v>
      </c>
      <c r="AF1228">
        <f t="shared" ref="AF1228:AF1291" si="298">AD1228/$AD$202-1</f>
        <v>-6.2051621250335698E-2</v>
      </c>
      <c r="AG1228">
        <f>IF(AF1228&lt;MAX($AF$202:AF1228),(1+AF1228)/(1+MAX($AF$202:AF1228))-1,0)</f>
        <v>-6.2051621250335698E-2</v>
      </c>
      <c r="AH1228">
        <f>MIN($AG$202:AG1228)</f>
        <v>-6.6231038167161249E-2</v>
      </c>
    </row>
    <row r="1229" spans="2:34" x14ac:dyDescent="0.2">
      <c r="B1229" t="s">
        <v>1232</v>
      </c>
      <c r="C1229">
        <v>1.29512</v>
      </c>
      <c r="D1229">
        <v>1.29512</v>
      </c>
      <c r="E1229">
        <v>1.29271</v>
      </c>
      <c r="F1229">
        <v>1.2944899999999999</v>
      </c>
      <c r="G1229">
        <v>5551.8798999999999</v>
      </c>
      <c r="I1229">
        <f t="shared" si="287"/>
        <v>-6.199999999998429E-4</v>
      </c>
      <c r="J1229">
        <f t="shared" si="282"/>
        <v>1.2934689999999998</v>
      </c>
      <c r="K1229">
        <f t="shared" si="288"/>
        <v>1.3047875247524749</v>
      </c>
      <c r="L1229">
        <f t="shared" si="290"/>
        <v>1.3180413500000003</v>
      </c>
      <c r="M1229">
        <f t="shared" si="283"/>
        <v>1.2892488867313778</v>
      </c>
      <c r="N1229">
        <f t="shared" si="284"/>
        <v>1.2976891132686217</v>
      </c>
      <c r="O1229" cm="1">
        <f t="array" ref="O1229">_xlfn.IFS(C1229&lt;M1228,1,C1229&gt;N1228,-1,TRUE,0)</f>
        <v>0</v>
      </c>
      <c r="P1229">
        <f t="shared" si="291"/>
        <v>-1</v>
      </c>
      <c r="Q1229">
        <f t="shared" si="292"/>
        <v>-1</v>
      </c>
      <c r="R1229" cm="1">
        <f t="array" ref="R1229">_xlfn.IFS(AND(Q1228=0,O1228=1,O1229=0,P1229=1),1,AND(Q1228=0,O1228=-1,O1229=0,P1229=-1),-1,AND(Q1228=1,O1228=-1,O1229=0,P1229=-1),-2,AND(Q1228=-1,O1228=1,O1229=0,P1229=1),2,TRUE,0)</f>
        <v>0</v>
      </c>
      <c r="S1229" cm="1">
        <f t="array" ref="S1229">_xlfn.IFS(AND(Q1229&lt;&gt;0,S1228=0),U1228/C1229,AND(Q1229&lt;&gt;0,S1228&lt;&gt;0),S1228,TRUE,0)</f>
        <v>7301.9883314226463</v>
      </c>
      <c r="T1229">
        <f t="shared" si="293"/>
        <v>4.5272327654808935</v>
      </c>
      <c r="U1229">
        <f t="shared" si="289"/>
        <v>10123.7687022176</v>
      </c>
      <c r="V1229">
        <f t="shared" si="294"/>
        <v>4.473885497393916E-4</v>
      </c>
      <c r="W1229">
        <f t="shared" si="295"/>
        <v>1.2376870221759928E-2</v>
      </c>
      <c r="X1229">
        <f>IF(W1229&lt;MAX($W$202:W1229),(1+W1229)/(1+MAX($W$202:W1229))-1,0)</f>
        <v>-4.8068934738577207E-2</v>
      </c>
      <c r="Y1229">
        <f>MIN($X$202:X1229)</f>
        <v>-5.1907034227059223E-2</v>
      </c>
      <c r="AA1229">
        <v>1</v>
      </c>
      <c r="AB1229">
        <f t="shared" si="286"/>
        <v>7268.5511596973374</v>
      </c>
      <c r="AC1229">
        <f t="shared" si="296"/>
        <v>18.462119945631141</v>
      </c>
      <c r="AD1229">
        <f t="shared" si="285"/>
        <v>9397.9459074422739</v>
      </c>
      <c r="AE1229">
        <f t="shared" si="297"/>
        <v>1.9683513894700835E-3</v>
      </c>
      <c r="AF1229">
        <f t="shared" si="298"/>
        <v>-6.0205409255772557E-2</v>
      </c>
      <c r="AG1229">
        <f>IF(AF1229&lt;MAX($AF$202:AF1229),(1+AF1229)/(1+MAX($AF$202:AF1229))-1,0)</f>
        <v>-6.0205409255772557E-2</v>
      </c>
      <c r="AH1229">
        <f>MIN($AG$202:AG1229)</f>
        <v>-6.6231038167161249E-2</v>
      </c>
    </row>
    <row r="1230" spans="2:34" x14ac:dyDescent="0.2">
      <c r="B1230" t="s">
        <v>1233</v>
      </c>
      <c r="C1230">
        <v>1.2944899999999999</v>
      </c>
      <c r="D1230">
        <v>1.29495</v>
      </c>
      <c r="E1230">
        <v>1.2940499999999999</v>
      </c>
      <c r="F1230">
        <v>1.29434</v>
      </c>
      <c r="G1230">
        <v>2910.98</v>
      </c>
      <c r="I1230">
        <f t="shared" si="287"/>
        <v>-6.3000000000013046E-4</v>
      </c>
      <c r="J1230">
        <f t="shared" si="282"/>
        <v>1.2936805</v>
      </c>
      <c r="K1230">
        <f t="shared" si="288"/>
        <v>1.3044261386138607</v>
      </c>
      <c r="L1230">
        <f t="shared" si="290"/>
        <v>1.3179072500000004</v>
      </c>
      <c r="M1230">
        <f t="shared" si="283"/>
        <v>1.2897402488658716</v>
      </c>
      <c r="N1230">
        <f t="shared" si="284"/>
        <v>1.2976207511341284</v>
      </c>
      <c r="O1230" cm="1">
        <f t="array" ref="O1230">_xlfn.IFS(C1230&lt;M1229,1,C1230&gt;N1229,-1,TRUE,0)</f>
        <v>0</v>
      </c>
      <c r="P1230">
        <f t="shared" si="291"/>
        <v>-1</v>
      </c>
      <c r="Q1230">
        <f t="shared" si="292"/>
        <v>-1</v>
      </c>
      <c r="R1230" cm="1">
        <f t="array" ref="R1230">_xlfn.IFS(AND(Q1229=0,O1229=1,O1230=0,P1230=1),1,AND(Q1229=0,O1229=-1,O1230=0,P1230=-1),-1,AND(Q1229=1,O1229=-1,O1230=0,P1230=-1),-2,AND(Q1229=-1,O1229=1,O1230=0,P1230=1),2,TRUE,0)</f>
        <v>0</v>
      </c>
      <c r="S1230" cm="1">
        <f t="array" ref="S1230">_xlfn.IFS(AND(Q1230&lt;&gt;0,S1229=0),U1229/C1230,AND(Q1230&lt;&gt;0,S1229&lt;&gt;0),S1229,TRUE,0)</f>
        <v>7301.9883314226463</v>
      </c>
      <c r="T1230">
        <f t="shared" si="293"/>
        <v>4.6002526487972197</v>
      </c>
      <c r="U1230">
        <f t="shared" si="289"/>
        <v>10128.368954866397</v>
      </c>
      <c r="V1230">
        <f t="shared" si="294"/>
        <v>4.5440120019628062E-4</v>
      </c>
      <c r="W1230">
        <f t="shared" si="295"/>
        <v>1.2836895486639799E-2</v>
      </c>
      <c r="X1230">
        <f>IF(W1230&lt;MAX($W$202:W1230),(1+W1230)/(1+MAX($W$202:W1230))-1,0)</f>
        <v>-4.7636376120018142E-2</v>
      </c>
      <c r="Y1230">
        <f>MIN($X$202:X1230)</f>
        <v>-5.1907034227059223E-2</v>
      </c>
      <c r="AA1230">
        <v>1</v>
      </c>
      <c r="AB1230">
        <f t="shared" si="286"/>
        <v>7268.5511596973374</v>
      </c>
      <c r="AC1230">
        <f t="shared" si="296"/>
        <v>-4.5065017190112071</v>
      </c>
      <c r="AD1230">
        <f t="shared" si="285"/>
        <v>9393.4394057232621</v>
      </c>
      <c r="AE1230">
        <f t="shared" si="297"/>
        <v>-4.795198614031699E-4</v>
      </c>
      <c r="AF1230">
        <f t="shared" si="298"/>
        <v>-6.0656059427673825E-2</v>
      </c>
      <c r="AG1230">
        <f>IF(AF1230&lt;MAX($AF$202:AF1230),(1+AF1230)/(1+MAX($AF$202:AF1230))-1,0)</f>
        <v>-6.0656059427673825E-2</v>
      </c>
      <c r="AH1230">
        <f>MIN($AG$202:AG1230)</f>
        <v>-6.6231038167161249E-2</v>
      </c>
    </row>
    <row r="1231" spans="2:34" x14ac:dyDescent="0.2">
      <c r="B1231" t="s">
        <v>1234</v>
      </c>
      <c r="C1231">
        <v>1.29436</v>
      </c>
      <c r="D1231">
        <v>1.2945500000000001</v>
      </c>
      <c r="E1231">
        <v>1.2933399999999999</v>
      </c>
      <c r="F1231">
        <v>1.2944899999999999</v>
      </c>
      <c r="G1231">
        <v>4069.8600999999999</v>
      </c>
      <c r="I1231">
        <f t="shared" si="287"/>
        <v>-1.2999999999996348E-4</v>
      </c>
      <c r="J1231">
        <f t="shared" si="282"/>
        <v>1.2938455</v>
      </c>
      <c r="K1231">
        <f t="shared" si="288"/>
        <v>1.3040553465346532</v>
      </c>
      <c r="L1231">
        <f t="shared" si="290"/>
        <v>1.3177693500000001</v>
      </c>
      <c r="M1231">
        <f t="shared" si="283"/>
        <v>1.2900630115333949</v>
      </c>
      <c r="N1231">
        <f t="shared" si="284"/>
        <v>1.2976279884666051</v>
      </c>
      <c r="O1231" cm="1">
        <f t="array" ref="O1231">_xlfn.IFS(C1231&lt;M1230,1,C1231&gt;N1230,-1,TRUE,0)</f>
        <v>0</v>
      </c>
      <c r="P1231">
        <f t="shared" si="291"/>
        <v>-1</v>
      </c>
      <c r="Q1231">
        <f t="shared" si="292"/>
        <v>-1</v>
      </c>
      <c r="R1231" cm="1">
        <f t="array" ref="R1231">_xlfn.IFS(AND(Q1230=0,O1230=1,O1231=0,P1231=1),1,AND(Q1230=0,O1230=-1,O1231=0,P1231=-1),-1,AND(Q1230=1,O1230=-1,O1231=0,P1231=-1),-2,AND(Q1230=-1,O1230=1,O1231=0,P1231=1),2,TRUE,0)</f>
        <v>0</v>
      </c>
      <c r="S1231" cm="1">
        <f t="array" ref="S1231">_xlfn.IFS(AND(Q1231&lt;&gt;0,S1230=0),U1230/C1231,AND(Q1231&lt;&gt;0,S1230&lt;&gt;0),S1230,TRUE,0)</f>
        <v>7301.9883314226463</v>
      </c>
      <c r="T1231">
        <f t="shared" si="293"/>
        <v>0.94925848308467731</v>
      </c>
      <c r="U1231">
        <f t="shared" si="289"/>
        <v>10129.318213349481</v>
      </c>
      <c r="V1231">
        <f t="shared" si="294"/>
        <v>9.3722739299360264E-5</v>
      </c>
      <c r="W1231">
        <f t="shared" si="295"/>
        <v>1.2931821334948079E-2</v>
      </c>
      <c r="X1231">
        <f>IF(W1231&lt;MAX($W$202:W1231),(1+W1231)/(1+MAX($W$202:W1231))-1,0)</f>
        <v>-4.7547117992379206E-2</v>
      </c>
      <c r="Y1231">
        <f>MIN($X$202:X1231)</f>
        <v>-5.1907034227059223E-2</v>
      </c>
      <c r="AA1231">
        <v>1</v>
      </c>
      <c r="AB1231">
        <f t="shared" si="286"/>
        <v>7268.5511596973374</v>
      </c>
      <c r="AC1231">
        <f t="shared" si="296"/>
        <v>-4.5791872306102706</v>
      </c>
      <c r="AD1231">
        <f t="shared" si="285"/>
        <v>9388.8602184926513</v>
      </c>
      <c r="AE1231">
        <f t="shared" si="297"/>
        <v>-4.8748781280478056E-4</v>
      </c>
      <c r="AF1231">
        <f t="shared" si="298"/>
        <v>-6.1113978150734827E-2</v>
      </c>
      <c r="AG1231">
        <f>IF(AF1231&lt;MAX($AF$202:AF1231),(1+AF1231)/(1+MAX($AF$202:AF1231))-1,0)</f>
        <v>-6.1113978150734827E-2</v>
      </c>
      <c r="AH1231">
        <f>MIN($AG$202:AG1231)</f>
        <v>-6.6231038167161249E-2</v>
      </c>
    </row>
    <row r="1232" spans="2:34" x14ac:dyDescent="0.2">
      <c r="B1232" t="s">
        <v>1235</v>
      </c>
      <c r="C1232">
        <v>1.29451</v>
      </c>
      <c r="D1232">
        <v>1.2959700000000001</v>
      </c>
      <c r="E1232">
        <v>1.29359</v>
      </c>
      <c r="F1232">
        <v>1.29451</v>
      </c>
      <c r="G1232">
        <v>6611.02</v>
      </c>
      <c r="I1232">
        <f t="shared" si="287"/>
        <v>1.500000000000945E-4</v>
      </c>
      <c r="J1232">
        <f t="shared" si="282"/>
        <v>1.2940165000000001</v>
      </c>
      <c r="K1232">
        <f t="shared" si="288"/>
        <v>1.3037075247524748</v>
      </c>
      <c r="L1232">
        <f t="shared" si="290"/>
        <v>1.3176298</v>
      </c>
      <c r="M1232">
        <f t="shared" si="283"/>
        <v>1.2904443842403976</v>
      </c>
      <c r="N1232">
        <f t="shared" si="284"/>
        <v>1.2975886157596026</v>
      </c>
      <c r="O1232" cm="1">
        <f t="array" ref="O1232">_xlfn.IFS(C1232&lt;M1231,1,C1232&gt;N1231,-1,TRUE,0)</f>
        <v>0</v>
      </c>
      <c r="P1232">
        <f t="shared" si="291"/>
        <v>-1</v>
      </c>
      <c r="Q1232">
        <f t="shared" si="292"/>
        <v>-1</v>
      </c>
      <c r="R1232" cm="1">
        <f t="array" ref="R1232">_xlfn.IFS(AND(Q1231=0,O1231=1,O1232=0,P1232=1),1,AND(Q1231=0,O1231=-1,O1232=0,P1232=-1),-1,AND(Q1231=1,O1231=-1,O1232=0,P1232=-1),-2,AND(Q1231=-1,O1231=1,O1232=0,P1232=1),2,TRUE,0)</f>
        <v>0</v>
      </c>
      <c r="S1232" cm="1">
        <f t="array" ref="S1232">_xlfn.IFS(AND(Q1232&lt;&gt;0,S1231=0),U1231/C1232,AND(Q1232&lt;&gt;0,S1231&lt;&gt;0),S1231,TRUE,0)</f>
        <v>7301.9883314226463</v>
      </c>
      <c r="T1232">
        <f t="shared" si="293"/>
        <v>-1.0952982497140871</v>
      </c>
      <c r="U1232">
        <f t="shared" si="289"/>
        <v>10128.222915099766</v>
      </c>
      <c r="V1232">
        <f t="shared" si="294"/>
        <v>-1.0813148788934164E-4</v>
      </c>
      <c r="W1232">
        <f t="shared" si="295"/>
        <v>1.2822291509976713E-2</v>
      </c>
      <c r="X1232">
        <f>IF(W1232&lt;MAX($W$202:W1232),(1+W1232)/(1+MAX($W$202:W1232))-1,0)</f>
        <v>-4.7650108139655201E-2</v>
      </c>
      <c r="Y1232">
        <f>MIN($X$202:X1232)</f>
        <v>-5.1907034227059223E-2</v>
      </c>
      <c r="AA1232">
        <v>1</v>
      </c>
      <c r="AB1232">
        <f t="shared" si="286"/>
        <v>7268.5511596973374</v>
      </c>
      <c r="AC1232">
        <f t="shared" si="296"/>
        <v>-0.94491165076038841</v>
      </c>
      <c r="AD1232">
        <f t="shared" si="285"/>
        <v>9387.9153068418909</v>
      </c>
      <c r="AE1232">
        <f t="shared" si="297"/>
        <v>-1.0064178492073564E-4</v>
      </c>
      <c r="AF1232">
        <f t="shared" si="298"/>
        <v>-6.1208469315810921E-2</v>
      </c>
      <c r="AG1232">
        <f>IF(AF1232&lt;MAX($AF$202:AF1232),(1+AF1232)/(1+MAX($AF$202:AF1232))-1,0)</f>
        <v>-6.1208469315810921E-2</v>
      </c>
      <c r="AH1232">
        <f>MIN($AG$202:AG1232)</f>
        <v>-6.6231038167161249E-2</v>
      </c>
    </row>
    <row r="1233" spans="2:34" x14ac:dyDescent="0.2">
      <c r="B1233" t="s">
        <v>1236</v>
      </c>
      <c r="C1233">
        <v>1.2945800000000001</v>
      </c>
      <c r="D1233">
        <v>1.2955700000000001</v>
      </c>
      <c r="E1233">
        <v>1.2917000000000001</v>
      </c>
      <c r="F1233">
        <v>1.29295</v>
      </c>
      <c r="G1233">
        <v>10083.5898</v>
      </c>
      <c r="I1233">
        <f t="shared" si="287"/>
        <v>7.0000000000014495E-5</v>
      </c>
      <c r="J1233">
        <f t="shared" si="282"/>
        <v>1.2941240000000003</v>
      </c>
      <c r="K1233">
        <f t="shared" si="288"/>
        <v>1.3033876237623758</v>
      </c>
      <c r="L1233">
        <f t="shared" si="290"/>
        <v>1.3174941999999998</v>
      </c>
      <c r="M1233">
        <f t="shared" si="283"/>
        <v>1.2908267138431737</v>
      </c>
      <c r="N1233">
        <f t="shared" si="284"/>
        <v>1.2974212861568268</v>
      </c>
      <c r="O1233" cm="1">
        <f t="array" ref="O1233">_xlfn.IFS(C1233&lt;M1232,1,C1233&gt;N1232,-1,TRUE,0)</f>
        <v>0</v>
      </c>
      <c r="P1233">
        <f t="shared" si="291"/>
        <v>-1</v>
      </c>
      <c r="Q1233">
        <f t="shared" si="292"/>
        <v>-1</v>
      </c>
      <c r="R1233" cm="1">
        <f t="array" ref="R1233">_xlfn.IFS(AND(Q1232=0,O1232=1,O1233=0,P1233=1),1,AND(Q1232=0,O1232=-1,O1233=0,P1233=-1),-1,AND(Q1232=1,O1232=-1,O1233=0,P1233=-1),-2,AND(Q1232=-1,O1232=1,O1233=0,P1233=1),2,TRUE,0)</f>
        <v>0</v>
      </c>
      <c r="S1233" cm="1">
        <f t="array" ref="S1233">_xlfn.IFS(AND(Q1233&lt;&gt;0,S1232=0),U1232/C1233,AND(Q1233&lt;&gt;0,S1232&lt;&gt;0),S1232,TRUE,0)</f>
        <v>7301.9883314226463</v>
      </c>
      <c r="T1233">
        <f t="shared" si="293"/>
        <v>-0.51113918319969109</v>
      </c>
      <c r="U1233">
        <f t="shared" si="289"/>
        <v>10127.711775916567</v>
      </c>
      <c r="V1233">
        <f t="shared" si="294"/>
        <v>-5.0466818067131392E-5</v>
      </c>
      <c r="W1233">
        <f t="shared" si="295"/>
        <v>1.277117759165658E-2</v>
      </c>
      <c r="X1233">
        <f>IF(W1233&lt;MAX($W$202:W1233),(1+W1233)/(1+MAX($W$202:W1233))-1,0)</f>
        <v>-4.7698170208384072E-2</v>
      </c>
      <c r="Y1233">
        <f>MIN($X$202:X1233)</f>
        <v>-5.1907034227059223E-2</v>
      </c>
      <c r="AA1233">
        <v>1</v>
      </c>
      <c r="AB1233">
        <f t="shared" si="286"/>
        <v>7268.5511596973374</v>
      </c>
      <c r="AC1233">
        <f t="shared" si="296"/>
        <v>1.0902826739552876</v>
      </c>
      <c r="AD1233">
        <f t="shared" si="285"/>
        <v>9389.0055895158457</v>
      </c>
      <c r="AE1233">
        <f t="shared" si="297"/>
        <v>1.161368246644377E-4</v>
      </c>
      <c r="AF1233">
        <f t="shared" si="298"/>
        <v>-6.109944104841547E-2</v>
      </c>
      <c r="AG1233">
        <f>IF(AF1233&lt;MAX($AF$202:AF1233),(1+AF1233)/(1+MAX($AF$202:AF1233))-1,0)</f>
        <v>-6.109944104841547E-2</v>
      </c>
      <c r="AH1233">
        <f>MIN($AG$202:AG1233)</f>
        <v>-6.6231038167161249E-2</v>
      </c>
    </row>
    <row r="1234" spans="2:34" x14ac:dyDescent="0.2">
      <c r="B1234" t="s">
        <v>1237</v>
      </c>
      <c r="C1234">
        <v>1.29295</v>
      </c>
      <c r="D1234">
        <v>1.2947500000000001</v>
      </c>
      <c r="E1234">
        <v>1.2913300000000001</v>
      </c>
      <c r="F1234">
        <v>1.2945800000000001</v>
      </c>
      <c r="G1234">
        <v>11723.690399999999</v>
      </c>
      <c r="I1234">
        <f t="shared" si="287"/>
        <v>-1.6300000000000203E-3</v>
      </c>
      <c r="J1234">
        <f t="shared" si="282"/>
        <v>1.2943885000000002</v>
      </c>
      <c r="K1234">
        <f t="shared" si="288"/>
        <v>1.3030417821782174</v>
      </c>
      <c r="L1234">
        <f t="shared" si="290"/>
        <v>1.3173472000000002</v>
      </c>
      <c r="M1234">
        <f t="shared" si="283"/>
        <v>1.2919471210863531</v>
      </c>
      <c r="N1234">
        <f t="shared" si="284"/>
        <v>1.2968298789136472</v>
      </c>
      <c r="O1234" cm="1">
        <f t="array" ref="O1234">_xlfn.IFS(C1234&lt;M1233,1,C1234&gt;N1233,-1,TRUE,0)</f>
        <v>0</v>
      </c>
      <c r="P1234">
        <f t="shared" si="291"/>
        <v>-1</v>
      </c>
      <c r="Q1234">
        <f t="shared" si="292"/>
        <v>-1</v>
      </c>
      <c r="R1234" cm="1">
        <f t="array" ref="R1234">_xlfn.IFS(AND(Q1233=0,O1233=1,O1234=0,P1234=1),1,AND(Q1233=0,O1233=-1,O1234=0,P1234=-1),-1,AND(Q1233=1,O1233=-1,O1234=0,P1234=-1),-2,AND(Q1233=-1,O1233=1,O1234=0,P1234=1),2,TRUE,0)</f>
        <v>0</v>
      </c>
      <c r="S1234" cm="1">
        <f t="array" ref="S1234">_xlfn.IFS(AND(Q1234&lt;&gt;0,S1233=0),U1233/C1234,AND(Q1234&lt;&gt;0,S1233&lt;&gt;0),S1233,TRUE,0)</f>
        <v>7301.9883314226463</v>
      </c>
      <c r="T1234">
        <f t="shared" si="293"/>
        <v>11.902240980219062</v>
      </c>
      <c r="U1234">
        <f t="shared" si="289"/>
        <v>10139.614016896785</v>
      </c>
      <c r="V1234">
        <f t="shared" si="294"/>
        <v>1.1752152157926017E-3</v>
      </c>
      <c r="W1234">
        <f t="shared" si="295"/>
        <v>1.3961401689678521E-2</v>
      </c>
      <c r="X1234">
        <f>IF(W1234&lt;MAX($W$202:W1234),(1+W1234)/(1+MAX($W$202:W1234))-1,0)</f>
        <v>-4.657901060798586E-2</v>
      </c>
      <c r="Y1234">
        <f>MIN($X$202:X1234)</f>
        <v>-5.1907034227059223E-2</v>
      </c>
      <c r="AA1234">
        <v>1</v>
      </c>
      <c r="AB1234">
        <f t="shared" si="286"/>
        <v>7268.5511596973374</v>
      </c>
      <c r="AC1234">
        <f t="shared" si="296"/>
        <v>0.50879858117891896</v>
      </c>
      <c r="AD1234">
        <f t="shared" si="285"/>
        <v>9389.5143880970245</v>
      </c>
      <c r="AE1234">
        <f t="shared" si="297"/>
        <v>5.4190891285341722E-5</v>
      </c>
      <c r="AF1234">
        <f t="shared" si="298"/>
        <v>-6.1048561190297557E-2</v>
      </c>
      <c r="AG1234">
        <f>IF(AF1234&lt;MAX($AF$202:AF1234),(1+AF1234)/(1+MAX($AF$202:AF1234))-1,0)</f>
        <v>-6.1048561190297557E-2</v>
      </c>
      <c r="AH1234">
        <f>MIN($AG$202:AG1234)</f>
        <v>-6.6231038167161249E-2</v>
      </c>
    </row>
    <row r="1235" spans="2:34" x14ac:dyDescent="0.2">
      <c r="B1235" t="s">
        <v>1238</v>
      </c>
      <c r="C1235">
        <v>1.29457</v>
      </c>
      <c r="D1235">
        <v>1.2946899999999999</v>
      </c>
      <c r="E1235">
        <v>1.292</v>
      </c>
      <c r="F1235">
        <v>1.2926299999999999</v>
      </c>
      <c r="G1235">
        <v>13596.049800000001</v>
      </c>
      <c r="I1235">
        <f t="shared" si="287"/>
        <v>1.6199999999999548E-3</v>
      </c>
      <c r="J1235">
        <f t="shared" si="282"/>
        <v>1.2944285</v>
      </c>
      <c r="K1235">
        <f t="shared" si="288"/>
        <v>1.3027063366336629</v>
      </c>
      <c r="L1235">
        <f t="shared" si="290"/>
        <v>1.3172009500000001</v>
      </c>
      <c r="M1235">
        <f t="shared" si="283"/>
        <v>1.2921343310872997</v>
      </c>
      <c r="N1235">
        <f t="shared" si="284"/>
        <v>1.2967226689127003</v>
      </c>
      <c r="O1235" cm="1">
        <f t="array" ref="O1235">_xlfn.IFS(C1235&lt;M1234,1,C1235&gt;N1234,-1,TRUE,0)</f>
        <v>0</v>
      </c>
      <c r="P1235">
        <f t="shared" si="291"/>
        <v>-1</v>
      </c>
      <c r="Q1235">
        <f t="shared" si="292"/>
        <v>-1</v>
      </c>
      <c r="R1235" cm="1">
        <f t="array" ref="R1235">_xlfn.IFS(AND(Q1234=0,O1234=1,O1235=0,P1235=1),1,AND(Q1234=0,O1234=-1,O1235=0,P1235=-1),-1,AND(Q1234=1,O1234=-1,O1235=0,P1235=-1),-2,AND(Q1234=-1,O1234=1,O1235=0,P1235=1),2,TRUE,0)</f>
        <v>0</v>
      </c>
      <c r="S1235" cm="1">
        <f t="array" ref="S1235">_xlfn.IFS(AND(Q1235&lt;&gt;0,S1234=0),U1234/C1235,AND(Q1235&lt;&gt;0,S1234&lt;&gt;0),S1234,TRUE,0)</f>
        <v>7301.9883314226463</v>
      </c>
      <c r="T1235">
        <f t="shared" si="293"/>
        <v>-11.829221096904357</v>
      </c>
      <c r="U1235">
        <f t="shared" si="289"/>
        <v>10127.78479579988</v>
      </c>
      <c r="V1235">
        <f t="shared" si="294"/>
        <v>-1.1666342601594094E-3</v>
      </c>
      <c r="W1235">
        <f t="shared" si="295"/>
        <v>1.2778479579988122E-2</v>
      </c>
      <c r="X1235">
        <f>IF(W1235&lt;MAX($W$202:W1235),(1+W1235)/(1+MAX($W$202:W1235))-1,0)</f>
        <v>-4.7691304198565598E-2</v>
      </c>
      <c r="Y1235">
        <f>MIN($X$202:X1235)</f>
        <v>-5.1907034227059223E-2</v>
      </c>
      <c r="AA1235">
        <v>1</v>
      </c>
      <c r="AB1235">
        <f t="shared" si="286"/>
        <v>7268.5511596973374</v>
      </c>
      <c r="AC1235">
        <f t="shared" si="296"/>
        <v>-11.847738390306807</v>
      </c>
      <c r="AD1235">
        <f t="shared" si="285"/>
        <v>9377.6666497067181</v>
      </c>
      <c r="AE1235">
        <f t="shared" si="297"/>
        <v>-1.2618052330082207E-3</v>
      </c>
      <c r="AF1235">
        <f t="shared" si="298"/>
        <v>-6.2233335029328152E-2</v>
      </c>
      <c r="AG1235">
        <f>IF(AF1235&lt;MAX($AF$202:AF1235),(1+AF1235)/(1+MAX($AF$202:AF1235))-1,0)</f>
        <v>-6.2233335029328152E-2</v>
      </c>
      <c r="AH1235">
        <f>MIN($AG$202:AG1235)</f>
        <v>-6.6231038167161249E-2</v>
      </c>
    </row>
    <row r="1236" spans="2:34" x14ac:dyDescent="0.2">
      <c r="B1236" t="s">
        <v>1239</v>
      </c>
      <c r="C1236">
        <v>1.2926500000000001</v>
      </c>
      <c r="D1236">
        <v>1.2934099999999999</v>
      </c>
      <c r="E1236">
        <v>1.2916000000000001</v>
      </c>
      <c r="F1236">
        <v>1.29288</v>
      </c>
      <c r="G1236">
        <v>10521.809600000001</v>
      </c>
      <c r="I1236">
        <f t="shared" si="287"/>
        <v>-1.9199999999999218E-3</v>
      </c>
      <c r="J1236">
        <f t="shared" si="282"/>
        <v>1.2945004999999998</v>
      </c>
      <c r="K1236">
        <f t="shared" si="288"/>
        <v>1.3023659405940589</v>
      </c>
      <c r="L1236">
        <f t="shared" si="290"/>
        <v>1.3170398500000005</v>
      </c>
      <c r="M1236">
        <f t="shared" si="283"/>
        <v>1.292516610134105</v>
      </c>
      <c r="N1236">
        <f t="shared" si="284"/>
        <v>1.2964843898658946</v>
      </c>
      <c r="O1236" cm="1">
        <f t="array" ref="O1236">_xlfn.IFS(C1236&lt;M1235,1,C1236&gt;N1235,-1,TRUE,0)</f>
        <v>0</v>
      </c>
      <c r="P1236">
        <f t="shared" si="291"/>
        <v>-1</v>
      </c>
      <c r="Q1236">
        <f t="shared" si="292"/>
        <v>-1</v>
      </c>
      <c r="R1236" cm="1">
        <f t="array" ref="R1236">_xlfn.IFS(AND(Q1235=0,O1235=1,O1236=0,P1236=1),1,AND(Q1235=0,O1235=-1,O1236=0,P1236=-1),-1,AND(Q1235=1,O1235=-1,O1236=0,P1236=-1),-2,AND(Q1235=-1,O1235=1,O1236=0,P1236=1),2,TRUE,0)</f>
        <v>0</v>
      </c>
      <c r="S1236" cm="1">
        <f t="array" ref="S1236">_xlfn.IFS(AND(Q1236&lt;&gt;0,S1235=0),U1235/C1236,AND(Q1236&lt;&gt;0,S1235&lt;&gt;0),S1235,TRUE,0)</f>
        <v>7301.9883314226463</v>
      </c>
      <c r="T1236">
        <f t="shared" si="293"/>
        <v>14.01981759633091</v>
      </c>
      <c r="U1236">
        <f t="shared" si="289"/>
        <v>10141.804613396211</v>
      </c>
      <c r="V1236">
        <f t="shared" si="294"/>
        <v>1.3842926048492957E-3</v>
      </c>
      <c r="W1236">
        <f t="shared" si="295"/>
        <v>1.4180461339621031E-2</v>
      </c>
      <c r="X1236">
        <f>IF(W1236&lt;MAX($W$202:W1236),(1+W1236)/(1+MAX($W$202:W1236))-1,0)</f>
        <v>-4.6373030313434205E-2</v>
      </c>
      <c r="Y1236">
        <f>MIN($X$202:X1236)</f>
        <v>-5.1907034227059223E-2</v>
      </c>
      <c r="AA1236">
        <v>1</v>
      </c>
      <c r="AB1236">
        <f t="shared" si="286"/>
        <v>7268.5511596973374</v>
      </c>
      <c r="AC1236">
        <f t="shared" si="296"/>
        <v>11.775052878709358</v>
      </c>
      <c r="AD1236">
        <f t="shared" si="285"/>
        <v>9389.4417025854273</v>
      </c>
      <c r="AE1236">
        <f t="shared" si="297"/>
        <v>1.2556484804327756E-3</v>
      </c>
      <c r="AF1236">
        <f t="shared" si="298"/>
        <v>-6.105582974145729E-2</v>
      </c>
      <c r="AG1236">
        <f>IF(AF1236&lt;MAX($AF$202:AF1236),(1+AF1236)/(1+MAX($AF$202:AF1236))-1,0)</f>
        <v>-6.105582974145729E-2</v>
      </c>
      <c r="AH1236">
        <f>MIN($AG$202:AG1236)</f>
        <v>-6.6231038167161249E-2</v>
      </c>
    </row>
    <row r="1237" spans="2:34" x14ac:dyDescent="0.2">
      <c r="B1237" t="s">
        <v>1240</v>
      </c>
      <c r="C1237">
        <v>1.2928999999999999</v>
      </c>
      <c r="D1237">
        <v>1.29609</v>
      </c>
      <c r="E1237">
        <v>1.2924100000000001</v>
      </c>
      <c r="F1237">
        <v>1.2959000000000001</v>
      </c>
      <c r="G1237">
        <v>10202.4004</v>
      </c>
      <c r="I1237">
        <f t="shared" si="287"/>
        <v>2.4999999999986144E-4</v>
      </c>
      <c r="J1237">
        <f t="shared" si="282"/>
        <v>1.294597</v>
      </c>
      <c r="K1237">
        <f t="shared" si="288"/>
        <v>1.3020294059405939</v>
      </c>
      <c r="L1237">
        <f t="shared" si="290"/>
        <v>1.3168907000000001</v>
      </c>
      <c r="M1237">
        <f t="shared" si="283"/>
        <v>1.2925393304444104</v>
      </c>
      <c r="N1237">
        <f t="shared" si="284"/>
        <v>1.2966546695555896</v>
      </c>
      <c r="O1237" cm="1">
        <f t="array" ref="O1237">_xlfn.IFS(C1237&lt;M1236,1,C1237&gt;N1236,-1,TRUE,0)</f>
        <v>0</v>
      </c>
      <c r="P1237">
        <f t="shared" si="291"/>
        <v>-1</v>
      </c>
      <c r="Q1237">
        <f t="shared" si="292"/>
        <v>-1</v>
      </c>
      <c r="R1237" cm="1">
        <f t="array" ref="R1237">_xlfn.IFS(AND(Q1236=0,O1236=1,O1237=0,P1237=1),1,AND(Q1236=0,O1236=-1,O1237=0,P1237=-1),-1,AND(Q1236=1,O1236=-1,O1237=0,P1237=-1),-2,AND(Q1236=-1,O1236=1,O1237=0,P1237=1),2,TRUE,0)</f>
        <v>0</v>
      </c>
      <c r="S1237" cm="1">
        <f t="array" ref="S1237">_xlfn.IFS(AND(Q1237&lt;&gt;0,S1236=0),U1236/C1237,AND(Q1237&lt;&gt;0,S1236&lt;&gt;0),S1236,TRUE,0)</f>
        <v>7301.9883314226463</v>
      </c>
      <c r="T1237">
        <f t="shared" si="293"/>
        <v>-1.8254970828546497</v>
      </c>
      <c r="U1237">
        <f t="shared" si="289"/>
        <v>10139.979116313356</v>
      </c>
      <c r="V1237">
        <f t="shared" si="294"/>
        <v>-1.799972640414871E-4</v>
      </c>
      <c r="W1237">
        <f t="shared" si="295"/>
        <v>1.3997911631335569E-2</v>
      </c>
      <c r="X1237">
        <f>IF(W1237&lt;MAX($W$202:W1237),(1+W1237)/(1+MAX($W$202:W1237))-1,0)</f>
        <v>-4.6544680558893936E-2</v>
      </c>
      <c r="Y1237">
        <f>MIN($X$202:X1237)</f>
        <v>-5.1907034227059223E-2</v>
      </c>
      <c r="AA1237">
        <v>1</v>
      </c>
      <c r="AB1237">
        <f t="shared" si="286"/>
        <v>7268.5511596973374</v>
      </c>
      <c r="AC1237">
        <f t="shared" si="296"/>
        <v>-13.95561822661832</v>
      </c>
      <c r="AD1237">
        <f t="shared" si="285"/>
        <v>9375.4860843588085</v>
      </c>
      <c r="AE1237">
        <f t="shared" si="297"/>
        <v>-1.486309694300096E-3</v>
      </c>
      <c r="AF1237">
        <f t="shared" si="298"/>
        <v>-6.2451391564119163E-2</v>
      </c>
      <c r="AG1237">
        <f>IF(AF1237&lt;MAX($AF$202:AF1237),(1+AF1237)/(1+MAX($AF$202:AF1237))-1,0)</f>
        <v>-6.2451391564119163E-2</v>
      </c>
      <c r="AH1237">
        <f>MIN($AG$202:AG1237)</f>
        <v>-6.6231038167161249E-2</v>
      </c>
    </row>
    <row r="1238" spans="2:34" x14ac:dyDescent="0.2">
      <c r="B1238" t="s">
        <v>1241</v>
      </c>
      <c r="C1238">
        <v>1.2959000000000001</v>
      </c>
      <c r="D1238">
        <v>1.2982199999999999</v>
      </c>
      <c r="E1238">
        <v>1.29549</v>
      </c>
      <c r="F1238">
        <v>1.29633</v>
      </c>
      <c r="G1238">
        <v>9534.7900000000009</v>
      </c>
      <c r="I1238">
        <f t="shared" si="287"/>
        <v>3.0000000000001137E-3</v>
      </c>
      <c r="J1238">
        <f t="shared" si="282"/>
        <v>1.2946955</v>
      </c>
      <c r="K1238">
        <f t="shared" si="288"/>
        <v>1.3017184158415838</v>
      </c>
      <c r="L1238">
        <f t="shared" si="290"/>
        <v>1.3167541000000003</v>
      </c>
      <c r="M1238">
        <f t="shared" si="283"/>
        <v>1.292508122803447</v>
      </c>
      <c r="N1238">
        <f t="shared" si="284"/>
        <v>1.296882877196553</v>
      </c>
      <c r="O1238" cm="1">
        <f t="array" ref="O1238">_xlfn.IFS(C1238&lt;M1237,1,C1238&gt;N1237,-1,TRUE,0)</f>
        <v>0</v>
      </c>
      <c r="P1238">
        <f t="shared" si="291"/>
        <v>-1</v>
      </c>
      <c r="Q1238">
        <f t="shared" si="292"/>
        <v>-1</v>
      </c>
      <c r="R1238" cm="1">
        <f t="array" ref="R1238">_xlfn.IFS(AND(Q1237=0,O1237=1,O1238=0,P1238=1),1,AND(Q1237=0,O1237=-1,O1238=0,P1238=-1),-1,AND(Q1237=1,O1237=-1,O1238=0,P1238=-1),-2,AND(Q1237=-1,O1237=1,O1238=0,P1238=1),2,TRUE,0)</f>
        <v>0</v>
      </c>
      <c r="S1238" cm="1">
        <f t="array" ref="S1238">_xlfn.IFS(AND(Q1238&lt;&gt;0,S1237=0),U1237/C1238,AND(Q1238&lt;&gt;0,S1237&lt;&gt;0),S1237,TRUE,0)</f>
        <v>7301.9883314226463</v>
      </c>
      <c r="T1238">
        <f t="shared" si="293"/>
        <v>-21.905964994268768</v>
      </c>
      <c r="U1238">
        <f t="shared" si="289"/>
        <v>10118.073151319088</v>
      </c>
      <c r="V1238">
        <f t="shared" si="294"/>
        <v>-2.1603560266732808E-3</v>
      </c>
      <c r="W1238">
        <f t="shared" si="295"/>
        <v>1.1807315131908691E-2</v>
      </c>
      <c r="X1238">
        <f>IF(W1238&lt;MAX($W$202:W1238),(1+W1238)/(1+MAX($W$202:W1238))-1,0)</f>
        <v>-4.8604483504412155E-2</v>
      </c>
      <c r="Y1238">
        <f>MIN($X$202:X1238)</f>
        <v>-5.1907034227059223E-2</v>
      </c>
      <c r="AA1238">
        <v>1</v>
      </c>
      <c r="AB1238">
        <f t="shared" si="286"/>
        <v>7268.5511596973374</v>
      </c>
      <c r="AC1238">
        <f t="shared" si="296"/>
        <v>1.8171377899233272</v>
      </c>
      <c r="AD1238">
        <f t="shared" si="285"/>
        <v>9377.3032221487319</v>
      </c>
      <c r="AE1238">
        <f t="shared" si="297"/>
        <v>1.938179816569587E-4</v>
      </c>
      <c r="AF1238">
        <f t="shared" si="298"/>
        <v>-6.226967778512682E-2</v>
      </c>
      <c r="AG1238">
        <f>IF(AF1238&lt;MAX($AF$202:AF1238),(1+AF1238)/(1+MAX($AF$202:AF1238))-1,0)</f>
        <v>-6.226967778512682E-2</v>
      </c>
      <c r="AH1238">
        <f>MIN($AG$202:AG1238)</f>
        <v>-6.6231038167161249E-2</v>
      </c>
    </row>
    <row r="1239" spans="2:34" x14ac:dyDescent="0.2">
      <c r="B1239" t="s">
        <v>1242</v>
      </c>
      <c r="C1239">
        <v>1.29633</v>
      </c>
      <c r="D1239">
        <v>1.2969900000000001</v>
      </c>
      <c r="E1239">
        <v>1.2942199999999999</v>
      </c>
      <c r="F1239">
        <v>1.29592</v>
      </c>
      <c r="G1239">
        <v>10792.7197</v>
      </c>
      <c r="I1239">
        <f t="shared" si="287"/>
        <v>4.2999999999993044E-4</v>
      </c>
      <c r="J1239">
        <f t="shared" ref="J1239:J1302" si="299">AVERAGE(F1220:F1239)</f>
        <v>1.294783</v>
      </c>
      <c r="K1239">
        <f t="shared" si="288"/>
        <v>1.3014154455445539</v>
      </c>
      <c r="L1239">
        <f t="shared" si="290"/>
        <v>1.3166186500000001</v>
      </c>
      <c r="M1239">
        <f t="shared" ref="M1239:M1302" si="300">J1239-2*_xlfn.STDEV.P(F1220:F1239)</f>
        <v>1.2925472352538785</v>
      </c>
      <c r="N1239">
        <f t="shared" ref="N1239:N1302" si="301">J1239+2*_xlfn.STDEV.P(F1220:F1239)</f>
        <v>1.2970187647461215</v>
      </c>
      <c r="O1239" cm="1">
        <f t="array" ref="O1239">_xlfn.IFS(C1239&lt;M1238,1,C1239&gt;N1238,-1,TRUE,0)</f>
        <v>0</v>
      </c>
      <c r="P1239">
        <f t="shared" si="291"/>
        <v>-1</v>
      </c>
      <c r="Q1239">
        <f t="shared" si="292"/>
        <v>-1</v>
      </c>
      <c r="R1239" cm="1">
        <f t="array" ref="R1239">_xlfn.IFS(AND(Q1238=0,O1238=1,O1239=0,P1239=1),1,AND(Q1238=0,O1238=-1,O1239=0,P1239=-1),-1,AND(Q1238=1,O1238=-1,O1239=0,P1239=-1),-2,AND(Q1238=-1,O1238=1,O1239=0,P1239=1),2,TRUE,0)</f>
        <v>0</v>
      </c>
      <c r="S1239" cm="1">
        <f t="array" ref="S1239">_xlfn.IFS(AND(Q1239&lt;&gt;0,S1238=0),U1238/C1239,AND(Q1239&lt;&gt;0,S1238&lt;&gt;0),S1238,TRUE,0)</f>
        <v>7301.9883314226463</v>
      </c>
      <c r="T1239">
        <f t="shared" si="293"/>
        <v>-3.1398549825112299</v>
      </c>
      <c r="U1239">
        <f t="shared" si="289"/>
        <v>10114.933296336576</v>
      </c>
      <c r="V1239">
        <f t="shared" si="294"/>
        <v>-3.103214352726723E-4</v>
      </c>
      <c r="W1239">
        <f t="shared" si="295"/>
        <v>1.1493329633657678E-2</v>
      </c>
      <c r="X1239">
        <f>IF(W1239&lt;MAX($W$202:W1239),(1+W1239)/(1+MAX($W$202:W1239))-1,0)</f>
        <v>-4.8899721926602968E-2</v>
      </c>
      <c r="Y1239">
        <f>MIN($X$202:X1239)</f>
        <v>-5.1907034227059223E-2</v>
      </c>
      <c r="AA1239">
        <v>1</v>
      </c>
      <c r="AB1239">
        <f t="shared" si="286"/>
        <v>7268.5511596973374</v>
      </c>
      <c r="AC1239">
        <f t="shared" si="296"/>
        <v>21.80565347909284</v>
      </c>
      <c r="AD1239">
        <f t="shared" si="285"/>
        <v>9399.1088756278241</v>
      </c>
      <c r="AE1239">
        <f t="shared" si="297"/>
        <v>2.3253650823180116E-3</v>
      </c>
      <c r="AF1239">
        <f t="shared" si="298"/>
        <v>-6.0089112437217596E-2</v>
      </c>
      <c r="AG1239">
        <f>IF(AF1239&lt;MAX($AF$202:AF1239),(1+AF1239)/(1+MAX($AF$202:AF1239))-1,0)</f>
        <v>-6.0089112437217596E-2</v>
      </c>
      <c r="AH1239">
        <f>MIN($AG$202:AG1239)</f>
        <v>-6.6231038167161249E-2</v>
      </c>
    </row>
    <row r="1240" spans="2:34" x14ac:dyDescent="0.2">
      <c r="B1240" t="s">
        <v>1243</v>
      </c>
      <c r="C1240">
        <v>1.2959400000000001</v>
      </c>
      <c r="D1240">
        <v>1.29758</v>
      </c>
      <c r="E1240">
        <v>1.2913300000000001</v>
      </c>
      <c r="F1240">
        <v>1.29142</v>
      </c>
      <c r="G1240">
        <v>12638.1504</v>
      </c>
      <c r="I1240">
        <f t="shared" si="287"/>
        <v>-3.8999999999989043E-4</v>
      </c>
      <c r="J1240">
        <f t="shared" si="299"/>
        <v>1.294565</v>
      </c>
      <c r="K1240">
        <f t="shared" si="288"/>
        <v>1.3011208910891086</v>
      </c>
      <c r="L1240">
        <f t="shared" si="290"/>
        <v>1.3164812499999998</v>
      </c>
      <c r="M1240">
        <f t="shared" si="300"/>
        <v>1.2919436072404158</v>
      </c>
      <c r="N1240">
        <f t="shared" si="301"/>
        <v>1.2971863927595841</v>
      </c>
      <c r="O1240" cm="1">
        <f t="array" ref="O1240">_xlfn.IFS(C1240&lt;M1239,1,C1240&gt;N1239,-1,TRUE,0)</f>
        <v>0</v>
      </c>
      <c r="P1240">
        <f t="shared" si="291"/>
        <v>-1</v>
      </c>
      <c r="Q1240">
        <f t="shared" si="292"/>
        <v>-1</v>
      </c>
      <c r="R1240" cm="1">
        <f t="array" ref="R1240">_xlfn.IFS(AND(Q1239=0,O1239=1,O1240=0,P1240=1),1,AND(Q1239=0,O1239=-1,O1240=0,P1240=-1),-1,AND(Q1239=1,O1239=-1,O1240=0,P1240=-1),-2,AND(Q1239=-1,O1239=1,O1240=0,P1240=1),2,TRUE,0)</f>
        <v>0</v>
      </c>
      <c r="S1240" cm="1">
        <f t="array" ref="S1240">_xlfn.IFS(AND(Q1240&lt;&gt;0,S1239=0),U1239/C1240,AND(Q1240&lt;&gt;0,S1239&lt;&gt;0),S1239,TRUE,0)</f>
        <v>7301.9883314226463</v>
      </c>
      <c r="T1240">
        <f t="shared" si="293"/>
        <v>2.8477754492540321</v>
      </c>
      <c r="U1240">
        <f t="shared" si="289"/>
        <v>10117.78107178583</v>
      </c>
      <c r="V1240">
        <f t="shared" si="294"/>
        <v>2.8154169343711232E-4</v>
      </c>
      <c r="W1240">
        <f t="shared" si="295"/>
        <v>1.1778107178582964E-2</v>
      </c>
      <c r="X1240">
        <f>IF(W1240&lt;MAX($W$202:W1240),(1+W1240)/(1+MAX($W$202:W1240))-1,0)</f>
        <v>-4.8631947543685827E-2</v>
      </c>
      <c r="Y1240">
        <f>MIN($X$202:X1240)</f>
        <v>-5.1907034227059223E-2</v>
      </c>
      <c r="AA1240">
        <v>1</v>
      </c>
      <c r="AB1240">
        <f t="shared" si="286"/>
        <v>7268.5511596973374</v>
      </c>
      <c r="AC1240">
        <f t="shared" si="296"/>
        <v>3.1254769986693494</v>
      </c>
      <c r="AD1240">
        <f t="shared" ref="AD1240:AD1303" si="302">AD1239+AC1240</f>
        <v>9402.234352626494</v>
      </c>
      <c r="AE1240">
        <f t="shared" si="297"/>
        <v>3.3252907696109432E-4</v>
      </c>
      <c r="AF1240">
        <f t="shared" si="298"/>
        <v>-5.9776564737350601E-2</v>
      </c>
      <c r="AG1240">
        <f>IF(AF1240&lt;MAX($AF$202:AF1240),(1+AF1240)/(1+MAX($AF$202:AF1240))-1,0)</f>
        <v>-5.9776564737350601E-2</v>
      </c>
      <c r="AH1240">
        <f>MIN($AG$202:AG1240)</f>
        <v>-6.6231038167161249E-2</v>
      </c>
    </row>
    <row r="1241" spans="2:34" x14ac:dyDescent="0.2">
      <c r="B1241" t="s">
        <v>1244</v>
      </c>
      <c r="C1241">
        <v>1.29148</v>
      </c>
      <c r="D1241">
        <v>1.2934300000000001</v>
      </c>
      <c r="E1241">
        <v>1.2907</v>
      </c>
      <c r="F1241">
        <v>1.2934000000000001</v>
      </c>
      <c r="G1241">
        <v>11499.700199999999</v>
      </c>
      <c r="I1241">
        <f t="shared" si="287"/>
        <v>-4.4600000000001305E-3</v>
      </c>
      <c r="J1241">
        <f t="shared" si="299"/>
        <v>1.2944659999999999</v>
      </c>
      <c r="K1241">
        <f t="shared" si="288"/>
        <v>1.3007765346534652</v>
      </c>
      <c r="L1241">
        <f t="shared" si="290"/>
        <v>1.3163205999999996</v>
      </c>
      <c r="M1241">
        <f t="shared" si="300"/>
        <v>1.291825716681869</v>
      </c>
      <c r="N1241">
        <f t="shared" si="301"/>
        <v>1.2971062833181308</v>
      </c>
      <c r="O1241" cm="1">
        <f t="array" ref="O1241">_xlfn.IFS(C1241&lt;M1240,1,C1241&gt;N1240,-1,TRUE,0)</f>
        <v>1</v>
      </c>
      <c r="P1241">
        <f t="shared" si="291"/>
        <v>-1</v>
      </c>
      <c r="Q1241">
        <f t="shared" si="292"/>
        <v>-1</v>
      </c>
      <c r="R1241" cm="1">
        <f t="array" ref="R1241">_xlfn.IFS(AND(Q1240=0,O1240=1,O1241=0,P1241=1),1,AND(Q1240=0,O1240=-1,O1241=0,P1241=-1),-1,AND(Q1240=1,O1240=-1,O1241=0,P1241=-1),-2,AND(Q1240=-1,O1240=1,O1241=0,P1241=1),2,TRUE,0)</f>
        <v>0</v>
      </c>
      <c r="S1241" cm="1">
        <f t="array" ref="S1241">_xlfn.IFS(AND(Q1241&lt;&gt;0,S1240=0),U1240/C1241,AND(Q1241&lt;&gt;0,S1240&lt;&gt;0),S1240,TRUE,0)</f>
        <v>7301.9883314226463</v>
      </c>
      <c r="T1241">
        <f t="shared" si="293"/>
        <v>32.566867958145956</v>
      </c>
      <c r="U1241">
        <f t="shared" si="289"/>
        <v>10150.347939743977</v>
      </c>
      <c r="V1241">
        <f t="shared" si="294"/>
        <v>3.2187757105123613E-3</v>
      </c>
      <c r="W1241">
        <f t="shared" si="295"/>
        <v>1.5034793974397775E-2</v>
      </c>
      <c r="X1241">
        <f>IF(W1241&lt;MAX($W$202:W1241),(1+W1241)/(1+MAX($W$202:W1241))-1,0)</f>
        <v>-4.5569707164681783E-2</v>
      </c>
      <c r="Y1241">
        <f>MIN($X$202:X1241)</f>
        <v>-5.1907034227059223E-2</v>
      </c>
      <c r="AA1241">
        <v>1</v>
      </c>
      <c r="AB1241">
        <f t="shared" ref="AB1241:AB1304" si="303">AB1240</f>
        <v>7268.5511596973374</v>
      </c>
      <c r="AC1241">
        <f t="shared" si="296"/>
        <v>-2.8347349522811651</v>
      </c>
      <c r="AD1241">
        <f t="shared" si="302"/>
        <v>9399.399617674213</v>
      </c>
      <c r="AE1241">
        <f t="shared" si="297"/>
        <v>-3.0149588342150694E-4</v>
      </c>
      <c r="AF1241">
        <f t="shared" si="298"/>
        <v>-6.0060038232578661E-2</v>
      </c>
      <c r="AG1241">
        <f>IF(AF1241&lt;MAX($AF$202:AF1241),(1+AF1241)/(1+MAX($AF$202:AF1241))-1,0)</f>
        <v>-6.0060038232578661E-2</v>
      </c>
      <c r="AH1241">
        <f>MIN($AG$202:AG1241)</f>
        <v>-6.6231038167161249E-2</v>
      </c>
    </row>
    <row r="1242" spans="2:34" x14ac:dyDescent="0.2">
      <c r="B1242" t="s">
        <v>1245</v>
      </c>
      <c r="C1242">
        <v>1.29339</v>
      </c>
      <c r="D1242">
        <v>1.29905</v>
      </c>
      <c r="E1242">
        <v>1.29325</v>
      </c>
      <c r="F1242">
        <v>1.2976799999999999</v>
      </c>
      <c r="G1242">
        <v>12936.4805</v>
      </c>
      <c r="I1242">
        <f t="shared" si="287"/>
        <v>1.9100000000000783E-3</v>
      </c>
      <c r="J1242">
        <f t="shared" si="299"/>
        <v>1.2945825</v>
      </c>
      <c r="K1242">
        <f t="shared" si="288"/>
        <v>1.3004795049504945</v>
      </c>
      <c r="L1242">
        <f t="shared" si="290"/>
        <v>1.316173</v>
      </c>
      <c r="M1242">
        <f t="shared" si="300"/>
        <v>1.2916115615960608</v>
      </c>
      <c r="N1242">
        <f t="shared" si="301"/>
        <v>1.2975534384039391</v>
      </c>
      <c r="O1242" cm="1">
        <f t="array" ref="O1242">_xlfn.IFS(C1242&lt;M1241,1,C1242&gt;N1241,-1,TRUE,0)</f>
        <v>0</v>
      </c>
      <c r="P1242">
        <f t="shared" si="291"/>
        <v>-1</v>
      </c>
      <c r="Q1242">
        <f t="shared" si="292"/>
        <v>-1</v>
      </c>
      <c r="R1242" cm="1">
        <f t="array" ref="R1242">_xlfn.IFS(AND(Q1241=0,O1241=1,O1242=0,P1242=1),1,AND(Q1241=0,O1241=-1,O1242=0,P1242=-1),-1,AND(Q1241=1,O1241=-1,O1242=0,P1242=-1),-2,AND(Q1241=-1,O1241=1,O1242=0,P1242=1),2,TRUE,0)</f>
        <v>0</v>
      </c>
      <c r="S1242" cm="1">
        <f t="array" ref="S1242">_xlfn.IFS(AND(Q1242&lt;&gt;0,S1241=0),U1241/C1242,AND(Q1242&lt;&gt;0,S1241&lt;&gt;0),S1241,TRUE,0)</f>
        <v>7301.9883314226463</v>
      </c>
      <c r="T1242">
        <f t="shared" si="293"/>
        <v>-13.946797713017826</v>
      </c>
      <c r="U1242">
        <f t="shared" si="289"/>
        <v>10136.40114203096</v>
      </c>
      <c r="V1242">
        <f t="shared" si="294"/>
        <v>-1.3740216390424158E-3</v>
      </c>
      <c r="W1242">
        <f t="shared" si="295"/>
        <v>1.3640114203095965E-2</v>
      </c>
      <c r="X1242">
        <f>IF(W1242&lt;MAX($W$202:W1242),(1+W1242)/(1+MAX($W$202:W1242))-1,0)</f>
        <v>-4.6881115039995147E-2</v>
      </c>
      <c r="Y1242">
        <f>MIN($X$202:X1242)</f>
        <v>-5.1907034227059223E-2</v>
      </c>
      <c r="AA1242">
        <v>1</v>
      </c>
      <c r="AB1242">
        <f t="shared" si="303"/>
        <v>7268.5511596973374</v>
      </c>
      <c r="AC1242">
        <f t="shared" si="296"/>
        <v>-32.41773817225107</v>
      </c>
      <c r="AD1242">
        <f t="shared" si="302"/>
        <v>9366.9818795019619</v>
      </c>
      <c r="AE1242">
        <f t="shared" si="297"/>
        <v>-3.4489158340809552E-3</v>
      </c>
      <c r="AF1242">
        <f t="shared" si="298"/>
        <v>-6.3301812049803785E-2</v>
      </c>
      <c r="AG1242">
        <f>IF(AF1242&lt;MAX($AF$202:AF1242),(1+AF1242)/(1+MAX($AF$202:AF1242))-1,0)</f>
        <v>-6.3301812049803785E-2</v>
      </c>
      <c r="AH1242">
        <f>MIN($AG$202:AG1242)</f>
        <v>-6.6231038167161249E-2</v>
      </c>
    </row>
    <row r="1243" spans="2:34" x14ac:dyDescent="0.2">
      <c r="B1243" t="s">
        <v>1246</v>
      </c>
      <c r="C1243">
        <v>1.2976799999999999</v>
      </c>
      <c r="D1243">
        <v>1.2977799999999999</v>
      </c>
      <c r="E1243">
        <v>1.29589</v>
      </c>
      <c r="F1243">
        <v>1.2968900000000001</v>
      </c>
      <c r="G1243">
        <v>6362.5298000000003</v>
      </c>
      <c r="I1243">
        <f t="shared" si="287"/>
        <v>4.289999999999905E-3</v>
      </c>
      <c r="J1243">
        <f t="shared" si="299"/>
        <v>1.294673</v>
      </c>
      <c r="K1243">
        <f t="shared" si="288"/>
        <v>1.300225148514851</v>
      </c>
      <c r="L1243">
        <f t="shared" si="290"/>
        <v>1.3160396499999998</v>
      </c>
      <c r="M1243">
        <f t="shared" si="300"/>
        <v>1.2915410478930864</v>
      </c>
      <c r="N1243">
        <f t="shared" si="301"/>
        <v>1.2978049521069135</v>
      </c>
      <c r="O1243" cm="1">
        <f t="array" ref="O1243">_xlfn.IFS(C1243&lt;M1242,1,C1243&gt;N1242,-1,TRUE,0)</f>
        <v>-1</v>
      </c>
      <c r="P1243">
        <f t="shared" si="291"/>
        <v>-1</v>
      </c>
      <c r="Q1243">
        <f t="shared" si="292"/>
        <v>-1</v>
      </c>
      <c r="R1243" cm="1">
        <f t="array" ref="R1243">_xlfn.IFS(AND(Q1242=0,O1242=1,O1243=0,P1243=1),1,AND(Q1242=0,O1242=-1,O1243=0,P1243=-1),-1,AND(Q1242=1,O1242=-1,O1243=0,P1243=-1),-2,AND(Q1242=-1,O1242=1,O1243=0,P1243=1),2,TRUE,0)</f>
        <v>0</v>
      </c>
      <c r="S1243" cm="1">
        <f t="array" ref="S1243">_xlfn.IFS(AND(Q1243&lt;&gt;0,S1242=0),U1242/C1243,AND(Q1243&lt;&gt;0,S1242&lt;&gt;0),S1242,TRUE,0)</f>
        <v>7301.9883314226463</v>
      </c>
      <c r="T1243">
        <f t="shared" si="293"/>
        <v>-31.325529941802458</v>
      </c>
      <c r="U1243">
        <f t="shared" si="289"/>
        <v>10105.075612089156</v>
      </c>
      <c r="V1243">
        <f t="shared" si="294"/>
        <v>-3.0903995908281487E-3</v>
      </c>
      <c r="W1243">
        <f t="shared" si="295"/>
        <v>1.0507561208915606E-2</v>
      </c>
      <c r="X1243">
        <f>IF(W1243&lt;MAX($W$202:W1243),(1+W1243)/(1+MAX($W$202:W1243))-1,0)</f>
        <v>-4.982663325208625E-2</v>
      </c>
      <c r="Y1243">
        <f>MIN($X$202:X1243)</f>
        <v>-5.1907034227059223E-2</v>
      </c>
      <c r="AA1243">
        <v>1</v>
      </c>
      <c r="AB1243">
        <f t="shared" si="303"/>
        <v>7268.5511596973374</v>
      </c>
      <c r="AC1243">
        <f t="shared" si="296"/>
        <v>13.882932715022484</v>
      </c>
      <c r="AD1243">
        <f t="shared" si="302"/>
        <v>9380.8648122169852</v>
      </c>
      <c r="AE1243">
        <f t="shared" si="297"/>
        <v>1.4821137580508092E-3</v>
      </c>
      <c r="AF1243">
        <f t="shared" si="298"/>
        <v>-6.1913518778301424E-2</v>
      </c>
      <c r="AG1243">
        <f>IF(AF1243&lt;MAX($AF$202:AF1243),(1+AF1243)/(1+MAX($AF$202:AF1243))-1,0)</f>
        <v>-6.1913518778301424E-2</v>
      </c>
      <c r="AH1243">
        <f>MIN($AG$202:AG1243)</f>
        <v>-6.6231038167161249E-2</v>
      </c>
    </row>
    <row r="1244" spans="2:34" x14ac:dyDescent="0.2">
      <c r="B1244" t="s">
        <v>1247</v>
      </c>
      <c r="C1244">
        <v>1.2968900000000001</v>
      </c>
      <c r="D1244">
        <v>1.29708</v>
      </c>
      <c r="E1244">
        <v>1.2944199999999999</v>
      </c>
      <c r="F1244">
        <v>1.29461</v>
      </c>
      <c r="G1244">
        <v>6381.2402000000002</v>
      </c>
      <c r="I1244">
        <f t="shared" si="287"/>
        <v>-7.8999999999984638E-4</v>
      </c>
      <c r="J1244">
        <f t="shared" si="299"/>
        <v>1.2946744999999997</v>
      </c>
      <c r="K1244">
        <f t="shared" si="288"/>
        <v>1.2999877227722769</v>
      </c>
      <c r="L1244">
        <f t="shared" si="290"/>
        <v>1.3159028999999998</v>
      </c>
      <c r="M1244">
        <f t="shared" si="300"/>
        <v>1.2915426987610958</v>
      </c>
      <c r="N1244">
        <f t="shared" si="301"/>
        <v>1.2978063012389036</v>
      </c>
      <c r="O1244" cm="1">
        <f t="array" ref="O1244">_xlfn.IFS(C1244&lt;M1243,1,C1244&gt;N1243,-1,TRUE,0)</f>
        <v>0</v>
      </c>
      <c r="P1244">
        <f t="shared" si="291"/>
        <v>-1</v>
      </c>
      <c r="Q1244">
        <f t="shared" si="292"/>
        <v>-1</v>
      </c>
      <c r="R1244" cm="1">
        <f t="array" ref="R1244">_xlfn.IFS(AND(Q1243=0,O1243=1,O1244=0,P1244=1),1,AND(Q1243=0,O1243=-1,O1244=0,P1244=-1),-1,AND(Q1243=1,O1243=-1,O1244=0,P1244=-1),-2,AND(Q1243=-1,O1243=1,O1244=0,P1244=1),2,TRUE,0)</f>
        <v>0</v>
      </c>
      <c r="S1244" cm="1">
        <f t="array" ref="S1244">_xlfn.IFS(AND(Q1244&lt;&gt;0,S1243=0),U1243/C1244,AND(Q1244&lt;&gt;0,S1243&lt;&gt;0),S1243,TRUE,0)</f>
        <v>7301.9883314226463</v>
      </c>
      <c r="T1244">
        <f t="shared" si="293"/>
        <v>5.7685707818227687</v>
      </c>
      <c r="U1244">
        <f t="shared" si="289"/>
        <v>10110.84418287098</v>
      </c>
      <c r="V1244">
        <f t="shared" si="294"/>
        <v>5.7085874497777808E-4</v>
      </c>
      <c r="W1244">
        <f t="shared" si="295"/>
        <v>1.1084418287097941E-2</v>
      </c>
      <c r="X1244">
        <f>IF(W1244&lt;MAX($W$202:W1244),(1+W1244)/(1+MAX($W$202:W1244))-1,0)</f>
        <v>-4.9284218476433161E-2</v>
      </c>
      <c r="Y1244">
        <f>MIN($X$202:X1244)</f>
        <v>-5.1907034227059223E-2</v>
      </c>
      <c r="AA1244">
        <v>1</v>
      </c>
      <c r="AB1244">
        <f t="shared" si="303"/>
        <v>7268.5511596973374</v>
      </c>
      <c r="AC1244">
        <f t="shared" si="296"/>
        <v>31.182084475100886</v>
      </c>
      <c r="AD1244">
        <f t="shared" si="302"/>
        <v>9412.0468966920853</v>
      </c>
      <c r="AE1244">
        <f t="shared" si="297"/>
        <v>3.3240095768666774E-3</v>
      </c>
      <c r="AF1244">
        <f t="shared" si="298"/>
        <v>-5.8795310330791439E-2</v>
      </c>
      <c r="AG1244">
        <f>IF(AF1244&lt;MAX($AF$202:AF1244),(1+AF1244)/(1+MAX($AF$202:AF1244))-1,0)</f>
        <v>-5.8795310330791439E-2</v>
      </c>
      <c r="AH1244">
        <f>MIN($AG$202:AG1244)</f>
        <v>-6.6231038167161249E-2</v>
      </c>
    </row>
    <row r="1245" spans="2:34" x14ac:dyDescent="0.2">
      <c r="B1245" t="s">
        <v>1248</v>
      </c>
      <c r="C1245">
        <v>1.29464</v>
      </c>
      <c r="D1245">
        <v>1.2977799999999999</v>
      </c>
      <c r="E1245">
        <v>1.2944100000000001</v>
      </c>
      <c r="F1245">
        <v>1.29688</v>
      </c>
      <c r="G1245">
        <v>5924.73</v>
      </c>
      <c r="I1245">
        <f t="shared" si="287"/>
        <v>-2.2500000000000853E-3</v>
      </c>
      <c r="J1245">
        <f t="shared" si="299"/>
        <v>1.2947000000000002</v>
      </c>
      <c r="K1245">
        <f t="shared" si="288"/>
        <v>1.2997566336633657</v>
      </c>
      <c r="L1245">
        <f t="shared" si="290"/>
        <v>1.3157530000000002</v>
      </c>
      <c r="M1245">
        <f t="shared" si="300"/>
        <v>1.2915057113467943</v>
      </c>
      <c r="N1245">
        <f t="shared" si="301"/>
        <v>1.2978942886532061</v>
      </c>
      <c r="O1245" cm="1">
        <f t="array" ref="O1245">_xlfn.IFS(C1245&lt;M1244,1,C1245&gt;N1244,-1,TRUE,0)</f>
        <v>0</v>
      </c>
      <c r="P1245">
        <f t="shared" si="291"/>
        <v>-1</v>
      </c>
      <c r="Q1245">
        <f t="shared" si="292"/>
        <v>-1</v>
      </c>
      <c r="R1245" cm="1">
        <f t="array" ref="R1245">_xlfn.IFS(AND(Q1244=0,O1244=1,O1245=0,P1245=1),1,AND(Q1244=0,O1244=-1,O1245=0,P1245=-1),-1,AND(Q1244=1,O1244=-1,O1245=0,P1245=-1),-2,AND(Q1244=-1,O1244=1,O1245=0,P1245=1),2,TRUE,0)</f>
        <v>0</v>
      </c>
      <c r="S1245" cm="1">
        <f t="array" ref="S1245">_xlfn.IFS(AND(Q1245&lt;&gt;0,S1244=0),U1244/C1245,AND(Q1245&lt;&gt;0,S1244&lt;&gt;0),S1244,TRUE,0)</f>
        <v>7301.9883314226463</v>
      </c>
      <c r="T1245">
        <f t="shared" si="293"/>
        <v>16.429473745701578</v>
      </c>
      <c r="U1245">
        <f t="shared" si="289"/>
        <v>10127.273656616682</v>
      </c>
      <c r="V1245">
        <f t="shared" si="294"/>
        <v>1.6249359053060216E-3</v>
      </c>
      <c r="W1245">
        <f t="shared" si="295"/>
        <v>1.2727365661668211E-2</v>
      </c>
      <c r="X1245">
        <f>IF(W1245&lt;MAX($W$202:W1245),(1+W1245)/(1+MAX($W$202:W1245))-1,0)</f>
        <v>-4.7739366267294248E-2</v>
      </c>
      <c r="Y1245">
        <f>MIN($X$202:X1245)</f>
        <v>-5.1907034227059223E-2</v>
      </c>
      <c r="AA1245">
        <v>1</v>
      </c>
      <c r="AB1245">
        <f t="shared" si="303"/>
        <v>7268.5511596973374</v>
      </c>
      <c r="AC1245">
        <f t="shared" si="296"/>
        <v>-5.7421554161597799</v>
      </c>
      <c r="AD1245">
        <f t="shared" si="302"/>
        <v>9406.3047412759261</v>
      </c>
      <c r="AE1245">
        <f t="shared" si="297"/>
        <v>-6.1008572090497039E-4</v>
      </c>
      <c r="AF1245">
        <f t="shared" si="298"/>
        <v>-5.9369525872407403E-2</v>
      </c>
      <c r="AG1245">
        <f>IF(AF1245&lt;MAX($AF$202:AF1245),(1+AF1245)/(1+MAX($AF$202:AF1245))-1,0)</f>
        <v>-5.9369525872407403E-2</v>
      </c>
      <c r="AH1245">
        <f>MIN($AG$202:AG1245)</f>
        <v>-6.6231038167161249E-2</v>
      </c>
    </row>
    <row r="1246" spans="2:34" x14ac:dyDescent="0.2">
      <c r="B1246" t="s">
        <v>1249</v>
      </c>
      <c r="C1246">
        <v>1.29691</v>
      </c>
      <c r="D1246">
        <v>1.2982199999999999</v>
      </c>
      <c r="E1246">
        <v>1.2961800000000001</v>
      </c>
      <c r="F1246">
        <v>1.29806</v>
      </c>
      <c r="G1246">
        <v>4167.9102000000003</v>
      </c>
      <c r="I1246">
        <f t="shared" si="287"/>
        <v>2.2699999999999942E-3</v>
      </c>
      <c r="J1246">
        <f t="shared" si="299"/>
        <v>1.2949435</v>
      </c>
      <c r="K1246">
        <f t="shared" si="288"/>
        <v>1.2995804950495045</v>
      </c>
      <c r="L1246">
        <f t="shared" si="290"/>
        <v>1.3156129500000002</v>
      </c>
      <c r="M1246">
        <f t="shared" si="300"/>
        <v>1.2915130173808924</v>
      </c>
      <c r="N1246">
        <f t="shared" si="301"/>
        <v>1.2983739826191076</v>
      </c>
      <c r="O1246" cm="1">
        <f t="array" ref="O1246">_xlfn.IFS(C1246&lt;M1245,1,C1246&gt;N1245,-1,TRUE,0)</f>
        <v>0</v>
      </c>
      <c r="P1246">
        <f t="shared" si="291"/>
        <v>-1</v>
      </c>
      <c r="Q1246">
        <f t="shared" si="292"/>
        <v>-1</v>
      </c>
      <c r="R1246" cm="1">
        <f t="array" ref="R1246">_xlfn.IFS(AND(Q1245=0,O1245=1,O1246=0,P1246=1),1,AND(Q1245=0,O1245=-1,O1246=0,P1246=-1),-1,AND(Q1245=1,O1245=-1,O1246=0,P1246=-1),-2,AND(Q1245=-1,O1245=1,O1246=0,P1246=1),2,TRUE,0)</f>
        <v>0</v>
      </c>
      <c r="S1246" cm="1">
        <f t="array" ref="S1246">_xlfn.IFS(AND(Q1246&lt;&gt;0,S1245=0),U1245/C1246,AND(Q1246&lt;&gt;0,S1245&lt;&gt;0),S1245,TRUE,0)</f>
        <v>7301.9883314226463</v>
      </c>
      <c r="T1246">
        <f t="shared" si="293"/>
        <v>-16.575513512329366</v>
      </c>
      <c r="U1246">
        <f t="shared" si="289"/>
        <v>10110.698143104353</v>
      </c>
      <c r="V1246">
        <f t="shared" si="294"/>
        <v>-1.6367202145761814E-3</v>
      </c>
      <c r="W1246">
        <f t="shared" si="295"/>
        <v>1.10698143104353E-2</v>
      </c>
      <c r="X1246">
        <f>IF(W1246&lt;MAX($W$202:W1246),(1+W1246)/(1+MAX($W$202:W1246))-1,0)</f>
        <v>-4.9297950496069776E-2</v>
      </c>
      <c r="Y1246">
        <f>MIN($X$202:X1246)</f>
        <v>-5.1907034227059223E-2</v>
      </c>
      <c r="AA1246">
        <v>1</v>
      </c>
      <c r="AB1246">
        <f t="shared" si="303"/>
        <v>7268.5511596973374</v>
      </c>
      <c r="AC1246">
        <f t="shared" si="296"/>
        <v>-16.35424010931963</v>
      </c>
      <c r="AD1246">
        <f t="shared" si="302"/>
        <v>9389.950501166606</v>
      </c>
      <c r="AE1246">
        <f t="shared" si="297"/>
        <v>-1.7386466374574683E-3</v>
      </c>
      <c r="AF1246">
        <f t="shared" si="298"/>
        <v>-6.1004949883339377E-2</v>
      </c>
      <c r="AG1246">
        <f>IF(AF1246&lt;MAX($AF$202:AF1246),(1+AF1246)/(1+MAX($AF$202:AF1246))-1,0)</f>
        <v>-6.1004949883339377E-2</v>
      </c>
      <c r="AH1246">
        <f>MIN($AG$202:AG1246)</f>
        <v>-6.6231038167161249E-2</v>
      </c>
    </row>
    <row r="1247" spans="2:34" x14ac:dyDescent="0.2">
      <c r="B1247" t="s">
        <v>1250</v>
      </c>
      <c r="C1247">
        <v>1.29806</v>
      </c>
      <c r="D1247">
        <v>1.2981100000000001</v>
      </c>
      <c r="E1247">
        <v>1.29697</v>
      </c>
      <c r="F1247">
        <v>1.29732</v>
      </c>
      <c r="G1247">
        <v>2403.0500000000002</v>
      </c>
      <c r="I1247">
        <f t="shared" si="287"/>
        <v>1.1499999999999844E-3</v>
      </c>
      <c r="J1247">
        <f t="shared" si="299"/>
        <v>1.295021</v>
      </c>
      <c r="K1247">
        <f t="shared" si="288"/>
        <v>1.2994196039603956</v>
      </c>
      <c r="L1247">
        <f t="shared" si="290"/>
        <v>1.3154699000000005</v>
      </c>
      <c r="M1247">
        <f t="shared" si="300"/>
        <v>1.2914520903625897</v>
      </c>
      <c r="N1247">
        <f t="shared" si="301"/>
        <v>1.2985899096374103</v>
      </c>
      <c r="O1247" cm="1">
        <f t="array" ref="O1247">_xlfn.IFS(C1247&lt;M1246,1,C1247&gt;N1246,-1,TRUE,0)</f>
        <v>0</v>
      </c>
      <c r="P1247">
        <f t="shared" si="291"/>
        <v>-1</v>
      </c>
      <c r="Q1247">
        <f t="shared" si="292"/>
        <v>-1</v>
      </c>
      <c r="R1247" cm="1">
        <f t="array" ref="R1247">_xlfn.IFS(AND(Q1246=0,O1246=1,O1247=0,P1247=1),1,AND(Q1246=0,O1246=-1,O1247=0,P1247=-1),-1,AND(Q1246=1,O1246=-1,O1247=0,P1247=-1),-2,AND(Q1246=-1,O1246=1,O1247=0,P1247=1),2,TRUE,0)</f>
        <v>0</v>
      </c>
      <c r="S1247" cm="1">
        <f t="array" ref="S1247">_xlfn.IFS(AND(Q1247&lt;&gt;0,S1246=0),U1246/C1247,AND(Q1247&lt;&gt;0,S1246&lt;&gt;0),S1246,TRUE,0)</f>
        <v>7301.9883314226463</v>
      </c>
      <c r="T1247">
        <f t="shared" si="293"/>
        <v>-8.3972865811359299</v>
      </c>
      <c r="U1247">
        <f t="shared" si="289"/>
        <v>10102.300856523218</v>
      </c>
      <c r="V1247">
        <f t="shared" si="294"/>
        <v>-8.3053479218574079E-4</v>
      </c>
      <c r="W1247">
        <f t="shared" si="295"/>
        <v>1.0230085652321863E-2</v>
      </c>
      <c r="X1247">
        <f>IF(W1247&lt;MAX($W$202:W1247),(1+W1247)/(1+MAX($W$202:W1247))-1,0)</f>
        <v>-5.0087541625184917E-2</v>
      </c>
      <c r="Y1247">
        <f>MIN($X$202:X1247)</f>
        <v>-5.1907034227059223E-2</v>
      </c>
      <c r="AA1247">
        <v>1</v>
      </c>
      <c r="AB1247">
        <f t="shared" si="303"/>
        <v>7268.5511596973374</v>
      </c>
      <c r="AC1247">
        <f t="shared" si="296"/>
        <v>16.499611132512914</v>
      </c>
      <c r="AD1247">
        <f t="shared" si="302"/>
        <v>9406.4501122991187</v>
      </c>
      <c r="AE1247">
        <f t="shared" si="297"/>
        <v>1.7571563482111014E-3</v>
      </c>
      <c r="AF1247">
        <f t="shared" si="298"/>
        <v>-5.9354988770088157E-2</v>
      </c>
      <c r="AG1247">
        <f>IF(AF1247&lt;MAX($AF$202:AF1247),(1+AF1247)/(1+MAX($AF$202:AF1247))-1,0)</f>
        <v>-5.9354988770088157E-2</v>
      </c>
      <c r="AH1247">
        <f>MIN($AG$202:AG1247)</f>
        <v>-6.6231038167161249E-2</v>
      </c>
    </row>
    <row r="1248" spans="2:34" x14ac:dyDescent="0.2">
      <c r="B1248" t="s">
        <v>1251</v>
      </c>
      <c r="C1248">
        <v>1.29732</v>
      </c>
      <c r="D1248">
        <v>1.2974000000000001</v>
      </c>
      <c r="E1248">
        <v>1.2964</v>
      </c>
      <c r="F1248">
        <v>1.2973399999999999</v>
      </c>
      <c r="G1248">
        <v>2409.27</v>
      </c>
      <c r="I1248">
        <f t="shared" si="287"/>
        <v>-7.3999999999996291E-4</v>
      </c>
      <c r="J1248">
        <f t="shared" si="299"/>
        <v>1.295131</v>
      </c>
      <c r="K1248">
        <f t="shared" si="288"/>
        <v>1.2992245544554455</v>
      </c>
      <c r="L1248">
        <f t="shared" si="290"/>
        <v>1.3153137500000005</v>
      </c>
      <c r="M1248">
        <f t="shared" si="300"/>
        <v>1.2914213590470236</v>
      </c>
      <c r="N1248">
        <f t="shared" si="301"/>
        <v>1.2988406409529765</v>
      </c>
      <c r="O1248" cm="1">
        <f t="array" ref="O1248">_xlfn.IFS(C1248&lt;M1247,1,C1248&gt;N1247,-1,TRUE,0)</f>
        <v>0</v>
      </c>
      <c r="P1248">
        <f t="shared" si="291"/>
        <v>-1</v>
      </c>
      <c r="Q1248">
        <f t="shared" si="292"/>
        <v>-1</v>
      </c>
      <c r="R1248" cm="1">
        <f t="array" ref="R1248">_xlfn.IFS(AND(Q1247=0,O1247=1,O1248=0,P1248=1),1,AND(Q1247=0,O1247=-1,O1248=0,P1248=-1),-1,AND(Q1247=1,O1247=-1,O1248=0,P1248=-1),-2,AND(Q1247=-1,O1247=1,O1248=0,P1248=1),2,TRUE,0)</f>
        <v>0</v>
      </c>
      <c r="S1248" cm="1">
        <f t="array" ref="S1248">_xlfn.IFS(AND(Q1248&lt;&gt;0,S1247=0),U1247/C1248,AND(Q1248&lt;&gt;0,S1247&lt;&gt;0),S1247,TRUE,0)</f>
        <v>7301.9883314226463</v>
      </c>
      <c r="T1248">
        <f t="shared" si="293"/>
        <v>5.4034713652524875</v>
      </c>
      <c r="U1248">
        <f t="shared" si="289"/>
        <v>10107.70432788847</v>
      </c>
      <c r="V1248">
        <f t="shared" si="294"/>
        <v>5.3487531622693448E-4</v>
      </c>
      <c r="W1248">
        <f t="shared" si="295"/>
        <v>1.0770432788846929E-2</v>
      </c>
      <c r="X1248">
        <f>IF(W1248&lt;MAX($W$202:W1248),(1+W1248)/(1+MAX($W$202:W1248))-1,0)</f>
        <v>-4.9579456898623864E-2</v>
      </c>
      <c r="Y1248">
        <f>MIN($X$202:X1248)</f>
        <v>-5.1907034227059223E-2</v>
      </c>
      <c r="AA1248">
        <v>1</v>
      </c>
      <c r="AB1248">
        <f t="shared" si="303"/>
        <v>7268.5511596973374</v>
      </c>
      <c r="AC1248">
        <f t="shared" si="296"/>
        <v>8.3588338336518238</v>
      </c>
      <c r="AD1248">
        <f t="shared" si="302"/>
        <v>9414.8089461327709</v>
      </c>
      <c r="AE1248">
        <f t="shared" si="297"/>
        <v>8.8862788127930259E-4</v>
      </c>
      <c r="AF1248">
        <f t="shared" si="298"/>
        <v>-5.8519105386722892E-2</v>
      </c>
      <c r="AG1248">
        <f>IF(AF1248&lt;MAX($AF$202:AF1248),(1+AF1248)/(1+MAX($AF$202:AF1248))-1,0)</f>
        <v>-5.8519105386722892E-2</v>
      </c>
      <c r="AH1248">
        <f>MIN($AG$202:AG1248)</f>
        <v>-6.6231038167161249E-2</v>
      </c>
    </row>
    <row r="1249" spans="2:34" x14ac:dyDescent="0.2">
      <c r="B1249" t="s">
        <v>1252</v>
      </c>
      <c r="C1249">
        <v>1.2973300000000001</v>
      </c>
      <c r="D1249">
        <v>1.2986200000000001</v>
      </c>
      <c r="E1249">
        <v>1.29691</v>
      </c>
      <c r="F1249">
        <v>1.2980700000000001</v>
      </c>
      <c r="G1249">
        <v>3373.1201000000001</v>
      </c>
      <c r="I1249">
        <f t="shared" si="287"/>
        <v>1.0000000000065512E-5</v>
      </c>
      <c r="J1249">
        <f t="shared" si="299"/>
        <v>1.29531</v>
      </c>
      <c r="K1249">
        <f t="shared" si="288"/>
        <v>1.2990171287128709</v>
      </c>
      <c r="L1249">
        <f t="shared" si="290"/>
        <v>1.3151478500000005</v>
      </c>
      <c r="M1249">
        <f t="shared" si="300"/>
        <v>1.291401209905866</v>
      </c>
      <c r="N1249">
        <f t="shared" si="301"/>
        <v>1.2992187900941339</v>
      </c>
      <c r="O1249" cm="1">
        <f t="array" ref="O1249">_xlfn.IFS(C1249&lt;M1248,1,C1249&gt;N1248,-1,TRUE,0)</f>
        <v>0</v>
      </c>
      <c r="P1249">
        <f t="shared" si="291"/>
        <v>-1</v>
      </c>
      <c r="Q1249">
        <f t="shared" si="292"/>
        <v>-1</v>
      </c>
      <c r="R1249" cm="1">
        <f t="array" ref="R1249">_xlfn.IFS(AND(Q1248=0,O1248=1,O1249=0,P1249=1),1,AND(Q1248=0,O1248=-1,O1249=0,P1249=-1),-1,AND(Q1248=1,O1248=-1,O1249=0,P1249=-1),-2,AND(Q1248=-1,O1248=1,O1249=0,P1249=1),2,TRUE,0)</f>
        <v>0</v>
      </c>
      <c r="S1249" cm="1">
        <f t="array" ref="S1249">_xlfn.IFS(AND(Q1249&lt;&gt;0,S1248=0),U1248/C1249,AND(Q1249&lt;&gt;0,S1248&lt;&gt;0),S1248,TRUE,0)</f>
        <v>7301.9883314226463</v>
      </c>
      <c r="T1249">
        <f t="shared" si="293"/>
        <v>-7.3019883314704825E-2</v>
      </c>
      <c r="U1249">
        <f t="shared" si="289"/>
        <v>10107.631308005155</v>
      </c>
      <c r="V1249">
        <f t="shared" si="294"/>
        <v>-7.224180777947122E-6</v>
      </c>
      <c r="W1249">
        <f t="shared" si="295"/>
        <v>1.0763130800515608E-2</v>
      </c>
      <c r="X1249">
        <f>IF(W1249&lt;MAX($W$202:W1249),(1+W1249)/(1+MAX($W$202:W1249))-1,0)</f>
        <v>-4.9586322908442226E-2</v>
      </c>
      <c r="Y1249">
        <f>MIN($X$202:X1249)</f>
        <v>-5.1907034227059223E-2</v>
      </c>
      <c r="AA1249">
        <v>1</v>
      </c>
      <c r="AB1249">
        <f t="shared" si="303"/>
        <v>7268.5511596973374</v>
      </c>
      <c r="AC1249">
        <f t="shared" si="296"/>
        <v>-5.3787278581757603</v>
      </c>
      <c r="AD1249">
        <f t="shared" si="302"/>
        <v>9409.430218274596</v>
      </c>
      <c r="AE1249">
        <f t="shared" si="297"/>
        <v>-5.7130504601318841E-4</v>
      </c>
      <c r="AF1249">
        <f t="shared" si="298"/>
        <v>-5.9056978172540409E-2</v>
      </c>
      <c r="AG1249">
        <f>IF(AF1249&lt;MAX($AF$202:AF1249),(1+AF1249)/(1+MAX($AF$202:AF1249))-1,0)</f>
        <v>-5.9056978172540409E-2</v>
      </c>
      <c r="AH1249">
        <f>MIN($AG$202:AG1249)</f>
        <v>-6.6231038167161249E-2</v>
      </c>
    </row>
    <row r="1250" spans="2:34" x14ac:dyDescent="0.2">
      <c r="B1250" t="s">
        <v>1253</v>
      </c>
      <c r="C1250">
        <v>1.2982</v>
      </c>
      <c r="D1250">
        <v>1.2995699999999999</v>
      </c>
      <c r="E1250">
        <v>1.2971200000000001</v>
      </c>
      <c r="F1250">
        <v>1.29836</v>
      </c>
      <c r="G1250">
        <v>6312.3397999999997</v>
      </c>
      <c r="I1250">
        <f t="shared" si="287"/>
        <v>8.6999999999992639E-4</v>
      </c>
      <c r="J1250">
        <f t="shared" si="299"/>
        <v>1.2955109999999999</v>
      </c>
      <c r="K1250">
        <f t="shared" si="288"/>
        <v>1.2988400990099007</v>
      </c>
      <c r="L1250">
        <f t="shared" si="290"/>
        <v>1.3149981500000003</v>
      </c>
      <c r="M1250">
        <f t="shared" si="300"/>
        <v>1.2914135183343911</v>
      </c>
      <c r="N1250">
        <f t="shared" si="301"/>
        <v>1.2996084816656086</v>
      </c>
      <c r="O1250" cm="1">
        <f t="array" ref="O1250">_xlfn.IFS(C1250&lt;M1249,1,C1250&gt;N1249,-1,TRUE,0)</f>
        <v>0</v>
      </c>
      <c r="P1250">
        <f t="shared" si="291"/>
        <v>-1</v>
      </c>
      <c r="Q1250">
        <f t="shared" si="292"/>
        <v>-1</v>
      </c>
      <c r="R1250" cm="1">
        <f t="array" ref="R1250">_xlfn.IFS(AND(Q1249=0,O1249=1,O1250=0,P1250=1),1,AND(Q1249=0,O1249=-1,O1250=0,P1250=-1),-1,AND(Q1249=1,O1249=-1,O1250=0,P1250=-1),-2,AND(Q1249=-1,O1249=1,O1250=0,P1250=1),2,TRUE,0)</f>
        <v>0</v>
      </c>
      <c r="S1250" cm="1">
        <f t="array" ref="S1250">_xlfn.IFS(AND(Q1250&lt;&gt;0,S1249=0),U1249/C1250,AND(Q1250&lt;&gt;0,S1249&lt;&gt;0),S1249,TRUE,0)</f>
        <v>7301.9883314226463</v>
      </c>
      <c r="T1250">
        <f t="shared" si="293"/>
        <v>-6.352729848337165</v>
      </c>
      <c r="U1250">
        <f t="shared" si="289"/>
        <v>10101.278578156818</v>
      </c>
      <c r="V1250">
        <f t="shared" si="294"/>
        <v>-6.2850826813457851E-4</v>
      </c>
      <c r="W1250">
        <f t="shared" si="295"/>
        <v>1.0127857815681818E-2</v>
      </c>
      <c r="X1250">
        <f>IF(W1250&lt;MAX($W$202:W1250),(1+W1250)/(1+MAX($W$202:W1250))-1,0)</f>
        <v>-5.0183665762642549E-2</v>
      </c>
      <c r="Y1250">
        <f>MIN($X$202:X1250)</f>
        <v>-5.1907034227059223E-2</v>
      </c>
      <c r="AA1250">
        <v>1</v>
      </c>
      <c r="AB1250">
        <f t="shared" si="303"/>
        <v>7268.5511596973374</v>
      </c>
      <c r="AC1250">
        <f t="shared" si="296"/>
        <v>7.2685511597449556E-2</v>
      </c>
      <c r="AD1250">
        <f t="shared" si="302"/>
        <v>9409.5029037861932</v>
      </c>
      <c r="AE1250">
        <f t="shared" si="297"/>
        <v>7.7247516492850795E-6</v>
      </c>
      <c r="AF1250">
        <f t="shared" si="298"/>
        <v>-5.9049709621380675E-2</v>
      </c>
      <c r="AG1250">
        <f>IF(AF1250&lt;MAX($AF$202:AF1250),(1+AF1250)/(1+MAX($AF$202:AF1250))-1,0)</f>
        <v>-5.9049709621380675E-2</v>
      </c>
      <c r="AH1250">
        <f>MIN($AG$202:AG1250)</f>
        <v>-6.6231038167161249E-2</v>
      </c>
    </row>
    <row r="1251" spans="2:34" x14ac:dyDescent="0.2">
      <c r="B1251" t="s">
        <v>1254</v>
      </c>
      <c r="C1251">
        <v>1.29843</v>
      </c>
      <c r="D1251">
        <v>1.30139</v>
      </c>
      <c r="E1251">
        <v>1.2983499999999999</v>
      </c>
      <c r="F1251">
        <v>1.30139</v>
      </c>
      <c r="G1251">
        <v>7127.77</v>
      </c>
      <c r="I1251">
        <f t="shared" si="287"/>
        <v>2.2999999999995246E-4</v>
      </c>
      <c r="J1251">
        <f t="shared" si="299"/>
        <v>1.2958559999999999</v>
      </c>
      <c r="K1251">
        <f t="shared" si="288"/>
        <v>1.2986762376237622</v>
      </c>
      <c r="L1251">
        <f t="shared" si="290"/>
        <v>1.3148565500000005</v>
      </c>
      <c r="M1251">
        <f t="shared" si="300"/>
        <v>1.2910583655829146</v>
      </c>
      <c r="N1251">
        <f t="shared" si="301"/>
        <v>1.3006536344170851</v>
      </c>
      <c r="O1251" cm="1">
        <f t="array" ref="O1251">_xlfn.IFS(C1251&lt;M1250,1,C1251&gt;N1250,-1,TRUE,0)</f>
        <v>0</v>
      </c>
      <c r="P1251">
        <f t="shared" si="291"/>
        <v>-1</v>
      </c>
      <c r="Q1251">
        <f t="shared" si="292"/>
        <v>-1</v>
      </c>
      <c r="R1251" cm="1">
        <f t="array" ref="R1251">_xlfn.IFS(AND(Q1250=0,O1250=1,O1251=0,P1251=1),1,AND(Q1250=0,O1250=-1,O1251=0,P1251=-1),-1,AND(Q1250=1,O1250=-1,O1251=0,P1251=-1),-2,AND(Q1250=-1,O1250=1,O1251=0,P1251=1),2,TRUE,0)</f>
        <v>0</v>
      </c>
      <c r="S1251" cm="1">
        <f t="array" ref="S1251">_xlfn.IFS(AND(Q1251&lt;&gt;0,S1250=0),U1250/C1251,AND(Q1251&lt;&gt;0,S1250&lt;&gt;0),S1250,TRUE,0)</f>
        <v>7301.9883314226463</v>
      </c>
      <c r="T1251">
        <f t="shared" si="293"/>
        <v>-1.6794573162268616</v>
      </c>
      <c r="U1251">
        <f t="shared" si="289"/>
        <v>10099.599120840592</v>
      </c>
      <c r="V1251">
        <f t="shared" si="294"/>
        <v>-1.6626185519311878E-4</v>
      </c>
      <c r="W1251">
        <f t="shared" si="295"/>
        <v>9.9599120840592192E-3</v>
      </c>
      <c r="X1251">
        <f>IF(W1251&lt;MAX($W$202:W1251),(1+W1251)/(1+MAX($W$202:W1251))-1,0)</f>
        <v>-5.0341583988465444E-2</v>
      </c>
      <c r="Y1251">
        <f>MIN($X$202:X1251)</f>
        <v>-5.1907034227059223E-2</v>
      </c>
      <c r="AA1251">
        <v>1</v>
      </c>
      <c r="AB1251">
        <f t="shared" si="303"/>
        <v>7268.5511596973374</v>
      </c>
      <c r="AC1251">
        <f t="shared" si="296"/>
        <v>6.3236395089361483</v>
      </c>
      <c r="AD1251">
        <f t="shared" si="302"/>
        <v>9415.8265432951303</v>
      </c>
      <c r="AE1251">
        <f t="shared" si="297"/>
        <v>6.7204820207788488E-4</v>
      </c>
      <c r="AF1251">
        <f t="shared" si="298"/>
        <v>-5.8417345670486953E-2</v>
      </c>
      <c r="AG1251">
        <f>IF(AF1251&lt;MAX($AF$202:AF1251),(1+AF1251)/(1+MAX($AF$202:AF1251))-1,0)</f>
        <v>-5.8417345670486953E-2</v>
      </c>
      <c r="AH1251">
        <f>MIN($AG$202:AG1251)</f>
        <v>-6.6231038167161249E-2</v>
      </c>
    </row>
    <row r="1252" spans="2:34" x14ac:dyDescent="0.2">
      <c r="B1252" t="s">
        <v>1255</v>
      </c>
      <c r="C1252">
        <v>1.30139</v>
      </c>
      <c r="D1252">
        <v>1.3016099999999999</v>
      </c>
      <c r="E1252">
        <v>1.3002100000000001</v>
      </c>
      <c r="F1252">
        <v>1.3004599999999999</v>
      </c>
      <c r="G1252">
        <v>5706.8599000000004</v>
      </c>
      <c r="I1252">
        <f t="shared" si="287"/>
        <v>2.9600000000000737E-3</v>
      </c>
      <c r="J1252">
        <f t="shared" si="299"/>
        <v>1.2961535</v>
      </c>
      <c r="K1252">
        <f t="shared" si="288"/>
        <v>1.2985375247524749</v>
      </c>
      <c r="L1252">
        <f t="shared" si="290"/>
        <v>1.3147320000000002</v>
      </c>
      <c r="M1252">
        <f t="shared" si="300"/>
        <v>1.2910017730080099</v>
      </c>
      <c r="N1252">
        <f t="shared" si="301"/>
        <v>1.30130522699199</v>
      </c>
      <c r="O1252" cm="1">
        <f t="array" ref="O1252">_xlfn.IFS(C1252&lt;M1251,1,C1252&gt;N1251,-1,TRUE,0)</f>
        <v>-1</v>
      </c>
      <c r="P1252">
        <f t="shared" si="291"/>
        <v>-1</v>
      </c>
      <c r="Q1252">
        <f t="shared" si="292"/>
        <v>-1</v>
      </c>
      <c r="R1252" cm="1">
        <f t="array" ref="R1252">_xlfn.IFS(AND(Q1251=0,O1251=1,O1252=0,P1252=1),1,AND(Q1251=0,O1251=-1,O1252=0,P1252=-1),-1,AND(Q1251=1,O1251=-1,O1252=0,P1252=-1),-2,AND(Q1251=-1,O1251=1,O1252=0,P1252=1),2,TRUE,0)</f>
        <v>0</v>
      </c>
      <c r="S1252" cm="1">
        <f t="array" ref="S1252">_xlfn.IFS(AND(Q1252&lt;&gt;0,S1251=0),U1251/C1252,AND(Q1252&lt;&gt;0,S1251&lt;&gt;0),S1251,TRUE,0)</f>
        <v>7301.9883314226463</v>
      </c>
      <c r="T1252">
        <f t="shared" si="293"/>
        <v>-21.61388546101157</v>
      </c>
      <c r="U1252">
        <f t="shared" si="289"/>
        <v>10077.985235379581</v>
      </c>
      <c r="V1252">
        <f t="shared" si="294"/>
        <v>-2.1400736011799883E-3</v>
      </c>
      <c r="W1252">
        <f t="shared" si="295"/>
        <v>7.7985235379580686E-3</v>
      </c>
      <c r="X1252">
        <f>IF(W1252&lt;MAX($W$202:W1252),(1+W1252)/(1+MAX($W$202:W1252))-1,0)</f>
        <v>-5.2373922894710101E-2</v>
      </c>
      <c r="Y1252">
        <f>MIN($X$202:X1252)</f>
        <v>-5.2373922894710101E-2</v>
      </c>
      <c r="AA1252">
        <v>1</v>
      </c>
      <c r="AB1252">
        <f t="shared" si="303"/>
        <v>7268.5511596973374</v>
      </c>
      <c r="AC1252">
        <f t="shared" si="296"/>
        <v>1.671766766730042</v>
      </c>
      <c r="AD1252">
        <f t="shared" si="302"/>
        <v>9417.498310061861</v>
      </c>
      <c r="AE1252">
        <f t="shared" si="297"/>
        <v>1.7754859427826676E-4</v>
      </c>
      <c r="AF1252">
        <f t="shared" si="298"/>
        <v>-5.8250168993813856E-2</v>
      </c>
      <c r="AG1252">
        <f>IF(AF1252&lt;MAX($AF$202:AF1252),(1+AF1252)/(1+MAX($AF$202:AF1252))-1,0)</f>
        <v>-5.8250168993813856E-2</v>
      </c>
      <c r="AH1252">
        <f>MIN($AG$202:AG1252)</f>
        <v>-6.6231038167161249E-2</v>
      </c>
    </row>
    <row r="1253" spans="2:34" x14ac:dyDescent="0.2">
      <c r="B1253" t="s">
        <v>1256</v>
      </c>
      <c r="C1253">
        <v>1.30044</v>
      </c>
      <c r="D1253">
        <v>1.30081</v>
      </c>
      <c r="E1253">
        <v>1.29958</v>
      </c>
      <c r="F1253">
        <v>1.3003199999999999</v>
      </c>
      <c r="G1253">
        <v>4202.6899000000003</v>
      </c>
      <c r="I1253">
        <f t="shared" ref="I1253:I1316" si="304">C1253-C1252</f>
        <v>-9.5000000000000639E-4</v>
      </c>
      <c r="J1253">
        <f t="shared" si="299"/>
        <v>1.296522</v>
      </c>
      <c r="K1253">
        <f t="shared" si="288"/>
        <v>1.2983945544554454</v>
      </c>
      <c r="L1253">
        <f t="shared" si="290"/>
        <v>1.3145924</v>
      </c>
      <c r="M1253">
        <f t="shared" si="300"/>
        <v>1.2912859152031313</v>
      </c>
      <c r="N1253">
        <f t="shared" si="301"/>
        <v>1.3017580847968686</v>
      </c>
      <c r="O1253" cm="1">
        <f t="array" ref="O1253">_xlfn.IFS(C1253&lt;M1252,1,C1253&gt;N1252,-1,TRUE,0)</f>
        <v>0</v>
      </c>
      <c r="P1253">
        <f t="shared" si="291"/>
        <v>-1</v>
      </c>
      <c r="Q1253">
        <f t="shared" si="292"/>
        <v>-1</v>
      </c>
      <c r="R1253" cm="1">
        <f t="array" ref="R1253">_xlfn.IFS(AND(Q1252=0,O1252=1,O1253=0,P1253=1),1,AND(Q1252=0,O1252=-1,O1253=0,P1253=-1),-1,AND(Q1252=1,O1252=-1,O1253=0,P1253=-1),-2,AND(Q1252=-1,O1252=1,O1253=0,P1253=1),2,TRUE,0)</f>
        <v>0</v>
      </c>
      <c r="S1253" cm="1">
        <f t="array" ref="S1253">_xlfn.IFS(AND(Q1253&lt;&gt;0,S1252=0),U1252/C1253,AND(Q1253&lt;&gt;0,S1252&lt;&gt;0),S1252,TRUE,0)</f>
        <v>7301.9883314226463</v>
      </c>
      <c r="T1253">
        <f t="shared" si="293"/>
        <v>6.9368889148515605</v>
      </c>
      <c r="U1253">
        <f t="shared" si="289"/>
        <v>10084.922124294433</v>
      </c>
      <c r="V1253">
        <f t="shared" si="294"/>
        <v>6.8832100393430339E-4</v>
      </c>
      <c r="W1253">
        <f t="shared" si="295"/>
        <v>8.4922124294433132E-3</v>
      </c>
      <c r="X1253">
        <f>IF(W1253&lt;MAX($W$202:W1253),(1+W1253)/(1+MAX($W$202:W1253))-1,0)</f>
        <v>-5.1721651961962656E-2</v>
      </c>
      <c r="Y1253">
        <f>MIN($X$202:X1253)</f>
        <v>-5.2373922894710101E-2</v>
      </c>
      <c r="AA1253">
        <v>1</v>
      </c>
      <c r="AB1253">
        <f t="shared" si="303"/>
        <v>7268.5511596973374</v>
      </c>
      <c r="AC1253">
        <f t="shared" si="296"/>
        <v>21.514911432704654</v>
      </c>
      <c r="AD1253">
        <f t="shared" si="302"/>
        <v>9439.0132214945661</v>
      </c>
      <c r="AE1253">
        <f t="shared" si="297"/>
        <v>2.2845675915564171E-3</v>
      </c>
      <c r="AF1253">
        <f t="shared" si="298"/>
        <v>-5.6098677850543344E-2</v>
      </c>
      <c r="AG1253">
        <f>IF(AF1253&lt;MAX($AF$202:AF1253),(1+AF1253)/(1+MAX($AF$202:AF1253))-1,0)</f>
        <v>-5.6098677850543344E-2</v>
      </c>
      <c r="AH1253">
        <f>MIN($AG$202:AG1253)</f>
        <v>-6.6231038167161249E-2</v>
      </c>
    </row>
    <row r="1254" spans="2:34" x14ac:dyDescent="0.2">
      <c r="B1254" t="s">
        <v>1257</v>
      </c>
      <c r="C1254">
        <v>1.3003199999999999</v>
      </c>
      <c r="D1254">
        <v>1.30054</v>
      </c>
      <c r="E1254">
        <v>1.2983</v>
      </c>
      <c r="F1254">
        <v>1.29898</v>
      </c>
      <c r="G1254">
        <v>3986.8798999999999</v>
      </c>
      <c r="I1254">
        <f t="shared" si="304"/>
        <v>-1.2000000000012001E-4</v>
      </c>
      <c r="J1254">
        <f t="shared" si="299"/>
        <v>1.2967419999999998</v>
      </c>
      <c r="K1254">
        <f t="shared" si="288"/>
        <v>1.2982487128712872</v>
      </c>
      <c r="L1254">
        <f t="shared" si="290"/>
        <v>1.3144516000000002</v>
      </c>
      <c r="M1254">
        <f t="shared" si="300"/>
        <v>1.291481100457146</v>
      </c>
      <c r="N1254">
        <f t="shared" si="301"/>
        <v>1.3020028995428536</v>
      </c>
      <c r="O1254" cm="1">
        <f t="array" ref="O1254">_xlfn.IFS(C1254&lt;M1253,1,C1254&gt;N1253,-1,TRUE,0)</f>
        <v>0</v>
      </c>
      <c r="P1254">
        <f t="shared" si="291"/>
        <v>-1</v>
      </c>
      <c r="Q1254">
        <f t="shared" si="292"/>
        <v>-1</v>
      </c>
      <c r="R1254" cm="1">
        <f t="array" ref="R1254">_xlfn.IFS(AND(Q1253=0,O1253=1,O1254=0,P1254=1),1,AND(Q1253=0,O1253=-1,O1254=0,P1254=-1),-1,AND(Q1253=1,O1253=-1,O1254=0,P1254=-1),-2,AND(Q1253=-1,O1253=1,O1254=0,P1254=1),2,TRUE,0)</f>
        <v>0</v>
      </c>
      <c r="S1254" cm="1">
        <f t="array" ref="S1254">_xlfn.IFS(AND(Q1254&lt;&gt;0,S1253=0),U1253/C1254,AND(Q1254&lt;&gt;0,S1253&lt;&gt;0),S1253,TRUE,0)</f>
        <v>7301.9883314226463</v>
      </c>
      <c r="T1254">
        <f t="shared" si="293"/>
        <v>0.87623859977159391</v>
      </c>
      <c r="U1254">
        <f t="shared" si="289"/>
        <v>10085.798362894206</v>
      </c>
      <c r="V1254">
        <f t="shared" si="294"/>
        <v>8.6886005560791351E-5</v>
      </c>
      <c r="W1254">
        <f t="shared" si="295"/>
        <v>8.5798362894204949E-3</v>
      </c>
      <c r="X1254">
        <f>IF(W1254&lt;MAX($W$202:W1254),(1+W1254)/(1+MAX($W$202:W1254))-1,0)</f>
        <v>-5.1639259844141749E-2</v>
      </c>
      <c r="Y1254">
        <f>MIN($X$202:X1254)</f>
        <v>-5.2373922894710101E-2</v>
      </c>
      <c r="AA1254">
        <v>1</v>
      </c>
      <c r="AB1254">
        <f t="shared" si="303"/>
        <v>7268.5511596973374</v>
      </c>
      <c r="AC1254">
        <f t="shared" si="296"/>
        <v>-6.9051236017125168</v>
      </c>
      <c r="AD1254">
        <f t="shared" si="302"/>
        <v>9432.108097892853</v>
      </c>
      <c r="AE1254">
        <f t="shared" si="297"/>
        <v>-7.3155142806539735E-4</v>
      </c>
      <c r="AF1254">
        <f t="shared" si="298"/>
        <v>-5.6789190210714713E-2</v>
      </c>
      <c r="AG1254">
        <f>IF(AF1254&lt;MAX($AF$202:AF1254),(1+AF1254)/(1+MAX($AF$202:AF1254))-1,0)</f>
        <v>-5.6789190210714713E-2</v>
      </c>
      <c r="AH1254">
        <f>MIN($AG$202:AG1254)</f>
        <v>-6.6231038167161249E-2</v>
      </c>
    </row>
    <row r="1255" spans="2:34" x14ac:dyDescent="0.2">
      <c r="B1255" t="s">
        <v>1258</v>
      </c>
      <c r="C1255">
        <v>1.2990200000000001</v>
      </c>
      <c r="D1255">
        <v>1.29939</v>
      </c>
      <c r="E1255">
        <v>1.2978700000000001</v>
      </c>
      <c r="F1255">
        <v>1.29837</v>
      </c>
      <c r="G1255">
        <v>3988.54</v>
      </c>
      <c r="I1255">
        <f t="shared" si="304"/>
        <v>-1.2999999999998568E-3</v>
      </c>
      <c r="J1255">
        <f t="shared" si="299"/>
        <v>1.2970289999999998</v>
      </c>
      <c r="K1255">
        <f t="shared" ref="K1255:K1318" si="305">AVERAGE(C1155:C1255)</f>
        <v>1.2980849504950496</v>
      </c>
      <c r="L1255">
        <f t="shared" si="290"/>
        <v>1.3143037999999998</v>
      </c>
      <c r="M1255">
        <f t="shared" si="300"/>
        <v>1.2920796610542415</v>
      </c>
      <c r="N1255">
        <f t="shared" si="301"/>
        <v>1.301978338945758</v>
      </c>
      <c r="O1255" cm="1">
        <f t="array" ref="O1255">_xlfn.IFS(C1255&lt;M1254,1,C1255&gt;N1254,-1,TRUE,0)</f>
        <v>0</v>
      </c>
      <c r="P1255">
        <f t="shared" si="291"/>
        <v>-1</v>
      </c>
      <c r="Q1255">
        <f t="shared" si="292"/>
        <v>-1</v>
      </c>
      <c r="R1255" cm="1">
        <f t="array" ref="R1255">_xlfn.IFS(AND(Q1254=0,O1254=1,O1255=0,P1255=1),1,AND(Q1254=0,O1254=-1,O1255=0,P1255=-1),-1,AND(Q1254=1,O1254=-1,O1255=0,P1255=-1),-2,AND(Q1254=-1,O1254=1,O1255=0,P1255=1),2,TRUE,0)</f>
        <v>0</v>
      </c>
      <c r="S1255" cm="1">
        <f t="array" ref="S1255">_xlfn.IFS(AND(Q1255&lt;&gt;0,S1254=0),U1254/C1255,AND(Q1255&lt;&gt;0,S1254&lt;&gt;0),S1254,TRUE,0)</f>
        <v>7301.9883314226463</v>
      </c>
      <c r="T1255">
        <f t="shared" si="293"/>
        <v>9.4925848308483953</v>
      </c>
      <c r="U1255">
        <f t="shared" si="289"/>
        <v>10095.290947725054</v>
      </c>
      <c r="V1255">
        <f t="shared" si="294"/>
        <v>9.4118328458476315E-4</v>
      </c>
      <c r="W1255">
        <f t="shared" si="295"/>
        <v>9.5290947725055197E-3</v>
      </c>
      <c r="X1255">
        <f>IF(W1255&lt;MAX($W$202:W1255),(1+W1255)/(1+MAX($W$202:W1255))-1,0)</f>
        <v>-5.0746678567750503E-2</v>
      </c>
      <c r="Y1255">
        <f>MIN($X$202:X1255)</f>
        <v>-5.2373922894710101E-2</v>
      </c>
      <c r="AA1255">
        <v>1</v>
      </c>
      <c r="AB1255">
        <f t="shared" si="303"/>
        <v>7268.5511596973374</v>
      </c>
      <c r="AC1255">
        <f t="shared" si="296"/>
        <v>-0.87222613916455283</v>
      </c>
      <c r="AD1255">
        <f t="shared" si="302"/>
        <v>9431.2358717536881</v>
      </c>
      <c r="AE1255">
        <f t="shared" si="297"/>
        <v>-9.2474145770170873E-5</v>
      </c>
      <c r="AF1255">
        <f t="shared" si="298"/>
        <v>-5.6876412824631184E-2</v>
      </c>
      <c r="AG1255">
        <f>IF(AF1255&lt;MAX($AF$202:AF1255),(1+AF1255)/(1+MAX($AF$202:AF1255))-1,0)</f>
        <v>-5.6876412824631184E-2</v>
      </c>
      <c r="AH1255">
        <f>MIN($AG$202:AG1255)</f>
        <v>-6.6231038167161249E-2</v>
      </c>
    </row>
    <row r="1256" spans="2:34" x14ac:dyDescent="0.2">
      <c r="B1256" t="s">
        <v>1259</v>
      </c>
      <c r="C1256">
        <v>1.29837</v>
      </c>
      <c r="D1256">
        <v>1.30026</v>
      </c>
      <c r="E1256">
        <v>1.2980799999999999</v>
      </c>
      <c r="F1256">
        <v>1.2992600000000001</v>
      </c>
      <c r="G1256">
        <v>5400.9399000000003</v>
      </c>
      <c r="I1256">
        <f t="shared" si="304"/>
        <v>-6.5000000000003944E-4</v>
      </c>
      <c r="J1256">
        <f t="shared" si="299"/>
        <v>1.2973479999999999</v>
      </c>
      <c r="K1256">
        <f t="shared" si="305"/>
        <v>1.2979266336633664</v>
      </c>
      <c r="L1256">
        <f t="shared" si="290"/>
        <v>1.3141527</v>
      </c>
      <c r="M1256">
        <f t="shared" si="300"/>
        <v>1.2926959527087529</v>
      </c>
      <c r="N1256">
        <f t="shared" si="301"/>
        <v>1.302000047291247</v>
      </c>
      <c r="O1256" cm="1">
        <f t="array" ref="O1256">_xlfn.IFS(C1256&lt;M1255,1,C1256&gt;N1255,-1,TRUE,0)</f>
        <v>0</v>
      </c>
      <c r="P1256">
        <f t="shared" si="291"/>
        <v>-1</v>
      </c>
      <c r="Q1256">
        <f t="shared" si="292"/>
        <v>-1</v>
      </c>
      <c r="R1256" cm="1">
        <f t="array" ref="R1256">_xlfn.IFS(AND(Q1255=0,O1255=1,O1256=0,P1256=1),1,AND(Q1255=0,O1255=-1,O1256=0,P1256=-1),-1,AND(Q1255=1,O1255=-1,O1256=0,P1256=-1),-2,AND(Q1255=-1,O1255=1,O1256=0,P1256=1),2,TRUE,0)</f>
        <v>0</v>
      </c>
      <c r="S1256" cm="1">
        <f t="array" ref="S1256">_xlfn.IFS(AND(Q1256&lt;&gt;0,S1255=0),U1255/C1256,AND(Q1256&lt;&gt;0,S1255&lt;&gt;0),S1255,TRUE,0)</f>
        <v>7301.9883314226463</v>
      </c>
      <c r="T1256">
        <f t="shared" si="293"/>
        <v>4.7462924154250077</v>
      </c>
      <c r="U1256">
        <f t="shared" si="289"/>
        <v>10100.037240140478</v>
      </c>
      <c r="V1256">
        <f t="shared" si="294"/>
        <v>4.7014914577519644E-4</v>
      </c>
      <c r="W1256">
        <f t="shared" si="295"/>
        <v>1.000372401404781E-2</v>
      </c>
      <c r="X1256">
        <f>IF(W1256&lt;MAX($W$202:W1256),(1+W1256)/(1+MAX($W$202:W1256))-1,0)</f>
        <v>-5.0300387929555046E-2</v>
      </c>
      <c r="Y1256">
        <f>MIN($X$202:X1256)</f>
        <v>-5.2373922894710101E-2</v>
      </c>
      <c r="AA1256">
        <v>1</v>
      </c>
      <c r="AB1256">
        <f t="shared" si="303"/>
        <v>7268.5511596973374</v>
      </c>
      <c r="AC1256">
        <f t="shared" si="296"/>
        <v>-9.4491165076054973</v>
      </c>
      <c r="AD1256">
        <f t="shared" si="302"/>
        <v>9421.786755246083</v>
      </c>
      <c r="AE1256">
        <f t="shared" si="297"/>
        <v>-1.0018958953094748E-3</v>
      </c>
      <c r="AF1256">
        <f t="shared" si="298"/>
        <v>-5.7821324475391678E-2</v>
      </c>
      <c r="AG1256">
        <f>IF(AF1256&lt;MAX($AF$202:AF1256),(1+AF1256)/(1+MAX($AF$202:AF1256))-1,0)</f>
        <v>-5.7821324475391678E-2</v>
      </c>
      <c r="AH1256">
        <f>MIN($AG$202:AG1256)</f>
        <v>-6.6231038167161249E-2</v>
      </c>
    </row>
    <row r="1257" spans="2:34" x14ac:dyDescent="0.2">
      <c r="B1257" t="s">
        <v>1260</v>
      </c>
      <c r="C1257">
        <v>1.29924</v>
      </c>
      <c r="D1257">
        <v>1.30152</v>
      </c>
      <c r="E1257">
        <v>1.2982400000000001</v>
      </c>
      <c r="F1257">
        <v>1.30037</v>
      </c>
      <c r="G1257">
        <v>8708.9902000000002</v>
      </c>
      <c r="I1257">
        <f t="shared" si="304"/>
        <v>8.6999999999992639E-4</v>
      </c>
      <c r="J1257">
        <f t="shared" si="299"/>
        <v>1.2975715000000001</v>
      </c>
      <c r="K1257">
        <f t="shared" si="305"/>
        <v>1.29776702970297</v>
      </c>
      <c r="L1257">
        <f t="shared" si="290"/>
        <v>1.3140038499999998</v>
      </c>
      <c r="M1257">
        <f t="shared" si="300"/>
        <v>1.2927914486404435</v>
      </c>
      <c r="N1257">
        <f t="shared" si="301"/>
        <v>1.3023515513595567</v>
      </c>
      <c r="O1257" cm="1">
        <f t="array" ref="O1257">_xlfn.IFS(C1257&lt;M1256,1,C1257&gt;N1256,-1,TRUE,0)</f>
        <v>0</v>
      </c>
      <c r="P1257">
        <f t="shared" si="291"/>
        <v>-1</v>
      </c>
      <c r="Q1257">
        <f t="shared" si="292"/>
        <v>-1</v>
      </c>
      <c r="R1257" cm="1">
        <f t="array" ref="R1257">_xlfn.IFS(AND(Q1256=0,O1256=1,O1257=0,P1257=1),1,AND(Q1256=0,O1256=-1,O1257=0,P1257=-1),-1,AND(Q1256=1,O1256=-1,O1257=0,P1257=-1),-2,AND(Q1256=-1,O1256=1,O1257=0,P1257=1),2,TRUE,0)</f>
        <v>0</v>
      </c>
      <c r="S1257" cm="1">
        <f t="array" ref="S1257">_xlfn.IFS(AND(Q1257&lt;&gt;0,S1256=0),U1256/C1257,AND(Q1257&lt;&gt;0,S1256&lt;&gt;0),S1256,TRUE,0)</f>
        <v>7301.9883314226463</v>
      </c>
      <c r="T1257">
        <f t="shared" si="293"/>
        <v>-6.352729848337165</v>
      </c>
      <c r="U1257">
        <f t="shared" si="289"/>
        <v>10093.684510292142</v>
      </c>
      <c r="V1257">
        <f t="shared" si="294"/>
        <v>-6.2898083415866761E-4</v>
      </c>
      <c r="W1257">
        <f t="shared" si="295"/>
        <v>9.368451029214242E-3</v>
      </c>
      <c r="X1257">
        <f>IF(W1257&lt;MAX($W$202:W1257),(1+W1257)/(1+MAX($W$202:W1257))-1,0)</f>
        <v>-5.0897730783755146E-2</v>
      </c>
      <c r="Y1257">
        <f>MIN($X$202:X1257)</f>
        <v>-5.2373922894710101E-2</v>
      </c>
      <c r="AA1257">
        <v>1</v>
      </c>
      <c r="AB1257">
        <f t="shared" si="303"/>
        <v>7268.5511596973374</v>
      </c>
      <c r="AC1257">
        <f t="shared" si="296"/>
        <v>-4.724558253803556</v>
      </c>
      <c r="AD1257">
        <f t="shared" si="302"/>
        <v>9417.0621969922795</v>
      </c>
      <c r="AE1257">
        <f t="shared" si="297"/>
        <v>-5.0145034870088801E-4</v>
      </c>
      <c r="AF1257">
        <f t="shared" si="298"/>
        <v>-5.8293780300772036E-2</v>
      </c>
      <c r="AG1257">
        <f>IF(AF1257&lt;MAX($AF$202:AF1257),(1+AF1257)/(1+MAX($AF$202:AF1257))-1,0)</f>
        <v>-5.8293780300772036E-2</v>
      </c>
      <c r="AH1257">
        <f>MIN($AG$202:AG1257)</f>
        <v>-6.6231038167161249E-2</v>
      </c>
    </row>
    <row r="1258" spans="2:34" x14ac:dyDescent="0.2">
      <c r="B1258" t="s">
        <v>1261</v>
      </c>
      <c r="C1258">
        <v>1.3004</v>
      </c>
      <c r="D1258">
        <v>1.3020799999999999</v>
      </c>
      <c r="E1258">
        <v>1.2994699999999999</v>
      </c>
      <c r="F1258">
        <v>1.30158</v>
      </c>
      <c r="G1258">
        <v>11952.6396</v>
      </c>
      <c r="I1258">
        <f t="shared" si="304"/>
        <v>1.1600000000000499E-3</v>
      </c>
      <c r="J1258">
        <f t="shared" si="299"/>
        <v>1.2978340000000002</v>
      </c>
      <c r="K1258">
        <f t="shared" si="305"/>
        <v>1.2976399999999995</v>
      </c>
      <c r="L1258">
        <f t="shared" si="290"/>
        <v>1.3138556499999998</v>
      </c>
      <c r="M1258">
        <f t="shared" si="300"/>
        <v>1.2927863653064036</v>
      </c>
      <c r="N1258">
        <f t="shared" si="301"/>
        <v>1.3028816346935967</v>
      </c>
      <c r="O1258" cm="1">
        <f t="array" ref="O1258">_xlfn.IFS(C1258&lt;M1257,1,C1258&gt;N1257,-1,TRUE,0)</f>
        <v>0</v>
      </c>
      <c r="P1258">
        <f t="shared" si="291"/>
        <v>-1</v>
      </c>
      <c r="Q1258">
        <f t="shared" si="292"/>
        <v>-1</v>
      </c>
      <c r="R1258" cm="1">
        <f t="array" ref="R1258">_xlfn.IFS(AND(Q1257=0,O1257=1,O1258=0,P1258=1),1,AND(Q1257=0,O1257=-1,O1258=0,P1258=-1),-1,AND(Q1257=1,O1257=-1,O1258=0,P1258=-1),-2,AND(Q1257=-1,O1257=1,O1258=0,P1258=1),2,TRUE,0)</f>
        <v>0</v>
      </c>
      <c r="S1258" cm="1">
        <f t="array" ref="S1258">_xlfn.IFS(AND(Q1258&lt;&gt;0,S1257=0),U1257/C1258,AND(Q1258&lt;&gt;0,S1257&lt;&gt;0),S1257,TRUE,0)</f>
        <v>7301.9883314226463</v>
      </c>
      <c r="T1258">
        <f t="shared" si="293"/>
        <v>-8.4703064644506334</v>
      </c>
      <c r="U1258">
        <f t="shared" si="289"/>
        <v>10085.214203827691</v>
      </c>
      <c r="V1258">
        <f t="shared" si="294"/>
        <v>-8.3916893338738577E-4</v>
      </c>
      <c r="W1258">
        <f t="shared" si="295"/>
        <v>8.5214203827690405E-3</v>
      </c>
      <c r="X1258">
        <f>IF(W1258&lt;MAX($W$202:W1258),(1+W1258)/(1+MAX($W$202:W1258))-1,0)</f>
        <v>-5.1694187922688983E-2</v>
      </c>
      <c r="Y1258">
        <f>MIN($X$202:X1258)</f>
        <v>-5.2373922894710101E-2</v>
      </c>
      <c r="AA1258">
        <v>1</v>
      </c>
      <c r="AB1258">
        <f t="shared" si="303"/>
        <v>7268.5511596973374</v>
      </c>
      <c r="AC1258">
        <f t="shared" si="296"/>
        <v>6.3236395089361483</v>
      </c>
      <c r="AD1258">
        <f t="shared" si="302"/>
        <v>9423.3858365012165</v>
      </c>
      <c r="AE1258">
        <f t="shared" si="297"/>
        <v>6.7150873347272344E-4</v>
      </c>
      <c r="AF1258">
        <f t="shared" si="298"/>
        <v>-5.7661416349878314E-2</v>
      </c>
      <c r="AG1258">
        <f>IF(AF1258&lt;MAX($AF$202:AF1258),(1+AF1258)/(1+MAX($AF$202:AF1258))-1,0)</f>
        <v>-5.7661416349878314E-2</v>
      </c>
      <c r="AH1258">
        <f>MIN($AG$202:AG1258)</f>
        <v>-6.6231038167161249E-2</v>
      </c>
    </row>
    <row r="1259" spans="2:34" x14ac:dyDescent="0.2">
      <c r="B1259" t="s">
        <v>1262</v>
      </c>
      <c r="C1259">
        <v>1.3015600000000001</v>
      </c>
      <c r="D1259">
        <v>1.3045199999999999</v>
      </c>
      <c r="E1259">
        <v>1.3015600000000001</v>
      </c>
      <c r="F1259">
        <v>1.3032600000000001</v>
      </c>
      <c r="G1259">
        <v>10842.8799</v>
      </c>
      <c r="I1259">
        <f t="shared" si="304"/>
        <v>1.1600000000000499E-3</v>
      </c>
      <c r="J1259">
        <f t="shared" si="299"/>
        <v>1.2982010000000002</v>
      </c>
      <c r="K1259">
        <f t="shared" si="305"/>
        <v>1.2975146534653463</v>
      </c>
      <c r="L1259">
        <f t="shared" si="290"/>
        <v>1.3137143499999999</v>
      </c>
      <c r="M1259">
        <f t="shared" si="300"/>
        <v>1.2927150656219748</v>
      </c>
      <c r="N1259">
        <f t="shared" si="301"/>
        <v>1.3036869343780255</v>
      </c>
      <c r="O1259" cm="1">
        <f t="array" ref="O1259">_xlfn.IFS(C1259&lt;M1258,1,C1259&gt;N1258,-1,TRUE,0)</f>
        <v>0</v>
      </c>
      <c r="P1259">
        <f t="shared" si="291"/>
        <v>-1</v>
      </c>
      <c r="Q1259">
        <f t="shared" si="292"/>
        <v>-1</v>
      </c>
      <c r="R1259" cm="1">
        <f t="array" ref="R1259">_xlfn.IFS(AND(Q1258=0,O1258=1,O1259=0,P1259=1),1,AND(Q1258=0,O1258=-1,O1259=0,P1259=-1),-1,AND(Q1258=1,O1258=-1,O1259=0,P1259=-1),-2,AND(Q1258=-1,O1258=1,O1259=0,P1259=1),2,TRUE,0)</f>
        <v>0</v>
      </c>
      <c r="S1259" cm="1">
        <f t="array" ref="S1259">_xlfn.IFS(AND(Q1259&lt;&gt;0,S1258=0),U1258/C1259,AND(Q1259&lt;&gt;0,S1258&lt;&gt;0),S1258,TRUE,0)</f>
        <v>7301.9883314226463</v>
      </c>
      <c r="T1259">
        <f t="shared" si="293"/>
        <v>-8.4703064644506334</v>
      </c>
      <c r="U1259">
        <f t="shared" si="289"/>
        <v>10076.74389736324</v>
      </c>
      <c r="V1259">
        <f t="shared" si="294"/>
        <v>-8.398737293290069E-4</v>
      </c>
      <c r="W1259">
        <f t="shared" si="295"/>
        <v>7.674389736324061E-3</v>
      </c>
      <c r="X1259">
        <f>IF(W1259&lt;MAX($W$202:W1259),(1+W1259)/(1+MAX($W$202:W1259))-1,0)</f>
        <v>-5.2490645061622709E-2</v>
      </c>
      <c r="Y1259">
        <f>MIN($X$202:X1259)</f>
        <v>-5.2490645061622709E-2</v>
      </c>
      <c r="AA1259">
        <v>1</v>
      </c>
      <c r="AB1259">
        <f t="shared" si="303"/>
        <v>7268.5511596973374</v>
      </c>
      <c r="AC1259">
        <f t="shared" si="296"/>
        <v>8.4315193452492743</v>
      </c>
      <c r="AD1259">
        <f t="shared" si="302"/>
        <v>9431.8173558464659</v>
      </c>
      <c r="AE1259">
        <f t="shared" si="297"/>
        <v>8.9474414945316409E-4</v>
      </c>
      <c r="AF1259">
        <f t="shared" si="298"/>
        <v>-5.6818264415353426E-2</v>
      </c>
      <c r="AG1259">
        <f>IF(AF1259&lt;MAX($AF$202:AF1259),(1+AF1259)/(1+MAX($AF$202:AF1259))-1,0)</f>
        <v>-5.6818264415353426E-2</v>
      </c>
      <c r="AH1259">
        <f>MIN($AG$202:AG1259)</f>
        <v>-6.6231038167161249E-2</v>
      </c>
    </row>
    <row r="1260" spans="2:34" x14ac:dyDescent="0.2">
      <c r="B1260" t="s">
        <v>1263</v>
      </c>
      <c r="C1260">
        <v>1.3033600000000001</v>
      </c>
      <c r="D1260">
        <v>1.3036399999999999</v>
      </c>
      <c r="E1260">
        <v>1.2984199999999999</v>
      </c>
      <c r="F1260">
        <v>1.2985899999999999</v>
      </c>
      <c r="G1260">
        <v>11257.679700000001</v>
      </c>
      <c r="I1260">
        <f t="shared" si="304"/>
        <v>1.8000000000000238E-3</v>
      </c>
      <c r="J1260">
        <f t="shared" si="299"/>
        <v>1.2985595000000001</v>
      </c>
      <c r="K1260">
        <f t="shared" si="305"/>
        <v>1.2974098019801976</v>
      </c>
      <c r="L1260">
        <f t="shared" si="290"/>
        <v>1.3135785499999999</v>
      </c>
      <c r="M1260">
        <f t="shared" si="300"/>
        <v>1.2940411751998115</v>
      </c>
      <c r="N1260">
        <f t="shared" si="301"/>
        <v>1.3030778248001886</v>
      </c>
      <c r="O1260" cm="1">
        <f t="array" ref="O1260">_xlfn.IFS(C1260&lt;M1259,1,C1260&gt;N1259,-1,TRUE,0)</f>
        <v>0</v>
      </c>
      <c r="P1260">
        <f t="shared" si="291"/>
        <v>-1</v>
      </c>
      <c r="Q1260">
        <f t="shared" si="292"/>
        <v>-1</v>
      </c>
      <c r="R1260" cm="1">
        <f t="array" ref="R1260">_xlfn.IFS(AND(Q1259=0,O1259=1,O1260=0,P1260=1),1,AND(Q1259=0,O1259=-1,O1260=0,P1260=-1),-1,AND(Q1259=1,O1259=-1,O1260=0,P1260=-1),-2,AND(Q1259=-1,O1259=1,O1260=0,P1260=1),2,TRUE,0)</f>
        <v>0</v>
      </c>
      <c r="S1260" cm="1">
        <f t="array" ref="S1260">_xlfn.IFS(AND(Q1260&lt;&gt;0,S1259=0),U1259/C1260,AND(Q1260&lt;&gt;0,S1259&lt;&gt;0),S1259,TRUE,0)</f>
        <v>7301.9883314226463</v>
      </c>
      <c r="T1260">
        <f t="shared" si="293"/>
        <v>-13.143578996560937</v>
      </c>
      <c r="U1260">
        <f t="shared" si="289"/>
        <v>10063.600318366678</v>
      </c>
      <c r="V1260">
        <f t="shared" si="294"/>
        <v>-1.3043478260869753E-3</v>
      </c>
      <c r="W1260">
        <f t="shared" si="295"/>
        <v>6.3600318366678898E-3</v>
      </c>
      <c r="X1260">
        <f>IF(W1260&lt;MAX($W$202:W1260),(1+W1260)/(1+MAX($W$202:W1260))-1,0)</f>
        <v>-5.3726526828933752E-2</v>
      </c>
      <c r="Y1260">
        <f>MIN($X$202:X1260)</f>
        <v>-5.3726526828933752E-2</v>
      </c>
      <c r="AA1260">
        <v>1</v>
      </c>
      <c r="AB1260">
        <f t="shared" si="303"/>
        <v>7268.5511596973374</v>
      </c>
      <c r="AC1260">
        <f t="shared" si="296"/>
        <v>8.4315193452492743</v>
      </c>
      <c r="AD1260">
        <f t="shared" si="302"/>
        <v>9440.2488751917153</v>
      </c>
      <c r="AE1260">
        <f t="shared" si="297"/>
        <v>8.9394429802257139E-4</v>
      </c>
      <c r="AF1260">
        <f t="shared" si="298"/>
        <v>-5.5975112480828426E-2</v>
      </c>
      <c r="AG1260">
        <f>IF(AF1260&lt;MAX($AF$202:AF1260),(1+AF1260)/(1+MAX($AF$202:AF1260))-1,0)</f>
        <v>-5.5975112480828426E-2</v>
      </c>
      <c r="AH1260">
        <f>MIN($AG$202:AG1260)</f>
        <v>-6.6231038167161249E-2</v>
      </c>
    </row>
    <row r="1261" spans="2:34" x14ac:dyDescent="0.2">
      <c r="B1261" t="s">
        <v>1264</v>
      </c>
      <c r="C1261">
        <v>1.2986200000000001</v>
      </c>
      <c r="D1261">
        <v>1.2995300000000001</v>
      </c>
      <c r="E1261">
        <v>1.2962199999999999</v>
      </c>
      <c r="F1261">
        <v>1.29698</v>
      </c>
      <c r="G1261">
        <v>13450.5098</v>
      </c>
      <c r="I1261">
        <f t="shared" si="304"/>
        <v>-4.7399999999999665E-3</v>
      </c>
      <c r="J1261">
        <f t="shared" si="299"/>
        <v>1.2987385000000002</v>
      </c>
      <c r="K1261">
        <f t="shared" si="305"/>
        <v>1.297247722772277</v>
      </c>
      <c r="L1261">
        <f t="shared" si="290"/>
        <v>1.3134261500000002</v>
      </c>
      <c r="M1261">
        <f t="shared" si="300"/>
        <v>1.2948063287168541</v>
      </c>
      <c r="N1261">
        <f t="shared" si="301"/>
        <v>1.3026706712831464</v>
      </c>
      <c r="O1261" cm="1">
        <f t="array" ref="O1261">_xlfn.IFS(C1261&lt;M1260,1,C1261&gt;N1260,-1,TRUE,0)</f>
        <v>0</v>
      </c>
      <c r="P1261">
        <f t="shared" si="291"/>
        <v>-1</v>
      </c>
      <c r="Q1261">
        <f t="shared" si="292"/>
        <v>-1</v>
      </c>
      <c r="R1261" cm="1">
        <f t="array" ref="R1261">_xlfn.IFS(AND(Q1260=0,O1260=1,O1261=0,P1261=1),1,AND(Q1260=0,O1260=-1,O1261=0,P1261=-1),-1,AND(Q1260=1,O1260=-1,O1261=0,P1261=-1),-2,AND(Q1260=-1,O1260=1,O1261=0,P1261=1),2,TRUE,0)</f>
        <v>0</v>
      </c>
      <c r="S1261" cm="1">
        <f t="array" ref="S1261">_xlfn.IFS(AND(Q1261&lt;&gt;0,S1260=0),U1260/C1261,AND(Q1261&lt;&gt;0,S1260&lt;&gt;0),S1260,TRUE,0)</f>
        <v>7301.9883314226463</v>
      </c>
      <c r="T1261">
        <f t="shared" si="293"/>
        <v>34.611424690943096</v>
      </c>
      <c r="U1261">
        <f t="shared" si="289"/>
        <v>10098.211743057622</v>
      </c>
      <c r="V1261">
        <f t="shared" si="294"/>
        <v>3.4392686112320217E-3</v>
      </c>
      <c r="W1261">
        <f t="shared" si="295"/>
        <v>9.8211743057621259E-3</v>
      </c>
      <c r="X1261">
        <f>IF(W1261&lt;MAX($W$202:W1261),(1+W1261)/(1+MAX($W$202:W1261))-1,0)</f>
        <v>-5.0472038175014999E-2</v>
      </c>
      <c r="Y1261">
        <f>MIN($X$202:X1261)</f>
        <v>-5.3726526828933752E-2</v>
      </c>
      <c r="AA1261">
        <v>1</v>
      </c>
      <c r="AB1261">
        <f t="shared" si="303"/>
        <v>7268.5511596973374</v>
      </c>
      <c r="AC1261">
        <f t="shared" si="296"/>
        <v>13.08339208745538</v>
      </c>
      <c r="AD1261">
        <f t="shared" si="302"/>
        <v>9453.332267279171</v>
      </c>
      <c r="AE1261">
        <f t="shared" si="297"/>
        <v>1.3859160134895997E-3</v>
      </c>
      <c r="AF1261">
        <f t="shared" si="298"/>
        <v>-5.4666773272082914E-2</v>
      </c>
      <c r="AG1261">
        <f>IF(AF1261&lt;MAX($AF$202:AF1261),(1+AF1261)/(1+MAX($AF$202:AF1261))-1,0)</f>
        <v>-5.4666773272082914E-2</v>
      </c>
      <c r="AH1261">
        <f>MIN($AG$202:AG1261)</f>
        <v>-6.6231038167161249E-2</v>
      </c>
    </row>
    <row r="1262" spans="2:34" x14ac:dyDescent="0.2">
      <c r="B1262" t="s">
        <v>1265</v>
      </c>
      <c r="C1262">
        <v>1.29694</v>
      </c>
      <c r="D1262">
        <v>1.2987200000000001</v>
      </c>
      <c r="E1262">
        <v>1.2962100000000001</v>
      </c>
      <c r="F1262">
        <v>1.2979000000000001</v>
      </c>
      <c r="G1262">
        <v>9434.8300999999992</v>
      </c>
      <c r="I1262">
        <f t="shared" si="304"/>
        <v>-1.6800000000001258E-3</v>
      </c>
      <c r="J1262">
        <f t="shared" si="299"/>
        <v>1.2987495</v>
      </c>
      <c r="K1262">
        <f t="shared" si="305"/>
        <v>1.2970798019801977</v>
      </c>
      <c r="L1262">
        <f t="shared" si="290"/>
        <v>1.3132641500000002</v>
      </c>
      <c r="M1262">
        <f t="shared" si="300"/>
        <v>1.2948280182647371</v>
      </c>
      <c r="N1262">
        <f t="shared" si="301"/>
        <v>1.3026709817352629</v>
      </c>
      <c r="O1262" cm="1">
        <f t="array" ref="O1262">_xlfn.IFS(C1262&lt;M1261,1,C1262&gt;N1261,-1,TRUE,0)</f>
        <v>0</v>
      </c>
      <c r="P1262">
        <f t="shared" si="291"/>
        <v>-1</v>
      </c>
      <c r="Q1262">
        <f t="shared" si="292"/>
        <v>-1</v>
      </c>
      <c r="R1262" cm="1">
        <f t="array" ref="R1262">_xlfn.IFS(AND(Q1261=0,O1261=1,O1262=0,P1262=1),1,AND(Q1261=0,O1261=-1,O1262=0,P1262=-1),-1,AND(Q1261=1,O1261=-1,O1262=0,P1262=-1),-2,AND(Q1261=-1,O1261=1,O1262=0,P1262=1),2,TRUE,0)</f>
        <v>0</v>
      </c>
      <c r="S1262" cm="1">
        <f t="array" ref="S1262">_xlfn.IFS(AND(Q1262&lt;&gt;0,S1261=0),U1261/C1262,AND(Q1262&lt;&gt;0,S1261&lt;&gt;0),S1261,TRUE,0)</f>
        <v>7301.9883314226463</v>
      </c>
      <c r="T1262">
        <f t="shared" si="293"/>
        <v>12.267340396790965</v>
      </c>
      <c r="U1262">
        <f t="shared" si="289"/>
        <v>10110.479083454413</v>
      </c>
      <c r="V1262">
        <f t="shared" si="294"/>
        <v>1.2148032452601906E-3</v>
      </c>
      <c r="W1262">
        <f t="shared" si="295"/>
        <v>1.1047908345441337E-2</v>
      </c>
      <c r="X1262">
        <f>IF(W1262&lt;MAX($W$202:W1262),(1+W1262)/(1+MAX($W$202:W1262))-1,0)</f>
        <v>-4.9318548525524641E-2</v>
      </c>
      <c r="Y1262">
        <f>MIN($X$202:X1262)</f>
        <v>-5.3726526828933752E-2</v>
      </c>
      <c r="AA1262">
        <v>1</v>
      </c>
      <c r="AB1262">
        <f t="shared" si="303"/>
        <v>7268.5511596973374</v>
      </c>
      <c r="AC1262">
        <f t="shared" si="296"/>
        <v>-34.452932496965133</v>
      </c>
      <c r="AD1262">
        <f t="shared" si="302"/>
        <v>9418.8793347822066</v>
      </c>
      <c r="AE1262">
        <f t="shared" si="297"/>
        <v>-3.6445278260468115E-3</v>
      </c>
      <c r="AF1262">
        <f t="shared" si="298"/>
        <v>-5.811206652177936E-2</v>
      </c>
      <c r="AG1262">
        <f>IF(AF1262&lt;MAX($AF$202:AF1262),(1+AF1262)/(1+MAX($AF$202:AF1262))-1,0)</f>
        <v>-5.811206652177936E-2</v>
      </c>
      <c r="AH1262">
        <f>MIN($AG$202:AG1262)</f>
        <v>-6.6231038167161249E-2</v>
      </c>
    </row>
    <row r="1263" spans="2:34" x14ac:dyDescent="0.2">
      <c r="B1263" t="s">
        <v>1266</v>
      </c>
      <c r="C1263">
        <v>1.29779</v>
      </c>
      <c r="D1263">
        <v>1.30254</v>
      </c>
      <c r="E1263">
        <v>1.2967299999999999</v>
      </c>
      <c r="F1263">
        <v>1.30227</v>
      </c>
      <c r="G1263">
        <v>11381.440399999999</v>
      </c>
      <c r="I1263">
        <f t="shared" si="304"/>
        <v>8.5000000000001741E-4</v>
      </c>
      <c r="J1263">
        <f t="shared" si="299"/>
        <v>1.2990185000000003</v>
      </c>
      <c r="K1263">
        <f t="shared" si="305"/>
        <v>1.2969460396039598</v>
      </c>
      <c r="L1263">
        <f t="shared" si="290"/>
        <v>1.3131079500000005</v>
      </c>
      <c r="M1263">
        <f t="shared" si="300"/>
        <v>1.294910482108121</v>
      </c>
      <c r="N1263">
        <f t="shared" si="301"/>
        <v>1.3031265178918796</v>
      </c>
      <c r="O1263" cm="1">
        <f t="array" ref="O1263">_xlfn.IFS(C1263&lt;M1262,1,C1263&gt;N1262,-1,TRUE,0)</f>
        <v>0</v>
      </c>
      <c r="P1263">
        <f t="shared" si="291"/>
        <v>-1</v>
      </c>
      <c r="Q1263">
        <f t="shared" si="292"/>
        <v>-1</v>
      </c>
      <c r="R1263" cm="1">
        <f t="array" ref="R1263">_xlfn.IFS(AND(Q1262=0,O1262=1,O1263=0,P1263=1),1,AND(Q1262=0,O1262=-1,O1263=0,P1263=-1),-1,AND(Q1262=1,O1262=-1,O1263=0,P1263=-1),-2,AND(Q1262=-1,O1262=1,O1263=0,P1263=1),2,TRUE,0)</f>
        <v>0</v>
      </c>
      <c r="S1263" cm="1">
        <f t="array" ref="S1263">_xlfn.IFS(AND(Q1263&lt;&gt;0,S1262=0),U1262/C1263,AND(Q1263&lt;&gt;0,S1262&lt;&gt;0),S1262,TRUE,0)</f>
        <v>7301.9883314226463</v>
      </c>
      <c r="T1263">
        <f t="shared" si="293"/>
        <v>-6.2066900817093762</v>
      </c>
      <c r="U1263">
        <f t="shared" si="289"/>
        <v>10104.272393372703</v>
      </c>
      <c r="V1263">
        <f t="shared" si="294"/>
        <v>-6.1388684259942677E-4</v>
      </c>
      <c r="W1263">
        <f t="shared" si="295"/>
        <v>1.0427239337270189E-2</v>
      </c>
      <c r="X1263">
        <f>IF(W1263&lt;MAX($W$202:W1263),(1+W1263)/(1+MAX($W$202:W1263))-1,0)</f>
        <v>-4.990215936008835E-2</v>
      </c>
      <c r="Y1263">
        <f>MIN($X$202:X1263)</f>
        <v>-5.3726526828933752E-2</v>
      </c>
      <c r="AA1263">
        <v>1</v>
      </c>
      <c r="AB1263">
        <f t="shared" si="303"/>
        <v>7268.5511596973374</v>
      </c>
      <c r="AC1263">
        <f t="shared" si="296"/>
        <v>-12.211165948292441</v>
      </c>
      <c r="AD1263">
        <f t="shared" si="302"/>
        <v>9406.668168833914</v>
      </c>
      <c r="AE1263">
        <f t="shared" si="297"/>
        <v>-1.2964563526362237E-3</v>
      </c>
      <c r="AF1263">
        <f t="shared" si="298"/>
        <v>-5.9333183116608623E-2</v>
      </c>
      <c r="AG1263">
        <f>IF(AF1263&lt;MAX($AF$202:AF1263),(1+AF1263)/(1+MAX($AF$202:AF1263))-1,0)</f>
        <v>-5.9333183116608623E-2</v>
      </c>
      <c r="AH1263">
        <f>MIN($AG$202:AG1263)</f>
        <v>-6.6231038167161249E-2</v>
      </c>
    </row>
    <row r="1264" spans="2:34" x14ac:dyDescent="0.2">
      <c r="B1264" t="s">
        <v>1267</v>
      </c>
      <c r="C1264">
        <v>1.3023199999999999</v>
      </c>
      <c r="D1264">
        <v>1.3046899999999999</v>
      </c>
      <c r="E1264">
        <v>1.3012999999999999</v>
      </c>
      <c r="F1264">
        <v>1.3043</v>
      </c>
      <c r="G1264">
        <v>13714.4004</v>
      </c>
      <c r="I1264">
        <f t="shared" si="304"/>
        <v>4.529999999999923E-3</v>
      </c>
      <c r="J1264">
        <f t="shared" si="299"/>
        <v>1.2995030000000001</v>
      </c>
      <c r="K1264">
        <f t="shared" si="305"/>
        <v>1.2968490099009899</v>
      </c>
      <c r="L1264">
        <f t="shared" si="290"/>
        <v>1.3129687000000003</v>
      </c>
      <c r="M1264">
        <f t="shared" si="300"/>
        <v>1.2953043425955433</v>
      </c>
      <c r="N1264">
        <f t="shared" si="301"/>
        <v>1.3037016574044569</v>
      </c>
      <c r="O1264" cm="1">
        <f t="array" ref="O1264">_xlfn.IFS(C1264&lt;M1263,1,C1264&gt;N1263,-1,TRUE,0)</f>
        <v>0</v>
      </c>
      <c r="P1264">
        <f t="shared" si="291"/>
        <v>-1</v>
      </c>
      <c r="Q1264">
        <f t="shared" si="292"/>
        <v>-1</v>
      </c>
      <c r="R1264" cm="1">
        <f t="array" ref="R1264">_xlfn.IFS(AND(Q1263=0,O1263=1,O1264=0,P1264=1),1,AND(Q1263=0,O1263=-1,O1264=0,P1264=-1),-1,AND(Q1263=1,O1263=-1,O1264=0,P1264=-1),-2,AND(Q1263=-1,O1263=1,O1264=0,P1264=1),2,TRUE,0)</f>
        <v>0</v>
      </c>
      <c r="S1264" cm="1">
        <f t="array" ref="S1264">_xlfn.IFS(AND(Q1264&lt;&gt;0,S1263=0),U1263/C1264,AND(Q1264&lt;&gt;0,S1263&lt;&gt;0),S1263,TRUE,0)</f>
        <v>7301.9883314226463</v>
      </c>
      <c r="T1264">
        <f t="shared" si="293"/>
        <v>-33.078007141344024</v>
      </c>
      <c r="U1264">
        <f t="shared" si="289"/>
        <v>10071.194386231358</v>
      </c>
      <c r="V1264">
        <f t="shared" si="294"/>
        <v>-3.2736654212766054E-3</v>
      </c>
      <c r="W1264">
        <f t="shared" si="295"/>
        <v>7.1194386231359097E-3</v>
      </c>
      <c r="X1264">
        <f>IF(W1264&lt;MAX($W$202:W1264),(1+W1264)/(1+MAX($W$202:W1264))-1,0)</f>
        <v>-5.301246180782071E-2</v>
      </c>
      <c r="Y1264">
        <f>MIN($X$202:X1264)</f>
        <v>-5.3726526828933752E-2</v>
      </c>
      <c r="AA1264">
        <v>1</v>
      </c>
      <c r="AB1264">
        <f t="shared" si="303"/>
        <v>7268.5511596973374</v>
      </c>
      <c r="AC1264">
        <f t="shared" si="296"/>
        <v>6.1782684857428629</v>
      </c>
      <c r="AD1264">
        <f t="shared" si="302"/>
        <v>9412.8464373196566</v>
      </c>
      <c r="AE1264">
        <f t="shared" si="297"/>
        <v>6.5679668665390416E-4</v>
      </c>
      <c r="AF1264">
        <f t="shared" si="298"/>
        <v>-5.8715356268034369E-2</v>
      </c>
      <c r="AG1264">
        <f>IF(AF1264&lt;MAX($AF$202:AF1264),(1+AF1264)/(1+MAX($AF$202:AF1264))-1,0)</f>
        <v>-5.8715356268034369E-2</v>
      </c>
      <c r="AH1264">
        <f>MIN($AG$202:AG1264)</f>
        <v>-6.6231038167161249E-2</v>
      </c>
    </row>
    <row r="1265" spans="2:34" x14ac:dyDescent="0.2">
      <c r="B1265" t="s">
        <v>1268</v>
      </c>
      <c r="C1265">
        <v>1.3042800000000001</v>
      </c>
      <c r="D1265">
        <v>1.30627</v>
      </c>
      <c r="E1265">
        <v>1.3023</v>
      </c>
      <c r="F1265">
        <v>1.3061799999999999</v>
      </c>
      <c r="G1265">
        <v>12353.4102</v>
      </c>
      <c r="I1265">
        <f t="shared" si="304"/>
        <v>1.9600000000001838E-3</v>
      </c>
      <c r="J1265">
        <f t="shared" si="299"/>
        <v>1.2999680000000002</v>
      </c>
      <c r="K1265">
        <f t="shared" si="305"/>
        <v>1.296784257425742</v>
      </c>
      <c r="L1265">
        <f t="shared" si="290"/>
        <v>1.3128033500000007</v>
      </c>
      <c r="M1265">
        <f t="shared" si="300"/>
        <v>1.2950380645034649</v>
      </c>
      <c r="N1265">
        <f t="shared" si="301"/>
        <v>1.3048979354965355</v>
      </c>
      <c r="O1265" cm="1">
        <f t="array" ref="O1265">_xlfn.IFS(C1265&lt;M1264,1,C1265&gt;N1264,-1,TRUE,0)</f>
        <v>-1</v>
      </c>
      <c r="P1265">
        <f t="shared" si="291"/>
        <v>-1</v>
      </c>
      <c r="Q1265">
        <f t="shared" si="292"/>
        <v>-1</v>
      </c>
      <c r="R1265" cm="1">
        <f t="array" ref="R1265">_xlfn.IFS(AND(Q1264=0,O1264=1,O1265=0,P1265=1),1,AND(Q1264=0,O1264=-1,O1265=0,P1265=-1),-1,AND(Q1264=1,O1264=-1,O1265=0,P1265=-1),-2,AND(Q1264=-1,O1264=1,O1265=0,P1265=1),2,TRUE,0)</f>
        <v>0</v>
      </c>
      <c r="S1265" cm="1">
        <f t="array" ref="S1265">_xlfn.IFS(AND(Q1265&lt;&gt;0,S1264=0),U1264/C1265,AND(Q1265&lt;&gt;0,S1264&lt;&gt;0),S1264,TRUE,0)</f>
        <v>7301.9883314226463</v>
      </c>
      <c r="T1265">
        <f t="shared" si="293"/>
        <v>-14.311897129589729</v>
      </c>
      <c r="U1265">
        <f t="shared" si="289"/>
        <v>10056.882489101768</v>
      </c>
      <c r="V1265">
        <f t="shared" si="294"/>
        <v>-1.4210724746963445E-3</v>
      </c>
      <c r="W1265">
        <f t="shared" si="295"/>
        <v>5.6882489101768297E-3</v>
      </c>
      <c r="X1265">
        <f>IF(W1265&lt;MAX($W$202:W1265),(1+W1265)/(1+MAX($W$202:W1265))-1,0)</f>
        <v>-5.4358199732226109E-2</v>
      </c>
      <c r="Y1265">
        <f>MIN($X$202:X1265)</f>
        <v>-5.4358199732226109E-2</v>
      </c>
      <c r="AA1265">
        <v>1</v>
      </c>
      <c r="AB1265">
        <f t="shared" si="303"/>
        <v>7268.5511596973374</v>
      </c>
      <c r="AC1265">
        <f t="shared" si="296"/>
        <v>32.92653675342838</v>
      </c>
      <c r="AD1265">
        <f t="shared" si="302"/>
        <v>9445.7729740730847</v>
      </c>
      <c r="AE1265">
        <f t="shared" si="297"/>
        <v>3.498042486158346E-3</v>
      </c>
      <c r="AF1265">
        <f t="shared" si="298"/>
        <v>-5.5422702592691553E-2</v>
      </c>
      <c r="AG1265">
        <f>IF(AF1265&lt;MAX($AF$202:AF1265),(1+AF1265)/(1+MAX($AF$202:AF1265))-1,0)</f>
        <v>-5.5422702592691553E-2</v>
      </c>
      <c r="AH1265">
        <f>MIN($AG$202:AG1265)</f>
        <v>-6.6231038167161249E-2</v>
      </c>
    </row>
    <row r="1266" spans="2:34" x14ac:dyDescent="0.2">
      <c r="B1266" t="s">
        <v>1269</v>
      </c>
      <c r="C1266">
        <v>1.3061799999999999</v>
      </c>
      <c r="D1266">
        <v>1.30688</v>
      </c>
      <c r="E1266">
        <v>1.30538</v>
      </c>
      <c r="F1266">
        <v>1.3065199999999999</v>
      </c>
      <c r="G1266">
        <v>10113.5195</v>
      </c>
      <c r="I1266">
        <f t="shared" si="304"/>
        <v>1.8999999999997907E-3</v>
      </c>
      <c r="J1266">
        <f t="shared" si="299"/>
        <v>1.3003910000000001</v>
      </c>
      <c r="K1266">
        <f t="shared" si="305"/>
        <v>1.2967432673267323</v>
      </c>
      <c r="L1266">
        <f t="shared" si="290"/>
        <v>1.3126527000000003</v>
      </c>
      <c r="M1266">
        <f t="shared" si="300"/>
        <v>1.2947833092096659</v>
      </c>
      <c r="N1266">
        <f t="shared" si="301"/>
        <v>1.3059986907903343</v>
      </c>
      <c r="O1266" cm="1">
        <f t="array" ref="O1266">_xlfn.IFS(C1266&lt;M1265,1,C1266&gt;N1265,-1,TRUE,0)</f>
        <v>-1</v>
      </c>
      <c r="P1266">
        <f t="shared" si="291"/>
        <v>-1</v>
      </c>
      <c r="Q1266">
        <f t="shared" si="292"/>
        <v>-1</v>
      </c>
      <c r="R1266" cm="1">
        <f t="array" ref="R1266">_xlfn.IFS(AND(Q1265=0,O1265=1,O1266=0,P1266=1),1,AND(Q1265=0,O1265=-1,O1266=0,P1266=-1),-1,AND(Q1265=1,O1265=-1,O1266=0,P1266=-1),-2,AND(Q1265=-1,O1265=1,O1266=0,P1266=1),2,TRUE,0)</f>
        <v>0</v>
      </c>
      <c r="S1266" cm="1">
        <f t="array" ref="S1266">_xlfn.IFS(AND(Q1266&lt;&gt;0,S1265=0),U1265/C1266,AND(Q1266&lt;&gt;0,S1265&lt;&gt;0),S1265,TRUE,0)</f>
        <v>7301.9883314226463</v>
      </c>
      <c r="T1266">
        <f t="shared" si="293"/>
        <v>-13.873777829701501</v>
      </c>
      <c r="U1266">
        <f t="shared" si="289"/>
        <v>10043.008711272067</v>
      </c>
      <c r="V1266">
        <f t="shared" si="294"/>
        <v>-1.3795306691448315E-3</v>
      </c>
      <c r="W1266">
        <f t="shared" si="295"/>
        <v>4.3008711272065625E-3</v>
      </c>
      <c r="X1266">
        <f>IF(W1266&lt;MAX($W$202:W1266),(1+W1266)/(1+MAX($W$202:W1266))-1,0)</f>
        <v>-5.5662741597720999E-2</v>
      </c>
      <c r="Y1266">
        <f>MIN($X$202:X1266)</f>
        <v>-5.5662741597720999E-2</v>
      </c>
      <c r="AA1266">
        <v>1</v>
      </c>
      <c r="AB1266">
        <f t="shared" si="303"/>
        <v>7268.5511596973374</v>
      </c>
      <c r="AC1266">
        <f t="shared" si="296"/>
        <v>14.246360273008117</v>
      </c>
      <c r="AD1266">
        <f t="shared" si="302"/>
        <v>9460.0193343460924</v>
      </c>
      <c r="AE1266">
        <f t="shared" si="297"/>
        <v>1.5082259876573114E-3</v>
      </c>
      <c r="AF1266">
        <f t="shared" si="298"/>
        <v>-5.3998066565390745E-2</v>
      </c>
      <c r="AG1266">
        <f>IF(AF1266&lt;MAX($AF$202:AF1266),(1+AF1266)/(1+MAX($AF$202:AF1266))-1,0)</f>
        <v>-5.3998066565390745E-2</v>
      </c>
      <c r="AH1266">
        <f>MIN($AG$202:AG1266)</f>
        <v>-6.6231038167161249E-2</v>
      </c>
    </row>
    <row r="1267" spans="2:34" x14ac:dyDescent="0.2">
      <c r="B1267" t="s">
        <v>1270</v>
      </c>
      <c r="C1267">
        <v>1.3065500000000001</v>
      </c>
      <c r="D1267">
        <v>1.3111200000000001</v>
      </c>
      <c r="E1267">
        <v>1.3056099999999999</v>
      </c>
      <c r="F1267">
        <v>1.3082</v>
      </c>
      <c r="G1267">
        <v>10063.2197</v>
      </c>
      <c r="I1267">
        <f t="shared" si="304"/>
        <v>3.700000000002035E-4</v>
      </c>
      <c r="J1267">
        <f t="shared" si="299"/>
        <v>1.3009350000000002</v>
      </c>
      <c r="K1267">
        <f t="shared" si="305"/>
        <v>1.296705247524752</v>
      </c>
      <c r="L1267">
        <f t="shared" si="290"/>
        <v>1.3125153500000002</v>
      </c>
      <c r="M1267">
        <f t="shared" si="300"/>
        <v>1.2945653579378431</v>
      </c>
      <c r="N1267">
        <f t="shared" si="301"/>
        <v>1.3073046420621572</v>
      </c>
      <c r="O1267" cm="1">
        <f t="array" ref="O1267">_xlfn.IFS(C1267&lt;M1266,1,C1267&gt;N1266,-1,TRUE,0)</f>
        <v>-1</v>
      </c>
      <c r="P1267">
        <f t="shared" si="291"/>
        <v>-1</v>
      </c>
      <c r="Q1267">
        <f t="shared" si="292"/>
        <v>-1</v>
      </c>
      <c r="R1267" cm="1">
        <f t="array" ref="R1267">_xlfn.IFS(AND(Q1266=0,O1266=1,O1267=0,P1267=1),1,AND(Q1266=0,O1266=-1,O1267=0,P1267=-1),-1,AND(Q1266=1,O1266=-1,O1267=0,P1267=-1),-2,AND(Q1266=-1,O1266=1,O1267=0,P1267=1),2,TRUE,0)</f>
        <v>0</v>
      </c>
      <c r="S1267" cm="1">
        <f t="array" ref="S1267">_xlfn.IFS(AND(Q1267&lt;&gt;0,S1266=0),U1266/C1267,AND(Q1267&lt;&gt;0,S1266&lt;&gt;0),S1266,TRUE,0)</f>
        <v>7301.9883314226463</v>
      </c>
      <c r="T1267">
        <f t="shared" si="293"/>
        <v>-2.7017356826278651</v>
      </c>
      <c r="U1267">
        <f t="shared" si="289"/>
        <v>10040.306975589439</v>
      </c>
      <c r="V1267">
        <f t="shared" si="294"/>
        <v>-2.6901656269554886E-4</v>
      </c>
      <c r="W1267">
        <f t="shared" si="295"/>
        <v>4.0306975589439187E-3</v>
      </c>
      <c r="X1267">
        <f>IF(W1267&lt;MAX($W$202:W1267),(1+W1267)/(1+MAX($W$202:W1267))-1,0)</f>
        <v>-5.5916783961001526E-2</v>
      </c>
      <c r="Y1267">
        <f>MIN($X$202:X1267)</f>
        <v>-5.5916783961001526E-2</v>
      </c>
      <c r="AA1267">
        <v>1</v>
      </c>
      <c r="AB1267">
        <f t="shared" si="303"/>
        <v>7268.5511596973374</v>
      </c>
      <c r="AC1267">
        <f t="shared" si="296"/>
        <v>13.810247203423421</v>
      </c>
      <c r="AD1267">
        <f t="shared" si="302"/>
        <v>9473.8295815495167</v>
      </c>
      <c r="AE1267">
        <f t="shared" si="297"/>
        <v>1.4598540145983783E-3</v>
      </c>
      <c r="AF1267">
        <f t="shared" si="298"/>
        <v>-5.261704184504834E-2</v>
      </c>
      <c r="AG1267">
        <f>IF(AF1267&lt;MAX($AF$202:AF1267),(1+AF1267)/(1+MAX($AF$202:AF1267))-1,0)</f>
        <v>-5.261704184504834E-2</v>
      </c>
      <c r="AH1267">
        <f>MIN($AG$202:AG1267)</f>
        <v>-6.6231038167161249E-2</v>
      </c>
    </row>
    <row r="1268" spans="2:34" x14ac:dyDescent="0.2">
      <c r="B1268" t="s">
        <v>1271</v>
      </c>
      <c r="C1268">
        <v>1.3082</v>
      </c>
      <c r="D1268">
        <v>1.3137099999999999</v>
      </c>
      <c r="E1268">
        <v>1.3082</v>
      </c>
      <c r="F1268">
        <v>1.31315</v>
      </c>
      <c r="G1268">
        <v>8571.25</v>
      </c>
      <c r="I1268">
        <f t="shared" si="304"/>
        <v>1.6499999999999293E-3</v>
      </c>
      <c r="J1268">
        <f t="shared" si="299"/>
        <v>1.3017255000000001</v>
      </c>
      <c r="K1268">
        <f t="shared" si="305"/>
        <v>1.2966954455445538</v>
      </c>
      <c r="L1268">
        <f t="shared" si="290"/>
        <v>1.3123757000000003</v>
      </c>
      <c r="M1268">
        <f t="shared" si="300"/>
        <v>1.2936428507437228</v>
      </c>
      <c r="N1268">
        <f t="shared" si="301"/>
        <v>1.3098081492562774</v>
      </c>
      <c r="O1268" cm="1">
        <f t="array" ref="O1268">_xlfn.IFS(C1268&lt;M1267,1,C1268&gt;N1267,-1,TRUE,0)</f>
        <v>-1</v>
      </c>
      <c r="P1268">
        <f t="shared" si="291"/>
        <v>-1</v>
      </c>
      <c r="Q1268">
        <f t="shared" si="292"/>
        <v>-1</v>
      </c>
      <c r="R1268" cm="1">
        <f t="array" ref="R1268">_xlfn.IFS(AND(Q1267=0,O1267=1,O1268=0,P1268=1),1,AND(Q1267=0,O1267=-1,O1268=0,P1268=-1),-1,AND(Q1267=1,O1267=-1,O1268=0,P1268=-1),-2,AND(Q1267=-1,O1267=1,O1268=0,P1268=1),2,TRUE,0)</f>
        <v>0</v>
      </c>
      <c r="S1268" cm="1">
        <f t="array" ref="S1268">_xlfn.IFS(AND(Q1268&lt;&gt;0,S1267=0),U1267/C1268,AND(Q1268&lt;&gt;0,S1267&lt;&gt;0),S1267,TRUE,0)</f>
        <v>7301.9883314226463</v>
      </c>
      <c r="T1268">
        <f t="shared" si="293"/>
        <v>-12.048280746846849</v>
      </c>
      <c r="U1268">
        <f t="shared" si="289"/>
        <v>10028.258694842592</v>
      </c>
      <c r="V1268">
        <f t="shared" si="294"/>
        <v>-1.1999912727906935E-3</v>
      </c>
      <c r="W1268">
        <f t="shared" si="295"/>
        <v>2.8258694842593357E-3</v>
      </c>
      <c r="X1268">
        <f>IF(W1268&lt;MAX($W$202:W1268),(1+W1268)/(1+MAX($W$202:W1268))-1,0)</f>
        <v>-5.7049675581036463E-2</v>
      </c>
      <c r="Y1268">
        <f>MIN($X$202:X1268)</f>
        <v>-5.7049675581036463E-2</v>
      </c>
      <c r="AA1268">
        <v>1</v>
      </c>
      <c r="AB1268">
        <f t="shared" si="303"/>
        <v>7268.5511596973374</v>
      </c>
      <c r="AC1268">
        <f t="shared" si="296"/>
        <v>2.689363929089494</v>
      </c>
      <c r="AD1268">
        <f t="shared" si="302"/>
        <v>9476.5189454786068</v>
      </c>
      <c r="AE1268">
        <f t="shared" si="297"/>
        <v>2.8387294767546665E-4</v>
      </c>
      <c r="AF1268">
        <f t="shared" si="298"/>
        <v>-5.2348105452139304E-2</v>
      </c>
      <c r="AG1268">
        <f>IF(AF1268&lt;MAX($AF$202:AF1268),(1+AF1268)/(1+MAX($AF$202:AF1268))-1,0)</f>
        <v>-5.2348105452139304E-2</v>
      </c>
      <c r="AH1268">
        <f>MIN($AG$202:AG1268)</f>
        <v>-6.6231038167161249E-2</v>
      </c>
    </row>
    <row r="1269" spans="2:34" x14ac:dyDescent="0.2">
      <c r="B1269" t="s">
        <v>1272</v>
      </c>
      <c r="C1269">
        <v>1.3131699999999999</v>
      </c>
      <c r="D1269">
        <v>1.3142799999999999</v>
      </c>
      <c r="E1269">
        <v>1.31138</v>
      </c>
      <c r="F1269">
        <v>1.3131299999999999</v>
      </c>
      <c r="G1269">
        <v>6934.2402000000002</v>
      </c>
      <c r="I1269">
        <f t="shared" si="304"/>
        <v>4.9699999999999189E-3</v>
      </c>
      <c r="J1269">
        <f t="shared" si="299"/>
        <v>1.3024785000000001</v>
      </c>
      <c r="K1269">
        <f t="shared" si="305"/>
        <v>1.2967086138613859</v>
      </c>
      <c r="L1269">
        <f t="shared" si="290"/>
        <v>1.3122570500000004</v>
      </c>
      <c r="M1269">
        <f t="shared" si="300"/>
        <v>1.2931832769795448</v>
      </c>
      <c r="N1269">
        <f t="shared" si="301"/>
        <v>1.3117737230204554</v>
      </c>
      <c r="O1269" cm="1">
        <f t="array" ref="O1269">_xlfn.IFS(C1269&lt;M1268,1,C1269&gt;N1268,-1,TRUE,0)</f>
        <v>-1</v>
      </c>
      <c r="P1269">
        <f t="shared" si="291"/>
        <v>-1</v>
      </c>
      <c r="Q1269">
        <f t="shared" si="292"/>
        <v>-1</v>
      </c>
      <c r="R1269" cm="1">
        <f t="array" ref="R1269">_xlfn.IFS(AND(Q1268=0,O1268=1,O1269=0,P1269=1),1,AND(Q1268=0,O1268=-1,O1269=0,P1269=-1),-1,AND(Q1268=1,O1268=-1,O1269=0,P1269=-1),-2,AND(Q1268=-1,O1268=1,O1269=0,P1269=1),2,TRUE,0)</f>
        <v>0</v>
      </c>
      <c r="S1269" cm="1">
        <f t="array" ref="S1269">_xlfn.IFS(AND(Q1269&lt;&gt;0,S1268=0),U1268/C1269,AND(Q1269&lt;&gt;0,S1268&lt;&gt;0),S1268,TRUE,0)</f>
        <v>7301.9883314226463</v>
      </c>
      <c r="T1269">
        <f t="shared" si="293"/>
        <v>-36.290882007169962</v>
      </c>
      <c r="U1269">
        <f t="shared" si="289"/>
        <v>9991.9678128354226</v>
      </c>
      <c r="V1269">
        <f t="shared" si="294"/>
        <v>-3.6188617696743214E-3</v>
      </c>
      <c r="W1269">
        <f t="shared" si="295"/>
        <v>-8.0321871645772092E-4</v>
      </c>
      <c r="X1269">
        <f>IF(W1269&lt;MAX($W$202:W1269),(1+W1269)/(1+MAX($W$202:W1269))-1,0)</f>
        <v>-6.0462082460778221E-2</v>
      </c>
      <c r="Y1269">
        <f>MIN($X$202:X1269)</f>
        <v>-6.0462082460778221E-2</v>
      </c>
      <c r="AA1269">
        <v>1</v>
      </c>
      <c r="AB1269">
        <f t="shared" si="303"/>
        <v>7268.5511596973374</v>
      </c>
      <c r="AC1269">
        <f t="shared" si="296"/>
        <v>11.993109413500093</v>
      </c>
      <c r="AD1269">
        <f t="shared" si="302"/>
        <v>9488.5120548921077</v>
      </c>
      <c r="AE1269">
        <f t="shared" si="297"/>
        <v>1.2655606433649553E-3</v>
      </c>
      <c r="AF1269">
        <f t="shared" si="298"/>
        <v>-5.1148794510789242E-2</v>
      </c>
      <c r="AG1269">
        <f>IF(AF1269&lt;MAX($AF$202:AF1269),(1+AF1269)/(1+MAX($AF$202:AF1269))-1,0)</f>
        <v>-5.1148794510789242E-2</v>
      </c>
      <c r="AH1269">
        <f>MIN($AG$202:AG1269)</f>
        <v>-6.6231038167161249E-2</v>
      </c>
    </row>
    <row r="1270" spans="2:34" x14ac:dyDescent="0.2">
      <c r="B1270" t="s">
        <v>1273</v>
      </c>
      <c r="C1270">
        <v>1.3131200000000001</v>
      </c>
      <c r="D1270">
        <v>1.3134999999999999</v>
      </c>
      <c r="E1270">
        <v>1.3124</v>
      </c>
      <c r="F1270">
        <v>1.3131200000000001</v>
      </c>
      <c r="G1270">
        <v>4251.2201999999997</v>
      </c>
      <c r="I1270">
        <f t="shared" si="304"/>
        <v>-4.9999999999883471E-5</v>
      </c>
      <c r="J1270">
        <f t="shared" si="299"/>
        <v>1.3032165000000002</v>
      </c>
      <c r="K1270">
        <f t="shared" si="305"/>
        <v>1.2967256435643562</v>
      </c>
      <c r="L1270">
        <f t="shared" si="290"/>
        <v>1.3121310500000005</v>
      </c>
      <c r="M1270">
        <f t="shared" si="300"/>
        <v>1.2930440621899175</v>
      </c>
      <c r="N1270">
        <f t="shared" si="301"/>
        <v>1.3133889378100829</v>
      </c>
      <c r="O1270" cm="1">
        <f t="array" ref="O1270">_xlfn.IFS(C1270&lt;M1269,1,C1270&gt;N1269,-1,TRUE,0)</f>
        <v>-1</v>
      </c>
      <c r="P1270">
        <f t="shared" si="291"/>
        <v>-1</v>
      </c>
      <c r="Q1270">
        <f t="shared" si="292"/>
        <v>-1</v>
      </c>
      <c r="R1270" cm="1">
        <f t="array" ref="R1270">_xlfn.IFS(AND(Q1269=0,O1269=1,O1270=0,P1270=1),1,AND(Q1269=0,O1269=-1,O1270=0,P1270=-1),-1,AND(Q1269=1,O1269=-1,O1270=0,P1270=-1),-2,AND(Q1269=-1,O1269=1,O1270=0,P1270=1),2,TRUE,0)</f>
        <v>0</v>
      </c>
      <c r="S1270" cm="1">
        <f t="array" ref="S1270">_xlfn.IFS(AND(Q1270&lt;&gt;0,S1269=0),U1269/C1270,AND(Q1270&lt;&gt;0,S1269&lt;&gt;0),S1269,TRUE,0)</f>
        <v>7301.9883314226463</v>
      </c>
      <c r="T1270">
        <f t="shared" si="293"/>
        <v>0.36509941657028144</v>
      </c>
      <c r="U1270">
        <f t="shared" si="289"/>
        <v>9992.3329122519935</v>
      </c>
      <c r="V1270">
        <f t="shared" si="294"/>
        <v>3.6539290699203835E-5</v>
      </c>
      <c r="W1270">
        <f t="shared" si="295"/>
        <v>-7.667087748006729E-4</v>
      </c>
      <c r="X1270">
        <f>IF(W1270&lt;MAX($W$202:W1270),(1+W1270)/(1+MAX($W$202:W1270))-1,0)</f>
        <v>-6.0427752411686297E-2</v>
      </c>
      <c r="Y1270">
        <f>MIN($X$202:X1270)</f>
        <v>-6.0462082460778221E-2</v>
      </c>
      <c r="AA1270">
        <v>1</v>
      </c>
      <c r="AB1270">
        <f t="shared" si="303"/>
        <v>7268.5511596973374</v>
      </c>
      <c r="AC1270">
        <f t="shared" si="296"/>
        <v>36.124699263695177</v>
      </c>
      <c r="AD1270">
        <f t="shared" si="302"/>
        <v>9524.6367541558029</v>
      </c>
      <c r="AE1270">
        <f t="shared" si="297"/>
        <v>3.8072038117999678E-3</v>
      </c>
      <c r="AF1270">
        <f t="shared" si="298"/>
        <v>-4.7536324584419698E-2</v>
      </c>
      <c r="AG1270">
        <f>IF(AF1270&lt;MAX($AF$202:AF1270),(1+AF1270)/(1+MAX($AF$202:AF1270))-1,0)</f>
        <v>-4.7536324584419698E-2</v>
      </c>
      <c r="AH1270">
        <f>MIN($AG$202:AG1270)</f>
        <v>-6.6231038167161249E-2</v>
      </c>
    </row>
    <row r="1271" spans="2:34" x14ac:dyDescent="0.2">
      <c r="B1271" t="s">
        <v>1274</v>
      </c>
      <c r="C1271">
        <v>1.3131200000000001</v>
      </c>
      <c r="D1271">
        <v>1.31379</v>
      </c>
      <c r="E1271">
        <v>1.31281</v>
      </c>
      <c r="F1271">
        <v>1.3132200000000001</v>
      </c>
      <c r="G1271">
        <v>2761.96</v>
      </c>
      <c r="I1271">
        <f t="shared" si="304"/>
        <v>0</v>
      </c>
      <c r="J1271">
        <f t="shared" si="299"/>
        <v>1.3038080000000003</v>
      </c>
      <c r="K1271">
        <f t="shared" si="305"/>
        <v>1.2968208910891086</v>
      </c>
      <c r="L1271">
        <f t="shared" si="290"/>
        <v>1.3120096500000005</v>
      </c>
      <c r="M1271">
        <f t="shared" si="300"/>
        <v>1.2927886631778498</v>
      </c>
      <c r="N1271">
        <f t="shared" si="301"/>
        <v>1.3148273368221508</v>
      </c>
      <c r="O1271" cm="1">
        <f t="array" ref="O1271">_xlfn.IFS(C1271&lt;M1270,1,C1271&gt;N1270,-1,TRUE,0)</f>
        <v>0</v>
      </c>
      <c r="P1271">
        <f t="shared" si="291"/>
        <v>-1</v>
      </c>
      <c r="Q1271">
        <f t="shared" si="292"/>
        <v>-1</v>
      </c>
      <c r="R1271" cm="1">
        <f t="array" ref="R1271">_xlfn.IFS(AND(Q1270=0,O1270=1,O1271=0,P1271=1),1,AND(Q1270=0,O1270=-1,O1271=0,P1271=-1),-1,AND(Q1270=1,O1270=-1,O1271=0,P1271=-1),-2,AND(Q1270=-1,O1270=1,O1271=0,P1271=1),2,TRUE,0)</f>
        <v>0</v>
      </c>
      <c r="S1271" cm="1">
        <f t="array" ref="S1271">_xlfn.IFS(AND(Q1271&lt;&gt;0,S1270=0),U1270/C1271,AND(Q1271&lt;&gt;0,S1270&lt;&gt;0),S1270,TRUE,0)</f>
        <v>7301.9883314226463</v>
      </c>
      <c r="T1271">
        <f t="shared" si="293"/>
        <v>0</v>
      </c>
      <c r="U1271">
        <f t="shared" si="289"/>
        <v>9992.3329122519935</v>
      </c>
      <c r="V1271">
        <f t="shared" si="294"/>
        <v>0</v>
      </c>
      <c r="W1271">
        <f t="shared" si="295"/>
        <v>-7.667087748006729E-4</v>
      </c>
      <c r="X1271">
        <f>IF(W1271&lt;MAX($W$202:W1271),(1+W1271)/(1+MAX($W$202:W1271))-1,0)</f>
        <v>-6.0427752411686297E-2</v>
      </c>
      <c r="Y1271">
        <f>MIN($X$202:X1271)</f>
        <v>-6.0462082460778221E-2</v>
      </c>
      <c r="AA1271">
        <v>1</v>
      </c>
      <c r="AB1271">
        <f t="shared" si="303"/>
        <v>7268.5511596973374</v>
      </c>
      <c r="AC1271">
        <f t="shared" si="296"/>
        <v>-0.36342755798401988</v>
      </c>
      <c r="AD1271">
        <f t="shared" si="302"/>
        <v>9524.2733265978186</v>
      </c>
      <c r="AE1271">
        <f t="shared" si="297"/>
        <v>-3.815657933888646E-5</v>
      </c>
      <c r="AF1271">
        <f t="shared" si="298"/>
        <v>-4.7572667340218144E-2</v>
      </c>
      <c r="AG1271">
        <f>IF(AF1271&lt;MAX($AF$202:AF1271),(1+AF1271)/(1+MAX($AF$202:AF1271))-1,0)</f>
        <v>-4.7572667340218144E-2</v>
      </c>
      <c r="AH1271">
        <f>MIN($AG$202:AG1271)</f>
        <v>-6.6231038167161249E-2</v>
      </c>
    </row>
    <row r="1272" spans="2:34" x14ac:dyDescent="0.2">
      <c r="B1272" t="s">
        <v>1275</v>
      </c>
      <c r="C1272">
        <v>1.3132200000000001</v>
      </c>
      <c r="D1272">
        <v>1.31372</v>
      </c>
      <c r="E1272">
        <v>1.3126199999999999</v>
      </c>
      <c r="F1272">
        <v>1.3128200000000001</v>
      </c>
      <c r="G1272">
        <v>3069.52</v>
      </c>
      <c r="I1272">
        <f t="shared" si="304"/>
        <v>9.9999999999988987E-5</v>
      </c>
      <c r="J1272">
        <f t="shared" si="299"/>
        <v>1.3044259999999999</v>
      </c>
      <c r="K1272">
        <f t="shared" si="305"/>
        <v>1.2969252475247521</v>
      </c>
      <c r="L1272">
        <f t="shared" si="290"/>
        <v>1.3118926000000009</v>
      </c>
      <c r="M1272">
        <f t="shared" si="300"/>
        <v>1.2928545050231182</v>
      </c>
      <c r="N1272">
        <f t="shared" si="301"/>
        <v>1.3159974949768816</v>
      </c>
      <c r="O1272" cm="1">
        <f t="array" ref="O1272">_xlfn.IFS(C1272&lt;M1271,1,C1272&gt;N1271,-1,TRUE,0)</f>
        <v>0</v>
      </c>
      <c r="P1272">
        <f t="shared" si="291"/>
        <v>-1</v>
      </c>
      <c r="Q1272">
        <f t="shared" si="292"/>
        <v>-1</v>
      </c>
      <c r="R1272" cm="1">
        <f t="array" ref="R1272">_xlfn.IFS(AND(Q1271=0,O1271=1,O1272=0,P1272=1),1,AND(Q1271=0,O1271=-1,O1272=0,P1272=-1),-1,AND(Q1271=1,O1271=-1,O1272=0,P1272=-1),-2,AND(Q1271=-1,O1271=1,O1272=0,P1272=1),2,TRUE,0)</f>
        <v>0</v>
      </c>
      <c r="S1272" cm="1">
        <f t="array" ref="S1272">_xlfn.IFS(AND(Q1272&lt;&gt;0,S1271=0),U1271/C1272,AND(Q1272&lt;&gt;0,S1271&lt;&gt;0),S1271,TRUE,0)</f>
        <v>7301.9883314226463</v>
      </c>
      <c r="T1272">
        <f t="shared" si="293"/>
        <v>-0.73019883314218426</v>
      </c>
      <c r="U1272">
        <f t="shared" si="289"/>
        <v>9991.6027134188516</v>
      </c>
      <c r="V1272">
        <f t="shared" si="294"/>
        <v>-7.3075911256605412E-5</v>
      </c>
      <c r="W1272">
        <f t="shared" si="295"/>
        <v>-8.3972865811487996E-4</v>
      </c>
      <c r="X1272">
        <f>IF(W1272&lt;MAX($W$202:W1272),(1+W1272)/(1+MAX($W$202:W1272))-1,0)</f>
        <v>-6.0496412509870257E-2</v>
      </c>
      <c r="Y1272">
        <f>MIN($X$202:X1272)</f>
        <v>-6.0496412509870257E-2</v>
      </c>
      <c r="AA1272">
        <v>1</v>
      </c>
      <c r="AB1272">
        <f t="shared" si="303"/>
        <v>7268.5511596973374</v>
      </c>
      <c r="AC1272">
        <f t="shared" si="296"/>
        <v>0</v>
      </c>
      <c r="AD1272">
        <f t="shared" si="302"/>
        <v>9524.2733265978186</v>
      </c>
      <c r="AE1272">
        <f t="shared" si="297"/>
        <v>0</v>
      </c>
      <c r="AF1272">
        <f t="shared" si="298"/>
        <v>-4.7572667340218144E-2</v>
      </c>
      <c r="AG1272">
        <f>IF(AF1272&lt;MAX($AF$202:AF1272),(1+AF1272)/(1+MAX($AF$202:AF1272))-1,0)</f>
        <v>-4.7572667340218144E-2</v>
      </c>
      <c r="AH1272">
        <f>MIN($AG$202:AG1272)</f>
        <v>-6.6231038167161249E-2</v>
      </c>
    </row>
    <row r="1273" spans="2:34" x14ac:dyDescent="0.2">
      <c r="B1273" t="s">
        <v>1276</v>
      </c>
      <c r="C1273">
        <v>1.3128200000000001</v>
      </c>
      <c r="D1273">
        <v>1.31352</v>
      </c>
      <c r="E1273">
        <v>1.3123499999999999</v>
      </c>
      <c r="F1273">
        <v>1.3126100000000001</v>
      </c>
      <c r="G1273">
        <v>2316.3400999999999</v>
      </c>
      <c r="I1273">
        <f t="shared" si="304"/>
        <v>-3.9999999999995595E-4</v>
      </c>
      <c r="J1273">
        <f t="shared" si="299"/>
        <v>1.3050405</v>
      </c>
      <c r="K1273">
        <f t="shared" si="305"/>
        <v>1.2970235643564352</v>
      </c>
      <c r="L1273">
        <f t="shared" si="290"/>
        <v>1.3117598500000005</v>
      </c>
      <c r="M1273">
        <f t="shared" si="300"/>
        <v>1.2931068174585545</v>
      </c>
      <c r="N1273">
        <f t="shared" si="301"/>
        <v>1.3169741825414456</v>
      </c>
      <c r="O1273" cm="1">
        <f t="array" ref="O1273">_xlfn.IFS(C1273&lt;M1272,1,C1273&gt;N1272,-1,TRUE,0)</f>
        <v>0</v>
      </c>
      <c r="P1273">
        <f t="shared" si="291"/>
        <v>-1</v>
      </c>
      <c r="Q1273">
        <f t="shared" si="292"/>
        <v>-1</v>
      </c>
      <c r="R1273" cm="1">
        <f t="array" ref="R1273">_xlfn.IFS(AND(Q1272=0,O1272=1,O1273=0,P1273=1),1,AND(Q1272=0,O1272=-1,O1273=0,P1273=-1),-1,AND(Q1272=1,O1272=-1,O1273=0,P1273=-1),-2,AND(Q1272=-1,O1272=1,O1273=0,P1273=1),2,TRUE,0)</f>
        <v>0</v>
      </c>
      <c r="S1273" cm="1">
        <f t="array" ref="S1273">_xlfn.IFS(AND(Q1273&lt;&gt;0,S1272=0),U1272/C1273,AND(Q1273&lt;&gt;0,S1272&lt;&gt;0),S1272,TRUE,0)</f>
        <v>7301.9883314226463</v>
      </c>
      <c r="T1273">
        <f t="shared" si="293"/>
        <v>2.920795332568737</v>
      </c>
      <c r="U1273">
        <f t="shared" si="289"/>
        <v>9994.5235087514211</v>
      </c>
      <c r="V1273">
        <f t="shared" si="294"/>
        <v>2.9232500694268711E-4</v>
      </c>
      <c r="W1273">
        <f t="shared" si="295"/>
        <v>-5.4764912485794071E-4</v>
      </c>
      <c r="X1273">
        <f>IF(W1273&lt;MAX($W$202:W1273),(1+W1273)/(1+MAX($W$202:W1273))-1,0)</f>
        <v>-6.022177211713442E-2</v>
      </c>
      <c r="Y1273">
        <f>MIN($X$202:X1273)</f>
        <v>-6.0496412509870257E-2</v>
      </c>
      <c r="AA1273">
        <v>1</v>
      </c>
      <c r="AB1273">
        <f t="shared" si="303"/>
        <v>7268.5511596973374</v>
      </c>
      <c r="AC1273">
        <f t="shared" si="296"/>
        <v>0.72685511596965369</v>
      </c>
      <c r="AD1273">
        <f t="shared" si="302"/>
        <v>9525.0001817137891</v>
      </c>
      <c r="AE1273">
        <f t="shared" si="297"/>
        <v>7.6316070638146502E-5</v>
      </c>
      <c r="AF1273">
        <f t="shared" si="298"/>
        <v>-4.7499981828621141E-2</v>
      </c>
      <c r="AG1273">
        <f>IF(AF1273&lt;MAX($AF$202:AF1273),(1+AF1273)/(1+MAX($AF$202:AF1273))-1,0)</f>
        <v>-4.7499981828621141E-2</v>
      </c>
      <c r="AH1273">
        <f>MIN($AG$202:AG1273)</f>
        <v>-6.6231038167161249E-2</v>
      </c>
    </row>
    <row r="1274" spans="2:34" x14ac:dyDescent="0.2">
      <c r="B1274" t="s">
        <v>1277</v>
      </c>
      <c r="C1274">
        <v>1.3125599999999999</v>
      </c>
      <c r="D1274">
        <v>1.31349</v>
      </c>
      <c r="E1274">
        <v>1.31162</v>
      </c>
      <c r="F1274">
        <v>1.31288</v>
      </c>
      <c r="G1274">
        <v>5179.8500999999997</v>
      </c>
      <c r="I1274">
        <f t="shared" si="304"/>
        <v>-2.60000000000149E-4</v>
      </c>
      <c r="J1274">
        <f t="shared" si="299"/>
        <v>1.3057354999999999</v>
      </c>
      <c r="K1274">
        <f t="shared" si="305"/>
        <v>1.2971253465346528</v>
      </c>
      <c r="L1274">
        <f t="shared" si="290"/>
        <v>1.3116158000000004</v>
      </c>
      <c r="M1274">
        <f t="shared" si="300"/>
        <v>1.2936762173098895</v>
      </c>
      <c r="N1274">
        <f t="shared" si="301"/>
        <v>1.3177947826901104</v>
      </c>
      <c r="O1274" cm="1">
        <f t="array" ref="O1274">_xlfn.IFS(C1274&lt;M1273,1,C1274&gt;N1273,-1,TRUE,0)</f>
        <v>0</v>
      </c>
      <c r="P1274">
        <f t="shared" si="291"/>
        <v>-1</v>
      </c>
      <c r="Q1274">
        <f t="shared" si="292"/>
        <v>-1</v>
      </c>
      <c r="R1274" cm="1">
        <f t="array" ref="R1274">_xlfn.IFS(AND(Q1273=0,O1273=1,O1274=0,P1274=1),1,AND(Q1273=0,O1273=-1,O1274=0,P1274=-1),-1,AND(Q1273=1,O1273=-1,O1274=0,P1274=-1),-2,AND(Q1273=-1,O1273=1,O1274=0,P1274=1),2,TRUE,0)</f>
        <v>0</v>
      </c>
      <c r="S1274" cm="1">
        <f t="array" ref="S1274">_xlfn.IFS(AND(Q1274&lt;&gt;0,S1273=0),U1273/C1274,AND(Q1274&lt;&gt;0,S1273&lt;&gt;0),S1273,TRUE,0)</f>
        <v>7301.9883314226463</v>
      </c>
      <c r="T1274">
        <f t="shared" si="293"/>
        <v>1.898516966170976</v>
      </c>
      <c r="U1274">
        <f t="shared" si="289"/>
        <v>9996.422025717593</v>
      </c>
      <c r="V1274">
        <f t="shared" si="294"/>
        <v>1.8995572570404116E-4</v>
      </c>
      <c r="W1274">
        <f t="shared" si="295"/>
        <v>-3.577974282407137E-4</v>
      </c>
      <c r="X1274">
        <f>IF(W1274&lt;MAX($W$202:W1274),(1+W1274)/(1+MAX($W$202:W1274))-1,0)</f>
        <v>-6.0043255861855993E-2</v>
      </c>
      <c r="Y1274">
        <f>MIN($X$202:X1274)</f>
        <v>-6.0496412509870257E-2</v>
      </c>
      <c r="AA1274">
        <v>1</v>
      </c>
      <c r="AB1274">
        <f t="shared" si="303"/>
        <v>7268.5511596973374</v>
      </c>
      <c r="AC1274">
        <f t="shared" si="296"/>
        <v>-2.9074204638786147</v>
      </c>
      <c r="AD1274">
        <f t="shared" si="302"/>
        <v>9522.0927612499108</v>
      </c>
      <c r="AE1274">
        <f t="shared" si="297"/>
        <v>-3.0524098775980247E-4</v>
      </c>
      <c r="AF1274">
        <f t="shared" si="298"/>
        <v>-4.7790723875008934E-2</v>
      </c>
      <c r="AG1274">
        <f>IF(AF1274&lt;MAX($AF$202:AF1274),(1+AF1274)/(1+MAX($AF$202:AF1274))-1,0)</f>
        <v>-4.7790723875008934E-2</v>
      </c>
      <c r="AH1274">
        <f>MIN($AG$202:AG1274)</f>
        <v>-6.6231038167161249E-2</v>
      </c>
    </row>
    <row r="1275" spans="2:34" x14ac:dyDescent="0.2">
      <c r="B1275" t="s">
        <v>1278</v>
      </c>
      <c r="C1275">
        <v>1.31288</v>
      </c>
      <c r="D1275">
        <v>1.31321</v>
      </c>
      <c r="E1275">
        <v>1.3115399999999999</v>
      </c>
      <c r="F1275">
        <v>1.3119400000000001</v>
      </c>
      <c r="G1275">
        <v>5628.21</v>
      </c>
      <c r="I1275">
        <f t="shared" si="304"/>
        <v>3.2000000000009798E-4</v>
      </c>
      <c r="J1275">
        <f t="shared" si="299"/>
        <v>1.306414</v>
      </c>
      <c r="K1275">
        <f t="shared" si="305"/>
        <v>1.2972391089108908</v>
      </c>
      <c r="L1275">
        <f t="shared" si="290"/>
        <v>1.3114843500000004</v>
      </c>
      <c r="M1275">
        <f t="shared" si="300"/>
        <v>1.2945635191658733</v>
      </c>
      <c r="N1275">
        <f t="shared" si="301"/>
        <v>1.3182644808341266</v>
      </c>
      <c r="O1275" cm="1">
        <f t="array" ref="O1275">_xlfn.IFS(C1275&lt;M1274,1,C1275&gt;N1274,-1,TRUE,0)</f>
        <v>0</v>
      </c>
      <c r="P1275">
        <f t="shared" si="291"/>
        <v>-1</v>
      </c>
      <c r="Q1275">
        <f t="shared" si="292"/>
        <v>-1</v>
      </c>
      <c r="R1275" cm="1">
        <f t="array" ref="R1275">_xlfn.IFS(AND(Q1274=0,O1274=1,O1275=0,P1275=1),1,AND(Q1274=0,O1274=-1,O1275=0,P1275=-1),-1,AND(Q1274=1,O1274=-1,O1275=0,P1275=-1),-2,AND(Q1274=-1,O1274=1,O1275=0,P1275=1),2,TRUE,0)</f>
        <v>0</v>
      </c>
      <c r="S1275" cm="1">
        <f t="array" ref="S1275">_xlfn.IFS(AND(Q1275&lt;&gt;0,S1274=0),U1274/C1275,AND(Q1275&lt;&gt;0,S1274&lt;&gt;0),S1274,TRUE,0)</f>
        <v>7301.9883314226463</v>
      </c>
      <c r="T1275">
        <f t="shared" si="293"/>
        <v>-2.3366362660559621</v>
      </c>
      <c r="U1275">
        <f t="shared" ref="U1275:U1338" si="306">U1274+T1275</f>
        <v>9994.0853894515367</v>
      </c>
      <c r="V1275">
        <f t="shared" si="294"/>
        <v>-2.337472607743596E-4</v>
      </c>
      <c r="W1275">
        <f t="shared" si="295"/>
        <v>-5.9146105484630951E-4</v>
      </c>
      <c r="X1275">
        <f>IF(W1275&lt;MAX($W$202:W1275),(1+W1275)/(1+MAX($W$202:W1275))-1,0)</f>
        <v>-6.0262968176044707E-2</v>
      </c>
      <c r="Y1275">
        <f>MIN($X$202:X1275)</f>
        <v>-6.0496412509870257E-2</v>
      </c>
      <c r="AA1275">
        <v>1</v>
      </c>
      <c r="AB1275">
        <f t="shared" si="303"/>
        <v>7268.5511596973374</v>
      </c>
      <c r="AC1275">
        <f t="shared" si="296"/>
        <v>-1.8898233015223906</v>
      </c>
      <c r="AD1275">
        <f t="shared" si="302"/>
        <v>9520.2029379483884</v>
      </c>
      <c r="AE1275">
        <f t="shared" si="297"/>
        <v>-1.9846722237500282E-4</v>
      </c>
      <c r="AF1275">
        <f t="shared" si="298"/>
        <v>-4.7979706205161121E-2</v>
      </c>
      <c r="AG1275">
        <f>IF(AF1275&lt;MAX($AF$202:AF1275),(1+AF1275)/(1+MAX($AF$202:AF1275))-1,0)</f>
        <v>-4.7979706205161121E-2</v>
      </c>
      <c r="AH1275">
        <f>MIN($AG$202:AG1275)</f>
        <v>-6.6231038167161249E-2</v>
      </c>
    </row>
    <row r="1276" spans="2:34" x14ac:dyDescent="0.2">
      <c r="B1276" t="s">
        <v>1279</v>
      </c>
      <c r="C1276">
        <v>1.31192</v>
      </c>
      <c r="D1276">
        <v>1.3120499999999999</v>
      </c>
      <c r="E1276">
        <v>1.3100099999999999</v>
      </c>
      <c r="F1276">
        <v>1.3102400000000001</v>
      </c>
      <c r="G1276">
        <v>4908.1201000000001</v>
      </c>
      <c r="I1276">
        <f t="shared" si="304"/>
        <v>-9.6000000000007191E-4</v>
      </c>
      <c r="J1276">
        <f t="shared" si="299"/>
        <v>1.3069630000000001</v>
      </c>
      <c r="K1276">
        <f t="shared" si="305"/>
        <v>1.2973428712871282</v>
      </c>
      <c r="L1276">
        <f t="shared" si="290"/>
        <v>1.3113618000000002</v>
      </c>
      <c r="M1276">
        <f t="shared" si="300"/>
        <v>1.2954773566135807</v>
      </c>
      <c r="N1276">
        <f t="shared" si="301"/>
        <v>1.3184486433864195</v>
      </c>
      <c r="O1276" cm="1">
        <f t="array" ref="O1276">_xlfn.IFS(C1276&lt;M1275,1,C1276&gt;N1275,-1,TRUE,0)</f>
        <v>0</v>
      </c>
      <c r="P1276">
        <f t="shared" si="291"/>
        <v>-1</v>
      </c>
      <c r="Q1276">
        <f t="shared" si="292"/>
        <v>-1</v>
      </c>
      <c r="R1276" cm="1">
        <f t="array" ref="R1276">_xlfn.IFS(AND(Q1275=0,O1275=1,O1276=0,P1276=1),1,AND(Q1275=0,O1275=-1,O1276=0,P1276=-1),-1,AND(Q1275=1,O1275=-1,O1276=0,P1276=-1),-2,AND(Q1275=-1,O1275=1,O1276=0,P1276=1),2,TRUE,0)</f>
        <v>0</v>
      </c>
      <c r="S1276" cm="1">
        <f t="array" ref="S1276">_xlfn.IFS(AND(Q1276&lt;&gt;0,S1275=0),U1275/C1276,AND(Q1276&lt;&gt;0,S1275&lt;&gt;0),S1275,TRUE,0)</f>
        <v>7301.9883314226463</v>
      </c>
      <c r="T1276">
        <f t="shared" si="293"/>
        <v>7.0099087981662658</v>
      </c>
      <c r="U1276">
        <f t="shared" si="306"/>
        <v>10001.095298249704</v>
      </c>
      <c r="V1276">
        <f t="shared" si="294"/>
        <v>7.0140573399192876E-4</v>
      </c>
      <c r="W1276">
        <f t="shared" si="295"/>
        <v>1.0952982497047792E-4</v>
      </c>
      <c r="X1276">
        <f>IF(W1276&lt;MAX($W$202:W1276),(1+W1276)/(1+MAX($W$202:W1276))-1,0)</f>
        <v>-5.9603831233478677E-2</v>
      </c>
      <c r="Y1276">
        <f>MIN($X$202:X1276)</f>
        <v>-6.0496412509870257E-2</v>
      </c>
      <c r="AA1276">
        <v>1</v>
      </c>
      <c r="AB1276">
        <f t="shared" si="303"/>
        <v>7268.5511596973374</v>
      </c>
      <c r="AC1276">
        <f t="shared" si="296"/>
        <v>2.3259363711038601</v>
      </c>
      <c r="AD1276">
        <f t="shared" si="302"/>
        <v>9522.5288743194924</v>
      </c>
      <c r="AE1276">
        <f t="shared" si="297"/>
        <v>2.4431583930133123E-4</v>
      </c>
      <c r="AF1276">
        <f t="shared" si="298"/>
        <v>-4.7747112568050754E-2</v>
      </c>
      <c r="AG1276">
        <f>IF(AF1276&lt;MAX($AF$202:AF1276),(1+AF1276)/(1+MAX($AF$202:AF1276))-1,0)</f>
        <v>-4.7747112568050754E-2</v>
      </c>
      <c r="AH1276">
        <f>MIN($AG$202:AG1276)</f>
        <v>-6.6231038167161249E-2</v>
      </c>
    </row>
    <row r="1277" spans="2:34" x14ac:dyDescent="0.2">
      <c r="B1277" t="s">
        <v>1280</v>
      </c>
      <c r="C1277">
        <v>1.31027</v>
      </c>
      <c r="D1277">
        <v>1.3111999999999999</v>
      </c>
      <c r="E1277">
        <v>1.3099700000000001</v>
      </c>
      <c r="F1277">
        <v>1.3104800000000001</v>
      </c>
      <c r="G1277">
        <v>4061.71</v>
      </c>
      <c r="I1277">
        <f t="shared" si="304"/>
        <v>-1.6499999999999293E-3</v>
      </c>
      <c r="J1277">
        <f t="shared" si="299"/>
        <v>1.3074684999999999</v>
      </c>
      <c r="K1277">
        <f t="shared" si="305"/>
        <v>1.2974427722772275</v>
      </c>
      <c r="L1277">
        <f t="shared" si="290"/>
        <v>1.3112381500000003</v>
      </c>
      <c r="M1277">
        <f t="shared" si="300"/>
        <v>1.2963025602276386</v>
      </c>
      <c r="N1277">
        <f t="shared" si="301"/>
        <v>1.3186344397723613</v>
      </c>
      <c r="O1277" cm="1">
        <f t="array" ref="O1277">_xlfn.IFS(C1277&lt;M1276,1,C1277&gt;N1276,-1,TRUE,0)</f>
        <v>0</v>
      </c>
      <c r="P1277">
        <f t="shared" si="291"/>
        <v>-1</v>
      </c>
      <c r="Q1277">
        <f t="shared" si="292"/>
        <v>-1</v>
      </c>
      <c r="R1277" cm="1">
        <f t="array" ref="R1277">_xlfn.IFS(AND(Q1276=0,O1276=1,O1277=0,P1277=1),1,AND(Q1276=0,O1276=-1,O1277=0,P1277=-1),-1,AND(Q1276=1,O1276=-1,O1277=0,P1277=-1),-2,AND(Q1276=-1,O1276=1,O1277=0,P1277=1),2,TRUE,0)</f>
        <v>0</v>
      </c>
      <c r="S1277" cm="1">
        <f t="array" ref="S1277">_xlfn.IFS(AND(Q1277&lt;&gt;0,S1276=0),U1276/C1277,AND(Q1277&lt;&gt;0,S1276&lt;&gt;0),S1276,TRUE,0)</f>
        <v>7301.9883314226463</v>
      </c>
      <c r="T1277">
        <f t="shared" si="293"/>
        <v>12.048280746846849</v>
      </c>
      <c r="U1277">
        <f t="shared" si="306"/>
        <v>10013.143578996551</v>
      </c>
      <c r="V1277">
        <f t="shared" si="294"/>
        <v>1.2046961245290228E-3</v>
      </c>
      <c r="W1277">
        <f t="shared" si="295"/>
        <v>1.3143578996550609E-3</v>
      </c>
      <c r="X1277">
        <f>IF(W1277&lt;MAX($W$202:W1277),(1+W1277)/(1+MAX($W$202:W1277))-1,0)</f>
        <v>-5.847093961344374E-2</v>
      </c>
      <c r="Y1277">
        <f>MIN($X$202:X1277)</f>
        <v>-6.0496412509870257E-2</v>
      </c>
      <c r="AA1277">
        <v>1</v>
      </c>
      <c r="AB1277">
        <f t="shared" si="303"/>
        <v>7268.5511596973374</v>
      </c>
      <c r="AC1277">
        <f t="shared" si="296"/>
        <v>-6.9778091133099664</v>
      </c>
      <c r="AD1277">
        <f t="shared" si="302"/>
        <v>9515.5510652061821</v>
      </c>
      <c r="AE1277">
        <f t="shared" si="297"/>
        <v>-7.32768490954943E-4</v>
      </c>
      <c r="AF1277">
        <f t="shared" si="298"/>
        <v>-4.8444893479381745E-2</v>
      </c>
      <c r="AG1277">
        <f>IF(AF1277&lt;MAX($AF$202:AF1277),(1+AF1277)/(1+MAX($AF$202:AF1277))-1,0)</f>
        <v>-4.8444893479381745E-2</v>
      </c>
      <c r="AH1277">
        <f>MIN($AG$202:AG1277)</f>
        <v>-6.6231038167161249E-2</v>
      </c>
    </row>
    <row r="1278" spans="2:34" x14ac:dyDescent="0.2">
      <c r="B1278" t="s">
        <v>1281</v>
      </c>
      <c r="C1278">
        <v>1.31047</v>
      </c>
      <c r="D1278">
        <v>1.3107899999999999</v>
      </c>
      <c r="E1278">
        <v>1.3101499999999999</v>
      </c>
      <c r="F1278">
        <v>1.3104199999999999</v>
      </c>
      <c r="G1278">
        <v>2788.8798999999999</v>
      </c>
      <c r="I1278">
        <f t="shared" si="304"/>
        <v>1.9999999999997797E-4</v>
      </c>
      <c r="J1278">
        <f t="shared" si="299"/>
        <v>1.3079104999999998</v>
      </c>
      <c r="K1278">
        <f t="shared" si="305"/>
        <v>1.2975446534653465</v>
      </c>
      <c r="L1278">
        <f t="shared" si="290"/>
        <v>1.3111078000000003</v>
      </c>
      <c r="M1278">
        <f t="shared" si="300"/>
        <v>1.2970153570913454</v>
      </c>
      <c r="N1278">
        <f t="shared" si="301"/>
        <v>1.3188056429086541</v>
      </c>
      <c r="O1278" cm="1">
        <f t="array" ref="O1278">_xlfn.IFS(C1278&lt;M1277,1,C1278&gt;N1277,-1,TRUE,0)</f>
        <v>0</v>
      </c>
      <c r="P1278">
        <f t="shared" si="291"/>
        <v>-1</v>
      </c>
      <c r="Q1278">
        <f t="shared" si="292"/>
        <v>-1</v>
      </c>
      <c r="R1278" cm="1">
        <f t="array" ref="R1278">_xlfn.IFS(AND(Q1277=0,O1277=1,O1278=0,P1278=1),1,AND(Q1277=0,O1277=-1,O1278=0,P1278=-1),-1,AND(Q1277=1,O1277=-1,O1278=0,P1278=-1),-2,AND(Q1277=-1,O1277=1,O1278=0,P1278=1),2,TRUE,0)</f>
        <v>0</v>
      </c>
      <c r="S1278" cm="1">
        <f t="array" ref="S1278">_xlfn.IFS(AND(Q1278&lt;&gt;0,S1277=0),U1277/C1278,AND(Q1278&lt;&gt;0,S1277&lt;&gt;0),S1277,TRUE,0)</f>
        <v>7301.9883314226463</v>
      </c>
      <c r="T1278">
        <f t="shared" si="293"/>
        <v>-1.4603976662843685</v>
      </c>
      <c r="U1278">
        <f t="shared" si="306"/>
        <v>10011.683181330267</v>
      </c>
      <c r="V1278">
        <f t="shared" si="294"/>
        <v>-1.4584807006539694E-4</v>
      </c>
      <c r="W1278">
        <f t="shared" si="295"/>
        <v>1.1683181330266468E-3</v>
      </c>
      <c r="X1278">
        <f>IF(W1278&lt;MAX($W$202:W1278),(1+W1278)/(1+MAX($W$202:W1278))-1,0)</f>
        <v>-5.8608259809811658E-2</v>
      </c>
      <c r="Y1278">
        <f>MIN($X$202:X1278)</f>
        <v>-6.0496412509870257E-2</v>
      </c>
      <c r="AA1278">
        <v>1</v>
      </c>
      <c r="AB1278">
        <f t="shared" si="303"/>
        <v>7268.5511596973374</v>
      </c>
      <c r="AC1278">
        <f t="shared" si="296"/>
        <v>-11.993109413500093</v>
      </c>
      <c r="AD1278">
        <f t="shared" si="302"/>
        <v>9503.5579557926812</v>
      </c>
      <c r="AE1278">
        <f t="shared" si="297"/>
        <v>-1.2603694028140058E-3</v>
      </c>
      <c r="AF1278">
        <f t="shared" si="298"/>
        <v>-4.9644204420731919E-2</v>
      </c>
      <c r="AG1278">
        <f>IF(AF1278&lt;MAX($AF$202:AF1278),(1+AF1278)/(1+MAX($AF$202:AF1278))-1,0)</f>
        <v>-4.9644204420731919E-2</v>
      </c>
      <c r="AH1278">
        <f>MIN($AG$202:AG1278)</f>
        <v>-6.6231038167161249E-2</v>
      </c>
    </row>
    <row r="1279" spans="2:34" x14ac:dyDescent="0.2">
      <c r="B1279" t="s">
        <v>1282</v>
      </c>
      <c r="C1279">
        <v>1.3104100000000001</v>
      </c>
      <c r="D1279">
        <v>1.31108</v>
      </c>
      <c r="E1279">
        <v>1.3092900000000001</v>
      </c>
      <c r="F1279">
        <v>1.3098000000000001</v>
      </c>
      <c r="G1279">
        <v>4387</v>
      </c>
      <c r="I1279">
        <f t="shared" si="304"/>
        <v>-5.9999999999948983E-5</v>
      </c>
      <c r="J1279">
        <f t="shared" si="299"/>
        <v>1.3082374999999997</v>
      </c>
      <c r="K1279">
        <f t="shared" si="305"/>
        <v>1.2976688118811881</v>
      </c>
      <c r="L1279">
        <f t="shared" si="290"/>
        <v>1.3109761499999999</v>
      </c>
      <c r="M1279">
        <f t="shared" si="300"/>
        <v>1.2975293239181451</v>
      </c>
      <c r="N1279">
        <f t="shared" si="301"/>
        <v>1.3189456760818543</v>
      </c>
      <c r="O1279" cm="1">
        <f t="array" ref="O1279">_xlfn.IFS(C1279&lt;M1278,1,C1279&gt;N1278,-1,TRUE,0)</f>
        <v>0</v>
      </c>
      <c r="P1279">
        <f t="shared" si="291"/>
        <v>-1</v>
      </c>
      <c r="Q1279">
        <f t="shared" si="292"/>
        <v>-1</v>
      </c>
      <c r="R1279" cm="1">
        <f t="array" ref="R1279">_xlfn.IFS(AND(Q1278=0,O1278=1,O1279=0,P1279=1),1,AND(Q1278=0,O1278=-1,O1279=0,P1279=-1),-1,AND(Q1278=1,O1278=-1,O1279=0,P1279=-1),-2,AND(Q1278=-1,O1278=1,O1279=0,P1279=1),2,TRUE,0)</f>
        <v>0</v>
      </c>
      <c r="S1279" cm="1">
        <f t="array" ref="S1279">_xlfn.IFS(AND(Q1279&lt;&gt;0,S1278=0),U1278/C1279,AND(Q1279&lt;&gt;0,S1278&lt;&gt;0),S1278,TRUE,0)</f>
        <v>7301.9883314226463</v>
      </c>
      <c r="T1279">
        <f t="shared" si="293"/>
        <v>0.43811929988498627</v>
      </c>
      <c r="U1279">
        <f t="shared" si="306"/>
        <v>10012.121300630151</v>
      </c>
      <c r="V1279">
        <f t="shared" si="294"/>
        <v>4.3760803448314147E-5</v>
      </c>
      <c r="W1279">
        <f t="shared" si="295"/>
        <v>1.2121300630152376E-3</v>
      </c>
      <c r="X1279">
        <f>IF(W1279&lt;MAX($W$202:W1279),(1+W1279)/(1+MAX($W$202:W1279))-1,0)</f>
        <v>-5.8567063750901149E-2</v>
      </c>
      <c r="Y1279">
        <f>MIN($X$202:X1279)</f>
        <v>-6.0496412509870257E-2</v>
      </c>
      <c r="AA1279">
        <v>1</v>
      </c>
      <c r="AB1279">
        <f t="shared" si="303"/>
        <v>7268.5511596973374</v>
      </c>
      <c r="AC1279">
        <f t="shared" si="296"/>
        <v>1.4537102319393074</v>
      </c>
      <c r="AD1279">
        <f t="shared" si="302"/>
        <v>9505.0116660246204</v>
      </c>
      <c r="AE1279">
        <f t="shared" si="297"/>
        <v>1.5296484103127195E-4</v>
      </c>
      <c r="AF1279">
        <f t="shared" si="298"/>
        <v>-4.9498833397537911E-2</v>
      </c>
      <c r="AG1279">
        <f>IF(AF1279&lt;MAX($AF$202:AF1279),(1+AF1279)/(1+MAX($AF$202:AF1279))-1,0)</f>
        <v>-4.9498833397537911E-2</v>
      </c>
      <c r="AH1279">
        <f>MIN($AG$202:AG1279)</f>
        <v>-6.6231038167161249E-2</v>
      </c>
    </row>
    <row r="1280" spans="2:34" x14ac:dyDescent="0.2">
      <c r="B1280" t="s">
        <v>1283</v>
      </c>
      <c r="C1280">
        <v>1.3098099999999999</v>
      </c>
      <c r="D1280">
        <v>1.3100700000000001</v>
      </c>
      <c r="E1280">
        <v>1.3088599999999999</v>
      </c>
      <c r="F1280">
        <v>1.30897</v>
      </c>
      <c r="G1280">
        <v>5190.3301000000001</v>
      </c>
      <c r="I1280">
        <f t="shared" si="304"/>
        <v>-6.0000000000015596E-4</v>
      </c>
      <c r="J1280">
        <f t="shared" si="299"/>
        <v>1.3087564999999999</v>
      </c>
      <c r="K1280">
        <f t="shared" si="305"/>
        <v>1.2977581188118812</v>
      </c>
      <c r="L1280">
        <f t="shared" si="290"/>
        <v>1.3108534000000003</v>
      </c>
      <c r="M1280">
        <f t="shared" si="300"/>
        <v>1.2990055999902572</v>
      </c>
      <c r="N1280">
        <f t="shared" si="301"/>
        <v>1.3185074000097425</v>
      </c>
      <c r="O1280" cm="1">
        <f t="array" ref="O1280">_xlfn.IFS(C1280&lt;M1279,1,C1280&gt;N1279,-1,TRUE,0)</f>
        <v>0</v>
      </c>
      <c r="P1280">
        <f t="shared" si="291"/>
        <v>-1</v>
      </c>
      <c r="Q1280">
        <f t="shared" si="292"/>
        <v>-1</v>
      </c>
      <c r="R1280" cm="1">
        <f t="array" ref="R1280">_xlfn.IFS(AND(Q1279=0,O1279=1,O1280=0,P1280=1),1,AND(Q1279=0,O1279=-1,O1280=0,P1280=-1),-1,AND(Q1279=1,O1279=-1,O1280=0,P1280=-1),-2,AND(Q1279=-1,O1279=1,O1280=0,P1280=1),2,TRUE,0)</f>
        <v>0</v>
      </c>
      <c r="S1280" cm="1">
        <f t="array" ref="S1280">_xlfn.IFS(AND(Q1280&lt;&gt;0,S1279=0),U1279/C1280,AND(Q1280&lt;&gt;0,S1279&lt;&gt;0),S1279,TRUE,0)</f>
        <v>7301.9883314226463</v>
      </c>
      <c r="T1280">
        <f t="shared" si="293"/>
        <v>4.3811929988547265</v>
      </c>
      <c r="U1280">
        <f t="shared" si="306"/>
        <v>10016.502493629006</v>
      </c>
      <c r="V1280">
        <f t="shared" si="294"/>
        <v>4.3758888524242904E-4</v>
      </c>
      <c r="W1280">
        <f t="shared" si="295"/>
        <v>1.650249362900702E-3</v>
      </c>
      <c r="X1280">
        <f>IF(W1280&lt;MAX($W$202:W1280),(1+W1280)/(1+MAX($W$202:W1280))-1,0)</f>
        <v>-5.8155103161797506E-2</v>
      </c>
      <c r="Y1280">
        <f>MIN($X$202:X1280)</f>
        <v>-6.0496412509870257E-2</v>
      </c>
      <c r="AA1280">
        <v>1</v>
      </c>
      <c r="AB1280">
        <f t="shared" si="303"/>
        <v>7268.5511596973374</v>
      </c>
      <c r="AC1280">
        <f t="shared" si="296"/>
        <v>-0.43611306958146945</v>
      </c>
      <c r="AD1280">
        <f t="shared" si="302"/>
        <v>9504.5755529550388</v>
      </c>
      <c r="AE1280">
        <f t="shared" si="297"/>
        <v>-4.5882433910138437E-5</v>
      </c>
      <c r="AF1280">
        <f t="shared" si="298"/>
        <v>-4.9542444704496091E-2</v>
      </c>
      <c r="AG1280">
        <f>IF(AF1280&lt;MAX($AF$202:AF1280),(1+AF1280)/(1+MAX($AF$202:AF1280))-1,0)</f>
        <v>-4.9542444704496091E-2</v>
      </c>
      <c r="AH1280">
        <f>MIN($AG$202:AG1280)</f>
        <v>-6.6231038167161249E-2</v>
      </c>
    </row>
    <row r="1281" spans="2:34" x14ac:dyDescent="0.2">
      <c r="B1281" t="s">
        <v>1284</v>
      </c>
      <c r="C1281">
        <v>1.30897</v>
      </c>
      <c r="D1281">
        <v>1.3140700000000001</v>
      </c>
      <c r="E1281">
        <v>1.3089</v>
      </c>
      <c r="F1281">
        <v>1.31301</v>
      </c>
      <c r="G1281">
        <v>10348.6299</v>
      </c>
      <c r="I1281">
        <f t="shared" si="304"/>
        <v>-8.399999999999519E-4</v>
      </c>
      <c r="J1281">
        <f t="shared" si="299"/>
        <v>1.3095579999999998</v>
      </c>
      <c r="K1281">
        <f t="shared" si="305"/>
        <v>1.2978450495049505</v>
      </c>
      <c r="L1281">
        <f t="shared" si="290"/>
        <v>1.3107267499999999</v>
      </c>
      <c r="M1281">
        <f t="shared" si="300"/>
        <v>1.3012880723098685</v>
      </c>
      <c r="N1281">
        <f t="shared" si="301"/>
        <v>1.317827927690131</v>
      </c>
      <c r="O1281" cm="1">
        <f t="array" ref="O1281">_xlfn.IFS(C1281&lt;M1280,1,C1281&gt;N1280,-1,TRUE,0)</f>
        <v>0</v>
      </c>
      <c r="P1281">
        <f t="shared" si="291"/>
        <v>-1</v>
      </c>
      <c r="Q1281">
        <f t="shared" si="292"/>
        <v>-1</v>
      </c>
      <c r="R1281" cm="1">
        <f t="array" ref="R1281">_xlfn.IFS(AND(Q1280=0,O1280=1,O1281=0,P1281=1),1,AND(Q1280=0,O1280=-1,O1281=0,P1281=-1),-1,AND(Q1280=1,O1280=-1,O1281=0,P1281=-1),-2,AND(Q1280=-1,O1280=1,O1281=0,P1281=1),2,TRUE,0)</f>
        <v>0</v>
      </c>
      <c r="S1281" cm="1">
        <f t="array" ref="S1281">_xlfn.IFS(AND(Q1281&lt;&gt;0,S1280=0),U1280/C1281,AND(Q1281&lt;&gt;0,S1280&lt;&gt;0),S1280,TRUE,0)</f>
        <v>7301.9883314226463</v>
      </c>
      <c r="T1281">
        <f t="shared" si="293"/>
        <v>6.1336701983946718</v>
      </c>
      <c r="U1281">
        <f t="shared" si="306"/>
        <v>10022.636163827401</v>
      </c>
      <c r="V1281">
        <f t="shared" si="294"/>
        <v>6.1235647895021151E-4</v>
      </c>
      <c r="W1281">
        <f t="shared" si="295"/>
        <v>2.2636163827400857E-3</v>
      </c>
      <c r="X1281">
        <f>IF(W1281&lt;MAX($W$202:W1281),(1+W1281)/(1+MAX($W$202:W1281))-1,0)</f>
        <v>-5.7578358337052493E-2</v>
      </c>
      <c r="Y1281">
        <f>MIN($X$202:X1281)</f>
        <v>-6.0496412509870257E-2</v>
      </c>
      <c r="AA1281">
        <v>1</v>
      </c>
      <c r="AB1281">
        <f t="shared" si="303"/>
        <v>7268.5511596973374</v>
      </c>
      <c r="AC1281">
        <f t="shared" si="296"/>
        <v>-4.3611306958195364</v>
      </c>
      <c r="AD1281">
        <f t="shared" si="302"/>
        <v>9500.2144222592196</v>
      </c>
      <c r="AE1281">
        <f t="shared" si="297"/>
        <v>-4.5884539204526923E-4</v>
      </c>
      <c r="AF1281">
        <f t="shared" si="298"/>
        <v>-4.9978557774078003E-2</v>
      </c>
      <c r="AG1281">
        <f>IF(AF1281&lt;MAX($AF$202:AF1281),(1+AF1281)/(1+MAX($AF$202:AF1281))-1,0)</f>
        <v>-4.9978557774078003E-2</v>
      </c>
      <c r="AH1281">
        <f>MIN($AG$202:AG1281)</f>
        <v>-6.6231038167161249E-2</v>
      </c>
    </row>
    <row r="1282" spans="2:34" x14ac:dyDescent="0.2">
      <c r="B1282" t="s">
        <v>1285</v>
      </c>
      <c r="C1282">
        <v>1.31307</v>
      </c>
      <c r="D1282">
        <v>1.31467</v>
      </c>
      <c r="E1282">
        <v>1.31158</v>
      </c>
      <c r="F1282">
        <v>1.3143100000000001</v>
      </c>
      <c r="G1282">
        <v>10758.25</v>
      </c>
      <c r="I1282">
        <f t="shared" si="304"/>
        <v>4.0999999999999925E-3</v>
      </c>
      <c r="J1282">
        <f t="shared" si="299"/>
        <v>1.3103784999999999</v>
      </c>
      <c r="K1282">
        <f t="shared" si="305"/>
        <v>1.2979643564356436</v>
      </c>
      <c r="L1282">
        <f t="shared" si="290"/>
        <v>1.3106141</v>
      </c>
      <c r="M1282">
        <f t="shared" si="300"/>
        <v>1.3038185205030806</v>
      </c>
      <c r="N1282">
        <f t="shared" si="301"/>
        <v>1.3169384794969192</v>
      </c>
      <c r="O1282" cm="1">
        <f t="array" ref="O1282">_xlfn.IFS(C1282&lt;M1281,1,C1282&gt;N1281,-1,TRUE,0)</f>
        <v>0</v>
      </c>
      <c r="P1282">
        <f t="shared" si="291"/>
        <v>-1</v>
      </c>
      <c r="Q1282">
        <f t="shared" si="292"/>
        <v>-1</v>
      </c>
      <c r="R1282" cm="1">
        <f t="array" ref="R1282">_xlfn.IFS(AND(Q1281=0,O1281=1,O1282=0,P1282=1),1,AND(Q1281=0,O1281=-1,O1282=0,P1282=-1),-1,AND(Q1281=1,O1281=-1,O1282=0,P1282=-1),-2,AND(Q1281=-1,O1281=1,O1282=0,P1282=1),2,TRUE,0)</f>
        <v>0</v>
      </c>
      <c r="S1282" cm="1">
        <f t="array" ref="S1282">_xlfn.IFS(AND(Q1282&lt;&gt;0,S1281=0),U1281/C1282,AND(Q1282&lt;&gt;0,S1281&lt;&gt;0),S1281,TRUE,0)</f>
        <v>7301.9883314226463</v>
      </c>
      <c r="T1282">
        <f t="shared" si="293"/>
        <v>-29.938152158832796</v>
      </c>
      <c r="U1282">
        <f t="shared" si="306"/>
        <v>9992.6980116685681</v>
      </c>
      <c r="V1282">
        <f t="shared" si="294"/>
        <v>-2.9870536722546399E-3</v>
      </c>
      <c r="W1282">
        <f t="shared" si="295"/>
        <v>-7.3019883314318079E-4</v>
      </c>
      <c r="X1282">
        <f>IF(W1282&lt;MAX($W$202:W1282),(1+W1282)/(1+MAX($W$202:W1282))-1,0)</f>
        <v>-6.039342236259404E-2</v>
      </c>
      <c r="Y1282">
        <f>MIN($X$202:X1282)</f>
        <v>-6.0496412509870257E-2</v>
      </c>
      <c r="AA1282">
        <v>1</v>
      </c>
      <c r="AB1282">
        <f t="shared" si="303"/>
        <v>7268.5511596973374</v>
      </c>
      <c r="AC1282">
        <f t="shared" si="296"/>
        <v>-6.1055829741454142</v>
      </c>
      <c r="AD1282">
        <f t="shared" si="302"/>
        <v>9494.1088392850743</v>
      </c>
      <c r="AE1282">
        <f t="shared" si="297"/>
        <v>-6.4267843890343079E-4</v>
      </c>
      <c r="AF1282">
        <f t="shared" si="298"/>
        <v>-5.0589116071492524E-2</v>
      </c>
      <c r="AG1282">
        <f>IF(AF1282&lt;MAX($AF$202:AF1282),(1+AF1282)/(1+MAX($AF$202:AF1282))-1,0)</f>
        <v>-5.0589116071492524E-2</v>
      </c>
      <c r="AH1282">
        <f>MIN($AG$202:AG1282)</f>
        <v>-6.6231038167161249E-2</v>
      </c>
    </row>
    <row r="1283" spans="2:34" x14ac:dyDescent="0.2">
      <c r="B1283" t="s">
        <v>1286</v>
      </c>
      <c r="C1283">
        <v>1.3143</v>
      </c>
      <c r="D1283">
        <v>1.3169999999999999</v>
      </c>
      <c r="E1283">
        <v>1.3136000000000001</v>
      </c>
      <c r="F1283">
        <v>1.3153900000000001</v>
      </c>
      <c r="G1283">
        <v>10667.2598</v>
      </c>
      <c r="I1283">
        <f t="shared" si="304"/>
        <v>1.2300000000000644E-3</v>
      </c>
      <c r="J1283">
        <f t="shared" si="299"/>
        <v>1.3110344999999999</v>
      </c>
      <c r="K1283">
        <f t="shared" si="305"/>
        <v>1.2981139603960397</v>
      </c>
      <c r="L1283">
        <f t="shared" si="290"/>
        <v>1.3105250000000002</v>
      </c>
      <c r="M1283">
        <f t="shared" si="300"/>
        <v>1.3052738178355334</v>
      </c>
      <c r="N1283">
        <f t="shared" si="301"/>
        <v>1.3167951821644663</v>
      </c>
      <c r="O1283" cm="1">
        <f t="array" ref="O1283">_xlfn.IFS(C1283&lt;M1282,1,C1283&gt;N1282,-1,TRUE,0)</f>
        <v>0</v>
      </c>
      <c r="P1283">
        <f t="shared" si="291"/>
        <v>-1</v>
      </c>
      <c r="Q1283">
        <f t="shared" si="292"/>
        <v>-1</v>
      </c>
      <c r="R1283" cm="1">
        <f t="array" ref="R1283">_xlfn.IFS(AND(Q1282=0,O1282=1,O1283=0,P1283=1),1,AND(Q1282=0,O1282=-1,O1283=0,P1283=-1),-1,AND(Q1282=1,O1282=-1,O1283=0,P1283=-1),-2,AND(Q1282=-1,O1282=1,O1283=0,P1283=1),2,TRUE,0)</f>
        <v>0</v>
      </c>
      <c r="S1283" cm="1">
        <f t="array" ref="S1283">_xlfn.IFS(AND(Q1283&lt;&gt;0,S1282=0),U1282/C1283,AND(Q1283&lt;&gt;0,S1282&lt;&gt;0),S1282,TRUE,0)</f>
        <v>7301.9883314226463</v>
      </c>
      <c r="T1283">
        <f t="shared" si="293"/>
        <v>-8.9814456476503253</v>
      </c>
      <c r="U1283">
        <f t="shared" si="306"/>
        <v>9983.7165660209175</v>
      </c>
      <c r="V1283">
        <f t="shared" si="294"/>
        <v>-8.9880086811015467E-4</v>
      </c>
      <c r="W1283">
        <f t="shared" si="295"/>
        <v>-1.628343397908294E-3</v>
      </c>
      <c r="X1283">
        <f>IF(W1283&lt;MAX($W$202:W1283),(1+W1283)/(1+MAX($W$202:W1283))-1,0)</f>
        <v>-6.1237941570256638E-2</v>
      </c>
      <c r="Y1283">
        <f>MIN($X$202:X1283)</f>
        <v>-6.1237941570256638E-2</v>
      </c>
      <c r="AA1283">
        <v>1</v>
      </c>
      <c r="AB1283">
        <f t="shared" si="303"/>
        <v>7268.5511596973374</v>
      </c>
      <c r="AC1283">
        <f t="shared" si="296"/>
        <v>29.801059754759031</v>
      </c>
      <c r="AD1283">
        <f t="shared" si="302"/>
        <v>9523.9098990398325</v>
      </c>
      <c r="AE1283">
        <f t="shared" si="297"/>
        <v>3.1389001600073412E-3</v>
      </c>
      <c r="AF1283">
        <f t="shared" si="298"/>
        <v>-4.7609010096016702E-2</v>
      </c>
      <c r="AG1283">
        <f>IF(AF1283&lt;MAX($AF$202:AF1283),(1+AF1283)/(1+MAX($AF$202:AF1283))-1,0)</f>
        <v>-4.7609010096016702E-2</v>
      </c>
      <c r="AH1283">
        <f>MIN($AG$202:AG1283)</f>
        <v>-6.6231038167161249E-2</v>
      </c>
    </row>
    <row r="1284" spans="2:34" x14ac:dyDescent="0.2">
      <c r="B1284" t="s">
        <v>1287</v>
      </c>
      <c r="C1284">
        <v>1.3153900000000001</v>
      </c>
      <c r="D1284">
        <v>1.3163800000000001</v>
      </c>
      <c r="E1284">
        <v>1.3126199999999999</v>
      </c>
      <c r="F1284">
        <v>1.31298</v>
      </c>
      <c r="G1284">
        <v>9751.0995999999996</v>
      </c>
      <c r="I1284">
        <f t="shared" si="304"/>
        <v>1.0900000000000354E-3</v>
      </c>
      <c r="J1284">
        <f t="shared" si="299"/>
        <v>1.3114684999999997</v>
      </c>
      <c r="K1284">
        <f t="shared" si="305"/>
        <v>1.2982795049504952</v>
      </c>
      <c r="L1284">
        <f t="shared" si="290"/>
        <v>1.3104612</v>
      </c>
      <c r="M1284">
        <f t="shared" si="300"/>
        <v>1.3065574582571511</v>
      </c>
      <c r="N1284">
        <f t="shared" si="301"/>
        <v>1.3163795417428483</v>
      </c>
      <c r="O1284" cm="1">
        <f t="array" ref="O1284">_xlfn.IFS(C1284&lt;M1283,1,C1284&gt;N1283,-1,TRUE,0)</f>
        <v>0</v>
      </c>
      <c r="P1284">
        <f t="shared" si="291"/>
        <v>-1</v>
      </c>
      <c r="Q1284">
        <f t="shared" si="292"/>
        <v>-1</v>
      </c>
      <c r="R1284" cm="1">
        <f t="array" ref="R1284">_xlfn.IFS(AND(Q1283=0,O1283=1,O1284=0,P1284=1),1,AND(Q1283=0,O1283=-1,O1284=0,P1284=-1),-1,AND(Q1283=1,O1283=-1,O1284=0,P1284=-1),-2,AND(Q1283=-1,O1283=1,O1284=0,P1284=1),2,TRUE,0)</f>
        <v>0</v>
      </c>
      <c r="S1284" cm="1">
        <f t="array" ref="S1284">_xlfn.IFS(AND(Q1284&lt;&gt;0,S1283=0),U1283/C1284,AND(Q1284&lt;&gt;0,S1283&lt;&gt;0),S1283,TRUE,0)</f>
        <v>7301.9883314226463</v>
      </c>
      <c r="T1284">
        <f t="shared" si="293"/>
        <v>-7.9591672812509424</v>
      </c>
      <c r="U1284">
        <f t="shared" si="306"/>
        <v>9975.7573987396663</v>
      </c>
      <c r="V1284">
        <f t="shared" si="294"/>
        <v>-7.9721486769161417E-4</v>
      </c>
      <c r="W1284">
        <f t="shared" si="295"/>
        <v>-2.4242601260333618E-3</v>
      </c>
      <c r="X1284">
        <f>IF(W1284&lt;MAX($W$202:W1284),(1+W1284)/(1+MAX($W$202:W1284))-1,0)</f>
        <v>-6.1986336640461603E-2</v>
      </c>
      <c r="Y1284">
        <f>MIN($X$202:X1284)</f>
        <v>-6.1986336640461603E-2</v>
      </c>
      <c r="AA1284">
        <v>1</v>
      </c>
      <c r="AB1284">
        <f t="shared" si="303"/>
        <v>7268.5511596973374</v>
      </c>
      <c r="AC1284">
        <f t="shared" si="296"/>
        <v>8.9403179264281931</v>
      </c>
      <c r="AD1284">
        <f t="shared" si="302"/>
        <v>9532.8502169662606</v>
      </c>
      <c r="AE1284">
        <f t="shared" si="297"/>
        <v>9.3872348869339102E-4</v>
      </c>
      <c r="AF1284">
        <f t="shared" si="298"/>
        <v>-4.67149783033739E-2</v>
      </c>
      <c r="AG1284">
        <f>IF(AF1284&lt;MAX($AF$202:AF1284),(1+AF1284)/(1+MAX($AF$202:AF1284))-1,0)</f>
        <v>-4.67149783033739E-2</v>
      </c>
      <c r="AH1284">
        <f>MIN($AG$202:AG1284)</f>
        <v>-6.6231038167161249E-2</v>
      </c>
    </row>
    <row r="1285" spans="2:34" x14ac:dyDescent="0.2">
      <c r="B1285" t="s">
        <v>1288</v>
      </c>
      <c r="C1285">
        <v>1.31298</v>
      </c>
      <c r="D1285">
        <v>1.3150900000000001</v>
      </c>
      <c r="E1285">
        <v>1.31229</v>
      </c>
      <c r="F1285">
        <v>1.31494</v>
      </c>
      <c r="G1285">
        <v>10289.940399999999</v>
      </c>
      <c r="I1285">
        <f t="shared" si="304"/>
        <v>-2.4100000000000232E-3</v>
      </c>
      <c r="J1285">
        <f t="shared" si="299"/>
        <v>1.3119064999999996</v>
      </c>
      <c r="K1285">
        <f t="shared" si="305"/>
        <v>1.2984238613861387</v>
      </c>
      <c r="L1285">
        <f t="shared" si="290"/>
        <v>1.3103850499999998</v>
      </c>
      <c r="M1285">
        <f t="shared" si="300"/>
        <v>1.307415668117152</v>
      </c>
      <c r="N1285">
        <f t="shared" si="301"/>
        <v>1.3163973318828472</v>
      </c>
      <c r="O1285" cm="1">
        <f t="array" ref="O1285">_xlfn.IFS(C1285&lt;M1284,1,C1285&gt;N1284,-1,TRUE,0)</f>
        <v>0</v>
      </c>
      <c r="P1285">
        <f t="shared" si="291"/>
        <v>-1</v>
      </c>
      <c r="Q1285">
        <f t="shared" si="292"/>
        <v>-1</v>
      </c>
      <c r="R1285" cm="1">
        <f t="array" ref="R1285">_xlfn.IFS(AND(Q1284=0,O1284=1,O1285=0,P1285=1),1,AND(Q1284=0,O1284=-1,O1285=0,P1285=-1),-1,AND(Q1284=1,O1284=-1,O1285=0,P1285=-1),-2,AND(Q1284=-1,O1284=1,O1285=0,P1285=1),2,TRUE,0)</f>
        <v>0</v>
      </c>
      <c r="S1285" cm="1">
        <f t="array" ref="S1285">_xlfn.IFS(AND(Q1285&lt;&gt;0,S1284=0),U1284/C1285,AND(Q1285&lt;&gt;0,S1284&lt;&gt;0),S1284,TRUE,0)</f>
        <v>7301.9883314226463</v>
      </c>
      <c r="T1285">
        <f t="shared" si="293"/>
        <v>17.597791878728746</v>
      </c>
      <c r="U1285">
        <f t="shared" si="306"/>
        <v>9993.3551906183948</v>
      </c>
      <c r="V1285">
        <f t="shared" si="294"/>
        <v>1.7640557178096618E-3</v>
      </c>
      <c r="W1285">
        <f t="shared" si="295"/>
        <v>-6.6448093816051657E-4</v>
      </c>
      <c r="X1285">
        <f>IF(W1285&lt;MAX($W$202:W1285),(1+W1285)/(1+MAX($W$202:W1285))-1,0)</f>
        <v>-6.0331628274228555E-2</v>
      </c>
      <c r="Y1285">
        <f>MIN($X$202:X1285)</f>
        <v>-6.1986336640461603E-2</v>
      </c>
      <c r="AA1285">
        <v>1</v>
      </c>
      <c r="AB1285">
        <f t="shared" si="303"/>
        <v>7268.5511596973374</v>
      </c>
      <c r="AC1285">
        <f t="shared" si="296"/>
        <v>7.9227207640703554</v>
      </c>
      <c r="AD1285">
        <f t="shared" si="302"/>
        <v>9540.7729377303313</v>
      </c>
      <c r="AE1285">
        <f t="shared" si="297"/>
        <v>8.3109674271077409E-4</v>
      </c>
      <c r="AF1285">
        <f t="shared" si="298"/>
        <v>-4.5922706226966925E-2</v>
      </c>
      <c r="AG1285">
        <f>IF(AF1285&lt;MAX($AF$202:AF1285),(1+AF1285)/(1+MAX($AF$202:AF1285))-1,0)</f>
        <v>-4.5922706226966925E-2</v>
      </c>
      <c r="AH1285">
        <f>MIN($AG$202:AG1285)</f>
        <v>-6.6231038167161249E-2</v>
      </c>
    </row>
    <row r="1286" spans="2:34" x14ac:dyDescent="0.2">
      <c r="B1286" t="s">
        <v>1289</v>
      </c>
      <c r="C1286">
        <v>1.3149200000000001</v>
      </c>
      <c r="D1286">
        <v>1.31979</v>
      </c>
      <c r="E1286">
        <v>1.3143400000000001</v>
      </c>
      <c r="F1286">
        <v>1.3195699999999999</v>
      </c>
      <c r="G1286">
        <v>10262.830099999999</v>
      </c>
      <c r="I1286">
        <f t="shared" si="304"/>
        <v>1.9400000000000528E-3</v>
      </c>
      <c r="J1286">
        <f t="shared" si="299"/>
        <v>1.3125589999999998</v>
      </c>
      <c r="K1286">
        <f t="shared" si="305"/>
        <v>1.2985814851485151</v>
      </c>
      <c r="L1286">
        <f t="shared" si="290"/>
        <v>1.3103147999999996</v>
      </c>
      <c r="M1286">
        <f t="shared" si="300"/>
        <v>1.3076186036596238</v>
      </c>
      <c r="N1286">
        <f t="shared" si="301"/>
        <v>1.3174993963403758</v>
      </c>
      <c r="O1286" cm="1">
        <f t="array" ref="O1286">_xlfn.IFS(C1286&lt;M1285,1,C1286&gt;N1285,-1,TRUE,0)</f>
        <v>0</v>
      </c>
      <c r="P1286">
        <f t="shared" si="291"/>
        <v>-1</v>
      </c>
      <c r="Q1286">
        <f t="shared" si="292"/>
        <v>-1</v>
      </c>
      <c r="R1286" cm="1">
        <f t="array" ref="R1286">_xlfn.IFS(AND(Q1285=0,O1285=1,O1286=0,P1286=1),1,AND(Q1285=0,O1285=-1,O1286=0,P1286=-1),-1,AND(Q1285=1,O1285=-1,O1286=0,P1286=-1),-2,AND(Q1285=-1,O1285=1,O1286=0,P1286=1),2,TRUE,0)</f>
        <v>0</v>
      </c>
      <c r="S1286" cm="1">
        <f t="array" ref="S1286">_xlfn.IFS(AND(Q1286&lt;&gt;0,S1285=0),U1285/C1286,AND(Q1286&lt;&gt;0,S1285&lt;&gt;0),S1285,TRUE,0)</f>
        <v>7301.9883314226463</v>
      </c>
      <c r="T1286">
        <f t="shared" si="293"/>
        <v>-14.165857362960319</v>
      </c>
      <c r="U1286">
        <f t="shared" si="306"/>
        <v>9979.1893332554337</v>
      </c>
      <c r="V1286">
        <f t="shared" si="294"/>
        <v>-1.417527656403027E-3</v>
      </c>
      <c r="W1286">
        <f t="shared" si="295"/>
        <v>-2.081066674456622E-3</v>
      </c>
      <c r="X1286">
        <f>IF(W1286&lt;MAX($W$202:W1286),(1+W1286)/(1+MAX($W$202:W1286))-1,0)</f>
        <v>-6.1663634178997118E-2</v>
      </c>
      <c r="Y1286">
        <f>MIN($X$202:X1286)</f>
        <v>-6.1986336640461603E-2</v>
      </c>
      <c r="AA1286">
        <v>1</v>
      </c>
      <c r="AB1286">
        <f t="shared" si="303"/>
        <v>7268.5511596973374</v>
      </c>
      <c r="AC1286">
        <f t="shared" si="296"/>
        <v>-17.517208294870752</v>
      </c>
      <c r="AD1286">
        <f t="shared" si="302"/>
        <v>9523.255729435461</v>
      </c>
      <c r="AE1286">
        <f t="shared" si="297"/>
        <v>-1.8360365988374467E-3</v>
      </c>
      <c r="AF1286">
        <f t="shared" si="298"/>
        <v>-4.7674427056453861E-2</v>
      </c>
      <c r="AG1286">
        <f>IF(AF1286&lt;MAX($AF$202:AF1286),(1+AF1286)/(1+MAX($AF$202:AF1286))-1,0)</f>
        <v>-4.7674427056453861E-2</v>
      </c>
      <c r="AH1286">
        <f>MIN($AG$202:AG1286)</f>
        <v>-6.6231038167161249E-2</v>
      </c>
    </row>
    <row r="1287" spans="2:34" x14ac:dyDescent="0.2">
      <c r="B1287" t="s">
        <v>1290</v>
      </c>
      <c r="C1287">
        <v>1.31955</v>
      </c>
      <c r="D1287">
        <v>1.3282799999999999</v>
      </c>
      <c r="E1287">
        <v>1.31891</v>
      </c>
      <c r="F1287">
        <v>1.32768</v>
      </c>
      <c r="G1287">
        <v>14878.7402</v>
      </c>
      <c r="I1287">
        <f t="shared" si="304"/>
        <v>4.629999999999912E-3</v>
      </c>
      <c r="J1287">
        <f t="shared" si="299"/>
        <v>1.3135330000000001</v>
      </c>
      <c r="K1287">
        <f t="shared" si="305"/>
        <v>1.2987883168316832</v>
      </c>
      <c r="L1287">
        <f t="shared" si="290"/>
        <v>1.3102650999999996</v>
      </c>
      <c r="M1287">
        <f t="shared" si="300"/>
        <v>1.305624677548304</v>
      </c>
      <c r="N1287">
        <f t="shared" si="301"/>
        <v>1.3214413224516961</v>
      </c>
      <c r="O1287" cm="1">
        <f t="array" ref="O1287">_xlfn.IFS(C1287&lt;M1286,1,C1287&gt;N1286,-1,TRUE,0)</f>
        <v>-1</v>
      </c>
      <c r="P1287">
        <f t="shared" si="291"/>
        <v>-1</v>
      </c>
      <c r="Q1287">
        <f t="shared" si="292"/>
        <v>-1</v>
      </c>
      <c r="R1287" cm="1">
        <f t="array" ref="R1287">_xlfn.IFS(AND(Q1286=0,O1286=1,O1287=0,P1287=1),1,AND(Q1286=0,O1286=-1,O1287=0,P1287=-1),-1,AND(Q1286=1,O1286=-1,O1287=0,P1287=-1),-2,AND(Q1286=-1,O1286=1,O1287=0,P1287=1),2,TRUE,0)</f>
        <v>0</v>
      </c>
      <c r="S1287" cm="1">
        <f t="array" ref="S1287">_xlfn.IFS(AND(Q1287&lt;&gt;0,S1286=0),U1286/C1287,AND(Q1287&lt;&gt;0,S1286&lt;&gt;0),S1286,TRUE,0)</f>
        <v>7301.9883314226463</v>
      </c>
      <c r="T1287">
        <f t="shared" si="293"/>
        <v>-33.808205974486206</v>
      </c>
      <c r="U1287">
        <f t="shared" si="306"/>
        <v>9945.3811272809471</v>
      </c>
      <c r="V1287">
        <f t="shared" si="294"/>
        <v>-3.387870982848385E-3</v>
      </c>
      <c r="W1287">
        <f t="shared" si="295"/>
        <v>-5.4618872719053302E-3</v>
      </c>
      <c r="X1287">
        <f>IF(W1287&lt;MAX($W$202:W1287),(1+W1287)/(1+MAX($W$202:W1287))-1,0)</f>
        <v>-6.4842596724913659E-2</v>
      </c>
      <c r="Y1287">
        <f>MIN($X$202:X1287)</f>
        <v>-6.4842596724913659E-2</v>
      </c>
      <c r="AA1287">
        <v>1</v>
      </c>
      <c r="AB1287">
        <f t="shared" si="303"/>
        <v>7268.5511596973374</v>
      </c>
      <c r="AC1287">
        <f t="shared" si="296"/>
        <v>14.100989249813219</v>
      </c>
      <c r="AD1287">
        <f t="shared" si="302"/>
        <v>9537.3567186852742</v>
      </c>
      <c r="AE1287">
        <f t="shared" si="297"/>
        <v>1.4806899709968334E-3</v>
      </c>
      <c r="AF1287">
        <f t="shared" si="298"/>
        <v>-4.6264328131472521E-2</v>
      </c>
      <c r="AG1287">
        <f>IF(AF1287&lt;MAX($AF$202:AF1287),(1+AF1287)/(1+MAX($AF$202:AF1287))-1,0)</f>
        <v>-4.6264328131472521E-2</v>
      </c>
      <c r="AH1287">
        <f>MIN($AG$202:AG1287)</f>
        <v>-6.6231038167161249E-2</v>
      </c>
    </row>
    <row r="1288" spans="2:34" x14ac:dyDescent="0.2">
      <c r="B1288" t="s">
        <v>1291</v>
      </c>
      <c r="C1288">
        <v>1.3277099999999999</v>
      </c>
      <c r="D1288">
        <v>1.3338000000000001</v>
      </c>
      <c r="E1288">
        <v>1.3265800000000001</v>
      </c>
      <c r="F1288">
        <v>1.3321799999999999</v>
      </c>
      <c r="G1288">
        <v>14154.4805</v>
      </c>
      <c r="I1288">
        <f t="shared" si="304"/>
        <v>8.1599999999999451E-3</v>
      </c>
      <c r="J1288">
        <f t="shared" si="299"/>
        <v>1.3144845000000003</v>
      </c>
      <c r="K1288">
        <f t="shared" si="305"/>
        <v>1.2990819801980198</v>
      </c>
      <c r="L1288">
        <f t="shared" si="290"/>
        <v>1.3102550499999999</v>
      </c>
      <c r="M1288">
        <f t="shared" si="300"/>
        <v>1.3031516742711717</v>
      </c>
      <c r="N1288">
        <f t="shared" si="301"/>
        <v>1.3258173257288288</v>
      </c>
      <c r="O1288" cm="1">
        <f t="array" ref="O1288">_xlfn.IFS(C1288&lt;M1287,1,C1288&gt;N1287,-1,TRUE,0)</f>
        <v>-1</v>
      </c>
      <c r="P1288">
        <f t="shared" si="291"/>
        <v>-1</v>
      </c>
      <c r="Q1288">
        <f t="shared" si="292"/>
        <v>-1</v>
      </c>
      <c r="R1288" cm="1">
        <f t="array" ref="R1288">_xlfn.IFS(AND(Q1287=0,O1287=1,O1288=0,P1288=1),1,AND(Q1287=0,O1287=-1,O1288=0,P1288=-1),-1,AND(Q1287=1,O1287=-1,O1288=0,P1288=-1),-2,AND(Q1287=-1,O1287=1,O1288=0,P1288=1),2,TRUE,0)</f>
        <v>0</v>
      </c>
      <c r="S1288" cm="1">
        <f t="array" ref="S1288">_xlfn.IFS(AND(Q1288&lt;&gt;0,S1287=0),U1287/C1288,AND(Q1288&lt;&gt;0,S1287&lt;&gt;0),S1287,TRUE,0)</f>
        <v>7301.9883314226463</v>
      </c>
      <c r="T1288">
        <f t="shared" si="293"/>
        <v>-59.584224784408391</v>
      </c>
      <c r="U1288">
        <f t="shared" si="306"/>
        <v>9885.7969024965387</v>
      </c>
      <c r="V1288">
        <f t="shared" si="294"/>
        <v>-5.9911454394607636E-3</v>
      </c>
      <c r="W1288">
        <f t="shared" si="295"/>
        <v>-1.1420309750346136E-2</v>
      </c>
      <c r="X1288">
        <f>IF(W1288&lt;MAX($W$202:W1288),(1+W1288)/(1+MAX($W$202:W1288))-1,0)</f>
        <v>-7.0445260736723081E-2</v>
      </c>
      <c r="Y1288">
        <f>MIN($X$202:X1288)</f>
        <v>-7.0445260736723081E-2</v>
      </c>
      <c r="AA1288">
        <v>1</v>
      </c>
      <c r="AB1288">
        <f t="shared" si="303"/>
        <v>7268.5511596973374</v>
      </c>
      <c r="AC1288">
        <f t="shared" si="296"/>
        <v>33.653391869398035</v>
      </c>
      <c r="AD1288">
        <f t="shared" si="302"/>
        <v>9571.0101105546728</v>
      </c>
      <c r="AE1288">
        <f t="shared" si="297"/>
        <v>3.5285868885941343E-3</v>
      </c>
      <c r="AF1288">
        <f t="shared" si="298"/>
        <v>-4.2898988944532701E-2</v>
      </c>
      <c r="AG1288">
        <f>IF(AF1288&lt;MAX($AF$202:AF1288),(1+AF1288)/(1+MAX($AF$202:AF1288))-1,0)</f>
        <v>-4.2898988944532701E-2</v>
      </c>
      <c r="AH1288">
        <f>MIN($AG$202:AG1288)</f>
        <v>-6.6231038167161249E-2</v>
      </c>
    </row>
    <row r="1289" spans="2:34" x14ac:dyDescent="0.2">
      <c r="B1289" t="s">
        <v>1292</v>
      </c>
      <c r="C1289">
        <v>1.3322000000000001</v>
      </c>
      <c r="D1289">
        <v>1.33548</v>
      </c>
      <c r="E1289">
        <v>1.33047</v>
      </c>
      <c r="F1289">
        <v>1.3333900000000001</v>
      </c>
      <c r="G1289">
        <v>13591.4004</v>
      </c>
      <c r="I1289">
        <f t="shared" si="304"/>
        <v>4.490000000000105E-3</v>
      </c>
      <c r="J1289">
        <f t="shared" si="299"/>
        <v>1.3154975000000002</v>
      </c>
      <c r="K1289">
        <f t="shared" si="305"/>
        <v>1.2994122772277226</v>
      </c>
      <c r="L1289">
        <f t="shared" si="290"/>
        <v>1.3102616</v>
      </c>
      <c r="M1289">
        <f t="shared" si="300"/>
        <v>1.3015173385202461</v>
      </c>
      <c r="N1289">
        <f t="shared" si="301"/>
        <v>1.3294776614797543</v>
      </c>
      <c r="O1289" cm="1">
        <f t="array" ref="O1289">_xlfn.IFS(C1289&lt;M1288,1,C1289&gt;N1288,-1,TRUE,0)</f>
        <v>-1</v>
      </c>
      <c r="P1289">
        <f t="shared" si="291"/>
        <v>-1</v>
      </c>
      <c r="Q1289">
        <f t="shared" si="292"/>
        <v>-1</v>
      </c>
      <c r="R1289" cm="1">
        <f t="array" ref="R1289">_xlfn.IFS(AND(Q1288=0,O1288=1,O1289=0,P1289=1),1,AND(Q1288=0,O1288=-1,O1289=0,P1289=-1),-1,AND(Q1288=1,O1288=-1,O1289=0,P1289=-1),-2,AND(Q1288=-1,O1288=1,O1289=0,P1289=1),2,TRUE,0)</f>
        <v>0</v>
      </c>
      <c r="S1289" cm="1">
        <f t="array" ref="S1289">_xlfn.IFS(AND(Q1289&lt;&gt;0,S1288=0),U1288/C1289,AND(Q1289&lt;&gt;0,S1288&lt;&gt;0),S1288,TRUE,0)</f>
        <v>7301.9883314226463</v>
      </c>
      <c r="T1289">
        <f t="shared" si="293"/>
        <v>-32.78592760808845</v>
      </c>
      <c r="U1289">
        <f t="shared" si="306"/>
        <v>9853.0109748884497</v>
      </c>
      <c r="V1289">
        <f t="shared" si="294"/>
        <v>-3.3164678509436866E-3</v>
      </c>
      <c r="W1289">
        <f t="shared" si="295"/>
        <v>-1.4698902511155021E-2</v>
      </c>
      <c r="X1289">
        <f>IF(W1289&lt;MAX($W$202:W1289),(1+W1289)/(1+MAX($W$202:W1289))-1,0)</f>
        <v>-7.3528099145182102E-2</v>
      </c>
      <c r="Y1289">
        <f>MIN($X$202:X1289)</f>
        <v>-7.3528099145182102E-2</v>
      </c>
      <c r="AA1289">
        <v>1</v>
      </c>
      <c r="AB1289">
        <f t="shared" si="303"/>
        <v>7268.5511596973374</v>
      </c>
      <c r="AC1289">
        <f t="shared" si="296"/>
        <v>59.311377463129872</v>
      </c>
      <c r="AD1289">
        <f t="shared" si="302"/>
        <v>9630.321488017802</v>
      </c>
      <c r="AE1289">
        <f t="shared" si="297"/>
        <v>6.1969820090068397E-3</v>
      </c>
      <c r="AF1289">
        <f t="shared" si="298"/>
        <v>-3.696785119821977E-2</v>
      </c>
      <c r="AG1289">
        <f>IF(AF1289&lt;MAX($AF$202:AF1289),(1+AF1289)/(1+MAX($AF$202:AF1289))-1,0)</f>
        <v>-3.696785119821977E-2</v>
      </c>
      <c r="AH1289">
        <f>MIN($AG$202:AG1289)</f>
        <v>-6.6231038167161249E-2</v>
      </c>
    </row>
    <row r="1290" spans="2:34" x14ac:dyDescent="0.2">
      <c r="B1290" t="s">
        <v>1293</v>
      </c>
      <c r="C1290">
        <v>1.3333900000000001</v>
      </c>
      <c r="D1290">
        <v>1.3374900000000001</v>
      </c>
      <c r="E1290">
        <v>1.3306800000000001</v>
      </c>
      <c r="F1290">
        <v>1.3362499999999999</v>
      </c>
      <c r="G1290">
        <v>12784.75</v>
      </c>
      <c r="I1290">
        <f t="shared" si="304"/>
        <v>1.1900000000000244E-3</v>
      </c>
      <c r="J1290">
        <f t="shared" si="299"/>
        <v>1.3166540000000002</v>
      </c>
      <c r="K1290">
        <f t="shared" si="305"/>
        <v>1.2997646534653471</v>
      </c>
      <c r="L1290">
        <f t="shared" si="290"/>
        <v>1.3102918000000003</v>
      </c>
      <c r="M1290">
        <f t="shared" si="300"/>
        <v>1.3000679306645611</v>
      </c>
      <c r="N1290">
        <f t="shared" si="301"/>
        <v>1.3332400693354394</v>
      </c>
      <c r="O1290" cm="1">
        <f t="array" ref="O1290">_xlfn.IFS(C1290&lt;M1289,1,C1290&gt;N1289,-1,TRUE,0)</f>
        <v>-1</v>
      </c>
      <c r="P1290">
        <f t="shared" si="291"/>
        <v>-1</v>
      </c>
      <c r="Q1290">
        <f t="shared" si="292"/>
        <v>-1</v>
      </c>
      <c r="R1290" cm="1">
        <f t="array" ref="R1290">_xlfn.IFS(AND(Q1289=0,O1289=1,O1290=0,P1290=1),1,AND(Q1289=0,O1289=-1,O1290=0,P1290=-1),-1,AND(Q1289=1,O1289=-1,O1290=0,P1290=-1),-2,AND(Q1289=-1,O1289=1,O1290=0,P1290=1),2,TRUE,0)</f>
        <v>0</v>
      </c>
      <c r="S1290" cm="1">
        <f t="array" ref="S1290">_xlfn.IFS(AND(Q1290&lt;&gt;0,S1289=0),U1289/C1290,AND(Q1290&lt;&gt;0,S1289&lt;&gt;0),S1289,TRUE,0)</f>
        <v>7301.9883314226463</v>
      </c>
      <c r="T1290">
        <f t="shared" si="293"/>
        <v>-8.6893661143931276</v>
      </c>
      <c r="U1290">
        <f t="shared" si="306"/>
        <v>9844.3216087740566</v>
      </c>
      <c r="V1290">
        <f t="shared" si="294"/>
        <v>-8.8189956720224839E-4</v>
      </c>
      <c r="W1290">
        <f t="shared" si="295"/>
        <v>-1.5567839122594296E-2</v>
      </c>
      <c r="X1290">
        <f>IF(W1290&lt;MAX($W$202:W1290),(1+W1290)/(1+MAX($W$202:W1290))-1,0)</f>
        <v>-7.4345154313571027E-2</v>
      </c>
      <c r="Y1290">
        <f>MIN($X$202:X1290)</f>
        <v>-7.4345154313571027E-2</v>
      </c>
      <c r="AA1290">
        <v>1</v>
      </c>
      <c r="AB1290">
        <f t="shared" si="303"/>
        <v>7268.5511596973374</v>
      </c>
      <c r="AC1290">
        <f t="shared" si="296"/>
        <v>32.635794707041811</v>
      </c>
      <c r="AD1290">
        <f t="shared" si="302"/>
        <v>9662.957282724843</v>
      </c>
      <c r="AE1290">
        <f t="shared" si="297"/>
        <v>3.3888582793053981E-3</v>
      </c>
      <c r="AF1290">
        <f t="shared" si="298"/>
        <v>-3.3704271727515667E-2</v>
      </c>
      <c r="AG1290">
        <f>IF(AF1290&lt;MAX($AF$202:AF1290),(1+AF1290)/(1+MAX($AF$202:AF1290))-1,0)</f>
        <v>-3.3704271727515667E-2</v>
      </c>
      <c r="AH1290">
        <f>MIN($AG$202:AG1290)</f>
        <v>-6.6231038167161249E-2</v>
      </c>
    </row>
    <row r="1291" spans="2:34" x14ac:dyDescent="0.2">
      <c r="B1291" t="s">
        <v>1294</v>
      </c>
      <c r="C1291">
        <v>1.33622</v>
      </c>
      <c r="D1291">
        <v>1.33829</v>
      </c>
      <c r="E1291">
        <v>1.3354999999999999</v>
      </c>
      <c r="F1291">
        <v>1.3355900000000001</v>
      </c>
      <c r="G1291">
        <v>8128.4902000000002</v>
      </c>
      <c r="I1291">
        <f t="shared" si="304"/>
        <v>2.8299999999998882E-3</v>
      </c>
      <c r="J1291">
        <f t="shared" si="299"/>
        <v>1.3177725000000002</v>
      </c>
      <c r="K1291">
        <f t="shared" si="305"/>
        <v>1.3001510891089108</v>
      </c>
      <c r="L1291">
        <f t="shared" ref="L1291:L1354" si="307">AVERAGE(C1092:C1291)</f>
        <v>1.3103250000000006</v>
      </c>
      <c r="M1291">
        <f t="shared" si="300"/>
        <v>1.2993483453382526</v>
      </c>
      <c r="N1291">
        <f t="shared" si="301"/>
        <v>1.3361966546617479</v>
      </c>
      <c r="O1291" cm="1">
        <f t="array" ref="O1291">_xlfn.IFS(C1291&lt;M1290,1,C1291&gt;N1290,-1,TRUE,0)</f>
        <v>-1</v>
      </c>
      <c r="P1291">
        <f t="shared" si="291"/>
        <v>-1</v>
      </c>
      <c r="Q1291">
        <f t="shared" si="292"/>
        <v>-1</v>
      </c>
      <c r="R1291" cm="1">
        <f t="array" ref="R1291">_xlfn.IFS(AND(Q1290=0,O1290=1,O1291=0,P1291=1),1,AND(Q1290=0,O1290=-1,O1291=0,P1291=-1),-1,AND(Q1290=1,O1290=-1,O1291=0,P1291=-1),-2,AND(Q1290=-1,O1290=1,O1291=0,P1291=1),2,TRUE,0)</f>
        <v>0</v>
      </c>
      <c r="S1291" cm="1">
        <f t="array" ref="S1291">_xlfn.IFS(AND(Q1291&lt;&gt;0,S1290=0),U1290/C1291,AND(Q1291&lt;&gt;0,S1290&lt;&gt;0),S1290,TRUE,0)</f>
        <v>7301.9883314226463</v>
      </c>
      <c r="T1291">
        <f t="shared" si="293"/>
        <v>-20.664626977925273</v>
      </c>
      <c r="U1291">
        <f t="shared" si="306"/>
        <v>9823.6569817961317</v>
      </c>
      <c r="V1291">
        <f t="shared" si="294"/>
        <v>-2.0991417996245963E-3</v>
      </c>
      <c r="W1291">
        <f t="shared" si="295"/>
        <v>-1.7634301820386833E-2</v>
      </c>
      <c r="X1291">
        <f>IF(W1291&lt;MAX($W$202:W1291),(1+W1291)/(1+MAX($W$202:W1291))-1,0)</f>
        <v>-7.6288235092176415E-2</v>
      </c>
      <c r="Y1291">
        <f>MIN($X$202:X1291)</f>
        <v>-7.6288235092176415E-2</v>
      </c>
      <c r="AA1291">
        <v>1</v>
      </c>
      <c r="AB1291">
        <f t="shared" si="303"/>
        <v>7268.5511596973374</v>
      </c>
      <c r="AC1291">
        <f t="shared" si="296"/>
        <v>8.6495758800400093</v>
      </c>
      <c r="AD1291">
        <f t="shared" si="302"/>
        <v>9671.6068586048823</v>
      </c>
      <c r="AE1291">
        <f t="shared" si="297"/>
        <v>8.9512719832710757E-4</v>
      </c>
      <c r="AF1291">
        <f t="shared" si="298"/>
        <v>-3.2839314139511799E-2</v>
      </c>
      <c r="AG1291">
        <f>IF(AF1291&lt;MAX($AF$202:AF1291),(1+AF1291)/(1+MAX($AF$202:AF1291))-1,0)</f>
        <v>-3.2839314139511799E-2</v>
      </c>
      <c r="AH1291">
        <f>MIN($AG$202:AG1291)</f>
        <v>-6.6231038167161249E-2</v>
      </c>
    </row>
    <row r="1292" spans="2:34" x14ac:dyDescent="0.2">
      <c r="B1292" t="s">
        <v>1295</v>
      </c>
      <c r="C1292">
        <v>1.3355399999999999</v>
      </c>
      <c r="D1292">
        <v>1.3368100000000001</v>
      </c>
      <c r="E1292">
        <v>1.3350200000000001</v>
      </c>
      <c r="F1292">
        <v>1.33643</v>
      </c>
      <c r="G1292">
        <v>6279.8701000000001</v>
      </c>
      <c r="I1292">
        <f t="shared" si="304"/>
        <v>-6.8000000000001393E-4</v>
      </c>
      <c r="J1292">
        <f t="shared" si="299"/>
        <v>1.3189530000000003</v>
      </c>
      <c r="K1292">
        <f t="shared" si="305"/>
        <v>1.3005400990099012</v>
      </c>
      <c r="L1292">
        <f t="shared" si="307"/>
        <v>1.3103599500000001</v>
      </c>
      <c r="M1292">
        <f t="shared" si="300"/>
        <v>1.2989882770116892</v>
      </c>
      <c r="N1292">
        <f t="shared" si="301"/>
        <v>1.3389177229883114</v>
      </c>
      <c r="O1292" cm="1">
        <f t="array" ref="O1292">_xlfn.IFS(C1292&lt;M1291,1,C1292&gt;N1291,-1,TRUE,0)</f>
        <v>0</v>
      </c>
      <c r="P1292">
        <f t="shared" ref="P1292:P1355" si="308">IF(K1291&gt;=L1291,1,-1)</f>
        <v>-1</v>
      </c>
      <c r="Q1292">
        <f t="shared" ref="Q1292:Q1355" si="309">Q1291+R1292</f>
        <v>-1</v>
      </c>
      <c r="R1292" cm="1">
        <f t="array" ref="R1292">_xlfn.IFS(AND(Q1291=0,O1291=1,O1292=0,P1292=1),1,AND(Q1291=0,O1291=-1,O1292=0,P1292=-1),-1,AND(Q1291=1,O1291=-1,O1292=0,P1292=-1),-2,AND(Q1291=-1,O1291=1,O1292=0,P1292=1),2,TRUE,0)</f>
        <v>0</v>
      </c>
      <c r="S1292" cm="1">
        <f t="array" ref="S1292">_xlfn.IFS(AND(Q1292&lt;&gt;0,S1291=0),U1291/C1292,AND(Q1292&lt;&gt;0,S1291&lt;&gt;0),S1291,TRUE,0)</f>
        <v>7301.9883314226463</v>
      </c>
      <c r="T1292">
        <f t="shared" ref="T1292:T1355" si="310">S1291*Q1291*I1292</f>
        <v>4.965352065367501</v>
      </c>
      <c r="U1292">
        <f t="shared" si="306"/>
        <v>9828.6223338615</v>
      </c>
      <c r="V1292">
        <f t="shared" ref="V1292:V1355" si="311">T1292/U1291</f>
        <v>5.0544843682638933E-4</v>
      </c>
      <c r="W1292">
        <f t="shared" ref="W1292:W1355" si="312">U1292/$U$202-1</f>
        <v>-1.7137766613850025E-2</v>
      </c>
      <c r="X1292">
        <f>IF(W1292&lt;MAX($W$202:W1292),(1+W1292)/(1+MAX($W$202:W1292))-1,0)</f>
        <v>-7.5821346424525538E-2</v>
      </c>
      <c r="Y1292">
        <f>MIN($X$202:X1292)</f>
        <v>-7.6288235092176415E-2</v>
      </c>
      <c r="AA1292">
        <v>1</v>
      </c>
      <c r="AB1292">
        <f t="shared" si="303"/>
        <v>7268.5511596973374</v>
      </c>
      <c r="AC1292">
        <f t="shared" ref="AC1292:AC1355" si="313">AB1292*AA1292*I1291</f>
        <v>20.569999781942652</v>
      </c>
      <c r="AD1292">
        <f t="shared" si="302"/>
        <v>9692.1768583868252</v>
      </c>
      <c r="AE1292">
        <f t="shared" ref="AE1292:AE1355" si="314">AC1292/AD1291</f>
        <v>2.1268440790313359E-3</v>
      </c>
      <c r="AF1292">
        <f t="shared" ref="AF1292:AF1355" si="315">AD1292/$AD$202-1</f>
        <v>-3.0782314161317492E-2</v>
      </c>
      <c r="AG1292">
        <f>IF(AF1292&lt;MAX($AF$202:AF1292),(1+AF1292)/(1+MAX($AF$202:AF1292))-1,0)</f>
        <v>-3.0782314161317492E-2</v>
      </c>
      <c r="AH1292">
        <f>MIN($AG$202:AG1292)</f>
        <v>-6.6231038167161249E-2</v>
      </c>
    </row>
    <row r="1293" spans="2:34" x14ac:dyDescent="0.2">
      <c r="B1293" t="s">
        <v>1296</v>
      </c>
      <c r="C1293">
        <v>1.3364799999999999</v>
      </c>
      <c r="D1293">
        <v>1.3371999999999999</v>
      </c>
      <c r="E1293">
        <v>1.3346</v>
      </c>
      <c r="F1293">
        <v>1.3348100000000001</v>
      </c>
      <c r="G1293">
        <v>5433.6801999999998</v>
      </c>
      <c r="I1293">
        <f t="shared" si="304"/>
        <v>9.3999999999994088E-4</v>
      </c>
      <c r="J1293">
        <f t="shared" si="299"/>
        <v>1.3200630000000002</v>
      </c>
      <c r="K1293">
        <f t="shared" si="305"/>
        <v>1.3009099009900993</v>
      </c>
      <c r="L1293">
        <f t="shared" si="307"/>
        <v>1.3103822000000001</v>
      </c>
      <c r="M1293">
        <f t="shared" si="300"/>
        <v>1.2991846877118864</v>
      </c>
      <c r="N1293">
        <f t="shared" si="301"/>
        <v>1.340941312288114</v>
      </c>
      <c r="O1293" cm="1">
        <f t="array" ref="O1293">_xlfn.IFS(C1293&lt;M1292,1,C1293&gt;N1292,-1,TRUE,0)</f>
        <v>0</v>
      </c>
      <c r="P1293">
        <f t="shared" si="308"/>
        <v>-1</v>
      </c>
      <c r="Q1293">
        <f t="shared" si="309"/>
        <v>-1</v>
      </c>
      <c r="R1293" cm="1">
        <f t="array" ref="R1293">_xlfn.IFS(AND(Q1292=0,O1292=1,O1293=0,P1293=1),1,AND(Q1292=0,O1292=-1,O1293=0,P1293=-1),-1,AND(Q1292=1,O1292=-1,O1293=0,P1293=-1),-2,AND(Q1292=-1,O1292=1,O1293=0,P1293=1),2,TRUE,0)</f>
        <v>0</v>
      </c>
      <c r="S1293" cm="1">
        <f t="array" ref="S1293">_xlfn.IFS(AND(Q1293&lt;&gt;0,S1292=0),U1292/C1293,AND(Q1293&lt;&gt;0,S1292&lt;&gt;0),S1292,TRUE,0)</f>
        <v>7301.9883314226463</v>
      </c>
      <c r="T1293">
        <f t="shared" si="310"/>
        <v>-6.863869031536856</v>
      </c>
      <c r="U1293">
        <f t="shared" si="306"/>
        <v>9821.7584648299635</v>
      </c>
      <c r="V1293">
        <f t="shared" si="311"/>
        <v>-6.98355150740659E-4</v>
      </c>
      <c r="W1293">
        <f t="shared" si="312"/>
        <v>-1.7824153517003616E-2</v>
      </c>
      <c r="X1293">
        <f>IF(W1293&lt;MAX($W$202:W1293),(1+W1293)/(1+MAX($W$202:W1293))-1,0)</f>
        <v>-7.6466751347454509E-2</v>
      </c>
      <c r="Y1293">
        <f>MIN($X$202:X1293)</f>
        <v>-7.6466751347454509E-2</v>
      </c>
      <c r="AA1293">
        <v>1</v>
      </c>
      <c r="AB1293">
        <f t="shared" si="303"/>
        <v>7268.5511596973374</v>
      </c>
      <c r="AC1293">
        <f t="shared" si="313"/>
        <v>-4.942614788594291</v>
      </c>
      <c r="AD1293">
        <f t="shared" si="302"/>
        <v>9687.23424359823</v>
      </c>
      <c r="AE1293">
        <f t="shared" si="314"/>
        <v>-5.0995920326374897E-4</v>
      </c>
      <c r="AF1293">
        <f t="shared" si="315"/>
        <v>-3.1276575640177051E-2</v>
      </c>
      <c r="AG1293">
        <f>IF(AF1293&lt;MAX($AF$202:AF1293),(1+AF1293)/(1+MAX($AF$202:AF1293))-1,0)</f>
        <v>-3.1276575640177051E-2</v>
      </c>
      <c r="AH1293">
        <f>MIN($AG$202:AG1293)</f>
        <v>-6.6231038167161249E-2</v>
      </c>
    </row>
    <row r="1294" spans="2:34" x14ac:dyDescent="0.2">
      <c r="B1294" t="s">
        <v>1297</v>
      </c>
      <c r="C1294">
        <v>1.3348</v>
      </c>
      <c r="D1294">
        <v>1.3354900000000001</v>
      </c>
      <c r="E1294">
        <v>1.3342099999999999</v>
      </c>
      <c r="F1294">
        <v>1.3349899999999999</v>
      </c>
      <c r="G1294">
        <v>5029.2002000000002</v>
      </c>
      <c r="I1294">
        <f t="shared" si="304"/>
        <v>-1.6799999999999038E-3</v>
      </c>
      <c r="J1294">
        <f t="shared" si="299"/>
        <v>1.3211685000000002</v>
      </c>
      <c r="K1294">
        <f t="shared" si="305"/>
        <v>1.3012921782178217</v>
      </c>
      <c r="L1294">
        <f t="shared" si="307"/>
        <v>1.31039975</v>
      </c>
      <c r="M1294">
        <f t="shared" si="300"/>
        <v>1.2995986281644978</v>
      </c>
      <c r="N1294">
        <f t="shared" si="301"/>
        <v>1.3427383718355026</v>
      </c>
      <c r="O1294" cm="1">
        <f t="array" ref="O1294">_xlfn.IFS(C1294&lt;M1293,1,C1294&gt;N1293,-1,TRUE,0)</f>
        <v>0</v>
      </c>
      <c r="P1294">
        <f t="shared" si="308"/>
        <v>-1</v>
      </c>
      <c r="Q1294">
        <f t="shared" si="309"/>
        <v>-1</v>
      </c>
      <c r="R1294" cm="1">
        <f t="array" ref="R1294">_xlfn.IFS(AND(Q1293=0,O1293=1,O1294=0,P1294=1),1,AND(Q1293=0,O1293=-1,O1294=0,P1294=-1),-1,AND(Q1293=1,O1293=-1,O1294=0,P1294=-1),-2,AND(Q1293=-1,O1293=1,O1294=0,P1294=1),2,TRUE,0)</f>
        <v>0</v>
      </c>
      <c r="S1294" cm="1">
        <f t="array" ref="S1294">_xlfn.IFS(AND(Q1294&lt;&gt;0,S1293=0),U1293/C1294,AND(Q1294&lt;&gt;0,S1293&lt;&gt;0),S1293,TRUE,0)</f>
        <v>7301.9883314226463</v>
      </c>
      <c r="T1294">
        <f t="shared" si="310"/>
        <v>12.267340396789344</v>
      </c>
      <c r="U1294">
        <f t="shared" si="306"/>
        <v>9834.0258052267527</v>
      </c>
      <c r="V1294">
        <f t="shared" si="311"/>
        <v>1.2489963422249275E-3</v>
      </c>
      <c r="W1294">
        <f t="shared" si="312"/>
        <v>-1.6597419477324737E-2</v>
      </c>
      <c r="X1294">
        <f>IF(W1294&lt;MAX($W$202:W1294),(1+W1294)/(1+MAX($W$202:W1294))-1,0)</f>
        <v>-7.5313261697964373E-2</v>
      </c>
      <c r="Y1294">
        <f>MIN($X$202:X1294)</f>
        <v>-7.6466751347454509E-2</v>
      </c>
      <c r="AA1294">
        <v>1</v>
      </c>
      <c r="AB1294">
        <f t="shared" si="303"/>
        <v>7268.5511596973374</v>
      </c>
      <c r="AC1294">
        <f t="shared" si="313"/>
        <v>6.8324380901150672</v>
      </c>
      <c r="AD1294">
        <f t="shared" si="302"/>
        <v>9694.0666816883459</v>
      </c>
      <c r="AE1294">
        <f t="shared" si="314"/>
        <v>7.0530328041053171E-4</v>
      </c>
      <c r="AF1294">
        <f t="shared" si="315"/>
        <v>-3.0593331831165416E-2</v>
      </c>
      <c r="AG1294">
        <f>IF(AF1294&lt;MAX($AF$202:AF1294),(1+AF1294)/(1+MAX($AF$202:AF1294))-1,0)</f>
        <v>-3.0593331831165416E-2</v>
      </c>
      <c r="AH1294">
        <f>MIN($AG$202:AG1294)</f>
        <v>-6.6231038167161249E-2</v>
      </c>
    </row>
    <row r="1295" spans="2:34" x14ac:dyDescent="0.2">
      <c r="B1295" t="s">
        <v>1298</v>
      </c>
      <c r="C1295">
        <v>1.3349899999999999</v>
      </c>
      <c r="D1295">
        <v>1.33649</v>
      </c>
      <c r="E1295">
        <v>1.33494</v>
      </c>
      <c r="F1295">
        <v>1.3363400000000001</v>
      </c>
      <c r="G1295">
        <v>4058.96</v>
      </c>
      <c r="I1295">
        <f t="shared" si="304"/>
        <v>1.8999999999991246E-4</v>
      </c>
      <c r="J1295">
        <f t="shared" si="299"/>
        <v>1.3223885000000002</v>
      </c>
      <c r="K1295">
        <f t="shared" si="305"/>
        <v>1.3016568316831685</v>
      </c>
      <c r="L1295">
        <f t="shared" si="307"/>
        <v>1.3104007000000002</v>
      </c>
      <c r="M1295">
        <f t="shared" si="300"/>
        <v>1.3002908166146314</v>
      </c>
      <c r="N1295">
        <f t="shared" si="301"/>
        <v>1.344486183385369</v>
      </c>
      <c r="O1295" cm="1">
        <f t="array" ref="O1295">_xlfn.IFS(C1295&lt;M1294,1,C1295&gt;N1294,-1,TRUE,0)</f>
        <v>0</v>
      </c>
      <c r="P1295">
        <f t="shared" si="308"/>
        <v>-1</v>
      </c>
      <c r="Q1295">
        <f t="shared" si="309"/>
        <v>-1</v>
      </c>
      <c r="R1295" cm="1">
        <f t="array" ref="R1295">_xlfn.IFS(AND(Q1294=0,O1294=1,O1295=0,P1295=1),1,AND(Q1294=0,O1294=-1,O1295=0,P1295=-1),-1,AND(Q1294=1,O1294=-1,O1295=0,P1295=-1),-2,AND(Q1294=-1,O1294=1,O1295=0,P1295=1),2,TRUE,0)</f>
        <v>0</v>
      </c>
      <c r="S1295" cm="1">
        <f t="array" ref="S1295">_xlfn.IFS(AND(Q1295&lt;&gt;0,S1294=0),U1294/C1295,AND(Q1295&lt;&gt;0,S1294&lt;&gt;0),S1294,TRUE,0)</f>
        <v>7301.9883314226463</v>
      </c>
      <c r="T1295">
        <f t="shared" si="310"/>
        <v>-1.3873777829696636</v>
      </c>
      <c r="U1295">
        <f t="shared" si="306"/>
        <v>9832.6384274437823</v>
      </c>
      <c r="V1295">
        <f t="shared" si="311"/>
        <v>-1.4107933113540101E-4</v>
      </c>
      <c r="W1295">
        <f t="shared" si="312"/>
        <v>-1.673615725562172E-2</v>
      </c>
      <c r="X1295">
        <f>IF(W1295&lt;MAX($W$202:W1295),(1+W1295)/(1+MAX($W$202:W1295))-1,0)</f>
        <v>-7.5443715884513818E-2</v>
      </c>
      <c r="Y1295">
        <f>MIN($X$202:X1295)</f>
        <v>-7.6466751347454509E-2</v>
      </c>
      <c r="AA1295">
        <v>1</v>
      </c>
      <c r="AB1295">
        <f t="shared" si="303"/>
        <v>7268.5511596973374</v>
      </c>
      <c r="AC1295">
        <f t="shared" si="313"/>
        <v>-12.211165948290828</v>
      </c>
      <c r="AD1295">
        <f t="shared" si="302"/>
        <v>9681.8555157400551</v>
      </c>
      <c r="AE1295">
        <f t="shared" si="314"/>
        <v>-1.2596535952612302E-3</v>
      </c>
      <c r="AF1295">
        <f t="shared" si="315"/>
        <v>-3.1814448425994457E-2</v>
      </c>
      <c r="AG1295">
        <f>IF(AF1295&lt;MAX($AF$202:AF1295),(1+AF1295)/(1+MAX($AF$202:AF1295))-1,0)</f>
        <v>-3.1814448425994457E-2</v>
      </c>
      <c r="AH1295">
        <f>MIN($AG$202:AG1295)</f>
        <v>-6.6231038167161249E-2</v>
      </c>
    </row>
    <row r="1296" spans="2:34" x14ac:dyDescent="0.2">
      <c r="B1296" t="s">
        <v>1299</v>
      </c>
      <c r="C1296">
        <v>1.3363400000000001</v>
      </c>
      <c r="D1296">
        <v>1.3364400000000001</v>
      </c>
      <c r="E1296">
        <v>1.3345499999999999</v>
      </c>
      <c r="F1296">
        <v>1.33473</v>
      </c>
      <c r="G1296">
        <v>2899.1001000000001</v>
      </c>
      <c r="I1296">
        <f t="shared" si="304"/>
        <v>1.3500000000001844E-3</v>
      </c>
      <c r="J1296">
        <f t="shared" si="299"/>
        <v>1.3236130000000002</v>
      </c>
      <c r="K1296">
        <f t="shared" si="305"/>
        <v>1.3020741584158415</v>
      </c>
      <c r="L1296">
        <f t="shared" si="307"/>
        <v>1.31040895</v>
      </c>
      <c r="M1296">
        <f t="shared" si="300"/>
        <v>1.3016299309694941</v>
      </c>
      <c r="N1296">
        <f t="shared" si="301"/>
        <v>1.3455960690305062</v>
      </c>
      <c r="O1296" cm="1">
        <f t="array" ref="O1296">_xlfn.IFS(C1296&lt;M1295,1,C1296&gt;N1295,-1,TRUE,0)</f>
        <v>0</v>
      </c>
      <c r="P1296">
        <f t="shared" si="308"/>
        <v>-1</v>
      </c>
      <c r="Q1296">
        <f t="shared" si="309"/>
        <v>-1</v>
      </c>
      <c r="R1296" cm="1">
        <f t="array" ref="R1296">_xlfn.IFS(AND(Q1295=0,O1295=1,O1296=0,P1296=1),1,AND(Q1295=0,O1295=-1,O1296=0,P1296=-1),-1,AND(Q1295=1,O1295=-1,O1296=0,P1296=-1),-2,AND(Q1295=-1,O1295=1,O1296=0,P1296=1),2,TRUE,0)</f>
        <v>0</v>
      </c>
      <c r="S1296" cm="1">
        <f t="array" ref="S1296">_xlfn.IFS(AND(Q1296&lt;&gt;0,S1295=0),U1295/C1296,AND(Q1296&lt;&gt;0,S1295&lt;&gt;0),S1295,TRUE,0)</f>
        <v>7301.9883314226463</v>
      </c>
      <c r="T1296">
        <f t="shared" si="310"/>
        <v>-9.8576842474219184</v>
      </c>
      <c r="U1296">
        <f t="shared" si="306"/>
        <v>9822.7807431963611</v>
      </c>
      <c r="V1296">
        <f t="shared" si="311"/>
        <v>-1.0025472125475732E-3</v>
      </c>
      <c r="W1296">
        <f t="shared" si="312"/>
        <v>-1.7721925680363904E-2</v>
      </c>
      <c r="X1296">
        <f>IF(W1296&lt;MAX($W$202:W1296),(1+W1296)/(1+MAX($W$202:W1296))-1,0)</f>
        <v>-7.6370627209997211E-2</v>
      </c>
      <c r="Y1296">
        <f>MIN($X$202:X1296)</f>
        <v>-7.6466751347454509E-2</v>
      </c>
      <c r="AA1296">
        <v>1</v>
      </c>
      <c r="AB1296">
        <f t="shared" si="303"/>
        <v>7268.5511596973374</v>
      </c>
      <c r="AC1296">
        <f t="shared" si="313"/>
        <v>1.3810247203418577</v>
      </c>
      <c r="AD1296">
        <f t="shared" si="302"/>
        <v>9683.236540460397</v>
      </c>
      <c r="AE1296">
        <f t="shared" si="314"/>
        <v>1.4264050089331413E-4</v>
      </c>
      <c r="AF1296">
        <f t="shared" si="315"/>
        <v>-3.1676345953960294E-2</v>
      </c>
      <c r="AG1296">
        <f>IF(AF1296&lt;MAX($AF$202:AF1296),(1+AF1296)/(1+MAX($AF$202:AF1296))-1,0)</f>
        <v>-3.1676345953960294E-2</v>
      </c>
      <c r="AH1296">
        <f>MIN($AG$202:AG1296)</f>
        <v>-6.6231038167161249E-2</v>
      </c>
    </row>
    <row r="1297" spans="2:34" x14ac:dyDescent="0.2">
      <c r="B1297" t="s">
        <v>1300</v>
      </c>
      <c r="C1297">
        <v>1.33474</v>
      </c>
      <c r="D1297">
        <v>1.33561</v>
      </c>
      <c r="E1297">
        <v>1.33456</v>
      </c>
      <c r="F1297">
        <v>1.3350599999999999</v>
      </c>
      <c r="G1297">
        <v>3201</v>
      </c>
      <c r="I1297">
        <f t="shared" si="304"/>
        <v>-1.6000000000000458E-3</v>
      </c>
      <c r="J1297">
        <f t="shared" si="299"/>
        <v>1.3248419999999999</v>
      </c>
      <c r="K1297">
        <f t="shared" si="305"/>
        <v>1.3024918811881188</v>
      </c>
      <c r="L1297">
        <f t="shared" si="307"/>
        <v>1.3104267500000004</v>
      </c>
      <c r="M1297">
        <f t="shared" si="300"/>
        <v>1.3031873195821317</v>
      </c>
      <c r="N1297">
        <f t="shared" si="301"/>
        <v>1.346496680417868</v>
      </c>
      <c r="O1297" cm="1">
        <f t="array" ref="O1297">_xlfn.IFS(C1297&lt;M1296,1,C1297&gt;N1296,-1,TRUE,0)</f>
        <v>0</v>
      </c>
      <c r="P1297">
        <f t="shared" si="308"/>
        <v>-1</v>
      </c>
      <c r="Q1297">
        <f t="shared" si="309"/>
        <v>-1</v>
      </c>
      <c r="R1297" cm="1">
        <f t="array" ref="R1297">_xlfn.IFS(AND(Q1296=0,O1296=1,O1297=0,P1297=1),1,AND(Q1296=0,O1296=-1,O1297=0,P1297=-1),-1,AND(Q1296=1,O1296=-1,O1297=0,P1297=-1),-2,AND(Q1296=-1,O1296=1,O1297=0,P1297=1),2,TRUE,0)</f>
        <v>0</v>
      </c>
      <c r="S1297" cm="1">
        <f t="array" ref="S1297">_xlfn.IFS(AND(Q1297&lt;&gt;0,S1296=0),U1296/C1297,AND(Q1297&lt;&gt;0,S1296&lt;&gt;0),S1296,TRUE,0)</f>
        <v>7301.9883314226463</v>
      </c>
      <c r="T1297">
        <f t="shared" si="310"/>
        <v>11.683181330276568</v>
      </c>
      <c r="U1297">
        <f t="shared" si="306"/>
        <v>9834.4639245266371</v>
      </c>
      <c r="V1297">
        <f t="shared" si="311"/>
        <v>1.1893965299356593E-3</v>
      </c>
      <c r="W1297">
        <f t="shared" si="312"/>
        <v>-1.6553607547336258E-2</v>
      </c>
      <c r="X1297">
        <f>IF(W1297&lt;MAX($W$202:W1297),(1+W1297)/(1+MAX($W$202:W1297))-1,0)</f>
        <v>-7.5272065639054087E-2</v>
      </c>
      <c r="Y1297">
        <f>MIN($X$202:X1297)</f>
        <v>-7.6466751347454509E-2</v>
      </c>
      <c r="AA1297">
        <v>1</v>
      </c>
      <c r="AB1297">
        <f t="shared" si="303"/>
        <v>7268.5511596973374</v>
      </c>
      <c r="AC1297">
        <f t="shared" si="313"/>
        <v>9.8125440655927463</v>
      </c>
      <c r="AD1297">
        <f t="shared" si="302"/>
        <v>9693.0490845259901</v>
      </c>
      <c r="AE1297">
        <f t="shared" si="314"/>
        <v>1.0133537505349632E-3</v>
      </c>
      <c r="AF1297">
        <f t="shared" si="315"/>
        <v>-3.0695091547401021E-2</v>
      </c>
      <c r="AG1297">
        <f>IF(AF1297&lt;MAX($AF$202:AF1297),(1+AF1297)/(1+MAX($AF$202:AF1297))-1,0)</f>
        <v>-3.0695091547401021E-2</v>
      </c>
      <c r="AH1297">
        <f>MIN($AG$202:AG1297)</f>
        <v>-6.6231038167161249E-2</v>
      </c>
    </row>
    <row r="1298" spans="2:34" x14ac:dyDescent="0.2">
      <c r="B1298" t="s">
        <v>1301</v>
      </c>
      <c r="C1298">
        <v>1.3350599999999999</v>
      </c>
      <c r="D1298">
        <v>1.3357699999999999</v>
      </c>
      <c r="E1298">
        <v>1.3329500000000001</v>
      </c>
      <c r="F1298">
        <v>1.33443</v>
      </c>
      <c r="G1298">
        <v>5311.9301999999998</v>
      </c>
      <c r="I1298">
        <f t="shared" si="304"/>
        <v>3.1999999999987594E-4</v>
      </c>
      <c r="J1298">
        <f t="shared" si="299"/>
        <v>1.3260425</v>
      </c>
      <c r="K1298">
        <f t="shared" si="305"/>
        <v>1.3029068316831685</v>
      </c>
      <c r="L1298">
        <f t="shared" si="307"/>
        <v>1.3104211500000003</v>
      </c>
      <c r="M1298">
        <f t="shared" si="300"/>
        <v>1.3050675741360072</v>
      </c>
      <c r="N1298">
        <f t="shared" si="301"/>
        <v>1.3470174258639929</v>
      </c>
      <c r="O1298" cm="1">
        <f t="array" ref="O1298">_xlfn.IFS(C1298&lt;M1297,1,C1298&gt;N1297,-1,TRUE,0)</f>
        <v>0</v>
      </c>
      <c r="P1298">
        <f t="shared" si="308"/>
        <v>-1</v>
      </c>
      <c r="Q1298">
        <f t="shared" si="309"/>
        <v>-1</v>
      </c>
      <c r="R1298" cm="1">
        <f t="array" ref="R1298">_xlfn.IFS(AND(Q1297=0,O1297=1,O1298=0,P1298=1),1,AND(Q1297=0,O1297=-1,O1298=0,P1298=-1),-1,AND(Q1297=1,O1297=-1,O1298=0,P1298=-1),-2,AND(Q1297=-1,O1297=1,O1298=0,P1298=1),2,TRUE,0)</f>
        <v>0</v>
      </c>
      <c r="S1298" cm="1">
        <f t="array" ref="S1298">_xlfn.IFS(AND(Q1298&lt;&gt;0,S1297=0),U1297/C1298,AND(Q1298&lt;&gt;0,S1297&lt;&gt;0),S1297,TRUE,0)</f>
        <v>7301.9883314226463</v>
      </c>
      <c r="T1298">
        <f t="shared" si="310"/>
        <v>-2.3366362660543407</v>
      </c>
      <c r="U1298">
        <f t="shared" si="306"/>
        <v>9832.1272882605826</v>
      </c>
      <c r="V1298">
        <f t="shared" si="311"/>
        <v>-2.3759670928548453E-4</v>
      </c>
      <c r="W1298">
        <f t="shared" si="312"/>
        <v>-1.6787271173941742E-2</v>
      </c>
      <c r="X1298">
        <f>IF(W1298&lt;MAX($W$202:W1298),(1+W1298)/(1+MAX($W$202:W1298))-1,0)</f>
        <v>-7.5491777953242689E-2</v>
      </c>
      <c r="Y1298">
        <f>MIN($X$202:X1298)</f>
        <v>-7.6466751347454509E-2</v>
      </c>
      <c r="AA1298">
        <v>1</v>
      </c>
      <c r="AB1298">
        <f t="shared" si="303"/>
        <v>7268.5511596973374</v>
      </c>
      <c r="AC1298">
        <f t="shared" si="313"/>
        <v>-11.629681855516074</v>
      </c>
      <c r="AD1298">
        <f t="shared" si="302"/>
        <v>9681.4194026704736</v>
      </c>
      <c r="AE1298">
        <f t="shared" si="314"/>
        <v>-1.1997960346741387E-3</v>
      </c>
      <c r="AF1298">
        <f t="shared" si="315"/>
        <v>-3.1858059732952637E-2</v>
      </c>
      <c r="AG1298">
        <f>IF(AF1298&lt;MAX($AF$202:AF1298),(1+AF1298)/(1+MAX($AF$202:AF1298))-1,0)</f>
        <v>-3.1858059732952637E-2</v>
      </c>
      <c r="AH1298">
        <f>MIN($AG$202:AG1298)</f>
        <v>-6.6231038167161249E-2</v>
      </c>
    </row>
    <row r="1299" spans="2:34" x14ac:dyDescent="0.2">
      <c r="B1299" t="s">
        <v>1302</v>
      </c>
      <c r="C1299">
        <v>1.3344400000000001</v>
      </c>
      <c r="D1299">
        <v>1.3348899999999999</v>
      </c>
      <c r="E1299">
        <v>1.33297</v>
      </c>
      <c r="F1299">
        <v>1.33317</v>
      </c>
      <c r="G1299">
        <v>5042.2700000000004</v>
      </c>
      <c r="I1299">
        <f t="shared" si="304"/>
        <v>-6.199999999998429E-4</v>
      </c>
      <c r="J1299">
        <f t="shared" si="299"/>
        <v>1.3272109999999999</v>
      </c>
      <c r="K1299">
        <f t="shared" si="305"/>
        <v>1.3033153465346534</v>
      </c>
      <c r="L1299">
        <f t="shared" si="307"/>
        <v>1.3104084500000002</v>
      </c>
      <c r="M1299">
        <f t="shared" si="300"/>
        <v>1.3074149792887559</v>
      </c>
      <c r="N1299">
        <f t="shared" si="301"/>
        <v>1.3470070207112439</v>
      </c>
      <c r="O1299" cm="1">
        <f t="array" ref="O1299">_xlfn.IFS(C1299&lt;M1298,1,C1299&gt;N1298,-1,TRUE,0)</f>
        <v>0</v>
      </c>
      <c r="P1299">
        <f t="shared" si="308"/>
        <v>-1</v>
      </c>
      <c r="Q1299">
        <f t="shared" si="309"/>
        <v>-1</v>
      </c>
      <c r="R1299" cm="1">
        <f t="array" ref="R1299">_xlfn.IFS(AND(Q1298=0,O1298=1,O1299=0,P1299=1),1,AND(Q1298=0,O1298=-1,O1299=0,P1299=-1),-1,AND(Q1298=1,O1298=-1,O1299=0,P1299=-1),-2,AND(Q1298=-1,O1298=1,O1299=0,P1299=1),2,TRUE,0)</f>
        <v>0</v>
      </c>
      <c r="S1299" cm="1">
        <f t="array" ref="S1299">_xlfn.IFS(AND(Q1299&lt;&gt;0,S1298=0),U1298/C1299,AND(Q1299&lt;&gt;0,S1298&lt;&gt;0),S1298,TRUE,0)</f>
        <v>7301.9883314226463</v>
      </c>
      <c r="T1299">
        <f t="shared" si="310"/>
        <v>4.5272327654808935</v>
      </c>
      <c r="U1299">
        <f t="shared" si="306"/>
        <v>9836.6545210260629</v>
      </c>
      <c r="V1299">
        <f t="shared" si="311"/>
        <v>4.6045302636453289E-4</v>
      </c>
      <c r="W1299">
        <f t="shared" si="312"/>
        <v>-1.6334547897393747E-2</v>
      </c>
      <c r="X1299">
        <f>IF(W1299&lt;MAX($W$202:W1299),(1+W1299)/(1+MAX($W$202:W1299))-1,0)</f>
        <v>-7.5066085344502431E-2</v>
      </c>
      <c r="Y1299">
        <f>MIN($X$202:X1299)</f>
        <v>-7.6466751347454509E-2</v>
      </c>
      <c r="AA1299">
        <v>1</v>
      </c>
      <c r="AB1299">
        <f t="shared" si="303"/>
        <v>7268.5511596973374</v>
      </c>
      <c r="AC1299">
        <f t="shared" si="313"/>
        <v>2.3259363711022463</v>
      </c>
      <c r="AD1299">
        <f t="shared" si="302"/>
        <v>9683.7453390415758</v>
      </c>
      <c r="AE1299">
        <f t="shared" si="314"/>
        <v>2.4024745487843154E-4</v>
      </c>
      <c r="AF1299">
        <f t="shared" si="315"/>
        <v>-3.1625466095842381E-2</v>
      </c>
      <c r="AG1299">
        <f>IF(AF1299&lt;MAX($AF$202:AF1299),(1+AF1299)/(1+MAX($AF$202:AF1299))-1,0)</f>
        <v>-3.1625466095842381E-2</v>
      </c>
      <c r="AH1299">
        <f>MIN($AG$202:AG1299)</f>
        <v>-6.6231038167161249E-2</v>
      </c>
    </row>
    <row r="1300" spans="2:34" x14ac:dyDescent="0.2">
      <c r="B1300" t="s">
        <v>1303</v>
      </c>
      <c r="C1300">
        <v>1.3331599999999999</v>
      </c>
      <c r="D1300">
        <v>1.3336399999999999</v>
      </c>
      <c r="E1300">
        <v>1.3321700000000001</v>
      </c>
      <c r="F1300">
        <v>1.3327899999999999</v>
      </c>
      <c r="G1300">
        <v>4742.1698999999999</v>
      </c>
      <c r="I1300">
        <f t="shared" si="304"/>
        <v>-1.2800000000001699E-3</v>
      </c>
      <c r="J1300">
        <f t="shared" si="299"/>
        <v>1.3284019999999999</v>
      </c>
      <c r="K1300">
        <f t="shared" si="305"/>
        <v>1.3037340594059403</v>
      </c>
      <c r="L1300">
        <f t="shared" si="307"/>
        <v>1.3103868500000002</v>
      </c>
      <c r="M1300">
        <f t="shared" si="300"/>
        <v>1.3103496665220253</v>
      </c>
      <c r="N1300">
        <f t="shared" si="301"/>
        <v>1.3464543334779744</v>
      </c>
      <c r="O1300" cm="1">
        <f t="array" ref="O1300">_xlfn.IFS(C1300&lt;M1299,1,C1300&gt;N1299,-1,TRUE,0)</f>
        <v>0</v>
      </c>
      <c r="P1300">
        <f t="shared" si="308"/>
        <v>-1</v>
      </c>
      <c r="Q1300">
        <f t="shared" si="309"/>
        <v>-1</v>
      </c>
      <c r="R1300" cm="1">
        <f t="array" ref="R1300">_xlfn.IFS(AND(Q1299=0,O1299=1,O1300=0,P1300=1),1,AND(Q1299=0,O1299=-1,O1300=0,P1300=-1),-1,AND(Q1299=1,O1299=-1,O1300=0,P1300=-1),-2,AND(Q1299=-1,O1299=1,O1300=0,P1300=1),2,TRUE,0)</f>
        <v>0</v>
      </c>
      <c r="S1300" cm="1">
        <f t="array" ref="S1300">_xlfn.IFS(AND(Q1300&lt;&gt;0,S1299=0),U1299/C1300,AND(Q1300&lt;&gt;0,S1299&lt;&gt;0),S1299,TRUE,0)</f>
        <v>7301.9883314226463</v>
      </c>
      <c r="T1300">
        <f t="shared" si="310"/>
        <v>9.3465450642222283</v>
      </c>
      <c r="U1300">
        <f t="shared" si="306"/>
        <v>9846.0010660902844</v>
      </c>
      <c r="V1300">
        <f t="shared" si="311"/>
        <v>9.5017518855051639E-4</v>
      </c>
      <c r="W1300">
        <f t="shared" si="312"/>
        <v>-1.5399893390971586E-2</v>
      </c>
      <c r="X1300">
        <f>IF(W1300&lt;MAX($W$202:W1300),(1+W1300)/(1+MAX($W$202:W1300))-1,0)</f>
        <v>-7.418723608774791E-2</v>
      </c>
      <c r="Y1300">
        <f>MIN($X$202:X1300)</f>
        <v>-7.6466751347454509E-2</v>
      </c>
      <c r="AA1300">
        <v>1</v>
      </c>
      <c r="AB1300">
        <f t="shared" si="303"/>
        <v>7268.5511596973374</v>
      </c>
      <c r="AC1300">
        <f t="shared" si="313"/>
        <v>-4.5065017190112071</v>
      </c>
      <c r="AD1300">
        <f t="shared" si="302"/>
        <v>9679.238837322564</v>
      </c>
      <c r="AE1300">
        <f t="shared" si="314"/>
        <v>-4.6536764043582612E-4</v>
      </c>
      <c r="AF1300">
        <f t="shared" si="315"/>
        <v>-3.2076116267743648E-2</v>
      </c>
      <c r="AG1300">
        <f>IF(AF1300&lt;MAX($AF$202:AF1300),(1+AF1300)/(1+MAX($AF$202:AF1300))-1,0)</f>
        <v>-3.2076116267743648E-2</v>
      </c>
      <c r="AH1300">
        <f>MIN($AG$202:AG1300)</f>
        <v>-6.6231038167161249E-2</v>
      </c>
    </row>
    <row r="1301" spans="2:34" x14ac:dyDescent="0.2">
      <c r="B1301" t="s">
        <v>1304</v>
      </c>
      <c r="C1301">
        <v>1.3328100000000001</v>
      </c>
      <c r="D1301">
        <v>1.33409</v>
      </c>
      <c r="E1301">
        <v>1.3328100000000001</v>
      </c>
      <c r="F1301">
        <v>1.3338000000000001</v>
      </c>
      <c r="G1301">
        <v>2762.75</v>
      </c>
      <c r="I1301">
        <f t="shared" si="304"/>
        <v>-3.4999999999985043E-4</v>
      </c>
      <c r="J1301">
        <f t="shared" si="299"/>
        <v>1.3294414999999999</v>
      </c>
      <c r="K1301">
        <f t="shared" si="305"/>
        <v>1.3041831683168315</v>
      </c>
      <c r="L1301">
        <f t="shared" si="307"/>
        <v>1.3103643000000003</v>
      </c>
      <c r="M1301">
        <f t="shared" si="300"/>
        <v>1.3127080170690617</v>
      </c>
      <c r="N1301">
        <f t="shared" si="301"/>
        <v>1.3461749829309382</v>
      </c>
      <c r="O1301" cm="1">
        <f t="array" ref="O1301">_xlfn.IFS(C1301&lt;M1300,1,C1301&gt;N1300,-1,TRUE,0)</f>
        <v>0</v>
      </c>
      <c r="P1301">
        <f t="shared" si="308"/>
        <v>-1</v>
      </c>
      <c r="Q1301">
        <f t="shared" si="309"/>
        <v>-1</v>
      </c>
      <c r="R1301" cm="1">
        <f t="array" ref="R1301">_xlfn.IFS(AND(Q1300=0,O1300=1,O1301=0,P1301=1),1,AND(Q1300=0,O1300=-1,O1301=0,P1301=-1),-1,AND(Q1300=1,O1300=-1,O1301=0,P1301=-1),-2,AND(Q1300=-1,O1300=1,O1301=0,P1301=1),2,TRUE,0)</f>
        <v>0</v>
      </c>
      <c r="S1301" cm="1">
        <f t="array" ref="S1301">_xlfn.IFS(AND(Q1301&lt;&gt;0,S1300=0),U1300/C1301,AND(Q1301&lt;&gt;0,S1300&lt;&gt;0),S1300,TRUE,0)</f>
        <v>7301.9883314226463</v>
      </c>
      <c r="T1301">
        <f t="shared" si="310"/>
        <v>2.555695915996834</v>
      </c>
      <c r="U1301">
        <f t="shared" si="306"/>
        <v>9848.5567620062811</v>
      </c>
      <c r="V1301">
        <f t="shared" si="311"/>
        <v>2.5956689409659659E-4</v>
      </c>
      <c r="W1301">
        <f t="shared" si="312"/>
        <v>-1.5144323799371917E-2</v>
      </c>
      <c r="X1301">
        <f>IF(W1301&lt;MAX($W$202:W1301),(1+W1301)/(1+MAX($W$202:W1301))-1,0)</f>
        <v>-7.3946925744104219E-2</v>
      </c>
      <c r="Y1301">
        <f>MIN($X$202:X1301)</f>
        <v>-7.6466751347454509E-2</v>
      </c>
      <c r="AA1301">
        <v>1</v>
      </c>
      <c r="AB1301">
        <f t="shared" si="303"/>
        <v>7268.5511596973374</v>
      </c>
      <c r="AC1301">
        <f t="shared" si="313"/>
        <v>-9.3037454844138274</v>
      </c>
      <c r="AD1301">
        <f t="shared" si="302"/>
        <v>9669.9350918381497</v>
      </c>
      <c r="AE1301">
        <f t="shared" si="314"/>
        <v>-9.6120631392410149E-4</v>
      </c>
      <c r="AF1301">
        <f t="shared" si="315"/>
        <v>-3.3006490816185008E-2</v>
      </c>
      <c r="AG1301">
        <f>IF(AF1301&lt;MAX($AF$202:AF1301),(1+AF1301)/(1+MAX($AF$202:AF1301))-1,0)</f>
        <v>-3.3006490816185008E-2</v>
      </c>
      <c r="AH1301">
        <f>MIN($AG$202:AG1301)</f>
        <v>-6.6231038167161249E-2</v>
      </c>
    </row>
    <row r="1302" spans="2:34" x14ac:dyDescent="0.2">
      <c r="B1302" t="s">
        <v>1305</v>
      </c>
      <c r="C1302">
        <v>1.33369</v>
      </c>
      <c r="D1302">
        <v>1.3346899999999999</v>
      </c>
      <c r="E1302">
        <v>1.3327599999999999</v>
      </c>
      <c r="F1302">
        <v>1.33467</v>
      </c>
      <c r="G1302">
        <v>3827.52</v>
      </c>
      <c r="I1302">
        <f t="shared" si="304"/>
        <v>8.799999999999919E-4</v>
      </c>
      <c r="J1302">
        <f t="shared" si="299"/>
        <v>1.3304594999999999</v>
      </c>
      <c r="K1302">
        <f t="shared" si="305"/>
        <v>1.3046222772277225</v>
      </c>
      <c r="L1302">
        <f t="shared" si="307"/>
        <v>1.3103508500000001</v>
      </c>
      <c r="M1302">
        <f t="shared" si="300"/>
        <v>1.3151122155822275</v>
      </c>
      <c r="N1302">
        <f t="shared" si="301"/>
        <v>1.3458067844177724</v>
      </c>
      <c r="O1302" cm="1">
        <f t="array" ref="O1302">_xlfn.IFS(C1302&lt;M1301,1,C1302&gt;N1301,-1,TRUE,0)</f>
        <v>0</v>
      </c>
      <c r="P1302">
        <f t="shared" si="308"/>
        <v>-1</v>
      </c>
      <c r="Q1302">
        <f t="shared" si="309"/>
        <v>-1</v>
      </c>
      <c r="R1302" cm="1">
        <f t="array" ref="R1302">_xlfn.IFS(AND(Q1301=0,O1301=1,O1302=0,P1302=1),1,AND(Q1301=0,O1301=-1,O1302=0,P1302=-1),-1,AND(Q1301=1,O1301=-1,O1302=0,P1302=-1),-2,AND(Q1301=-1,O1301=1,O1302=0,P1302=1),2,TRUE,0)</f>
        <v>0</v>
      </c>
      <c r="S1302" cm="1">
        <f t="array" ref="S1302">_xlfn.IFS(AND(Q1302&lt;&gt;0,S1301=0),U1301/C1302,AND(Q1302&lt;&gt;0,S1301&lt;&gt;0),S1301,TRUE,0)</f>
        <v>7301.9883314226463</v>
      </c>
      <c r="T1302">
        <f t="shared" si="310"/>
        <v>-6.4257497316518695</v>
      </c>
      <c r="U1302">
        <f t="shared" si="306"/>
        <v>9842.131012274629</v>
      </c>
      <c r="V1302">
        <f t="shared" si="311"/>
        <v>-6.5245597775717744E-4</v>
      </c>
      <c r="W1302">
        <f t="shared" si="312"/>
        <v>-1.5786898772537139E-2</v>
      </c>
      <c r="X1302">
        <f>IF(W1302&lt;MAX($W$202:W1302),(1+W1302)/(1+MAX($W$202:W1302))-1,0)</f>
        <v>-7.4551134608123015E-2</v>
      </c>
      <c r="Y1302">
        <f>MIN($X$202:X1302)</f>
        <v>-7.6466751347454509E-2</v>
      </c>
      <c r="AA1302">
        <v>1</v>
      </c>
      <c r="AB1302">
        <f t="shared" si="303"/>
        <v>7268.5511596973374</v>
      </c>
      <c r="AC1302">
        <f t="shared" si="313"/>
        <v>-2.5439929058929809</v>
      </c>
      <c r="AD1302">
        <f t="shared" si="302"/>
        <v>9667.3910989322576</v>
      </c>
      <c r="AE1302">
        <f t="shared" si="314"/>
        <v>-2.630827282429458E-4</v>
      </c>
      <c r="AF1302">
        <f t="shared" si="315"/>
        <v>-3.3260890106774244E-2</v>
      </c>
      <c r="AG1302">
        <f>IF(AF1302&lt;MAX($AF$202:AF1302),(1+AF1302)/(1+MAX($AF$202:AF1302))-1,0)</f>
        <v>-3.3260890106774244E-2</v>
      </c>
      <c r="AH1302">
        <f>MIN($AG$202:AG1302)</f>
        <v>-6.6231038167161249E-2</v>
      </c>
    </row>
    <row r="1303" spans="2:34" x14ac:dyDescent="0.2">
      <c r="B1303" t="s">
        <v>1306</v>
      </c>
      <c r="C1303">
        <v>1.33467</v>
      </c>
      <c r="D1303">
        <v>1.3351599999999999</v>
      </c>
      <c r="E1303">
        <v>1.33341</v>
      </c>
      <c r="F1303">
        <v>1.33429</v>
      </c>
      <c r="G1303">
        <v>5593.6298999999999</v>
      </c>
      <c r="I1303">
        <f t="shared" si="304"/>
        <v>9.7999999999998089E-4</v>
      </c>
      <c r="J1303">
        <f t="shared" ref="J1303:J1366" si="316">AVERAGE(F1284:F1303)</f>
        <v>1.3314044999999997</v>
      </c>
      <c r="K1303">
        <f t="shared" si="305"/>
        <v>1.3050698019801981</v>
      </c>
      <c r="L1303">
        <f t="shared" si="307"/>
        <v>1.3103493000000004</v>
      </c>
      <c r="M1303">
        <f t="shared" ref="M1303:M1366" si="317">J1303-2*_xlfn.STDEV.P(F1284:F1303)</f>
        <v>1.3176391950996351</v>
      </c>
      <c r="N1303">
        <f t="shared" ref="N1303:N1366" si="318">J1303+2*_xlfn.STDEV.P(F1284:F1303)</f>
        <v>1.3451698049003642</v>
      </c>
      <c r="O1303" cm="1">
        <f t="array" ref="O1303">_xlfn.IFS(C1303&lt;M1302,1,C1303&gt;N1302,-1,TRUE,0)</f>
        <v>0</v>
      </c>
      <c r="P1303">
        <f t="shared" si="308"/>
        <v>-1</v>
      </c>
      <c r="Q1303">
        <f t="shared" si="309"/>
        <v>-1</v>
      </c>
      <c r="R1303" cm="1">
        <f t="array" ref="R1303">_xlfn.IFS(AND(Q1302=0,O1302=1,O1303=0,P1303=1),1,AND(Q1302=0,O1302=-1,O1303=0,P1303=-1),-1,AND(Q1302=1,O1302=-1,O1303=0,P1303=-1),-2,AND(Q1302=-1,O1302=1,O1303=0,P1303=1),2,TRUE,0)</f>
        <v>0</v>
      </c>
      <c r="S1303" cm="1">
        <f t="array" ref="S1303">_xlfn.IFS(AND(Q1303&lt;&gt;0,S1302=0),U1302/C1303,AND(Q1303&lt;&gt;0,S1302&lt;&gt;0),S1302,TRUE,0)</f>
        <v>7301.9883314226463</v>
      </c>
      <c r="T1303">
        <f t="shared" si="310"/>
        <v>-7.1559485647940537</v>
      </c>
      <c r="U1303">
        <f t="shared" si="306"/>
        <v>9834.975063709835</v>
      </c>
      <c r="V1303">
        <f t="shared" si="311"/>
        <v>-7.2707308568332421E-4</v>
      </c>
      <c r="W1303">
        <f t="shared" si="312"/>
        <v>-1.6502493629016457E-2</v>
      </c>
      <c r="X1303">
        <f>IF(W1303&lt;MAX($W$202:W1303),(1+W1303)/(1+MAX($W$202:W1303))-1,0)</f>
        <v>-7.5224003570325548E-2</v>
      </c>
      <c r="Y1303">
        <f>MIN($X$202:X1303)</f>
        <v>-7.6466751347454509E-2</v>
      </c>
      <c r="AA1303">
        <v>1</v>
      </c>
      <c r="AB1303">
        <f t="shared" si="303"/>
        <v>7268.5511596973374</v>
      </c>
      <c r="AC1303">
        <f t="shared" si="313"/>
        <v>6.396325020533598</v>
      </c>
      <c r="AD1303">
        <f t="shared" si="302"/>
        <v>9673.7874239527919</v>
      </c>
      <c r="AE1303">
        <f t="shared" si="314"/>
        <v>6.6163921114560664E-4</v>
      </c>
      <c r="AF1303">
        <f t="shared" si="315"/>
        <v>-3.2621257604720788E-2</v>
      </c>
      <c r="AG1303">
        <f>IF(AF1303&lt;MAX($AF$202:AF1303),(1+AF1303)/(1+MAX($AF$202:AF1303))-1,0)</f>
        <v>-3.2621257604720788E-2</v>
      </c>
      <c r="AH1303">
        <f>MIN($AG$202:AG1303)</f>
        <v>-6.6231038167161249E-2</v>
      </c>
    </row>
    <row r="1304" spans="2:34" x14ac:dyDescent="0.2">
      <c r="B1304" t="s">
        <v>1307</v>
      </c>
      <c r="C1304">
        <v>1.33429</v>
      </c>
      <c r="D1304">
        <v>1.33646</v>
      </c>
      <c r="E1304">
        <v>1.33294</v>
      </c>
      <c r="F1304">
        <v>1.3359700000000001</v>
      </c>
      <c r="G1304">
        <v>6077.48</v>
      </c>
      <c r="I1304">
        <f t="shared" si="304"/>
        <v>-3.8000000000004697E-4</v>
      </c>
      <c r="J1304">
        <f t="shared" si="316"/>
        <v>1.3325539999999998</v>
      </c>
      <c r="K1304">
        <f t="shared" si="305"/>
        <v>1.3055054455445545</v>
      </c>
      <c r="L1304">
        <f t="shared" si="307"/>
        <v>1.3103409500000003</v>
      </c>
      <c r="M1304">
        <f t="shared" si="317"/>
        <v>1.3215779107146486</v>
      </c>
      <c r="N1304">
        <f t="shared" si="318"/>
        <v>1.343530089285351</v>
      </c>
      <c r="O1304" cm="1">
        <f t="array" ref="O1304">_xlfn.IFS(C1304&lt;M1303,1,C1304&gt;N1303,-1,TRUE,0)</f>
        <v>0</v>
      </c>
      <c r="P1304">
        <f t="shared" si="308"/>
        <v>-1</v>
      </c>
      <c r="Q1304">
        <f t="shared" si="309"/>
        <v>-1</v>
      </c>
      <c r="R1304" cm="1">
        <f t="array" ref="R1304">_xlfn.IFS(AND(Q1303=0,O1303=1,O1304=0,P1304=1),1,AND(Q1303=0,O1303=-1,O1304=0,P1304=-1),-1,AND(Q1303=1,O1303=-1,O1304=0,P1304=-1),-2,AND(Q1303=-1,O1303=1,O1304=0,P1304=1),2,TRUE,0)</f>
        <v>0</v>
      </c>
      <c r="S1304" cm="1">
        <f t="array" ref="S1304">_xlfn.IFS(AND(Q1304&lt;&gt;0,S1303=0),U1303/C1304,AND(Q1304&lt;&gt;0,S1303&lt;&gt;0),S1303,TRUE,0)</f>
        <v>7301.9883314226463</v>
      </c>
      <c r="T1304">
        <f t="shared" si="310"/>
        <v>2.7747555659409486</v>
      </c>
      <c r="U1304">
        <f t="shared" si="306"/>
        <v>9837.7498192757757</v>
      </c>
      <c r="V1304">
        <f t="shared" si="311"/>
        <v>2.8213142869874114E-4</v>
      </c>
      <c r="W1304">
        <f t="shared" si="312"/>
        <v>-1.6225018072422381E-2</v>
      </c>
      <c r="X1304">
        <f>IF(W1304&lt;MAX($W$202:W1304),(1+W1304)/(1+MAX($W$202:W1304))-1,0)</f>
        <v>-7.4963095197226548E-2</v>
      </c>
      <c r="Y1304">
        <f>MIN($X$202:X1304)</f>
        <v>-7.6466751347454509E-2</v>
      </c>
      <c r="AA1304">
        <v>1</v>
      </c>
      <c r="AB1304">
        <f t="shared" si="303"/>
        <v>7268.5511596973374</v>
      </c>
      <c r="AC1304">
        <f t="shared" si="313"/>
        <v>7.1231801365032519</v>
      </c>
      <c r="AD1304">
        <f t="shared" ref="AD1304:AD1367" si="319">AD1303+AC1304</f>
        <v>9680.9106040892948</v>
      </c>
      <c r="AE1304">
        <f t="shared" si="314"/>
        <v>7.3633829485087647E-4</v>
      </c>
      <c r="AF1304">
        <f t="shared" si="315"/>
        <v>-3.1908939591070551E-2</v>
      </c>
      <c r="AG1304">
        <f>IF(AF1304&lt;MAX($AF$202:AF1304),(1+AF1304)/(1+MAX($AF$202:AF1304))-1,0)</f>
        <v>-3.1908939591070551E-2</v>
      </c>
      <c r="AH1304">
        <f>MIN($AG$202:AG1304)</f>
        <v>-6.6231038167161249E-2</v>
      </c>
    </row>
    <row r="1305" spans="2:34" x14ac:dyDescent="0.2">
      <c r="B1305" t="s">
        <v>1308</v>
      </c>
      <c r="C1305">
        <v>1.33596</v>
      </c>
      <c r="D1305">
        <v>1.34009</v>
      </c>
      <c r="E1305">
        <v>1.3358300000000001</v>
      </c>
      <c r="F1305">
        <v>1.3393900000000001</v>
      </c>
      <c r="G1305">
        <v>11964.4004</v>
      </c>
      <c r="I1305">
        <f t="shared" si="304"/>
        <v>1.6700000000000603E-3</v>
      </c>
      <c r="J1305">
        <f t="shared" si="316"/>
        <v>1.3337764999999999</v>
      </c>
      <c r="K1305">
        <f t="shared" si="305"/>
        <v>1.3059471287128714</v>
      </c>
      <c r="L1305">
        <f t="shared" si="307"/>
        <v>1.3103453000000003</v>
      </c>
      <c r="M1305">
        <f t="shared" si="317"/>
        <v>1.3259157054472845</v>
      </c>
      <c r="N1305">
        <f t="shared" si="318"/>
        <v>1.3416372945527153</v>
      </c>
      <c r="O1305" cm="1">
        <f t="array" ref="O1305">_xlfn.IFS(C1305&lt;M1304,1,C1305&gt;N1304,-1,TRUE,0)</f>
        <v>0</v>
      </c>
      <c r="P1305">
        <f t="shared" si="308"/>
        <v>-1</v>
      </c>
      <c r="Q1305">
        <f t="shared" si="309"/>
        <v>-1</v>
      </c>
      <c r="R1305" cm="1">
        <f t="array" ref="R1305">_xlfn.IFS(AND(Q1304=0,O1304=1,O1305=0,P1305=1),1,AND(Q1304=0,O1304=-1,O1305=0,P1305=-1),-1,AND(Q1304=1,O1304=-1,O1305=0,P1305=-1),-2,AND(Q1304=-1,O1304=1,O1305=0,P1305=1),2,TRUE,0)</f>
        <v>0</v>
      </c>
      <c r="S1305" cm="1">
        <f t="array" ref="S1305">_xlfn.IFS(AND(Q1305&lt;&gt;0,S1304=0),U1304/C1305,AND(Q1305&lt;&gt;0,S1304&lt;&gt;0),S1304,TRUE,0)</f>
        <v>7301.9883314226463</v>
      </c>
      <c r="T1305">
        <f t="shared" si="310"/>
        <v>-12.19432051347626</v>
      </c>
      <c r="U1305">
        <f t="shared" si="306"/>
        <v>9825.5554987623</v>
      </c>
      <c r="V1305">
        <f t="shared" si="311"/>
        <v>-1.2395436697915506E-3</v>
      </c>
      <c r="W1305">
        <f t="shared" si="312"/>
        <v>-1.744445012377005E-2</v>
      </c>
      <c r="X1305">
        <f>IF(W1305&lt;MAX($W$202:W1305),(1+W1305)/(1+MAX($W$202:W1305))-1,0)</f>
        <v>-7.6109718836898432E-2</v>
      </c>
      <c r="Y1305">
        <f>MIN($X$202:X1305)</f>
        <v>-7.6466751347454509E-2</v>
      </c>
      <c r="AA1305">
        <v>1</v>
      </c>
      <c r="AB1305">
        <f t="shared" ref="AB1305:AB1368" si="320">AB1304</f>
        <v>7268.5511596973374</v>
      </c>
      <c r="AC1305">
        <f t="shared" si="313"/>
        <v>-2.7620494406853298</v>
      </c>
      <c r="AD1305">
        <f t="shared" si="319"/>
        <v>9678.1485546486092</v>
      </c>
      <c r="AE1305">
        <f t="shared" si="314"/>
        <v>-2.8530884682672491E-4</v>
      </c>
      <c r="AF1305">
        <f t="shared" si="315"/>
        <v>-3.2185144535139099E-2</v>
      </c>
      <c r="AG1305">
        <f>IF(AF1305&lt;MAX($AF$202:AF1305),(1+AF1305)/(1+MAX($AF$202:AF1305))-1,0)</f>
        <v>-3.2185144535139099E-2</v>
      </c>
      <c r="AH1305">
        <f>MIN($AG$202:AG1305)</f>
        <v>-6.6231038167161249E-2</v>
      </c>
    </row>
    <row r="1306" spans="2:34" x14ac:dyDescent="0.2">
      <c r="B1306" t="s">
        <v>1309</v>
      </c>
      <c r="C1306">
        <v>1.33941</v>
      </c>
      <c r="D1306">
        <v>1.34521</v>
      </c>
      <c r="E1306">
        <v>1.339</v>
      </c>
      <c r="F1306">
        <v>1.34138</v>
      </c>
      <c r="G1306">
        <v>13037.809600000001</v>
      </c>
      <c r="I1306">
        <f t="shared" si="304"/>
        <v>3.4499999999999531E-3</v>
      </c>
      <c r="J1306">
        <f t="shared" si="316"/>
        <v>1.334867</v>
      </c>
      <c r="K1306">
        <f t="shared" si="305"/>
        <v>1.3064183168316832</v>
      </c>
      <c r="L1306">
        <f t="shared" si="307"/>
        <v>1.3103640500000002</v>
      </c>
      <c r="M1306">
        <f t="shared" si="317"/>
        <v>1.3295535224193566</v>
      </c>
      <c r="N1306">
        <f t="shared" si="318"/>
        <v>1.3401804775806434</v>
      </c>
      <c r="O1306" cm="1">
        <f t="array" ref="O1306">_xlfn.IFS(C1306&lt;M1305,1,C1306&gt;N1305,-1,TRUE,0)</f>
        <v>0</v>
      </c>
      <c r="P1306">
        <f t="shared" si="308"/>
        <v>-1</v>
      </c>
      <c r="Q1306">
        <f t="shared" si="309"/>
        <v>-1</v>
      </c>
      <c r="R1306" cm="1">
        <f t="array" ref="R1306">_xlfn.IFS(AND(Q1305=0,O1305=1,O1306=0,P1306=1),1,AND(Q1305=0,O1305=-1,O1306=0,P1306=-1),-1,AND(Q1305=1,O1305=-1,O1306=0,P1306=-1),-2,AND(Q1305=-1,O1305=1,O1306=0,P1306=1),2,TRUE,0)</f>
        <v>0</v>
      </c>
      <c r="S1306" cm="1">
        <f t="array" ref="S1306">_xlfn.IFS(AND(Q1306&lt;&gt;0,S1305=0),U1305/C1306,AND(Q1306&lt;&gt;0,S1305&lt;&gt;0),S1305,TRUE,0)</f>
        <v>7301.9883314226463</v>
      </c>
      <c r="T1306">
        <f t="shared" si="310"/>
        <v>-25.191859743407786</v>
      </c>
      <c r="U1306">
        <f t="shared" si="306"/>
        <v>9800.3636390188931</v>
      </c>
      <c r="V1306">
        <f t="shared" si="311"/>
        <v>-2.5639120095124535E-3</v>
      </c>
      <c r="W1306">
        <f t="shared" si="312"/>
        <v>-1.9963636098110693E-2</v>
      </c>
      <c r="X1306">
        <f>IF(W1306&lt;MAX($W$202:W1306),(1+W1306)/(1+MAX($W$202:W1306))-1,0)</f>
        <v>-7.847849222424419E-2</v>
      </c>
      <c r="Y1306">
        <f>MIN($X$202:X1306)</f>
        <v>-7.847849222424419E-2</v>
      </c>
      <c r="AA1306">
        <v>1</v>
      </c>
      <c r="AB1306">
        <f t="shared" si="320"/>
        <v>7268.5511596973374</v>
      </c>
      <c r="AC1306">
        <f t="shared" si="313"/>
        <v>12.138480436694993</v>
      </c>
      <c r="AD1306">
        <f t="shared" si="319"/>
        <v>9690.2870350853045</v>
      </c>
      <c r="AE1306">
        <f t="shared" si="314"/>
        <v>1.2542151392029043E-3</v>
      </c>
      <c r="AF1306">
        <f t="shared" si="315"/>
        <v>-3.0971296491469569E-2</v>
      </c>
      <c r="AG1306">
        <f>IF(AF1306&lt;MAX($AF$202:AF1306),(1+AF1306)/(1+MAX($AF$202:AF1306))-1,0)</f>
        <v>-3.0971296491469569E-2</v>
      </c>
      <c r="AH1306">
        <f>MIN($AG$202:AG1306)</f>
        <v>-6.6231038167161249E-2</v>
      </c>
    </row>
    <row r="1307" spans="2:34" x14ac:dyDescent="0.2">
      <c r="B1307" t="s">
        <v>1310</v>
      </c>
      <c r="C1307">
        <v>1.34134</v>
      </c>
      <c r="D1307">
        <v>1.3415999999999999</v>
      </c>
      <c r="E1307">
        <v>1.33579</v>
      </c>
      <c r="F1307">
        <v>1.3367</v>
      </c>
      <c r="G1307">
        <v>11781.0898</v>
      </c>
      <c r="I1307">
        <f t="shared" si="304"/>
        <v>1.9299999999999873E-3</v>
      </c>
      <c r="J1307">
        <f t="shared" si="316"/>
        <v>1.335318</v>
      </c>
      <c r="K1307">
        <f t="shared" si="305"/>
        <v>1.3069257425742575</v>
      </c>
      <c r="L1307">
        <f t="shared" si="307"/>
        <v>1.3104010500000001</v>
      </c>
      <c r="M1307">
        <f t="shared" si="317"/>
        <v>1.3311036407367192</v>
      </c>
      <c r="N1307">
        <f t="shared" si="318"/>
        <v>1.3395323592632808</v>
      </c>
      <c r="O1307" cm="1">
        <f t="array" ref="O1307">_xlfn.IFS(C1307&lt;M1306,1,C1307&gt;N1306,-1,TRUE,0)</f>
        <v>-1</v>
      </c>
      <c r="P1307">
        <f t="shared" si="308"/>
        <v>-1</v>
      </c>
      <c r="Q1307">
        <f t="shared" si="309"/>
        <v>-1</v>
      </c>
      <c r="R1307" cm="1">
        <f t="array" ref="R1307">_xlfn.IFS(AND(Q1306=0,O1306=1,O1307=0,P1307=1),1,AND(Q1306=0,O1306=-1,O1307=0,P1307=-1),-1,AND(Q1306=1,O1306=-1,O1307=0,P1307=-1),-2,AND(Q1306=-1,O1306=1,O1307=0,P1307=1),2,TRUE,0)</f>
        <v>0</v>
      </c>
      <c r="S1307" cm="1">
        <f t="array" ref="S1307">_xlfn.IFS(AND(Q1307&lt;&gt;0,S1306=0),U1306/C1307,AND(Q1307&lt;&gt;0,S1306&lt;&gt;0),S1306,TRUE,0)</f>
        <v>7301.9883314226463</v>
      </c>
      <c r="T1307">
        <f t="shared" si="310"/>
        <v>-14.092837479645615</v>
      </c>
      <c r="U1307">
        <f t="shared" si="306"/>
        <v>9786.2708015392473</v>
      </c>
      <c r="V1307">
        <f t="shared" si="311"/>
        <v>-1.4379912826435121E-3</v>
      </c>
      <c r="W1307">
        <f t="shared" si="312"/>
        <v>-2.1372919846075256E-2</v>
      </c>
      <c r="X1307">
        <f>IF(W1307&lt;MAX($W$202:W1307),(1+W1307)/(1+MAX($W$202:W1307))-1,0)</f>
        <v>-7.9803632119194168E-2</v>
      </c>
      <c r="Y1307">
        <f>MIN($X$202:X1307)</f>
        <v>-7.9803632119194168E-2</v>
      </c>
      <c r="AA1307">
        <v>1</v>
      </c>
      <c r="AB1307">
        <f t="shared" si="320"/>
        <v>7268.5511596973374</v>
      </c>
      <c r="AC1307">
        <f t="shared" si="313"/>
        <v>25.076501500955473</v>
      </c>
      <c r="AD1307">
        <f t="shared" si="319"/>
        <v>9715.3635365862592</v>
      </c>
      <c r="AE1307">
        <f t="shared" si="314"/>
        <v>2.5877975967235857E-3</v>
      </c>
      <c r="AF1307">
        <f t="shared" si="315"/>
        <v>-2.8463646341374105E-2</v>
      </c>
      <c r="AG1307">
        <f>IF(AF1307&lt;MAX($AF$202:AF1307),(1+AF1307)/(1+MAX($AF$202:AF1307))-1,0)</f>
        <v>-2.8463646341374105E-2</v>
      </c>
      <c r="AH1307">
        <f>MIN($AG$202:AG1307)</f>
        <v>-6.6231038167161249E-2</v>
      </c>
    </row>
    <row r="1308" spans="2:34" x14ac:dyDescent="0.2">
      <c r="B1308" t="s">
        <v>1311</v>
      </c>
      <c r="C1308">
        <v>1.3367</v>
      </c>
      <c r="D1308">
        <v>1.33822</v>
      </c>
      <c r="E1308">
        <v>1.33464</v>
      </c>
      <c r="F1308">
        <v>1.3375999999999999</v>
      </c>
      <c r="G1308">
        <v>10763.190399999999</v>
      </c>
      <c r="I1308">
        <f t="shared" si="304"/>
        <v>-4.6399999999999775E-3</v>
      </c>
      <c r="J1308">
        <f t="shared" si="316"/>
        <v>1.3355889999999999</v>
      </c>
      <c r="K1308">
        <f t="shared" si="305"/>
        <v>1.3073829702970297</v>
      </c>
      <c r="L1308">
        <f t="shared" si="307"/>
        <v>1.3104137</v>
      </c>
      <c r="M1308">
        <f t="shared" si="317"/>
        <v>1.3315221638833117</v>
      </c>
      <c r="N1308">
        <f t="shared" si="318"/>
        <v>1.3396558361166881</v>
      </c>
      <c r="O1308" cm="1">
        <f t="array" ref="O1308">_xlfn.IFS(C1308&lt;M1307,1,C1308&gt;N1307,-1,TRUE,0)</f>
        <v>0</v>
      </c>
      <c r="P1308">
        <f t="shared" si="308"/>
        <v>-1</v>
      </c>
      <c r="Q1308">
        <f t="shared" si="309"/>
        <v>-1</v>
      </c>
      <c r="R1308" cm="1">
        <f t="array" ref="R1308">_xlfn.IFS(AND(Q1307=0,O1307=1,O1308=0,P1308=1),1,AND(Q1307=0,O1307=-1,O1308=0,P1308=-1),-1,AND(Q1307=1,O1307=-1,O1308=0,P1308=-1),-2,AND(Q1307=-1,O1307=1,O1308=0,P1308=1),2,TRUE,0)</f>
        <v>0</v>
      </c>
      <c r="S1308" cm="1">
        <f t="array" ref="S1308">_xlfn.IFS(AND(Q1308&lt;&gt;0,S1307=0),U1307/C1308,AND(Q1308&lt;&gt;0,S1307&lt;&gt;0),S1307,TRUE,0)</f>
        <v>7301.9883314226463</v>
      </c>
      <c r="T1308">
        <f t="shared" si="310"/>
        <v>33.881225857800914</v>
      </c>
      <c r="U1308">
        <f t="shared" si="306"/>
        <v>9820.1520273970473</v>
      </c>
      <c r="V1308">
        <f t="shared" si="311"/>
        <v>3.4621181597051104E-3</v>
      </c>
      <c r="W1308">
        <f t="shared" si="312"/>
        <v>-1.7984797260295227E-2</v>
      </c>
      <c r="X1308">
        <f>IF(W1308&lt;MAX($W$202:W1308),(1+W1308)/(1+MAX($W$202:W1308))-1,0)</f>
        <v>-7.6617803563459486E-2</v>
      </c>
      <c r="Y1308">
        <f>MIN($X$202:X1308)</f>
        <v>-7.9803632119194168E-2</v>
      </c>
      <c r="AA1308">
        <v>1</v>
      </c>
      <c r="AB1308">
        <f t="shared" si="320"/>
        <v>7268.5511596973374</v>
      </c>
      <c r="AC1308">
        <f t="shared" si="313"/>
        <v>14.028303738215769</v>
      </c>
      <c r="AD1308">
        <f t="shared" si="319"/>
        <v>9729.3918403244752</v>
      </c>
      <c r="AE1308">
        <f t="shared" si="314"/>
        <v>1.4439298833633734E-3</v>
      </c>
      <c r="AF1308">
        <f t="shared" si="315"/>
        <v>-2.7060815967552498E-2</v>
      </c>
      <c r="AG1308">
        <f>IF(AF1308&lt;MAX($AF$202:AF1308),(1+AF1308)/(1+MAX($AF$202:AF1308))-1,0)</f>
        <v>-2.7060815967552498E-2</v>
      </c>
      <c r="AH1308">
        <f>MIN($AG$202:AG1308)</f>
        <v>-6.6231038167161249E-2</v>
      </c>
    </row>
    <row r="1309" spans="2:34" x14ac:dyDescent="0.2">
      <c r="B1309" t="s">
        <v>1312</v>
      </c>
      <c r="C1309">
        <v>1.3375900000000001</v>
      </c>
      <c r="D1309">
        <v>1.33802</v>
      </c>
      <c r="E1309">
        <v>1.3359799999999999</v>
      </c>
      <c r="F1309">
        <v>1.3359799999999999</v>
      </c>
      <c r="G1309">
        <v>7567.5897999999997</v>
      </c>
      <c r="I1309">
        <f t="shared" si="304"/>
        <v>8.9000000000005741E-4</v>
      </c>
      <c r="J1309">
        <f t="shared" si="316"/>
        <v>1.3357185</v>
      </c>
      <c r="K1309">
        <f t="shared" si="305"/>
        <v>1.3078580198019805</v>
      </c>
      <c r="L1309">
        <f t="shared" si="307"/>
        <v>1.3104234499999998</v>
      </c>
      <c r="M1309">
        <f t="shared" si="317"/>
        <v>1.3317769862045148</v>
      </c>
      <c r="N1309">
        <f t="shared" si="318"/>
        <v>1.3396600137954853</v>
      </c>
      <c r="O1309" cm="1">
        <f t="array" ref="O1309">_xlfn.IFS(C1309&lt;M1308,1,C1309&gt;N1308,-1,TRUE,0)</f>
        <v>0</v>
      </c>
      <c r="P1309">
        <f t="shared" si="308"/>
        <v>-1</v>
      </c>
      <c r="Q1309">
        <f t="shared" si="309"/>
        <v>-1</v>
      </c>
      <c r="R1309" cm="1">
        <f t="array" ref="R1309">_xlfn.IFS(AND(Q1308=0,O1308=1,O1309=0,P1309=1),1,AND(Q1308=0,O1308=-1,O1309=0,P1309=-1),-1,AND(Q1308=1,O1308=-1,O1309=0,P1309=-1),-2,AND(Q1308=-1,O1308=1,O1309=0,P1309=1),2,TRUE,0)</f>
        <v>0</v>
      </c>
      <c r="S1309" cm="1">
        <f t="array" ref="S1309">_xlfn.IFS(AND(Q1309&lt;&gt;0,S1308=0),U1308/C1309,AND(Q1309&lt;&gt;0,S1308&lt;&gt;0),S1308,TRUE,0)</f>
        <v>7301.9883314226463</v>
      </c>
      <c r="T1309">
        <f t="shared" si="310"/>
        <v>-6.4987696149665748</v>
      </c>
      <c r="U1309">
        <f t="shared" si="306"/>
        <v>9813.6532577820799</v>
      </c>
      <c r="V1309">
        <f t="shared" si="311"/>
        <v>-6.6177892122604479E-4</v>
      </c>
      <c r="W1309">
        <f t="shared" si="312"/>
        <v>-1.8634674221791991E-2</v>
      </c>
      <c r="X1309">
        <f>IF(W1309&lt;MAX($W$202:W1309),(1+W1309)/(1+MAX($W$202:W1309))-1,0)</f>
        <v>-7.7228878437296644E-2</v>
      </c>
      <c r="Y1309">
        <f>MIN($X$202:X1309)</f>
        <v>-7.9803632119194168E-2</v>
      </c>
      <c r="AA1309">
        <v>1</v>
      </c>
      <c r="AB1309">
        <f t="shared" si="320"/>
        <v>7268.5511596973374</v>
      </c>
      <c r="AC1309">
        <f t="shared" si="313"/>
        <v>-33.726077380995484</v>
      </c>
      <c r="AD1309">
        <f t="shared" si="319"/>
        <v>9695.6657629434794</v>
      </c>
      <c r="AE1309">
        <f t="shared" si="314"/>
        <v>-3.4664116662682094E-3</v>
      </c>
      <c r="AF1309">
        <f t="shared" si="315"/>
        <v>-3.0433423705652052E-2</v>
      </c>
      <c r="AG1309">
        <f>IF(AF1309&lt;MAX($AF$202:AF1309),(1+AF1309)/(1+MAX($AF$202:AF1309))-1,0)</f>
        <v>-3.0433423705652052E-2</v>
      </c>
      <c r="AH1309">
        <f>MIN($AG$202:AG1309)</f>
        <v>-6.6231038167161249E-2</v>
      </c>
    </row>
    <row r="1310" spans="2:34" x14ac:dyDescent="0.2">
      <c r="B1310" t="s">
        <v>1313</v>
      </c>
      <c r="C1310">
        <v>1.33599</v>
      </c>
      <c r="D1310">
        <v>1.3361099999999999</v>
      </c>
      <c r="E1310">
        <v>1.3320000000000001</v>
      </c>
      <c r="F1310">
        <v>1.33453</v>
      </c>
      <c r="G1310">
        <v>10252.919900000001</v>
      </c>
      <c r="I1310">
        <f t="shared" si="304"/>
        <v>-1.6000000000000458E-3</v>
      </c>
      <c r="J1310">
        <f t="shared" si="316"/>
        <v>1.3356325</v>
      </c>
      <c r="K1310">
        <f t="shared" si="305"/>
        <v>1.3083096039603965</v>
      </c>
      <c r="L1310">
        <f t="shared" si="307"/>
        <v>1.31042155</v>
      </c>
      <c r="M1310">
        <f t="shared" si="317"/>
        <v>1.3316661471412643</v>
      </c>
      <c r="N1310">
        <f t="shared" si="318"/>
        <v>1.3395988528587357</v>
      </c>
      <c r="O1310" cm="1">
        <f t="array" ref="O1310">_xlfn.IFS(C1310&lt;M1309,1,C1310&gt;N1309,-1,TRUE,0)</f>
        <v>0</v>
      </c>
      <c r="P1310">
        <f t="shared" si="308"/>
        <v>-1</v>
      </c>
      <c r="Q1310">
        <f t="shared" si="309"/>
        <v>-1</v>
      </c>
      <c r="R1310" cm="1">
        <f t="array" ref="R1310">_xlfn.IFS(AND(Q1309=0,O1309=1,O1310=0,P1310=1),1,AND(Q1309=0,O1309=-1,O1310=0,P1310=-1),-1,AND(Q1309=1,O1309=-1,O1310=0,P1310=-1),-2,AND(Q1309=-1,O1309=1,O1310=0,P1310=1),2,TRUE,0)</f>
        <v>0</v>
      </c>
      <c r="S1310" cm="1">
        <f t="array" ref="S1310">_xlfn.IFS(AND(Q1310&lt;&gt;0,S1309=0),U1309/C1310,AND(Q1310&lt;&gt;0,S1309&lt;&gt;0),S1309,TRUE,0)</f>
        <v>7301.9883314226463</v>
      </c>
      <c r="T1310">
        <f t="shared" si="310"/>
        <v>11.683181330276568</v>
      </c>
      <c r="U1310">
        <f t="shared" si="306"/>
        <v>9825.3364391123559</v>
      </c>
      <c r="V1310">
        <f t="shared" si="311"/>
        <v>1.1905027641986414E-3</v>
      </c>
      <c r="W1310">
        <f t="shared" si="312"/>
        <v>-1.7466356088764456E-2</v>
      </c>
      <c r="X1310">
        <f>IF(W1310&lt;MAX($W$202:W1310),(1+W1310)/(1+MAX($W$202:W1310))-1,0)</f>
        <v>-7.6130316866353742E-2</v>
      </c>
      <c r="Y1310">
        <f>MIN($X$202:X1310)</f>
        <v>-7.9803632119194168E-2</v>
      </c>
      <c r="AA1310">
        <v>1</v>
      </c>
      <c r="AB1310">
        <f t="shared" si="320"/>
        <v>7268.5511596973374</v>
      </c>
      <c r="AC1310">
        <f t="shared" si="313"/>
        <v>6.4690105321310476</v>
      </c>
      <c r="AD1310">
        <f t="shared" si="319"/>
        <v>9702.1347734756109</v>
      </c>
      <c r="AE1310">
        <f t="shared" si="314"/>
        <v>6.6720642917120719E-4</v>
      </c>
      <c r="AF1310">
        <f t="shared" si="315"/>
        <v>-2.9786522652438863E-2</v>
      </c>
      <c r="AG1310">
        <f>IF(AF1310&lt;MAX($AF$202:AF1310),(1+AF1310)/(1+MAX($AF$202:AF1310))-1,0)</f>
        <v>-2.9786522652438863E-2</v>
      </c>
      <c r="AH1310">
        <f>MIN($AG$202:AG1310)</f>
        <v>-6.6231038167161249E-2</v>
      </c>
    </row>
    <row r="1311" spans="2:34" x14ac:dyDescent="0.2">
      <c r="B1311" t="s">
        <v>1314</v>
      </c>
      <c r="C1311">
        <v>1.33449</v>
      </c>
      <c r="D1311">
        <v>1.33806</v>
      </c>
      <c r="E1311">
        <v>1.33389</v>
      </c>
      <c r="F1311">
        <v>1.3362499999999999</v>
      </c>
      <c r="G1311">
        <v>11014.559600000001</v>
      </c>
      <c r="I1311">
        <f t="shared" si="304"/>
        <v>-1.5000000000000568E-3</v>
      </c>
      <c r="J1311">
        <f t="shared" si="316"/>
        <v>1.3356655</v>
      </c>
      <c r="K1311">
        <f t="shared" si="305"/>
        <v>1.3087550495049507</v>
      </c>
      <c r="L1311">
        <f t="shared" si="307"/>
        <v>1.3104183999999999</v>
      </c>
      <c r="M1311">
        <f t="shared" si="317"/>
        <v>1.3316901385070032</v>
      </c>
      <c r="N1311">
        <f t="shared" si="318"/>
        <v>1.3396408614929967</v>
      </c>
      <c r="O1311" cm="1">
        <f t="array" ref="O1311">_xlfn.IFS(C1311&lt;M1310,1,C1311&gt;N1310,-1,TRUE,0)</f>
        <v>0</v>
      </c>
      <c r="P1311">
        <f t="shared" si="308"/>
        <v>-1</v>
      </c>
      <c r="Q1311">
        <f t="shared" si="309"/>
        <v>-1</v>
      </c>
      <c r="R1311" cm="1">
        <f t="array" ref="R1311">_xlfn.IFS(AND(Q1310=0,O1310=1,O1311=0,P1311=1),1,AND(Q1310=0,O1310=-1,O1311=0,P1311=-1),-1,AND(Q1310=1,O1310=-1,O1311=0,P1311=-1),-2,AND(Q1310=-1,O1310=1,O1311=0,P1311=1),2,TRUE,0)</f>
        <v>0</v>
      </c>
      <c r="S1311" cm="1">
        <f t="array" ref="S1311">_xlfn.IFS(AND(Q1311&lt;&gt;0,S1310=0),U1310/C1311,AND(Q1311&lt;&gt;0,S1310&lt;&gt;0),S1310,TRUE,0)</f>
        <v>7301.9883314226463</v>
      </c>
      <c r="T1311">
        <f t="shared" si="310"/>
        <v>10.952982497134384</v>
      </c>
      <c r="U1311">
        <f t="shared" si="306"/>
        <v>9836.2894216094901</v>
      </c>
      <c r="V1311">
        <f t="shared" si="311"/>
        <v>1.114769205615508E-3</v>
      </c>
      <c r="W1311">
        <f t="shared" si="312"/>
        <v>-1.6371057839051018E-2</v>
      </c>
      <c r="X1311">
        <f>IF(W1311&lt;MAX($W$202:W1311),(1+W1311)/(1+MAX($W$202:W1311))-1,0)</f>
        <v>-7.5100415393594577E-2</v>
      </c>
      <c r="Y1311">
        <f>MIN($X$202:X1311)</f>
        <v>-7.9803632119194168E-2</v>
      </c>
      <c r="AA1311">
        <v>1</v>
      </c>
      <c r="AB1311">
        <f t="shared" si="320"/>
        <v>7268.5511596973374</v>
      </c>
      <c r="AC1311">
        <f t="shared" si="313"/>
        <v>-11.629681855516074</v>
      </c>
      <c r="AD1311">
        <f t="shared" si="319"/>
        <v>9690.5050916200944</v>
      </c>
      <c r="AE1311">
        <f t="shared" si="314"/>
        <v>-1.1986724702392434E-3</v>
      </c>
      <c r="AF1311">
        <f t="shared" si="315"/>
        <v>-3.094949083799059E-2</v>
      </c>
      <c r="AG1311">
        <f>IF(AF1311&lt;MAX($AF$202:AF1311),(1+AF1311)/(1+MAX($AF$202:AF1311))-1,0)</f>
        <v>-3.094949083799059E-2</v>
      </c>
      <c r="AH1311">
        <f>MIN($AG$202:AG1311)</f>
        <v>-6.6231038167161249E-2</v>
      </c>
    </row>
    <row r="1312" spans="2:34" x14ac:dyDescent="0.2">
      <c r="B1312" t="s">
        <v>1315</v>
      </c>
      <c r="C1312">
        <v>1.3362499999999999</v>
      </c>
      <c r="D1312">
        <v>1.3372999999999999</v>
      </c>
      <c r="E1312">
        <v>1.33422</v>
      </c>
      <c r="F1312">
        <v>1.3371500000000001</v>
      </c>
      <c r="G1312">
        <v>11684.79</v>
      </c>
      <c r="I1312">
        <f t="shared" si="304"/>
        <v>1.7599999999999838E-3</v>
      </c>
      <c r="J1312">
        <f t="shared" si="316"/>
        <v>1.3357015000000001</v>
      </c>
      <c r="K1312">
        <f t="shared" si="305"/>
        <v>1.3092117821782181</v>
      </c>
      <c r="L1312">
        <f t="shared" si="307"/>
        <v>1.3104260999999999</v>
      </c>
      <c r="M1312">
        <f t="shared" si="317"/>
        <v>1.3316862576660928</v>
      </c>
      <c r="N1312">
        <f t="shared" si="318"/>
        <v>1.3397167423339074</v>
      </c>
      <c r="O1312" cm="1">
        <f t="array" ref="O1312">_xlfn.IFS(C1312&lt;M1311,1,C1312&gt;N1311,-1,TRUE,0)</f>
        <v>0</v>
      </c>
      <c r="P1312">
        <f t="shared" si="308"/>
        <v>-1</v>
      </c>
      <c r="Q1312">
        <f t="shared" si="309"/>
        <v>-1</v>
      </c>
      <c r="R1312" cm="1">
        <f t="array" ref="R1312">_xlfn.IFS(AND(Q1311=0,O1311=1,O1312=0,P1312=1),1,AND(Q1311=0,O1311=-1,O1312=0,P1312=-1),-1,AND(Q1311=1,O1311=-1,O1312=0,P1312=-1),-2,AND(Q1311=-1,O1311=1,O1312=0,P1312=1),2,TRUE,0)</f>
        <v>0</v>
      </c>
      <c r="S1312" cm="1">
        <f t="array" ref="S1312">_xlfn.IFS(AND(Q1312&lt;&gt;0,S1311=0),U1311/C1312,AND(Q1312&lt;&gt;0,S1311&lt;&gt;0),S1311,TRUE,0)</f>
        <v>7301.9883314226463</v>
      </c>
      <c r="T1312">
        <f t="shared" si="310"/>
        <v>-12.851499463303739</v>
      </c>
      <c r="U1312">
        <f t="shared" si="306"/>
        <v>9823.4379221461859</v>
      </c>
      <c r="V1312">
        <f t="shared" si="311"/>
        <v>-1.3065393780575519E-3</v>
      </c>
      <c r="W1312">
        <f t="shared" si="312"/>
        <v>-1.7656207785381461E-2</v>
      </c>
      <c r="X1312">
        <f>IF(W1312&lt;MAX($W$202:W1312),(1+W1312)/(1+MAX($W$202:W1312))-1,0)</f>
        <v>-7.6308833121631947E-2</v>
      </c>
      <c r="Y1312">
        <f>MIN($X$202:X1312)</f>
        <v>-7.9803632119194168E-2</v>
      </c>
      <c r="AA1312">
        <v>1</v>
      </c>
      <c r="AB1312">
        <f t="shared" si="320"/>
        <v>7268.5511596973374</v>
      </c>
      <c r="AC1312">
        <f t="shared" si="313"/>
        <v>-10.90282673954642</v>
      </c>
      <c r="AD1312">
        <f t="shared" si="319"/>
        <v>9679.6022648805483</v>
      </c>
      <c r="AE1312">
        <f t="shared" si="314"/>
        <v>-1.1251040721267135E-3</v>
      </c>
      <c r="AF1312">
        <f t="shared" si="315"/>
        <v>-3.2039773511945202E-2</v>
      </c>
      <c r="AG1312">
        <f>IF(AF1312&lt;MAX($AF$202:AF1312),(1+AF1312)/(1+MAX($AF$202:AF1312))-1,0)</f>
        <v>-3.2039773511945202E-2</v>
      </c>
      <c r="AH1312">
        <f>MIN($AG$202:AG1312)</f>
        <v>-6.6231038167161249E-2</v>
      </c>
    </row>
    <row r="1313" spans="2:34" x14ac:dyDescent="0.2">
      <c r="B1313" t="s">
        <v>1316</v>
      </c>
      <c r="C1313">
        <v>1.3371900000000001</v>
      </c>
      <c r="D1313">
        <v>1.34026</v>
      </c>
      <c r="E1313">
        <v>1.3354200000000001</v>
      </c>
      <c r="F1313">
        <v>1.3361799999999999</v>
      </c>
      <c r="G1313">
        <v>12291.5195</v>
      </c>
      <c r="I1313">
        <f t="shared" si="304"/>
        <v>9.4000000000016293E-4</v>
      </c>
      <c r="J1313">
        <f t="shared" si="316"/>
        <v>1.3357699999999999</v>
      </c>
      <c r="K1313">
        <f t="shared" si="305"/>
        <v>1.3096672277227726</v>
      </c>
      <c r="L1313">
        <f t="shared" si="307"/>
        <v>1.3104398500000003</v>
      </c>
      <c r="M1313">
        <f t="shared" si="317"/>
        <v>1.3317712201861067</v>
      </c>
      <c r="N1313">
        <f t="shared" si="318"/>
        <v>1.3397687798138931</v>
      </c>
      <c r="O1313" cm="1">
        <f t="array" ref="O1313">_xlfn.IFS(C1313&lt;M1312,1,C1313&gt;N1312,-1,TRUE,0)</f>
        <v>0</v>
      </c>
      <c r="P1313">
        <f t="shared" si="308"/>
        <v>-1</v>
      </c>
      <c r="Q1313">
        <f t="shared" si="309"/>
        <v>-1</v>
      </c>
      <c r="R1313" cm="1">
        <f t="array" ref="R1313">_xlfn.IFS(AND(Q1312=0,O1312=1,O1313=0,P1313=1),1,AND(Q1312=0,O1312=-1,O1313=0,P1313=-1),-1,AND(Q1312=1,O1312=-1,O1313=0,P1313=-1),-2,AND(Q1312=-1,O1312=1,O1313=0,P1313=1),2,TRUE,0)</f>
        <v>0</v>
      </c>
      <c r="S1313" cm="1">
        <f t="array" ref="S1313">_xlfn.IFS(AND(Q1313&lt;&gt;0,S1312=0),U1312/C1313,AND(Q1313&lt;&gt;0,S1312&lt;&gt;0),S1312,TRUE,0)</f>
        <v>7301.9883314226463</v>
      </c>
      <c r="T1313">
        <f t="shared" si="310"/>
        <v>-6.8638690315384769</v>
      </c>
      <c r="U1313">
        <f t="shared" si="306"/>
        <v>9816.5740531146475</v>
      </c>
      <c r="V1313">
        <f t="shared" si="311"/>
        <v>-6.9872371423698948E-4</v>
      </c>
      <c r="W1313">
        <f t="shared" si="312"/>
        <v>-1.8342594688535274E-2</v>
      </c>
      <c r="X1313">
        <f>IF(W1313&lt;MAX($W$202:W1313),(1+W1313)/(1+MAX($W$202:W1313))-1,0)</f>
        <v>-7.6954238044561141E-2</v>
      </c>
      <c r="Y1313">
        <f>MIN($X$202:X1313)</f>
        <v>-7.9803632119194168E-2</v>
      </c>
      <c r="AA1313">
        <v>1</v>
      </c>
      <c r="AB1313">
        <f t="shared" si="320"/>
        <v>7268.5511596973374</v>
      </c>
      <c r="AC1313">
        <f t="shared" si="313"/>
        <v>12.792650041067196</v>
      </c>
      <c r="AD1313">
        <f t="shared" si="319"/>
        <v>9692.3949149216151</v>
      </c>
      <c r="AE1313">
        <f t="shared" si="314"/>
        <v>1.321609059029355E-3</v>
      </c>
      <c r="AF1313">
        <f t="shared" si="315"/>
        <v>-3.0760508507838513E-2</v>
      </c>
      <c r="AG1313">
        <f>IF(AF1313&lt;MAX($AF$202:AF1313),(1+AF1313)/(1+MAX($AF$202:AF1313))-1,0)</f>
        <v>-3.0760508507838513E-2</v>
      </c>
      <c r="AH1313">
        <f>MIN($AG$202:AG1313)</f>
        <v>-6.6231038167161249E-2</v>
      </c>
    </row>
    <row r="1314" spans="2:34" x14ac:dyDescent="0.2">
      <c r="B1314" t="s">
        <v>1317</v>
      </c>
      <c r="C1314">
        <v>1.3361499999999999</v>
      </c>
      <c r="D1314">
        <v>1.3370899999999999</v>
      </c>
      <c r="E1314">
        <v>1.33142</v>
      </c>
      <c r="F1314">
        <v>1.3326899999999999</v>
      </c>
      <c r="G1314">
        <v>12280.7305</v>
      </c>
      <c r="I1314">
        <f t="shared" si="304"/>
        <v>-1.0400000000001519E-3</v>
      </c>
      <c r="J1314">
        <f t="shared" si="316"/>
        <v>1.3356549999999998</v>
      </c>
      <c r="K1314">
        <f t="shared" si="305"/>
        <v>1.3101133663366336</v>
      </c>
      <c r="L1314">
        <f t="shared" si="307"/>
        <v>1.3104440000000002</v>
      </c>
      <c r="M1314">
        <f t="shared" si="317"/>
        <v>1.3314463256243798</v>
      </c>
      <c r="N1314">
        <f t="shared" si="318"/>
        <v>1.3398636743756198</v>
      </c>
      <c r="O1314" cm="1">
        <f t="array" ref="O1314">_xlfn.IFS(C1314&lt;M1313,1,C1314&gt;N1313,-1,TRUE,0)</f>
        <v>0</v>
      </c>
      <c r="P1314">
        <f t="shared" si="308"/>
        <v>-1</v>
      </c>
      <c r="Q1314">
        <f t="shared" si="309"/>
        <v>-1</v>
      </c>
      <c r="R1314" cm="1">
        <f t="array" ref="R1314">_xlfn.IFS(AND(Q1313=0,O1313=1,O1314=0,P1314=1),1,AND(Q1313=0,O1313=-1,O1314=0,P1314=-1),-1,AND(Q1313=1,O1313=-1,O1314=0,P1314=-1),-2,AND(Q1313=-1,O1313=1,O1314=0,P1314=1),2,TRUE,0)</f>
        <v>0</v>
      </c>
      <c r="S1314" cm="1">
        <f t="array" ref="S1314">_xlfn.IFS(AND(Q1314&lt;&gt;0,S1313=0),U1313/C1314,AND(Q1314&lt;&gt;0,S1313&lt;&gt;0),S1313,TRUE,0)</f>
        <v>7301.9883314226463</v>
      </c>
      <c r="T1314">
        <f t="shared" si="310"/>
        <v>7.5940678646806612</v>
      </c>
      <c r="U1314">
        <f t="shared" si="306"/>
        <v>9824.1681209793278</v>
      </c>
      <c r="V1314">
        <f t="shared" si="311"/>
        <v>7.7359655452007524E-4</v>
      </c>
      <c r="W1314">
        <f t="shared" si="312"/>
        <v>-1.7583187902067254E-2</v>
      </c>
      <c r="X1314">
        <f>IF(W1314&lt;MAX($W$202:W1314),(1+W1314)/(1+MAX($W$202:W1314))-1,0)</f>
        <v>-7.6240173023448099E-2</v>
      </c>
      <c r="Y1314">
        <f>MIN($X$202:X1314)</f>
        <v>-7.9803632119194168E-2</v>
      </c>
      <c r="AA1314">
        <v>1</v>
      </c>
      <c r="AB1314">
        <f t="shared" si="320"/>
        <v>7268.5511596973374</v>
      </c>
      <c r="AC1314">
        <f t="shared" si="313"/>
        <v>6.832438090116681</v>
      </c>
      <c r="AD1314">
        <f t="shared" si="319"/>
        <v>9699.2273530117309</v>
      </c>
      <c r="AE1314">
        <f t="shared" si="314"/>
        <v>7.0492774490626877E-4</v>
      </c>
      <c r="AF1314">
        <f t="shared" si="315"/>
        <v>-3.0077264698826878E-2</v>
      </c>
      <c r="AG1314">
        <f>IF(AF1314&lt;MAX($AF$202:AF1314),(1+AF1314)/(1+MAX($AF$202:AF1314))-1,0)</f>
        <v>-3.0077264698826878E-2</v>
      </c>
      <c r="AH1314">
        <f>MIN($AG$202:AG1314)</f>
        <v>-6.6231038167161249E-2</v>
      </c>
    </row>
    <row r="1315" spans="2:34" x14ac:dyDescent="0.2">
      <c r="B1315" t="s">
        <v>1318</v>
      </c>
      <c r="C1315">
        <v>1.33266</v>
      </c>
      <c r="D1315">
        <v>1.33585</v>
      </c>
      <c r="E1315">
        <v>1.3323</v>
      </c>
      <c r="F1315">
        <v>1.33477</v>
      </c>
      <c r="G1315">
        <v>7481.29</v>
      </c>
      <c r="I1315">
        <f t="shared" si="304"/>
        <v>-3.4899999999999931E-3</v>
      </c>
      <c r="J1315">
        <f t="shared" si="316"/>
        <v>1.3355764999999997</v>
      </c>
      <c r="K1315">
        <f t="shared" si="305"/>
        <v>1.3105278217821783</v>
      </c>
      <c r="L1315">
        <f t="shared" si="307"/>
        <v>1.3104318000000001</v>
      </c>
      <c r="M1315">
        <f t="shared" si="317"/>
        <v>1.3313632956375221</v>
      </c>
      <c r="N1315">
        <f t="shared" si="318"/>
        <v>1.3397897043624774</v>
      </c>
      <c r="O1315" cm="1">
        <f t="array" ref="O1315">_xlfn.IFS(C1315&lt;M1314,1,C1315&gt;N1314,-1,TRUE,0)</f>
        <v>0</v>
      </c>
      <c r="P1315">
        <f t="shared" si="308"/>
        <v>-1</v>
      </c>
      <c r="Q1315">
        <f t="shared" si="309"/>
        <v>-1</v>
      </c>
      <c r="R1315" cm="1">
        <f t="array" ref="R1315">_xlfn.IFS(AND(Q1314=0,O1314=1,O1315=0,P1315=1),1,AND(Q1314=0,O1314=-1,O1315=0,P1315=-1),-1,AND(Q1314=1,O1314=-1,O1315=0,P1315=-1),-2,AND(Q1314=-1,O1314=1,O1315=0,P1315=1),2,TRUE,0)</f>
        <v>0</v>
      </c>
      <c r="S1315" cm="1">
        <f t="array" ref="S1315">_xlfn.IFS(AND(Q1315&lt;&gt;0,S1314=0),U1314/C1315,AND(Q1315&lt;&gt;0,S1314&lt;&gt;0),S1314,TRUE,0)</f>
        <v>7301.9883314226463</v>
      </c>
      <c r="T1315">
        <f t="shared" si="310"/>
        <v>25.483939276664984</v>
      </c>
      <c r="U1315">
        <f t="shared" si="306"/>
        <v>9849.6520602559922</v>
      </c>
      <c r="V1315">
        <f t="shared" si="311"/>
        <v>2.5940048015103191E-3</v>
      </c>
      <c r="W1315">
        <f t="shared" si="312"/>
        <v>-1.5034793974400773E-2</v>
      </c>
      <c r="X1315">
        <f>IF(W1315&lt;MAX($W$202:W1315),(1+W1315)/(1+MAX($W$202:W1315))-1,0)</f>
        <v>-7.3843935596828558E-2</v>
      </c>
      <c r="Y1315">
        <f>MIN($X$202:X1315)</f>
        <v>-7.9803632119194168E-2</v>
      </c>
      <c r="AA1315">
        <v>1</v>
      </c>
      <c r="AB1315">
        <f t="shared" si="320"/>
        <v>7268.5511596973374</v>
      </c>
      <c r="AC1315">
        <f t="shared" si="313"/>
        <v>-7.5592932060863349</v>
      </c>
      <c r="AD1315">
        <f t="shared" si="319"/>
        <v>9691.6680598056446</v>
      </c>
      <c r="AE1315">
        <f t="shared" si="314"/>
        <v>-7.7937065819362204E-4</v>
      </c>
      <c r="AF1315">
        <f t="shared" si="315"/>
        <v>-3.0833194019435517E-2</v>
      </c>
      <c r="AG1315">
        <f>IF(AF1315&lt;MAX($AF$202:AF1315),(1+AF1315)/(1+MAX($AF$202:AF1315))-1,0)</f>
        <v>-3.0833194019435517E-2</v>
      </c>
      <c r="AH1315">
        <f>MIN($AG$202:AG1315)</f>
        <v>-6.6231038167161249E-2</v>
      </c>
    </row>
    <row r="1316" spans="2:34" x14ac:dyDescent="0.2">
      <c r="B1316" t="s">
        <v>1319</v>
      </c>
      <c r="C1316">
        <v>1.33477</v>
      </c>
      <c r="D1316">
        <v>1.3355699999999999</v>
      </c>
      <c r="E1316">
        <v>1.3338099999999999</v>
      </c>
      <c r="F1316">
        <v>1.3348</v>
      </c>
      <c r="G1316">
        <v>4506.8500999999997</v>
      </c>
      <c r="I1316">
        <f t="shared" si="304"/>
        <v>2.1100000000000563E-3</v>
      </c>
      <c r="J1316">
        <f t="shared" si="316"/>
        <v>1.3355799999999998</v>
      </c>
      <c r="K1316">
        <f t="shared" si="305"/>
        <v>1.3109783168316833</v>
      </c>
      <c r="L1316">
        <f t="shared" si="307"/>
        <v>1.3104058000000001</v>
      </c>
      <c r="M1316">
        <f t="shared" si="317"/>
        <v>1.3313694988421803</v>
      </c>
      <c r="N1316">
        <f t="shared" si="318"/>
        <v>1.3397905011578193</v>
      </c>
      <c r="O1316" cm="1">
        <f t="array" ref="O1316">_xlfn.IFS(C1316&lt;M1315,1,C1316&gt;N1315,-1,TRUE,0)</f>
        <v>0</v>
      </c>
      <c r="P1316">
        <f t="shared" si="308"/>
        <v>1</v>
      </c>
      <c r="Q1316">
        <f t="shared" si="309"/>
        <v>-1</v>
      </c>
      <c r="R1316" cm="1">
        <f t="array" ref="R1316">_xlfn.IFS(AND(Q1315=0,O1315=1,O1316=0,P1316=1),1,AND(Q1315=0,O1315=-1,O1316=0,P1316=-1),-1,AND(Q1315=1,O1315=-1,O1316=0,P1316=-1),-2,AND(Q1315=-1,O1315=1,O1316=0,P1316=1),2,TRUE,0)</f>
        <v>0</v>
      </c>
      <c r="S1316" cm="1">
        <f t="array" ref="S1316">_xlfn.IFS(AND(Q1316&lt;&gt;0,S1315=0),U1315/C1316,AND(Q1316&lt;&gt;0,S1315&lt;&gt;0),S1315,TRUE,0)</f>
        <v>7301.9883314226463</v>
      </c>
      <c r="T1316">
        <f t="shared" si="310"/>
        <v>-15.407195379302195</v>
      </c>
      <c r="U1316">
        <f t="shared" si="306"/>
        <v>9834.2448648766895</v>
      </c>
      <c r="V1316">
        <f t="shared" si="311"/>
        <v>-1.5642375268737931E-3</v>
      </c>
      <c r="W1316">
        <f t="shared" si="312"/>
        <v>-1.6575513512331108E-2</v>
      </c>
      <c r="X1316">
        <f>IF(W1316&lt;MAX($W$202:W1316),(1+W1316)/(1+MAX($W$202:W1316))-1,0)</f>
        <v>-7.529266366850984E-2</v>
      </c>
      <c r="Y1316">
        <f>MIN($X$202:X1316)</f>
        <v>-7.9803632119194168E-2</v>
      </c>
      <c r="AA1316">
        <v>1</v>
      </c>
      <c r="AB1316">
        <f t="shared" si="320"/>
        <v>7268.5511596973374</v>
      </c>
      <c r="AC1316">
        <f t="shared" si="313"/>
        <v>-25.367243547343659</v>
      </c>
      <c r="AD1316">
        <f t="shared" si="319"/>
        <v>9666.300816258301</v>
      </c>
      <c r="AE1316">
        <f t="shared" si="314"/>
        <v>-2.6174280207294232E-3</v>
      </c>
      <c r="AF1316">
        <f t="shared" si="315"/>
        <v>-3.3369918374169916E-2</v>
      </c>
      <c r="AG1316">
        <f>IF(AF1316&lt;MAX($AF$202:AF1316),(1+AF1316)/(1+MAX($AF$202:AF1316))-1,0)</f>
        <v>-3.3369918374169916E-2</v>
      </c>
      <c r="AH1316">
        <f>MIN($AG$202:AG1316)</f>
        <v>-6.6231038167161249E-2</v>
      </c>
    </row>
    <row r="1317" spans="2:34" x14ac:dyDescent="0.2">
      <c r="B1317" t="s">
        <v>1320</v>
      </c>
      <c r="C1317">
        <v>1.3348199999999999</v>
      </c>
      <c r="D1317">
        <v>1.3373900000000001</v>
      </c>
      <c r="E1317">
        <v>1.3347199999999999</v>
      </c>
      <c r="F1317">
        <v>1.33579</v>
      </c>
      <c r="G1317">
        <v>5264.4399000000003</v>
      </c>
      <c r="I1317">
        <f t="shared" ref="I1317:I1380" si="321">C1317-C1316</f>
        <v>4.9999999999883471E-5</v>
      </c>
      <c r="J1317">
        <f t="shared" si="316"/>
        <v>1.3356165</v>
      </c>
      <c r="K1317">
        <f t="shared" si="305"/>
        <v>1.3114038613861387</v>
      </c>
      <c r="L1317">
        <f t="shared" si="307"/>
        <v>1.3103791999999999</v>
      </c>
      <c r="M1317">
        <f t="shared" si="317"/>
        <v>1.3314120106136416</v>
      </c>
      <c r="N1317">
        <f t="shared" si="318"/>
        <v>1.3398209893863584</v>
      </c>
      <c r="O1317" cm="1">
        <f t="array" ref="O1317">_xlfn.IFS(C1317&lt;M1316,1,C1317&gt;N1316,-1,TRUE,0)</f>
        <v>0</v>
      </c>
      <c r="P1317">
        <f t="shared" si="308"/>
        <v>1</v>
      </c>
      <c r="Q1317">
        <f t="shared" si="309"/>
        <v>-1</v>
      </c>
      <c r="R1317" cm="1">
        <f t="array" ref="R1317">_xlfn.IFS(AND(Q1316=0,O1316=1,O1317=0,P1317=1),1,AND(Q1316=0,O1316=-1,O1317=0,P1317=-1),-1,AND(Q1316=1,O1316=-1,O1317=0,P1317=-1),-2,AND(Q1316=-1,O1316=1,O1317=0,P1317=1),2,TRUE,0)</f>
        <v>0</v>
      </c>
      <c r="S1317" cm="1">
        <f t="array" ref="S1317">_xlfn.IFS(AND(Q1317&lt;&gt;0,S1316=0),U1316/C1317,AND(Q1317&lt;&gt;0,S1316&lt;&gt;0),S1316,TRUE,0)</f>
        <v>7301.9883314226463</v>
      </c>
      <c r="T1317">
        <f t="shared" si="310"/>
        <v>-0.36509941657028144</v>
      </c>
      <c r="U1317">
        <f t="shared" si="306"/>
        <v>9833.8797654601185</v>
      </c>
      <c r="V1317">
        <f t="shared" si="311"/>
        <v>-3.7125312780673718E-5</v>
      </c>
      <c r="W1317">
        <f t="shared" si="312"/>
        <v>-1.6612023453988156E-2</v>
      </c>
      <c r="X1317">
        <f>IF(W1317&lt;MAX($W$202:W1317),(1+W1317)/(1+MAX($W$202:W1317))-1,0)</f>
        <v>-7.5326993717601765E-2</v>
      </c>
      <c r="Y1317">
        <f>MIN($X$202:X1317)</f>
        <v>-7.9803632119194168E-2</v>
      </c>
      <c r="AA1317">
        <v>1</v>
      </c>
      <c r="AB1317">
        <f t="shared" si="320"/>
        <v>7268.5511596973374</v>
      </c>
      <c r="AC1317">
        <f t="shared" si="313"/>
        <v>15.33664294696179</v>
      </c>
      <c r="AD1317">
        <f t="shared" si="319"/>
        <v>9681.6374592052634</v>
      </c>
      <c r="AE1317">
        <f t="shared" si="314"/>
        <v>1.5866093181340082E-3</v>
      </c>
      <c r="AF1317">
        <f t="shared" si="315"/>
        <v>-3.1836254079473658E-2</v>
      </c>
      <c r="AG1317">
        <f>IF(AF1317&lt;MAX($AF$202:AF1317),(1+AF1317)/(1+MAX($AF$202:AF1317))-1,0)</f>
        <v>-3.1836254079473658E-2</v>
      </c>
      <c r="AH1317">
        <f>MIN($AG$202:AG1317)</f>
        <v>-6.6231038167161249E-2</v>
      </c>
    </row>
    <row r="1318" spans="2:34" x14ac:dyDescent="0.2">
      <c r="B1318" t="s">
        <v>1321</v>
      </c>
      <c r="C1318">
        <v>1.33582</v>
      </c>
      <c r="D1318">
        <v>1.3378300000000001</v>
      </c>
      <c r="E1318">
        <v>1.33535</v>
      </c>
      <c r="F1318">
        <v>1.3372999999999999</v>
      </c>
      <c r="G1318">
        <v>3842.01</v>
      </c>
      <c r="I1318">
        <f t="shared" si="321"/>
        <v>1.0000000000001119E-3</v>
      </c>
      <c r="J1318">
        <f t="shared" si="316"/>
        <v>1.3357599999999998</v>
      </c>
      <c r="K1318">
        <f t="shared" si="305"/>
        <v>1.3118433663366338</v>
      </c>
      <c r="L1318">
        <f t="shared" si="307"/>
        <v>1.3103683500000001</v>
      </c>
      <c r="M1318">
        <f t="shared" si="317"/>
        <v>1.3315314494209007</v>
      </c>
      <c r="N1318">
        <f t="shared" si="318"/>
        <v>1.3399885505790989</v>
      </c>
      <c r="O1318" cm="1">
        <f t="array" ref="O1318">_xlfn.IFS(C1318&lt;M1317,1,C1318&gt;N1317,-1,TRUE,0)</f>
        <v>0</v>
      </c>
      <c r="P1318">
        <f t="shared" si="308"/>
        <v>1</v>
      </c>
      <c r="Q1318">
        <f t="shared" si="309"/>
        <v>-1</v>
      </c>
      <c r="R1318" cm="1">
        <f t="array" ref="R1318">_xlfn.IFS(AND(Q1317=0,O1317=1,O1318=0,P1318=1),1,AND(Q1317=0,O1317=-1,O1318=0,P1318=-1),-1,AND(Q1317=1,O1317=-1,O1318=0,P1318=-1),-2,AND(Q1317=-1,O1317=1,O1318=0,P1318=1),2,TRUE,0)</f>
        <v>0</v>
      </c>
      <c r="S1318" cm="1">
        <f t="array" ref="S1318">_xlfn.IFS(AND(Q1318&lt;&gt;0,S1317=0),U1317/C1318,AND(Q1318&lt;&gt;0,S1317&lt;&gt;0),S1317,TRUE,0)</f>
        <v>7301.9883314226463</v>
      </c>
      <c r="T1318">
        <f t="shared" si="310"/>
        <v>-7.3019883314234635</v>
      </c>
      <c r="U1318">
        <f t="shared" si="306"/>
        <v>9826.5777771286957</v>
      </c>
      <c r="V1318">
        <f t="shared" si="311"/>
        <v>-7.4253382241569531E-4</v>
      </c>
      <c r="W1318">
        <f t="shared" si="312"/>
        <v>-1.7342222287130449E-2</v>
      </c>
      <c r="X1318">
        <f>IF(W1318&lt;MAX($W$202:W1318),(1+W1318)/(1+MAX($W$202:W1318))-1,0)</f>
        <v>-7.6013594699441134E-2</v>
      </c>
      <c r="Y1318">
        <f>MIN($X$202:X1318)</f>
        <v>-7.9803632119194168E-2</v>
      </c>
      <c r="AA1318">
        <v>1</v>
      </c>
      <c r="AB1318">
        <f t="shared" si="320"/>
        <v>7268.5511596973374</v>
      </c>
      <c r="AC1318">
        <f t="shared" si="313"/>
        <v>0.36342755798401988</v>
      </c>
      <c r="AD1318">
        <f t="shared" si="319"/>
        <v>9682.0008867632478</v>
      </c>
      <c r="AE1318">
        <f t="shared" si="314"/>
        <v>3.7537819352910637E-5</v>
      </c>
      <c r="AF1318">
        <f t="shared" si="315"/>
        <v>-3.1799911323675212E-2</v>
      </c>
      <c r="AG1318">
        <f>IF(AF1318&lt;MAX($AF$202:AF1318),(1+AF1318)/(1+MAX($AF$202:AF1318))-1,0)</f>
        <v>-3.1799911323675212E-2</v>
      </c>
      <c r="AH1318">
        <f>MIN($AG$202:AG1318)</f>
        <v>-6.6231038167161249E-2</v>
      </c>
    </row>
    <row r="1319" spans="2:34" x14ac:dyDescent="0.2">
      <c r="B1319" t="s">
        <v>1322</v>
      </c>
      <c r="C1319">
        <v>1.3372299999999999</v>
      </c>
      <c r="D1319">
        <v>1.33877</v>
      </c>
      <c r="E1319">
        <v>1.3371999999999999</v>
      </c>
      <c r="F1319">
        <v>1.3386800000000001</v>
      </c>
      <c r="G1319">
        <v>2828.0801000000001</v>
      </c>
      <c r="I1319">
        <f t="shared" si="321"/>
        <v>1.4099999999999113E-3</v>
      </c>
      <c r="J1319">
        <f t="shared" si="316"/>
        <v>1.3360354999999999</v>
      </c>
      <c r="K1319">
        <f t="shared" ref="K1319:K1382" si="322">AVERAGE(C1219:C1319)</f>
        <v>1.3122714851485151</v>
      </c>
      <c r="L1319">
        <f t="shared" si="307"/>
        <v>1.3103587999999999</v>
      </c>
      <c r="M1319">
        <f t="shared" si="317"/>
        <v>1.3317998537683133</v>
      </c>
      <c r="N1319">
        <f t="shared" si="318"/>
        <v>1.3402711462316865</v>
      </c>
      <c r="O1319" cm="1">
        <f t="array" ref="O1319">_xlfn.IFS(C1319&lt;M1318,1,C1319&gt;N1318,-1,TRUE,0)</f>
        <v>0</v>
      </c>
      <c r="P1319">
        <f t="shared" si="308"/>
        <v>1</v>
      </c>
      <c r="Q1319">
        <f t="shared" si="309"/>
        <v>-1</v>
      </c>
      <c r="R1319" cm="1">
        <f t="array" ref="R1319">_xlfn.IFS(AND(Q1318=0,O1318=1,O1319=0,P1319=1),1,AND(Q1318=0,O1318=-1,O1319=0,P1319=-1),-1,AND(Q1318=1,O1318=-1,O1319=0,P1319=-1),-2,AND(Q1318=-1,O1318=1,O1319=0,P1319=1),2,TRUE,0)</f>
        <v>0</v>
      </c>
      <c r="S1319" cm="1">
        <f t="array" ref="S1319">_xlfn.IFS(AND(Q1319&lt;&gt;0,S1318=0),U1318/C1319,AND(Q1319&lt;&gt;0,S1318&lt;&gt;0),S1318,TRUE,0)</f>
        <v>7301.9883314226463</v>
      </c>
      <c r="T1319">
        <f t="shared" si="310"/>
        <v>-10.295803547305283</v>
      </c>
      <c r="U1319">
        <f t="shared" si="306"/>
        <v>9816.28197358139</v>
      </c>
      <c r="V1319">
        <f t="shared" si="311"/>
        <v>-1.0477506799232493E-3</v>
      </c>
      <c r="W1319">
        <f t="shared" si="312"/>
        <v>-1.8371802641861001E-2</v>
      </c>
      <c r="X1319">
        <f>IF(W1319&lt;MAX($W$202:W1319),(1+W1319)/(1+MAX($W$202:W1319))-1,0)</f>
        <v>-7.6981702083834702E-2</v>
      </c>
      <c r="Y1319">
        <f>MIN($X$202:X1319)</f>
        <v>-7.9803632119194168E-2</v>
      </c>
      <c r="AA1319">
        <v>1</v>
      </c>
      <c r="AB1319">
        <f t="shared" si="320"/>
        <v>7268.5511596973374</v>
      </c>
      <c r="AC1319">
        <f t="shared" si="313"/>
        <v>7.2685511596981511</v>
      </c>
      <c r="AD1319">
        <f t="shared" si="319"/>
        <v>9689.2694379229451</v>
      </c>
      <c r="AE1319">
        <f t="shared" si="314"/>
        <v>7.5072820636025287E-4</v>
      </c>
      <c r="AF1319">
        <f t="shared" si="315"/>
        <v>-3.1073056207705507E-2</v>
      </c>
      <c r="AG1319">
        <f>IF(AF1319&lt;MAX($AF$202:AF1319),(1+AF1319)/(1+MAX($AF$202:AF1319))-1,0)</f>
        <v>-3.1073056207705507E-2</v>
      </c>
      <c r="AH1319">
        <f>MIN($AG$202:AG1319)</f>
        <v>-6.6231038167161249E-2</v>
      </c>
    </row>
    <row r="1320" spans="2:34" x14ac:dyDescent="0.2">
      <c r="B1320" t="s">
        <v>1323</v>
      </c>
      <c r="C1320">
        <v>1.33812</v>
      </c>
      <c r="D1320">
        <v>1.33847</v>
      </c>
      <c r="E1320">
        <v>1.33551</v>
      </c>
      <c r="F1320">
        <v>1.3369899999999999</v>
      </c>
      <c r="G1320">
        <v>3073.25</v>
      </c>
      <c r="I1320">
        <f t="shared" si="321"/>
        <v>8.9000000000005741E-4</v>
      </c>
      <c r="J1320">
        <f t="shared" si="316"/>
        <v>1.3362455</v>
      </c>
      <c r="K1320">
        <f t="shared" si="322"/>
        <v>1.3127049504950501</v>
      </c>
      <c r="L1320">
        <f t="shared" si="307"/>
        <v>1.3103507999999999</v>
      </c>
      <c r="M1320">
        <f t="shared" si="317"/>
        <v>1.3322655679654043</v>
      </c>
      <c r="N1320">
        <f t="shared" si="318"/>
        <v>1.3402254320345957</v>
      </c>
      <c r="O1320" cm="1">
        <f t="array" ref="O1320">_xlfn.IFS(C1320&lt;M1319,1,C1320&gt;N1319,-1,TRUE,0)</f>
        <v>0</v>
      </c>
      <c r="P1320">
        <f t="shared" si="308"/>
        <v>1</v>
      </c>
      <c r="Q1320">
        <f t="shared" si="309"/>
        <v>-1</v>
      </c>
      <c r="R1320" cm="1">
        <f t="array" ref="R1320">_xlfn.IFS(AND(Q1319=0,O1319=1,O1320=0,P1320=1),1,AND(Q1319=0,O1319=-1,O1320=0,P1320=-1),-1,AND(Q1319=1,O1319=-1,O1320=0,P1320=-1),-2,AND(Q1319=-1,O1319=1,O1320=0,P1320=1),2,TRUE,0)</f>
        <v>0</v>
      </c>
      <c r="S1320" cm="1">
        <f t="array" ref="S1320">_xlfn.IFS(AND(Q1320&lt;&gt;0,S1319=0),U1319/C1320,AND(Q1320&lt;&gt;0,S1319&lt;&gt;0),S1319,TRUE,0)</f>
        <v>7301.9883314226463</v>
      </c>
      <c r="T1320">
        <f t="shared" si="310"/>
        <v>-6.4987696149665748</v>
      </c>
      <c r="U1320">
        <f t="shared" si="306"/>
        <v>9809.7832039664227</v>
      </c>
      <c r="V1320">
        <f t="shared" si="311"/>
        <v>-6.6203982653073199E-4</v>
      </c>
      <c r="W1320">
        <f t="shared" si="312"/>
        <v>-1.9021679603357766E-2</v>
      </c>
      <c r="X1320">
        <f>IF(W1320&lt;MAX($W$202:W1320),(1+W1320)/(1+MAX($W$202:W1320))-1,0)</f>
        <v>-7.7592776957671861E-2</v>
      </c>
      <c r="Y1320">
        <f>MIN($X$202:X1320)</f>
        <v>-7.9803632119194168E-2</v>
      </c>
      <c r="AA1320">
        <v>1</v>
      </c>
      <c r="AB1320">
        <f t="shared" si="320"/>
        <v>7268.5511596973374</v>
      </c>
      <c r="AC1320">
        <f t="shared" si="313"/>
        <v>10.248657135172602</v>
      </c>
      <c r="AD1320">
        <f t="shared" si="319"/>
        <v>9699.518095058118</v>
      </c>
      <c r="AE1320">
        <f t="shared" si="314"/>
        <v>1.0577327011941956E-3</v>
      </c>
      <c r="AF1320">
        <f t="shared" si="315"/>
        <v>-3.0048190494188165E-2</v>
      </c>
      <c r="AG1320">
        <f>IF(AF1320&lt;MAX($AF$202:AF1320),(1+AF1320)/(1+MAX($AF$202:AF1320))-1,0)</f>
        <v>-3.0048190494188165E-2</v>
      </c>
      <c r="AH1320">
        <f>MIN($AG$202:AG1320)</f>
        <v>-6.6231038167161249E-2</v>
      </c>
    </row>
    <row r="1321" spans="2:34" x14ac:dyDescent="0.2">
      <c r="B1321" t="s">
        <v>1324</v>
      </c>
      <c r="C1321">
        <v>1.3369899999999999</v>
      </c>
      <c r="D1321">
        <v>1.3382099999999999</v>
      </c>
      <c r="E1321">
        <v>1.33656</v>
      </c>
      <c r="F1321">
        <v>1.3378399999999999</v>
      </c>
      <c r="G1321">
        <v>2349.3701000000001</v>
      </c>
      <c r="I1321">
        <f t="shared" si="321"/>
        <v>-1.1300000000000754E-3</v>
      </c>
      <c r="J1321">
        <f t="shared" si="316"/>
        <v>1.3364474999999998</v>
      </c>
      <c r="K1321">
        <f t="shared" si="322"/>
        <v>1.3131298019801982</v>
      </c>
      <c r="L1321">
        <f t="shared" si="307"/>
        <v>1.3103471500000001</v>
      </c>
      <c r="M1321">
        <f t="shared" si="317"/>
        <v>1.3325759324879964</v>
      </c>
      <c r="N1321">
        <f t="shared" si="318"/>
        <v>1.3403190675120031</v>
      </c>
      <c r="O1321" cm="1">
        <f t="array" ref="O1321">_xlfn.IFS(C1321&lt;M1320,1,C1321&gt;N1320,-1,TRUE,0)</f>
        <v>0</v>
      </c>
      <c r="P1321">
        <f t="shared" si="308"/>
        <v>1</v>
      </c>
      <c r="Q1321">
        <f t="shared" si="309"/>
        <v>-1</v>
      </c>
      <c r="R1321" cm="1">
        <f t="array" ref="R1321">_xlfn.IFS(AND(Q1320=0,O1320=1,O1321=0,P1321=1),1,AND(Q1320=0,O1320=-1,O1321=0,P1321=-1),-1,AND(Q1320=1,O1320=-1,O1321=0,P1321=-1),-2,AND(Q1320=-1,O1320=1,O1321=0,P1321=1),2,TRUE,0)</f>
        <v>0</v>
      </c>
      <c r="S1321" cm="1">
        <f t="array" ref="S1321">_xlfn.IFS(AND(Q1321&lt;&gt;0,S1320=0),U1320/C1321,AND(Q1321&lt;&gt;0,S1320&lt;&gt;0),S1320,TRUE,0)</f>
        <v>7301.9883314226463</v>
      </c>
      <c r="T1321">
        <f t="shared" si="310"/>
        <v>8.251246814508141</v>
      </c>
      <c r="U1321">
        <f t="shared" si="306"/>
        <v>9818.0344507809314</v>
      </c>
      <c r="V1321">
        <f t="shared" si="311"/>
        <v>8.4112427797302259E-4</v>
      </c>
      <c r="W1321">
        <f t="shared" si="312"/>
        <v>-1.819655492190686E-2</v>
      </c>
      <c r="X1321">
        <f>IF(W1321&lt;MAX($W$202:W1321),(1+W1321)/(1+MAX($W$202:W1321))-1,0)</f>
        <v>-7.6816917848193222E-2</v>
      </c>
      <c r="Y1321">
        <f>MIN($X$202:X1321)</f>
        <v>-7.9803632119194168E-2</v>
      </c>
      <c r="AA1321">
        <v>1</v>
      </c>
      <c r="AB1321">
        <f t="shared" si="320"/>
        <v>7268.5511596973374</v>
      </c>
      <c r="AC1321">
        <f t="shared" si="313"/>
        <v>6.4690105321310476</v>
      </c>
      <c r="AD1321">
        <f t="shared" si="319"/>
        <v>9705.9871055902495</v>
      </c>
      <c r="AE1321">
        <f t="shared" si="314"/>
        <v>6.6694143654693456E-4</v>
      </c>
      <c r="AF1321">
        <f t="shared" si="315"/>
        <v>-2.9401289440975087E-2</v>
      </c>
      <c r="AG1321">
        <f>IF(AF1321&lt;MAX($AF$202:AF1321),(1+AF1321)/(1+MAX($AF$202:AF1321))-1,0)</f>
        <v>-2.9401289440975087E-2</v>
      </c>
      <c r="AH1321">
        <f>MIN($AG$202:AG1321)</f>
        <v>-6.6231038167161249E-2</v>
      </c>
    </row>
    <row r="1322" spans="2:34" x14ac:dyDescent="0.2">
      <c r="B1322" t="s">
        <v>1325</v>
      </c>
      <c r="C1322">
        <v>1.3378399999999999</v>
      </c>
      <c r="D1322">
        <v>1.3379099999999999</v>
      </c>
      <c r="E1322">
        <v>1.3354999999999999</v>
      </c>
      <c r="F1322">
        <v>1.3358399999999999</v>
      </c>
      <c r="G1322">
        <v>3898.96</v>
      </c>
      <c r="I1322">
        <f t="shared" si="321"/>
        <v>8.5000000000001741E-4</v>
      </c>
      <c r="J1322">
        <f t="shared" si="316"/>
        <v>1.336506</v>
      </c>
      <c r="K1322">
        <f t="shared" si="322"/>
        <v>1.3135462376237623</v>
      </c>
      <c r="L1322">
        <f t="shared" si="307"/>
        <v>1.3103778499999998</v>
      </c>
      <c r="M1322">
        <f t="shared" si="317"/>
        <v>1.3327089938109082</v>
      </c>
      <c r="N1322">
        <f t="shared" si="318"/>
        <v>1.3403030061890917</v>
      </c>
      <c r="O1322" cm="1">
        <f t="array" ref="O1322">_xlfn.IFS(C1322&lt;M1321,1,C1322&gt;N1321,-1,TRUE,0)</f>
        <v>0</v>
      </c>
      <c r="P1322">
        <f t="shared" si="308"/>
        <v>1</v>
      </c>
      <c r="Q1322">
        <f t="shared" si="309"/>
        <v>-1</v>
      </c>
      <c r="R1322" cm="1">
        <f t="array" ref="R1322">_xlfn.IFS(AND(Q1321=0,O1321=1,O1322=0,P1322=1),1,AND(Q1321=0,O1321=-1,O1322=0,P1322=-1),-1,AND(Q1321=1,O1321=-1,O1322=0,P1322=-1),-2,AND(Q1321=-1,O1321=1,O1322=0,P1322=1),2,TRUE,0)</f>
        <v>0</v>
      </c>
      <c r="S1322" cm="1">
        <f t="array" ref="S1322">_xlfn.IFS(AND(Q1322&lt;&gt;0,S1321=0),U1321/C1322,AND(Q1322&lt;&gt;0,S1321&lt;&gt;0),S1321,TRUE,0)</f>
        <v>7301.9883314226463</v>
      </c>
      <c r="T1322">
        <f t="shared" si="310"/>
        <v>-6.2066900817093762</v>
      </c>
      <c r="U1322">
        <f t="shared" si="306"/>
        <v>9811.8277606992215</v>
      </c>
      <c r="V1322">
        <f t="shared" si="311"/>
        <v>-6.3217236737396997E-4</v>
      </c>
      <c r="W1322">
        <f t="shared" si="312"/>
        <v>-1.8817223930077898E-2</v>
      </c>
      <c r="X1322">
        <f>IF(W1322&lt;MAX($W$202:W1322),(1+W1322)/(1+MAX($W$202:W1322))-1,0)</f>
        <v>-7.740052868275682E-2</v>
      </c>
      <c r="Y1322">
        <f>MIN($X$202:X1322)</f>
        <v>-7.9803632119194168E-2</v>
      </c>
      <c r="AA1322">
        <v>1</v>
      </c>
      <c r="AB1322">
        <f t="shared" si="320"/>
        <v>7268.5511596973374</v>
      </c>
      <c r="AC1322">
        <f t="shared" si="313"/>
        <v>-8.2134628104585392</v>
      </c>
      <c r="AD1322">
        <f t="shared" si="319"/>
        <v>9697.7736427797918</v>
      </c>
      <c r="AE1322">
        <f t="shared" si="314"/>
        <v>-8.4622642922407365E-4</v>
      </c>
      <c r="AF1322">
        <f t="shared" si="315"/>
        <v>-3.0222635722020774E-2</v>
      </c>
      <c r="AG1322">
        <f>IF(AF1322&lt;MAX($AF$202:AF1322),(1+AF1322)/(1+MAX($AF$202:AF1322))-1,0)</f>
        <v>-3.0222635722020774E-2</v>
      </c>
      <c r="AH1322">
        <f>MIN($AG$202:AG1322)</f>
        <v>-6.6231038167161249E-2</v>
      </c>
    </row>
    <row r="1323" spans="2:34" x14ac:dyDescent="0.2">
      <c r="B1323" t="s">
        <v>1326</v>
      </c>
      <c r="C1323">
        <v>1.33586</v>
      </c>
      <c r="D1323">
        <v>1.33619</v>
      </c>
      <c r="E1323">
        <v>1.3336699999999999</v>
      </c>
      <c r="F1323">
        <v>1.3346100000000001</v>
      </c>
      <c r="G1323">
        <v>4354.2201999999997</v>
      </c>
      <c r="I1323">
        <f t="shared" si="321"/>
        <v>-1.9799999999998708E-3</v>
      </c>
      <c r="J1323">
        <f t="shared" si="316"/>
        <v>1.336522</v>
      </c>
      <c r="K1323">
        <f t="shared" si="322"/>
        <v>1.3139468316831684</v>
      </c>
      <c r="L1323">
        <f t="shared" si="307"/>
        <v>1.3104046500000004</v>
      </c>
      <c r="M1323">
        <f t="shared" si="317"/>
        <v>1.3327599441790425</v>
      </c>
      <c r="N1323">
        <f t="shared" si="318"/>
        <v>1.3402840558209574</v>
      </c>
      <c r="O1323" cm="1">
        <f t="array" ref="O1323">_xlfn.IFS(C1323&lt;M1322,1,C1323&gt;N1322,-1,TRUE,0)</f>
        <v>0</v>
      </c>
      <c r="P1323">
        <f t="shared" si="308"/>
        <v>1</v>
      </c>
      <c r="Q1323">
        <f t="shared" si="309"/>
        <v>-1</v>
      </c>
      <c r="R1323" cm="1">
        <f t="array" ref="R1323">_xlfn.IFS(AND(Q1322=0,O1322=1,O1323=0,P1323=1),1,AND(Q1322=0,O1322=-1,O1323=0,P1323=-1),-1,AND(Q1322=1,O1322=-1,O1323=0,P1323=-1),-2,AND(Q1322=-1,O1322=1,O1323=0,P1323=1),2,TRUE,0)</f>
        <v>0</v>
      </c>
      <c r="S1323" cm="1">
        <f t="array" ref="S1323">_xlfn.IFS(AND(Q1323&lt;&gt;0,S1322=0),U1322/C1323,AND(Q1323&lt;&gt;0,S1322&lt;&gt;0),S1322,TRUE,0)</f>
        <v>7301.9883314226463</v>
      </c>
      <c r="T1323">
        <f t="shared" si="310"/>
        <v>14.457936896215896</v>
      </c>
      <c r="U1323">
        <f t="shared" si="306"/>
        <v>9826.2856975954383</v>
      </c>
      <c r="V1323">
        <f t="shared" si="311"/>
        <v>1.4735212693119655E-3</v>
      </c>
      <c r="W1323">
        <f t="shared" si="312"/>
        <v>-1.7371430240456176E-2</v>
      </c>
      <c r="X1323">
        <f>IF(W1323&lt;MAX($W$202:W1323),(1+W1323)/(1+MAX($W$202:W1323))-1,0)</f>
        <v>-7.6041058738714806E-2</v>
      </c>
      <c r="Y1323">
        <f>MIN($X$202:X1323)</f>
        <v>-7.9803632119194168E-2</v>
      </c>
      <c r="AA1323">
        <v>1</v>
      </c>
      <c r="AB1323">
        <f t="shared" si="320"/>
        <v>7268.5511596973374</v>
      </c>
      <c r="AC1323">
        <f t="shared" si="313"/>
        <v>6.1782684857428629</v>
      </c>
      <c r="AD1323">
        <f t="shared" si="319"/>
        <v>9703.9519112655344</v>
      </c>
      <c r="AE1323">
        <f t="shared" si="314"/>
        <v>6.3708111916416211E-4</v>
      </c>
      <c r="AF1323">
        <f t="shared" si="315"/>
        <v>-2.960480887344652E-2</v>
      </c>
      <c r="AG1323">
        <f>IF(AF1323&lt;MAX($AF$202:AF1323),(1+AF1323)/(1+MAX($AF$202:AF1323))-1,0)</f>
        <v>-2.960480887344652E-2</v>
      </c>
      <c r="AH1323">
        <f>MIN($AG$202:AG1323)</f>
        <v>-6.6231038167161249E-2</v>
      </c>
    </row>
    <row r="1324" spans="2:34" x14ac:dyDescent="0.2">
      <c r="B1324" t="s">
        <v>1327</v>
      </c>
      <c r="C1324">
        <v>1.3346100000000001</v>
      </c>
      <c r="D1324">
        <v>1.3349</v>
      </c>
      <c r="E1324">
        <v>1.3332900000000001</v>
      </c>
      <c r="F1324">
        <v>1.3341000000000001</v>
      </c>
      <c r="G1324">
        <v>4570.4701999999997</v>
      </c>
      <c r="I1324">
        <f t="shared" si="321"/>
        <v>-1.2499999999999734E-3</v>
      </c>
      <c r="J1324">
        <f t="shared" si="316"/>
        <v>1.3364285</v>
      </c>
      <c r="K1324">
        <f t="shared" si="322"/>
        <v>1.3143352475247525</v>
      </c>
      <c r="L1324">
        <f t="shared" si="307"/>
        <v>1.31042035</v>
      </c>
      <c r="M1324">
        <f t="shared" si="317"/>
        <v>1.33252588920721</v>
      </c>
      <c r="N1324">
        <f t="shared" si="318"/>
        <v>1.34033111079279</v>
      </c>
      <c r="O1324" cm="1">
        <f t="array" ref="O1324">_xlfn.IFS(C1324&lt;M1323,1,C1324&gt;N1323,-1,TRUE,0)</f>
        <v>0</v>
      </c>
      <c r="P1324">
        <f t="shared" si="308"/>
        <v>1</v>
      </c>
      <c r="Q1324">
        <f t="shared" si="309"/>
        <v>-1</v>
      </c>
      <c r="R1324" cm="1">
        <f t="array" ref="R1324">_xlfn.IFS(AND(Q1323=0,O1323=1,O1324=0,P1324=1),1,AND(Q1323=0,O1323=-1,O1324=0,P1324=-1),-1,AND(Q1323=1,O1323=-1,O1324=0,P1324=-1),-2,AND(Q1323=-1,O1323=1,O1324=0,P1324=1),2,TRUE,0)</f>
        <v>0</v>
      </c>
      <c r="S1324" cm="1">
        <f t="array" ref="S1324">_xlfn.IFS(AND(Q1324&lt;&gt;0,S1323=0),U1323/C1324,AND(Q1324&lt;&gt;0,S1323&lt;&gt;0),S1323,TRUE,0)</f>
        <v>7301.9883314226463</v>
      </c>
      <c r="T1324">
        <f t="shared" si="310"/>
        <v>9.1274854142781141</v>
      </c>
      <c r="U1324">
        <f t="shared" si="306"/>
        <v>9835.4131830097158</v>
      </c>
      <c r="V1324">
        <f t="shared" si="311"/>
        <v>9.288845953778521E-4</v>
      </c>
      <c r="W1324">
        <f t="shared" si="312"/>
        <v>-1.6458681699028421E-2</v>
      </c>
      <c r="X1324">
        <f>IF(W1324&lt;MAX($W$202:W1324),(1+W1324)/(1+MAX($W$202:W1324))-1,0)</f>
        <v>-7.5182807511415595E-2</v>
      </c>
      <c r="Y1324">
        <f>MIN($X$202:X1324)</f>
        <v>-7.9803632119194168E-2</v>
      </c>
      <c r="AA1324">
        <v>1</v>
      </c>
      <c r="AB1324">
        <f t="shared" si="320"/>
        <v>7268.5511596973374</v>
      </c>
      <c r="AC1324">
        <f t="shared" si="313"/>
        <v>-14.391731296199788</v>
      </c>
      <c r="AD1324">
        <f t="shared" si="319"/>
        <v>9689.5601799693341</v>
      </c>
      <c r="AE1324">
        <f t="shared" si="314"/>
        <v>-1.4830794121611533E-3</v>
      </c>
      <c r="AF1324">
        <f t="shared" si="315"/>
        <v>-3.1043982003066573E-2</v>
      </c>
      <c r="AG1324">
        <f>IF(AF1324&lt;MAX($AF$202:AF1324),(1+AF1324)/(1+MAX($AF$202:AF1324))-1,0)</f>
        <v>-3.1043982003066573E-2</v>
      </c>
      <c r="AH1324">
        <f>MIN($AG$202:AG1324)</f>
        <v>-6.6231038167161249E-2</v>
      </c>
    </row>
    <row r="1325" spans="2:34" x14ac:dyDescent="0.2">
      <c r="B1325" t="s">
        <v>1328</v>
      </c>
      <c r="C1325">
        <v>1.3341700000000001</v>
      </c>
      <c r="D1325">
        <v>1.33439</v>
      </c>
      <c r="E1325">
        <v>1.3332900000000001</v>
      </c>
      <c r="F1325">
        <v>1.3337300000000001</v>
      </c>
      <c r="G1325">
        <v>2720.4299000000001</v>
      </c>
      <c r="I1325">
        <f t="shared" si="321"/>
        <v>-4.3999999999999595E-4</v>
      </c>
      <c r="J1325">
        <f t="shared" si="316"/>
        <v>1.3361455</v>
      </c>
      <c r="K1325">
        <f t="shared" si="322"/>
        <v>1.3147222772277229</v>
      </c>
      <c r="L1325">
        <f t="shared" si="307"/>
        <v>1.3104304999999998</v>
      </c>
      <c r="M1325">
        <f t="shared" si="317"/>
        <v>1.3323228963061808</v>
      </c>
      <c r="N1325">
        <f t="shared" si="318"/>
        <v>1.3399681036938191</v>
      </c>
      <c r="O1325" cm="1">
        <f t="array" ref="O1325">_xlfn.IFS(C1325&lt;M1324,1,C1325&gt;N1324,-1,TRUE,0)</f>
        <v>0</v>
      </c>
      <c r="P1325">
        <f t="shared" si="308"/>
        <v>1</v>
      </c>
      <c r="Q1325">
        <f t="shared" si="309"/>
        <v>-1</v>
      </c>
      <c r="R1325" cm="1">
        <f t="array" ref="R1325">_xlfn.IFS(AND(Q1324=0,O1324=1,O1325=0,P1325=1),1,AND(Q1324=0,O1324=-1,O1325=0,P1325=-1),-1,AND(Q1324=1,O1324=-1,O1325=0,P1325=-1),-2,AND(Q1324=-1,O1324=1,O1325=0,P1325=1),2,TRUE,0)</f>
        <v>0</v>
      </c>
      <c r="S1325" cm="1">
        <f t="array" ref="S1325">_xlfn.IFS(AND(Q1325&lt;&gt;0,S1324=0),U1324/C1325,AND(Q1325&lt;&gt;0,S1324&lt;&gt;0),S1324,TRUE,0)</f>
        <v>7301.9883314226463</v>
      </c>
      <c r="T1325">
        <f t="shared" si="310"/>
        <v>3.2128748658259347</v>
      </c>
      <c r="U1325">
        <f t="shared" si="306"/>
        <v>9838.6260578755409</v>
      </c>
      <c r="V1325">
        <f t="shared" si="311"/>
        <v>3.26663944467127E-4</v>
      </c>
      <c r="W1325">
        <f t="shared" si="312"/>
        <v>-1.6137394212445866E-2</v>
      </c>
      <c r="X1325">
        <f>IF(W1325&lt;MAX($W$202:W1325),(1+W1325)/(1+MAX($W$202:W1325))-1,0)</f>
        <v>-7.4880703079406308E-2</v>
      </c>
      <c r="Y1325">
        <f>MIN($X$202:X1325)</f>
        <v>-7.9803632119194168E-2</v>
      </c>
      <c r="AA1325">
        <v>1</v>
      </c>
      <c r="AB1325">
        <f t="shared" si="320"/>
        <v>7268.5511596973374</v>
      </c>
      <c r="AC1325">
        <f t="shared" si="313"/>
        <v>-9.0856889496214777</v>
      </c>
      <c r="AD1325">
        <f t="shared" si="319"/>
        <v>9680.4744910197132</v>
      </c>
      <c r="AE1325">
        <f t="shared" si="314"/>
        <v>-9.3767815885016073E-4</v>
      </c>
      <c r="AF1325">
        <f t="shared" si="315"/>
        <v>-3.1952550898028731E-2</v>
      </c>
      <c r="AG1325">
        <f>IF(AF1325&lt;MAX($AF$202:AF1325),(1+AF1325)/(1+MAX($AF$202:AF1325))-1,0)</f>
        <v>-3.1952550898028731E-2</v>
      </c>
      <c r="AH1325">
        <f>MIN($AG$202:AG1325)</f>
        <v>-6.6231038167161249E-2</v>
      </c>
    </row>
    <row r="1326" spans="2:34" x14ac:dyDescent="0.2">
      <c r="B1326" t="s">
        <v>1329</v>
      </c>
      <c r="C1326">
        <v>1.3337300000000001</v>
      </c>
      <c r="D1326">
        <v>1.3343400000000001</v>
      </c>
      <c r="E1326">
        <v>1.33358</v>
      </c>
      <c r="F1326">
        <v>1.3336300000000001</v>
      </c>
      <c r="G1326">
        <v>2464.1898999999999</v>
      </c>
      <c r="I1326">
        <f t="shared" si="321"/>
        <v>-4.3999999999999595E-4</v>
      </c>
      <c r="J1326">
        <f t="shared" si="316"/>
        <v>1.335758</v>
      </c>
      <c r="K1326">
        <f t="shared" si="322"/>
        <v>1.3151098019801983</v>
      </c>
      <c r="L1326">
        <f t="shared" si="307"/>
        <v>1.3104466499999998</v>
      </c>
      <c r="M1326">
        <f t="shared" si="317"/>
        <v>1.3326279482432395</v>
      </c>
      <c r="N1326">
        <f t="shared" si="318"/>
        <v>1.3388880517567605</v>
      </c>
      <c r="O1326" cm="1">
        <f t="array" ref="O1326">_xlfn.IFS(C1326&lt;M1325,1,C1326&gt;N1325,-1,TRUE,0)</f>
        <v>0</v>
      </c>
      <c r="P1326">
        <f t="shared" si="308"/>
        <v>1</v>
      </c>
      <c r="Q1326">
        <f t="shared" si="309"/>
        <v>-1</v>
      </c>
      <c r="R1326" cm="1">
        <f t="array" ref="R1326">_xlfn.IFS(AND(Q1325=0,O1325=1,O1326=0,P1326=1),1,AND(Q1325=0,O1325=-1,O1326=0,P1326=-1),-1,AND(Q1325=1,O1325=-1,O1326=0,P1326=-1),-2,AND(Q1325=-1,O1325=1,O1326=0,P1326=1),2,TRUE,0)</f>
        <v>0</v>
      </c>
      <c r="S1326" cm="1">
        <f t="array" ref="S1326">_xlfn.IFS(AND(Q1326&lt;&gt;0,S1325=0),U1325/C1326,AND(Q1326&lt;&gt;0,S1325&lt;&gt;0),S1325,TRUE,0)</f>
        <v>7301.9883314226463</v>
      </c>
      <c r="T1326">
        <f t="shared" si="310"/>
        <v>3.2128748658259347</v>
      </c>
      <c r="U1326">
        <f t="shared" si="306"/>
        <v>9841.8389327413661</v>
      </c>
      <c r="V1326">
        <f t="shared" si="311"/>
        <v>3.2655726998122054E-4</v>
      </c>
      <c r="W1326">
        <f t="shared" si="312"/>
        <v>-1.5816106725863421E-2</v>
      </c>
      <c r="X1326">
        <f>IF(W1326&lt;MAX($W$202:W1326),(1+W1326)/(1+MAX($W$202:W1326))-1,0)</f>
        <v>-7.4578598647397132E-2</v>
      </c>
      <c r="Y1326">
        <f>MIN($X$202:X1326)</f>
        <v>-7.9803632119194168E-2</v>
      </c>
      <c r="AA1326">
        <v>1</v>
      </c>
      <c r="AB1326">
        <f t="shared" si="320"/>
        <v>7268.5511596973374</v>
      </c>
      <c r="AC1326">
        <f t="shared" si="313"/>
        <v>-3.198162510266799</v>
      </c>
      <c r="AD1326">
        <f t="shared" si="319"/>
        <v>9677.2763285094461</v>
      </c>
      <c r="AE1326">
        <f t="shared" si="314"/>
        <v>-3.3037249498809576E-4</v>
      </c>
      <c r="AF1326">
        <f t="shared" si="315"/>
        <v>-3.2272367149055348E-2</v>
      </c>
      <c r="AG1326">
        <f>IF(AF1326&lt;MAX($AF$202:AF1326),(1+AF1326)/(1+MAX($AF$202:AF1326))-1,0)</f>
        <v>-3.2272367149055348E-2</v>
      </c>
      <c r="AH1326">
        <f>MIN($AG$202:AG1326)</f>
        <v>-6.6231038167161249E-2</v>
      </c>
    </row>
    <row r="1327" spans="2:34" x14ac:dyDescent="0.2">
      <c r="B1327" t="s">
        <v>1330</v>
      </c>
      <c r="C1327">
        <v>1.3336399999999999</v>
      </c>
      <c r="D1327">
        <v>1.33399</v>
      </c>
      <c r="E1327">
        <v>1.33274</v>
      </c>
      <c r="F1327">
        <v>1.3333999999999999</v>
      </c>
      <c r="G1327">
        <v>2393.8701000000001</v>
      </c>
      <c r="I1327">
        <f t="shared" si="321"/>
        <v>-9.0000000000145519E-5</v>
      </c>
      <c r="J1327">
        <f t="shared" si="316"/>
        <v>1.335593</v>
      </c>
      <c r="K1327">
        <f t="shared" si="322"/>
        <v>1.3154788118811882</v>
      </c>
      <c r="L1327">
        <f t="shared" si="307"/>
        <v>1.3104665499999999</v>
      </c>
      <c r="M1327">
        <f t="shared" si="317"/>
        <v>1.3323337233931438</v>
      </c>
      <c r="N1327">
        <f t="shared" si="318"/>
        <v>1.3388522766068562</v>
      </c>
      <c r="O1327" cm="1">
        <f t="array" ref="O1327">_xlfn.IFS(C1327&lt;M1326,1,C1327&gt;N1326,-1,TRUE,0)</f>
        <v>0</v>
      </c>
      <c r="P1327">
        <f t="shared" si="308"/>
        <v>1</v>
      </c>
      <c r="Q1327">
        <f t="shared" si="309"/>
        <v>-1</v>
      </c>
      <c r="R1327" cm="1">
        <f t="array" ref="R1327">_xlfn.IFS(AND(Q1326=0,O1326=1,O1327=0,P1327=1),1,AND(Q1326=0,O1326=-1,O1327=0,P1327=-1),-1,AND(Q1326=1,O1326=-1,O1327=0,P1327=-1),-2,AND(Q1326=-1,O1326=1,O1327=0,P1327=1),2,TRUE,0)</f>
        <v>0</v>
      </c>
      <c r="S1327" cm="1">
        <f t="array" ref="S1327">_xlfn.IFS(AND(Q1327&lt;&gt;0,S1326=0),U1326/C1327,AND(Q1327&lt;&gt;0,S1326&lt;&gt;0),S1326,TRUE,0)</f>
        <v>7301.9883314226463</v>
      </c>
      <c r="T1327">
        <f t="shared" si="310"/>
        <v>0.65717894982910074</v>
      </c>
      <c r="U1327">
        <f t="shared" si="306"/>
        <v>9842.4961116911945</v>
      </c>
      <c r="V1327">
        <f t="shared" si="311"/>
        <v>6.6773999688496093E-5</v>
      </c>
      <c r="W1327">
        <f t="shared" si="312"/>
        <v>-1.5750388830880535E-2</v>
      </c>
      <c r="X1327">
        <f>IF(W1327&lt;MAX($W$202:W1327),(1+W1327)/(1+MAX($W$202:W1327))-1,0)</f>
        <v>-7.4516804559031535E-2</v>
      </c>
      <c r="Y1327">
        <f>MIN($X$202:X1327)</f>
        <v>-7.9803632119194168E-2</v>
      </c>
      <c r="AA1327">
        <v>1</v>
      </c>
      <c r="AB1327">
        <f t="shared" si="320"/>
        <v>7268.5511596973374</v>
      </c>
      <c r="AC1327">
        <f t="shared" si="313"/>
        <v>-3.198162510266799</v>
      </c>
      <c r="AD1327">
        <f t="shared" si="319"/>
        <v>9674.078165999179</v>
      </c>
      <c r="AE1327">
        <f t="shared" si="314"/>
        <v>-3.3048167704428872E-4</v>
      </c>
      <c r="AF1327">
        <f t="shared" si="315"/>
        <v>-3.2592183400082075E-2</v>
      </c>
      <c r="AG1327">
        <f>IF(AF1327&lt;MAX($AF$202:AF1327),(1+AF1327)/(1+MAX($AF$202:AF1327))-1,0)</f>
        <v>-3.2592183400082075E-2</v>
      </c>
      <c r="AH1327">
        <f>MIN($AG$202:AG1327)</f>
        <v>-6.6231038167161249E-2</v>
      </c>
    </row>
    <row r="1328" spans="2:34" x14ac:dyDescent="0.2">
      <c r="B1328" t="s">
        <v>1331</v>
      </c>
      <c r="C1328">
        <v>1.3333900000000001</v>
      </c>
      <c r="D1328">
        <v>1.33358</v>
      </c>
      <c r="E1328">
        <v>1.3297399999999999</v>
      </c>
      <c r="F1328">
        <v>1.32988</v>
      </c>
      <c r="G1328">
        <v>6669.02</v>
      </c>
      <c r="I1328">
        <f t="shared" si="321"/>
        <v>-2.4999999999986144E-4</v>
      </c>
      <c r="J1328">
        <f t="shared" si="316"/>
        <v>1.335207</v>
      </c>
      <c r="K1328">
        <f t="shared" si="322"/>
        <v>1.3158767326732672</v>
      </c>
      <c r="L1328">
        <f t="shared" si="307"/>
        <v>1.31048115</v>
      </c>
      <c r="M1328">
        <f t="shared" si="317"/>
        <v>1.3312385035592809</v>
      </c>
      <c r="N1328">
        <f t="shared" si="318"/>
        <v>1.3391754964407192</v>
      </c>
      <c r="O1328" cm="1">
        <f t="array" ref="O1328">_xlfn.IFS(C1328&lt;M1327,1,C1328&gt;N1327,-1,TRUE,0)</f>
        <v>0</v>
      </c>
      <c r="P1328">
        <f t="shared" si="308"/>
        <v>1</v>
      </c>
      <c r="Q1328">
        <f t="shared" si="309"/>
        <v>-1</v>
      </c>
      <c r="R1328" cm="1">
        <f t="array" ref="R1328">_xlfn.IFS(AND(Q1327=0,O1327=1,O1328=0,P1328=1),1,AND(Q1327=0,O1327=-1,O1328=0,P1328=-1),-1,AND(Q1327=1,O1327=-1,O1328=0,P1328=-1),-2,AND(Q1327=-1,O1327=1,O1328=0,P1328=1),2,TRUE,0)</f>
        <v>0</v>
      </c>
      <c r="S1328" cm="1">
        <f t="array" ref="S1328">_xlfn.IFS(AND(Q1328&lt;&gt;0,S1327=0),U1327/C1328,AND(Q1328&lt;&gt;0,S1327&lt;&gt;0),S1327,TRUE,0)</f>
        <v>7301.9883314226463</v>
      </c>
      <c r="T1328">
        <f t="shared" si="310"/>
        <v>1.8254970828546497</v>
      </c>
      <c r="U1328">
        <f t="shared" si="306"/>
        <v>9844.3216087740493</v>
      </c>
      <c r="V1328">
        <f t="shared" si="311"/>
        <v>1.8547094783062936E-4</v>
      </c>
      <c r="W1328">
        <f t="shared" si="312"/>
        <v>-1.5567839122595073E-2</v>
      </c>
      <c r="X1328">
        <f>IF(W1328&lt;MAX($W$202:W1328),(1+W1328)/(1+MAX($W$202:W1328))-1,0)</f>
        <v>-7.4345154313571693E-2</v>
      </c>
      <c r="Y1328">
        <f>MIN($X$202:X1328)</f>
        <v>-7.9803632119194168E-2</v>
      </c>
      <c r="AA1328">
        <v>1</v>
      </c>
      <c r="AB1328">
        <f t="shared" si="320"/>
        <v>7268.5511596973374</v>
      </c>
      <c r="AC1328">
        <f t="shared" si="313"/>
        <v>-0.6541696043738181</v>
      </c>
      <c r="AD1328">
        <f t="shared" si="319"/>
        <v>9673.4239963948057</v>
      </c>
      <c r="AE1328">
        <f t="shared" si="314"/>
        <v>-6.7620872309362079E-5</v>
      </c>
      <c r="AF1328">
        <f t="shared" si="315"/>
        <v>-3.2657600360519456E-2</v>
      </c>
      <c r="AG1328">
        <f>IF(AF1328&lt;MAX($AF$202:AF1328),(1+AF1328)/(1+MAX($AF$202:AF1328))-1,0)</f>
        <v>-3.2657600360519456E-2</v>
      </c>
      <c r="AH1328">
        <f>MIN($AG$202:AG1328)</f>
        <v>-6.6231038167161249E-2</v>
      </c>
    </row>
    <row r="1329" spans="2:34" x14ac:dyDescent="0.2">
      <c r="B1329" t="s">
        <v>1332</v>
      </c>
      <c r="C1329">
        <v>1.3299799999999999</v>
      </c>
      <c r="D1329">
        <v>1.3323199999999999</v>
      </c>
      <c r="E1329">
        <v>1.3286100000000001</v>
      </c>
      <c r="F1329">
        <v>1.3292299999999999</v>
      </c>
      <c r="G1329">
        <v>10805.7197</v>
      </c>
      <c r="I1329">
        <f t="shared" si="321"/>
        <v>-3.4100000000001351E-3</v>
      </c>
      <c r="J1329">
        <f t="shared" si="316"/>
        <v>1.3348694999999999</v>
      </c>
      <c r="K1329">
        <f t="shared" si="322"/>
        <v>1.3162157425742576</v>
      </c>
      <c r="L1329">
        <f t="shared" si="307"/>
        <v>1.3104760999999996</v>
      </c>
      <c r="M1329">
        <f t="shared" si="317"/>
        <v>1.3301452287334445</v>
      </c>
      <c r="N1329">
        <f t="shared" si="318"/>
        <v>1.3395937712665553</v>
      </c>
      <c r="O1329" cm="1">
        <f t="array" ref="O1329">_xlfn.IFS(C1329&lt;M1328,1,C1329&gt;N1328,-1,TRUE,0)</f>
        <v>1</v>
      </c>
      <c r="P1329">
        <f t="shared" si="308"/>
        <v>1</v>
      </c>
      <c r="Q1329">
        <f t="shared" si="309"/>
        <v>-1</v>
      </c>
      <c r="R1329" cm="1">
        <f t="array" ref="R1329">_xlfn.IFS(AND(Q1328=0,O1328=1,O1329=0,P1329=1),1,AND(Q1328=0,O1328=-1,O1329=0,P1329=-1),-1,AND(Q1328=1,O1328=-1,O1329=0,P1329=-1),-2,AND(Q1328=-1,O1328=1,O1329=0,P1329=1),2,TRUE,0)</f>
        <v>0</v>
      </c>
      <c r="S1329" cm="1">
        <f t="array" ref="S1329">_xlfn.IFS(AND(Q1329&lt;&gt;0,S1328=0),U1328/C1329,AND(Q1329&lt;&gt;0,S1328&lt;&gt;0),S1328,TRUE,0)</f>
        <v>7301.9883314226463</v>
      </c>
      <c r="T1329">
        <f t="shared" si="310"/>
        <v>24.899780210152212</v>
      </c>
      <c r="U1329">
        <f t="shared" si="306"/>
        <v>9869.2213889842023</v>
      </c>
      <c r="V1329">
        <f t="shared" si="311"/>
        <v>2.5293546066149984E-3</v>
      </c>
      <c r="W1329">
        <f t="shared" si="312"/>
        <v>-1.3077861101579713E-2</v>
      </c>
      <c r="X1329">
        <f>IF(W1329&lt;MAX($W$202:W1329),(1+W1329)/(1+MAX($W$202:W1329))-1,0)</f>
        <v>-7.2003844965499164E-2</v>
      </c>
      <c r="Y1329">
        <f>MIN($X$202:X1329)</f>
        <v>-7.9803632119194168E-2</v>
      </c>
      <c r="AA1329">
        <v>1</v>
      </c>
      <c r="AB1329">
        <f t="shared" si="320"/>
        <v>7268.5511596973374</v>
      </c>
      <c r="AC1329">
        <f t="shared" si="313"/>
        <v>-1.8171377899233272</v>
      </c>
      <c r="AD1329">
        <f t="shared" si="319"/>
        <v>9671.6068586048823</v>
      </c>
      <c r="AE1329">
        <f t="shared" si="314"/>
        <v>-1.8784845889113899E-4</v>
      </c>
      <c r="AF1329">
        <f t="shared" si="315"/>
        <v>-3.2839314139511799E-2</v>
      </c>
      <c r="AG1329">
        <f>IF(AF1329&lt;MAX($AF$202:AF1329),(1+AF1329)/(1+MAX($AF$202:AF1329))-1,0)</f>
        <v>-3.2839314139511799E-2</v>
      </c>
      <c r="AH1329">
        <f>MIN($AG$202:AG1329)</f>
        <v>-6.6231038167161249E-2</v>
      </c>
    </row>
    <row r="1330" spans="2:34" x14ac:dyDescent="0.2">
      <c r="B1330" t="s">
        <v>1333</v>
      </c>
      <c r="C1330">
        <v>1.3292299999999999</v>
      </c>
      <c r="D1330">
        <v>1.32989</v>
      </c>
      <c r="E1330">
        <v>1.3271500000000001</v>
      </c>
      <c r="F1330">
        <v>1.3272699999999999</v>
      </c>
      <c r="G1330">
        <v>13396.700199999999</v>
      </c>
      <c r="I1330">
        <f t="shared" si="321"/>
        <v>-7.5000000000002842E-4</v>
      </c>
      <c r="J1330">
        <f t="shared" si="316"/>
        <v>1.3345064999999998</v>
      </c>
      <c r="K1330">
        <f t="shared" si="322"/>
        <v>1.3165534653465347</v>
      </c>
      <c r="L1330">
        <f t="shared" si="307"/>
        <v>1.3104631999999998</v>
      </c>
      <c r="M1330">
        <f t="shared" si="317"/>
        <v>1.3287342308621304</v>
      </c>
      <c r="N1330">
        <f t="shared" si="318"/>
        <v>1.3402787691378693</v>
      </c>
      <c r="O1330" cm="1">
        <f t="array" ref="O1330">_xlfn.IFS(C1330&lt;M1329,1,C1330&gt;N1329,-1,TRUE,0)</f>
        <v>1</v>
      </c>
      <c r="P1330">
        <f t="shared" si="308"/>
        <v>1</v>
      </c>
      <c r="Q1330">
        <f t="shared" si="309"/>
        <v>-1</v>
      </c>
      <c r="R1330" cm="1">
        <f t="array" ref="R1330">_xlfn.IFS(AND(Q1329=0,O1329=1,O1330=0,P1330=1),1,AND(Q1329=0,O1329=-1,O1330=0,P1330=-1),-1,AND(Q1329=1,O1329=-1,O1330=0,P1330=-1),-2,AND(Q1329=-1,O1329=1,O1330=0,P1330=1),2,TRUE,0)</f>
        <v>0</v>
      </c>
      <c r="S1330" cm="1">
        <f t="array" ref="S1330">_xlfn.IFS(AND(Q1330&lt;&gt;0,S1329=0),U1329/C1330,AND(Q1330&lt;&gt;0,S1329&lt;&gt;0),S1329,TRUE,0)</f>
        <v>7301.9883314226463</v>
      </c>
      <c r="T1330">
        <f t="shared" si="310"/>
        <v>5.4764912485671919</v>
      </c>
      <c r="U1330">
        <f t="shared" si="306"/>
        <v>9874.6978802327703</v>
      </c>
      <c r="V1330">
        <f t="shared" si="311"/>
        <v>5.5490610988622921E-4</v>
      </c>
      <c r="W1330">
        <f t="shared" si="312"/>
        <v>-1.2530211976722994E-2</v>
      </c>
      <c r="X1330">
        <f>IF(W1330&lt;MAX($W$202:W1330),(1+W1330)/(1+MAX($W$202:W1330))-1,0)</f>
        <v>-7.1488894229119526E-2</v>
      </c>
      <c r="Y1330">
        <f>MIN($X$202:X1330)</f>
        <v>-7.9803632119194168E-2</v>
      </c>
      <c r="AA1330">
        <v>1</v>
      </c>
      <c r="AB1330">
        <f t="shared" si="320"/>
        <v>7268.5511596973374</v>
      </c>
      <c r="AC1330">
        <f t="shared" si="313"/>
        <v>-24.785759454568904</v>
      </c>
      <c r="AD1330">
        <f t="shared" si="319"/>
        <v>9646.8210991503129</v>
      </c>
      <c r="AE1330">
        <f t="shared" si="314"/>
        <v>-2.562734384981424E-3</v>
      </c>
      <c r="AF1330">
        <f t="shared" si="315"/>
        <v>-3.5317890084968662E-2</v>
      </c>
      <c r="AG1330">
        <f>IF(AF1330&lt;MAX($AF$202:AF1330),(1+AF1330)/(1+MAX($AF$202:AF1330))-1,0)</f>
        <v>-3.5317890084968662E-2</v>
      </c>
      <c r="AH1330">
        <f>MIN($AG$202:AG1330)</f>
        <v>-6.6231038167161249E-2</v>
      </c>
    </row>
    <row r="1331" spans="2:34" x14ac:dyDescent="0.2">
      <c r="B1331" t="s">
        <v>1334</v>
      </c>
      <c r="C1331">
        <v>1.3272699999999999</v>
      </c>
      <c r="D1331">
        <v>1.32755</v>
      </c>
      <c r="E1331">
        <v>1.3244100000000001</v>
      </c>
      <c r="F1331">
        <v>1.3262799999999999</v>
      </c>
      <c r="G1331">
        <v>13533.2695</v>
      </c>
      <c r="I1331">
        <f t="shared" si="321"/>
        <v>-1.9599999999999618E-3</v>
      </c>
      <c r="J1331">
        <f t="shared" si="316"/>
        <v>1.3340079999999996</v>
      </c>
      <c r="K1331">
        <f t="shared" si="322"/>
        <v>1.3168780198019803</v>
      </c>
      <c r="L1331">
        <f t="shared" si="307"/>
        <v>1.3104513499999997</v>
      </c>
      <c r="M1331">
        <f t="shared" si="317"/>
        <v>1.3272810256429799</v>
      </c>
      <c r="N1331">
        <f t="shared" si="318"/>
        <v>1.3407349743570194</v>
      </c>
      <c r="O1331" cm="1">
        <f t="array" ref="O1331">_xlfn.IFS(C1331&lt;M1330,1,C1331&gt;N1330,-1,TRUE,0)</f>
        <v>1</v>
      </c>
      <c r="P1331">
        <f t="shared" si="308"/>
        <v>1</v>
      </c>
      <c r="Q1331">
        <f t="shared" si="309"/>
        <v>-1</v>
      </c>
      <c r="R1331" cm="1">
        <f t="array" ref="R1331">_xlfn.IFS(AND(Q1330=0,O1330=1,O1331=0,P1331=1),1,AND(Q1330=0,O1330=-1,O1331=0,P1331=-1),-1,AND(Q1330=1,O1330=-1,O1331=0,P1331=-1),-2,AND(Q1330=-1,O1330=1,O1331=0,P1331=1),2,TRUE,0)</f>
        <v>0</v>
      </c>
      <c r="S1331" cm="1">
        <f t="array" ref="S1331">_xlfn.IFS(AND(Q1331&lt;&gt;0,S1330=0),U1330/C1331,AND(Q1331&lt;&gt;0,S1330&lt;&gt;0),S1330,TRUE,0)</f>
        <v>7301.9883314226463</v>
      </c>
      <c r="T1331">
        <f t="shared" si="310"/>
        <v>14.311897129588107</v>
      </c>
      <c r="U1331">
        <f t="shared" si="306"/>
        <v>9889.0097773623584</v>
      </c>
      <c r="V1331">
        <f t="shared" si="311"/>
        <v>1.4493503804544491E-3</v>
      </c>
      <c r="W1331">
        <f t="shared" si="312"/>
        <v>-1.1099022263764136E-2</v>
      </c>
      <c r="X1331">
        <f>IF(W1331&lt;MAX($W$202:W1331),(1+W1331)/(1+MAX($W$202:W1331))-1,0)</f>
        <v>-7.0143156304714349E-2</v>
      </c>
      <c r="Y1331">
        <f>MIN($X$202:X1331)</f>
        <v>-7.9803632119194168E-2</v>
      </c>
      <c r="AA1331">
        <v>1</v>
      </c>
      <c r="AB1331">
        <f t="shared" si="320"/>
        <v>7268.5511596973374</v>
      </c>
      <c r="AC1331">
        <f t="shared" si="313"/>
        <v>-5.4514133697732099</v>
      </c>
      <c r="AD1331">
        <f t="shared" si="319"/>
        <v>9641.3696857805389</v>
      </c>
      <c r="AE1331">
        <f t="shared" si="314"/>
        <v>-5.6509945750454185E-4</v>
      </c>
      <c r="AF1331">
        <f t="shared" si="315"/>
        <v>-3.5863031421946134E-2</v>
      </c>
      <c r="AG1331">
        <f>IF(AF1331&lt;MAX($AF$202:AF1331),(1+AF1331)/(1+MAX($AF$202:AF1331))-1,0)</f>
        <v>-3.5863031421946134E-2</v>
      </c>
      <c r="AH1331">
        <f>MIN($AG$202:AG1331)</f>
        <v>-6.6231038167161249E-2</v>
      </c>
    </row>
    <row r="1332" spans="2:34" x14ac:dyDescent="0.2">
      <c r="B1332" t="s">
        <v>1335</v>
      </c>
      <c r="C1332">
        <v>1.32639</v>
      </c>
      <c r="D1332">
        <v>1.3295399999999999</v>
      </c>
      <c r="E1332">
        <v>1.32528</v>
      </c>
      <c r="F1332">
        <v>1.32884</v>
      </c>
      <c r="G1332">
        <v>11314.7803</v>
      </c>
      <c r="I1332">
        <f t="shared" si="321"/>
        <v>-8.799999999999919E-4</v>
      </c>
      <c r="J1332">
        <f t="shared" si="316"/>
        <v>1.3335924999999997</v>
      </c>
      <c r="K1332">
        <f t="shared" si="322"/>
        <v>1.3171951485148514</v>
      </c>
      <c r="L1332">
        <f t="shared" si="307"/>
        <v>1.3104488499999996</v>
      </c>
      <c r="M1332">
        <f t="shared" si="317"/>
        <v>1.3266694345662486</v>
      </c>
      <c r="N1332">
        <f t="shared" si="318"/>
        <v>1.3405155654337508</v>
      </c>
      <c r="O1332" cm="1">
        <f t="array" ref="O1332">_xlfn.IFS(C1332&lt;M1331,1,C1332&gt;N1331,-1,TRUE,0)</f>
        <v>1</v>
      </c>
      <c r="P1332">
        <f t="shared" si="308"/>
        <v>1</v>
      </c>
      <c r="Q1332">
        <f t="shared" si="309"/>
        <v>-1</v>
      </c>
      <c r="R1332" cm="1">
        <f t="array" ref="R1332">_xlfn.IFS(AND(Q1331=0,O1331=1,O1332=0,P1332=1),1,AND(Q1331=0,O1331=-1,O1332=0,P1332=-1),-1,AND(Q1331=1,O1331=-1,O1332=0,P1332=-1),-2,AND(Q1331=-1,O1331=1,O1332=0,P1332=1),2,TRUE,0)</f>
        <v>0</v>
      </c>
      <c r="S1332" cm="1">
        <f t="array" ref="S1332">_xlfn.IFS(AND(Q1332&lt;&gt;0,S1331=0),U1331/C1332,AND(Q1332&lt;&gt;0,S1331&lt;&gt;0),S1331,TRUE,0)</f>
        <v>7301.9883314226463</v>
      </c>
      <c r="T1332">
        <f t="shared" si="310"/>
        <v>6.4257497316518695</v>
      </c>
      <c r="U1332">
        <f t="shared" si="306"/>
        <v>9895.4355270940105</v>
      </c>
      <c r="V1332">
        <f t="shared" si="311"/>
        <v>6.4978697324797013E-4</v>
      </c>
      <c r="W1332">
        <f t="shared" si="312"/>
        <v>-1.0456447290598914E-2</v>
      </c>
      <c r="X1332">
        <f>IF(W1332&lt;MAX($W$202:W1332),(1+W1332)/(1+MAX($W$202:W1332))-1,0)</f>
        <v>-6.9538947440695553E-2</v>
      </c>
      <c r="Y1332">
        <f>MIN($X$202:X1332)</f>
        <v>-7.9803632119194168E-2</v>
      </c>
      <c r="AA1332">
        <v>1</v>
      </c>
      <c r="AB1332">
        <f t="shared" si="320"/>
        <v>7268.5511596973374</v>
      </c>
      <c r="AC1332">
        <f t="shared" si="313"/>
        <v>-14.246360273006504</v>
      </c>
      <c r="AD1332">
        <f t="shared" si="319"/>
        <v>9627.1233255075331</v>
      </c>
      <c r="AE1332">
        <f t="shared" si="314"/>
        <v>-1.477628255870904E-3</v>
      </c>
      <c r="AF1332">
        <f t="shared" si="315"/>
        <v>-3.728766744924672E-2</v>
      </c>
      <c r="AG1332">
        <f>IF(AF1332&lt;MAX($AF$202:AF1332),(1+AF1332)/(1+MAX($AF$202:AF1332))-1,0)</f>
        <v>-3.728766744924672E-2</v>
      </c>
      <c r="AH1332">
        <f>MIN($AG$202:AG1332)</f>
        <v>-6.6231038167161249E-2</v>
      </c>
    </row>
    <row r="1333" spans="2:34" x14ac:dyDescent="0.2">
      <c r="B1333" t="s">
        <v>1336</v>
      </c>
      <c r="C1333">
        <v>1.32883</v>
      </c>
      <c r="D1333">
        <v>1.33294</v>
      </c>
      <c r="E1333">
        <v>1.32728</v>
      </c>
      <c r="F1333">
        <v>1.3318000000000001</v>
      </c>
      <c r="G1333">
        <v>11585.4902</v>
      </c>
      <c r="I1333">
        <f t="shared" si="321"/>
        <v>2.4399999999999977E-3</v>
      </c>
      <c r="J1333">
        <f t="shared" si="316"/>
        <v>1.3333735</v>
      </c>
      <c r="K1333">
        <f t="shared" si="322"/>
        <v>1.3175349504950498</v>
      </c>
      <c r="L1333">
        <f t="shared" si="307"/>
        <v>1.3104535999999998</v>
      </c>
      <c r="M1333">
        <f t="shared" si="317"/>
        <v>1.3265148870935881</v>
      </c>
      <c r="N1333">
        <f t="shared" si="318"/>
        <v>1.3402321129064119</v>
      </c>
      <c r="O1333" cm="1">
        <f t="array" ref="O1333">_xlfn.IFS(C1333&lt;M1332,1,C1333&gt;N1332,-1,TRUE,0)</f>
        <v>0</v>
      </c>
      <c r="P1333">
        <f t="shared" si="308"/>
        <v>1</v>
      </c>
      <c r="Q1333">
        <f t="shared" si="309"/>
        <v>1</v>
      </c>
      <c r="R1333" cm="1">
        <f t="array" ref="R1333">_xlfn.IFS(AND(Q1332=0,O1332=1,O1333=0,P1333=1),1,AND(Q1332=0,O1332=-1,O1333=0,P1333=-1),-1,AND(Q1332=1,O1332=-1,O1333=0,P1333=-1),-2,AND(Q1332=-1,O1332=1,O1333=0,P1333=1),2,TRUE,0)</f>
        <v>2</v>
      </c>
      <c r="S1333" cm="1">
        <f t="array" ref="S1333">_xlfn.IFS(AND(Q1333&lt;&gt;0,S1332=0),U1332/C1333,AND(Q1333&lt;&gt;0,S1332&lt;&gt;0),S1332,TRUE,0)</f>
        <v>7301.9883314226463</v>
      </c>
      <c r="T1333">
        <f t="shared" si="310"/>
        <v>-17.81685152867124</v>
      </c>
      <c r="U1333">
        <f t="shared" si="306"/>
        <v>9877.6186755653398</v>
      </c>
      <c r="V1333">
        <f t="shared" si="311"/>
        <v>-1.8005121128714492E-3</v>
      </c>
      <c r="W1333">
        <f t="shared" si="312"/>
        <v>-1.2238132443466054E-2</v>
      </c>
      <c r="X1333">
        <f>IF(W1333&lt;MAX($W$202:W1333),(1+W1333)/(1+MAX($W$202:W1333))-1,0)</f>
        <v>-7.1214253836383801E-2</v>
      </c>
      <c r="Y1333">
        <f>MIN($X$202:X1333)</f>
        <v>-7.9803632119194168E-2</v>
      </c>
      <c r="AA1333">
        <v>1</v>
      </c>
      <c r="AB1333">
        <f t="shared" si="320"/>
        <v>7268.5511596973374</v>
      </c>
      <c r="AC1333">
        <f t="shared" si="313"/>
        <v>-6.396325020533598</v>
      </c>
      <c r="AD1333">
        <f t="shared" si="319"/>
        <v>9620.7270004869988</v>
      </c>
      <c r="AE1333">
        <f t="shared" si="314"/>
        <v>-6.6440667728710019E-4</v>
      </c>
      <c r="AF1333">
        <f t="shared" si="315"/>
        <v>-3.7927299951300064E-2</v>
      </c>
      <c r="AG1333">
        <f>IF(AF1333&lt;MAX($AF$202:AF1333),(1+AF1333)/(1+MAX($AF$202:AF1333))-1,0)</f>
        <v>-3.7927299951300064E-2</v>
      </c>
      <c r="AH1333">
        <f>MIN($AG$202:AG1333)</f>
        <v>-6.6231038167161249E-2</v>
      </c>
    </row>
    <row r="1334" spans="2:34" x14ac:dyDescent="0.2">
      <c r="B1334" t="s">
        <v>1337</v>
      </c>
      <c r="C1334">
        <v>1.3317699999999999</v>
      </c>
      <c r="D1334">
        <v>1.3342000000000001</v>
      </c>
      <c r="E1334">
        <v>1.33114</v>
      </c>
      <c r="F1334">
        <v>1.33236</v>
      </c>
      <c r="G1334">
        <v>12804.3604</v>
      </c>
      <c r="I1334">
        <f t="shared" si="321"/>
        <v>2.9399999999999427E-3</v>
      </c>
      <c r="J1334">
        <f t="shared" si="316"/>
        <v>1.3333569999999999</v>
      </c>
      <c r="K1334">
        <f t="shared" si="322"/>
        <v>1.3179031683168321</v>
      </c>
      <c r="L1334">
        <f t="shared" si="307"/>
        <v>1.3104702000000001</v>
      </c>
      <c r="M1334">
        <f t="shared" si="317"/>
        <v>1.3264903061812834</v>
      </c>
      <c r="N1334">
        <f t="shared" si="318"/>
        <v>1.3402236938187164</v>
      </c>
      <c r="O1334" cm="1">
        <f t="array" ref="O1334">_xlfn.IFS(C1334&lt;M1333,1,C1334&gt;N1333,-1,TRUE,0)</f>
        <v>0</v>
      </c>
      <c r="P1334">
        <f t="shared" si="308"/>
        <v>1</v>
      </c>
      <c r="Q1334">
        <f t="shared" si="309"/>
        <v>1</v>
      </c>
      <c r="R1334" cm="1">
        <f t="array" ref="R1334">_xlfn.IFS(AND(Q1333=0,O1333=1,O1334=0,P1334=1),1,AND(Q1333=0,O1333=-1,O1334=0,P1334=-1),-1,AND(Q1333=1,O1333=-1,O1334=0,P1334=-1),-2,AND(Q1333=-1,O1333=1,O1334=0,P1334=1),2,TRUE,0)</f>
        <v>0</v>
      </c>
      <c r="S1334" cm="1">
        <f t="array" ref="S1334">_xlfn.IFS(AND(Q1334&lt;&gt;0,S1333=0),U1333/C1334,AND(Q1334&lt;&gt;0,S1333&lt;&gt;0),S1333,TRUE,0)</f>
        <v>7301.9883314226463</v>
      </c>
      <c r="T1334">
        <f t="shared" si="310"/>
        <v>21.467845694382163</v>
      </c>
      <c r="U1334">
        <f t="shared" si="306"/>
        <v>9899.0865212597218</v>
      </c>
      <c r="V1334">
        <f t="shared" si="311"/>
        <v>2.1733827149541651E-3</v>
      </c>
      <c r="W1334">
        <f t="shared" si="312"/>
        <v>-1.0091347874027767E-2</v>
      </c>
      <c r="X1334">
        <f>IF(W1334&lt;MAX($W$202:W1334),(1+W1334)/(1+MAX($W$202:W1334))-1,0)</f>
        <v>-6.9195646949775869E-2</v>
      </c>
      <c r="Y1334">
        <f>MIN($X$202:X1334)</f>
        <v>-7.9803632119194168E-2</v>
      </c>
      <c r="AA1334">
        <v>1</v>
      </c>
      <c r="AB1334">
        <f t="shared" si="320"/>
        <v>7268.5511596973374</v>
      </c>
      <c r="AC1334">
        <f t="shared" si="313"/>
        <v>17.735264829661485</v>
      </c>
      <c r="AD1334">
        <f t="shared" si="319"/>
        <v>9638.4622653166607</v>
      </c>
      <c r="AE1334">
        <f t="shared" si="314"/>
        <v>1.8434433103406561E-3</v>
      </c>
      <c r="AF1334">
        <f t="shared" si="315"/>
        <v>-3.6153773468333927E-2</v>
      </c>
      <c r="AG1334">
        <f>IF(AF1334&lt;MAX($AF$202:AF1334),(1+AF1334)/(1+MAX($AF$202:AF1334))-1,0)</f>
        <v>-3.6153773468333927E-2</v>
      </c>
      <c r="AH1334">
        <f>MIN($AG$202:AG1334)</f>
        <v>-6.6231038167161249E-2</v>
      </c>
    </row>
    <row r="1335" spans="2:34" x14ac:dyDescent="0.2">
      <c r="B1335" t="s">
        <v>1338</v>
      </c>
      <c r="C1335">
        <v>1.33233</v>
      </c>
      <c r="D1335">
        <v>1.3333200000000001</v>
      </c>
      <c r="E1335">
        <v>1.32779</v>
      </c>
      <c r="F1335">
        <v>1.32887</v>
      </c>
      <c r="G1335">
        <v>11386.549800000001</v>
      </c>
      <c r="I1335">
        <f t="shared" si="321"/>
        <v>5.6000000000011596E-4</v>
      </c>
      <c r="J1335">
        <f t="shared" si="316"/>
        <v>1.3330619999999997</v>
      </c>
      <c r="K1335">
        <f t="shared" si="322"/>
        <v>1.318293069306931</v>
      </c>
      <c r="L1335">
        <f t="shared" si="307"/>
        <v>1.3104966999999998</v>
      </c>
      <c r="M1335">
        <f t="shared" si="317"/>
        <v>1.3259605421215075</v>
      </c>
      <c r="N1335">
        <f t="shared" si="318"/>
        <v>1.340163457878492</v>
      </c>
      <c r="O1335" cm="1">
        <f t="array" ref="O1335">_xlfn.IFS(C1335&lt;M1334,1,C1335&gt;N1334,-1,TRUE,0)</f>
        <v>0</v>
      </c>
      <c r="P1335">
        <f t="shared" si="308"/>
        <v>1</v>
      </c>
      <c r="Q1335">
        <f t="shared" si="309"/>
        <v>1</v>
      </c>
      <c r="R1335" cm="1">
        <f t="array" ref="R1335">_xlfn.IFS(AND(Q1334=0,O1334=1,O1335=0,P1335=1),1,AND(Q1334=0,O1334=-1,O1335=0,P1335=-1),-1,AND(Q1334=1,O1334=-1,O1335=0,P1335=-1),-2,AND(Q1334=-1,O1334=1,O1335=0,P1335=1),2,TRUE,0)</f>
        <v>0</v>
      </c>
      <c r="S1335" cm="1">
        <f t="array" ref="S1335">_xlfn.IFS(AND(Q1335&lt;&gt;0,S1334=0),U1334/C1335,AND(Q1335&lt;&gt;0,S1334&lt;&gt;0),S1334,TRUE,0)</f>
        <v>7301.9883314226463</v>
      </c>
      <c r="T1335">
        <f t="shared" si="310"/>
        <v>4.0891134655975288</v>
      </c>
      <c r="U1335">
        <f t="shared" si="306"/>
        <v>9903.1756347253195</v>
      </c>
      <c r="V1335">
        <f t="shared" si="311"/>
        <v>4.1307987932175008E-4</v>
      </c>
      <c r="W1335">
        <f t="shared" si="312"/>
        <v>-9.6824365274680302E-3</v>
      </c>
      <c r="X1335">
        <f>IF(W1335&lt;MAX($W$202:W1335),(1+W1335)/(1+MAX($W$202:W1335))-1,0)</f>
        <v>-6.8811150399945786E-2</v>
      </c>
      <c r="Y1335">
        <f>MIN($X$202:X1335)</f>
        <v>-7.9803632119194168E-2</v>
      </c>
      <c r="AA1335">
        <v>1</v>
      </c>
      <c r="AB1335">
        <f t="shared" si="320"/>
        <v>7268.5511596973374</v>
      </c>
      <c r="AC1335">
        <f t="shared" si="313"/>
        <v>21.369540409509757</v>
      </c>
      <c r="AD1335">
        <f t="shared" si="319"/>
        <v>9659.8318057261713</v>
      </c>
      <c r="AE1335">
        <f t="shared" si="314"/>
        <v>2.2171109686662952E-3</v>
      </c>
      <c r="AF1335">
        <f t="shared" si="315"/>
        <v>-3.4016819427382883E-2</v>
      </c>
      <c r="AG1335">
        <f>IF(AF1335&lt;MAX($AF$202:AF1335),(1+AF1335)/(1+MAX($AF$202:AF1335))-1,0)</f>
        <v>-3.4016819427382883E-2</v>
      </c>
      <c r="AH1335">
        <f>MIN($AG$202:AG1335)</f>
        <v>-6.6231038167161249E-2</v>
      </c>
    </row>
    <row r="1336" spans="2:34" x14ac:dyDescent="0.2">
      <c r="B1336" t="s">
        <v>1339</v>
      </c>
      <c r="C1336">
        <v>1.32887</v>
      </c>
      <c r="D1336">
        <v>1.33084</v>
      </c>
      <c r="E1336">
        <v>1.3278700000000001</v>
      </c>
      <c r="F1336">
        <v>1.3302799999999999</v>
      </c>
      <c r="G1336">
        <v>10513.700199999999</v>
      </c>
      <c r="I1336">
        <f t="shared" si="321"/>
        <v>-3.4600000000000186E-3</v>
      </c>
      <c r="J1336">
        <f t="shared" si="316"/>
        <v>1.3328359999999999</v>
      </c>
      <c r="K1336">
        <f t="shared" si="322"/>
        <v>1.3186326732673272</v>
      </c>
      <c r="L1336">
        <f t="shared" si="307"/>
        <v>1.3105065999999999</v>
      </c>
      <c r="M1336">
        <f t="shared" si="317"/>
        <v>1.3256826667909287</v>
      </c>
      <c r="N1336">
        <f t="shared" si="318"/>
        <v>1.3399893332090711</v>
      </c>
      <c r="O1336" cm="1">
        <f t="array" ref="O1336">_xlfn.IFS(C1336&lt;M1335,1,C1336&gt;N1335,-1,TRUE,0)</f>
        <v>0</v>
      </c>
      <c r="P1336">
        <f t="shared" si="308"/>
        <v>1</v>
      </c>
      <c r="Q1336">
        <f t="shared" si="309"/>
        <v>1</v>
      </c>
      <c r="R1336" cm="1">
        <f t="array" ref="R1336">_xlfn.IFS(AND(Q1335=0,O1335=1,O1336=0,P1336=1),1,AND(Q1335=0,O1335=-1,O1336=0,P1336=-1),-1,AND(Q1335=1,O1335=-1,O1336=0,P1336=-1),-2,AND(Q1335=-1,O1335=1,O1336=0,P1336=1),2,TRUE,0)</f>
        <v>0</v>
      </c>
      <c r="S1336" cm="1">
        <f t="array" ref="S1336">_xlfn.IFS(AND(Q1336&lt;&gt;0,S1335=0),U1335/C1336,AND(Q1336&lt;&gt;0,S1335&lt;&gt;0),S1335,TRUE,0)</f>
        <v>7301.9883314226463</v>
      </c>
      <c r="T1336">
        <f t="shared" si="310"/>
        <v>-25.264879626722493</v>
      </c>
      <c r="U1336">
        <f t="shared" si="306"/>
        <v>9877.9107550985973</v>
      </c>
      <c r="V1336">
        <f t="shared" si="311"/>
        <v>-2.5511896949632616E-3</v>
      </c>
      <c r="W1336">
        <f t="shared" si="312"/>
        <v>-1.2208924490140216E-2</v>
      </c>
      <c r="X1336">
        <f>IF(W1336&lt;MAX($W$202:W1336),(1+W1336)/(1+MAX($W$202:W1336))-1,0)</f>
        <v>-7.1186789797110017E-2</v>
      </c>
      <c r="Y1336">
        <f>MIN($X$202:X1336)</f>
        <v>-7.9803632119194168E-2</v>
      </c>
      <c r="AA1336">
        <v>1</v>
      </c>
      <c r="AB1336">
        <f t="shared" si="320"/>
        <v>7268.5511596973374</v>
      </c>
      <c r="AC1336">
        <f t="shared" si="313"/>
        <v>4.0703886494313517</v>
      </c>
      <c r="AD1336">
        <f t="shared" si="319"/>
        <v>9663.9021943756034</v>
      </c>
      <c r="AE1336">
        <f t="shared" si="314"/>
        <v>4.213726213140171E-4</v>
      </c>
      <c r="AF1336">
        <f t="shared" si="315"/>
        <v>-3.3609780562439684E-2</v>
      </c>
      <c r="AG1336">
        <f>IF(AF1336&lt;MAX($AF$202:AF1336),(1+AF1336)/(1+MAX($AF$202:AF1336))-1,0)</f>
        <v>-3.3609780562439684E-2</v>
      </c>
      <c r="AH1336">
        <f>MIN($AG$202:AG1336)</f>
        <v>-6.6231038167161249E-2</v>
      </c>
    </row>
    <row r="1337" spans="2:34" x14ac:dyDescent="0.2">
      <c r="B1337" t="s">
        <v>1340</v>
      </c>
      <c r="C1337">
        <v>1.3302700000000001</v>
      </c>
      <c r="D1337">
        <v>1.33063</v>
      </c>
      <c r="E1337">
        <v>1.32809</v>
      </c>
      <c r="F1337">
        <v>1.3287199999999999</v>
      </c>
      <c r="G1337">
        <v>9170.4102000000003</v>
      </c>
      <c r="I1337">
        <f t="shared" si="321"/>
        <v>1.4000000000000679E-3</v>
      </c>
      <c r="J1337">
        <f t="shared" si="316"/>
        <v>1.3324824999999998</v>
      </c>
      <c r="K1337">
        <f t="shared" si="322"/>
        <v>1.319005148514852</v>
      </c>
      <c r="L1337">
        <f t="shared" si="307"/>
        <v>1.3105214000000001</v>
      </c>
      <c r="M1337">
        <f t="shared" si="317"/>
        <v>1.3252497000580685</v>
      </c>
      <c r="N1337">
        <f t="shared" si="318"/>
        <v>1.3397152999419311</v>
      </c>
      <c r="O1337" cm="1">
        <f t="array" ref="O1337">_xlfn.IFS(C1337&lt;M1336,1,C1337&gt;N1336,-1,TRUE,0)</f>
        <v>0</v>
      </c>
      <c r="P1337">
        <f t="shared" si="308"/>
        <v>1</v>
      </c>
      <c r="Q1337">
        <f t="shared" si="309"/>
        <v>1</v>
      </c>
      <c r="R1337" cm="1">
        <f t="array" ref="R1337">_xlfn.IFS(AND(Q1336=0,O1336=1,O1337=0,P1337=1),1,AND(Q1336=0,O1336=-1,O1337=0,P1337=-1),-1,AND(Q1336=1,O1336=-1,O1337=0,P1337=-1),-2,AND(Q1336=-1,O1336=1,O1337=0,P1337=1),2,TRUE,0)</f>
        <v>0</v>
      </c>
      <c r="S1337" cm="1">
        <f t="array" ref="S1337">_xlfn.IFS(AND(Q1337&lt;&gt;0,S1336=0),U1336/C1337,AND(Q1337&lt;&gt;0,S1336&lt;&gt;0),S1336,TRUE,0)</f>
        <v>7301.9883314226463</v>
      </c>
      <c r="T1337">
        <f t="shared" si="310"/>
        <v>10.2227836639922</v>
      </c>
      <c r="U1337">
        <f t="shared" si="306"/>
        <v>9888.1335387625895</v>
      </c>
      <c r="V1337">
        <f t="shared" si="311"/>
        <v>1.0349135477576159E-3</v>
      </c>
      <c r="W1337">
        <f t="shared" si="312"/>
        <v>-1.1186646123741095E-2</v>
      </c>
      <c r="X1337">
        <f>IF(W1337&lt;MAX($W$202:W1337),(1+W1337)/(1+MAX($W$202:W1337))-1,0)</f>
        <v>-7.0225548422534922E-2</v>
      </c>
      <c r="Y1337">
        <f>MIN($X$202:X1337)</f>
        <v>-7.9803632119194168E-2</v>
      </c>
      <c r="AA1337">
        <v>1</v>
      </c>
      <c r="AB1337">
        <f t="shared" si="320"/>
        <v>7268.5511596973374</v>
      </c>
      <c r="AC1337">
        <f t="shared" si="313"/>
        <v>-25.149187012552922</v>
      </c>
      <c r="AD1337">
        <f t="shared" si="319"/>
        <v>9638.7530073630496</v>
      </c>
      <c r="AE1337">
        <f t="shared" si="314"/>
        <v>-2.6023842653529507E-3</v>
      </c>
      <c r="AF1337">
        <f t="shared" si="315"/>
        <v>-3.6124699263694993E-2</v>
      </c>
      <c r="AG1337">
        <f>IF(AF1337&lt;MAX($AF$202:AF1337),(1+AF1337)/(1+MAX($AF$202:AF1337))-1,0)</f>
        <v>-3.6124699263694993E-2</v>
      </c>
      <c r="AH1337">
        <f>MIN($AG$202:AG1337)</f>
        <v>-6.6231038167161249E-2</v>
      </c>
    </row>
    <row r="1338" spans="2:34" x14ac:dyDescent="0.2">
      <c r="B1338" t="s">
        <v>1341</v>
      </c>
      <c r="C1338">
        <v>1.3287</v>
      </c>
      <c r="D1338">
        <v>1.3304800000000001</v>
      </c>
      <c r="E1338">
        <v>1.3283700000000001</v>
      </c>
      <c r="F1338">
        <v>1.32959</v>
      </c>
      <c r="G1338">
        <v>7532.3198000000002</v>
      </c>
      <c r="I1338">
        <f t="shared" si="321"/>
        <v>-1.5700000000000713E-3</v>
      </c>
      <c r="J1338">
        <f t="shared" si="316"/>
        <v>1.3320969999999999</v>
      </c>
      <c r="K1338">
        <f t="shared" si="322"/>
        <v>1.3193596039603965</v>
      </c>
      <c r="L1338">
        <f t="shared" si="307"/>
        <v>1.31053025</v>
      </c>
      <c r="M1338">
        <f t="shared" si="317"/>
        <v>1.325114836724911</v>
      </c>
      <c r="N1338">
        <f t="shared" si="318"/>
        <v>1.3390791632750887</v>
      </c>
      <c r="O1338" cm="1">
        <f t="array" ref="O1338">_xlfn.IFS(C1338&lt;M1337,1,C1338&gt;N1337,-1,TRUE,0)</f>
        <v>0</v>
      </c>
      <c r="P1338">
        <f t="shared" si="308"/>
        <v>1</v>
      </c>
      <c r="Q1338">
        <f t="shared" si="309"/>
        <v>1</v>
      </c>
      <c r="R1338" cm="1">
        <f t="array" ref="R1338">_xlfn.IFS(AND(Q1337=0,O1337=1,O1338=0,P1338=1),1,AND(Q1337=0,O1337=-1,O1338=0,P1338=-1),-1,AND(Q1337=1,O1337=-1,O1338=0,P1338=-1),-2,AND(Q1337=-1,O1337=1,O1338=0,P1338=1),2,TRUE,0)</f>
        <v>0</v>
      </c>
      <c r="S1338" cm="1">
        <f t="array" ref="S1338">_xlfn.IFS(AND(Q1338&lt;&gt;0,S1337=0),U1337/C1338,AND(Q1338&lt;&gt;0,S1337&lt;&gt;0),S1337,TRUE,0)</f>
        <v>7301.9883314226463</v>
      </c>
      <c r="T1338">
        <f t="shared" si="310"/>
        <v>-11.464121680334076</v>
      </c>
      <c r="U1338">
        <f t="shared" si="306"/>
        <v>9876.6694170822557</v>
      </c>
      <c r="V1338">
        <f t="shared" si="311"/>
        <v>-1.1593817615218724E-3</v>
      </c>
      <c r="W1338">
        <f t="shared" si="312"/>
        <v>-1.2333058291774446E-2</v>
      </c>
      <c r="X1338">
        <f>IF(W1338&lt;MAX($W$202:W1338),(1+W1338)/(1+MAX($W$202:W1338))-1,0)</f>
        <v>-7.1303511964022848E-2</v>
      </c>
      <c r="Y1338">
        <f>MIN($X$202:X1338)</f>
        <v>-7.9803632119194168E-2</v>
      </c>
      <c r="AA1338">
        <v>1</v>
      </c>
      <c r="AB1338">
        <f t="shared" si="320"/>
        <v>7268.5511596973374</v>
      </c>
      <c r="AC1338">
        <f t="shared" si="313"/>
        <v>10.175971623576766</v>
      </c>
      <c r="AD1338">
        <f t="shared" si="319"/>
        <v>9648.928978986627</v>
      </c>
      <c r="AE1338">
        <f t="shared" si="314"/>
        <v>1.0557352819190755E-3</v>
      </c>
      <c r="AF1338">
        <f t="shared" si="315"/>
        <v>-3.5107102101337273E-2</v>
      </c>
      <c r="AG1338">
        <f>IF(AF1338&lt;MAX($AF$202:AF1338),(1+AF1338)/(1+MAX($AF$202:AF1338))-1,0)</f>
        <v>-3.5107102101337273E-2</v>
      </c>
      <c r="AH1338">
        <f>MIN($AG$202:AG1338)</f>
        <v>-6.6231038167161249E-2</v>
      </c>
    </row>
    <row r="1339" spans="2:34" x14ac:dyDescent="0.2">
      <c r="B1339" t="s">
        <v>1342</v>
      </c>
      <c r="C1339">
        <v>1.3295699999999999</v>
      </c>
      <c r="D1339">
        <v>1.3301400000000001</v>
      </c>
      <c r="E1339">
        <v>1.3288899999999999</v>
      </c>
      <c r="F1339">
        <v>1.32938</v>
      </c>
      <c r="G1339">
        <v>4853.0698000000002</v>
      </c>
      <c r="I1339">
        <f t="shared" si="321"/>
        <v>8.6999999999992639E-4</v>
      </c>
      <c r="J1339">
        <f t="shared" si="316"/>
        <v>1.3316320000000001</v>
      </c>
      <c r="K1339">
        <f t="shared" si="322"/>
        <v>1.3196929702970301</v>
      </c>
      <c r="L1339">
        <f t="shared" si="307"/>
        <v>1.31054965</v>
      </c>
      <c r="M1339">
        <f t="shared" si="317"/>
        <v>1.325252741108875</v>
      </c>
      <c r="N1339">
        <f t="shared" si="318"/>
        <v>1.3380112588911253</v>
      </c>
      <c r="O1339" cm="1">
        <f t="array" ref="O1339">_xlfn.IFS(C1339&lt;M1338,1,C1339&gt;N1338,-1,TRUE,0)</f>
        <v>0</v>
      </c>
      <c r="P1339">
        <f t="shared" si="308"/>
        <v>1</v>
      </c>
      <c r="Q1339">
        <f t="shared" si="309"/>
        <v>1</v>
      </c>
      <c r="R1339" cm="1">
        <f t="array" ref="R1339">_xlfn.IFS(AND(Q1338=0,O1338=1,O1339=0,P1339=1),1,AND(Q1338=0,O1338=-1,O1339=0,P1339=-1),-1,AND(Q1338=1,O1338=-1,O1339=0,P1339=-1),-2,AND(Q1338=-1,O1338=1,O1339=0,P1339=1),2,TRUE,0)</f>
        <v>0</v>
      </c>
      <c r="S1339" cm="1">
        <f t="array" ref="S1339">_xlfn.IFS(AND(Q1339&lt;&gt;0,S1338=0),U1338/C1339,AND(Q1339&lt;&gt;0,S1338&lt;&gt;0),S1338,TRUE,0)</f>
        <v>7301.9883314226463</v>
      </c>
      <c r="T1339">
        <f t="shared" si="310"/>
        <v>6.352729848337165</v>
      </c>
      <c r="U1339">
        <f t="shared" ref="U1339:U1402" si="323">U1338+T1339</f>
        <v>9883.0221469305925</v>
      </c>
      <c r="V1339">
        <f t="shared" si="311"/>
        <v>6.4320567795351754E-4</v>
      </c>
      <c r="W1339">
        <f t="shared" si="312"/>
        <v>-1.1697785306940767E-2</v>
      </c>
      <c r="X1339">
        <f>IF(W1339&lt;MAX($W$202:W1339),(1+W1339)/(1+MAX($W$202:W1339))-1,0)</f>
        <v>-7.0706169109822636E-2</v>
      </c>
      <c r="Y1339">
        <f>MIN($X$202:X1339)</f>
        <v>-7.9803632119194168E-2</v>
      </c>
      <c r="AA1339">
        <v>1</v>
      </c>
      <c r="AB1339">
        <f t="shared" si="320"/>
        <v>7268.5511596973374</v>
      </c>
      <c r="AC1339">
        <f t="shared" si="313"/>
        <v>-11.411625320725339</v>
      </c>
      <c r="AD1339">
        <f t="shared" si="319"/>
        <v>9637.5173536659022</v>
      </c>
      <c r="AE1339">
        <f t="shared" si="314"/>
        <v>-1.1826831087240355E-3</v>
      </c>
      <c r="AF1339">
        <f t="shared" si="315"/>
        <v>-3.6248264633409799E-2</v>
      </c>
      <c r="AG1339">
        <f>IF(AF1339&lt;MAX($AF$202:AF1339),(1+AF1339)/(1+MAX($AF$202:AF1339))-1,0)</f>
        <v>-3.6248264633409799E-2</v>
      </c>
      <c r="AH1339">
        <f>MIN($AG$202:AG1339)</f>
        <v>-6.6231038167161249E-2</v>
      </c>
    </row>
    <row r="1340" spans="2:34" x14ac:dyDescent="0.2">
      <c r="B1340" t="s">
        <v>1343</v>
      </c>
      <c r="C1340">
        <v>1.32938</v>
      </c>
      <c r="D1340">
        <v>1.3301000000000001</v>
      </c>
      <c r="E1340">
        <v>1.3290500000000001</v>
      </c>
      <c r="F1340">
        <v>1.3294999999999999</v>
      </c>
      <c r="G1340">
        <v>2538.9099000000001</v>
      </c>
      <c r="I1340">
        <f t="shared" si="321"/>
        <v>-1.8999999999991246E-4</v>
      </c>
      <c r="J1340">
        <f t="shared" si="316"/>
        <v>1.3312575</v>
      </c>
      <c r="K1340">
        <f t="shared" si="322"/>
        <v>1.3200201980198021</v>
      </c>
      <c r="L1340">
        <f t="shared" si="307"/>
        <v>1.3105652500000002</v>
      </c>
      <c r="M1340">
        <f t="shared" si="317"/>
        <v>1.3253160022931922</v>
      </c>
      <c r="N1340">
        <f t="shared" si="318"/>
        <v>1.3371989977068077</v>
      </c>
      <c r="O1340" cm="1">
        <f t="array" ref="O1340">_xlfn.IFS(C1340&lt;M1339,1,C1340&gt;N1339,-1,TRUE,0)</f>
        <v>0</v>
      </c>
      <c r="P1340">
        <f t="shared" si="308"/>
        <v>1</v>
      </c>
      <c r="Q1340">
        <f t="shared" si="309"/>
        <v>1</v>
      </c>
      <c r="R1340" cm="1">
        <f t="array" ref="R1340">_xlfn.IFS(AND(Q1339=0,O1339=1,O1340=0,P1340=1),1,AND(Q1339=0,O1339=-1,O1340=0,P1340=-1),-1,AND(Q1339=1,O1339=-1,O1340=0,P1340=-1),-2,AND(Q1339=-1,O1339=1,O1340=0,P1340=1),2,TRUE,0)</f>
        <v>0</v>
      </c>
      <c r="S1340" cm="1">
        <f t="array" ref="S1340">_xlfn.IFS(AND(Q1340&lt;&gt;0,S1339=0),U1339/C1340,AND(Q1340&lt;&gt;0,S1339&lt;&gt;0),S1339,TRUE,0)</f>
        <v>7301.9883314226463</v>
      </c>
      <c r="T1340">
        <f t="shared" si="310"/>
        <v>-1.3873777829696636</v>
      </c>
      <c r="U1340">
        <f t="shared" si="323"/>
        <v>9881.6347691476221</v>
      </c>
      <c r="V1340">
        <f t="shared" si="311"/>
        <v>-1.4037991237331656E-4</v>
      </c>
      <c r="W1340">
        <f t="shared" si="312"/>
        <v>-1.1836523085237749E-2</v>
      </c>
      <c r="X1340">
        <f>IF(W1340&lt;MAX($W$202:W1340),(1+W1340)/(1+MAX($W$202:W1340))-1,0)</f>
        <v>-7.0836623296372081E-2</v>
      </c>
      <c r="Y1340">
        <f>MIN($X$202:X1340)</f>
        <v>-7.9803632119194168E-2</v>
      </c>
      <c r="AA1340">
        <v>1</v>
      </c>
      <c r="AB1340">
        <f t="shared" si="320"/>
        <v>7268.5511596973374</v>
      </c>
      <c r="AC1340">
        <f t="shared" si="313"/>
        <v>6.3236395089361483</v>
      </c>
      <c r="AD1340">
        <f t="shared" si="319"/>
        <v>9643.8409931748392</v>
      </c>
      <c r="AE1340">
        <f t="shared" si="314"/>
        <v>6.5614818390244173E-4</v>
      </c>
      <c r="AF1340">
        <f t="shared" si="315"/>
        <v>-3.5615900682516077E-2</v>
      </c>
      <c r="AG1340">
        <f>IF(AF1340&lt;MAX($AF$202:AF1340),(1+AF1340)/(1+MAX($AF$202:AF1340))-1,0)</f>
        <v>-3.5615900682516077E-2</v>
      </c>
      <c r="AH1340">
        <f>MIN($AG$202:AG1340)</f>
        <v>-6.6231038167161249E-2</v>
      </c>
    </row>
    <row r="1341" spans="2:34" x14ac:dyDescent="0.2">
      <c r="B1341" t="s">
        <v>1344</v>
      </c>
      <c r="C1341">
        <v>1.3294999999999999</v>
      </c>
      <c r="D1341">
        <v>1.3297099999999999</v>
      </c>
      <c r="E1341">
        <v>1.3288800000000001</v>
      </c>
      <c r="F1341">
        <v>1.3291599999999999</v>
      </c>
      <c r="G1341">
        <v>1684.38</v>
      </c>
      <c r="I1341">
        <f t="shared" si="321"/>
        <v>1.1999999999989797E-4</v>
      </c>
      <c r="J1341">
        <f t="shared" si="316"/>
        <v>1.3308234999999999</v>
      </c>
      <c r="K1341">
        <f t="shared" si="322"/>
        <v>1.3203524752475249</v>
      </c>
      <c r="L1341">
        <f t="shared" si="307"/>
        <v>1.3105958000000002</v>
      </c>
      <c r="M1341">
        <f t="shared" si="317"/>
        <v>1.3256502987667209</v>
      </c>
      <c r="N1341">
        <f t="shared" si="318"/>
        <v>1.335996701233279</v>
      </c>
      <c r="O1341" cm="1">
        <f t="array" ref="O1341">_xlfn.IFS(C1341&lt;M1340,1,C1341&gt;N1340,-1,TRUE,0)</f>
        <v>0</v>
      </c>
      <c r="P1341">
        <f t="shared" si="308"/>
        <v>1</v>
      </c>
      <c r="Q1341">
        <f t="shared" si="309"/>
        <v>1</v>
      </c>
      <c r="R1341" cm="1">
        <f t="array" ref="R1341">_xlfn.IFS(AND(Q1340=0,O1340=1,O1341=0,P1341=1),1,AND(Q1340=0,O1340=-1,O1341=0,P1341=-1),-1,AND(Q1340=1,O1340=-1,O1341=0,P1341=-1),-2,AND(Q1340=-1,O1340=1,O1341=0,P1341=1),2,TRUE,0)</f>
        <v>0</v>
      </c>
      <c r="S1341" cm="1">
        <f t="array" ref="S1341">_xlfn.IFS(AND(Q1341&lt;&gt;0,S1340=0),U1340/C1341,AND(Q1341&lt;&gt;0,S1340&lt;&gt;0),S1340,TRUE,0)</f>
        <v>7301.9883314226463</v>
      </c>
      <c r="T1341">
        <f t="shared" si="310"/>
        <v>0.87623859976997254</v>
      </c>
      <c r="U1341">
        <f t="shared" si="323"/>
        <v>9882.5110077473928</v>
      </c>
      <c r="V1341">
        <f t="shared" si="311"/>
        <v>8.8673445258851216E-5</v>
      </c>
      <c r="W1341">
        <f t="shared" si="312"/>
        <v>-1.1748899225260678E-2</v>
      </c>
      <c r="X1341">
        <f>IF(W1341&lt;MAX($W$202:W1341),(1+W1341)/(1+MAX($W$202:W1341))-1,0)</f>
        <v>-7.0754231178551286E-2</v>
      </c>
      <c r="Y1341">
        <f>MIN($X$202:X1341)</f>
        <v>-7.9803632119194168E-2</v>
      </c>
      <c r="AA1341">
        <v>1</v>
      </c>
      <c r="AB1341">
        <f t="shared" si="320"/>
        <v>7268.5511596973374</v>
      </c>
      <c r="AC1341">
        <f t="shared" si="313"/>
        <v>-1.3810247203418577</v>
      </c>
      <c r="AD1341">
        <f t="shared" si="319"/>
        <v>9642.4599684544974</v>
      </c>
      <c r="AE1341">
        <f t="shared" si="314"/>
        <v>-1.432027675818421E-4</v>
      </c>
      <c r="AF1341">
        <f t="shared" si="315"/>
        <v>-3.575400315455024E-2</v>
      </c>
      <c r="AG1341">
        <f>IF(AF1341&lt;MAX($AF$202:AF1341),(1+AF1341)/(1+MAX($AF$202:AF1341))-1,0)</f>
        <v>-3.575400315455024E-2</v>
      </c>
      <c r="AH1341">
        <f>MIN($AG$202:AG1341)</f>
        <v>-6.6231038167161249E-2</v>
      </c>
    </row>
    <row r="1342" spans="2:34" x14ac:dyDescent="0.2">
      <c r="B1342" t="s">
        <v>1345</v>
      </c>
      <c r="C1342">
        <v>1.3291900000000001</v>
      </c>
      <c r="D1342">
        <v>1.32921</v>
      </c>
      <c r="E1342">
        <v>1.32829</v>
      </c>
      <c r="F1342">
        <v>1.3285100000000001</v>
      </c>
      <c r="G1342">
        <v>1423.7</v>
      </c>
      <c r="I1342">
        <f t="shared" si="321"/>
        <v>-3.0999999999981043E-4</v>
      </c>
      <c r="J1342">
        <f t="shared" si="316"/>
        <v>1.3304569999999998</v>
      </c>
      <c r="K1342">
        <f t="shared" si="322"/>
        <v>1.3207258415841585</v>
      </c>
      <c r="L1342">
        <f t="shared" si="307"/>
        <v>1.3106248999999999</v>
      </c>
      <c r="M1342">
        <f t="shared" si="317"/>
        <v>1.325738724467562</v>
      </c>
      <c r="N1342">
        <f t="shared" si="318"/>
        <v>1.3351752755324375</v>
      </c>
      <c r="O1342" cm="1">
        <f t="array" ref="O1342">_xlfn.IFS(C1342&lt;M1341,1,C1342&gt;N1341,-1,TRUE,0)</f>
        <v>0</v>
      </c>
      <c r="P1342">
        <f t="shared" si="308"/>
        <v>1</v>
      </c>
      <c r="Q1342">
        <f t="shared" si="309"/>
        <v>1</v>
      </c>
      <c r="R1342" cm="1">
        <f t="array" ref="R1342">_xlfn.IFS(AND(Q1341=0,O1341=1,O1342=0,P1342=1),1,AND(Q1341=0,O1341=-1,O1342=0,P1342=-1),-1,AND(Q1341=1,O1341=-1,O1342=0,P1342=-1),-2,AND(Q1341=-1,O1341=1,O1342=0,P1342=1),2,TRUE,0)</f>
        <v>0</v>
      </c>
      <c r="S1342" cm="1">
        <f t="array" ref="S1342">_xlfn.IFS(AND(Q1342&lt;&gt;0,S1341=0),U1341/C1342,AND(Q1342&lt;&gt;0,S1341&lt;&gt;0),S1341,TRUE,0)</f>
        <v>7301.9883314226463</v>
      </c>
      <c r="T1342">
        <f t="shared" si="310"/>
        <v>-2.2636163827396363</v>
      </c>
      <c r="U1342">
        <f t="shared" si="323"/>
        <v>9880.2473913646536</v>
      </c>
      <c r="V1342">
        <f t="shared" si="311"/>
        <v>-2.2905275602173118E-4</v>
      </c>
      <c r="W1342">
        <f t="shared" si="312"/>
        <v>-1.197526086353462E-2</v>
      </c>
      <c r="X1342">
        <f>IF(W1342&lt;MAX($W$202:W1342),(1+W1342)/(1+MAX($W$202:W1342))-1,0)</f>
        <v>-7.0967077482921415E-2</v>
      </c>
      <c r="Y1342">
        <f>MIN($X$202:X1342)</f>
        <v>-7.9803632119194168E-2</v>
      </c>
      <c r="AA1342">
        <v>1</v>
      </c>
      <c r="AB1342">
        <f t="shared" si="320"/>
        <v>7268.5511596973374</v>
      </c>
      <c r="AC1342">
        <f t="shared" si="313"/>
        <v>0.8722261391629389</v>
      </c>
      <c r="AD1342">
        <f t="shared" si="319"/>
        <v>9643.3321945936605</v>
      </c>
      <c r="AE1342">
        <f t="shared" si="314"/>
        <v>9.045680687464032E-5</v>
      </c>
      <c r="AF1342">
        <f t="shared" si="315"/>
        <v>-3.5666780540633991E-2</v>
      </c>
      <c r="AG1342">
        <f>IF(AF1342&lt;MAX($AF$202:AF1342),(1+AF1342)/(1+MAX($AF$202:AF1342))-1,0)</f>
        <v>-3.5666780540633991E-2</v>
      </c>
      <c r="AH1342">
        <f>MIN($AG$202:AG1342)</f>
        <v>-6.6231038167161249E-2</v>
      </c>
    </row>
    <row r="1343" spans="2:34" x14ac:dyDescent="0.2">
      <c r="B1343" t="s">
        <v>1346</v>
      </c>
      <c r="C1343">
        <v>1.3285199999999999</v>
      </c>
      <c r="D1343">
        <v>1.3296399999999999</v>
      </c>
      <c r="E1343">
        <v>1.32847</v>
      </c>
      <c r="F1343">
        <v>1.3293200000000001</v>
      </c>
      <c r="G1343">
        <v>1614.49</v>
      </c>
      <c r="I1343">
        <f t="shared" si="321"/>
        <v>-6.7000000000017046E-4</v>
      </c>
      <c r="J1343">
        <f t="shared" si="316"/>
        <v>1.3301924999999999</v>
      </c>
      <c r="K1343">
        <f t="shared" si="322"/>
        <v>1.3210736633663369</v>
      </c>
      <c r="L1343">
        <f t="shared" si="307"/>
        <v>1.3106631500000003</v>
      </c>
      <c r="M1343">
        <f t="shared" si="317"/>
        <v>1.325857600347182</v>
      </c>
      <c r="N1343">
        <f t="shared" si="318"/>
        <v>1.3345273996528177</v>
      </c>
      <c r="O1343" cm="1">
        <f t="array" ref="O1343">_xlfn.IFS(C1343&lt;M1342,1,C1343&gt;N1342,-1,TRUE,0)</f>
        <v>0</v>
      </c>
      <c r="P1343">
        <f t="shared" si="308"/>
        <v>1</v>
      </c>
      <c r="Q1343">
        <f t="shared" si="309"/>
        <v>1</v>
      </c>
      <c r="R1343" cm="1">
        <f t="array" ref="R1343">_xlfn.IFS(AND(Q1342=0,O1342=1,O1343=0,P1343=1),1,AND(Q1342=0,O1342=-1,O1343=0,P1343=-1),-1,AND(Q1342=1,O1342=-1,O1343=0,P1343=-1),-2,AND(Q1342=-1,O1342=1,O1343=0,P1343=1),2,TRUE,0)</f>
        <v>0</v>
      </c>
      <c r="S1343" cm="1">
        <f t="array" ref="S1343">_xlfn.IFS(AND(Q1343&lt;&gt;0,S1342=0),U1342/C1343,AND(Q1343&lt;&gt;0,S1342&lt;&gt;0),S1342,TRUE,0)</f>
        <v>7301.9883314226463</v>
      </c>
      <c r="T1343">
        <f t="shared" si="310"/>
        <v>-4.8923321820544174</v>
      </c>
      <c r="U1343">
        <f t="shared" si="323"/>
        <v>9875.3550591825988</v>
      </c>
      <c r="V1343">
        <f t="shared" si="311"/>
        <v>-4.9516292338290242E-4</v>
      </c>
      <c r="W1343">
        <f t="shared" si="312"/>
        <v>-1.2464494081740107E-2</v>
      </c>
      <c r="X1343">
        <f>IF(W1343&lt;MAX($W$202:W1343),(1+W1343)/(1+MAX($W$202:W1343))-1,0)</f>
        <v>-7.142710014075393E-2</v>
      </c>
      <c r="Y1343">
        <f>MIN($X$202:X1343)</f>
        <v>-7.9803632119194168E-2</v>
      </c>
      <c r="AA1343">
        <v>1</v>
      </c>
      <c r="AB1343">
        <f t="shared" si="320"/>
        <v>7268.5511596973374</v>
      </c>
      <c r="AC1343">
        <f t="shared" si="313"/>
        <v>-2.2532508595047966</v>
      </c>
      <c r="AD1343">
        <f t="shared" si="319"/>
        <v>9641.0789437341555</v>
      </c>
      <c r="AE1343">
        <f t="shared" si="314"/>
        <v>-2.3365894838384146E-4</v>
      </c>
      <c r="AF1343">
        <f t="shared" si="315"/>
        <v>-3.5892105626584403E-2</v>
      </c>
      <c r="AG1343">
        <f>IF(AF1343&lt;MAX($AF$202:AF1343),(1+AF1343)/(1+MAX($AF$202:AF1343))-1,0)</f>
        <v>-3.5892105626584403E-2</v>
      </c>
      <c r="AH1343">
        <f>MIN($AG$202:AG1343)</f>
        <v>-6.6231038167161249E-2</v>
      </c>
    </row>
    <row r="1344" spans="2:34" x14ac:dyDescent="0.2">
      <c r="B1344" t="s">
        <v>1347</v>
      </c>
      <c r="C1344">
        <v>1.3293200000000001</v>
      </c>
      <c r="D1344">
        <v>1.32941</v>
      </c>
      <c r="E1344">
        <v>1.32714</v>
      </c>
      <c r="F1344">
        <v>1.32751</v>
      </c>
      <c r="G1344">
        <v>3038.6001000000001</v>
      </c>
      <c r="I1344">
        <f t="shared" si="321"/>
        <v>8.0000000000013394E-4</v>
      </c>
      <c r="J1344">
        <f t="shared" si="316"/>
        <v>1.329863</v>
      </c>
      <c r="K1344">
        <f t="shared" si="322"/>
        <v>1.3213869306930697</v>
      </c>
      <c r="L1344">
        <f t="shared" si="307"/>
        <v>1.3107198500000001</v>
      </c>
      <c r="M1344">
        <f t="shared" si="317"/>
        <v>1.3257712370547647</v>
      </c>
      <c r="N1344">
        <f t="shared" si="318"/>
        <v>1.3339547629452353</v>
      </c>
      <c r="O1344" cm="1">
        <f t="array" ref="O1344">_xlfn.IFS(C1344&lt;M1343,1,C1344&gt;N1343,-1,TRUE,0)</f>
        <v>0</v>
      </c>
      <c r="P1344">
        <f t="shared" si="308"/>
        <v>1</v>
      </c>
      <c r="Q1344">
        <f t="shared" si="309"/>
        <v>1</v>
      </c>
      <c r="R1344" cm="1">
        <f t="array" ref="R1344">_xlfn.IFS(AND(Q1343=0,O1343=1,O1344=0,P1344=1),1,AND(Q1343=0,O1343=-1,O1344=0,P1344=-1),-1,AND(Q1343=1,O1343=-1,O1344=0,P1344=-1),-2,AND(Q1343=-1,O1343=1,O1344=0,P1344=1),2,TRUE,0)</f>
        <v>0</v>
      </c>
      <c r="S1344" cm="1">
        <f t="array" ref="S1344">_xlfn.IFS(AND(Q1344&lt;&gt;0,S1343=0),U1343/C1344,AND(Q1344&lt;&gt;0,S1343&lt;&gt;0),S1343,TRUE,0)</f>
        <v>7301.9883314226463</v>
      </c>
      <c r="T1344">
        <f t="shared" si="310"/>
        <v>5.841590665139095</v>
      </c>
      <c r="U1344">
        <f t="shared" si="323"/>
        <v>9881.1966498477377</v>
      </c>
      <c r="V1344">
        <f t="shared" si="311"/>
        <v>5.9153221632343158E-4</v>
      </c>
      <c r="W1344">
        <f t="shared" si="312"/>
        <v>-1.1880335015226229E-2</v>
      </c>
      <c r="X1344">
        <f>IF(W1344&lt;MAX($W$202:W1344),(1+W1344)/(1+MAX($W$202:W1344))-1,0)</f>
        <v>-7.0877819355282368E-2</v>
      </c>
      <c r="Y1344">
        <f>MIN($X$202:X1344)</f>
        <v>-7.9803632119194168E-2</v>
      </c>
      <c r="AA1344">
        <v>1</v>
      </c>
      <c r="AB1344">
        <f t="shared" si="320"/>
        <v>7268.5511596973374</v>
      </c>
      <c r="AC1344">
        <f t="shared" si="313"/>
        <v>-4.8699292769984552</v>
      </c>
      <c r="AD1344">
        <f t="shared" si="319"/>
        <v>9636.2090144571575</v>
      </c>
      <c r="AE1344">
        <f t="shared" si="314"/>
        <v>-5.0512285040083362E-4</v>
      </c>
      <c r="AF1344">
        <f t="shared" si="315"/>
        <v>-3.6379098554284228E-2</v>
      </c>
      <c r="AG1344">
        <f>IF(AF1344&lt;MAX($AF$202:AF1344),(1+AF1344)/(1+MAX($AF$202:AF1344))-1,0)</f>
        <v>-3.6379098554284228E-2</v>
      </c>
      <c r="AH1344">
        <f>MIN($AG$202:AG1344)</f>
        <v>-6.6231038167161249E-2</v>
      </c>
    </row>
    <row r="1345" spans="2:34" x14ac:dyDescent="0.2">
      <c r="B1345" t="s">
        <v>1348</v>
      </c>
      <c r="C1345">
        <v>1.32744</v>
      </c>
      <c r="D1345">
        <v>1.32867</v>
      </c>
      <c r="E1345">
        <v>1.3272600000000001</v>
      </c>
      <c r="F1345">
        <v>1.32809</v>
      </c>
      <c r="G1345">
        <v>3061.8</v>
      </c>
      <c r="I1345">
        <f t="shared" si="321"/>
        <v>-1.8800000000001038E-3</v>
      </c>
      <c r="J1345">
        <f t="shared" si="316"/>
        <v>1.3295810000000001</v>
      </c>
      <c r="K1345">
        <f t="shared" si="322"/>
        <v>1.3216894059405948</v>
      </c>
      <c r="L1345">
        <f t="shared" si="307"/>
        <v>1.3107835500000002</v>
      </c>
      <c r="M1345">
        <f t="shared" si="317"/>
        <v>1.3258310138666924</v>
      </c>
      <c r="N1345">
        <f t="shared" si="318"/>
        <v>1.3333309861333078</v>
      </c>
      <c r="O1345" cm="1">
        <f t="array" ref="O1345">_xlfn.IFS(C1345&lt;M1344,1,C1345&gt;N1344,-1,TRUE,0)</f>
        <v>0</v>
      </c>
      <c r="P1345">
        <f t="shared" si="308"/>
        <v>1</v>
      </c>
      <c r="Q1345">
        <f t="shared" si="309"/>
        <v>1</v>
      </c>
      <c r="R1345" cm="1">
        <f t="array" ref="R1345">_xlfn.IFS(AND(Q1344=0,O1344=1,O1345=0,P1345=1),1,AND(Q1344=0,O1344=-1,O1345=0,P1345=-1),-1,AND(Q1344=1,O1344=-1,O1345=0,P1345=-1),-2,AND(Q1344=-1,O1344=1,O1345=0,P1345=1),2,TRUE,0)</f>
        <v>0</v>
      </c>
      <c r="S1345" cm="1">
        <f t="array" ref="S1345">_xlfn.IFS(AND(Q1345&lt;&gt;0,S1344=0),U1344/C1345,AND(Q1345&lt;&gt;0,S1344&lt;&gt;0),S1344,TRUE,0)</f>
        <v>7301.9883314226463</v>
      </c>
      <c r="T1345">
        <f t="shared" si="310"/>
        <v>-13.727738063075334</v>
      </c>
      <c r="U1345">
        <f t="shared" si="323"/>
        <v>9867.4689117846629</v>
      </c>
      <c r="V1345">
        <f t="shared" si="311"/>
        <v>-1.3892789051300652E-3</v>
      </c>
      <c r="W1345">
        <f t="shared" si="312"/>
        <v>-1.3253108821533743E-2</v>
      </c>
      <c r="X1345">
        <f>IF(W1345&lt;MAX($W$202:W1345),(1+W1345)/(1+MAX($W$202:W1345))-1,0)</f>
        <v>-7.2168629201140533E-2</v>
      </c>
      <c r="Y1345">
        <f>MIN($X$202:X1345)</f>
        <v>-7.9803632119194168E-2</v>
      </c>
      <c r="AA1345">
        <v>1</v>
      </c>
      <c r="AB1345">
        <f t="shared" si="320"/>
        <v>7268.5511596973374</v>
      </c>
      <c r="AC1345">
        <f t="shared" si="313"/>
        <v>5.8148409277588433</v>
      </c>
      <c r="AD1345">
        <f t="shared" si="319"/>
        <v>9642.0238553849158</v>
      </c>
      <c r="AE1345">
        <f t="shared" si="314"/>
        <v>6.0343657127350241E-4</v>
      </c>
      <c r="AF1345">
        <f t="shared" si="315"/>
        <v>-3.579761446150842E-2</v>
      </c>
      <c r="AG1345">
        <f>IF(AF1345&lt;MAX($AF$202:AF1345),(1+AF1345)/(1+MAX($AF$202:AF1345))-1,0)</f>
        <v>-3.579761446150842E-2</v>
      </c>
      <c r="AH1345">
        <f>MIN($AG$202:AG1345)</f>
        <v>-6.6231038167161249E-2</v>
      </c>
    </row>
    <row r="1346" spans="2:34" x14ac:dyDescent="0.2">
      <c r="B1346" t="s">
        <v>1349</v>
      </c>
      <c r="C1346">
        <v>1.32809</v>
      </c>
      <c r="D1346">
        <v>1.32874</v>
      </c>
      <c r="E1346">
        <v>1.3252699999999999</v>
      </c>
      <c r="F1346">
        <v>1.3264100000000001</v>
      </c>
      <c r="G1346">
        <v>6404.96</v>
      </c>
      <c r="I1346">
        <f t="shared" si="321"/>
        <v>6.5000000000003944E-4</v>
      </c>
      <c r="J1346">
        <f t="shared" si="316"/>
        <v>1.3292199999999998</v>
      </c>
      <c r="K1346">
        <f t="shared" si="322"/>
        <v>1.3220205940594065</v>
      </c>
      <c r="L1346">
        <f t="shared" si="307"/>
        <v>1.3108524500000001</v>
      </c>
      <c r="M1346">
        <f t="shared" si="317"/>
        <v>1.3257166758642682</v>
      </c>
      <c r="N1346">
        <f t="shared" si="318"/>
        <v>1.3327233241357315</v>
      </c>
      <c r="O1346" cm="1">
        <f t="array" ref="O1346">_xlfn.IFS(C1346&lt;M1345,1,C1346&gt;N1345,-1,TRUE,0)</f>
        <v>0</v>
      </c>
      <c r="P1346">
        <f t="shared" si="308"/>
        <v>1</v>
      </c>
      <c r="Q1346">
        <f t="shared" si="309"/>
        <v>1</v>
      </c>
      <c r="R1346" cm="1">
        <f t="array" ref="R1346">_xlfn.IFS(AND(Q1345=0,O1345=1,O1346=0,P1346=1),1,AND(Q1345=0,O1345=-1,O1346=0,P1346=-1),-1,AND(Q1345=1,O1345=-1,O1346=0,P1346=-1),-2,AND(Q1345=-1,O1345=1,O1346=0,P1346=1),2,TRUE,0)</f>
        <v>0</v>
      </c>
      <c r="S1346" cm="1">
        <f t="array" ref="S1346">_xlfn.IFS(AND(Q1346&lt;&gt;0,S1345=0),U1345/C1346,AND(Q1346&lt;&gt;0,S1345&lt;&gt;0),S1345,TRUE,0)</f>
        <v>7301.9883314226463</v>
      </c>
      <c r="T1346">
        <f t="shared" si="310"/>
        <v>4.7462924154250077</v>
      </c>
      <c r="U1346">
        <f t="shared" si="323"/>
        <v>9872.2152042000871</v>
      </c>
      <c r="V1346">
        <f t="shared" si="311"/>
        <v>4.8100404043396959E-4</v>
      </c>
      <c r="W1346">
        <f t="shared" si="312"/>
        <v>-1.2778479579991342E-2</v>
      </c>
      <c r="X1346">
        <f>IF(W1346&lt;MAX($W$202:W1346),(1+W1346)/(1+MAX($W$202:W1346))-1,0)</f>
        <v>-7.1722338562944965E-2</v>
      </c>
      <c r="Y1346">
        <f>MIN($X$202:X1346)</f>
        <v>-7.9803632119194168E-2</v>
      </c>
      <c r="AA1346">
        <v>1</v>
      </c>
      <c r="AB1346">
        <f t="shared" si="320"/>
        <v>7268.5511596973374</v>
      </c>
      <c r="AC1346">
        <f t="shared" si="313"/>
        <v>-13.664876180231749</v>
      </c>
      <c r="AD1346">
        <f t="shared" si="319"/>
        <v>9628.3589792046841</v>
      </c>
      <c r="AE1346">
        <f t="shared" si="314"/>
        <v>-1.4172207396686883E-3</v>
      </c>
      <c r="AF1346">
        <f t="shared" si="315"/>
        <v>-3.716410207953158E-2</v>
      </c>
      <c r="AG1346">
        <f>IF(AF1346&lt;MAX($AF$202:AF1346),(1+AF1346)/(1+MAX($AF$202:AF1346))-1,0)</f>
        <v>-3.716410207953158E-2</v>
      </c>
      <c r="AH1346">
        <f>MIN($AG$202:AG1346)</f>
        <v>-6.6231038167161249E-2</v>
      </c>
    </row>
    <row r="1347" spans="2:34" x14ac:dyDescent="0.2">
      <c r="B1347" t="s">
        <v>1350</v>
      </c>
      <c r="C1347">
        <v>1.3264100000000001</v>
      </c>
      <c r="D1347">
        <v>1.3284899999999999</v>
      </c>
      <c r="E1347">
        <v>1.32582</v>
      </c>
      <c r="F1347">
        <v>1.3280799999999999</v>
      </c>
      <c r="G1347">
        <v>4603.3701000000001</v>
      </c>
      <c r="I1347">
        <f t="shared" si="321"/>
        <v>-1.6799999999999038E-3</v>
      </c>
      <c r="J1347">
        <f t="shared" si="316"/>
        <v>1.3289540000000002</v>
      </c>
      <c r="K1347">
        <f t="shared" si="322"/>
        <v>1.3223126732673272</v>
      </c>
      <c r="L1347">
        <f t="shared" si="307"/>
        <v>1.3108994000000005</v>
      </c>
      <c r="M1347">
        <f t="shared" si="317"/>
        <v>1.3259949974653611</v>
      </c>
      <c r="N1347">
        <f t="shared" si="318"/>
        <v>1.3319130025346393</v>
      </c>
      <c r="O1347" cm="1">
        <f t="array" ref="O1347">_xlfn.IFS(C1347&lt;M1346,1,C1347&gt;N1346,-1,TRUE,0)</f>
        <v>0</v>
      </c>
      <c r="P1347">
        <f t="shared" si="308"/>
        <v>1</v>
      </c>
      <c r="Q1347">
        <f t="shared" si="309"/>
        <v>1</v>
      </c>
      <c r="R1347" cm="1">
        <f t="array" ref="R1347">_xlfn.IFS(AND(Q1346=0,O1346=1,O1347=0,P1347=1),1,AND(Q1346=0,O1346=-1,O1347=0,P1347=-1),-1,AND(Q1346=1,O1346=-1,O1347=0,P1347=-1),-2,AND(Q1346=-1,O1346=1,O1347=0,P1347=1),2,TRUE,0)</f>
        <v>0</v>
      </c>
      <c r="S1347" cm="1">
        <f t="array" ref="S1347">_xlfn.IFS(AND(Q1347&lt;&gt;0,S1346=0),U1346/C1347,AND(Q1347&lt;&gt;0,S1346&lt;&gt;0),S1346,TRUE,0)</f>
        <v>7301.9883314226463</v>
      </c>
      <c r="T1347">
        <f t="shared" si="310"/>
        <v>-12.267340396789344</v>
      </c>
      <c r="U1347">
        <f t="shared" si="323"/>
        <v>9859.9478638032979</v>
      </c>
      <c r="V1347">
        <f t="shared" si="311"/>
        <v>-1.2426127412184312E-3</v>
      </c>
      <c r="W1347">
        <f t="shared" si="312"/>
        <v>-1.400521361967022E-2</v>
      </c>
      <c r="X1347">
        <f>IF(W1347&lt;MAX($W$202:W1347),(1+W1347)/(1+MAX($W$202:W1347))-1,0)</f>
        <v>-7.287582821243499E-2</v>
      </c>
      <c r="Y1347">
        <f>MIN($X$202:X1347)</f>
        <v>-7.9803632119194168E-2</v>
      </c>
      <c r="AA1347">
        <v>1</v>
      </c>
      <c r="AB1347">
        <f t="shared" si="320"/>
        <v>7268.5511596973374</v>
      </c>
      <c r="AC1347">
        <f t="shared" si="313"/>
        <v>4.724558253803556</v>
      </c>
      <c r="AD1347">
        <f t="shared" si="319"/>
        <v>9633.0835374584876</v>
      </c>
      <c r="AE1347">
        <f t="shared" si="314"/>
        <v>4.9069195114220918E-4</v>
      </c>
      <c r="AF1347">
        <f t="shared" si="315"/>
        <v>-3.6691646254151222E-2</v>
      </c>
      <c r="AG1347">
        <f>IF(AF1347&lt;MAX($AF$202:AF1347),(1+AF1347)/(1+MAX($AF$202:AF1347))-1,0)</f>
        <v>-3.6691646254151222E-2</v>
      </c>
      <c r="AH1347">
        <f>MIN($AG$202:AG1347)</f>
        <v>-6.6231038167161249E-2</v>
      </c>
    </row>
    <row r="1348" spans="2:34" x14ac:dyDescent="0.2">
      <c r="B1348" t="s">
        <v>1351</v>
      </c>
      <c r="C1348">
        <v>1.32806</v>
      </c>
      <c r="D1348">
        <v>1.3283</v>
      </c>
      <c r="E1348">
        <v>1.32657</v>
      </c>
      <c r="F1348">
        <v>1.3268200000000001</v>
      </c>
      <c r="G1348">
        <v>3996.8101000000001</v>
      </c>
      <c r="I1348">
        <f t="shared" si="321"/>
        <v>1.6499999999999293E-3</v>
      </c>
      <c r="J1348">
        <f t="shared" si="316"/>
        <v>1.3288010000000001</v>
      </c>
      <c r="K1348">
        <f t="shared" si="322"/>
        <v>1.3226097029702975</v>
      </c>
      <c r="L1348">
        <f t="shared" si="307"/>
        <v>1.3109483000000004</v>
      </c>
      <c r="M1348">
        <f t="shared" si="317"/>
        <v>1.3257348369254067</v>
      </c>
      <c r="N1348">
        <f t="shared" si="318"/>
        <v>1.3318671630745935</v>
      </c>
      <c r="O1348" cm="1">
        <f t="array" ref="O1348">_xlfn.IFS(C1348&lt;M1347,1,C1348&gt;N1347,-1,TRUE,0)</f>
        <v>0</v>
      </c>
      <c r="P1348">
        <f t="shared" si="308"/>
        <v>1</v>
      </c>
      <c r="Q1348">
        <f t="shared" si="309"/>
        <v>1</v>
      </c>
      <c r="R1348" cm="1">
        <f t="array" ref="R1348">_xlfn.IFS(AND(Q1347=0,O1347=1,O1348=0,P1348=1),1,AND(Q1347=0,O1347=-1,O1348=0,P1348=-1),-1,AND(Q1347=1,O1347=-1,O1348=0,P1348=-1),-2,AND(Q1347=-1,O1347=1,O1348=0,P1348=1),2,TRUE,0)</f>
        <v>0</v>
      </c>
      <c r="S1348" cm="1">
        <f t="array" ref="S1348">_xlfn.IFS(AND(Q1348&lt;&gt;0,S1347=0),U1347/C1348,AND(Q1348&lt;&gt;0,S1347&lt;&gt;0),S1347,TRUE,0)</f>
        <v>7301.9883314226463</v>
      </c>
      <c r="T1348">
        <f t="shared" si="310"/>
        <v>12.048280746846849</v>
      </c>
      <c r="U1348">
        <f t="shared" si="323"/>
        <v>9871.9961445501449</v>
      </c>
      <c r="V1348">
        <f t="shared" si="311"/>
        <v>1.2219416282186549E-3</v>
      </c>
      <c r="W1348">
        <f t="shared" si="312"/>
        <v>-1.2800385544985526E-2</v>
      </c>
      <c r="X1348">
        <f>IF(W1348&lt;MAX($W$202:W1348),(1+W1348)/(1+MAX($W$202:W1348))-1,0)</f>
        <v>-7.1742936592400053E-2</v>
      </c>
      <c r="Y1348">
        <f>MIN($X$202:X1348)</f>
        <v>-7.9803632119194168E-2</v>
      </c>
      <c r="AA1348">
        <v>1</v>
      </c>
      <c r="AB1348">
        <f t="shared" si="320"/>
        <v>7268.5511596973374</v>
      </c>
      <c r="AC1348">
        <f t="shared" si="313"/>
        <v>-12.211165948290828</v>
      </c>
      <c r="AD1348">
        <f t="shared" si="319"/>
        <v>9620.8723715101969</v>
      </c>
      <c r="AE1348">
        <f t="shared" si="314"/>
        <v>-1.2676279511962501E-3</v>
      </c>
      <c r="AF1348">
        <f t="shared" si="315"/>
        <v>-3.7912762848980264E-2</v>
      </c>
      <c r="AG1348">
        <f>IF(AF1348&lt;MAX($AF$202:AF1348),(1+AF1348)/(1+MAX($AF$202:AF1348))-1,0)</f>
        <v>-3.7912762848980264E-2</v>
      </c>
      <c r="AH1348">
        <f>MIN($AG$202:AG1348)</f>
        <v>-6.6231038167161249E-2</v>
      </c>
    </row>
    <row r="1349" spans="2:34" x14ac:dyDescent="0.2">
      <c r="B1349" t="s">
        <v>1352</v>
      </c>
      <c r="C1349">
        <v>1.3268200000000001</v>
      </c>
      <c r="D1349">
        <v>1.32867</v>
      </c>
      <c r="E1349">
        <v>1.3266899999999999</v>
      </c>
      <c r="F1349">
        <v>1.32833</v>
      </c>
      <c r="G1349">
        <v>4152.5097999999998</v>
      </c>
      <c r="I1349">
        <f t="shared" si="321"/>
        <v>-1.2399999999999078E-3</v>
      </c>
      <c r="J1349">
        <f t="shared" si="316"/>
        <v>1.328756</v>
      </c>
      <c r="K1349">
        <f t="shared" si="322"/>
        <v>1.3229017821782181</v>
      </c>
      <c r="L1349">
        <f t="shared" si="307"/>
        <v>1.311002</v>
      </c>
      <c r="M1349">
        <f t="shared" si="317"/>
        <v>1.3256899249846099</v>
      </c>
      <c r="N1349">
        <f t="shared" si="318"/>
        <v>1.3318220750153902</v>
      </c>
      <c r="O1349" cm="1">
        <f t="array" ref="O1349">_xlfn.IFS(C1349&lt;M1348,1,C1349&gt;N1348,-1,TRUE,0)</f>
        <v>0</v>
      </c>
      <c r="P1349">
        <f t="shared" si="308"/>
        <v>1</v>
      </c>
      <c r="Q1349">
        <f t="shared" si="309"/>
        <v>1</v>
      </c>
      <c r="R1349" cm="1">
        <f t="array" ref="R1349">_xlfn.IFS(AND(Q1348=0,O1348=1,O1349=0,P1349=1),1,AND(Q1348=0,O1348=-1,O1349=0,P1349=-1),-1,AND(Q1348=1,O1348=-1,O1349=0,P1349=-1),-2,AND(Q1348=-1,O1348=1,O1349=0,P1349=1),2,TRUE,0)</f>
        <v>0</v>
      </c>
      <c r="S1349" cm="1">
        <f t="array" ref="S1349">_xlfn.IFS(AND(Q1349&lt;&gt;0,S1348=0),U1348/C1349,AND(Q1349&lt;&gt;0,S1348&lt;&gt;0),S1348,TRUE,0)</f>
        <v>7301.9883314226463</v>
      </c>
      <c r="T1349">
        <f t="shared" si="310"/>
        <v>-9.0544655309634088</v>
      </c>
      <c r="U1349">
        <f t="shared" si="323"/>
        <v>9862.9416790191808</v>
      </c>
      <c r="V1349">
        <f t="shared" si="311"/>
        <v>-9.1718689902061442E-4</v>
      </c>
      <c r="W1349">
        <f t="shared" si="312"/>
        <v>-1.370583209808196E-2</v>
      </c>
      <c r="X1349">
        <f>IF(W1349&lt;MAX($W$202:W1349),(1+W1349)/(1+MAX($W$202:W1349))-1,0)</f>
        <v>-7.2594321809880902E-2</v>
      </c>
      <c r="Y1349">
        <f>MIN($X$202:X1349)</f>
        <v>-7.9803632119194168E-2</v>
      </c>
      <c r="AA1349">
        <v>1</v>
      </c>
      <c r="AB1349">
        <f t="shared" si="320"/>
        <v>7268.5511596973374</v>
      </c>
      <c r="AC1349">
        <f t="shared" si="313"/>
        <v>11.993109413500093</v>
      </c>
      <c r="AD1349">
        <f t="shared" si="319"/>
        <v>9632.8654809236978</v>
      </c>
      <c r="AE1349">
        <f t="shared" si="314"/>
        <v>1.2465719272001447E-3</v>
      </c>
      <c r="AF1349">
        <f t="shared" si="315"/>
        <v>-3.6713451907630201E-2</v>
      </c>
      <c r="AG1349">
        <f>IF(AF1349&lt;MAX($AF$202:AF1349),(1+AF1349)/(1+MAX($AF$202:AF1349))-1,0)</f>
        <v>-3.6713451907630201E-2</v>
      </c>
      <c r="AH1349">
        <f>MIN($AG$202:AG1349)</f>
        <v>-6.6231038167161249E-2</v>
      </c>
    </row>
    <row r="1350" spans="2:34" x14ac:dyDescent="0.2">
      <c r="B1350" t="s">
        <v>1353</v>
      </c>
      <c r="C1350">
        <v>1.3283400000000001</v>
      </c>
      <c r="D1350">
        <v>1.33229</v>
      </c>
      <c r="E1350">
        <v>1.3283400000000001</v>
      </c>
      <c r="F1350">
        <v>1.3314900000000001</v>
      </c>
      <c r="G1350">
        <v>7277.5897999999997</v>
      </c>
      <c r="I1350">
        <f t="shared" si="321"/>
        <v>1.5199999999999658E-3</v>
      </c>
      <c r="J1350">
        <f t="shared" si="316"/>
        <v>1.328967</v>
      </c>
      <c r="K1350">
        <f t="shared" si="322"/>
        <v>1.3232088118811884</v>
      </c>
      <c r="L1350">
        <f t="shared" si="307"/>
        <v>1.3110688000000001</v>
      </c>
      <c r="M1350">
        <f t="shared" si="317"/>
        <v>1.3257613730722368</v>
      </c>
      <c r="N1350">
        <f t="shared" si="318"/>
        <v>1.3321726269277632</v>
      </c>
      <c r="O1350" cm="1">
        <f t="array" ref="O1350">_xlfn.IFS(C1350&lt;M1349,1,C1350&gt;N1349,-1,TRUE,0)</f>
        <v>0</v>
      </c>
      <c r="P1350">
        <f t="shared" si="308"/>
        <v>1</v>
      </c>
      <c r="Q1350">
        <f t="shared" si="309"/>
        <v>1</v>
      </c>
      <c r="R1350" cm="1">
        <f t="array" ref="R1350">_xlfn.IFS(AND(Q1349=0,O1349=1,O1350=0,P1350=1),1,AND(Q1349=0,O1349=-1,O1350=0,P1350=-1),-1,AND(Q1349=1,O1349=-1,O1350=0,P1350=-1),-2,AND(Q1349=-1,O1349=1,O1350=0,P1350=1),2,TRUE,0)</f>
        <v>0</v>
      </c>
      <c r="S1350" cm="1">
        <f t="array" ref="S1350">_xlfn.IFS(AND(Q1350&lt;&gt;0,S1349=0),U1349/C1350,AND(Q1350&lt;&gt;0,S1349&lt;&gt;0),S1349,TRUE,0)</f>
        <v>7301.9883314226463</v>
      </c>
      <c r="T1350">
        <f t="shared" si="310"/>
        <v>11.099022263762173</v>
      </c>
      <c r="U1350">
        <f t="shared" si="323"/>
        <v>9874.0407012829437</v>
      </c>
      <c r="V1350">
        <f t="shared" si="311"/>
        <v>1.1253257521914002E-3</v>
      </c>
      <c r="W1350">
        <f t="shared" si="312"/>
        <v>-1.2595929871705658E-2</v>
      </c>
      <c r="X1350">
        <f>IF(W1350&lt;MAX($W$202:W1350),(1+W1350)/(1+MAX($W$202:W1350))-1,0)</f>
        <v>-7.1550688317485012E-2</v>
      </c>
      <c r="Y1350">
        <f>MIN($X$202:X1350)</f>
        <v>-7.9803632119194168E-2</v>
      </c>
      <c r="AA1350">
        <v>1</v>
      </c>
      <c r="AB1350">
        <f t="shared" si="320"/>
        <v>7268.5511596973374</v>
      </c>
      <c r="AC1350">
        <f t="shared" si="313"/>
        <v>-9.0130034380240289</v>
      </c>
      <c r="AD1350">
        <f t="shared" si="319"/>
        <v>9623.8524774856742</v>
      </c>
      <c r="AE1350">
        <f t="shared" si="314"/>
        <v>-9.3565133405763801E-4</v>
      </c>
      <c r="AF1350">
        <f t="shared" si="315"/>
        <v>-3.7614752251432626E-2</v>
      </c>
      <c r="AG1350">
        <f>IF(AF1350&lt;MAX($AF$202:AF1350),(1+AF1350)/(1+MAX($AF$202:AF1350))-1,0)</f>
        <v>-3.7614752251432626E-2</v>
      </c>
      <c r="AH1350">
        <f>MIN($AG$202:AG1350)</f>
        <v>-6.6231038167161249E-2</v>
      </c>
    </row>
    <row r="1351" spans="2:34" x14ac:dyDescent="0.2">
      <c r="B1351" t="s">
        <v>1354</v>
      </c>
      <c r="C1351">
        <v>1.33148</v>
      </c>
      <c r="D1351">
        <v>1.3321700000000001</v>
      </c>
      <c r="E1351">
        <v>1.3308800000000001</v>
      </c>
      <c r="F1351">
        <v>1.33107</v>
      </c>
      <c r="G1351">
        <v>4868.3701000000001</v>
      </c>
      <c r="I1351">
        <f t="shared" si="321"/>
        <v>3.1399999999999206E-3</v>
      </c>
      <c r="J1351">
        <f t="shared" si="316"/>
        <v>1.3292065</v>
      </c>
      <c r="K1351">
        <f t="shared" si="322"/>
        <v>1.3235383168316834</v>
      </c>
      <c r="L1351">
        <f t="shared" si="307"/>
        <v>1.3111492</v>
      </c>
      <c r="M1351">
        <f t="shared" si="317"/>
        <v>1.3261263813334547</v>
      </c>
      <c r="N1351">
        <f t="shared" si="318"/>
        <v>1.3322866186665452</v>
      </c>
      <c r="O1351" cm="1">
        <f t="array" ref="O1351">_xlfn.IFS(C1351&lt;M1350,1,C1351&gt;N1350,-1,TRUE,0)</f>
        <v>0</v>
      </c>
      <c r="P1351">
        <f t="shared" si="308"/>
        <v>1</v>
      </c>
      <c r="Q1351">
        <f t="shared" si="309"/>
        <v>1</v>
      </c>
      <c r="R1351" cm="1">
        <f t="array" ref="R1351">_xlfn.IFS(AND(Q1350=0,O1350=1,O1351=0,P1351=1),1,AND(Q1350=0,O1350=-1,O1351=0,P1351=-1),-1,AND(Q1350=1,O1350=-1,O1351=0,P1351=-1),-2,AND(Q1350=-1,O1350=1,O1351=0,P1351=1),2,TRUE,0)</f>
        <v>0</v>
      </c>
      <c r="S1351" cm="1">
        <f t="array" ref="S1351">_xlfn.IFS(AND(Q1351&lt;&gt;0,S1350=0),U1350/C1351,AND(Q1351&lt;&gt;0,S1350&lt;&gt;0),S1350,TRUE,0)</f>
        <v>7301.9883314226463</v>
      </c>
      <c r="T1351">
        <f t="shared" si="310"/>
        <v>22.928243360666531</v>
      </c>
      <c r="U1351">
        <f t="shared" si="323"/>
        <v>9896.9689446436096</v>
      </c>
      <c r="V1351">
        <f t="shared" si="311"/>
        <v>2.3220730047919941E-3</v>
      </c>
      <c r="W1351">
        <f t="shared" si="312"/>
        <v>-1.0303105535639068E-2</v>
      </c>
      <c r="X1351">
        <f>IF(W1351&lt;MAX($W$202:W1351),(1+W1351)/(1+MAX($W$202:W1351))-1,0)</f>
        <v>-6.9394761234509383E-2</v>
      </c>
      <c r="Y1351">
        <f>MIN($X$202:X1351)</f>
        <v>-7.9803632119194168E-2</v>
      </c>
      <c r="AA1351">
        <v>1</v>
      </c>
      <c r="AB1351">
        <f t="shared" si="320"/>
        <v>7268.5511596973374</v>
      </c>
      <c r="AC1351">
        <f t="shared" si="313"/>
        <v>11.048197762739704</v>
      </c>
      <c r="AD1351">
        <f t="shared" si="319"/>
        <v>9634.9006752484147</v>
      </c>
      <c r="AE1351">
        <f t="shared" si="314"/>
        <v>1.1480015709494909E-3</v>
      </c>
      <c r="AF1351">
        <f t="shared" si="315"/>
        <v>-3.6509932475158546E-2</v>
      </c>
      <c r="AG1351">
        <f>IF(AF1351&lt;MAX($AF$202:AF1351),(1+AF1351)/(1+MAX($AF$202:AF1351))-1,0)</f>
        <v>-3.6509932475158546E-2</v>
      </c>
      <c r="AH1351">
        <f>MIN($AG$202:AG1351)</f>
        <v>-6.6231038167161249E-2</v>
      </c>
    </row>
    <row r="1352" spans="2:34" x14ac:dyDescent="0.2">
      <c r="B1352" t="s">
        <v>1355</v>
      </c>
      <c r="C1352">
        <v>1.33107</v>
      </c>
      <c r="D1352">
        <v>1.33457</v>
      </c>
      <c r="E1352">
        <v>1.33033</v>
      </c>
      <c r="F1352">
        <v>1.33409</v>
      </c>
      <c r="G1352">
        <v>8872.9102000000003</v>
      </c>
      <c r="I1352">
        <f t="shared" si="321"/>
        <v>-4.1000000000002146E-4</v>
      </c>
      <c r="J1352">
        <f t="shared" si="316"/>
        <v>1.329469</v>
      </c>
      <c r="K1352">
        <f t="shared" si="322"/>
        <v>1.3238614851485153</v>
      </c>
      <c r="L1352">
        <f t="shared" si="307"/>
        <v>1.3112301500000003</v>
      </c>
      <c r="M1352">
        <f t="shared" si="317"/>
        <v>1.3257334470288857</v>
      </c>
      <c r="N1352">
        <f t="shared" si="318"/>
        <v>1.3332045529711143</v>
      </c>
      <c r="O1352" cm="1">
        <f t="array" ref="O1352">_xlfn.IFS(C1352&lt;M1351,1,C1352&gt;N1351,-1,TRUE,0)</f>
        <v>0</v>
      </c>
      <c r="P1352">
        <f t="shared" si="308"/>
        <v>1</v>
      </c>
      <c r="Q1352">
        <f t="shared" si="309"/>
        <v>1</v>
      </c>
      <c r="R1352" cm="1">
        <f t="array" ref="R1352">_xlfn.IFS(AND(Q1351=0,O1351=1,O1352=0,P1352=1),1,AND(Q1351=0,O1351=-1,O1352=0,P1352=-1),-1,AND(Q1351=1,O1351=-1,O1352=0,P1352=-1),-2,AND(Q1351=-1,O1351=1,O1352=0,P1352=1),2,TRUE,0)</f>
        <v>0</v>
      </c>
      <c r="S1352" cm="1">
        <f t="array" ref="S1352">_xlfn.IFS(AND(Q1352&lt;&gt;0,S1351=0),U1351/C1352,AND(Q1352&lt;&gt;0,S1351&lt;&gt;0),S1351,TRUE,0)</f>
        <v>7301.9883314226463</v>
      </c>
      <c r="T1352">
        <f t="shared" si="310"/>
        <v>-2.9938152158834415</v>
      </c>
      <c r="U1352">
        <f t="shared" si="323"/>
        <v>9893.9751294277266</v>
      </c>
      <c r="V1352">
        <f t="shared" si="311"/>
        <v>-3.0249819238886667E-4</v>
      </c>
      <c r="W1352">
        <f t="shared" si="312"/>
        <v>-1.0602487057227328E-2</v>
      </c>
      <c r="X1352">
        <f>IF(W1352&lt;MAX($W$202:W1352),(1+W1352)/(1+MAX($W$202:W1352))-1,0)</f>
        <v>-6.9676267637063471E-2</v>
      </c>
      <c r="Y1352">
        <f>MIN($X$202:X1352)</f>
        <v>-7.9803632119194168E-2</v>
      </c>
      <c r="AA1352">
        <v>1</v>
      </c>
      <c r="AB1352">
        <f t="shared" si="320"/>
        <v>7268.5511596973374</v>
      </c>
      <c r="AC1352">
        <f t="shared" si="313"/>
        <v>22.823250641449064</v>
      </c>
      <c r="AD1352">
        <f t="shared" si="319"/>
        <v>9657.7239258898644</v>
      </c>
      <c r="AE1352">
        <f t="shared" si="314"/>
        <v>2.368810163251695E-3</v>
      </c>
      <c r="AF1352">
        <f t="shared" si="315"/>
        <v>-3.4227607411013605E-2</v>
      </c>
      <c r="AG1352">
        <f>IF(AF1352&lt;MAX($AF$202:AF1352),(1+AF1352)/(1+MAX($AF$202:AF1352))-1,0)</f>
        <v>-3.4227607411013605E-2</v>
      </c>
      <c r="AH1352">
        <f>MIN($AG$202:AG1352)</f>
        <v>-6.6231038167161249E-2</v>
      </c>
    </row>
    <row r="1353" spans="2:34" x14ac:dyDescent="0.2">
      <c r="B1353" t="s">
        <v>1356</v>
      </c>
      <c r="C1353">
        <v>1.3340700000000001</v>
      </c>
      <c r="D1353">
        <v>1.3368</v>
      </c>
      <c r="E1353">
        <v>1.3332900000000001</v>
      </c>
      <c r="F1353">
        <v>1.3348800000000001</v>
      </c>
      <c r="G1353">
        <v>13312.7305</v>
      </c>
      <c r="I1353">
        <f t="shared" si="321"/>
        <v>3.0000000000001137E-3</v>
      </c>
      <c r="J1353">
        <f t="shared" si="316"/>
        <v>1.3296230000000002</v>
      </c>
      <c r="K1353">
        <f t="shared" si="322"/>
        <v>1.324185049504951</v>
      </c>
      <c r="L1353">
        <f t="shared" si="307"/>
        <v>1.3113252500000003</v>
      </c>
      <c r="M1353">
        <f t="shared" si="317"/>
        <v>1.3253069179803902</v>
      </c>
      <c r="N1353">
        <f t="shared" si="318"/>
        <v>1.3339390820196102</v>
      </c>
      <c r="O1353" cm="1">
        <f t="array" ref="O1353">_xlfn.IFS(C1353&lt;M1352,1,C1353&gt;N1352,-1,TRUE,0)</f>
        <v>-1</v>
      </c>
      <c r="P1353">
        <f t="shared" si="308"/>
        <v>1</v>
      </c>
      <c r="Q1353">
        <f t="shared" si="309"/>
        <v>1</v>
      </c>
      <c r="R1353" cm="1">
        <f t="array" ref="R1353">_xlfn.IFS(AND(Q1352=0,O1352=1,O1353=0,P1353=1),1,AND(Q1352=0,O1352=-1,O1353=0,P1353=-1),-1,AND(Q1352=1,O1352=-1,O1353=0,P1353=-1),-2,AND(Q1352=-1,O1352=1,O1353=0,P1353=1),2,TRUE,0)</f>
        <v>0</v>
      </c>
      <c r="S1353" cm="1">
        <f t="array" ref="S1353">_xlfn.IFS(AND(Q1353&lt;&gt;0,S1352=0),U1352/C1353,AND(Q1353&lt;&gt;0,S1352&lt;&gt;0),S1352,TRUE,0)</f>
        <v>7301.9883314226463</v>
      </c>
      <c r="T1353">
        <f t="shared" si="310"/>
        <v>21.905964994268768</v>
      </c>
      <c r="U1353">
        <f t="shared" si="323"/>
        <v>9915.8810944219949</v>
      </c>
      <c r="V1353">
        <f t="shared" si="311"/>
        <v>2.2140711602471777E-3</v>
      </c>
      <c r="W1353">
        <f t="shared" si="312"/>
        <v>-8.4118905578005609E-3</v>
      </c>
      <c r="X1353">
        <f>IF(W1353&lt;MAX($W$202:W1353),(1+W1353)/(1+MAX($W$202:W1353))-1,0)</f>
        <v>-6.7616464691545253E-2</v>
      </c>
      <c r="Y1353">
        <f>MIN($X$202:X1353)</f>
        <v>-7.9803632119194168E-2</v>
      </c>
      <c r="AA1353">
        <v>1</v>
      </c>
      <c r="AB1353">
        <f t="shared" si="320"/>
        <v>7268.5511596973374</v>
      </c>
      <c r="AC1353">
        <f t="shared" si="313"/>
        <v>-2.9801059754760644</v>
      </c>
      <c r="AD1353">
        <f t="shared" si="319"/>
        <v>9654.743819914389</v>
      </c>
      <c r="AE1353">
        <f t="shared" si="314"/>
        <v>-3.0857228870325955E-4</v>
      </c>
      <c r="AF1353">
        <f t="shared" si="315"/>
        <v>-3.4525618008561132E-2</v>
      </c>
      <c r="AG1353">
        <f>IF(AF1353&lt;MAX($AF$202:AF1353),(1+AF1353)/(1+MAX($AF$202:AF1353))-1,0)</f>
        <v>-3.4525618008561132E-2</v>
      </c>
      <c r="AH1353">
        <f>MIN($AG$202:AG1353)</f>
        <v>-6.6231038167161249E-2</v>
      </c>
    </row>
    <row r="1354" spans="2:34" x14ac:dyDescent="0.2">
      <c r="B1354" t="s">
        <v>1357</v>
      </c>
      <c r="C1354">
        <v>1.3348800000000001</v>
      </c>
      <c r="D1354">
        <v>1.3388</v>
      </c>
      <c r="E1354">
        <v>1.3348</v>
      </c>
      <c r="F1354">
        <v>1.3383400000000001</v>
      </c>
      <c r="G1354">
        <v>12954.5098</v>
      </c>
      <c r="I1354">
        <f t="shared" si="321"/>
        <v>8.099999999999774E-4</v>
      </c>
      <c r="J1354">
        <f t="shared" si="316"/>
        <v>1.329922</v>
      </c>
      <c r="K1354">
        <f t="shared" si="322"/>
        <v>1.3245260396039606</v>
      </c>
      <c r="L1354">
        <f t="shared" si="307"/>
        <v>1.3114218500000003</v>
      </c>
      <c r="M1354">
        <f t="shared" si="317"/>
        <v>1.3242678029747805</v>
      </c>
      <c r="N1354">
        <f t="shared" si="318"/>
        <v>1.3355761970252196</v>
      </c>
      <c r="O1354" cm="1">
        <f t="array" ref="O1354">_xlfn.IFS(C1354&lt;M1353,1,C1354&gt;N1353,-1,TRUE,0)</f>
        <v>-1</v>
      </c>
      <c r="P1354">
        <f t="shared" si="308"/>
        <v>1</v>
      </c>
      <c r="Q1354">
        <f t="shared" si="309"/>
        <v>1</v>
      </c>
      <c r="R1354" cm="1">
        <f t="array" ref="R1354">_xlfn.IFS(AND(Q1353=0,O1353=1,O1354=0,P1354=1),1,AND(Q1353=0,O1353=-1,O1354=0,P1354=-1),-1,AND(Q1353=1,O1353=-1,O1354=0,P1354=-1),-2,AND(Q1353=-1,O1353=1,O1354=0,P1354=1),2,TRUE,0)</f>
        <v>0</v>
      </c>
      <c r="S1354" cm="1">
        <f t="array" ref="S1354">_xlfn.IFS(AND(Q1354&lt;&gt;0,S1353=0),U1353/C1354,AND(Q1354&lt;&gt;0,S1353&lt;&gt;0),S1353,TRUE,0)</f>
        <v>7301.9883314226463</v>
      </c>
      <c r="T1354">
        <f t="shared" si="310"/>
        <v>5.9146105484521785</v>
      </c>
      <c r="U1354">
        <f t="shared" si="323"/>
        <v>9921.7957049704473</v>
      </c>
      <c r="V1354">
        <f t="shared" si="311"/>
        <v>5.9647856727319359E-4</v>
      </c>
      <c r="W1354">
        <f t="shared" si="312"/>
        <v>-7.8204295029552506E-3</v>
      </c>
      <c r="X1354">
        <f>IF(W1354&lt;MAX($W$202:W1354),(1+W1354)/(1+MAX($W$202:W1354))-1,0)</f>
        <v>-6.7060317896255328E-2</v>
      </c>
      <c r="Y1354">
        <f>MIN($X$202:X1354)</f>
        <v>-7.9803632119194168E-2</v>
      </c>
      <c r="AA1354">
        <v>1</v>
      </c>
      <c r="AB1354">
        <f t="shared" si="320"/>
        <v>7268.5511596973374</v>
      </c>
      <c r="AC1354">
        <f t="shared" si="313"/>
        <v>21.80565347909284</v>
      </c>
      <c r="AD1354">
        <f t="shared" si="319"/>
        <v>9676.5494733934811</v>
      </c>
      <c r="AE1354">
        <f t="shared" si="314"/>
        <v>2.258542938665585E-3</v>
      </c>
      <c r="AF1354">
        <f t="shared" si="315"/>
        <v>-3.2345052660651907E-2</v>
      </c>
      <c r="AG1354">
        <f>IF(AF1354&lt;MAX($AF$202:AF1354),(1+AF1354)/(1+MAX($AF$202:AF1354))-1,0)</f>
        <v>-3.2345052660651907E-2</v>
      </c>
      <c r="AH1354">
        <f>MIN($AG$202:AG1354)</f>
        <v>-6.6231038167161249E-2</v>
      </c>
    </row>
    <row r="1355" spans="2:34" x14ac:dyDescent="0.2">
      <c r="B1355" t="s">
        <v>1358</v>
      </c>
      <c r="C1355">
        <v>1.33833</v>
      </c>
      <c r="D1355">
        <v>1.3423499999999999</v>
      </c>
      <c r="E1355">
        <v>1.3382799999999999</v>
      </c>
      <c r="F1355">
        <v>1.34</v>
      </c>
      <c r="G1355">
        <v>13607.059600000001</v>
      </c>
      <c r="I1355">
        <f t="shared" si="321"/>
        <v>3.4499999999999531E-3</v>
      </c>
      <c r="J1355">
        <f t="shared" si="316"/>
        <v>1.3304784999999999</v>
      </c>
      <c r="K1355">
        <f t="shared" si="322"/>
        <v>1.324902376237624</v>
      </c>
      <c r="L1355">
        <f t="shared" ref="L1355:L1418" si="324">AVERAGE(C1156:C1355)</f>
        <v>1.3115417000000003</v>
      </c>
      <c r="M1355">
        <f t="shared" si="317"/>
        <v>1.3233494712442717</v>
      </c>
      <c r="N1355">
        <f t="shared" si="318"/>
        <v>1.3376075287557281</v>
      </c>
      <c r="O1355" cm="1">
        <f t="array" ref="O1355">_xlfn.IFS(C1355&lt;M1354,1,C1355&gt;N1354,-1,TRUE,0)</f>
        <v>-1</v>
      </c>
      <c r="P1355">
        <f t="shared" si="308"/>
        <v>1</v>
      </c>
      <c r="Q1355">
        <f t="shared" si="309"/>
        <v>1</v>
      </c>
      <c r="R1355" cm="1">
        <f t="array" ref="R1355">_xlfn.IFS(AND(Q1354=0,O1354=1,O1355=0,P1355=1),1,AND(Q1354=0,O1354=-1,O1355=0,P1355=-1),-1,AND(Q1354=1,O1354=-1,O1355=0,P1355=-1),-2,AND(Q1354=-1,O1354=1,O1355=0,P1355=1),2,TRUE,0)</f>
        <v>0</v>
      </c>
      <c r="S1355" cm="1">
        <f t="array" ref="S1355">_xlfn.IFS(AND(Q1355&lt;&gt;0,S1354=0),U1354/C1355,AND(Q1355&lt;&gt;0,S1354&lt;&gt;0),S1354,TRUE,0)</f>
        <v>7301.9883314226463</v>
      </c>
      <c r="T1355">
        <f t="shared" si="310"/>
        <v>25.191859743407786</v>
      </c>
      <c r="U1355">
        <f t="shared" si="323"/>
        <v>9946.9875647138542</v>
      </c>
      <c r="V1355">
        <f t="shared" si="311"/>
        <v>2.5390423762492518E-3</v>
      </c>
      <c r="W1355">
        <f t="shared" si="312"/>
        <v>-5.3012435286146076E-3</v>
      </c>
      <c r="X1355">
        <f>IF(W1355&lt;MAX($W$202:W1355),(1+W1355)/(1+MAX($W$202:W1355))-1,0)</f>
        <v>-6.469154450890946E-2</v>
      </c>
      <c r="Y1355">
        <f>MIN($X$202:X1355)</f>
        <v>-7.9803632119194168E-2</v>
      </c>
      <c r="AA1355">
        <v>1</v>
      </c>
      <c r="AB1355">
        <f t="shared" si="320"/>
        <v>7268.5511596973374</v>
      </c>
      <c r="AC1355">
        <f t="shared" si="313"/>
        <v>5.8875264393546791</v>
      </c>
      <c r="AD1355">
        <f t="shared" si="319"/>
        <v>9682.4369998328366</v>
      </c>
      <c r="AE1355">
        <f t="shared" si="314"/>
        <v>6.0843242268775123E-4</v>
      </c>
      <c r="AF1355">
        <f t="shared" si="315"/>
        <v>-3.1756300016716366E-2</v>
      </c>
      <c r="AG1355">
        <f>IF(AF1355&lt;MAX($AF$202:AF1355),(1+AF1355)/(1+MAX($AF$202:AF1355))-1,0)</f>
        <v>-3.1756300016716366E-2</v>
      </c>
      <c r="AH1355">
        <f>MIN($AG$202:AG1355)</f>
        <v>-6.6231038167161249E-2</v>
      </c>
    </row>
    <row r="1356" spans="2:34" x14ac:dyDescent="0.2">
      <c r="B1356" t="s">
        <v>1359</v>
      </c>
      <c r="C1356">
        <v>1.34015</v>
      </c>
      <c r="D1356">
        <v>1.34284</v>
      </c>
      <c r="E1356">
        <v>1.33782</v>
      </c>
      <c r="F1356">
        <v>1.3386499999999999</v>
      </c>
      <c r="G1356">
        <v>13845.46</v>
      </c>
      <c r="I1356">
        <f t="shared" si="321"/>
        <v>1.8199999999999328E-3</v>
      </c>
      <c r="J1356">
        <f t="shared" si="316"/>
        <v>1.3308969999999998</v>
      </c>
      <c r="K1356">
        <f t="shared" si="322"/>
        <v>1.3253096039603962</v>
      </c>
      <c r="L1356">
        <f t="shared" si="324"/>
        <v>1.3116656499999999</v>
      </c>
      <c r="M1356">
        <f t="shared" si="317"/>
        <v>1.3229302388011186</v>
      </c>
      <c r="N1356">
        <f t="shared" si="318"/>
        <v>1.338863761198881</v>
      </c>
      <c r="O1356" cm="1">
        <f t="array" ref="O1356">_xlfn.IFS(C1356&lt;M1355,1,C1356&gt;N1355,-1,TRUE,0)</f>
        <v>-1</v>
      </c>
      <c r="P1356">
        <f t="shared" ref="P1356:P1419" si="325">IF(K1355&gt;=L1355,1,-1)</f>
        <v>1</v>
      </c>
      <c r="Q1356">
        <f t="shared" ref="Q1356:Q1419" si="326">Q1355+R1356</f>
        <v>1</v>
      </c>
      <c r="R1356" cm="1">
        <f t="array" ref="R1356">_xlfn.IFS(AND(Q1355=0,O1355=1,O1356=0,P1356=1),1,AND(Q1355=0,O1355=-1,O1356=0,P1356=-1),-1,AND(Q1355=1,O1355=-1,O1356=0,P1356=-1),-2,AND(Q1355=-1,O1355=1,O1356=0,P1356=1),2,TRUE,0)</f>
        <v>0</v>
      </c>
      <c r="S1356" cm="1">
        <f t="array" ref="S1356">_xlfn.IFS(AND(Q1356&lt;&gt;0,S1355=0),U1355/C1356,AND(Q1356&lt;&gt;0,S1355&lt;&gt;0),S1355,TRUE,0)</f>
        <v>7301.9883314226463</v>
      </c>
      <c r="T1356">
        <f t="shared" ref="T1356:T1419" si="327">S1355*Q1355*I1356</f>
        <v>13.289618763188725</v>
      </c>
      <c r="U1356">
        <f t="shared" si="323"/>
        <v>9960.2771834770429</v>
      </c>
      <c r="V1356">
        <f t="shared" ref="V1356:V1419" si="328">T1356/U1355</f>
        <v>1.3360445739705746E-3</v>
      </c>
      <c r="W1356">
        <f t="shared" ref="W1356:W1419" si="329">U1356/$U$202-1</f>
        <v>-3.9722816522956839E-3</v>
      </c>
      <c r="X1356">
        <f>IF(W1356&lt;MAX($W$202:W1356),(1+W1356)/(1+MAX($W$202:W1356))-1,0)</f>
        <v>-6.3441930721961803E-2</v>
      </c>
      <c r="Y1356">
        <f>MIN($X$202:X1356)</f>
        <v>-7.9803632119194168E-2</v>
      </c>
      <c r="AA1356">
        <v>1</v>
      </c>
      <c r="AB1356">
        <f t="shared" si="320"/>
        <v>7268.5511596973374</v>
      </c>
      <c r="AC1356">
        <f t="shared" ref="AC1356:AC1419" si="330">AB1356*AA1356*I1355</f>
        <v>25.076501500955473</v>
      </c>
      <c r="AD1356">
        <f t="shared" si="319"/>
        <v>9707.5135013337913</v>
      </c>
      <c r="AE1356">
        <f t="shared" ref="AE1356:AE1419" si="331">AC1356/AD1355</f>
        <v>2.5898956534794299E-3</v>
      </c>
      <c r="AF1356">
        <f t="shared" ref="AF1356:AF1419" si="332">AD1356/$AD$202-1</f>
        <v>-2.9248649866620902E-2</v>
      </c>
      <c r="AG1356">
        <f>IF(AF1356&lt;MAX($AF$202:AF1356),(1+AF1356)/(1+MAX($AF$202:AF1356))-1,0)</f>
        <v>-2.9248649866620902E-2</v>
      </c>
      <c r="AH1356">
        <f>MIN($AG$202:AG1356)</f>
        <v>-6.6231038167161249E-2</v>
      </c>
    </row>
    <row r="1357" spans="2:34" x14ac:dyDescent="0.2">
      <c r="B1357" t="s">
        <v>1360</v>
      </c>
      <c r="C1357">
        <v>1.3387199999999999</v>
      </c>
      <c r="D1357">
        <v>1.34195</v>
      </c>
      <c r="E1357">
        <v>1.3387199999999999</v>
      </c>
      <c r="F1357">
        <v>1.33979</v>
      </c>
      <c r="G1357">
        <v>11605.3896</v>
      </c>
      <c r="I1357">
        <f t="shared" si="321"/>
        <v>-1.4300000000000423E-3</v>
      </c>
      <c r="J1357">
        <f t="shared" si="316"/>
        <v>1.3314504999999996</v>
      </c>
      <c r="K1357">
        <f t="shared" si="322"/>
        <v>1.3257091089108912</v>
      </c>
      <c r="L1357">
        <f t="shared" si="324"/>
        <v>1.3117931</v>
      </c>
      <c r="M1357">
        <f t="shared" si="317"/>
        <v>1.3226690958412104</v>
      </c>
      <c r="N1357">
        <f t="shared" si="318"/>
        <v>1.3402319041587889</v>
      </c>
      <c r="O1357" cm="1">
        <f t="array" ref="O1357">_xlfn.IFS(C1357&lt;M1356,1,C1357&gt;N1356,-1,TRUE,0)</f>
        <v>0</v>
      </c>
      <c r="P1357">
        <f t="shared" si="325"/>
        <v>1</v>
      </c>
      <c r="Q1357">
        <f t="shared" si="326"/>
        <v>1</v>
      </c>
      <c r="R1357" cm="1">
        <f t="array" ref="R1357">_xlfn.IFS(AND(Q1356=0,O1356=1,O1357=0,P1357=1),1,AND(Q1356=0,O1356=-1,O1357=0,P1357=-1),-1,AND(Q1356=1,O1356=-1,O1357=0,P1357=-1),-2,AND(Q1356=-1,O1356=1,O1357=0,P1357=1),2,TRUE,0)</f>
        <v>0</v>
      </c>
      <c r="S1357" cm="1">
        <f t="array" ref="S1357">_xlfn.IFS(AND(Q1357&lt;&gt;0,S1356=0),U1356/C1357,AND(Q1357&lt;&gt;0,S1356&lt;&gt;0),S1356,TRUE,0)</f>
        <v>7301.9883314226463</v>
      </c>
      <c r="T1357">
        <f t="shared" si="327"/>
        <v>-10.441843313934694</v>
      </c>
      <c r="U1357">
        <f t="shared" si="323"/>
        <v>9949.8353401631084</v>
      </c>
      <c r="V1357">
        <f t="shared" si="328"/>
        <v>-1.0483486675708698E-3</v>
      </c>
      <c r="W1357">
        <f t="shared" si="329"/>
        <v>-5.0164659836892111E-3</v>
      </c>
      <c r="X1357">
        <f>IF(W1357&lt;MAX($W$202:W1357),(1+W1357)/(1+MAX($W$202:W1357))-1,0)</f>
        <v>-6.4423770125992208E-2</v>
      </c>
      <c r="Y1357">
        <f>MIN($X$202:X1357)</f>
        <v>-7.9803632119194168E-2</v>
      </c>
      <c r="AA1357">
        <v>1</v>
      </c>
      <c r="AB1357">
        <f t="shared" si="320"/>
        <v>7268.5511596973374</v>
      </c>
      <c r="AC1357">
        <f t="shared" si="330"/>
        <v>13.228763110648666</v>
      </c>
      <c r="AD1357">
        <f t="shared" si="319"/>
        <v>9720.7422644444396</v>
      </c>
      <c r="AE1357">
        <f t="shared" si="331"/>
        <v>1.3627344539702225E-3</v>
      </c>
      <c r="AF1357">
        <f t="shared" si="332"/>
        <v>-2.7925773555556033E-2</v>
      </c>
      <c r="AG1357">
        <f>IF(AF1357&lt;MAX($AF$202:AF1357),(1+AF1357)/(1+MAX($AF$202:AF1357))-1,0)</f>
        <v>-2.7925773555556033E-2</v>
      </c>
      <c r="AH1357">
        <f>MIN($AG$202:AG1357)</f>
        <v>-6.6231038167161249E-2</v>
      </c>
    </row>
    <row r="1358" spans="2:34" x14ac:dyDescent="0.2">
      <c r="B1358" t="s">
        <v>1361</v>
      </c>
      <c r="C1358">
        <v>1.3397699999999999</v>
      </c>
      <c r="D1358">
        <v>1.3414999999999999</v>
      </c>
      <c r="E1358">
        <v>1.33819</v>
      </c>
      <c r="F1358">
        <v>1.3404799999999999</v>
      </c>
      <c r="G1358">
        <v>12356.580099999999</v>
      </c>
      <c r="I1358">
        <f t="shared" si="321"/>
        <v>1.0499999999999954E-3</v>
      </c>
      <c r="J1358">
        <f t="shared" si="316"/>
        <v>1.3319949999999998</v>
      </c>
      <c r="K1358">
        <f t="shared" si="322"/>
        <v>1.3261103960396039</v>
      </c>
      <c r="L1358">
        <f t="shared" si="324"/>
        <v>1.3119208500000001</v>
      </c>
      <c r="M1358">
        <f t="shared" si="317"/>
        <v>1.322427282403833</v>
      </c>
      <c r="N1358">
        <f t="shared" si="318"/>
        <v>1.3415627175961666</v>
      </c>
      <c r="O1358" cm="1">
        <f t="array" ref="O1358">_xlfn.IFS(C1358&lt;M1357,1,C1358&gt;N1357,-1,TRUE,0)</f>
        <v>0</v>
      </c>
      <c r="P1358">
        <f t="shared" si="325"/>
        <v>1</v>
      </c>
      <c r="Q1358">
        <f t="shared" si="326"/>
        <v>1</v>
      </c>
      <c r="R1358" cm="1">
        <f t="array" ref="R1358">_xlfn.IFS(AND(Q1357=0,O1357=1,O1358=0,P1358=1),1,AND(Q1357=0,O1357=-1,O1358=0,P1358=-1),-1,AND(Q1357=1,O1357=-1,O1358=0,P1358=-1),-2,AND(Q1357=-1,O1357=1,O1358=0,P1358=1),2,TRUE,0)</f>
        <v>0</v>
      </c>
      <c r="S1358" cm="1">
        <f t="array" ref="S1358">_xlfn.IFS(AND(Q1358&lt;&gt;0,S1357=0),U1357/C1358,AND(Q1358&lt;&gt;0,S1357&lt;&gt;0),S1357,TRUE,0)</f>
        <v>7301.9883314226463</v>
      </c>
      <c r="T1358">
        <f t="shared" si="327"/>
        <v>7.6670877479937447</v>
      </c>
      <c r="U1358">
        <f t="shared" si="323"/>
        <v>9957.5024279111021</v>
      </c>
      <c r="V1358">
        <f t="shared" si="328"/>
        <v>7.7057433473748903E-4</v>
      </c>
      <c r="W1358">
        <f t="shared" si="329"/>
        <v>-4.2497572088897595E-3</v>
      </c>
      <c r="X1358">
        <f>IF(W1358&lt;MAX($W$202:W1358),(1+W1358)/(1+MAX($W$202:W1358))-1,0)</f>
        <v>-6.3702839095060804E-2</v>
      </c>
      <c r="Y1358">
        <f>MIN($X$202:X1358)</f>
        <v>-7.9803632119194168E-2</v>
      </c>
      <c r="AA1358">
        <v>1</v>
      </c>
      <c r="AB1358">
        <f t="shared" si="320"/>
        <v>7268.5511596973374</v>
      </c>
      <c r="AC1358">
        <f t="shared" si="330"/>
        <v>-10.394028158367501</v>
      </c>
      <c r="AD1358">
        <f t="shared" si="319"/>
        <v>9710.3482362860723</v>
      </c>
      <c r="AE1358">
        <f t="shared" si="331"/>
        <v>-1.0692628068522854E-3</v>
      </c>
      <c r="AF1358">
        <f t="shared" si="332"/>
        <v>-2.8965176371392731E-2</v>
      </c>
      <c r="AG1358">
        <f>IF(AF1358&lt;MAX($AF$202:AF1358),(1+AF1358)/(1+MAX($AF$202:AF1358))-1,0)</f>
        <v>-2.8965176371392731E-2</v>
      </c>
      <c r="AH1358">
        <f>MIN($AG$202:AG1358)</f>
        <v>-6.6231038167161249E-2</v>
      </c>
    </row>
    <row r="1359" spans="2:34" x14ac:dyDescent="0.2">
      <c r="B1359" t="s">
        <v>1362</v>
      </c>
      <c r="C1359">
        <v>1.3405199999999999</v>
      </c>
      <c r="D1359">
        <v>1.34057</v>
      </c>
      <c r="E1359">
        <v>1.3367899999999999</v>
      </c>
      <c r="F1359">
        <v>1.33897</v>
      </c>
      <c r="G1359">
        <v>14733.7695</v>
      </c>
      <c r="I1359">
        <f t="shared" si="321"/>
        <v>7.5000000000002842E-4</v>
      </c>
      <c r="J1359">
        <f t="shared" si="316"/>
        <v>1.3324745000000002</v>
      </c>
      <c r="K1359">
        <f t="shared" si="322"/>
        <v>1.3265076237623761</v>
      </c>
      <c r="L1359">
        <f t="shared" si="324"/>
        <v>1.3120537000000001</v>
      </c>
      <c r="M1359">
        <f t="shared" si="317"/>
        <v>1.322525428736812</v>
      </c>
      <c r="N1359">
        <f t="shared" si="318"/>
        <v>1.3424235712631885</v>
      </c>
      <c r="O1359" cm="1">
        <f t="array" ref="O1359">_xlfn.IFS(C1359&lt;M1358,1,C1359&gt;N1358,-1,TRUE,0)</f>
        <v>0</v>
      </c>
      <c r="P1359">
        <f t="shared" si="325"/>
        <v>1</v>
      </c>
      <c r="Q1359">
        <f t="shared" si="326"/>
        <v>1</v>
      </c>
      <c r="R1359" cm="1">
        <f t="array" ref="R1359">_xlfn.IFS(AND(Q1358=0,O1358=1,O1359=0,P1359=1),1,AND(Q1358=0,O1358=-1,O1359=0,P1359=-1),-1,AND(Q1358=1,O1358=-1,O1359=0,P1359=-1),-2,AND(Q1358=-1,O1358=1,O1359=0,P1359=1),2,TRUE,0)</f>
        <v>0</v>
      </c>
      <c r="S1359" cm="1">
        <f t="array" ref="S1359">_xlfn.IFS(AND(Q1359&lt;&gt;0,S1358=0),U1358/C1359,AND(Q1359&lt;&gt;0,S1358&lt;&gt;0),S1358,TRUE,0)</f>
        <v>7301.9883314226463</v>
      </c>
      <c r="T1359">
        <f t="shared" si="327"/>
        <v>5.4764912485671919</v>
      </c>
      <c r="U1359">
        <f t="shared" si="323"/>
        <v>9962.9789191596701</v>
      </c>
      <c r="V1359">
        <f t="shared" si="328"/>
        <v>5.499864336679913E-4</v>
      </c>
      <c r="W1359">
        <f t="shared" si="329"/>
        <v>-3.70210808403304E-3</v>
      </c>
      <c r="X1359">
        <f>IF(W1359&lt;MAX($W$202:W1359),(1+W1359)/(1+MAX($W$202:W1359))-1,0)</f>
        <v>-6.3187888358681166E-2</v>
      </c>
      <c r="Y1359">
        <f>MIN($X$202:X1359)</f>
        <v>-7.9803632119194168E-2</v>
      </c>
      <c r="AA1359">
        <v>1</v>
      </c>
      <c r="AB1359">
        <f t="shared" si="320"/>
        <v>7268.5511596973374</v>
      </c>
      <c r="AC1359">
        <f t="shared" si="330"/>
        <v>7.6319787176821707</v>
      </c>
      <c r="AD1359">
        <f t="shared" si="319"/>
        <v>9717.980215003754</v>
      </c>
      <c r="AE1359">
        <f t="shared" si="331"/>
        <v>7.8596344147191803E-4</v>
      </c>
      <c r="AF1359">
        <f t="shared" si="332"/>
        <v>-2.820197849962458E-2</v>
      </c>
      <c r="AG1359">
        <f>IF(AF1359&lt;MAX($AF$202:AF1359),(1+AF1359)/(1+MAX($AF$202:AF1359))-1,0)</f>
        <v>-2.820197849962458E-2</v>
      </c>
      <c r="AH1359">
        <f>MIN($AG$202:AG1359)</f>
        <v>-6.6231038167161249E-2</v>
      </c>
    </row>
    <row r="1360" spans="2:34" x14ac:dyDescent="0.2">
      <c r="B1360" t="s">
        <v>1363</v>
      </c>
      <c r="C1360">
        <v>1.33907</v>
      </c>
      <c r="D1360">
        <v>1.34622</v>
      </c>
      <c r="E1360">
        <v>1.33778</v>
      </c>
      <c r="F1360">
        <v>1.34413</v>
      </c>
      <c r="G1360">
        <v>17882.609400000001</v>
      </c>
      <c r="I1360">
        <f t="shared" si="321"/>
        <v>-1.4499999999999513E-3</v>
      </c>
      <c r="J1360">
        <f t="shared" si="316"/>
        <v>1.3332060000000001</v>
      </c>
      <c r="K1360">
        <f t="shared" si="322"/>
        <v>1.3268790099009897</v>
      </c>
      <c r="L1360">
        <f t="shared" si="324"/>
        <v>1.3121741000000002</v>
      </c>
      <c r="M1360">
        <f t="shared" si="317"/>
        <v>1.3221495875619622</v>
      </c>
      <c r="N1360">
        <f t="shared" si="318"/>
        <v>1.344262412438038</v>
      </c>
      <c r="O1360" cm="1">
        <f t="array" ref="O1360">_xlfn.IFS(C1360&lt;M1359,1,C1360&gt;N1359,-1,TRUE,0)</f>
        <v>0</v>
      </c>
      <c r="P1360">
        <f t="shared" si="325"/>
        <v>1</v>
      </c>
      <c r="Q1360">
        <f t="shared" si="326"/>
        <v>1</v>
      </c>
      <c r="R1360" cm="1">
        <f t="array" ref="R1360">_xlfn.IFS(AND(Q1359=0,O1359=1,O1360=0,P1360=1),1,AND(Q1359=0,O1359=-1,O1360=0,P1360=-1),-1,AND(Q1359=1,O1359=-1,O1360=0,P1360=-1),-2,AND(Q1359=-1,O1359=1,O1360=0,P1360=1),2,TRUE,0)</f>
        <v>0</v>
      </c>
      <c r="S1360" cm="1">
        <f t="array" ref="S1360">_xlfn.IFS(AND(Q1360&lt;&gt;0,S1359=0),U1359/C1360,AND(Q1360&lt;&gt;0,S1359&lt;&gt;0),S1359,TRUE,0)</f>
        <v>7301.9883314226463</v>
      </c>
      <c r="T1360">
        <f t="shared" si="327"/>
        <v>-10.587883080562481</v>
      </c>
      <c r="U1360">
        <f t="shared" si="323"/>
        <v>9952.3910360791069</v>
      </c>
      <c r="V1360">
        <f t="shared" si="328"/>
        <v>-1.0627226220664852E-3</v>
      </c>
      <c r="W1360">
        <f t="shared" si="329"/>
        <v>-4.7608963920893199E-3</v>
      </c>
      <c r="X1360">
        <f>IF(W1360&lt;MAX($W$202:W1360),(1+W1360)/(1+MAX($W$202:W1360))-1,0)</f>
        <v>-6.4183459782348296E-2</v>
      </c>
      <c r="Y1360">
        <f>MIN($X$202:X1360)</f>
        <v>-7.9803632119194168E-2</v>
      </c>
      <c r="AA1360">
        <v>1</v>
      </c>
      <c r="AB1360">
        <f t="shared" si="320"/>
        <v>7268.5511596973374</v>
      </c>
      <c r="AC1360">
        <f t="shared" si="330"/>
        <v>5.4514133697732099</v>
      </c>
      <c r="AD1360">
        <f t="shared" si="319"/>
        <v>9723.4316283735279</v>
      </c>
      <c r="AE1360">
        <f t="shared" si="331"/>
        <v>5.6096156291372986E-4</v>
      </c>
      <c r="AF1360">
        <f t="shared" si="332"/>
        <v>-2.7656837162647219E-2</v>
      </c>
      <c r="AG1360">
        <f>IF(AF1360&lt;MAX($AF$202:AF1360),(1+AF1360)/(1+MAX($AF$202:AF1360))-1,0)</f>
        <v>-2.7656837162647219E-2</v>
      </c>
      <c r="AH1360">
        <f>MIN($AG$202:AG1360)</f>
        <v>-6.6231038167161249E-2</v>
      </c>
    </row>
    <row r="1361" spans="2:34" x14ac:dyDescent="0.2">
      <c r="B1361" t="s">
        <v>1364</v>
      </c>
      <c r="C1361">
        <v>1.34416</v>
      </c>
      <c r="D1361">
        <v>1.34582</v>
      </c>
      <c r="E1361">
        <v>1.33795</v>
      </c>
      <c r="F1361">
        <v>1.3390200000000001</v>
      </c>
      <c r="G1361">
        <v>17354.169900000001</v>
      </c>
      <c r="I1361">
        <f t="shared" si="321"/>
        <v>5.0900000000000389E-3</v>
      </c>
      <c r="J1361">
        <f t="shared" si="316"/>
        <v>1.3336990000000002</v>
      </c>
      <c r="K1361">
        <f t="shared" si="322"/>
        <v>1.327282970297029</v>
      </c>
      <c r="L1361">
        <f t="shared" si="324"/>
        <v>1.3123254</v>
      </c>
      <c r="M1361">
        <f t="shared" si="317"/>
        <v>1.3225294630355597</v>
      </c>
      <c r="N1361">
        <f t="shared" si="318"/>
        <v>1.3448685369644406</v>
      </c>
      <c r="O1361" cm="1">
        <f t="array" ref="O1361">_xlfn.IFS(C1361&lt;M1360,1,C1361&gt;N1360,-1,TRUE,0)</f>
        <v>0</v>
      </c>
      <c r="P1361">
        <f t="shared" si="325"/>
        <v>1</v>
      </c>
      <c r="Q1361">
        <f t="shared" si="326"/>
        <v>1</v>
      </c>
      <c r="R1361" cm="1">
        <f t="array" ref="R1361">_xlfn.IFS(AND(Q1360=0,O1360=1,O1361=0,P1361=1),1,AND(Q1360=0,O1360=-1,O1361=0,P1361=-1),-1,AND(Q1360=1,O1360=-1,O1361=0,P1361=-1),-2,AND(Q1360=-1,O1360=1,O1361=0,P1361=1),2,TRUE,0)</f>
        <v>0</v>
      </c>
      <c r="S1361" cm="1">
        <f t="array" ref="S1361">_xlfn.IFS(AND(Q1361&lt;&gt;0,S1360=0),U1360/C1361,AND(Q1361&lt;&gt;0,S1360&lt;&gt;0),S1360,TRUE,0)</f>
        <v>7301.9883314226463</v>
      </c>
      <c r="T1361">
        <f t="shared" si="327"/>
        <v>37.167120606941552</v>
      </c>
      <c r="U1361">
        <f t="shared" si="323"/>
        <v>9989.5581566860492</v>
      </c>
      <c r="V1361">
        <f t="shared" si="328"/>
        <v>3.7344915882228128E-3</v>
      </c>
      <c r="W1361">
        <f t="shared" si="329"/>
        <v>-1.0441843313950816E-3</v>
      </c>
      <c r="X1361">
        <f>IF(W1361&lt;MAX($W$202:W1361),(1+W1361)/(1+MAX($W$202:W1361))-1,0)</f>
        <v>-6.0688660784785631E-2</v>
      </c>
      <c r="Y1361">
        <f>MIN($X$202:X1361)</f>
        <v>-7.9803632119194168E-2</v>
      </c>
      <c r="AA1361">
        <v>1</v>
      </c>
      <c r="AB1361">
        <f t="shared" si="320"/>
        <v>7268.5511596973374</v>
      </c>
      <c r="AC1361">
        <f t="shared" si="330"/>
        <v>-10.539399181560785</v>
      </c>
      <c r="AD1361">
        <f t="shared" si="319"/>
        <v>9712.892229191968</v>
      </c>
      <c r="AE1361">
        <f t="shared" si="331"/>
        <v>-1.0839176521595748E-3</v>
      </c>
      <c r="AF1361">
        <f t="shared" si="332"/>
        <v>-2.8710777080803163E-2</v>
      </c>
      <c r="AG1361">
        <f>IF(AF1361&lt;MAX($AF$202:AF1361),(1+AF1361)/(1+MAX($AF$202:AF1361))-1,0)</f>
        <v>-2.8710777080803163E-2</v>
      </c>
      <c r="AH1361">
        <f>MIN($AG$202:AG1361)</f>
        <v>-6.6231038167161249E-2</v>
      </c>
    </row>
    <row r="1362" spans="2:34" x14ac:dyDescent="0.2">
      <c r="B1362" t="s">
        <v>1365</v>
      </c>
      <c r="C1362">
        <v>1.33901</v>
      </c>
      <c r="D1362">
        <v>1.3414200000000001</v>
      </c>
      <c r="E1362">
        <v>1.33874</v>
      </c>
      <c r="F1362">
        <v>1.3398099999999999</v>
      </c>
      <c r="G1362">
        <v>11278.1602</v>
      </c>
      <c r="I1362">
        <f t="shared" si="321"/>
        <v>-5.1499999999999879E-3</v>
      </c>
      <c r="J1362">
        <f t="shared" si="316"/>
        <v>1.3342640000000001</v>
      </c>
      <c r="K1362">
        <f t="shared" si="322"/>
        <v>1.327682871287128</v>
      </c>
      <c r="L1362">
        <f t="shared" si="324"/>
        <v>1.3124639499999997</v>
      </c>
      <c r="M1362">
        <f t="shared" si="317"/>
        <v>1.3230584042550162</v>
      </c>
      <c r="N1362">
        <f t="shared" si="318"/>
        <v>1.345469595744984</v>
      </c>
      <c r="O1362" cm="1">
        <f t="array" ref="O1362">_xlfn.IFS(C1362&lt;M1361,1,C1362&gt;N1361,-1,TRUE,0)</f>
        <v>0</v>
      </c>
      <c r="P1362">
        <f t="shared" si="325"/>
        <v>1</v>
      </c>
      <c r="Q1362">
        <f t="shared" si="326"/>
        <v>1</v>
      </c>
      <c r="R1362" cm="1">
        <f t="array" ref="R1362">_xlfn.IFS(AND(Q1361=0,O1361=1,O1362=0,P1362=1),1,AND(Q1361=0,O1361=-1,O1362=0,P1362=-1),-1,AND(Q1361=1,O1361=-1,O1362=0,P1362=-1),-2,AND(Q1361=-1,O1361=1,O1362=0,P1362=1),2,TRUE,0)</f>
        <v>0</v>
      </c>
      <c r="S1362" cm="1">
        <f t="array" ref="S1362">_xlfn.IFS(AND(Q1362&lt;&gt;0,S1361=0),U1361/C1362,AND(Q1362&lt;&gt;0,S1361&lt;&gt;0),S1361,TRUE,0)</f>
        <v>7301.9883314226463</v>
      </c>
      <c r="T1362">
        <f t="shared" si="327"/>
        <v>-37.60523990682654</v>
      </c>
      <c r="U1362">
        <f t="shared" si="323"/>
        <v>9951.9529167792225</v>
      </c>
      <c r="V1362">
        <f t="shared" si="328"/>
        <v>-3.7644547753753464E-3</v>
      </c>
      <c r="W1362">
        <f t="shared" si="329"/>
        <v>-4.8047083220777997E-3</v>
      </c>
      <c r="X1362">
        <f>IF(W1362&lt;MAX($W$202:W1362),(1+W1362)/(1+MAX($W$202:W1362))-1,0)</f>
        <v>-6.4224655841258582E-2</v>
      </c>
      <c r="Y1362">
        <f>MIN($X$202:X1362)</f>
        <v>-7.9803632119194168E-2</v>
      </c>
      <c r="AA1362">
        <v>1</v>
      </c>
      <c r="AB1362">
        <f t="shared" si="320"/>
        <v>7268.5511596973374</v>
      </c>
      <c r="AC1362">
        <f t="shared" si="330"/>
        <v>36.996925402859731</v>
      </c>
      <c r="AD1362">
        <f t="shared" si="319"/>
        <v>9749.8891545948281</v>
      </c>
      <c r="AE1362">
        <f t="shared" si="331"/>
        <v>3.8090534240322327E-3</v>
      </c>
      <c r="AF1362">
        <f t="shared" si="332"/>
        <v>-2.5011084540517148E-2</v>
      </c>
      <c r="AG1362">
        <f>IF(AF1362&lt;MAX($AF$202:AF1362),(1+AF1362)/(1+MAX($AF$202:AF1362))-1,0)</f>
        <v>-2.5011084540517148E-2</v>
      </c>
      <c r="AH1362">
        <f>MIN($AG$202:AG1362)</f>
        <v>-6.6231038167161249E-2</v>
      </c>
    </row>
    <row r="1363" spans="2:34" x14ac:dyDescent="0.2">
      <c r="B1363" t="s">
        <v>1366</v>
      </c>
      <c r="C1363">
        <v>1.33985</v>
      </c>
      <c r="D1363">
        <v>1.3406400000000001</v>
      </c>
      <c r="E1363">
        <v>1.3356699999999999</v>
      </c>
      <c r="F1363">
        <v>1.33595</v>
      </c>
      <c r="G1363">
        <v>9549.9403999999995</v>
      </c>
      <c r="I1363">
        <f t="shared" si="321"/>
        <v>8.399999999999519E-4</v>
      </c>
      <c r="J1363">
        <f t="shared" si="316"/>
        <v>1.3345955000000003</v>
      </c>
      <c r="K1363">
        <f t="shared" si="322"/>
        <v>1.3281077227722768</v>
      </c>
      <c r="L1363">
        <f t="shared" si="324"/>
        <v>1.3126026</v>
      </c>
      <c r="M1363">
        <f t="shared" si="317"/>
        <v>1.3236043354120233</v>
      </c>
      <c r="N1363">
        <f t="shared" si="318"/>
        <v>1.3455866645879773</v>
      </c>
      <c r="O1363" cm="1">
        <f t="array" ref="O1363">_xlfn.IFS(C1363&lt;M1362,1,C1363&gt;N1362,-1,TRUE,0)</f>
        <v>0</v>
      </c>
      <c r="P1363">
        <f t="shared" si="325"/>
        <v>1</v>
      </c>
      <c r="Q1363">
        <f t="shared" si="326"/>
        <v>1</v>
      </c>
      <c r="R1363" cm="1">
        <f t="array" ref="R1363">_xlfn.IFS(AND(Q1362=0,O1362=1,O1363=0,P1363=1),1,AND(Q1362=0,O1362=-1,O1363=0,P1363=-1),-1,AND(Q1362=1,O1362=-1,O1363=0,P1363=-1),-2,AND(Q1362=-1,O1362=1,O1363=0,P1363=1),2,TRUE,0)</f>
        <v>0</v>
      </c>
      <c r="S1363" cm="1">
        <f t="array" ref="S1363">_xlfn.IFS(AND(Q1363&lt;&gt;0,S1362=0),U1362/C1363,AND(Q1363&lt;&gt;0,S1362&lt;&gt;0),S1362,TRUE,0)</f>
        <v>7301.9883314226463</v>
      </c>
      <c r="T1363">
        <f t="shared" si="327"/>
        <v>6.1336701983946718</v>
      </c>
      <c r="U1363">
        <f t="shared" si="323"/>
        <v>9958.0865869776171</v>
      </c>
      <c r="V1363">
        <f t="shared" si="328"/>
        <v>6.1632829753978857E-4</v>
      </c>
      <c r="W1363">
        <f t="shared" si="329"/>
        <v>-4.191341302238305E-3</v>
      </c>
      <c r="X1363">
        <f>IF(W1363&lt;MAX($W$202:W1363),(1+W1363)/(1+MAX($W$202:W1363))-1,0)</f>
        <v>-6.364791101651357E-2</v>
      </c>
      <c r="Y1363">
        <f>MIN($X$202:X1363)</f>
        <v>-7.9803632119194168E-2</v>
      </c>
      <c r="AA1363">
        <v>1</v>
      </c>
      <c r="AB1363">
        <f t="shared" si="320"/>
        <v>7268.5511596973374</v>
      </c>
      <c r="AC1363">
        <f t="shared" si="330"/>
        <v>-37.433038472441197</v>
      </c>
      <c r="AD1363">
        <f t="shared" si="319"/>
        <v>9712.4561161223864</v>
      </c>
      <c r="AE1363">
        <f t="shared" si="331"/>
        <v>-3.8393296455888565E-3</v>
      </c>
      <c r="AF1363">
        <f t="shared" si="332"/>
        <v>-2.8754388387761343E-2</v>
      </c>
      <c r="AG1363">
        <f>IF(AF1363&lt;MAX($AF$202:AF1363),(1+AF1363)/(1+MAX($AF$202:AF1363))-1,0)</f>
        <v>-2.8754388387761343E-2</v>
      </c>
      <c r="AH1363">
        <f>MIN($AG$202:AG1363)</f>
        <v>-6.6231038167161249E-2</v>
      </c>
    </row>
    <row r="1364" spans="2:34" x14ac:dyDescent="0.2">
      <c r="B1364" t="s">
        <v>1367</v>
      </c>
      <c r="C1364">
        <v>1.33596</v>
      </c>
      <c r="D1364">
        <v>1.33779</v>
      </c>
      <c r="E1364">
        <v>1.33596</v>
      </c>
      <c r="F1364">
        <v>1.3373900000000001</v>
      </c>
      <c r="G1364">
        <v>4867.3999000000003</v>
      </c>
      <c r="I1364">
        <f t="shared" si="321"/>
        <v>-3.8899999999999491E-3</v>
      </c>
      <c r="J1364">
        <f t="shared" si="316"/>
        <v>1.3350895</v>
      </c>
      <c r="K1364">
        <f t="shared" si="322"/>
        <v>1.3284856435643562</v>
      </c>
      <c r="L1364">
        <f t="shared" si="324"/>
        <v>1.3127282999999996</v>
      </c>
      <c r="M1364">
        <f t="shared" si="317"/>
        <v>1.3245372235157526</v>
      </c>
      <c r="N1364">
        <f t="shared" si="318"/>
        <v>1.3456417764842474</v>
      </c>
      <c r="O1364" cm="1">
        <f t="array" ref="O1364">_xlfn.IFS(C1364&lt;M1363,1,C1364&gt;N1363,-1,TRUE,0)</f>
        <v>0</v>
      </c>
      <c r="P1364">
        <f t="shared" si="325"/>
        <v>1</v>
      </c>
      <c r="Q1364">
        <f t="shared" si="326"/>
        <v>1</v>
      </c>
      <c r="R1364" cm="1">
        <f t="array" ref="R1364">_xlfn.IFS(AND(Q1363=0,O1363=1,O1364=0,P1364=1),1,AND(Q1363=0,O1363=-1,O1364=0,P1364=-1),-1,AND(Q1363=1,O1363=-1,O1364=0,P1364=-1),-2,AND(Q1363=-1,O1363=1,O1364=0,P1364=1),2,TRUE,0)</f>
        <v>0</v>
      </c>
      <c r="S1364" cm="1">
        <f t="array" ref="S1364">_xlfn.IFS(AND(Q1364&lt;&gt;0,S1363=0),U1363/C1364,AND(Q1364&lt;&gt;0,S1363&lt;&gt;0),S1363,TRUE,0)</f>
        <v>7301.9883314226463</v>
      </c>
      <c r="T1364">
        <f t="shared" si="327"/>
        <v>-28.404734609233721</v>
      </c>
      <c r="U1364">
        <f t="shared" si="323"/>
        <v>9929.6818523683833</v>
      </c>
      <c r="V1364">
        <f t="shared" si="328"/>
        <v>-2.8524289642529463E-3</v>
      </c>
      <c r="W1364">
        <f t="shared" si="329"/>
        <v>-7.0318147631617256E-3</v>
      </c>
      <c r="X1364">
        <f>IF(W1364&lt;MAX($W$202:W1364),(1+W1364)/(1+MAX($W$202:W1364))-1,0)</f>
        <v>-6.6318788835868836E-2</v>
      </c>
      <c r="Y1364">
        <f>MIN($X$202:X1364)</f>
        <v>-7.9803632119194168E-2</v>
      </c>
      <c r="AA1364">
        <v>1</v>
      </c>
      <c r="AB1364">
        <f t="shared" si="320"/>
        <v>7268.5511596973374</v>
      </c>
      <c r="AC1364">
        <f t="shared" si="330"/>
        <v>6.1055829741454142</v>
      </c>
      <c r="AD1364">
        <f t="shared" si="319"/>
        <v>9718.5616990965318</v>
      </c>
      <c r="AE1364">
        <f t="shared" si="331"/>
        <v>6.2863429200059177E-4</v>
      </c>
      <c r="AF1364">
        <f t="shared" si="332"/>
        <v>-2.8143830090346822E-2</v>
      </c>
      <c r="AG1364">
        <f>IF(AF1364&lt;MAX($AF$202:AF1364),(1+AF1364)/(1+MAX($AF$202:AF1364))-1,0)</f>
        <v>-2.8143830090346822E-2</v>
      </c>
      <c r="AH1364">
        <f>MIN($AG$202:AG1364)</f>
        <v>-6.6231038167161249E-2</v>
      </c>
    </row>
    <row r="1365" spans="2:34" x14ac:dyDescent="0.2">
      <c r="B1365" t="s">
        <v>1368</v>
      </c>
      <c r="C1365">
        <v>1.3373900000000001</v>
      </c>
      <c r="D1365">
        <v>1.33866</v>
      </c>
      <c r="E1365">
        <v>1.3361799999999999</v>
      </c>
      <c r="F1365">
        <v>1.3386</v>
      </c>
      <c r="G1365">
        <v>5042.2597999999998</v>
      </c>
      <c r="I1365">
        <f t="shared" si="321"/>
        <v>1.4300000000000423E-3</v>
      </c>
      <c r="J1365">
        <f t="shared" si="316"/>
        <v>1.3356150000000002</v>
      </c>
      <c r="K1365">
        <f t="shared" si="322"/>
        <v>1.3288328712871287</v>
      </c>
      <c r="L1365">
        <f t="shared" si="324"/>
        <v>1.3128636499999999</v>
      </c>
      <c r="M1365">
        <f t="shared" si="317"/>
        <v>1.3254704418528949</v>
      </c>
      <c r="N1365">
        <f t="shared" si="318"/>
        <v>1.3457595581471056</v>
      </c>
      <c r="O1365" cm="1">
        <f t="array" ref="O1365">_xlfn.IFS(C1365&lt;M1364,1,C1365&gt;N1364,-1,TRUE,0)</f>
        <v>0</v>
      </c>
      <c r="P1365">
        <f t="shared" si="325"/>
        <v>1</v>
      </c>
      <c r="Q1365">
        <f t="shared" si="326"/>
        <v>1</v>
      </c>
      <c r="R1365" cm="1">
        <f t="array" ref="R1365">_xlfn.IFS(AND(Q1364=0,O1364=1,O1365=0,P1365=1),1,AND(Q1364=0,O1364=-1,O1365=0,P1365=-1),-1,AND(Q1364=1,O1364=-1,O1365=0,P1365=-1),-2,AND(Q1364=-1,O1364=1,O1365=0,P1365=1),2,TRUE,0)</f>
        <v>0</v>
      </c>
      <c r="S1365" cm="1">
        <f t="array" ref="S1365">_xlfn.IFS(AND(Q1365&lt;&gt;0,S1364=0),U1364/C1365,AND(Q1365&lt;&gt;0,S1364&lt;&gt;0),S1364,TRUE,0)</f>
        <v>7301.9883314226463</v>
      </c>
      <c r="T1365">
        <f t="shared" si="327"/>
        <v>10.441843313934694</v>
      </c>
      <c r="U1365">
        <f t="shared" si="323"/>
        <v>9940.1236956823177</v>
      </c>
      <c r="V1365">
        <f t="shared" si="328"/>
        <v>1.0515788389981651E-3</v>
      </c>
      <c r="W1365">
        <f t="shared" si="329"/>
        <v>-5.9876304317681983E-3</v>
      </c>
      <c r="X1365">
        <f>IF(W1365&lt;MAX($W$202:W1365),(1+W1365)/(1+MAX($W$202:W1365))-1,0)</f>
        <v>-6.5336949431838431E-2</v>
      </c>
      <c r="Y1365">
        <f>MIN($X$202:X1365)</f>
        <v>-7.9803632119194168E-2</v>
      </c>
      <c r="AA1365">
        <v>1</v>
      </c>
      <c r="AB1365">
        <f t="shared" si="320"/>
        <v>7268.5511596973374</v>
      </c>
      <c r="AC1365">
        <f t="shared" si="330"/>
        <v>-28.274664011222271</v>
      </c>
      <c r="AD1365">
        <f t="shared" si="319"/>
        <v>9690.28703508531</v>
      </c>
      <c r="AE1365">
        <f t="shared" si="331"/>
        <v>-2.9093465562759942E-3</v>
      </c>
      <c r="AF1365">
        <f t="shared" si="332"/>
        <v>-3.0971296491469014E-2</v>
      </c>
      <c r="AG1365">
        <f>IF(AF1365&lt;MAX($AF$202:AF1365),(1+AF1365)/(1+MAX($AF$202:AF1365))-1,0)</f>
        <v>-3.0971296491469014E-2</v>
      </c>
      <c r="AH1365">
        <f>MIN($AG$202:AG1365)</f>
        <v>-6.6231038167161249E-2</v>
      </c>
    </row>
    <row r="1366" spans="2:34" x14ac:dyDescent="0.2">
      <c r="B1366" t="s">
        <v>1369</v>
      </c>
      <c r="C1366">
        <v>1.3385800000000001</v>
      </c>
      <c r="D1366">
        <v>1.33935</v>
      </c>
      <c r="E1366">
        <v>1.3378300000000001</v>
      </c>
      <c r="F1366">
        <v>1.3383</v>
      </c>
      <c r="G1366">
        <v>4624.7700000000004</v>
      </c>
      <c r="I1366">
        <f t="shared" si="321"/>
        <v>1.1900000000000244E-3</v>
      </c>
      <c r="J1366">
        <f t="shared" si="316"/>
        <v>1.3362095</v>
      </c>
      <c r="K1366">
        <f t="shared" si="322"/>
        <v>1.3291724752475245</v>
      </c>
      <c r="L1366">
        <f t="shared" si="324"/>
        <v>1.3130046</v>
      </c>
      <c r="M1366">
        <f t="shared" si="317"/>
        <v>1.3269362169244114</v>
      </c>
      <c r="N1366">
        <f t="shared" si="318"/>
        <v>1.3454827830755887</v>
      </c>
      <c r="O1366" cm="1">
        <f t="array" ref="O1366">_xlfn.IFS(C1366&lt;M1365,1,C1366&gt;N1365,-1,TRUE,0)</f>
        <v>0</v>
      </c>
      <c r="P1366">
        <f t="shared" si="325"/>
        <v>1</v>
      </c>
      <c r="Q1366">
        <f t="shared" si="326"/>
        <v>1</v>
      </c>
      <c r="R1366" cm="1">
        <f t="array" ref="R1366">_xlfn.IFS(AND(Q1365=0,O1365=1,O1366=0,P1366=1),1,AND(Q1365=0,O1365=-1,O1366=0,P1366=-1),-1,AND(Q1365=1,O1365=-1,O1366=0,P1366=-1),-2,AND(Q1365=-1,O1365=1,O1366=0,P1366=1),2,TRUE,0)</f>
        <v>0</v>
      </c>
      <c r="S1366" cm="1">
        <f t="array" ref="S1366">_xlfn.IFS(AND(Q1366&lt;&gt;0,S1365=0),U1365/C1366,AND(Q1366&lt;&gt;0,S1365&lt;&gt;0),S1365,TRUE,0)</f>
        <v>7301.9883314226463</v>
      </c>
      <c r="T1366">
        <f t="shared" si="327"/>
        <v>8.6893661143931276</v>
      </c>
      <c r="U1366">
        <f t="shared" si="323"/>
        <v>9948.8130617967108</v>
      </c>
      <c r="V1366">
        <f t="shared" si="328"/>
        <v>8.7417082326324768E-4</v>
      </c>
      <c r="W1366">
        <f t="shared" si="329"/>
        <v>-5.1186938203289234E-3</v>
      </c>
      <c r="X1366">
        <f>IF(W1366&lt;MAX($W$202:W1366),(1+W1366)/(1+MAX($W$202:W1366))-1,0)</f>
        <v>-6.4519894263449507E-2</v>
      </c>
      <c r="Y1366">
        <f>MIN($X$202:X1366)</f>
        <v>-7.9803632119194168E-2</v>
      </c>
      <c r="AA1366">
        <v>1</v>
      </c>
      <c r="AB1366">
        <f t="shared" si="320"/>
        <v>7268.5511596973374</v>
      </c>
      <c r="AC1366">
        <f t="shared" si="330"/>
        <v>10.394028158367501</v>
      </c>
      <c r="AD1366">
        <f t="shared" si="319"/>
        <v>9700.6810632436773</v>
      </c>
      <c r="AE1366">
        <f t="shared" si="331"/>
        <v>1.0726233516854741E-3</v>
      </c>
      <c r="AF1366">
        <f t="shared" si="332"/>
        <v>-2.9931893675632315E-2</v>
      </c>
      <c r="AG1366">
        <f>IF(AF1366&lt;MAX($AF$202:AF1366),(1+AF1366)/(1+MAX($AF$202:AF1366))-1,0)</f>
        <v>-2.9931893675632315E-2</v>
      </c>
      <c r="AH1366">
        <f>MIN($AG$202:AG1366)</f>
        <v>-6.6231038167161249E-2</v>
      </c>
    </row>
    <row r="1367" spans="2:34" x14ac:dyDescent="0.2">
      <c r="B1367" t="s">
        <v>1370</v>
      </c>
      <c r="C1367">
        <v>1.33832</v>
      </c>
      <c r="D1367">
        <v>1.33901</v>
      </c>
      <c r="E1367">
        <v>1.3378099999999999</v>
      </c>
      <c r="F1367">
        <v>1.3386499999999999</v>
      </c>
      <c r="G1367">
        <v>2571.5300000000002</v>
      </c>
      <c r="I1367">
        <f t="shared" si="321"/>
        <v>-2.60000000000149E-4</v>
      </c>
      <c r="J1367">
        <f t="shared" ref="J1367:J1430" si="333">AVERAGE(F1348:F1367)</f>
        <v>1.336738</v>
      </c>
      <c r="K1367">
        <f t="shared" si="322"/>
        <v>1.3294906930693069</v>
      </c>
      <c r="L1367">
        <f t="shared" si="324"/>
        <v>1.3131502499999999</v>
      </c>
      <c r="M1367">
        <f t="shared" ref="M1367:M1430" si="334">J1367-2*_xlfn.STDEV.P(F1348:F1367)</f>
        <v>1.3282027797919445</v>
      </c>
      <c r="N1367">
        <f t="shared" ref="N1367:N1430" si="335">J1367+2*_xlfn.STDEV.P(F1348:F1367)</f>
        <v>1.3452732202080555</v>
      </c>
      <c r="O1367" cm="1">
        <f t="array" ref="O1367">_xlfn.IFS(C1367&lt;M1366,1,C1367&gt;N1366,-1,TRUE,0)</f>
        <v>0</v>
      </c>
      <c r="P1367">
        <f t="shared" si="325"/>
        <v>1</v>
      </c>
      <c r="Q1367">
        <f t="shared" si="326"/>
        <v>1</v>
      </c>
      <c r="R1367" cm="1">
        <f t="array" ref="R1367">_xlfn.IFS(AND(Q1366=0,O1366=1,O1367=0,P1367=1),1,AND(Q1366=0,O1366=-1,O1367=0,P1367=-1),-1,AND(Q1366=1,O1366=-1,O1367=0,P1367=-1),-2,AND(Q1366=-1,O1366=1,O1367=0,P1367=1),2,TRUE,0)</f>
        <v>0</v>
      </c>
      <c r="S1367" cm="1">
        <f t="array" ref="S1367">_xlfn.IFS(AND(Q1367&lt;&gt;0,S1366=0),U1366/C1367,AND(Q1367&lt;&gt;0,S1366&lt;&gt;0),S1366,TRUE,0)</f>
        <v>7301.9883314226463</v>
      </c>
      <c r="T1367">
        <f t="shared" si="327"/>
        <v>-1.898516966170976</v>
      </c>
      <c r="U1367">
        <f t="shared" si="323"/>
        <v>9946.9145448305389</v>
      </c>
      <c r="V1367">
        <f t="shared" si="328"/>
        <v>-1.9082848922563958E-4</v>
      </c>
      <c r="W1367">
        <f t="shared" si="329"/>
        <v>-5.3085455169461504E-3</v>
      </c>
      <c r="X1367">
        <f>IF(W1367&lt;MAX($W$202:W1367),(1+W1367)/(1+MAX($W$202:W1367))-1,0)</f>
        <v>-6.4698410518728044E-2</v>
      </c>
      <c r="Y1367">
        <f>MIN($X$202:X1367)</f>
        <v>-7.9803632119194168E-2</v>
      </c>
      <c r="AA1367">
        <v>1</v>
      </c>
      <c r="AB1367">
        <f t="shared" si="320"/>
        <v>7268.5511596973374</v>
      </c>
      <c r="AC1367">
        <f t="shared" si="330"/>
        <v>8.6495758800400093</v>
      </c>
      <c r="AD1367">
        <f t="shared" si="319"/>
        <v>9709.3306391237165</v>
      </c>
      <c r="AE1367">
        <f t="shared" si="331"/>
        <v>8.9164624871687073E-4</v>
      </c>
      <c r="AF1367">
        <f t="shared" si="332"/>
        <v>-2.9066936087628337E-2</v>
      </c>
      <c r="AG1367">
        <f>IF(AF1367&lt;MAX($AF$202:AF1367),(1+AF1367)/(1+MAX($AF$202:AF1367))-1,0)</f>
        <v>-2.9066936087628337E-2</v>
      </c>
      <c r="AH1367">
        <f>MIN($AG$202:AG1367)</f>
        <v>-6.6231038167161249E-2</v>
      </c>
    </row>
    <row r="1368" spans="2:34" x14ac:dyDescent="0.2">
      <c r="B1368" t="s">
        <v>1371</v>
      </c>
      <c r="C1368">
        <v>1.3386499999999999</v>
      </c>
      <c r="D1368">
        <v>1.3389500000000001</v>
      </c>
      <c r="E1368">
        <v>1.33735</v>
      </c>
      <c r="F1368">
        <v>1.33853</v>
      </c>
      <c r="G1368">
        <v>2497.54</v>
      </c>
      <c r="I1368">
        <f t="shared" si="321"/>
        <v>3.2999999999994145E-4</v>
      </c>
      <c r="J1368">
        <f t="shared" si="333"/>
        <v>1.3373235000000001</v>
      </c>
      <c r="K1368">
        <f t="shared" si="322"/>
        <v>1.3298085148514847</v>
      </c>
      <c r="L1368">
        <f t="shared" si="324"/>
        <v>1.3132842999999996</v>
      </c>
      <c r="M1368">
        <f t="shared" si="334"/>
        <v>1.3300814249520598</v>
      </c>
      <c r="N1368">
        <f t="shared" si="335"/>
        <v>1.3445655750479404</v>
      </c>
      <c r="O1368" cm="1">
        <f t="array" ref="O1368">_xlfn.IFS(C1368&lt;M1367,1,C1368&gt;N1367,-1,TRUE,0)</f>
        <v>0</v>
      </c>
      <c r="P1368">
        <f t="shared" si="325"/>
        <v>1</v>
      </c>
      <c r="Q1368">
        <f t="shared" si="326"/>
        <v>1</v>
      </c>
      <c r="R1368" cm="1">
        <f t="array" ref="R1368">_xlfn.IFS(AND(Q1367=0,O1367=1,O1368=0,P1368=1),1,AND(Q1367=0,O1367=-1,O1368=0,P1368=-1),-1,AND(Q1367=1,O1367=-1,O1368=0,P1368=-1),-2,AND(Q1367=-1,O1367=1,O1368=0,P1368=1),2,TRUE,0)</f>
        <v>0</v>
      </c>
      <c r="S1368" cm="1">
        <f t="array" ref="S1368">_xlfn.IFS(AND(Q1368&lt;&gt;0,S1367=0),U1367/C1368,AND(Q1368&lt;&gt;0,S1367&lt;&gt;0),S1367,TRUE,0)</f>
        <v>7301.9883314226463</v>
      </c>
      <c r="T1368">
        <f t="shared" si="327"/>
        <v>2.4096561493690456</v>
      </c>
      <c r="U1368">
        <f t="shared" si="323"/>
        <v>9949.3242009799087</v>
      </c>
      <c r="V1368">
        <f t="shared" si="328"/>
        <v>2.4225161868122772E-4</v>
      </c>
      <c r="W1368">
        <f t="shared" si="329"/>
        <v>-5.0675799020091228E-3</v>
      </c>
      <c r="X1368">
        <f>IF(W1368&lt;MAX($W$202:W1368),(1+W1368)/(1+MAX($W$202:W1368))-1,0)</f>
        <v>-6.4471832194720968E-2</v>
      </c>
      <c r="Y1368">
        <f>MIN($X$202:X1368)</f>
        <v>-7.9803632119194168E-2</v>
      </c>
      <c r="AA1368">
        <v>1</v>
      </c>
      <c r="AB1368">
        <f t="shared" si="320"/>
        <v>7268.5511596973374</v>
      </c>
      <c r="AC1368">
        <f t="shared" si="330"/>
        <v>-1.8898233015223906</v>
      </c>
      <c r="AD1368">
        <f t="shared" ref="AD1368:AD1431" si="336">AD1367+AC1368</f>
        <v>9707.4408158221941</v>
      </c>
      <c r="AE1368">
        <f t="shared" si="331"/>
        <v>-1.9463991615522431E-4</v>
      </c>
      <c r="AF1368">
        <f t="shared" si="332"/>
        <v>-2.9255918417780635E-2</v>
      </c>
      <c r="AG1368">
        <f>IF(AF1368&lt;MAX($AF$202:AF1368),(1+AF1368)/(1+MAX($AF$202:AF1368))-1,0)</f>
        <v>-2.9255918417780635E-2</v>
      </c>
      <c r="AH1368">
        <f>MIN($AG$202:AG1368)</f>
        <v>-6.6231038167161249E-2</v>
      </c>
    </row>
    <row r="1369" spans="2:34" x14ac:dyDescent="0.2">
      <c r="B1369" t="s">
        <v>1372</v>
      </c>
      <c r="C1369">
        <v>1.33853</v>
      </c>
      <c r="D1369">
        <v>1.33863</v>
      </c>
      <c r="E1369">
        <v>1.3368</v>
      </c>
      <c r="F1369">
        <v>1.3377600000000001</v>
      </c>
      <c r="G1369">
        <v>2649.1698999999999</v>
      </c>
      <c r="I1369">
        <f t="shared" si="321"/>
        <v>-1.1999999999989797E-4</v>
      </c>
      <c r="J1369">
        <f t="shared" si="333"/>
        <v>1.3377949999999998</v>
      </c>
      <c r="K1369">
        <f t="shared" si="322"/>
        <v>1.3301088118811879</v>
      </c>
      <c r="L1369">
        <f t="shared" si="324"/>
        <v>1.3134199499999997</v>
      </c>
      <c r="M1369">
        <f t="shared" si="334"/>
        <v>1.3318435379947444</v>
      </c>
      <c r="N1369">
        <f t="shared" si="335"/>
        <v>1.3437464620052553</v>
      </c>
      <c r="O1369" cm="1">
        <f t="array" ref="O1369">_xlfn.IFS(C1369&lt;M1368,1,C1369&gt;N1368,-1,TRUE,0)</f>
        <v>0</v>
      </c>
      <c r="P1369">
        <f t="shared" si="325"/>
        <v>1</v>
      </c>
      <c r="Q1369">
        <f t="shared" si="326"/>
        <v>1</v>
      </c>
      <c r="R1369" cm="1">
        <f t="array" ref="R1369">_xlfn.IFS(AND(Q1368=0,O1368=1,O1369=0,P1369=1),1,AND(Q1368=0,O1368=-1,O1369=0,P1369=-1),-1,AND(Q1368=1,O1368=-1,O1369=0,P1369=-1),-2,AND(Q1368=-1,O1368=1,O1369=0,P1369=1),2,TRUE,0)</f>
        <v>0</v>
      </c>
      <c r="S1369" cm="1">
        <f t="array" ref="S1369">_xlfn.IFS(AND(Q1369&lt;&gt;0,S1368=0),U1368/C1369,AND(Q1369&lt;&gt;0,S1368&lt;&gt;0),S1368,TRUE,0)</f>
        <v>7301.9883314226463</v>
      </c>
      <c r="T1369">
        <f t="shared" si="327"/>
        <v>-0.87623859976997254</v>
      </c>
      <c r="U1369">
        <f t="shared" si="323"/>
        <v>9948.4479623801381</v>
      </c>
      <c r="V1369">
        <f t="shared" si="328"/>
        <v>-8.8070162562767015E-5</v>
      </c>
      <c r="W1369">
        <f t="shared" si="329"/>
        <v>-5.1552037619861935E-3</v>
      </c>
      <c r="X1369">
        <f>IF(W1369&lt;MAX($W$202:W1369),(1+W1369)/(1+MAX($W$202:W1369))-1,0)</f>
        <v>-6.4554224312541653E-2</v>
      </c>
      <c r="Y1369">
        <f>MIN($X$202:X1369)</f>
        <v>-7.9803632119194168E-2</v>
      </c>
      <c r="AA1369">
        <v>1</v>
      </c>
      <c r="AB1369">
        <f t="shared" ref="AB1369:AB1432" si="337">AB1368</f>
        <v>7268.5511596973374</v>
      </c>
      <c r="AC1369">
        <f t="shared" si="330"/>
        <v>2.3986218826996959</v>
      </c>
      <c r="AD1369">
        <f t="shared" si="336"/>
        <v>9709.8394377048935</v>
      </c>
      <c r="AE1369">
        <f t="shared" si="331"/>
        <v>2.4709106428855821E-4</v>
      </c>
      <c r="AF1369">
        <f t="shared" si="332"/>
        <v>-2.9016056229510645E-2</v>
      </c>
      <c r="AG1369">
        <f>IF(AF1369&lt;MAX($AF$202:AF1369),(1+AF1369)/(1+MAX($AF$202:AF1369))-1,0)</f>
        <v>-2.9016056229510645E-2</v>
      </c>
      <c r="AH1369">
        <f>MIN($AG$202:AG1369)</f>
        <v>-6.6231038167161249E-2</v>
      </c>
    </row>
    <row r="1370" spans="2:34" x14ac:dyDescent="0.2">
      <c r="B1370" t="s">
        <v>1373</v>
      </c>
      <c r="C1370">
        <v>1.3377600000000001</v>
      </c>
      <c r="D1370">
        <v>1.3398000000000001</v>
      </c>
      <c r="E1370">
        <v>1.33761</v>
      </c>
      <c r="F1370">
        <v>1.3396399999999999</v>
      </c>
      <c r="G1370">
        <v>4890.75</v>
      </c>
      <c r="I1370">
        <f t="shared" si="321"/>
        <v>-7.699999999999374E-4</v>
      </c>
      <c r="J1370">
        <f t="shared" si="333"/>
        <v>1.3382025</v>
      </c>
      <c r="K1370">
        <f t="shared" si="322"/>
        <v>1.3303522772277225</v>
      </c>
      <c r="L1370">
        <f t="shared" si="324"/>
        <v>1.3135912499999998</v>
      </c>
      <c r="M1370">
        <f t="shared" si="334"/>
        <v>1.3329598026980378</v>
      </c>
      <c r="N1370">
        <f t="shared" si="335"/>
        <v>1.3434451973019621</v>
      </c>
      <c r="O1370" cm="1">
        <f t="array" ref="O1370">_xlfn.IFS(C1370&lt;M1369,1,C1370&gt;N1369,-1,TRUE,0)</f>
        <v>0</v>
      </c>
      <c r="P1370">
        <f t="shared" si="325"/>
        <v>1</v>
      </c>
      <c r="Q1370">
        <f t="shared" si="326"/>
        <v>1</v>
      </c>
      <c r="R1370" cm="1">
        <f t="array" ref="R1370">_xlfn.IFS(AND(Q1369=0,O1369=1,O1370=0,P1370=1),1,AND(Q1369=0,O1369=-1,O1370=0,P1370=-1),-1,AND(Q1369=1,O1369=-1,O1370=0,P1370=-1),-2,AND(Q1369=-1,O1369=1,O1370=0,P1370=1),2,TRUE,0)</f>
        <v>0</v>
      </c>
      <c r="S1370" cm="1">
        <f t="array" ref="S1370">_xlfn.IFS(AND(Q1370&lt;&gt;0,S1369=0),U1369/C1370,AND(Q1370&lt;&gt;0,S1369&lt;&gt;0),S1369,TRUE,0)</f>
        <v>7301.9883314226463</v>
      </c>
      <c r="T1370">
        <f t="shared" si="327"/>
        <v>-5.6225310151949808</v>
      </c>
      <c r="U1370">
        <f t="shared" si="323"/>
        <v>9942.8254313649431</v>
      </c>
      <c r="V1370">
        <f t="shared" si="328"/>
        <v>-5.6516665076366407E-4</v>
      </c>
      <c r="W1370">
        <f t="shared" si="329"/>
        <v>-5.7174568635056655E-3</v>
      </c>
      <c r="X1370">
        <f>IF(W1370&lt;MAX($W$202:W1370),(1+W1370)/(1+MAX($W$202:W1370))-1,0)</f>
        <v>-6.5082907068557905E-2</v>
      </c>
      <c r="Y1370">
        <f>MIN($X$202:X1370)</f>
        <v>-7.9803632119194168E-2</v>
      </c>
      <c r="AA1370">
        <v>1</v>
      </c>
      <c r="AB1370">
        <f t="shared" si="337"/>
        <v>7268.5511596973374</v>
      </c>
      <c r="AC1370">
        <f t="shared" si="330"/>
        <v>-0.8722261391629389</v>
      </c>
      <c r="AD1370">
        <f t="shared" si="336"/>
        <v>9708.9672115657304</v>
      </c>
      <c r="AE1370">
        <f t="shared" si="331"/>
        <v>-8.9829100136912891E-5</v>
      </c>
      <c r="AF1370">
        <f t="shared" si="332"/>
        <v>-2.9103278843427005E-2</v>
      </c>
      <c r="AG1370">
        <f>IF(AF1370&lt;MAX($AF$202:AF1370),(1+AF1370)/(1+MAX($AF$202:AF1370))-1,0)</f>
        <v>-2.9103278843427005E-2</v>
      </c>
      <c r="AH1370">
        <f>MIN($AG$202:AG1370)</f>
        <v>-6.6231038167161249E-2</v>
      </c>
    </row>
    <row r="1371" spans="2:34" x14ac:dyDescent="0.2">
      <c r="B1371" t="s">
        <v>1374</v>
      </c>
      <c r="C1371">
        <v>1.3396399999999999</v>
      </c>
      <c r="D1371">
        <v>1.3435600000000001</v>
      </c>
      <c r="E1371">
        <v>1.3395900000000001</v>
      </c>
      <c r="F1371">
        <v>1.34304</v>
      </c>
      <c r="G1371">
        <v>8686.7196999999996</v>
      </c>
      <c r="I1371">
        <f t="shared" si="321"/>
        <v>1.8799999999998818E-3</v>
      </c>
      <c r="J1371">
        <f t="shared" si="333"/>
        <v>1.3388009999999997</v>
      </c>
      <c r="K1371">
        <f t="shared" si="322"/>
        <v>1.3306148514851479</v>
      </c>
      <c r="L1371">
        <f t="shared" si="324"/>
        <v>1.3137760499999995</v>
      </c>
      <c r="M1371">
        <f t="shared" si="334"/>
        <v>1.3342668147369121</v>
      </c>
      <c r="N1371">
        <f t="shared" si="335"/>
        <v>1.3433351852630873</v>
      </c>
      <c r="O1371" cm="1">
        <f t="array" ref="O1371">_xlfn.IFS(C1371&lt;M1370,1,C1371&gt;N1370,-1,TRUE,0)</f>
        <v>0</v>
      </c>
      <c r="P1371">
        <f t="shared" si="325"/>
        <v>1</v>
      </c>
      <c r="Q1371">
        <f t="shared" si="326"/>
        <v>1</v>
      </c>
      <c r="R1371" cm="1">
        <f t="array" ref="R1371">_xlfn.IFS(AND(Q1370=0,O1370=1,O1371=0,P1371=1),1,AND(Q1370=0,O1370=-1,O1371=0,P1371=-1),-1,AND(Q1370=1,O1370=-1,O1371=0,P1371=-1),-2,AND(Q1370=-1,O1370=1,O1371=0,P1371=1),2,TRUE,0)</f>
        <v>0</v>
      </c>
      <c r="S1371" cm="1">
        <f t="array" ref="S1371">_xlfn.IFS(AND(Q1371&lt;&gt;0,S1370=0),U1370/C1371,AND(Q1371&lt;&gt;0,S1370&lt;&gt;0),S1370,TRUE,0)</f>
        <v>7301.9883314226463</v>
      </c>
      <c r="T1371">
        <f t="shared" si="327"/>
        <v>13.727738063073712</v>
      </c>
      <c r="U1371">
        <f t="shared" si="323"/>
        <v>9956.5531694280162</v>
      </c>
      <c r="V1371">
        <f t="shared" si="328"/>
        <v>1.3806677144073301E-3</v>
      </c>
      <c r="W1371">
        <f t="shared" si="329"/>
        <v>-4.344683057198373E-3</v>
      </c>
      <c r="X1371">
        <f>IF(W1371&lt;MAX($W$202:W1371),(1+W1371)/(1+MAX($W$202:W1371))-1,0)</f>
        <v>-6.3792097222699962E-2</v>
      </c>
      <c r="Y1371">
        <f>MIN($X$202:X1371)</f>
        <v>-7.9803632119194168E-2</v>
      </c>
      <c r="AA1371">
        <v>1</v>
      </c>
      <c r="AB1371">
        <f t="shared" si="337"/>
        <v>7268.5511596973374</v>
      </c>
      <c r="AC1371">
        <f t="shared" si="330"/>
        <v>-5.5967843929664944</v>
      </c>
      <c r="AD1371">
        <f t="shared" si="336"/>
        <v>9703.3704271727638</v>
      </c>
      <c r="AE1371">
        <f t="shared" si="331"/>
        <v>-5.7645517499527339E-4</v>
      </c>
      <c r="AF1371">
        <f t="shared" si="332"/>
        <v>-2.9662957282723612E-2</v>
      </c>
      <c r="AG1371">
        <f>IF(AF1371&lt;MAX($AF$202:AF1371),(1+AF1371)/(1+MAX($AF$202:AF1371))-1,0)</f>
        <v>-2.9662957282723612E-2</v>
      </c>
      <c r="AH1371">
        <f>MIN($AG$202:AG1371)</f>
        <v>-6.6231038167161249E-2</v>
      </c>
    </row>
    <row r="1372" spans="2:34" x14ac:dyDescent="0.2">
      <c r="B1372" t="s">
        <v>1375</v>
      </c>
      <c r="C1372">
        <v>1.3430200000000001</v>
      </c>
      <c r="D1372">
        <v>1.34429</v>
      </c>
      <c r="E1372">
        <v>1.34199</v>
      </c>
      <c r="F1372">
        <v>1.34399</v>
      </c>
      <c r="G1372">
        <v>5685.25</v>
      </c>
      <c r="I1372">
        <f t="shared" si="321"/>
        <v>3.3800000000001607E-3</v>
      </c>
      <c r="J1372">
        <f t="shared" si="333"/>
        <v>1.3392959999999998</v>
      </c>
      <c r="K1372">
        <f t="shared" si="322"/>
        <v>1.3309108910891083</v>
      </c>
      <c r="L1372">
        <f t="shared" si="324"/>
        <v>1.3139766999999998</v>
      </c>
      <c r="M1372">
        <f t="shared" si="334"/>
        <v>1.3347655280599036</v>
      </c>
      <c r="N1372">
        <f t="shared" si="335"/>
        <v>1.3438264719400961</v>
      </c>
      <c r="O1372" cm="1">
        <f t="array" ref="O1372">_xlfn.IFS(C1372&lt;M1371,1,C1372&gt;N1371,-1,TRUE,0)</f>
        <v>0</v>
      </c>
      <c r="P1372">
        <f t="shared" si="325"/>
        <v>1</v>
      </c>
      <c r="Q1372">
        <f t="shared" si="326"/>
        <v>1</v>
      </c>
      <c r="R1372" cm="1">
        <f t="array" ref="R1372">_xlfn.IFS(AND(Q1371=0,O1371=1,O1372=0,P1372=1),1,AND(Q1371=0,O1371=-1,O1372=0,P1372=-1),-1,AND(Q1371=1,O1371=-1,O1372=0,P1372=-1),-2,AND(Q1371=-1,O1371=1,O1372=0,P1372=1),2,TRUE,0)</f>
        <v>0</v>
      </c>
      <c r="S1372" cm="1">
        <f t="array" ref="S1372">_xlfn.IFS(AND(Q1372&lt;&gt;0,S1371=0),U1371/C1372,AND(Q1372&lt;&gt;0,S1371&lt;&gt;0),S1371,TRUE,0)</f>
        <v>7301.9883314226463</v>
      </c>
      <c r="T1372">
        <f t="shared" si="327"/>
        <v>24.680720560209718</v>
      </c>
      <c r="U1372">
        <f t="shared" si="323"/>
        <v>9981.2338899882252</v>
      </c>
      <c r="V1372">
        <f t="shared" si="328"/>
        <v>2.4788418381566854E-3</v>
      </c>
      <c r="W1372">
        <f t="shared" si="329"/>
        <v>-1.8766110011775305E-3</v>
      </c>
      <c r="X1372">
        <f>IF(W1372&lt;MAX($W$202:W1372),(1+W1372)/(1+MAX($W$202:W1372))-1,0)</f>
        <v>-6.1471385904082854E-2</v>
      </c>
      <c r="Y1372">
        <f>MIN($X$202:X1372)</f>
        <v>-7.9803632119194168E-2</v>
      </c>
      <c r="AA1372">
        <v>1</v>
      </c>
      <c r="AB1372">
        <f t="shared" si="337"/>
        <v>7268.5511596973374</v>
      </c>
      <c r="AC1372">
        <f t="shared" si="330"/>
        <v>13.664876180230134</v>
      </c>
      <c r="AD1372">
        <f t="shared" si="336"/>
        <v>9717.0353033529937</v>
      </c>
      <c r="AE1372">
        <f t="shared" si="331"/>
        <v>1.4082607979144851E-3</v>
      </c>
      <c r="AF1372">
        <f t="shared" si="332"/>
        <v>-2.8296469664700674E-2</v>
      </c>
      <c r="AG1372">
        <f>IF(AF1372&lt;MAX($AF$202:AF1372),(1+AF1372)/(1+MAX($AF$202:AF1372))-1,0)</f>
        <v>-2.8296469664700674E-2</v>
      </c>
      <c r="AH1372">
        <f>MIN($AG$202:AG1372)</f>
        <v>-6.6231038167161249E-2</v>
      </c>
    </row>
    <row r="1373" spans="2:34" x14ac:dyDescent="0.2">
      <c r="B1373" t="s">
        <v>1376</v>
      </c>
      <c r="C1373">
        <v>1.34398</v>
      </c>
      <c r="D1373">
        <v>1.34581</v>
      </c>
      <c r="E1373">
        <v>1.3439099999999999</v>
      </c>
      <c r="F1373">
        <v>1.34466</v>
      </c>
      <c r="G1373">
        <v>6582.3599000000004</v>
      </c>
      <c r="I1373">
        <f t="shared" si="321"/>
        <v>9.5999999999984986E-4</v>
      </c>
      <c r="J1373">
        <f t="shared" si="333"/>
        <v>1.339785</v>
      </c>
      <c r="K1373">
        <f t="shared" si="322"/>
        <v>1.331215445544554</v>
      </c>
      <c r="L1373">
        <f t="shared" si="324"/>
        <v>1.3141851999999998</v>
      </c>
      <c r="M1373">
        <f t="shared" si="334"/>
        <v>1.3351565034838513</v>
      </c>
      <c r="N1373">
        <f t="shared" si="335"/>
        <v>1.3444134965161487</v>
      </c>
      <c r="O1373" cm="1">
        <f t="array" ref="O1373">_xlfn.IFS(C1373&lt;M1372,1,C1373&gt;N1372,-1,TRUE,0)</f>
        <v>-1</v>
      </c>
      <c r="P1373">
        <f t="shared" si="325"/>
        <v>1</v>
      </c>
      <c r="Q1373">
        <f t="shared" si="326"/>
        <v>1</v>
      </c>
      <c r="R1373" cm="1">
        <f t="array" ref="R1373">_xlfn.IFS(AND(Q1372=0,O1372=1,O1373=0,P1373=1),1,AND(Q1372=0,O1372=-1,O1373=0,P1373=-1),-1,AND(Q1372=1,O1372=-1,O1373=0,P1373=-1),-2,AND(Q1372=-1,O1372=1,O1373=0,P1373=1),2,TRUE,0)</f>
        <v>0</v>
      </c>
      <c r="S1373" cm="1">
        <f t="array" ref="S1373">_xlfn.IFS(AND(Q1373&lt;&gt;0,S1372=0),U1372/C1373,AND(Q1373&lt;&gt;0,S1372&lt;&gt;0),S1372,TRUE,0)</f>
        <v>7301.9883314226463</v>
      </c>
      <c r="T1373">
        <f t="shared" si="327"/>
        <v>7.009908798164644</v>
      </c>
      <c r="U1373">
        <f t="shared" si="323"/>
        <v>9988.2437987863905</v>
      </c>
      <c r="V1373">
        <f t="shared" si="328"/>
        <v>7.0230884031241884E-4</v>
      </c>
      <c r="W1373">
        <f t="shared" si="329"/>
        <v>-1.1756201213609652E-3</v>
      </c>
      <c r="X1373">
        <f>IF(W1373&lt;MAX($W$202:W1373),(1+W1373)/(1+MAX($W$202:W1373))-1,0)</f>
        <v>-6.0812248961517046E-2</v>
      </c>
      <c r="Y1373">
        <f>MIN($X$202:X1373)</f>
        <v>-7.9803632119194168E-2</v>
      </c>
      <c r="AA1373">
        <v>1</v>
      </c>
      <c r="AB1373">
        <f t="shared" si="337"/>
        <v>7268.5511596973374</v>
      </c>
      <c r="AC1373">
        <f t="shared" si="330"/>
        <v>24.567702919778167</v>
      </c>
      <c r="AD1373">
        <f t="shared" si="336"/>
        <v>9741.6030062727714</v>
      </c>
      <c r="AE1373">
        <f t="shared" si="331"/>
        <v>2.5283126131383665E-3</v>
      </c>
      <c r="AF1373">
        <f t="shared" si="332"/>
        <v>-2.5839699372722902E-2</v>
      </c>
      <c r="AG1373">
        <f>IF(AF1373&lt;MAX($AF$202:AF1373),(1+AF1373)/(1+MAX($AF$202:AF1373))-1,0)</f>
        <v>-2.5839699372722902E-2</v>
      </c>
      <c r="AH1373">
        <f>MIN($AG$202:AG1373)</f>
        <v>-6.6231038167161249E-2</v>
      </c>
    </row>
    <row r="1374" spans="2:34" x14ac:dyDescent="0.2">
      <c r="B1374" t="s">
        <v>1377</v>
      </c>
      <c r="C1374">
        <v>1.34466</v>
      </c>
      <c r="D1374">
        <v>1.3451900000000001</v>
      </c>
      <c r="E1374">
        <v>1.34362</v>
      </c>
      <c r="F1374">
        <v>1.34459</v>
      </c>
      <c r="G1374">
        <v>3935.8101000000001</v>
      </c>
      <c r="I1374">
        <f t="shared" si="321"/>
        <v>6.8000000000001393E-4</v>
      </c>
      <c r="J1374">
        <f t="shared" si="333"/>
        <v>1.3400974999999999</v>
      </c>
      <c r="K1374">
        <f t="shared" si="322"/>
        <v>1.3315306930693063</v>
      </c>
      <c r="L1374">
        <f t="shared" si="324"/>
        <v>1.3144015500000001</v>
      </c>
      <c r="M1374">
        <f t="shared" si="334"/>
        <v>1.3350743182394025</v>
      </c>
      <c r="N1374">
        <f t="shared" si="335"/>
        <v>1.3451206817605974</v>
      </c>
      <c r="O1374" cm="1">
        <f t="array" ref="O1374">_xlfn.IFS(C1374&lt;M1373,1,C1374&gt;N1373,-1,TRUE,0)</f>
        <v>-1</v>
      </c>
      <c r="P1374">
        <f t="shared" si="325"/>
        <v>1</v>
      </c>
      <c r="Q1374">
        <f t="shared" si="326"/>
        <v>1</v>
      </c>
      <c r="R1374" cm="1">
        <f t="array" ref="R1374">_xlfn.IFS(AND(Q1373=0,O1373=1,O1374=0,P1374=1),1,AND(Q1373=0,O1373=-1,O1374=0,P1374=-1),-1,AND(Q1373=1,O1373=-1,O1374=0,P1374=-1),-2,AND(Q1373=-1,O1373=1,O1374=0,P1374=1),2,TRUE,0)</f>
        <v>0</v>
      </c>
      <c r="S1374" cm="1">
        <f t="array" ref="S1374">_xlfn.IFS(AND(Q1374&lt;&gt;0,S1373=0),U1373/C1374,AND(Q1374&lt;&gt;0,S1373&lt;&gt;0),S1373,TRUE,0)</f>
        <v>7301.9883314226463</v>
      </c>
      <c r="T1374">
        <f t="shared" si="327"/>
        <v>4.965352065367501</v>
      </c>
      <c r="U1374">
        <f t="shared" si="323"/>
        <v>9993.2091508517587</v>
      </c>
      <c r="V1374">
        <f t="shared" si="328"/>
        <v>4.9711963037694473E-4</v>
      </c>
      <c r="W1374">
        <f t="shared" si="329"/>
        <v>-6.7908491482415734E-4</v>
      </c>
      <c r="X1374">
        <f>IF(W1374&lt;MAX($W$202:W1374),(1+W1374)/(1+MAX($W$202:W1374))-1,0)</f>
        <v>-6.0345360293866168E-2</v>
      </c>
      <c r="Y1374">
        <f>MIN($X$202:X1374)</f>
        <v>-7.9803632119194168E-2</v>
      </c>
      <c r="AA1374">
        <v>1</v>
      </c>
      <c r="AB1374">
        <f t="shared" si="337"/>
        <v>7268.5511596973374</v>
      </c>
      <c r="AC1374">
        <f t="shared" si="330"/>
        <v>6.9778091133083526</v>
      </c>
      <c r="AD1374">
        <f t="shared" si="336"/>
        <v>9748.5808153860798</v>
      </c>
      <c r="AE1374">
        <f t="shared" si="331"/>
        <v>7.1628961976948058E-4</v>
      </c>
      <c r="AF1374">
        <f t="shared" si="332"/>
        <v>-2.5141918461392021E-2</v>
      </c>
      <c r="AG1374">
        <f>IF(AF1374&lt;MAX($AF$202:AF1374),(1+AF1374)/(1+MAX($AF$202:AF1374))-1,0)</f>
        <v>-2.5141918461392021E-2</v>
      </c>
      <c r="AH1374">
        <f>MIN($AG$202:AG1374)</f>
        <v>-6.6231038167161249E-2</v>
      </c>
    </row>
    <row r="1375" spans="2:34" x14ac:dyDescent="0.2">
      <c r="B1375" t="s">
        <v>1378</v>
      </c>
      <c r="C1375">
        <v>1.3446499999999999</v>
      </c>
      <c r="D1375">
        <v>1.3480799999999999</v>
      </c>
      <c r="E1375">
        <v>1.3444499999999999</v>
      </c>
      <c r="F1375">
        <v>1.3474699999999999</v>
      </c>
      <c r="G1375">
        <v>6216.1899000000003</v>
      </c>
      <c r="I1375">
        <f t="shared" si="321"/>
        <v>-1.0000000000065512E-5</v>
      </c>
      <c r="J1375">
        <f t="shared" si="333"/>
        <v>1.340471</v>
      </c>
      <c r="K1375">
        <f t="shared" si="322"/>
        <v>1.3318484158415838</v>
      </c>
      <c r="L1375">
        <f t="shared" si="324"/>
        <v>1.3146175999999996</v>
      </c>
      <c r="M1375">
        <f t="shared" si="334"/>
        <v>1.3345091885303206</v>
      </c>
      <c r="N1375">
        <f t="shared" si="335"/>
        <v>1.3464328114696793</v>
      </c>
      <c r="O1375" cm="1">
        <f t="array" ref="O1375">_xlfn.IFS(C1375&lt;M1374,1,C1375&gt;N1374,-1,TRUE,0)</f>
        <v>0</v>
      </c>
      <c r="P1375">
        <f t="shared" si="325"/>
        <v>1</v>
      </c>
      <c r="Q1375">
        <f t="shared" si="326"/>
        <v>1</v>
      </c>
      <c r="R1375" cm="1">
        <f t="array" ref="R1375">_xlfn.IFS(AND(Q1374=0,O1374=1,O1375=0,P1375=1),1,AND(Q1374=0,O1374=-1,O1375=0,P1375=-1),-1,AND(Q1374=1,O1374=-1,O1375=0,P1375=-1),-2,AND(Q1374=-1,O1374=1,O1375=0,P1375=1),2,TRUE,0)</f>
        <v>0</v>
      </c>
      <c r="S1375" cm="1">
        <f t="array" ref="S1375">_xlfn.IFS(AND(Q1375&lt;&gt;0,S1374=0),U1374/C1375,AND(Q1375&lt;&gt;0,S1374&lt;&gt;0),S1374,TRUE,0)</f>
        <v>7301.9883314226463</v>
      </c>
      <c r="T1375">
        <f t="shared" si="327"/>
        <v>-7.3019883314704825E-2</v>
      </c>
      <c r="U1375">
        <f t="shared" si="323"/>
        <v>9993.1361309684435</v>
      </c>
      <c r="V1375">
        <f t="shared" si="328"/>
        <v>-7.3069503712409607E-6</v>
      </c>
      <c r="W1375">
        <f t="shared" si="329"/>
        <v>-6.8638690315570017E-4</v>
      </c>
      <c r="X1375">
        <f>IF(W1375&lt;MAX($W$202:W1375),(1+W1375)/(1+MAX($W$202:W1375))-1,0)</f>
        <v>-6.0352226303684642E-2</v>
      </c>
      <c r="Y1375">
        <f>MIN($X$202:X1375)</f>
        <v>-7.9803632119194168E-2</v>
      </c>
      <c r="AA1375">
        <v>1</v>
      </c>
      <c r="AB1375">
        <f t="shared" si="337"/>
        <v>7268.5511596973374</v>
      </c>
      <c r="AC1375">
        <f t="shared" si="330"/>
        <v>4.942614788594291</v>
      </c>
      <c r="AD1375">
        <f t="shared" si="336"/>
        <v>9753.523430174675</v>
      </c>
      <c r="AE1375">
        <f t="shared" si="331"/>
        <v>5.0700864897108052E-4</v>
      </c>
      <c r="AF1375">
        <f t="shared" si="332"/>
        <v>-2.4647656982532462E-2</v>
      </c>
      <c r="AG1375">
        <f>IF(AF1375&lt;MAX($AF$202:AF1375),(1+AF1375)/(1+MAX($AF$202:AF1375))-1,0)</f>
        <v>-2.4647656982532462E-2</v>
      </c>
      <c r="AH1375">
        <f>MIN($AG$202:AG1375)</f>
        <v>-6.6231038167161249E-2</v>
      </c>
    </row>
    <row r="1376" spans="2:34" x14ac:dyDescent="0.2">
      <c r="B1376" t="s">
        <v>1379</v>
      </c>
      <c r="C1376">
        <v>1.34738</v>
      </c>
      <c r="D1376">
        <v>1.3487800000000001</v>
      </c>
      <c r="E1376">
        <v>1.34623</v>
      </c>
      <c r="F1376">
        <v>1.3484400000000001</v>
      </c>
      <c r="G1376">
        <v>8241.8701000000001</v>
      </c>
      <c r="I1376">
        <f t="shared" si="321"/>
        <v>2.7300000000001212E-3</v>
      </c>
      <c r="J1376">
        <f t="shared" si="333"/>
        <v>1.3409605</v>
      </c>
      <c r="K1376">
        <f t="shared" si="322"/>
        <v>1.3321899999999995</v>
      </c>
      <c r="L1376">
        <f t="shared" si="324"/>
        <v>1.3148536</v>
      </c>
      <c r="M1376">
        <f t="shared" si="334"/>
        <v>1.3341324300677277</v>
      </c>
      <c r="N1376">
        <f t="shared" si="335"/>
        <v>1.3477885699322723</v>
      </c>
      <c r="O1376" cm="1">
        <f t="array" ref="O1376">_xlfn.IFS(C1376&lt;M1375,1,C1376&gt;N1375,-1,TRUE,0)</f>
        <v>-1</v>
      </c>
      <c r="P1376">
        <f t="shared" si="325"/>
        <v>1</v>
      </c>
      <c r="Q1376">
        <f t="shared" si="326"/>
        <v>1</v>
      </c>
      <c r="R1376" cm="1">
        <f t="array" ref="R1376">_xlfn.IFS(AND(Q1375=0,O1375=1,O1376=0,P1376=1),1,AND(Q1375=0,O1375=-1,O1376=0,P1376=-1),-1,AND(Q1375=1,O1375=-1,O1376=0,P1376=-1),-2,AND(Q1375=-1,O1375=1,O1376=0,P1376=1),2,TRUE,0)</f>
        <v>0</v>
      </c>
      <c r="S1376" cm="1">
        <f t="array" ref="S1376">_xlfn.IFS(AND(Q1376&lt;&gt;0,S1375=0),U1375/C1376,AND(Q1376&lt;&gt;0,S1375&lt;&gt;0),S1375,TRUE,0)</f>
        <v>7301.9883314226463</v>
      </c>
      <c r="T1376">
        <f t="shared" si="327"/>
        <v>19.934428144784711</v>
      </c>
      <c r="U1376">
        <f t="shared" si="323"/>
        <v>10013.070559113228</v>
      </c>
      <c r="V1376">
        <f t="shared" si="328"/>
        <v>1.9948120273282867E-3</v>
      </c>
      <c r="W1376">
        <f t="shared" si="329"/>
        <v>1.3070559113228519E-3</v>
      </c>
      <c r="X1376">
        <f>IF(W1376&lt;MAX($W$202:W1376),(1+W1376)/(1+MAX($W$202:W1376))-1,0)</f>
        <v>-5.847780562326288E-2</v>
      </c>
      <c r="Y1376">
        <f>MIN($X$202:X1376)</f>
        <v>-7.9803632119194168E-2</v>
      </c>
      <c r="AA1376">
        <v>1</v>
      </c>
      <c r="AB1376">
        <f t="shared" si="337"/>
        <v>7268.5511596973374</v>
      </c>
      <c r="AC1376">
        <f t="shared" si="330"/>
        <v>-7.2685511597449556E-2</v>
      </c>
      <c r="AD1376">
        <f t="shared" si="336"/>
        <v>9753.4507446630778</v>
      </c>
      <c r="AE1376">
        <f t="shared" si="331"/>
        <v>-7.4522311980695002E-6</v>
      </c>
      <c r="AF1376">
        <f t="shared" si="332"/>
        <v>-2.4654925533692196E-2</v>
      </c>
      <c r="AG1376">
        <f>IF(AF1376&lt;MAX($AF$202:AF1376),(1+AF1376)/(1+MAX($AF$202:AF1376))-1,0)</f>
        <v>-2.4654925533692196E-2</v>
      </c>
      <c r="AH1376">
        <f>MIN($AG$202:AG1376)</f>
        <v>-6.6231038167161249E-2</v>
      </c>
    </row>
    <row r="1377" spans="2:34" x14ac:dyDescent="0.2">
      <c r="B1377" t="s">
        <v>1380</v>
      </c>
      <c r="C1377">
        <v>1.34843</v>
      </c>
      <c r="D1377">
        <v>1.34996</v>
      </c>
      <c r="E1377">
        <v>1.3467100000000001</v>
      </c>
      <c r="F1377">
        <v>1.3483700000000001</v>
      </c>
      <c r="G1377">
        <v>12404.6201</v>
      </c>
      <c r="I1377">
        <f t="shared" si="321"/>
        <v>1.0499999999999954E-3</v>
      </c>
      <c r="J1377">
        <f t="shared" si="333"/>
        <v>1.3413895</v>
      </c>
      <c r="K1377">
        <f t="shared" si="322"/>
        <v>1.3325514851485145</v>
      </c>
      <c r="L1377">
        <f t="shared" si="324"/>
        <v>1.3150948500000001</v>
      </c>
      <c r="M1377">
        <f t="shared" si="334"/>
        <v>1.3338667013851226</v>
      </c>
      <c r="N1377">
        <f t="shared" si="335"/>
        <v>1.3489122986148774</v>
      </c>
      <c r="O1377" cm="1">
        <f t="array" ref="O1377">_xlfn.IFS(C1377&lt;M1376,1,C1377&gt;N1376,-1,TRUE,0)</f>
        <v>-1</v>
      </c>
      <c r="P1377">
        <f t="shared" si="325"/>
        <v>1</v>
      </c>
      <c r="Q1377">
        <f t="shared" si="326"/>
        <v>1</v>
      </c>
      <c r="R1377" cm="1">
        <f t="array" ref="R1377">_xlfn.IFS(AND(Q1376=0,O1376=1,O1377=0,P1377=1),1,AND(Q1376=0,O1376=-1,O1377=0,P1377=-1),-1,AND(Q1376=1,O1376=-1,O1377=0,P1377=-1),-2,AND(Q1376=-1,O1376=1,O1377=0,P1377=1),2,TRUE,0)</f>
        <v>0</v>
      </c>
      <c r="S1377" cm="1">
        <f t="array" ref="S1377">_xlfn.IFS(AND(Q1377&lt;&gt;0,S1376=0),U1376/C1377,AND(Q1377&lt;&gt;0,S1376&lt;&gt;0),S1376,TRUE,0)</f>
        <v>7301.9883314226463</v>
      </c>
      <c r="T1377">
        <f t="shared" si="327"/>
        <v>7.6670877479937447</v>
      </c>
      <c r="U1377">
        <f t="shared" si="323"/>
        <v>10020.737646861222</v>
      </c>
      <c r="V1377">
        <f t="shared" si="328"/>
        <v>7.657079516947649E-4</v>
      </c>
      <c r="W1377">
        <f t="shared" si="329"/>
        <v>2.0737646861221926E-3</v>
      </c>
      <c r="X1377">
        <f>IF(W1377&lt;MAX($W$202:W1377),(1+W1377)/(1+MAX($W$202:W1377))-1,0)</f>
        <v>-5.7756874592331586E-2</v>
      </c>
      <c r="Y1377">
        <f>MIN($X$202:X1377)</f>
        <v>-7.9803632119194168E-2</v>
      </c>
      <c r="AA1377">
        <v>1</v>
      </c>
      <c r="AB1377">
        <f t="shared" si="337"/>
        <v>7268.5511596973374</v>
      </c>
      <c r="AC1377">
        <f t="shared" si="330"/>
        <v>19.843144665974613</v>
      </c>
      <c r="AD1377">
        <f t="shared" si="336"/>
        <v>9773.293889329052</v>
      </c>
      <c r="AE1377">
        <f t="shared" si="331"/>
        <v>2.0344742784324248E-3</v>
      </c>
      <c r="AF1377">
        <f t="shared" si="332"/>
        <v>-2.2670611067094781E-2</v>
      </c>
      <c r="AG1377">
        <f>IF(AF1377&lt;MAX($AF$202:AF1377),(1+AF1377)/(1+MAX($AF$202:AF1377))-1,0)</f>
        <v>-2.2670611067094781E-2</v>
      </c>
      <c r="AH1377">
        <f>MIN($AG$202:AG1377)</f>
        <v>-6.6231038167161249E-2</v>
      </c>
    </row>
    <row r="1378" spans="2:34" x14ac:dyDescent="0.2">
      <c r="B1378" t="s">
        <v>1381</v>
      </c>
      <c r="C1378">
        <v>1.3484400000000001</v>
      </c>
      <c r="D1378">
        <v>1.3484799999999999</v>
      </c>
      <c r="E1378">
        <v>1.3442700000000001</v>
      </c>
      <c r="F1378">
        <v>1.34568</v>
      </c>
      <c r="G1378">
        <v>13961.0898</v>
      </c>
      <c r="I1378">
        <f t="shared" si="321"/>
        <v>1.0000000000065512E-5</v>
      </c>
      <c r="J1378">
        <f t="shared" si="333"/>
        <v>1.3416495000000002</v>
      </c>
      <c r="K1378">
        <f t="shared" si="322"/>
        <v>1.3329294059405936</v>
      </c>
      <c r="L1378">
        <f t="shared" si="324"/>
        <v>1.3153477</v>
      </c>
      <c r="M1378">
        <f t="shared" si="334"/>
        <v>1.3339139755187512</v>
      </c>
      <c r="N1378">
        <f t="shared" si="335"/>
        <v>1.3493850244812491</v>
      </c>
      <c r="O1378" cm="1">
        <f t="array" ref="O1378">_xlfn.IFS(C1378&lt;M1377,1,C1378&gt;N1377,-1,TRUE,0)</f>
        <v>0</v>
      </c>
      <c r="P1378">
        <f t="shared" si="325"/>
        <v>1</v>
      </c>
      <c r="Q1378">
        <f t="shared" si="326"/>
        <v>1</v>
      </c>
      <c r="R1378" cm="1">
        <f t="array" ref="R1378">_xlfn.IFS(AND(Q1377=0,O1377=1,O1378=0,P1378=1),1,AND(Q1377=0,O1377=-1,O1378=0,P1378=-1),-1,AND(Q1377=1,O1377=-1,O1378=0,P1378=-1),-2,AND(Q1377=-1,O1377=1,O1378=0,P1378=1),2,TRUE,0)</f>
        <v>0</v>
      </c>
      <c r="S1378" cm="1">
        <f t="array" ref="S1378">_xlfn.IFS(AND(Q1378&lt;&gt;0,S1377=0),U1377/C1378,AND(Q1378&lt;&gt;0,S1377&lt;&gt;0),S1377,TRUE,0)</f>
        <v>7301.9883314226463</v>
      </c>
      <c r="T1378">
        <f t="shared" si="327"/>
        <v>7.3019883314704825E-2</v>
      </c>
      <c r="U1378">
        <f t="shared" si="323"/>
        <v>10020.810666744537</v>
      </c>
      <c r="V1378">
        <f t="shared" si="328"/>
        <v>7.2868770631448189E-6</v>
      </c>
      <c r="W1378">
        <f t="shared" si="329"/>
        <v>2.0810666744537354E-3</v>
      </c>
      <c r="X1378">
        <f>IF(W1378&lt;MAX($W$202:W1378),(1+W1378)/(1+MAX($W$202:W1378))-1,0)</f>
        <v>-5.7750008582513113E-2</v>
      </c>
      <c r="Y1378">
        <f>MIN($X$202:X1378)</f>
        <v>-7.9803632119194168E-2</v>
      </c>
      <c r="AA1378">
        <v>1</v>
      </c>
      <c r="AB1378">
        <f t="shared" si="337"/>
        <v>7268.5511596973374</v>
      </c>
      <c r="AC1378">
        <f t="shared" si="330"/>
        <v>7.6319787176821707</v>
      </c>
      <c r="AD1378">
        <f t="shared" si="336"/>
        <v>9780.9258680467337</v>
      </c>
      <c r="AE1378">
        <f t="shared" si="331"/>
        <v>7.8090138331101744E-4</v>
      </c>
      <c r="AF1378">
        <f t="shared" si="332"/>
        <v>-2.190741319532663E-2</v>
      </c>
      <c r="AG1378">
        <f>IF(AF1378&lt;MAX($AF$202:AF1378),(1+AF1378)/(1+MAX($AF$202:AF1378))-1,0)</f>
        <v>-2.190741319532663E-2</v>
      </c>
      <c r="AH1378">
        <f>MIN($AG$202:AG1378)</f>
        <v>-6.6231038167161249E-2</v>
      </c>
    </row>
    <row r="1379" spans="2:34" x14ac:dyDescent="0.2">
      <c r="B1379" t="s">
        <v>1382</v>
      </c>
      <c r="C1379">
        <v>1.34578</v>
      </c>
      <c r="D1379">
        <v>1.3475200000000001</v>
      </c>
      <c r="E1379">
        <v>1.3444400000000001</v>
      </c>
      <c r="F1379">
        <v>1.3456699999999999</v>
      </c>
      <c r="G1379">
        <v>12763.919900000001</v>
      </c>
      <c r="I1379">
        <f t="shared" si="321"/>
        <v>-2.6600000000001067E-3</v>
      </c>
      <c r="J1379">
        <f t="shared" si="333"/>
        <v>1.3419845000000001</v>
      </c>
      <c r="K1379">
        <f t="shared" si="322"/>
        <v>1.3332790099009895</v>
      </c>
      <c r="L1379">
        <f t="shared" si="324"/>
        <v>1.31557265</v>
      </c>
      <c r="M1379">
        <f t="shared" si="334"/>
        <v>1.3341623277313781</v>
      </c>
      <c r="N1379">
        <f t="shared" si="335"/>
        <v>1.3498066722686222</v>
      </c>
      <c r="O1379" cm="1">
        <f t="array" ref="O1379">_xlfn.IFS(C1379&lt;M1378,1,C1379&gt;N1378,-1,TRUE,0)</f>
        <v>0</v>
      </c>
      <c r="P1379">
        <f t="shared" si="325"/>
        <v>1</v>
      </c>
      <c r="Q1379">
        <f t="shared" si="326"/>
        <v>1</v>
      </c>
      <c r="R1379" cm="1">
        <f t="array" ref="R1379">_xlfn.IFS(AND(Q1378=0,O1378=1,O1379=0,P1379=1),1,AND(Q1378=0,O1378=-1,O1379=0,P1379=-1),-1,AND(Q1378=1,O1378=-1,O1379=0,P1379=-1),-2,AND(Q1378=-1,O1378=1,O1379=0,P1379=1),2,TRUE,0)</f>
        <v>0</v>
      </c>
      <c r="S1379" cm="1">
        <f t="array" ref="S1379">_xlfn.IFS(AND(Q1379&lt;&gt;0,S1378=0),U1378/C1379,AND(Q1379&lt;&gt;0,S1378&lt;&gt;0),S1378,TRUE,0)</f>
        <v>7301.9883314226463</v>
      </c>
      <c r="T1379">
        <f t="shared" si="327"/>
        <v>-19.423288961585019</v>
      </c>
      <c r="U1379">
        <f t="shared" si="323"/>
        <v>10001.387377782952</v>
      </c>
      <c r="V1379">
        <f t="shared" si="328"/>
        <v>-1.9382951746652517E-3</v>
      </c>
      <c r="W1379">
        <f t="shared" si="329"/>
        <v>1.3873777829531697E-4</v>
      </c>
      <c r="X1379">
        <f>IF(W1379&lt;MAX($W$202:W1379),(1+W1379)/(1+MAX($W$202:W1379))-1,0)</f>
        <v>-5.9576367194205893E-2</v>
      </c>
      <c r="Y1379">
        <f>MIN($X$202:X1379)</f>
        <v>-7.9803632119194168E-2</v>
      </c>
      <c r="AA1379">
        <v>1</v>
      </c>
      <c r="AB1379">
        <f t="shared" si="337"/>
        <v>7268.5511596973374</v>
      </c>
      <c r="AC1379">
        <f t="shared" si="330"/>
        <v>7.2685511597449556E-2</v>
      </c>
      <c r="AD1379">
        <f t="shared" si="336"/>
        <v>9780.998553558331</v>
      </c>
      <c r="AE1379">
        <f t="shared" si="331"/>
        <v>7.4313528778400777E-6</v>
      </c>
      <c r="AF1379">
        <f t="shared" si="332"/>
        <v>-2.1900144644166897E-2</v>
      </c>
      <c r="AG1379">
        <f>IF(AF1379&lt;MAX($AF$202:AF1379),(1+AF1379)/(1+MAX($AF$202:AF1379))-1,0)</f>
        <v>-2.1900144644166897E-2</v>
      </c>
      <c r="AH1379">
        <f>MIN($AG$202:AG1379)</f>
        <v>-6.6231038167161249E-2</v>
      </c>
    </row>
    <row r="1380" spans="2:34" x14ac:dyDescent="0.2">
      <c r="B1380" t="s">
        <v>1383</v>
      </c>
      <c r="C1380">
        <v>1.3456300000000001</v>
      </c>
      <c r="D1380">
        <v>1.3486899999999999</v>
      </c>
      <c r="E1380">
        <v>1.3434999999999999</v>
      </c>
      <c r="F1380">
        <v>1.34659</v>
      </c>
      <c r="G1380">
        <v>16457.5098</v>
      </c>
      <c r="I1380">
        <f t="shared" si="321"/>
        <v>-1.4999999999987246E-4</v>
      </c>
      <c r="J1380">
        <f t="shared" si="333"/>
        <v>1.3421075</v>
      </c>
      <c r="K1380">
        <f t="shared" si="322"/>
        <v>1.3336277227722768</v>
      </c>
      <c r="L1380">
        <f t="shared" si="324"/>
        <v>1.3157998500000003</v>
      </c>
      <c r="M1380">
        <f t="shared" si="334"/>
        <v>1.3340795890014898</v>
      </c>
      <c r="N1380">
        <f t="shared" si="335"/>
        <v>1.3501354109985102</v>
      </c>
      <c r="O1380" cm="1">
        <f t="array" ref="O1380">_xlfn.IFS(C1380&lt;M1379,1,C1380&gt;N1379,-1,TRUE,0)</f>
        <v>0</v>
      </c>
      <c r="P1380">
        <f t="shared" si="325"/>
        <v>1</v>
      </c>
      <c r="Q1380">
        <f t="shared" si="326"/>
        <v>1</v>
      </c>
      <c r="R1380" cm="1">
        <f t="array" ref="R1380">_xlfn.IFS(AND(Q1379=0,O1379=1,O1380=0,P1380=1),1,AND(Q1379=0,O1379=-1,O1380=0,P1380=-1),-1,AND(Q1379=1,O1379=-1,O1380=0,P1380=-1),-2,AND(Q1379=-1,O1379=1,O1380=0,P1380=1),2,TRUE,0)</f>
        <v>0</v>
      </c>
      <c r="S1380" cm="1">
        <f t="array" ref="S1380">_xlfn.IFS(AND(Q1380&lt;&gt;0,S1379=0),U1379/C1380,AND(Q1380&lt;&gt;0,S1379&lt;&gt;0),S1379,TRUE,0)</f>
        <v>7301.9883314226463</v>
      </c>
      <c r="T1380">
        <f t="shared" si="327"/>
        <v>-1.0952982497124657</v>
      </c>
      <c r="U1380">
        <f t="shared" si="323"/>
        <v>10000.292079533239</v>
      </c>
      <c r="V1380">
        <f t="shared" si="328"/>
        <v>-1.0951463115462936E-4</v>
      </c>
      <c r="W1380">
        <f t="shared" si="329"/>
        <v>2.9207953323950875E-5</v>
      </c>
      <c r="X1380">
        <f>IF(W1380&lt;MAX($W$202:W1380),(1+W1380)/(1+MAX($W$202:W1380))-1,0)</f>
        <v>-5.9679357341481776E-2</v>
      </c>
      <c r="Y1380">
        <f>MIN($X$202:X1380)</f>
        <v>-7.9803632119194168E-2</v>
      </c>
      <c r="AA1380">
        <v>1</v>
      </c>
      <c r="AB1380">
        <f t="shared" si="337"/>
        <v>7268.5511596973374</v>
      </c>
      <c r="AC1380">
        <f t="shared" si="330"/>
        <v>-19.334346084795694</v>
      </c>
      <c r="AD1380">
        <f t="shared" si="336"/>
        <v>9761.6642074735355</v>
      </c>
      <c r="AE1380">
        <f t="shared" si="331"/>
        <v>-1.9767251757502667E-3</v>
      </c>
      <c r="AF1380">
        <f t="shared" si="332"/>
        <v>-2.3833579252646397E-2</v>
      </c>
      <c r="AG1380">
        <f>IF(AF1380&lt;MAX($AF$202:AF1380),(1+AF1380)/(1+MAX($AF$202:AF1380))-1,0)</f>
        <v>-2.3833579252646397E-2</v>
      </c>
      <c r="AH1380">
        <f>MIN($AG$202:AG1380)</f>
        <v>-6.6231038167161249E-2</v>
      </c>
    </row>
    <row r="1381" spans="2:34" x14ac:dyDescent="0.2">
      <c r="B1381" t="s">
        <v>1384</v>
      </c>
      <c r="C1381">
        <v>1.3466199999999999</v>
      </c>
      <c r="D1381">
        <v>1.34737</v>
      </c>
      <c r="E1381">
        <v>1.3457600000000001</v>
      </c>
      <c r="F1381">
        <v>1.34579</v>
      </c>
      <c r="G1381">
        <v>9337.3495999999996</v>
      </c>
      <c r="I1381">
        <f t="shared" ref="I1381:I1444" si="338">C1381-C1380</f>
        <v>9.8999999999982435E-4</v>
      </c>
      <c r="J1381">
        <f t="shared" si="333"/>
        <v>1.342446</v>
      </c>
      <c r="K1381">
        <f t="shared" si="322"/>
        <v>1.3339921782178215</v>
      </c>
      <c r="L1381">
        <f t="shared" si="324"/>
        <v>1.3160278500000002</v>
      </c>
      <c r="M1381">
        <f t="shared" si="334"/>
        <v>1.3343964872197132</v>
      </c>
      <c r="N1381">
        <f t="shared" si="335"/>
        <v>1.3504955127802869</v>
      </c>
      <c r="O1381" cm="1">
        <f t="array" ref="O1381">_xlfn.IFS(C1381&lt;M1380,1,C1381&gt;N1380,-1,TRUE,0)</f>
        <v>0</v>
      </c>
      <c r="P1381">
        <f t="shared" si="325"/>
        <v>1</v>
      </c>
      <c r="Q1381">
        <f t="shared" si="326"/>
        <v>1</v>
      </c>
      <c r="R1381" cm="1">
        <f t="array" ref="R1381">_xlfn.IFS(AND(Q1380=0,O1380=1,O1381=0,P1381=1),1,AND(Q1380=0,O1380=-1,O1381=0,P1381=-1),-1,AND(Q1380=1,O1380=-1,O1381=0,P1381=-1),-2,AND(Q1380=-1,O1380=1,O1381=0,P1381=1),2,TRUE,0)</f>
        <v>0</v>
      </c>
      <c r="S1381" cm="1">
        <f t="array" ref="S1381">_xlfn.IFS(AND(Q1381&lt;&gt;0,S1380=0),U1380/C1381,AND(Q1381&lt;&gt;0,S1380&lt;&gt;0),S1380,TRUE,0)</f>
        <v>7301.9883314226463</v>
      </c>
      <c r="T1381">
        <f t="shared" si="327"/>
        <v>7.2289684481071372</v>
      </c>
      <c r="U1381">
        <f t="shared" si="323"/>
        <v>10007.521047981347</v>
      </c>
      <c r="V1381">
        <f t="shared" si="328"/>
        <v>7.2287573109010099E-4</v>
      </c>
      <c r="W1381">
        <f t="shared" si="329"/>
        <v>7.5210479813470066E-4</v>
      </c>
      <c r="X1381">
        <f>IF(W1381&lt;MAX($W$202:W1381),(1+W1381)/(1+MAX($W$202:W1381))-1,0)</f>
        <v>-5.899962236946088E-2</v>
      </c>
      <c r="Y1381">
        <f>MIN($X$202:X1381)</f>
        <v>-7.9803632119194168E-2</v>
      </c>
      <c r="AA1381">
        <v>1</v>
      </c>
      <c r="AB1381">
        <f t="shared" si="337"/>
        <v>7268.5511596973374</v>
      </c>
      <c r="AC1381">
        <f t="shared" si="330"/>
        <v>-1.0902826739536735</v>
      </c>
      <c r="AD1381">
        <f t="shared" si="336"/>
        <v>9760.5739247995825</v>
      </c>
      <c r="AE1381">
        <f t="shared" si="331"/>
        <v>-1.1169024571844548E-4</v>
      </c>
      <c r="AF1381">
        <f t="shared" si="332"/>
        <v>-2.3942607520041737E-2</v>
      </c>
      <c r="AG1381">
        <f>IF(AF1381&lt;MAX($AF$202:AF1381),(1+AF1381)/(1+MAX($AF$202:AF1381))-1,0)</f>
        <v>-2.3942607520041737E-2</v>
      </c>
      <c r="AH1381">
        <f>MIN($AG$202:AG1381)</f>
        <v>-6.6231038167161249E-2</v>
      </c>
    </row>
    <row r="1382" spans="2:34" x14ac:dyDescent="0.2">
      <c r="B1382" t="s">
        <v>1385</v>
      </c>
      <c r="C1382">
        <v>1.34579</v>
      </c>
      <c r="D1382">
        <v>1.3522700000000001</v>
      </c>
      <c r="E1382">
        <v>1.34571</v>
      </c>
      <c r="F1382">
        <v>1.3516900000000001</v>
      </c>
      <c r="G1382">
        <v>14136.7305</v>
      </c>
      <c r="I1382">
        <f t="shared" si="338"/>
        <v>-8.2999999999988638E-4</v>
      </c>
      <c r="J1382">
        <f t="shared" si="333"/>
        <v>1.34304</v>
      </c>
      <c r="K1382">
        <f t="shared" si="322"/>
        <v>1.334356732673267</v>
      </c>
      <c r="L1382">
        <f t="shared" si="324"/>
        <v>1.3162608500000001</v>
      </c>
      <c r="M1382">
        <f t="shared" si="334"/>
        <v>1.334147085966906</v>
      </c>
      <c r="N1382">
        <f t="shared" si="335"/>
        <v>1.351932914033094</v>
      </c>
      <c r="O1382" cm="1">
        <f t="array" ref="O1382">_xlfn.IFS(C1382&lt;M1381,1,C1382&gt;N1381,-1,TRUE,0)</f>
        <v>0</v>
      </c>
      <c r="P1382">
        <f t="shared" si="325"/>
        <v>1</v>
      </c>
      <c r="Q1382">
        <f t="shared" si="326"/>
        <v>1</v>
      </c>
      <c r="R1382" cm="1">
        <f t="array" ref="R1382">_xlfn.IFS(AND(Q1381=0,O1381=1,O1382=0,P1382=1),1,AND(Q1381=0,O1381=-1,O1382=0,P1382=-1),-1,AND(Q1381=1,O1381=-1,O1382=0,P1382=-1),-2,AND(Q1381=-1,O1381=1,O1382=0,P1382=1),2,TRUE,0)</f>
        <v>0</v>
      </c>
      <c r="S1382" cm="1">
        <f t="array" ref="S1382">_xlfn.IFS(AND(Q1382&lt;&gt;0,S1381=0),U1381/C1382,AND(Q1382&lt;&gt;0,S1381&lt;&gt;0),S1381,TRUE,0)</f>
        <v>7301.9883314226463</v>
      </c>
      <c r="T1382">
        <f t="shared" si="327"/>
        <v>-6.0606503150799664</v>
      </c>
      <c r="U1382">
        <f t="shared" si="323"/>
        <v>10001.460397666267</v>
      </c>
      <c r="V1382">
        <f t="shared" si="328"/>
        <v>-6.0560954965990126E-4</v>
      </c>
      <c r="W1382">
        <f t="shared" si="329"/>
        <v>1.4603976662663776E-4</v>
      </c>
      <c r="X1382">
        <f>IF(W1382&lt;MAX($W$202:W1382),(1+W1382)/(1+MAX($W$202:W1382))-1,0)</f>
        <v>-5.956950118438753E-2</v>
      </c>
      <c r="Y1382">
        <f>MIN($X$202:X1382)</f>
        <v>-7.9803632119194168E-2</v>
      </c>
      <c r="AA1382">
        <v>1</v>
      </c>
      <c r="AB1382">
        <f t="shared" si="337"/>
        <v>7268.5511596973374</v>
      </c>
      <c r="AC1382">
        <f t="shared" si="330"/>
        <v>7.1958656480990877</v>
      </c>
      <c r="AD1382">
        <f t="shared" si="336"/>
        <v>9767.7697904476809</v>
      </c>
      <c r="AE1382">
        <f t="shared" si="331"/>
        <v>7.3723796403159182E-4</v>
      </c>
      <c r="AF1382">
        <f t="shared" si="332"/>
        <v>-2.3223020955231877E-2</v>
      </c>
      <c r="AG1382">
        <f>IF(AF1382&lt;MAX($AF$202:AF1382),(1+AF1382)/(1+MAX($AF$202:AF1382))-1,0)</f>
        <v>-2.3223020955231877E-2</v>
      </c>
      <c r="AH1382">
        <f>MIN($AG$202:AG1382)</f>
        <v>-6.6231038167161249E-2</v>
      </c>
    </row>
    <row r="1383" spans="2:34" x14ac:dyDescent="0.2">
      <c r="B1383" t="s">
        <v>1386</v>
      </c>
      <c r="C1383">
        <v>1.35165</v>
      </c>
      <c r="D1383">
        <v>1.35379</v>
      </c>
      <c r="E1383">
        <v>1.34968</v>
      </c>
      <c r="F1383">
        <v>1.3509899999999999</v>
      </c>
      <c r="G1383">
        <v>16174.669900000001</v>
      </c>
      <c r="I1383">
        <f t="shared" si="338"/>
        <v>5.8599999999999763E-3</v>
      </c>
      <c r="J1383">
        <f t="shared" si="333"/>
        <v>1.3437920000000001</v>
      </c>
      <c r="K1383">
        <f t="shared" ref="K1383:K1446" si="339">AVERAGE(C1283:C1383)</f>
        <v>1.3347387128712866</v>
      </c>
      <c r="L1383">
        <f t="shared" si="324"/>
        <v>1.3165257500000005</v>
      </c>
      <c r="M1383">
        <f t="shared" si="334"/>
        <v>1.3348808393573004</v>
      </c>
      <c r="N1383">
        <f t="shared" si="335"/>
        <v>1.3527031606426998</v>
      </c>
      <c r="O1383" cm="1">
        <f t="array" ref="O1383">_xlfn.IFS(C1383&lt;M1382,1,C1383&gt;N1382,-1,TRUE,0)</f>
        <v>0</v>
      </c>
      <c r="P1383">
        <f t="shared" si="325"/>
        <v>1</v>
      </c>
      <c r="Q1383">
        <f t="shared" si="326"/>
        <v>1</v>
      </c>
      <c r="R1383" cm="1">
        <f t="array" ref="R1383">_xlfn.IFS(AND(Q1382=0,O1382=1,O1383=0,P1383=1),1,AND(Q1382=0,O1382=-1,O1383=0,P1383=-1),-1,AND(Q1382=1,O1382=-1,O1383=0,P1383=-1),-2,AND(Q1382=-1,O1382=1,O1383=0,P1383=1),2,TRUE,0)</f>
        <v>0</v>
      </c>
      <c r="S1383" cm="1">
        <f t="array" ref="S1383">_xlfn.IFS(AND(Q1383&lt;&gt;0,S1382=0),U1382/C1383,AND(Q1383&lt;&gt;0,S1382&lt;&gt;0),S1382,TRUE,0)</f>
        <v>7301.9883314226463</v>
      </c>
      <c r="T1383">
        <f t="shared" si="327"/>
        <v>42.789651622136532</v>
      </c>
      <c r="U1383">
        <f t="shared" si="323"/>
        <v>10044.250049288405</v>
      </c>
      <c r="V1383">
        <f t="shared" si="328"/>
        <v>4.2783403543867485E-3</v>
      </c>
      <c r="W1383">
        <f t="shared" si="329"/>
        <v>4.4250049288405702E-3</v>
      </c>
      <c r="X1383">
        <f>IF(W1383&lt;MAX($W$202:W1383),(1+W1383)/(1+MAX($W$202:W1383))-1,0)</f>
        <v>-5.5546019430808391E-2</v>
      </c>
      <c r="Y1383">
        <f>MIN($X$202:X1383)</f>
        <v>-7.9803632119194168E-2</v>
      </c>
      <c r="AA1383">
        <v>1</v>
      </c>
      <c r="AB1383">
        <f t="shared" si="337"/>
        <v>7268.5511596973374</v>
      </c>
      <c r="AC1383">
        <f t="shared" si="330"/>
        <v>-6.0328974625479646</v>
      </c>
      <c r="AD1383">
        <f t="shared" si="336"/>
        <v>9761.7368929851327</v>
      </c>
      <c r="AE1383">
        <f t="shared" si="331"/>
        <v>-6.1763305155367119E-4</v>
      </c>
      <c r="AF1383">
        <f t="shared" si="332"/>
        <v>-2.3826310701486775E-2</v>
      </c>
      <c r="AG1383">
        <f>IF(AF1383&lt;MAX($AF$202:AF1383),(1+AF1383)/(1+MAX($AF$202:AF1383))-1,0)</f>
        <v>-2.3826310701486775E-2</v>
      </c>
      <c r="AH1383">
        <f>MIN($AG$202:AG1383)</f>
        <v>-6.6231038167161249E-2</v>
      </c>
    </row>
    <row r="1384" spans="2:34" x14ac:dyDescent="0.2">
      <c r="B1384" t="s">
        <v>1387</v>
      </c>
      <c r="C1384">
        <v>1.351</v>
      </c>
      <c r="D1384">
        <v>1.3524700000000001</v>
      </c>
      <c r="E1384">
        <v>1.34799</v>
      </c>
      <c r="F1384">
        <v>1.34941</v>
      </c>
      <c r="G1384">
        <v>14343.1104</v>
      </c>
      <c r="I1384">
        <f t="shared" si="338"/>
        <v>-6.5000000000003944E-4</v>
      </c>
      <c r="J1384">
        <f t="shared" si="333"/>
        <v>1.3443929999999999</v>
      </c>
      <c r="K1384">
        <f t="shared" si="339"/>
        <v>1.33510207920792</v>
      </c>
      <c r="L1384">
        <f t="shared" si="324"/>
        <v>1.3167887500000004</v>
      </c>
      <c r="M1384">
        <f t="shared" si="334"/>
        <v>1.3356706583419358</v>
      </c>
      <c r="N1384">
        <f t="shared" si="335"/>
        <v>1.3531153416580641</v>
      </c>
      <c r="O1384" cm="1">
        <f t="array" ref="O1384">_xlfn.IFS(C1384&lt;M1383,1,C1384&gt;N1383,-1,TRUE,0)</f>
        <v>0</v>
      </c>
      <c r="P1384">
        <f t="shared" si="325"/>
        <v>1</v>
      </c>
      <c r="Q1384">
        <f t="shared" si="326"/>
        <v>1</v>
      </c>
      <c r="R1384" cm="1">
        <f t="array" ref="R1384">_xlfn.IFS(AND(Q1383=0,O1383=1,O1384=0,P1384=1),1,AND(Q1383=0,O1383=-1,O1384=0,P1384=-1),-1,AND(Q1383=1,O1383=-1,O1384=0,P1384=-1),-2,AND(Q1383=-1,O1383=1,O1384=0,P1384=1),2,TRUE,0)</f>
        <v>0</v>
      </c>
      <c r="S1384" cm="1">
        <f t="array" ref="S1384">_xlfn.IFS(AND(Q1384&lt;&gt;0,S1383=0),U1383/C1384,AND(Q1384&lt;&gt;0,S1383&lt;&gt;0),S1383,TRUE,0)</f>
        <v>7301.9883314226463</v>
      </c>
      <c r="T1384">
        <f t="shared" si="327"/>
        <v>-4.7462924154250077</v>
      </c>
      <c r="U1384">
        <f t="shared" si="323"/>
        <v>10039.50375687298</v>
      </c>
      <c r="V1384">
        <f t="shared" si="328"/>
        <v>-4.7253825742433239E-4</v>
      </c>
      <c r="W1384">
        <f t="shared" si="329"/>
        <v>3.9503756872980578E-3</v>
      </c>
      <c r="X1384">
        <f>IF(W1384&lt;MAX($W$202:W1384),(1+W1384)/(1+MAX($W$202:W1384))-1,0)</f>
        <v>-5.599231006900407E-2</v>
      </c>
      <c r="Y1384">
        <f>MIN($X$202:X1384)</f>
        <v>-7.9803632119194168E-2</v>
      </c>
      <c r="AA1384">
        <v>1</v>
      </c>
      <c r="AB1384">
        <f t="shared" si="337"/>
        <v>7268.5511596973374</v>
      </c>
      <c r="AC1384">
        <f t="shared" si="330"/>
        <v>42.593709795826229</v>
      </c>
      <c r="AD1384">
        <f t="shared" si="336"/>
        <v>9804.3306027809595</v>
      </c>
      <c r="AE1384">
        <f t="shared" si="331"/>
        <v>4.3633331099544826E-3</v>
      </c>
      <c r="AF1384">
        <f t="shared" si="332"/>
        <v>-1.9566939721904042E-2</v>
      </c>
      <c r="AG1384">
        <f>IF(AF1384&lt;MAX($AF$202:AF1384),(1+AF1384)/(1+MAX($AF$202:AF1384))-1,0)</f>
        <v>-1.9566939721904042E-2</v>
      </c>
      <c r="AH1384">
        <f>MIN($AG$202:AG1384)</f>
        <v>-6.6231038167161249E-2</v>
      </c>
    </row>
    <row r="1385" spans="2:34" x14ac:dyDescent="0.2">
      <c r="B1385" t="s">
        <v>1388</v>
      </c>
      <c r="C1385">
        <v>1.34938</v>
      </c>
      <c r="D1385">
        <v>1.34975</v>
      </c>
      <c r="E1385">
        <v>1.3468</v>
      </c>
      <c r="F1385">
        <v>1.34934</v>
      </c>
      <c r="G1385">
        <v>14483.6201</v>
      </c>
      <c r="I1385">
        <f t="shared" si="338"/>
        <v>-1.6199999999999548E-3</v>
      </c>
      <c r="J1385">
        <f t="shared" si="333"/>
        <v>1.3449300000000002</v>
      </c>
      <c r="K1385">
        <f t="shared" si="339"/>
        <v>1.3354386138613856</v>
      </c>
      <c r="L1385">
        <f t="shared" si="324"/>
        <v>1.3170406500000005</v>
      </c>
      <c r="M1385">
        <f t="shared" si="334"/>
        <v>1.3363796456213795</v>
      </c>
      <c r="N1385">
        <f t="shared" si="335"/>
        <v>1.3534803543786209</v>
      </c>
      <c r="O1385" cm="1">
        <f t="array" ref="O1385">_xlfn.IFS(C1385&lt;M1384,1,C1385&gt;N1384,-1,TRUE,0)</f>
        <v>0</v>
      </c>
      <c r="P1385">
        <f t="shared" si="325"/>
        <v>1</v>
      </c>
      <c r="Q1385">
        <f t="shared" si="326"/>
        <v>1</v>
      </c>
      <c r="R1385" cm="1">
        <f t="array" ref="R1385">_xlfn.IFS(AND(Q1384=0,O1384=1,O1385=0,P1385=1),1,AND(Q1384=0,O1384=-1,O1385=0,P1385=-1),-1,AND(Q1384=1,O1384=-1,O1385=0,P1385=-1),-2,AND(Q1384=-1,O1384=1,O1385=0,P1385=1),2,TRUE,0)</f>
        <v>0</v>
      </c>
      <c r="S1385" cm="1">
        <f t="array" ref="S1385">_xlfn.IFS(AND(Q1385&lt;&gt;0,S1384=0),U1384/C1385,AND(Q1385&lt;&gt;0,S1384&lt;&gt;0),S1384,TRUE,0)</f>
        <v>7301.9883314226463</v>
      </c>
      <c r="T1385">
        <f t="shared" si="327"/>
        <v>-11.829221096904357</v>
      </c>
      <c r="U1385">
        <f t="shared" si="323"/>
        <v>10027.674535776076</v>
      </c>
      <c r="V1385">
        <f t="shared" si="328"/>
        <v>-1.1782675103643591E-3</v>
      </c>
      <c r="W1385">
        <f t="shared" si="329"/>
        <v>2.7674535776076592E-3</v>
      </c>
      <c r="X1385">
        <f>IF(W1385&lt;MAX($W$202:W1385),(1+W1385)/(1+MAX($W$202:W1385))-1,0)</f>
        <v>-5.7104603659583808E-2</v>
      </c>
      <c r="Y1385">
        <f>MIN($X$202:X1385)</f>
        <v>-7.9803632119194168E-2</v>
      </c>
      <c r="AA1385">
        <v>1</v>
      </c>
      <c r="AB1385">
        <f t="shared" si="337"/>
        <v>7268.5511596973374</v>
      </c>
      <c r="AC1385">
        <f t="shared" si="330"/>
        <v>-4.724558253803556</v>
      </c>
      <c r="AD1385">
        <f t="shared" si="336"/>
        <v>9799.606044527156</v>
      </c>
      <c r="AE1385">
        <f t="shared" si="331"/>
        <v>-4.8188483693761342E-4</v>
      </c>
      <c r="AF1385">
        <f t="shared" si="332"/>
        <v>-2.00393955472844E-2</v>
      </c>
      <c r="AG1385">
        <f>IF(AF1385&lt;MAX($AF$202:AF1385),(1+AF1385)/(1+MAX($AF$202:AF1385))-1,0)</f>
        <v>-2.00393955472844E-2</v>
      </c>
      <c r="AH1385">
        <f>MIN($AG$202:AG1385)</f>
        <v>-6.6231038167161249E-2</v>
      </c>
    </row>
    <row r="1386" spans="2:34" x14ac:dyDescent="0.2">
      <c r="B1386" t="s">
        <v>1389</v>
      </c>
      <c r="C1386">
        <v>1.34938</v>
      </c>
      <c r="D1386">
        <v>1.35005</v>
      </c>
      <c r="E1386">
        <v>1.3480000000000001</v>
      </c>
      <c r="F1386">
        <v>1.3493299999999999</v>
      </c>
      <c r="G1386">
        <v>11056.29</v>
      </c>
      <c r="I1386">
        <f t="shared" si="338"/>
        <v>0</v>
      </c>
      <c r="J1386">
        <f t="shared" si="333"/>
        <v>1.3454815</v>
      </c>
      <c r="K1386">
        <f t="shared" si="339"/>
        <v>1.3357990099009893</v>
      </c>
      <c r="L1386">
        <f t="shared" si="324"/>
        <v>1.3172942500000002</v>
      </c>
      <c r="M1386">
        <f t="shared" si="334"/>
        <v>1.337297822892489</v>
      </c>
      <c r="N1386">
        <f t="shared" si="335"/>
        <v>1.353665177107511</v>
      </c>
      <c r="O1386" cm="1">
        <f t="array" ref="O1386">_xlfn.IFS(C1386&lt;M1385,1,C1386&gt;N1385,-1,TRUE,0)</f>
        <v>0</v>
      </c>
      <c r="P1386">
        <f t="shared" si="325"/>
        <v>1</v>
      </c>
      <c r="Q1386">
        <f t="shared" si="326"/>
        <v>1</v>
      </c>
      <c r="R1386" cm="1">
        <f t="array" ref="R1386">_xlfn.IFS(AND(Q1385=0,O1385=1,O1386=0,P1386=1),1,AND(Q1385=0,O1385=-1,O1386=0,P1386=-1),-1,AND(Q1385=1,O1385=-1,O1386=0,P1386=-1),-2,AND(Q1385=-1,O1385=1,O1386=0,P1386=1),2,TRUE,0)</f>
        <v>0</v>
      </c>
      <c r="S1386" cm="1">
        <f t="array" ref="S1386">_xlfn.IFS(AND(Q1386&lt;&gt;0,S1385=0),U1385/C1386,AND(Q1386&lt;&gt;0,S1385&lt;&gt;0),S1385,TRUE,0)</f>
        <v>7301.9883314226463</v>
      </c>
      <c r="T1386">
        <f t="shared" si="327"/>
        <v>0</v>
      </c>
      <c r="U1386">
        <f t="shared" si="323"/>
        <v>10027.674535776076</v>
      </c>
      <c r="V1386">
        <f t="shared" si="328"/>
        <v>0</v>
      </c>
      <c r="W1386">
        <f t="shared" si="329"/>
        <v>2.7674535776076592E-3</v>
      </c>
      <c r="X1386">
        <f>IF(W1386&lt;MAX($W$202:W1386),(1+W1386)/(1+MAX($W$202:W1386))-1,0)</f>
        <v>-5.7104603659583808E-2</v>
      </c>
      <c r="Y1386">
        <f>MIN($X$202:X1386)</f>
        <v>-7.9803632119194168E-2</v>
      </c>
      <c r="AA1386">
        <v>1</v>
      </c>
      <c r="AB1386">
        <f t="shared" si="337"/>
        <v>7268.5511596973374</v>
      </c>
      <c r="AC1386">
        <f t="shared" si="330"/>
        <v>-11.775052878709358</v>
      </c>
      <c r="AD1386">
        <f t="shared" si="336"/>
        <v>9787.8309916484468</v>
      </c>
      <c r="AE1386">
        <f t="shared" si="331"/>
        <v>-1.2015843111657985E-3</v>
      </c>
      <c r="AF1386">
        <f t="shared" si="332"/>
        <v>-2.1216900835155372E-2</v>
      </c>
      <c r="AG1386">
        <f>IF(AF1386&lt;MAX($AF$202:AF1386),(1+AF1386)/(1+MAX($AF$202:AF1386))-1,0)</f>
        <v>-2.1216900835155372E-2</v>
      </c>
      <c r="AH1386">
        <f>MIN($AG$202:AG1386)</f>
        <v>-6.6231038167161249E-2</v>
      </c>
    </row>
    <row r="1387" spans="2:34" x14ac:dyDescent="0.2">
      <c r="B1387" t="s">
        <v>1390</v>
      </c>
      <c r="C1387">
        <v>1.34938</v>
      </c>
      <c r="D1387">
        <v>1.3508599999999999</v>
      </c>
      <c r="E1387">
        <v>1.3474999999999999</v>
      </c>
      <c r="F1387">
        <v>1.3479699999999999</v>
      </c>
      <c r="G1387">
        <v>8003.3599000000004</v>
      </c>
      <c r="I1387">
        <f t="shared" si="338"/>
        <v>0</v>
      </c>
      <c r="J1387">
        <f t="shared" si="333"/>
        <v>1.3459474999999999</v>
      </c>
      <c r="K1387">
        <f t="shared" si="339"/>
        <v>1.3361401980198016</v>
      </c>
      <c r="L1387">
        <f t="shared" si="324"/>
        <v>1.3175509000000003</v>
      </c>
      <c r="M1387">
        <f t="shared" si="334"/>
        <v>1.3383311626256447</v>
      </c>
      <c r="N1387">
        <f t="shared" si="335"/>
        <v>1.353563837374355</v>
      </c>
      <c r="O1387" cm="1">
        <f t="array" ref="O1387">_xlfn.IFS(C1387&lt;M1386,1,C1387&gt;N1386,-1,TRUE,0)</f>
        <v>0</v>
      </c>
      <c r="P1387">
        <f t="shared" si="325"/>
        <v>1</v>
      </c>
      <c r="Q1387">
        <f t="shared" si="326"/>
        <v>1</v>
      </c>
      <c r="R1387" cm="1">
        <f t="array" ref="R1387">_xlfn.IFS(AND(Q1386=0,O1386=1,O1387=0,P1387=1),1,AND(Q1386=0,O1386=-1,O1387=0,P1387=-1),-1,AND(Q1386=1,O1386=-1,O1387=0,P1387=-1),-2,AND(Q1386=-1,O1386=1,O1387=0,P1387=1),2,TRUE,0)</f>
        <v>0</v>
      </c>
      <c r="S1387" cm="1">
        <f t="array" ref="S1387">_xlfn.IFS(AND(Q1387&lt;&gt;0,S1386=0),U1386/C1387,AND(Q1387&lt;&gt;0,S1386&lt;&gt;0),S1386,TRUE,0)</f>
        <v>7301.9883314226463</v>
      </c>
      <c r="T1387">
        <f t="shared" si="327"/>
        <v>0</v>
      </c>
      <c r="U1387">
        <f t="shared" si="323"/>
        <v>10027.674535776076</v>
      </c>
      <c r="V1387">
        <f t="shared" si="328"/>
        <v>0</v>
      </c>
      <c r="W1387">
        <f t="shared" si="329"/>
        <v>2.7674535776076592E-3</v>
      </c>
      <c r="X1387">
        <f>IF(W1387&lt;MAX($W$202:W1387),(1+W1387)/(1+MAX($W$202:W1387))-1,0)</f>
        <v>-5.7104603659583808E-2</v>
      </c>
      <c r="Y1387">
        <f>MIN($X$202:X1387)</f>
        <v>-7.9803632119194168E-2</v>
      </c>
      <c r="AA1387">
        <v>1</v>
      </c>
      <c r="AB1387">
        <f t="shared" si="337"/>
        <v>7268.5511596973374</v>
      </c>
      <c r="AC1387">
        <f t="shared" si="330"/>
        <v>0</v>
      </c>
      <c r="AD1387">
        <f t="shared" si="336"/>
        <v>9787.8309916484468</v>
      </c>
      <c r="AE1387">
        <f t="shared" si="331"/>
        <v>0</v>
      </c>
      <c r="AF1387">
        <f t="shared" si="332"/>
        <v>-2.1216900835155372E-2</v>
      </c>
      <c r="AG1387">
        <f>IF(AF1387&lt;MAX($AF$202:AF1387),(1+AF1387)/(1+MAX($AF$202:AF1387))-1,0)</f>
        <v>-2.1216900835155372E-2</v>
      </c>
      <c r="AH1387">
        <f>MIN($AG$202:AG1387)</f>
        <v>-6.6231038167161249E-2</v>
      </c>
    </row>
    <row r="1388" spans="2:34" x14ac:dyDescent="0.2">
      <c r="B1388" t="s">
        <v>1391</v>
      </c>
      <c r="C1388">
        <v>1.34798</v>
      </c>
      <c r="D1388">
        <v>1.3494299999999999</v>
      </c>
      <c r="E1388">
        <v>1.34771</v>
      </c>
      <c r="F1388">
        <v>1.3488899999999999</v>
      </c>
      <c r="G1388">
        <v>5300.8798999999999</v>
      </c>
      <c r="I1388">
        <f t="shared" si="338"/>
        <v>-1.4000000000000679E-3</v>
      </c>
      <c r="J1388">
        <f t="shared" si="333"/>
        <v>1.3464655000000001</v>
      </c>
      <c r="K1388">
        <f t="shared" si="339"/>
        <v>1.3364216831683162</v>
      </c>
      <c r="L1388">
        <f t="shared" si="324"/>
        <v>1.3177966000000001</v>
      </c>
      <c r="M1388">
        <f t="shared" si="334"/>
        <v>1.3395616533186203</v>
      </c>
      <c r="N1388">
        <f t="shared" si="335"/>
        <v>1.3533693466813799</v>
      </c>
      <c r="O1388" cm="1">
        <f t="array" ref="O1388">_xlfn.IFS(C1388&lt;M1387,1,C1388&gt;N1387,-1,TRUE,0)</f>
        <v>0</v>
      </c>
      <c r="P1388">
        <f t="shared" si="325"/>
        <v>1</v>
      </c>
      <c r="Q1388">
        <f t="shared" si="326"/>
        <v>1</v>
      </c>
      <c r="R1388" cm="1">
        <f t="array" ref="R1388">_xlfn.IFS(AND(Q1387=0,O1387=1,O1388=0,P1388=1),1,AND(Q1387=0,O1387=-1,O1388=0,P1388=-1),-1,AND(Q1387=1,O1387=-1,O1388=0,P1388=-1),-2,AND(Q1387=-1,O1387=1,O1388=0,P1388=1),2,TRUE,0)</f>
        <v>0</v>
      </c>
      <c r="S1388" cm="1">
        <f t="array" ref="S1388">_xlfn.IFS(AND(Q1388&lt;&gt;0,S1387=0),U1387/C1388,AND(Q1388&lt;&gt;0,S1387&lt;&gt;0),S1387,TRUE,0)</f>
        <v>7301.9883314226463</v>
      </c>
      <c r="T1388">
        <f t="shared" si="327"/>
        <v>-10.2227836639922</v>
      </c>
      <c r="U1388">
        <f t="shared" si="323"/>
        <v>10017.451752112083</v>
      </c>
      <c r="V1388">
        <f t="shared" si="328"/>
        <v>-1.0194570662938876E-3</v>
      </c>
      <c r="W1388">
        <f t="shared" si="329"/>
        <v>1.7451752112083163E-3</v>
      </c>
      <c r="X1388">
        <f>IF(W1388&lt;MAX($W$202:W1388),(1+W1388)/(1+MAX($W$202:W1388))-1,0)</f>
        <v>-5.8065845034159125E-2</v>
      </c>
      <c r="Y1388">
        <f>MIN($X$202:X1388)</f>
        <v>-7.9803632119194168E-2</v>
      </c>
      <c r="AA1388">
        <v>1</v>
      </c>
      <c r="AB1388">
        <f t="shared" si="337"/>
        <v>7268.5511596973374</v>
      </c>
      <c r="AC1388">
        <f t="shared" si="330"/>
        <v>0</v>
      </c>
      <c r="AD1388">
        <f t="shared" si="336"/>
        <v>9787.8309916484468</v>
      </c>
      <c r="AE1388">
        <f t="shared" si="331"/>
        <v>0</v>
      </c>
      <c r="AF1388">
        <f t="shared" si="332"/>
        <v>-2.1216900835155372E-2</v>
      </c>
      <c r="AG1388">
        <f>IF(AF1388&lt;MAX($AF$202:AF1388),(1+AF1388)/(1+MAX($AF$202:AF1388))-1,0)</f>
        <v>-2.1216900835155372E-2</v>
      </c>
      <c r="AH1388">
        <f>MIN($AG$202:AG1388)</f>
        <v>-6.6231038167161249E-2</v>
      </c>
    </row>
    <row r="1389" spans="2:34" x14ac:dyDescent="0.2">
      <c r="B1389" t="s">
        <v>1392</v>
      </c>
      <c r="C1389">
        <v>1.3489100000000001</v>
      </c>
      <c r="D1389">
        <v>1.34928</v>
      </c>
      <c r="E1389">
        <v>1.3451200000000001</v>
      </c>
      <c r="F1389">
        <v>1.3459300000000001</v>
      </c>
      <c r="G1389">
        <v>6742.9198999999999</v>
      </c>
      <c r="I1389">
        <f t="shared" si="338"/>
        <v>9.3000000000009742E-4</v>
      </c>
      <c r="J1389">
        <f t="shared" si="333"/>
        <v>1.3468740000000001</v>
      </c>
      <c r="K1389">
        <f t="shared" si="339"/>
        <v>1.3366315841584151</v>
      </c>
      <c r="L1389">
        <f t="shared" si="324"/>
        <v>1.3180521500000004</v>
      </c>
      <c r="M1389">
        <f t="shared" si="334"/>
        <v>1.3412263619096123</v>
      </c>
      <c r="N1389">
        <f t="shared" si="335"/>
        <v>1.3525216380903879</v>
      </c>
      <c r="O1389" cm="1">
        <f t="array" ref="O1389">_xlfn.IFS(C1389&lt;M1388,1,C1389&gt;N1388,-1,TRUE,0)</f>
        <v>0</v>
      </c>
      <c r="P1389">
        <f t="shared" si="325"/>
        <v>1</v>
      </c>
      <c r="Q1389">
        <f t="shared" si="326"/>
        <v>1</v>
      </c>
      <c r="R1389" cm="1">
        <f t="array" ref="R1389">_xlfn.IFS(AND(Q1388=0,O1388=1,O1389=0,P1389=1),1,AND(Q1388=0,O1388=-1,O1389=0,P1389=-1),-1,AND(Q1388=1,O1388=-1,O1389=0,P1389=-1),-2,AND(Q1388=-1,O1388=1,O1389=0,P1389=1),2,TRUE,0)</f>
        <v>0</v>
      </c>
      <c r="S1389" cm="1">
        <f t="array" ref="S1389">_xlfn.IFS(AND(Q1389&lt;&gt;0,S1388=0),U1388/C1389,AND(Q1389&lt;&gt;0,S1388&lt;&gt;0),S1388,TRUE,0)</f>
        <v>7301.9883314226463</v>
      </c>
      <c r="T1389">
        <f t="shared" si="327"/>
        <v>6.7908491482237725</v>
      </c>
      <c r="U1389">
        <f t="shared" si="323"/>
        <v>10024.242601260306</v>
      </c>
      <c r="V1389">
        <f t="shared" si="328"/>
        <v>6.7790185730537585E-4</v>
      </c>
      <c r="W1389">
        <f t="shared" si="329"/>
        <v>2.4242601260306973E-3</v>
      </c>
      <c r="X1389">
        <f>IF(W1389&lt;MAX($W$202:W1389),(1+W1389)/(1+MAX($W$202:W1389))-1,0)</f>
        <v>-5.7427306121048405E-2</v>
      </c>
      <c r="Y1389">
        <f>MIN($X$202:X1389)</f>
        <v>-7.9803632119194168E-2</v>
      </c>
      <c r="AA1389">
        <v>1</v>
      </c>
      <c r="AB1389">
        <f t="shared" si="337"/>
        <v>7268.5511596973374</v>
      </c>
      <c r="AC1389">
        <f t="shared" si="330"/>
        <v>-10.175971623576766</v>
      </c>
      <c r="AD1389">
        <f t="shared" si="336"/>
        <v>9777.6550200248694</v>
      </c>
      <c r="AE1389">
        <f t="shared" si="331"/>
        <v>-1.039655428486608E-3</v>
      </c>
      <c r="AF1389">
        <f t="shared" si="332"/>
        <v>-2.2234497997513092E-2</v>
      </c>
      <c r="AG1389">
        <f>IF(AF1389&lt;MAX($AF$202:AF1389),(1+AF1389)/(1+MAX($AF$202:AF1389))-1,0)</f>
        <v>-2.2234497997513092E-2</v>
      </c>
      <c r="AH1389">
        <f>MIN($AG$202:AG1389)</f>
        <v>-6.6231038167161249E-2</v>
      </c>
    </row>
    <row r="1390" spans="2:34" x14ac:dyDescent="0.2">
      <c r="B1390" t="s">
        <v>1393</v>
      </c>
      <c r="C1390">
        <v>1.3459399999999999</v>
      </c>
      <c r="D1390">
        <v>1.3471900000000001</v>
      </c>
      <c r="E1390">
        <v>1.3459000000000001</v>
      </c>
      <c r="F1390">
        <v>1.34711</v>
      </c>
      <c r="G1390">
        <v>6171.9502000000002</v>
      </c>
      <c r="I1390">
        <f t="shared" si="338"/>
        <v>-2.9700000000001392E-3</v>
      </c>
      <c r="J1390">
        <f t="shared" si="333"/>
        <v>1.3472475000000002</v>
      </c>
      <c r="K1390">
        <f t="shared" si="339"/>
        <v>1.3367676237623758</v>
      </c>
      <c r="L1390">
        <f t="shared" si="324"/>
        <v>1.3182958999999999</v>
      </c>
      <c r="M1390">
        <f t="shared" si="334"/>
        <v>1.3426777303121493</v>
      </c>
      <c r="N1390">
        <f t="shared" si="335"/>
        <v>1.351817269687851</v>
      </c>
      <c r="O1390" cm="1">
        <f t="array" ref="O1390">_xlfn.IFS(C1390&lt;M1389,1,C1390&gt;N1389,-1,TRUE,0)</f>
        <v>0</v>
      </c>
      <c r="P1390">
        <f t="shared" si="325"/>
        <v>1</v>
      </c>
      <c r="Q1390">
        <f t="shared" si="326"/>
        <v>1</v>
      </c>
      <c r="R1390" cm="1">
        <f t="array" ref="R1390">_xlfn.IFS(AND(Q1389=0,O1389=1,O1390=0,P1390=1),1,AND(Q1389=0,O1389=-1,O1390=0,P1390=-1),-1,AND(Q1389=1,O1389=-1,O1390=0,P1390=-1),-2,AND(Q1389=-1,O1389=1,O1390=0,P1390=1),2,TRUE,0)</f>
        <v>0</v>
      </c>
      <c r="S1390" cm="1">
        <f t="array" ref="S1390">_xlfn.IFS(AND(Q1390&lt;&gt;0,S1389=0),U1389/C1390,AND(Q1390&lt;&gt;0,S1389&lt;&gt;0),S1389,TRUE,0)</f>
        <v>7301.9883314226463</v>
      </c>
      <c r="T1390">
        <f t="shared" si="327"/>
        <v>-21.686905344326277</v>
      </c>
      <c r="U1390">
        <f t="shared" si="323"/>
        <v>10002.55569591598</v>
      </c>
      <c r="V1390">
        <f t="shared" si="328"/>
        <v>-2.1634457790955372E-3</v>
      </c>
      <c r="W1390">
        <f t="shared" si="329"/>
        <v>2.5556959159800385E-4</v>
      </c>
      <c r="X1390">
        <f>IF(W1390&lt;MAX($W$202:W1390),(1+W1390)/(1+MAX($W$202:W1390))-1,0)</f>
        <v>-5.9466511037111647E-2</v>
      </c>
      <c r="Y1390">
        <f>MIN($X$202:X1390)</f>
        <v>-7.9803632119194168E-2</v>
      </c>
      <c r="AA1390">
        <v>1</v>
      </c>
      <c r="AB1390">
        <f t="shared" si="337"/>
        <v>7268.5511596973374</v>
      </c>
      <c r="AC1390">
        <f t="shared" si="330"/>
        <v>6.7597525785192323</v>
      </c>
      <c r="AD1390">
        <f t="shared" si="336"/>
        <v>9784.414772603388</v>
      </c>
      <c r="AE1390">
        <f t="shared" si="331"/>
        <v>6.9134701159686022E-4</v>
      </c>
      <c r="AF1390">
        <f t="shared" si="332"/>
        <v>-2.155852273966119E-2</v>
      </c>
      <c r="AG1390">
        <f>IF(AF1390&lt;MAX($AF$202:AF1390),(1+AF1390)/(1+MAX($AF$202:AF1390))-1,0)</f>
        <v>-2.155852273966119E-2</v>
      </c>
      <c r="AH1390">
        <f>MIN($AG$202:AG1390)</f>
        <v>-6.6231038167161249E-2</v>
      </c>
    </row>
    <row r="1391" spans="2:34" x14ac:dyDescent="0.2">
      <c r="B1391" t="s">
        <v>1394</v>
      </c>
      <c r="C1391">
        <v>1.34718</v>
      </c>
      <c r="D1391">
        <v>1.3475900000000001</v>
      </c>
      <c r="E1391">
        <v>1.3466800000000001</v>
      </c>
      <c r="F1391">
        <v>1.34728</v>
      </c>
      <c r="G1391">
        <v>2549.5100000000002</v>
      </c>
      <c r="I1391">
        <f t="shared" si="338"/>
        <v>1.2400000000001299E-3</v>
      </c>
      <c r="J1391">
        <f t="shared" si="333"/>
        <v>1.3474595</v>
      </c>
      <c r="K1391">
        <f t="shared" si="339"/>
        <v>1.336904158415841</v>
      </c>
      <c r="L1391">
        <f t="shared" si="324"/>
        <v>1.3185505499999999</v>
      </c>
      <c r="M1391">
        <f t="shared" si="334"/>
        <v>1.3433167208603403</v>
      </c>
      <c r="N1391">
        <f t="shared" si="335"/>
        <v>1.3516022791396598</v>
      </c>
      <c r="O1391" cm="1">
        <f t="array" ref="O1391">_xlfn.IFS(C1391&lt;M1390,1,C1391&gt;N1390,-1,TRUE,0)</f>
        <v>0</v>
      </c>
      <c r="P1391">
        <f t="shared" si="325"/>
        <v>1</v>
      </c>
      <c r="Q1391">
        <f t="shared" si="326"/>
        <v>1</v>
      </c>
      <c r="R1391" cm="1">
        <f t="array" ref="R1391">_xlfn.IFS(AND(Q1390=0,O1390=1,O1391=0,P1391=1),1,AND(Q1390=0,O1390=-1,O1391=0,P1391=-1),-1,AND(Q1390=1,O1390=-1,O1391=0,P1391=-1),-2,AND(Q1390=-1,O1390=1,O1391=0,P1391=1),2,TRUE,0)</f>
        <v>0</v>
      </c>
      <c r="S1391" cm="1">
        <f t="array" ref="S1391">_xlfn.IFS(AND(Q1391&lt;&gt;0,S1390=0),U1390/C1391,AND(Q1391&lt;&gt;0,S1390&lt;&gt;0),S1390,TRUE,0)</f>
        <v>7301.9883314226463</v>
      </c>
      <c r="T1391">
        <f t="shared" si="327"/>
        <v>9.0544655309650306</v>
      </c>
      <c r="U1391">
        <f t="shared" si="323"/>
        <v>10011.610161446946</v>
      </c>
      <c r="V1391">
        <f t="shared" si="328"/>
        <v>9.0521520761558446E-4</v>
      </c>
      <c r="W1391">
        <f t="shared" si="329"/>
        <v>1.1610161446946599E-3</v>
      </c>
      <c r="X1391">
        <f>IF(W1391&lt;MAX($W$202:W1391),(1+W1391)/(1+MAX($W$202:W1391))-1,0)</f>
        <v>-5.8615125819630576E-2</v>
      </c>
      <c r="Y1391">
        <f>MIN($X$202:X1391)</f>
        <v>-7.9803632119194168E-2</v>
      </c>
      <c r="AA1391">
        <v>1</v>
      </c>
      <c r="AB1391">
        <f t="shared" si="337"/>
        <v>7268.5511596973374</v>
      </c>
      <c r="AC1391">
        <f t="shared" si="330"/>
        <v>-21.587596944302103</v>
      </c>
      <c r="AD1391">
        <f t="shared" si="336"/>
        <v>9762.8271756590857</v>
      </c>
      <c r="AE1391">
        <f t="shared" si="331"/>
        <v>-2.2063247977536608E-3</v>
      </c>
      <c r="AF1391">
        <f t="shared" si="332"/>
        <v>-2.3717282434091436E-2</v>
      </c>
      <c r="AG1391">
        <f>IF(AF1391&lt;MAX($AF$202:AF1391),(1+AF1391)/(1+MAX($AF$202:AF1391))-1,0)</f>
        <v>-2.3717282434091436E-2</v>
      </c>
      <c r="AH1391">
        <f>MIN($AG$202:AG1391)</f>
        <v>-6.6231038167161249E-2</v>
      </c>
    </row>
    <row r="1392" spans="2:34" x14ac:dyDescent="0.2">
      <c r="B1392" t="s">
        <v>1395</v>
      </c>
      <c r="C1392">
        <v>1.34711</v>
      </c>
      <c r="D1392">
        <v>1.34741</v>
      </c>
      <c r="E1392">
        <v>1.34554</v>
      </c>
      <c r="F1392">
        <v>1.34554</v>
      </c>
      <c r="G1392">
        <v>3557.0900999999999</v>
      </c>
      <c r="I1392">
        <f t="shared" si="338"/>
        <v>-7.0000000000014495E-5</v>
      </c>
      <c r="J1392">
        <f t="shared" si="333"/>
        <v>1.3475370000000002</v>
      </c>
      <c r="K1392">
        <f t="shared" si="339"/>
        <v>1.3370119801980191</v>
      </c>
      <c r="L1392">
        <f t="shared" si="324"/>
        <v>1.3187904499999998</v>
      </c>
      <c r="M1392">
        <f t="shared" si="334"/>
        <v>1.3436040616582512</v>
      </c>
      <c r="N1392">
        <f t="shared" si="335"/>
        <v>1.3514699383417492</v>
      </c>
      <c r="O1392" cm="1">
        <f t="array" ref="O1392">_xlfn.IFS(C1392&lt;M1391,1,C1392&gt;N1391,-1,TRUE,0)</f>
        <v>0</v>
      </c>
      <c r="P1392">
        <f t="shared" si="325"/>
        <v>1</v>
      </c>
      <c r="Q1392">
        <f t="shared" si="326"/>
        <v>1</v>
      </c>
      <c r="R1392" cm="1">
        <f t="array" ref="R1392">_xlfn.IFS(AND(Q1391=0,O1391=1,O1392=0,P1392=1),1,AND(Q1391=0,O1391=-1,O1392=0,P1392=-1),-1,AND(Q1391=1,O1391=-1,O1392=0,P1392=-1),-2,AND(Q1391=-1,O1391=1,O1392=0,P1392=1),2,TRUE,0)</f>
        <v>0</v>
      </c>
      <c r="S1392" cm="1">
        <f t="array" ref="S1392">_xlfn.IFS(AND(Q1392&lt;&gt;0,S1391=0),U1391/C1392,AND(Q1392&lt;&gt;0,S1391&lt;&gt;0),S1391,TRUE,0)</f>
        <v>7301.9883314226463</v>
      </c>
      <c r="T1392">
        <f t="shared" si="327"/>
        <v>-0.51113918319969109</v>
      </c>
      <c r="U1392">
        <f t="shared" si="323"/>
        <v>10011.099022263747</v>
      </c>
      <c r="V1392">
        <f t="shared" si="328"/>
        <v>-5.1054643055120495E-5</v>
      </c>
      <c r="W1392">
        <f t="shared" si="329"/>
        <v>1.1099022263747482E-3</v>
      </c>
      <c r="X1392">
        <f>IF(W1392&lt;MAX($W$202:W1392),(1+W1392)/(1+MAX($W$202:W1392))-1,0)</f>
        <v>-5.8663187888359225E-2</v>
      </c>
      <c r="Y1392">
        <f>MIN($X$202:X1392)</f>
        <v>-7.9803632119194168E-2</v>
      </c>
      <c r="AA1392">
        <v>1</v>
      </c>
      <c r="AB1392">
        <f t="shared" si="337"/>
        <v>7268.5511596973374</v>
      </c>
      <c r="AC1392">
        <f t="shared" si="330"/>
        <v>9.0130034380256419</v>
      </c>
      <c r="AD1392">
        <f t="shared" si="336"/>
        <v>9771.8401790971111</v>
      </c>
      <c r="AE1392">
        <f t="shared" si="331"/>
        <v>9.2319604514736039E-4</v>
      </c>
      <c r="AF1392">
        <f t="shared" si="332"/>
        <v>-2.28159820902889E-2</v>
      </c>
      <c r="AG1392">
        <f>IF(AF1392&lt;MAX($AF$202:AF1392),(1+AF1392)/(1+MAX($AF$202:AF1392))-1,0)</f>
        <v>-2.28159820902889E-2</v>
      </c>
      <c r="AH1392">
        <f>MIN($AG$202:AG1392)</f>
        <v>-6.6231038167161249E-2</v>
      </c>
    </row>
    <row r="1393" spans="2:34" x14ac:dyDescent="0.2">
      <c r="B1393" t="s">
        <v>1396</v>
      </c>
      <c r="C1393">
        <v>1.34551</v>
      </c>
      <c r="D1393">
        <v>1.3465499999999999</v>
      </c>
      <c r="E1393">
        <v>1.3446499999999999</v>
      </c>
      <c r="F1393">
        <v>1.3451500000000001</v>
      </c>
      <c r="G1393">
        <v>4003.8301000000001</v>
      </c>
      <c r="I1393">
        <f t="shared" si="338"/>
        <v>-1.6000000000000458E-3</v>
      </c>
      <c r="J1393">
        <f t="shared" si="333"/>
        <v>1.3475615000000001</v>
      </c>
      <c r="K1393">
        <f t="shared" si="339"/>
        <v>1.3371106930693062</v>
      </c>
      <c r="L1393">
        <f t="shared" si="324"/>
        <v>1.3190370499999997</v>
      </c>
      <c r="M1393">
        <f t="shared" si="334"/>
        <v>1.3436950118000957</v>
      </c>
      <c r="N1393">
        <f t="shared" si="335"/>
        <v>1.3514279881999045</v>
      </c>
      <c r="O1393" cm="1">
        <f t="array" ref="O1393">_xlfn.IFS(C1393&lt;M1392,1,C1393&gt;N1392,-1,TRUE,0)</f>
        <v>0</v>
      </c>
      <c r="P1393">
        <f t="shared" si="325"/>
        <v>1</v>
      </c>
      <c r="Q1393">
        <f t="shared" si="326"/>
        <v>1</v>
      </c>
      <c r="R1393" cm="1">
        <f t="array" ref="R1393">_xlfn.IFS(AND(Q1392=0,O1392=1,O1393=0,P1393=1),1,AND(Q1392=0,O1392=-1,O1393=0,P1393=-1),-1,AND(Q1392=1,O1392=-1,O1393=0,P1393=-1),-2,AND(Q1392=-1,O1392=1,O1393=0,P1393=1),2,TRUE,0)</f>
        <v>0</v>
      </c>
      <c r="S1393" cm="1">
        <f t="array" ref="S1393">_xlfn.IFS(AND(Q1393&lt;&gt;0,S1392=0),U1392/C1393,AND(Q1393&lt;&gt;0,S1392&lt;&gt;0),S1392,TRUE,0)</f>
        <v>7301.9883314226463</v>
      </c>
      <c r="T1393">
        <f t="shared" si="327"/>
        <v>-11.683181330276568</v>
      </c>
      <c r="U1393">
        <f t="shared" si="323"/>
        <v>9999.4158409334705</v>
      </c>
      <c r="V1393">
        <f t="shared" si="328"/>
        <v>-1.1670228517662513E-3</v>
      </c>
      <c r="W1393">
        <f t="shared" si="329"/>
        <v>-5.8415906653008776E-5</v>
      </c>
      <c r="X1393">
        <f>IF(W1393&lt;MAX($W$202:W1393),(1+W1393)/(1+MAX($W$202:W1393))-1,0)</f>
        <v>-5.976174945930246E-2</v>
      </c>
      <c r="Y1393">
        <f>MIN($X$202:X1393)</f>
        <v>-7.9803632119194168E-2</v>
      </c>
      <c r="AA1393">
        <v>1</v>
      </c>
      <c r="AB1393">
        <f t="shared" si="337"/>
        <v>7268.5511596973374</v>
      </c>
      <c r="AC1393">
        <f t="shared" si="330"/>
        <v>-0.50879858117891896</v>
      </c>
      <c r="AD1393">
        <f t="shared" si="336"/>
        <v>9771.3313805159323</v>
      </c>
      <c r="AE1393">
        <f t="shared" si="331"/>
        <v>-5.2067836953298436E-5</v>
      </c>
      <c r="AF1393">
        <f t="shared" si="332"/>
        <v>-2.2866861948406814E-2</v>
      </c>
      <c r="AG1393">
        <f>IF(AF1393&lt;MAX($AF$202:AF1393),(1+AF1393)/(1+MAX($AF$202:AF1393))-1,0)</f>
        <v>-2.2866861948406814E-2</v>
      </c>
      <c r="AH1393">
        <f>MIN($AG$202:AG1393)</f>
        <v>-6.6231038167161249E-2</v>
      </c>
    </row>
    <row r="1394" spans="2:34" x14ac:dyDescent="0.2">
      <c r="B1394" t="s">
        <v>1397</v>
      </c>
      <c r="C1394">
        <v>1.3451500000000001</v>
      </c>
      <c r="D1394">
        <v>1.34545</v>
      </c>
      <c r="E1394">
        <v>1.34307</v>
      </c>
      <c r="F1394">
        <v>1.34419</v>
      </c>
      <c r="G1394">
        <v>6330.3999000000003</v>
      </c>
      <c r="I1394">
        <f t="shared" si="338"/>
        <v>-3.5999999999991594E-4</v>
      </c>
      <c r="J1394">
        <f t="shared" si="333"/>
        <v>1.3475415000000002</v>
      </c>
      <c r="K1394">
        <f t="shared" si="339"/>
        <v>1.3371965346534644</v>
      </c>
      <c r="L1394">
        <f t="shared" si="324"/>
        <v>1.3192719999999998</v>
      </c>
      <c r="M1394">
        <f t="shared" si="334"/>
        <v>1.3436101426008313</v>
      </c>
      <c r="N1394">
        <f t="shared" si="335"/>
        <v>1.351472857399169</v>
      </c>
      <c r="O1394" cm="1">
        <f t="array" ref="O1394">_xlfn.IFS(C1394&lt;M1393,1,C1394&gt;N1393,-1,TRUE,0)</f>
        <v>0</v>
      </c>
      <c r="P1394">
        <f t="shared" si="325"/>
        <v>1</v>
      </c>
      <c r="Q1394">
        <f t="shared" si="326"/>
        <v>1</v>
      </c>
      <c r="R1394" cm="1">
        <f t="array" ref="R1394">_xlfn.IFS(AND(Q1393=0,O1393=1,O1394=0,P1394=1),1,AND(Q1393=0,O1393=-1,O1394=0,P1394=-1),-1,AND(Q1393=1,O1393=-1,O1394=0,P1394=-1),-2,AND(Q1393=-1,O1393=1,O1394=0,P1394=1),2,TRUE,0)</f>
        <v>0</v>
      </c>
      <c r="S1394" cm="1">
        <f t="array" ref="S1394">_xlfn.IFS(AND(Q1394&lt;&gt;0,S1393=0),U1393/C1394,AND(Q1394&lt;&gt;0,S1393&lt;&gt;0),S1393,TRUE,0)</f>
        <v>7301.9883314226463</v>
      </c>
      <c r="T1394">
        <f t="shared" si="327"/>
        <v>-2.6287157993115389</v>
      </c>
      <c r="U1394">
        <f t="shared" si="323"/>
        <v>9996.7871251341585</v>
      </c>
      <c r="V1394">
        <f t="shared" si="328"/>
        <v>-2.6288693670990901E-4</v>
      </c>
      <c r="W1394">
        <f t="shared" si="329"/>
        <v>-3.2128748658410977E-4</v>
      </c>
      <c r="X1394">
        <f>IF(W1394&lt;MAX($W$202:W1394),(1+W1394)/(1+MAX($W$202:W1394))-1,0)</f>
        <v>-6.0008925812764513E-2</v>
      </c>
      <c r="Y1394">
        <f>MIN($X$202:X1394)</f>
        <v>-7.9803632119194168E-2</v>
      </c>
      <c r="AA1394">
        <v>1</v>
      </c>
      <c r="AB1394">
        <f t="shared" si="337"/>
        <v>7268.5511596973374</v>
      </c>
      <c r="AC1394">
        <f t="shared" si="330"/>
        <v>-11.629681855516074</v>
      </c>
      <c r="AD1394">
        <f t="shared" si="336"/>
        <v>9759.7016986604158</v>
      </c>
      <c r="AE1394">
        <f t="shared" si="331"/>
        <v>-1.1901839578080115E-3</v>
      </c>
      <c r="AF1394">
        <f t="shared" si="332"/>
        <v>-2.402983013395843E-2</v>
      </c>
      <c r="AG1394">
        <f>IF(AF1394&lt;MAX($AF$202:AF1394),(1+AF1394)/(1+MAX($AF$202:AF1394))-1,0)</f>
        <v>-2.402983013395843E-2</v>
      </c>
      <c r="AH1394">
        <f>MIN($AG$202:AG1394)</f>
        <v>-6.6231038167161249E-2</v>
      </c>
    </row>
    <row r="1395" spans="2:34" x14ac:dyDescent="0.2">
      <c r="B1395" t="s">
        <v>1398</v>
      </c>
      <c r="C1395">
        <v>1.34416</v>
      </c>
      <c r="D1395">
        <v>1.3445199999999999</v>
      </c>
      <c r="E1395">
        <v>1.34267</v>
      </c>
      <c r="F1395">
        <v>1.3436699999999999</v>
      </c>
      <c r="G1395">
        <v>6002.3301000000001</v>
      </c>
      <c r="I1395">
        <f t="shared" si="338"/>
        <v>-9.900000000000464E-4</v>
      </c>
      <c r="J1395">
        <f t="shared" si="333"/>
        <v>1.3473515</v>
      </c>
      <c r="K1395">
        <f t="shared" si="339"/>
        <v>1.3372892079207914</v>
      </c>
      <c r="L1395">
        <f t="shared" si="324"/>
        <v>1.3195218499999997</v>
      </c>
      <c r="M1395">
        <f t="shared" si="334"/>
        <v>1.3430727325372838</v>
      </c>
      <c r="N1395">
        <f t="shared" si="335"/>
        <v>1.3516302674627163</v>
      </c>
      <c r="O1395" cm="1">
        <f t="array" ref="O1395">_xlfn.IFS(C1395&lt;M1394,1,C1395&gt;N1394,-1,TRUE,0)</f>
        <v>0</v>
      </c>
      <c r="P1395">
        <f t="shared" si="325"/>
        <v>1</v>
      </c>
      <c r="Q1395">
        <f t="shared" si="326"/>
        <v>1</v>
      </c>
      <c r="R1395" cm="1">
        <f t="array" ref="R1395">_xlfn.IFS(AND(Q1394=0,O1394=1,O1395=0,P1395=1),1,AND(Q1394=0,O1394=-1,O1395=0,P1395=-1),-1,AND(Q1394=1,O1394=-1,O1395=0,P1395=-1),-2,AND(Q1394=-1,O1394=1,O1395=0,P1395=1),2,TRUE,0)</f>
        <v>0</v>
      </c>
      <c r="S1395" cm="1">
        <f t="array" ref="S1395">_xlfn.IFS(AND(Q1395&lt;&gt;0,S1394=0),U1394/C1395,AND(Q1395&lt;&gt;0,S1394&lt;&gt;0),S1394,TRUE,0)</f>
        <v>7301.9883314226463</v>
      </c>
      <c r="T1395">
        <f t="shared" si="327"/>
        <v>-7.228968448108759</v>
      </c>
      <c r="U1395">
        <f t="shared" si="323"/>
        <v>9989.5581566860492</v>
      </c>
      <c r="V1395">
        <f t="shared" si="328"/>
        <v>-7.2312917716668343E-4</v>
      </c>
      <c r="W1395">
        <f t="shared" si="329"/>
        <v>-1.0441843313950816E-3</v>
      </c>
      <c r="X1395">
        <f>IF(W1395&lt;MAX($W$202:W1395),(1+W1395)/(1+MAX($W$202:W1395))-1,0)</f>
        <v>-6.0688660784785631E-2</v>
      </c>
      <c r="Y1395">
        <f>MIN($X$202:X1395)</f>
        <v>-7.9803632119194168E-2</v>
      </c>
      <c r="AA1395">
        <v>1</v>
      </c>
      <c r="AB1395">
        <f t="shared" si="337"/>
        <v>7268.5511596973374</v>
      </c>
      <c r="AC1395">
        <f t="shared" si="330"/>
        <v>-2.6166784174904305</v>
      </c>
      <c r="AD1395">
        <f t="shared" si="336"/>
        <v>9757.0850202429247</v>
      </c>
      <c r="AE1395">
        <f t="shared" si="331"/>
        <v>-2.6811049131241247E-4</v>
      </c>
      <c r="AF1395">
        <f t="shared" si="332"/>
        <v>-2.429149797570751E-2</v>
      </c>
      <c r="AG1395">
        <f>IF(AF1395&lt;MAX($AF$202:AF1395),(1+AF1395)/(1+MAX($AF$202:AF1395))-1,0)</f>
        <v>-2.429149797570751E-2</v>
      </c>
      <c r="AH1395">
        <f>MIN($AG$202:AG1395)</f>
        <v>-6.6231038167161249E-2</v>
      </c>
    </row>
    <row r="1396" spans="2:34" x14ac:dyDescent="0.2">
      <c r="B1396" t="s">
        <v>1399</v>
      </c>
      <c r="C1396">
        <v>1.3436699999999999</v>
      </c>
      <c r="D1396">
        <v>1.3460399999999999</v>
      </c>
      <c r="E1396">
        <v>1.343</v>
      </c>
      <c r="F1396">
        <v>1.34389</v>
      </c>
      <c r="G1396">
        <v>6290.4902000000002</v>
      </c>
      <c r="I1396">
        <f t="shared" si="338"/>
        <v>-4.9000000000010147E-4</v>
      </c>
      <c r="J1396">
        <f t="shared" si="333"/>
        <v>1.3471240000000002</v>
      </c>
      <c r="K1396">
        <f t="shared" si="339"/>
        <v>1.3373751485148504</v>
      </c>
      <c r="L1396">
        <f t="shared" si="324"/>
        <v>1.3197774499999997</v>
      </c>
      <c r="M1396">
        <f t="shared" si="334"/>
        <v>1.3426228605886956</v>
      </c>
      <c r="N1396">
        <f t="shared" si="335"/>
        <v>1.3516251394113048</v>
      </c>
      <c r="O1396" cm="1">
        <f t="array" ref="O1396">_xlfn.IFS(C1396&lt;M1395,1,C1396&gt;N1395,-1,TRUE,0)</f>
        <v>0</v>
      </c>
      <c r="P1396">
        <f t="shared" si="325"/>
        <v>1</v>
      </c>
      <c r="Q1396">
        <f t="shared" si="326"/>
        <v>1</v>
      </c>
      <c r="R1396" cm="1">
        <f t="array" ref="R1396">_xlfn.IFS(AND(Q1395=0,O1395=1,O1396=0,P1396=1),1,AND(Q1395=0,O1395=-1,O1396=0,P1396=-1),-1,AND(Q1395=1,O1395=-1,O1396=0,P1396=-1),-2,AND(Q1395=-1,O1395=1,O1396=0,P1396=1),2,TRUE,0)</f>
        <v>0</v>
      </c>
      <c r="S1396" cm="1">
        <f t="array" ref="S1396">_xlfn.IFS(AND(Q1396&lt;&gt;0,S1395=0),U1395/C1396,AND(Q1396&lt;&gt;0,S1395&lt;&gt;0),S1395,TRUE,0)</f>
        <v>7301.9883314226463</v>
      </c>
      <c r="T1396">
        <f t="shared" si="327"/>
        <v>-3.5779742823978378</v>
      </c>
      <c r="U1396">
        <f t="shared" si="323"/>
        <v>9985.9801824036513</v>
      </c>
      <c r="V1396">
        <f t="shared" si="328"/>
        <v>-3.5817142522996236E-4</v>
      </c>
      <c r="W1396">
        <f t="shared" si="329"/>
        <v>-1.4019817596349071E-3</v>
      </c>
      <c r="X1396">
        <f>IF(W1396&lt;MAX($W$202:W1396),(1+W1396)/(1+MAX($W$202:W1396))-1,0)</f>
        <v>-6.1025095265887064E-2</v>
      </c>
      <c r="Y1396">
        <f>MIN($X$202:X1396)</f>
        <v>-7.9803632119194168E-2</v>
      </c>
      <c r="AA1396">
        <v>1</v>
      </c>
      <c r="AB1396">
        <f t="shared" si="337"/>
        <v>7268.5511596973374</v>
      </c>
      <c r="AC1396">
        <f t="shared" si="330"/>
        <v>-7.1958656481007015</v>
      </c>
      <c r="AD1396">
        <f t="shared" si="336"/>
        <v>9749.8891545948245</v>
      </c>
      <c r="AE1396">
        <f t="shared" si="331"/>
        <v>-7.3750158302110849E-4</v>
      </c>
      <c r="AF1396">
        <f t="shared" si="332"/>
        <v>-2.5011084540517592E-2</v>
      </c>
      <c r="AG1396">
        <f>IF(AF1396&lt;MAX($AF$202:AF1396),(1+AF1396)/(1+MAX($AF$202:AF1396))-1,0)</f>
        <v>-2.5011084540517592E-2</v>
      </c>
      <c r="AH1396">
        <f>MIN($AG$202:AG1396)</f>
        <v>-6.6231038167161249E-2</v>
      </c>
    </row>
    <row r="1397" spans="2:34" x14ac:dyDescent="0.2">
      <c r="B1397" t="s">
        <v>1400</v>
      </c>
      <c r="C1397">
        <v>1.34389</v>
      </c>
      <c r="D1397">
        <v>1.3448</v>
      </c>
      <c r="E1397">
        <v>1.34304</v>
      </c>
      <c r="F1397">
        <v>1.34402</v>
      </c>
      <c r="G1397">
        <v>5531.3100999999997</v>
      </c>
      <c r="I1397">
        <f t="shared" si="338"/>
        <v>2.20000000000109E-4</v>
      </c>
      <c r="J1397">
        <f t="shared" si="333"/>
        <v>1.3469065</v>
      </c>
      <c r="K1397">
        <f t="shared" si="339"/>
        <v>1.337449900990098</v>
      </c>
      <c r="L1397">
        <f t="shared" si="324"/>
        <v>1.3200311499999997</v>
      </c>
      <c r="M1397">
        <f t="shared" si="334"/>
        <v>1.3422495169637414</v>
      </c>
      <c r="N1397">
        <f t="shared" si="335"/>
        <v>1.3515634830362586</v>
      </c>
      <c r="O1397" cm="1">
        <f t="array" ref="O1397">_xlfn.IFS(C1397&lt;M1396,1,C1397&gt;N1396,-1,TRUE,0)</f>
        <v>0</v>
      </c>
      <c r="P1397">
        <f t="shared" si="325"/>
        <v>1</v>
      </c>
      <c r="Q1397">
        <f t="shared" si="326"/>
        <v>1</v>
      </c>
      <c r="R1397" cm="1">
        <f t="array" ref="R1397">_xlfn.IFS(AND(Q1396=0,O1396=1,O1397=0,P1397=1),1,AND(Q1396=0,O1396=-1,O1397=0,P1397=-1),-1,AND(Q1396=1,O1396=-1,O1397=0,P1397=-1),-2,AND(Q1396=-1,O1396=1,O1397=0,P1397=1),2,TRUE,0)</f>
        <v>0</v>
      </c>
      <c r="S1397" cm="1">
        <f t="array" ref="S1397">_xlfn.IFS(AND(Q1397&lt;&gt;0,S1396=0),U1396/C1397,AND(Q1397&lt;&gt;0,S1396&lt;&gt;0),S1396,TRUE,0)</f>
        <v>7301.9883314226463</v>
      </c>
      <c r="T1397">
        <f t="shared" si="327"/>
        <v>1.6064374329137781</v>
      </c>
      <c r="U1397">
        <f t="shared" si="323"/>
        <v>9987.5866198365657</v>
      </c>
      <c r="V1397">
        <f t="shared" si="328"/>
        <v>1.6086927908634248E-4</v>
      </c>
      <c r="W1397">
        <f t="shared" si="329"/>
        <v>-1.2413380163434073E-3</v>
      </c>
      <c r="X1397">
        <f>IF(W1397&lt;MAX($W$202:W1397),(1+W1397)/(1+MAX($W$202:W1397))-1,0)</f>
        <v>-6.0874043049882198E-2</v>
      </c>
      <c r="Y1397">
        <f>MIN($X$202:X1397)</f>
        <v>-7.9803632119194168E-2</v>
      </c>
      <c r="AA1397">
        <v>1</v>
      </c>
      <c r="AB1397">
        <f t="shared" si="337"/>
        <v>7268.5511596973374</v>
      </c>
      <c r="AC1397">
        <f t="shared" si="330"/>
        <v>-3.5615900682524329</v>
      </c>
      <c r="AD1397">
        <f t="shared" si="336"/>
        <v>9746.3275645265712</v>
      </c>
      <c r="AE1397">
        <f t="shared" si="331"/>
        <v>-3.6529544200756007E-4</v>
      </c>
      <c r="AF1397">
        <f t="shared" si="332"/>
        <v>-2.5367243547342877E-2</v>
      </c>
      <c r="AG1397">
        <f>IF(AF1397&lt;MAX($AF$202:AF1397),(1+AF1397)/(1+MAX($AF$202:AF1397))-1,0)</f>
        <v>-2.5367243547342877E-2</v>
      </c>
      <c r="AH1397">
        <f>MIN($AG$202:AG1397)</f>
        <v>-6.6231038167161249E-2</v>
      </c>
    </row>
    <row r="1398" spans="2:34" x14ac:dyDescent="0.2">
      <c r="B1398" t="s">
        <v>1401</v>
      </c>
      <c r="C1398">
        <v>1.3440000000000001</v>
      </c>
      <c r="D1398">
        <v>1.34639</v>
      </c>
      <c r="E1398">
        <v>1.3439700000000001</v>
      </c>
      <c r="F1398">
        <v>1.34552</v>
      </c>
      <c r="G1398">
        <v>5551.1698999999999</v>
      </c>
      <c r="I1398">
        <f t="shared" si="338"/>
        <v>1.100000000000545E-4</v>
      </c>
      <c r="J1398">
        <f t="shared" si="333"/>
        <v>1.3468985</v>
      </c>
      <c r="K1398">
        <f t="shared" si="339"/>
        <v>1.3375415841584151</v>
      </c>
      <c r="L1398">
        <f t="shared" si="324"/>
        <v>1.3202852499999997</v>
      </c>
      <c r="M1398">
        <f t="shared" si="334"/>
        <v>1.3422325755471183</v>
      </c>
      <c r="N1398">
        <f t="shared" si="335"/>
        <v>1.3515644244528817</v>
      </c>
      <c r="O1398" cm="1">
        <f t="array" ref="O1398">_xlfn.IFS(C1398&lt;M1397,1,C1398&gt;N1397,-1,TRUE,0)</f>
        <v>0</v>
      </c>
      <c r="P1398">
        <f t="shared" si="325"/>
        <v>1</v>
      </c>
      <c r="Q1398">
        <f t="shared" si="326"/>
        <v>1</v>
      </c>
      <c r="R1398" cm="1">
        <f t="array" ref="R1398">_xlfn.IFS(AND(Q1397=0,O1397=1,O1398=0,P1398=1),1,AND(Q1397=0,O1397=-1,O1398=0,P1398=-1),-1,AND(Q1397=1,O1397=-1,O1398=0,P1398=-1),-2,AND(Q1397=-1,O1397=1,O1398=0,P1398=1),2,TRUE,0)</f>
        <v>0</v>
      </c>
      <c r="S1398" cm="1">
        <f t="array" ref="S1398">_xlfn.IFS(AND(Q1398&lt;&gt;0,S1397=0),U1397/C1398,AND(Q1398&lt;&gt;0,S1397&lt;&gt;0),S1397,TRUE,0)</f>
        <v>7301.9883314226463</v>
      </c>
      <c r="T1398">
        <f t="shared" si="327"/>
        <v>0.80321871645688903</v>
      </c>
      <c r="U1398">
        <f t="shared" si="323"/>
        <v>9988.3898385530229</v>
      </c>
      <c r="V1398">
        <f t="shared" si="328"/>
        <v>8.0421702161921551E-5</v>
      </c>
      <c r="W1398">
        <f t="shared" si="329"/>
        <v>-1.1610161446977685E-3</v>
      </c>
      <c r="X1398">
        <f>IF(W1398&lt;MAX($W$202:W1398),(1+W1398)/(1+MAX($W$202:W1398))-1,0)</f>
        <v>-6.0798516941879877E-2</v>
      </c>
      <c r="Y1398">
        <f>MIN($X$202:X1398)</f>
        <v>-7.9803632119194168E-2</v>
      </c>
      <c r="AA1398">
        <v>1</v>
      </c>
      <c r="AB1398">
        <f t="shared" si="337"/>
        <v>7268.5511596973374</v>
      </c>
      <c r="AC1398">
        <f t="shared" si="330"/>
        <v>1.5990812551342064</v>
      </c>
      <c r="AD1398">
        <f t="shared" si="336"/>
        <v>9747.9266457817048</v>
      </c>
      <c r="AE1398">
        <f t="shared" si="331"/>
        <v>1.6407013252400183E-4</v>
      </c>
      <c r="AF1398">
        <f t="shared" si="332"/>
        <v>-2.5207335421829513E-2</v>
      </c>
      <c r="AG1398">
        <f>IF(AF1398&lt;MAX($AF$202:AF1398),(1+AF1398)/(1+MAX($AF$202:AF1398))-1,0)</f>
        <v>-2.5207335421829513E-2</v>
      </c>
      <c r="AH1398">
        <f>MIN($AG$202:AG1398)</f>
        <v>-6.6231038167161249E-2</v>
      </c>
    </row>
    <row r="1399" spans="2:34" x14ac:dyDescent="0.2">
      <c r="B1399" t="s">
        <v>1402</v>
      </c>
      <c r="C1399">
        <v>1.34554</v>
      </c>
      <c r="D1399">
        <v>1.3462799999999999</v>
      </c>
      <c r="E1399">
        <v>1.3445100000000001</v>
      </c>
      <c r="F1399">
        <v>1.3458600000000001</v>
      </c>
      <c r="G1399">
        <v>5714.5298000000003</v>
      </c>
      <c r="I1399">
        <f t="shared" si="338"/>
        <v>1.5399999999998748E-3</v>
      </c>
      <c r="J1399">
        <f t="shared" si="333"/>
        <v>1.3469080000000002</v>
      </c>
      <c r="K1399">
        <f t="shared" si="339"/>
        <v>1.3376453465346527</v>
      </c>
      <c r="L1399">
        <f t="shared" si="324"/>
        <v>1.3205585999999996</v>
      </c>
      <c r="M1399">
        <f t="shared" si="334"/>
        <v>1.3422513548556931</v>
      </c>
      <c r="N1399">
        <f t="shared" si="335"/>
        <v>1.3515646451443073</v>
      </c>
      <c r="O1399" cm="1">
        <f t="array" ref="O1399">_xlfn.IFS(C1399&lt;M1398,1,C1399&gt;N1398,-1,TRUE,0)</f>
        <v>0</v>
      </c>
      <c r="P1399">
        <f t="shared" si="325"/>
        <v>1</v>
      </c>
      <c r="Q1399">
        <f t="shared" si="326"/>
        <v>1</v>
      </c>
      <c r="R1399" cm="1">
        <f t="array" ref="R1399">_xlfn.IFS(AND(Q1398=0,O1398=1,O1399=0,P1399=1),1,AND(Q1398=0,O1398=-1,O1399=0,P1399=-1),-1,AND(Q1398=1,O1398=-1,O1399=0,P1399=-1),-2,AND(Q1398=-1,O1398=1,O1399=0,P1399=1),2,TRUE,0)</f>
        <v>0</v>
      </c>
      <c r="S1399" cm="1">
        <f t="array" ref="S1399">_xlfn.IFS(AND(Q1399&lt;&gt;0,S1398=0),U1398/C1399,AND(Q1399&lt;&gt;0,S1398&lt;&gt;0),S1398,TRUE,0)</f>
        <v>7301.9883314226463</v>
      </c>
      <c r="T1399">
        <f t="shared" si="327"/>
        <v>11.245062030389962</v>
      </c>
      <c r="U1399">
        <f t="shared" si="323"/>
        <v>9999.6349005834127</v>
      </c>
      <c r="V1399">
        <f t="shared" si="328"/>
        <v>1.1258132904451183E-3</v>
      </c>
      <c r="W1399">
        <f t="shared" si="329"/>
        <v>-3.6509941658713352E-5</v>
      </c>
      <c r="X1399">
        <f>IF(W1399&lt;MAX($W$202:W1399),(1+W1399)/(1+MAX($W$202:W1399))-1,0)</f>
        <v>-5.9741151429847261E-2</v>
      </c>
      <c r="Y1399">
        <f>MIN($X$202:X1399)</f>
        <v>-7.9803632119194168E-2</v>
      </c>
      <c r="AA1399">
        <v>1</v>
      </c>
      <c r="AB1399">
        <f t="shared" si="337"/>
        <v>7268.5511596973374</v>
      </c>
      <c r="AC1399">
        <f t="shared" si="330"/>
        <v>0.7995406275671032</v>
      </c>
      <c r="AD1399">
        <f t="shared" si="336"/>
        <v>9748.7261864092725</v>
      </c>
      <c r="AE1399">
        <f t="shared" si="331"/>
        <v>8.2021608965748073E-5</v>
      </c>
      <c r="AF1399">
        <f t="shared" si="332"/>
        <v>-2.5127381359072776E-2</v>
      </c>
      <c r="AG1399">
        <f>IF(AF1399&lt;MAX($AF$202:AF1399),(1+AF1399)/(1+MAX($AF$202:AF1399))-1,0)</f>
        <v>-2.5127381359072776E-2</v>
      </c>
      <c r="AH1399">
        <f>MIN($AG$202:AG1399)</f>
        <v>-6.6231038167161249E-2</v>
      </c>
    </row>
    <row r="1400" spans="2:34" x14ac:dyDescent="0.2">
      <c r="B1400" t="s">
        <v>1403</v>
      </c>
      <c r="C1400">
        <v>1.3458399999999999</v>
      </c>
      <c r="D1400">
        <v>1.34873</v>
      </c>
      <c r="E1400">
        <v>1.3458399999999999</v>
      </c>
      <c r="F1400">
        <v>1.3463000000000001</v>
      </c>
      <c r="G1400">
        <v>7424.9102000000003</v>
      </c>
      <c r="I1400">
        <f t="shared" si="338"/>
        <v>2.9999999999996696E-4</v>
      </c>
      <c r="J1400">
        <f t="shared" si="333"/>
        <v>1.3468935000000002</v>
      </c>
      <c r="K1400">
        <f t="shared" si="339"/>
        <v>1.3377582178217819</v>
      </c>
      <c r="L1400">
        <f t="shared" si="324"/>
        <v>1.3208505499999998</v>
      </c>
      <c r="M1400">
        <f t="shared" si="334"/>
        <v>1.3422311817997912</v>
      </c>
      <c r="N1400">
        <f t="shared" si="335"/>
        <v>1.3515558182002092</v>
      </c>
      <c r="O1400" cm="1">
        <f t="array" ref="O1400">_xlfn.IFS(C1400&lt;M1399,1,C1400&gt;N1399,-1,TRUE,0)</f>
        <v>0</v>
      </c>
      <c r="P1400">
        <f t="shared" si="325"/>
        <v>1</v>
      </c>
      <c r="Q1400">
        <f t="shared" si="326"/>
        <v>1</v>
      </c>
      <c r="R1400" cm="1">
        <f t="array" ref="R1400">_xlfn.IFS(AND(Q1399=0,O1399=1,O1400=0,P1400=1),1,AND(Q1399=0,O1399=-1,O1400=0,P1400=-1),-1,AND(Q1399=1,O1399=-1,O1400=0,P1400=-1),-2,AND(Q1399=-1,O1399=1,O1400=0,P1400=1),2,TRUE,0)</f>
        <v>0</v>
      </c>
      <c r="S1400" cm="1">
        <f t="array" ref="S1400">_xlfn.IFS(AND(Q1400&lt;&gt;0,S1399=0),U1399/C1400,AND(Q1400&lt;&gt;0,S1399&lt;&gt;0),S1399,TRUE,0)</f>
        <v>7301.9883314226463</v>
      </c>
      <c r="T1400">
        <f t="shared" si="327"/>
        <v>2.1905964994265528</v>
      </c>
      <c r="U1400">
        <f t="shared" si="323"/>
        <v>10001.825497082838</v>
      </c>
      <c r="V1400">
        <f t="shared" si="328"/>
        <v>2.1906764808970634E-4</v>
      </c>
      <c r="W1400">
        <f t="shared" si="329"/>
        <v>1.8254970828390782E-4</v>
      </c>
      <c r="X1400">
        <f>IF(W1400&lt;MAX($W$202:W1400),(1+W1400)/(1+MAX($W$202:W1400))-1,0)</f>
        <v>-5.9535171135295495E-2</v>
      </c>
      <c r="Y1400">
        <f>MIN($X$202:X1400)</f>
        <v>-7.9803632119194168E-2</v>
      </c>
      <c r="AA1400">
        <v>1</v>
      </c>
      <c r="AB1400">
        <f t="shared" si="337"/>
        <v>7268.5511596973374</v>
      </c>
      <c r="AC1400">
        <f t="shared" si="330"/>
        <v>11.193568785932989</v>
      </c>
      <c r="AD1400">
        <f t="shared" si="336"/>
        <v>9759.9197551952057</v>
      </c>
      <c r="AE1400">
        <f t="shared" si="331"/>
        <v>1.1482083476237106E-3</v>
      </c>
      <c r="AF1400">
        <f t="shared" si="332"/>
        <v>-2.4008024480479451E-2</v>
      </c>
      <c r="AG1400">
        <f>IF(AF1400&lt;MAX($AF$202:AF1400),(1+AF1400)/(1+MAX($AF$202:AF1400))-1,0)</f>
        <v>-2.4008024480479451E-2</v>
      </c>
      <c r="AH1400">
        <f>MIN($AG$202:AG1400)</f>
        <v>-6.6231038167161249E-2</v>
      </c>
    </row>
    <row r="1401" spans="2:34" x14ac:dyDescent="0.2">
      <c r="B1401" t="s">
        <v>1404</v>
      </c>
      <c r="C1401">
        <v>1.3463499999999999</v>
      </c>
      <c r="D1401">
        <v>1.3472</v>
      </c>
      <c r="E1401">
        <v>1.3418099999999999</v>
      </c>
      <c r="F1401">
        <v>1.34222</v>
      </c>
      <c r="G1401">
        <v>12276.190399999999</v>
      </c>
      <c r="I1401">
        <f t="shared" si="338"/>
        <v>5.1000000000001044E-4</v>
      </c>
      <c r="J1401">
        <f t="shared" si="333"/>
        <v>1.3467150000000001</v>
      </c>
      <c r="K1401">
        <f t="shared" si="339"/>
        <v>1.337888811881188</v>
      </c>
      <c r="L1401">
        <f t="shared" si="324"/>
        <v>1.3211355999999999</v>
      </c>
      <c r="M1401">
        <f t="shared" si="334"/>
        <v>1.3416420777652325</v>
      </c>
      <c r="N1401">
        <f t="shared" si="335"/>
        <v>1.3517879222347677</v>
      </c>
      <c r="O1401" cm="1">
        <f t="array" ref="O1401">_xlfn.IFS(C1401&lt;M1400,1,C1401&gt;N1400,-1,TRUE,0)</f>
        <v>0</v>
      </c>
      <c r="P1401">
        <f t="shared" si="325"/>
        <v>1</v>
      </c>
      <c r="Q1401">
        <f t="shared" si="326"/>
        <v>1</v>
      </c>
      <c r="R1401" cm="1">
        <f t="array" ref="R1401">_xlfn.IFS(AND(Q1400=0,O1400=1,O1401=0,P1401=1),1,AND(Q1400=0,O1400=-1,O1401=0,P1401=-1),-1,AND(Q1400=1,O1400=-1,O1401=0,P1401=-1),-2,AND(Q1400=-1,O1400=1,O1401=0,P1401=1),2,TRUE,0)</f>
        <v>0</v>
      </c>
      <c r="S1401" cm="1">
        <f t="array" ref="S1401">_xlfn.IFS(AND(Q1401&lt;&gt;0,S1400=0),U1400/C1401,AND(Q1401&lt;&gt;0,S1400&lt;&gt;0),S1400,TRUE,0)</f>
        <v>7301.9883314226463</v>
      </c>
      <c r="T1401">
        <f t="shared" si="327"/>
        <v>3.7240140490256257</v>
      </c>
      <c r="U1401">
        <f t="shared" si="323"/>
        <v>10005.549511131863</v>
      </c>
      <c r="V1401">
        <f t="shared" si="328"/>
        <v>3.7233343554251994E-4</v>
      </c>
      <c r="W1401">
        <f t="shared" si="329"/>
        <v>5.5495111318637491E-4</v>
      </c>
      <c r="X1401">
        <f>IF(W1401&lt;MAX($W$202:W1401),(1+W1401)/(1+MAX($W$202:W1401))-1,0)</f>
        <v>-5.9185004634557448E-2</v>
      </c>
      <c r="Y1401">
        <f>MIN($X$202:X1401)</f>
        <v>-7.9803632119194168E-2</v>
      </c>
      <c r="AA1401">
        <v>1</v>
      </c>
      <c r="AB1401">
        <f t="shared" si="337"/>
        <v>7268.5511596973374</v>
      </c>
      <c r="AC1401">
        <f t="shared" si="330"/>
        <v>2.1805653479089613</v>
      </c>
      <c r="AD1401">
        <f t="shared" si="336"/>
        <v>9762.1003205431152</v>
      </c>
      <c r="AE1401">
        <f t="shared" si="331"/>
        <v>2.2342041764720927E-4</v>
      </c>
      <c r="AF1401">
        <f t="shared" si="332"/>
        <v>-2.3789967945688439E-2</v>
      </c>
      <c r="AG1401">
        <f>IF(AF1401&lt;MAX($AF$202:AF1401),(1+AF1401)/(1+MAX($AF$202:AF1401))-1,0)</f>
        <v>-2.3789967945688439E-2</v>
      </c>
      <c r="AH1401">
        <f>MIN($AG$202:AG1401)</f>
        <v>-6.6231038167161249E-2</v>
      </c>
    </row>
    <row r="1402" spans="2:34" x14ac:dyDescent="0.2">
      <c r="B1402" t="s">
        <v>1405</v>
      </c>
      <c r="C1402">
        <v>1.3423</v>
      </c>
      <c r="D1402">
        <v>1.3477699999999999</v>
      </c>
      <c r="E1402">
        <v>1.3422400000000001</v>
      </c>
      <c r="F1402">
        <v>1.3477300000000001</v>
      </c>
      <c r="G1402">
        <v>12851.919900000001</v>
      </c>
      <c r="I1402">
        <f t="shared" si="338"/>
        <v>-4.049999999999887E-3</v>
      </c>
      <c r="J1402">
        <f t="shared" si="333"/>
        <v>1.346517</v>
      </c>
      <c r="K1402">
        <f t="shared" si="339"/>
        <v>1.3379827722772277</v>
      </c>
      <c r="L1402">
        <f t="shared" si="324"/>
        <v>1.3213997499999999</v>
      </c>
      <c r="M1402">
        <f t="shared" si="334"/>
        <v>1.3419526113224223</v>
      </c>
      <c r="N1402">
        <f t="shared" si="335"/>
        <v>1.3510813886775777</v>
      </c>
      <c r="O1402" cm="1">
        <f t="array" ref="O1402">_xlfn.IFS(C1402&lt;M1401,1,C1402&gt;N1401,-1,TRUE,0)</f>
        <v>0</v>
      </c>
      <c r="P1402">
        <f t="shared" si="325"/>
        <v>1</v>
      </c>
      <c r="Q1402">
        <f t="shared" si="326"/>
        <v>1</v>
      </c>
      <c r="R1402" cm="1">
        <f t="array" ref="R1402">_xlfn.IFS(AND(Q1401=0,O1401=1,O1402=0,P1402=1),1,AND(Q1401=0,O1401=-1,O1402=0,P1402=-1),-1,AND(Q1401=1,O1401=-1,O1402=0,P1402=-1),-2,AND(Q1401=-1,O1401=1,O1402=0,P1402=1),2,TRUE,0)</f>
        <v>0</v>
      </c>
      <c r="S1402" cm="1">
        <f t="array" ref="S1402">_xlfn.IFS(AND(Q1402&lt;&gt;0,S1401=0),U1401/C1402,AND(Q1402&lt;&gt;0,S1401&lt;&gt;0),S1401,TRUE,0)</f>
        <v>7301.9883314226463</v>
      </c>
      <c r="T1402">
        <f t="shared" si="327"/>
        <v>-29.573052742260892</v>
      </c>
      <c r="U1402">
        <f t="shared" si="323"/>
        <v>9975.9764583896031</v>
      </c>
      <c r="V1402">
        <f t="shared" si="328"/>
        <v>-2.9556650246304644E-3</v>
      </c>
      <c r="W1402">
        <f t="shared" si="329"/>
        <v>-2.4023541610397325E-3</v>
      </c>
      <c r="X1402">
        <f>IF(W1402&lt;MAX($W$202:W1402),(1+W1402)/(1+MAX($W$202:W1402))-1,0)</f>
        <v>-6.196573861100696E-2</v>
      </c>
      <c r="Y1402">
        <f>MIN($X$202:X1402)</f>
        <v>-7.9803632119194168E-2</v>
      </c>
      <c r="AA1402">
        <v>1</v>
      </c>
      <c r="AB1402">
        <f t="shared" si="337"/>
        <v>7268.5511596973374</v>
      </c>
      <c r="AC1402">
        <f t="shared" si="330"/>
        <v>3.7069610914457178</v>
      </c>
      <c r="AD1402">
        <f t="shared" si="336"/>
        <v>9765.8072816345611</v>
      </c>
      <c r="AE1402">
        <f t="shared" si="331"/>
        <v>3.7972987059402405E-4</v>
      </c>
      <c r="AF1402">
        <f t="shared" si="332"/>
        <v>-2.3419271836543909E-2</v>
      </c>
      <c r="AG1402">
        <f>IF(AF1402&lt;MAX($AF$202:AF1402),(1+AF1402)/(1+MAX($AF$202:AF1402))-1,0)</f>
        <v>-2.3419271836543909E-2</v>
      </c>
      <c r="AH1402">
        <f>MIN($AG$202:AG1402)</f>
        <v>-6.6231038167161249E-2</v>
      </c>
    </row>
    <row r="1403" spans="2:34" x14ac:dyDescent="0.2">
      <c r="B1403" t="s">
        <v>1406</v>
      </c>
      <c r="C1403">
        <v>1.3477399999999999</v>
      </c>
      <c r="D1403">
        <v>1.3492999999999999</v>
      </c>
      <c r="E1403">
        <v>1.3466</v>
      </c>
      <c r="F1403">
        <v>1.34903</v>
      </c>
      <c r="G1403">
        <v>11150.169900000001</v>
      </c>
      <c r="I1403">
        <f t="shared" si="338"/>
        <v>5.4399999999998894E-3</v>
      </c>
      <c r="J1403">
        <f t="shared" si="333"/>
        <v>1.346419</v>
      </c>
      <c r="K1403">
        <f t="shared" si="339"/>
        <v>1.3381218811881188</v>
      </c>
      <c r="L1403">
        <f t="shared" si="324"/>
        <v>1.3216870000000001</v>
      </c>
      <c r="M1403">
        <f t="shared" si="334"/>
        <v>1.3421696805250722</v>
      </c>
      <c r="N1403">
        <f t="shared" si="335"/>
        <v>1.3506683194749278</v>
      </c>
      <c r="O1403" cm="1">
        <f t="array" ref="O1403">_xlfn.IFS(C1403&lt;M1402,1,C1403&gt;N1402,-1,TRUE,0)</f>
        <v>0</v>
      </c>
      <c r="P1403">
        <f t="shared" si="325"/>
        <v>1</v>
      </c>
      <c r="Q1403">
        <f t="shared" si="326"/>
        <v>1</v>
      </c>
      <c r="R1403" cm="1">
        <f t="array" ref="R1403">_xlfn.IFS(AND(Q1402=0,O1402=1,O1403=0,P1403=1),1,AND(Q1402=0,O1402=-1,O1403=0,P1403=-1),-1,AND(Q1402=1,O1402=-1,O1403=0,P1403=-1),-2,AND(Q1402=-1,O1402=1,O1403=0,P1403=1),2,TRUE,0)</f>
        <v>0</v>
      </c>
      <c r="S1403" cm="1">
        <f t="array" ref="S1403">_xlfn.IFS(AND(Q1403&lt;&gt;0,S1402=0),U1402/C1403,AND(Q1403&lt;&gt;0,S1402&lt;&gt;0),S1402,TRUE,0)</f>
        <v>7301.9883314226463</v>
      </c>
      <c r="T1403">
        <f t="shared" si="327"/>
        <v>39.722816522938388</v>
      </c>
      <c r="U1403">
        <f t="shared" ref="U1403:U1466" si="340">U1402+T1403</f>
        <v>10015.699274912542</v>
      </c>
      <c r="V1403">
        <f t="shared" si="328"/>
        <v>3.9818474601082555E-3</v>
      </c>
      <c r="W1403">
        <f t="shared" si="329"/>
        <v>1.569927491254175E-3</v>
      </c>
      <c r="X1403">
        <f>IF(W1403&lt;MAX($W$202:W1403),(1+W1403)/(1+MAX($W$202:W1403))-1,0)</f>
        <v>-5.8230629269800604E-2</v>
      </c>
      <c r="Y1403">
        <f>MIN($X$202:X1403)</f>
        <v>-7.9803632119194168E-2</v>
      </c>
      <c r="AA1403">
        <v>1</v>
      </c>
      <c r="AB1403">
        <f t="shared" si="337"/>
        <v>7268.5511596973374</v>
      </c>
      <c r="AC1403">
        <f t="shared" si="330"/>
        <v>-29.437632196773396</v>
      </c>
      <c r="AD1403">
        <f t="shared" si="336"/>
        <v>9736.3696494377873</v>
      </c>
      <c r="AE1403">
        <f t="shared" si="331"/>
        <v>-3.014357272043796E-3</v>
      </c>
      <c r="AF1403">
        <f t="shared" si="332"/>
        <v>-2.6363035056221285E-2</v>
      </c>
      <c r="AG1403">
        <f>IF(AF1403&lt;MAX($AF$202:AF1403),(1+AF1403)/(1+MAX($AF$202:AF1403))-1,0)</f>
        <v>-2.6363035056221285E-2</v>
      </c>
      <c r="AH1403">
        <f>MIN($AG$202:AG1403)</f>
        <v>-6.6231038167161249E-2</v>
      </c>
    </row>
    <row r="1404" spans="2:34" x14ac:dyDescent="0.2">
      <c r="B1404" t="s">
        <v>1407</v>
      </c>
      <c r="C1404">
        <v>1.34903</v>
      </c>
      <c r="D1404">
        <v>1.3511899999999999</v>
      </c>
      <c r="E1404">
        <v>1.3482099999999999</v>
      </c>
      <c r="F1404">
        <v>1.34927</v>
      </c>
      <c r="G1404">
        <v>13226.46</v>
      </c>
      <c r="I1404">
        <f t="shared" si="338"/>
        <v>1.2900000000000134E-3</v>
      </c>
      <c r="J1404">
        <f t="shared" si="333"/>
        <v>1.3464120000000002</v>
      </c>
      <c r="K1404">
        <f t="shared" si="339"/>
        <v>1.3382640594059405</v>
      </c>
      <c r="L1404">
        <f t="shared" si="324"/>
        <v>1.3219754000000004</v>
      </c>
      <c r="M1404">
        <f t="shared" si="334"/>
        <v>1.3421819947990579</v>
      </c>
      <c r="N1404">
        <f t="shared" si="335"/>
        <v>1.3506420052009425</v>
      </c>
      <c r="O1404" cm="1">
        <f t="array" ref="O1404">_xlfn.IFS(C1404&lt;M1403,1,C1404&gt;N1403,-1,TRUE,0)</f>
        <v>0</v>
      </c>
      <c r="P1404">
        <f t="shared" si="325"/>
        <v>1</v>
      </c>
      <c r="Q1404">
        <f t="shared" si="326"/>
        <v>1</v>
      </c>
      <c r="R1404" cm="1">
        <f t="array" ref="R1404">_xlfn.IFS(AND(Q1403=0,O1403=1,O1404=0,P1404=1),1,AND(Q1403=0,O1403=-1,O1404=0,P1404=-1),-1,AND(Q1403=1,O1403=-1,O1404=0,P1404=-1),-2,AND(Q1403=-1,O1403=1,O1404=0,P1404=1),2,TRUE,0)</f>
        <v>0</v>
      </c>
      <c r="S1404" cm="1">
        <f t="array" ref="S1404">_xlfn.IFS(AND(Q1404&lt;&gt;0,S1403=0),U1403/C1404,AND(Q1404&lt;&gt;0,S1403&lt;&gt;0),S1403,TRUE,0)</f>
        <v>7301.9883314226463</v>
      </c>
      <c r="T1404">
        <f t="shared" si="327"/>
        <v>9.4195649475353118</v>
      </c>
      <c r="U1404">
        <f t="shared" si="340"/>
        <v>10025.118839860077</v>
      </c>
      <c r="V1404">
        <f t="shared" si="328"/>
        <v>9.4048000933190606E-4</v>
      </c>
      <c r="W1404">
        <f t="shared" si="329"/>
        <v>2.5118839860076569E-3</v>
      </c>
      <c r="X1404">
        <f>IF(W1404&lt;MAX($W$202:W1404),(1+W1404)/(1+MAX($W$202:W1404))-1,0)</f>
        <v>-5.7344914003227832E-2</v>
      </c>
      <c r="Y1404">
        <f>MIN($X$202:X1404)</f>
        <v>-7.9803632119194168E-2</v>
      </c>
      <c r="AA1404">
        <v>1</v>
      </c>
      <c r="AB1404">
        <f t="shared" si="337"/>
        <v>7268.5511596973374</v>
      </c>
      <c r="AC1404">
        <f t="shared" si="330"/>
        <v>39.540918308752708</v>
      </c>
      <c r="AD1404">
        <f t="shared" si="336"/>
        <v>9775.9105677465395</v>
      </c>
      <c r="AE1404">
        <f t="shared" si="331"/>
        <v>4.0611562350691913E-3</v>
      </c>
      <c r="AF1404">
        <f t="shared" si="332"/>
        <v>-2.2408943225346034E-2</v>
      </c>
      <c r="AG1404">
        <f>IF(AF1404&lt;MAX($AF$202:AF1404),(1+AF1404)/(1+MAX($AF$202:AF1404))-1,0)</f>
        <v>-2.2408943225346034E-2</v>
      </c>
      <c r="AH1404">
        <f>MIN($AG$202:AG1404)</f>
        <v>-6.6231038167161249E-2</v>
      </c>
    </row>
    <row r="1405" spans="2:34" x14ac:dyDescent="0.2">
      <c r="B1405" t="s">
        <v>1408</v>
      </c>
      <c r="C1405">
        <v>1.34924</v>
      </c>
      <c r="D1405">
        <v>1.3507</v>
      </c>
      <c r="E1405">
        <v>1.3482799999999999</v>
      </c>
      <c r="F1405">
        <v>1.34948</v>
      </c>
      <c r="G1405">
        <v>11965.299800000001</v>
      </c>
      <c r="I1405">
        <f t="shared" si="338"/>
        <v>2.1000000000004349E-4</v>
      </c>
      <c r="J1405">
        <f t="shared" si="333"/>
        <v>1.3464189999999998</v>
      </c>
      <c r="K1405">
        <f t="shared" si="339"/>
        <v>1.3384120792079206</v>
      </c>
      <c r="L1405">
        <f t="shared" si="324"/>
        <v>1.3222625000000001</v>
      </c>
      <c r="M1405">
        <f t="shared" si="334"/>
        <v>1.3421692192997754</v>
      </c>
      <c r="N1405">
        <f t="shared" si="335"/>
        <v>1.3506687807002242</v>
      </c>
      <c r="O1405" cm="1">
        <f t="array" ref="O1405">_xlfn.IFS(C1405&lt;M1404,1,C1405&gt;N1404,-1,TRUE,0)</f>
        <v>0</v>
      </c>
      <c r="P1405">
        <f t="shared" si="325"/>
        <v>1</v>
      </c>
      <c r="Q1405">
        <f t="shared" si="326"/>
        <v>1</v>
      </c>
      <c r="R1405" cm="1">
        <f t="array" ref="R1405">_xlfn.IFS(AND(Q1404=0,O1404=1,O1405=0,P1405=1),1,AND(Q1404=0,O1404=-1,O1405=0,P1405=-1),-1,AND(Q1404=1,O1404=-1,O1405=0,P1405=-1),-2,AND(Q1404=-1,O1404=1,O1405=0,P1405=1),2,TRUE,0)</f>
        <v>0</v>
      </c>
      <c r="S1405" cm="1">
        <f t="array" ref="S1405">_xlfn.IFS(AND(Q1405&lt;&gt;0,S1404=0),U1404/C1405,AND(Q1405&lt;&gt;0,S1404&lt;&gt;0),S1404,TRUE,0)</f>
        <v>7301.9883314226463</v>
      </c>
      <c r="T1405">
        <f t="shared" si="327"/>
        <v>1.5334175495990732</v>
      </c>
      <c r="U1405">
        <f t="shared" si="340"/>
        <v>10026.652257409676</v>
      </c>
      <c r="V1405">
        <f t="shared" si="328"/>
        <v>1.5295754335621178E-4</v>
      </c>
      <c r="W1405">
        <f t="shared" si="329"/>
        <v>2.6652257409676139E-3</v>
      </c>
      <c r="X1405">
        <f>IF(W1405&lt;MAX($W$202:W1405),(1+W1405)/(1+MAX($W$202:W1405))-1,0)</f>
        <v>-5.720072779704144E-2</v>
      </c>
      <c r="Y1405">
        <f>MIN($X$202:X1405)</f>
        <v>-7.9803632119194168E-2</v>
      </c>
      <c r="AA1405">
        <v>1</v>
      </c>
      <c r="AB1405">
        <f t="shared" si="337"/>
        <v>7268.5511596973374</v>
      </c>
      <c r="AC1405">
        <f t="shared" si="330"/>
        <v>9.3764309960096632</v>
      </c>
      <c r="AD1405">
        <f t="shared" si="336"/>
        <v>9785.2869987425493</v>
      </c>
      <c r="AE1405">
        <f t="shared" si="331"/>
        <v>9.5913633119201487E-4</v>
      </c>
      <c r="AF1405">
        <f t="shared" si="332"/>
        <v>-2.1471300125745052E-2</v>
      </c>
      <c r="AG1405">
        <f>IF(AF1405&lt;MAX($AF$202:AF1405),(1+AF1405)/(1+MAX($AF$202:AF1405))-1,0)</f>
        <v>-2.1471300125745052E-2</v>
      </c>
      <c r="AH1405">
        <f>MIN($AG$202:AG1405)</f>
        <v>-6.6231038167161249E-2</v>
      </c>
    </row>
    <row r="1406" spans="2:34" x14ac:dyDescent="0.2">
      <c r="B1406" t="s">
        <v>1409</v>
      </c>
      <c r="C1406">
        <v>1.3494900000000001</v>
      </c>
      <c r="D1406">
        <v>1.3521799999999999</v>
      </c>
      <c r="E1406">
        <v>1.34728</v>
      </c>
      <c r="F1406">
        <v>1.3474699999999999</v>
      </c>
      <c r="G1406">
        <v>16796.8691</v>
      </c>
      <c r="I1406">
        <f t="shared" si="338"/>
        <v>2.5000000000008349E-4</v>
      </c>
      <c r="J1406">
        <f t="shared" si="333"/>
        <v>1.3463259999999999</v>
      </c>
      <c r="K1406">
        <f t="shared" si="339"/>
        <v>1.3385460396039601</v>
      </c>
      <c r="L1406">
        <f t="shared" si="324"/>
        <v>1.3225595000000001</v>
      </c>
      <c r="M1406">
        <f t="shared" si="334"/>
        <v>1.3422575634452532</v>
      </c>
      <c r="N1406">
        <f t="shared" si="335"/>
        <v>1.3503944365547467</v>
      </c>
      <c r="O1406" cm="1">
        <f t="array" ref="O1406">_xlfn.IFS(C1406&lt;M1405,1,C1406&gt;N1405,-1,TRUE,0)</f>
        <v>0</v>
      </c>
      <c r="P1406">
        <f t="shared" si="325"/>
        <v>1</v>
      </c>
      <c r="Q1406">
        <f t="shared" si="326"/>
        <v>1</v>
      </c>
      <c r="R1406" cm="1">
        <f t="array" ref="R1406">_xlfn.IFS(AND(Q1405=0,O1405=1,O1406=0,P1406=1),1,AND(Q1405=0,O1405=-1,O1406=0,P1406=-1),-1,AND(Q1405=1,O1405=-1,O1406=0,P1406=-1),-2,AND(Q1405=-1,O1405=1,O1406=0,P1406=1),2,TRUE,0)</f>
        <v>0</v>
      </c>
      <c r="S1406" cm="1">
        <f t="array" ref="S1406">_xlfn.IFS(AND(Q1406&lt;&gt;0,S1405=0),U1405/C1406,AND(Q1406&lt;&gt;0,S1405&lt;&gt;0),S1405,TRUE,0)</f>
        <v>7301.9883314226463</v>
      </c>
      <c r="T1406">
        <f t="shared" si="327"/>
        <v>1.8254970828562711</v>
      </c>
      <c r="U1406">
        <f t="shared" si="340"/>
        <v>10028.477754492533</v>
      </c>
      <c r="V1406">
        <f t="shared" si="328"/>
        <v>1.8206446538596494E-4</v>
      </c>
      <c r="W1406">
        <f t="shared" si="329"/>
        <v>2.8477754492532981E-3</v>
      </c>
      <c r="X1406">
        <f>IF(W1406&lt;MAX($W$202:W1406),(1+W1406)/(1+MAX($W$202:W1406))-1,0)</f>
        <v>-5.7029077551581486E-2</v>
      </c>
      <c r="Y1406">
        <f>MIN($X$202:X1406)</f>
        <v>-7.9803632119194168E-2</v>
      </c>
      <c r="AA1406">
        <v>1</v>
      </c>
      <c r="AB1406">
        <f t="shared" si="337"/>
        <v>7268.5511596973374</v>
      </c>
      <c r="AC1406">
        <f t="shared" si="330"/>
        <v>1.526395743536757</v>
      </c>
      <c r="AD1406">
        <f t="shared" si="336"/>
        <v>9786.8133944860856</v>
      </c>
      <c r="AE1406">
        <f t="shared" si="331"/>
        <v>1.5598885793875083E-4</v>
      </c>
      <c r="AF1406">
        <f t="shared" si="332"/>
        <v>-2.1318660551391422E-2</v>
      </c>
      <c r="AG1406">
        <f>IF(AF1406&lt;MAX($AF$202:AF1406),(1+AF1406)/(1+MAX($AF$202:AF1406))-1,0)</f>
        <v>-2.1318660551391422E-2</v>
      </c>
      <c r="AH1406">
        <f>MIN($AG$202:AG1406)</f>
        <v>-6.6231038167161249E-2</v>
      </c>
    </row>
    <row r="1407" spans="2:34" x14ac:dyDescent="0.2">
      <c r="B1407" t="s">
        <v>1410</v>
      </c>
      <c r="C1407">
        <v>1.34744</v>
      </c>
      <c r="D1407">
        <v>1.3484</v>
      </c>
      <c r="E1407">
        <v>1.3430800000000001</v>
      </c>
      <c r="F1407">
        <v>1.34483</v>
      </c>
      <c r="G1407">
        <v>18680.039100000002</v>
      </c>
      <c r="I1407">
        <f t="shared" si="338"/>
        <v>-2.0500000000001073E-3</v>
      </c>
      <c r="J1407">
        <f t="shared" si="333"/>
        <v>1.3461690000000002</v>
      </c>
      <c r="K1407">
        <f t="shared" si="339"/>
        <v>1.3386255445544555</v>
      </c>
      <c r="L1407">
        <f t="shared" si="324"/>
        <v>1.3228441000000002</v>
      </c>
      <c r="M1407">
        <f t="shared" si="334"/>
        <v>1.3421241716970929</v>
      </c>
      <c r="N1407">
        <f t="shared" si="335"/>
        <v>1.3502138283029075</v>
      </c>
      <c r="O1407" cm="1">
        <f t="array" ref="O1407">_xlfn.IFS(C1407&lt;M1406,1,C1407&gt;N1406,-1,TRUE,0)</f>
        <v>0</v>
      </c>
      <c r="P1407">
        <f t="shared" si="325"/>
        <v>1</v>
      </c>
      <c r="Q1407">
        <f t="shared" si="326"/>
        <v>1</v>
      </c>
      <c r="R1407" cm="1">
        <f t="array" ref="R1407">_xlfn.IFS(AND(Q1406=0,O1406=1,O1407=0,P1407=1),1,AND(Q1406=0,O1406=-1,O1407=0,P1407=-1),-1,AND(Q1406=1,O1406=-1,O1407=0,P1407=-1),-2,AND(Q1406=-1,O1406=1,O1407=0,P1407=1),2,TRUE,0)</f>
        <v>0</v>
      </c>
      <c r="S1407" cm="1">
        <f t="array" ref="S1407">_xlfn.IFS(AND(Q1407&lt;&gt;0,S1406=0),U1406/C1407,AND(Q1407&lt;&gt;0,S1406&lt;&gt;0),S1406,TRUE,0)</f>
        <v>7301.9883314226463</v>
      </c>
      <c r="T1407">
        <f t="shared" si="327"/>
        <v>-14.969076079417208</v>
      </c>
      <c r="U1407">
        <f t="shared" si="340"/>
        <v>10013.508678413116</v>
      </c>
      <c r="V1407">
        <f t="shared" si="328"/>
        <v>-1.4926568563919283E-3</v>
      </c>
      <c r="W1407">
        <f t="shared" si="329"/>
        <v>1.3508678413116648E-3</v>
      </c>
      <c r="X1407">
        <f>IF(W1407&lt;MAX($W$202:W1407),(1+W1407)/(1+MAX($W$202:W1407))-1,0)</f>
        <v>-5.843660956435226E-2</v>
      </c>
      <c r="Y1407">
        <f>MIN($X$202:X1407)</f>
        <v>-7.9803632119194168E-2</v>
      </c>
      <c r="AA1407">
        <v>1</v>
      </c>
      <c r="AB1407">
        <f t="shared" si="337"/>
        <v>7268.5511596973374</v>
      </c>
      <c r="AC1407">
        <f t="shared" si="330"/>
        <v>1.8171377899249412</v>
      </c>
      <c r="AD1407">
        <f t="shared" si="336"/>
        <v>9788.6305322760109</v>
      </c>
      <c r="AE1407">
        <f t="shared" si="331"/>
        <v>1.8567205858330976E-4</v>
      </c>
      <c r="AF1407">
        <f t="shared" si="332"/>
        <v>-2.1136946772398968E-2</v>
      </c>
      <c r="AG1407">
        <f>IF(AF1407&lt;MAX($AF$202:AF1407),(1+AF1407)/(1+MAX($AF$202:AF1407))-1,0)</f>
        <v>-2.1136946772398968E-2</v>
      </c>
      <c r="AH1407">
        <f>MIN($AG$202:AG1407)</f>
        <v>-6.6231038167161249E-2</v>
      </c>
    </row>
    <row r="1408" spans="2:34" x14ac:dyDescent="0.2">
      <c r="B1408" t="s">
        <v>1411</v>
      </c>
      <c r="C1408">
        <v>1.3448500000000001</v>
      </c>
      <c r="D1408">
        <v>1.3487</v>
      </c>
      <c r="E1408">
        <v>1.34318</v>
      </c>
      <c r="F1408">
        <v>1.34754</v>
      </c>
      <c r="G1408">
        <v>18306.429700000001</v>
      </c>
      <c r="I1408">
        <f t="shared" si="338"/>
        <v>-2.5899999999998702E-3</v>
      </c>
      <c r="J1408">
        <f t="shared" si="333"/>
        <v>1.3461014999999998</v>
      </c>
      <c r="K1408">
        <f t="shared" si="339"/>
        <v>1.338660297029703</v>
      </c>
      <c r="L1408">
        <f t="shared" si="324"/>
        <v>1.3231203000000002</v>
      </c>
      <c r="M1408">
        <f t="shared" si="334"/>
        <v>1.3421979668568076</v>
      </c>
      <c r="N1408">
        <f t="shared" si="335"/>
        <v>1.3500050331431921</v>
      </c>
      <c r="O1408" cm="1">
        <f t="array" ref="O1408">_xlfn.IFS(C1408&lt;M1407,1,C1408&gt;N1407,-1,TRUE,0)</f>
        <v>0</v>
      </c>
      <c r="P1408">
        <f t="shared" si="325"/>
        <v>1</v>
      </c>
      <c r="Q1408">
        <f t="shared" si="326"/>
        <v>1</v>
      </c>
      <c r="R1408" cm="1">
        <f t="array" ref="R1408">_xlfn.IFS(AND(Q1407=0,O1407=1,O1408=0,P1408=1),1,AND(Q1407=0,O1407=-1,O1408=0,P1408=-1),-1,AND(Q1407=1,O1407=-1,O1408=0,P1408=-1),-2,AND(Q1407=-1,O1407=1,O1408=0,P1408=1),2,TRUE,0)</f>
        <v>0</v>
      </c>
      <c r="S1408" cm="1">
        <f t="array" ref="S1408">_xlfn.IFS(AND(Q1408&lt;&gt;0,S1407=0),U1407/C1408,AND(Q1408&lt;&gt;0,S1407&lt;&gt;0),S1407,TRUE,0)</f>
        <v>7301.9883314226463</v>
      </c>
      <c r="T1408">
        <f t="shared" si="327"/>
        <v>-18.912149778383707</v>
      </c>
      <c r="U1408">
        <f t="shared" si="340"/>
        <v>9994.5965286347327</v>
      </c>
      <c r="V1408">
        <f t="shared" si="328"/>
        <v>-1.8886636428601764E-3</v>
      </c>
      <c r="W1408">
        <f t="shared" si="329"/>
        <v>-5.4034713652673094E-4</v>
      </c>
      <c r="X1408">
        <f>IF(W1408&lt;MAX($W$202:W1408),(1+W1408)/(1+MAX($W$202:W1408))-1,0)</f>
        <v>-6.0214906107316279E-2</v>
      </c>
      <c r="Y1408">
        <f>MIN($X$202:X1408)</f>
        <v>-7.9803632119194168E-2</v>
      </c>
      <c r="AA1408">
        <v>1</v>
      </c>
      <c r="AB1408">
        <f t="shared" si="337"/>
        <v>7268.5511596973374</v>
      </c>
      <c r="AC1408">
        <f t="shared" si="330"/>
        <v>-14.900529877380322</v>
      </c>
      <c r="AD1408">
        <f t="shared" si="336"/>
        <v>9773.7300023986299</v>
      </c>
      <c r="AE1408">
        <f t="shared" si="331"/>
        <v>-1.5222282451308041E-3</v>
      </c>
      <c r="AF1408">
        <f t="shared" si="332"/>
        <v>-2.2626999760137045E-2</v>
      </c>
      <c r="AG1408">
        <f>IF(AF1408&lt;MAX($AF$202:AF1408),(1+AF1408)/(1+MAX($AF$202:AF1408))-1,0)</f>
        <v>-2.2626999760137045E-2</v>
      </c>
      <c r="AH1408">
        <f>MIN($AG$202:AG1408)</f>
        <v>-6.6231038167161249E-2</v>
      </c>
    </row>
    <row r="1409" spans="2:34" x14ac:dyDescent="0.2">
      <c r="B1409" t="s">
        <v>1412</v>
      </c>
      <c r="C1409">
        <v>1.34755</v>
      </c>
      <c r="D1409">
        <v>1.34755</v>
      </c>
      <c r="E1409">
        <v>1.33958</v>
      </c>
      <c r="F1409">
        <v>1.3410500000000001</v>
      </c>
      <c r="G1409">
        <v>18959.9395</v>
      </c>
      <c r="I1409">
        <f t="shared" si="338"/>
        <v>2.6999999999999247E-3</v>
      </c>
      <c r="J1409">
        <f t="shared" si="333"/>
        <v>1.3458574999999999</v>
      </c>
      <c r="K1409">
        <f t="shared" si="339"/>
        <v>1.3387677227722776</v>
      </c>
      <c r="L1409">
        <f t="shared" si="324"/>
        <v>1.3234061500000005</v>
      </c>
      <c r="M1409">
        <f t="shared" si="334"/>
        <v>1.341374523868009</v>
      </c>
      <c r="N1409">
        <f t="shared" si="335"/>
        <v>1.3503404761319908</v>
      </c>
      <c r="O1409" cm="1">
        <f t="array" ref="O1409">_xlfn.IFS(C1409&lt;M1408,1,C1409&gt;N1408,-1,TRUE,0)</f>
        <v>0</v>
      </c>
      <c r="P1409">
        <f t="shared" si="325"/>
        <v>1</v>
      </c>
      <c r="Q1409">
        <f t="shared" si="326"/>
        <v>1</v>
      </c>
      <c r="R1409" cm="1">
        <f t="array" ref="R1409">_xlfn.IFS(AND(Q1408=0,O1408=1,O1409=0,P1409=1),1,AND(Q1408=0,O1408=-1,O1409=0,P1409=-1),-1,AND(Q1408=1,O1408=-1,O1409=0,P1409=-1),-2,AND(Q1408=-1,O1408=1,O1409=0,P1409=1),2,TRUE,0)</f>
        <v>0</v>
      </c>
      <c r="S1409" cm="1">
        <f t="array" ref="S1409">_xlfn.IFS(AND(Q1409&lt;&gt;0,S1408=0),U1408/C1409,AND(Q1409&lt;&gt;0,S1408&lt;&gt;0),S1408,TRUE,0)</f>
        <v>7301.9883314226463</v>
      </c>
      <c r="T1409">
        <f t="shared" si="327"/>
        <v>19.715368494840597</v>
      </c>
      <c r="U1409">
        <f t="shared" si="340"/>
        <v>10014.311897129573</v>
      </c>
      <c r="V1409">
        <f t="shared" si="328"/>
        <v>1.9726027397259753E-3</v>
      </c>
      <c r="W1409">
        <f t="shared" si="329"/>
        <v>1.4311897129573037E-3</v>
      </c>
      <c r="X1409">
        <f>IF(W1409&lt;MAX($W$202:W1409),(1+W1409)/(1+MAX($W$202:W1409))-1,0)</f>
        <v>-5.8361083456349938E-2</v>
      </c>
      <c r="Y1409">
        <f>MIN($X$202:X1409)</f>
        <v>-7.9803632119194168E-2</v>
      </c>
      <c r="AA1409">
        <v>1</v>
      </c>
      <c r="AB1409">
        <f t="shared" si="337"/>
        <v>7268.5511596973374</v>
      </c>
      <c r="AC1409">
        <f t="shared" si="330"/>
        <v>-18.825547503615159</v>
      </c>
      <c r="AD1409">
        <f t="shared" si="336"/>
        <v>9754.9044548950151</v>
      </c>
      <c r="AE1409">
        <f t="shared" si="331"/>
        <v>-1.926137462258019E-3</v>
      </c>
      <c r="AF1409">
        <f t="shared" si="332"/>
        <v>-2.4509554510498521E-2</v>
      </c>
      <c r="AG1409">
        <f>IF(AF1409&lt;MAX($AF$202:AF1409),(1+AF1409)/(1+MAX($AF$202:AF1409))-1,0)</f>
        <v>-2.4509554510498521E-2</v>
      </c>
      <c r="AH1409">
        <f>MIN($AG$202:AG1409)</f>
        <v>-6.6231038167161249E-2</v>
      </c>
    </row>
    <row r="1410" spans="2:34" x14ac:dyDescent="0.2">
      <c r="B1410" t="s">
        <v>1413</v>
      </c>
      <c r="C1410">
        <v>1.3410500000000001</v>
      </c>
      <c r="D1410">
        <v>1.34514</v>
      </c>
      <c r="E1410">
        <v>1.3410200000000001</v>
      </c>
      <c r="F1410">
        <v>1.3441799999999999</v>
      </c>
      <c r="G1410">
        <v>13698.1602</v>
      </c>
      <c r="I1410">
        <f t="shared" si="338"/>
        <v>-6.4999999999999503E-3</v>
      </c>
      <c r="J1410">
        <f t="shared" si="333"/>
        <v>1.3457110000000001</v>
      </c>
      <c r="K1410">
        <f t="shared" si="339"/>
        <v>1.33880198019802</v>
      </c>
      <c r="L1410">
        <f t="shared" si="324"/>
        <v>1.3236639000000003</v>
      </c>
      <c r="M1410">
        <f t="shared" si="334"/>
        <v>1.3412098583670362</v>
      </c>
      <c r="N1410">
        <f t="shared" si="335"/>
        <v>1.350212141632964</v>
      </c>
      <c r="O1410" cm="1">
        <f t="array" ref="O1410">_xlfn.IFS(C1410&lt;M1409,1,C1410&gt;N1409,-1,TRUE,0)</f>
        <v>1</v>
      </c>
      <c r="P1410">
        <f t="shared" si="325"/>
        <v>1</v>
      </c>
      <c r="Q1410">
        <f t="shared" si="326"/>
        <v>1</v>
      </c>
      <c r="R1410" cm="1">
        <f t="array" ref="R1410">_xlfn.IFS(AND(Q1409=0,O1409=1,O1410=0,P1410=1),1,AND(Q1409=0,O1409=-1,O1410=0,P1410=-1),-1,AND(Q1409=1,O1409=-1,O1410=0,P1410=-1),-2,AND(Q1409=-1,O1409=1,O1410=0,P1410=1),2,TRUE,0)</f>
        <v>0</v>
      </c>
      <c r="S1410" cm="1">
        <f t="array" ref="S1410">_xlfn.IFS(AND(Q1410&lt;&gt;0,S1409=0),U1409/C1410,AND(Q1410&lt;&gt;0,S1409&lt;&gt;0),S1409,TRUE,0)</f>
        <v>7301.9883314226463</v>
      </c>
      <c r="T1410">
        <f t="shared" si="327"/>
        <v>-47.462924154246835</v>
      </c>
      <c r="U1410">
        <f t="shared" si="340"/>
        <v>9966.8489729753273</v>
      </c>
      <c r="V1410">
        <f t="shared" si="328"/>
        <v>-4.7395092785008268E-3</v>
      </c>
      <c r="W1410">
        <f t="shared" si="329"/>
        <v>-3.3151027024672652E-3</v>
      </c>
      <c r="X1410">
        <f>IF(W1410&lt;MAX($W$202:W1410),(1+W1410)/(1+MAX($W$202:W1410))-1,0)</f>
        <v>-6.2823989838305949E-2</v>
      </c>
      <c r="Y1410">
        <f>MIN($X$202:X1410)</f>
        <v>-7.9803632119194168E-2</v>
      </c>
      <c r="AA1410">
        <v>1</v>
      </c>
      <c r="AB1410">
        <f t="shared" si="337"/>
        <v>7268.5511596973374</v>
      </c>
      <c r="AC1410">
        <f t="shared" si="330"/>
        <v>19.625088131182263</v>
      </c>
      <c r="AD1410">
        <f t="shared" si="336"/>
        <v>9774.5295430261976</v>
      </c>
      <c r="AE1410">
        <f t="shared" si="331"/>
        <v>2.0118175654026409E-3</v>
      </c>
      <c r="AF1410">
        <f t="shared" si="332"/>
        <v>-2.2547045697380197E-2</v>
      </c>
      <c r="AG1410">
        <f>IF(AF1410&lt;MAX($AF$202:AF1410),(1+AF1410)/(1+MAX($AF$202:AF1410))-1,0)</f>
        <v>-2.2547045697380197E-2</v>
      </c>
      <c r="AH1410">
        <f>MIN($AG$202:AG1410)</f>
        <v>-6.6231038167161249E-2</v>
      </c>
    </row>
    <row r="1411" spans="2:34" x14ac:dyDescent="0.2">
      <c r="B1411" t="s">
        <v>1414</v>
      </c>
      <c r="C1411">
        <v>1.3441799999999999</v>
      </c>
      <c r="D1411">
        <v>1.3471900000000001</v>
      </c>
      <c r="E1411">
        <v>1.34416</v>
      </c>
      <c r="F1411">
        <v>1.3468100000000001</v>
      </c>
      <c r="G1411">
        <v>8853.5596000000005</v>
      </c>
      <c r="I1411">
        <f t="shared" si="338"/>
        <v>3.1299999999998551E-3</v>
      </c>
      <c r="J1411">
        <f t="shared" si="333"/>
        <v>1.3456875000000001</v>
      </c>
      <c r="K1411">
        <f t="shared" si="339"/>
        <v>1.3388830693069307</v>
      </c>
      <c r="L1411">
        <f t="shared" si="324"/>
        <v>1.3239341999999998</v>
      </c>
      <c r="M1411">
        <f t="shared" si="334"/>
        <v>1.3412145507492261</v>
      </c>
      <c r="N1411">
        <f t="shared" si="335"/>
        <v>1.3501604492507742</v>
      </c>
      <c r="O1411" cm="1">
        <f t="array" ref="O1411">_xlfn.IFS(C1411&lt;M1410,1,C1411&gt;N1410,-1,TRUE,0)</f>
        <v>0</v>
      </c>
      <c r="P1411">
        <f t="shared" si="325"/>
        <v>1</v>
      </c>
      <c r="Q1411">
        <f t="shared" si="326"/>
        <v>1</v>
      </c>
      <c r="R1411" cm="1">
        <f t="array" ref="R1411">_xlfn.IFS(AND(Q1410=0,O1410=1,O1411=0,P1411=1),1,AND(Q1410=0,O1410=-1,O1411=0,P1411=-1),-1,AND(Q1410=1,O1410=-1,O1411=0,P1411=-1),-2,AND(Q1410=-1,O1410=1,O1411=0,P1411=1),2,TRUE,0)</f>
        <v>0</v>
      </c>
      <c r="S1411" cm="1">
        <f t="array" ref="S1411">_xlfn.IFS(AND(Q1411&lt;&gt;0,S1410=0),U1410/C1411,AND(Q1411&lt;&gt;0,S1410&lt;&gt;0),S1410,TRUE,0)</f>
        <v>7301.9883314226463</v>
      </c>
      <c r="T1411">
        <f t="shared" si="327"/>
        <v>22.855223477351824</v>
      </c>
      <c r="U1411">
        <f t="shared" si="340"/>
        <v>9989.7041964526798</v>
      </c>
      <c r="V1411">
        <f t="shared" si="328"/>
        <v>2.2931242902669395E-3</v>
      </c>
      <c r="W1411">
        <f t="shared" si="329"/>
        <v>-1.0295803547319959E-3</v>
      </c>
      <c r="X1411">
        <f>IF(W1411&lt;MAX($W$202:W1411),(1+W1411)/(1+MAX($W$202:W1411))-1,0)</f>
        <v>-6.0674928765148683E-2</v>
      </c>
      <c r="Y1411">
        <f>MIN($X$202:X1411)</f>
        <v>-7.9803632119194168E-2</v>
      </c>
      <c r="AA1411">
        <v>1</v>
      </c>
      <c r="AB1411">
        <f t="shared" si="337"/>
        <v>7268.5511596973374</v>
      </c>
      <c r="AC1411">
        <f t="shared" si="330"/>
        <v>-47.24558253803233</v>
      </c>
      <c r="AD1411">
        <f t="shared" si="336"/>
        <v>9727.2839604881647</v>
      </c>
      <c r="AE1411">
        <f t="shared" si="331"/>
        <v>-4.8335403080080191E-3</v>
      </c>
      <c r="AF1411">
        <f t="shared" si="332"/>
        <v>-2.7271603951183554E-2</v>
      </c>
      <c r="AG1411">
        <f>IF(AF1411&lt;MAX($AF$202:AF1411),(1+AF1411)/(1+MAX($AF$202:AF1411))-1,0)</f>
        <v>-2.7271603951183554E-2</v>
      </c>
      <c r="AH1411">
        <f>MIN($AG$202:AG1411)</f>
        <v>-6.6231038167161249E-2</v>
      </c>
    </row>
    <row r="1412" spans="2:34" x14ac:dyDescent="0.2">
      <c r="B1412" t="s">
        <v>1415</v>
      </c>
      <c r="C1412">
        <v>1.3468500000000001</v>
      </c>
      <c r="D1412">
        <v>1.34693</v>
      </c>
      <c r="E1412">
        <v>1.3442000000000001</v>
      </c>
      <c r="F1412">
        <v>1.3464400000000001</v>
      </c>
      <c r="G1412">
        <v>6876.1000999999997</v>
      </c>
      <c r="I1412">
        <f t="shared" si="338"/>
        <v>2.6700000000001722E-3</v>
      </c>
      <c r="J1412">
        <f t="shared" si="333"/>
        <v>1.3457325000000002</v>
      </c>
      <c r="K1412">
        <f t="shared" si="339"/>
        <v>1.3390054455445544</v>
      </c>
      <c r="L1412">
        <f t="shared" si="324"/>
        <v>1.3242125000000002</v>
      </c>
      <c r="M1412">
        <f t="shared" si="334"/>
        <v>1.341248297172295</v>
      </c>
      <c r="N1412">
        <f t="shared" si="335"/>
        <v>1.3502167028277055</v>
      </c>
      <c r="O1412" cm="1">
        <f t="array" ref="O1412">_xlfn.IFS(C1412&lt;M1411,1,C1412&gt;N1411,-1,TRUE,0)</f>
        <v>0</v>
      </c>
      <c r="P1412">
        <f t="shared" si="325"/>
        <v>1</v>
      </c>
      <c r="Q1412">
        <f t="shared" si="326"/>
        <v>1</v>
      </c>
      <c r="R1412" cm="1">
        <f t="array" ref="R1412">_xlfn.IFS(AND(Q1411=0,O1411=1,O1412=0,P1412=1),1,AND(Q1411=0,O1411=-1,O1412=0,P1412=-1),-1,AND(Q1411=1,O1411=-1,O1412=0,P1412=-1),-2,AND(Q1411=-1,O1411=1,O1412=0,P1412=1),2,TRUE,0)</f>
        <v>0</v>
      </c>
      <c r="S1412" cm="1">
        <f t="array" ref="S1412">_xlfn.IFS(AND(Q1412&lt;&gt;0,S1411=0),U1411/C1412,AND(Q1412&lt;&gt;0,S1411&lt;&gt;0),S1411,TRUE,0)</f>
        <v>7301.9883314226463</v>
      </c>
      <c r="T1412">
        <f t="shared" si="327"/>
        <v>19.496308844899723</v>
      </c>
      <c r="U1412">
        <f t="shared" si="340"/>
        <v>10009.20050529758</v>
      </c>
      <c r="V1412">
        <f t="shared" si="328"/>
        <v>1.9516402549559792E-3</v>
      </c>
      <c r="W1412">
        <f t="shared" si="329"/>
        <v>9.2005052975796531E-4</v>
      </c>
      <c r="X1412">
        <f>IF(W1412&lt;MAX($W$202:W1412),(1+W1412)/(1+MAX($W$202:W1412))-1,0)</f>
        <v>-5.8841704143637319E-2</v>
      </c>
      <c r="Y1412">
        <f>MIN($X$202:X1412)</f>
        <v>-7.9803632119194168E-2</v>
      </c>
      <c r="AA1412">
        <v>1</v>
      </c>
      <c r="AB1412">
        <f t="shared" si="337"/>
        <v>7268.5511596973374</v>
      </c>
      <c r="AC1412">
        <f t="shared" si="330"/>
        <v>22.750565129851612</v>
      </c>
      <c r="AD1412">
        <f t="shared" si="336"/>
        <v>9750.0345256180171</v>
      </c>
      <c r="AE1412">
        <f t="shared" si="331"/>
        <v>2.3388404432587236E-3</v>
      </c>
      <c r="AF1412">
        <f t="shared" si="332"/>
        <v>-2.4996547438198236E-2</v>
      </c>
      <c r="AG1412">
        <f>IF(AF1412&lt;MAX($AF$202:AF1412),(1+AF1412)/(1+MAX($AF$202:AF1412))-1,0)</f>
        <v>-2.4996547438198236E-2</v>
      </c>
      <c r="AH1412">
        <f>MIN($AG$202:AG1412)</f>
        <v>-6.6231038167161249E-2</v>
      </c>
    </row>
    <row r="1413" spans="2:34" x14ac:dyDescent="0.2">
      <c r="B1413" t="s">
        <v>1416</v>
      </c>
      <c r="C1413">
        <v>1.3464400000000001</v>
      </c>
      <c r="D1413">
        <v>1.349</v>
      </c>
      <c r="E1413">
        <v>1.3457600000000001</v>
      </c>
      <c r="F1413">
        <v>1.3470899999999999</v>
      </c>
      <c r="G1413">
        <v>8410.7402000000002</v>
      </c>
      <c r="I1413">
        <f t="shared" si="338"/>
        <v>-4.1000000000002146E-4</v>
      </c>
      <c r="J1413">
        <f t="shared" si="333"/>
        <v>1.3458295000000002</v>
      </c>
      <c r="K1413">
        <f t="shared" si="339"/>
        <v>1.3391063366336631</v>
      </c>
      <c r="L1413">
        <f t="shared" si="324"/>
        <v>1.3244892499999998</v>
      </c>
      <c r="M1413">
        <f t="shared" si="334"/>
        <v>1.3413160601809708</v>
      </c>
      <c r="N1413">
        <f t="shared" si="335"/>
        <v>1.3503429398190296</v>
      </c>
      <c r="O1413" cm="1">
        <f t="array" ref="O1413">_xlfn.IFS(C1413&lt;M1412,1,C1413&gt;N1412,-1,TRUE,0)</f>
        <v>0</v>
      </c>
      <c r="P1413">
        <f t="shared" si="325"/>
        <v>1</v>
      </c>
      <c r="Q1413">
        <f t="shared" si="326"/>
        <v>1</v>
      </c>
      <c r="R1413" cm="1">
        <f t="array" ref="R1413">_xlfn.IFS(AND(Q1412=0,O1412=1,O1413=0,P1413=1),1,AND(Q1412=0,O1412=-1,O1413=0,P1413=-1),-1,AND(Q1412=1,O1412=-1,O1413=0,P1413=-1),-2,AND(Q1412=-1,O1412=1,O1413=0,P1413=1),2,TRUE,0)</f>
        <v>0</v>
      </c>
      <c r="S1413" cm="1">
        <f t="array" ref="S1413">_xlfn.IFS(AND(Q1413&lt;&gt;0,S1412=0),U1412/C1413,AND(Q1413&lt;&gt;0,S1412&lt;&gt;0),S1412,TRUE,0)</f>
        <v>7301.9883314226463</v>
      </c>
      <c r="T1413">
        <f t="shared" si="327"/>
        <v>-2.9938152158834415</v>
      </c>
      <c r="U1413">
        <f t="shared" si="340"/>
        <v>10006.206690081697</v>
      </c>
      <c r="V1413">
        <f t="shared" si="328"/>
        <v>-2.9910632865221373E-4</v>
      </c>
      <c r="W1413">
        <f t="shared" si="329"/>
        <v>6.2066900816981629E-4</v>
      </c>
      <c r="X1413">
        <f>IF(W1413&lt;MAX($W$202:W1413),(1+W1413)/(1+MAX($W$202:W1413))-1,0)</f>
        <v>-5.9123210546191296E-2</v>
      </c>
      <c r="Y1413">
        <f>MIN($X$202:X1413)</f>
        <v>-7.9803632119194168E-2</v>
      </c>
      <c r="AA1413">
        <v>1</v>
      </c>
      <c r="AB1413">
        <f t="shared" si="337"/>
        <v>7268.5511596973374</v>
      </c>
      <c r="AC1413">
        <f t="shared" si="330"/>
        <v>19.407031596393143</v>
      </c>
      <c r="AD1413">
        <f t="shared" si="336"/>
        <v>9769.4415572144098</v>
      </c>
      <c r="AE1413">
        <f t="shared" si="331"/>
        <v>1.9904577307292156E-3</v>
      </c>
      <c r="AF1413">
        <f t="shared" si="332"/>
        <v>-2.3055844278559001E-2</v>
      </c>
      <c r="AG1413">
        <f>IF(AF1413&lt;MAX($AF$202:AF1413),(1+AF1413)/(1+MAX($AF$202:AF1413))-1,0)</f>
        <v>-2.3055844278559001E-2</v>
      </c>
      <c r="AH1413">
        <f>MIN($AG$202:AG1413)</f>
        <v>-6.6231038167161249E-2</v>
      </c>
    </row>
    <row r="1414" spans="2:34" x14ac:dyDescent="0.2">
      <c r="B1414" t="s">
        <v>1417</v>
      </c>
      <c r="C1414">
        <v>1.3470899999999999</v>
      </c>
      <c r="D1414">
        <v>1.34781</v>
      </c>
      <c r="E1414">
        <v>1.34646</v>
      </c>
      <c r="F1414">
        <v>1.34738</v>
      </c>
      <c r="G1414">
        <v>5325.1698999999999</v>
      </c>
      <c r="I1414">
        <f t="shared" si="338"/>
        <v>6.4999999999981739E-4</v>
      </c>
      <c r="J1414">
        <f t="shared" si="333"/>
        <v>1.3459890000000003</v>
      </c>
      <c r="K1414">
        <f t="shared" si="339"/>
        <v>1.3392043564356433</v>
      </c>
      <c r="L1414">
        <f t="shared" si="324"/>
        <v>1.3247706999999997</v>
      </c>
      <c r="M1414">
        <f t="shared" si="334"/>
        <v>1.3414931579209233</v>
      </c>
      <c r="N1414">
        <f t="shared" si="335"/>
        <v>1.3504848420790774</v>
      </c>
      <c r="O1414" cm="1">
        <f t="array" ref="O1414">_xlfn.IFS(C1414&lt;M1413,1,C1414&gt;N1413,-1,TRUE,0)</f>
        <v>0</v>
      </c>
      <c r="P1414">
        <f t="shared" si="325"/>
        <v>1</v>
      </c>
      <c r="Q1414">
        <f t="shared" si="326"/>
        <v>1</v>
      </c>
      <c r="R1414" cm="1">
        <f t="array" ref="R1414">_xlfn.IFS(AND(Q1413=0,O1413=1,O1414=0,P1414=1),1,AND(Q1413=0,O1413=-1,O1414=0,P1414=-1),-1,AND(Q1413=1,O1413=-1,O1414=0,P1414=-1),-2,AND(Q1413=-1,O1413=1,O1414=0,P1414=1),2,TRUE,0)</f>
        <v>0</v>
      </c>
      <c r="S1414" cm="1">
        <f t="array" ref="S1414">_xlfn.IFS(AND(Q1414&lt;&gt;0,S1413=0),U1413/C1414,AND(Q1414&lt;&gt;0,S1413&lt;&gt;0),S1413,TRUE,0)</f>
        <v>7301.9883314226463</v>
      </c>
      <c r="T1414">
        <f t="shared" si="327"/>
        <v>4.7462924154233868</v>
      </c>
      <c r="U1414">
        <f t="shared" si="340"/>
        <v>10010.952982497121</v>
      </c>
      <c r="V1414">
        <f t="shared" si="328"/>
        <v>4.7433483660975974E-4</v>
      </c>
      <c r="W1414">
        <f t="shared" si="329"/>
        <v>1.0952982497121067E-3</v>
      </c>
      <c r="X1414">
        <f>IF(W1414&lt;MAX($W$202:W1414),(1+W1414)/(1+MAX($W$202:W1414))-1,0)</f>
        <v>-5.8676919907995839E-2</v>
      </c>
      <c r="Y1414">
        <f>MIN($X$202:X1414)</f>
        <v>-7.9803632119194168E-2</v>
      </c>
      <c r="AA1414">
        <v>1</v>
      </c>
      <c r="AB1414">
        <f t="shared" si="337"/>
        <v>7268.5511596973374</v>
      </c>
      <c r="AC1414">
        <f t="shared" si="330"/>
        <v>-2.9801059754760644</v>
      </c>
      <c r="AD1414">
        <f t="shared" si="336"/>
        <v>9766.4614512389344</v>
      </c>
      <c r="AE1414">
        <f t="shared" si="331"/>
        <v>-3.0504363612015824E-4</v>
      </c>
      <c r="AF1414">
        <f t="shared" si="332"/>
        <v>-2.3353854876106528E-2</v>
      </c>
      <c r="AG1414">
        <f>IF(AF1414&lt;MAX($AF$202:AF1414),(1+AF1414)/(1+MAX($AF$202:AF1414))-1,0)</f>
        <v>-2.3353854876106528E-2</v>
      </c>
      <c r="AH1414">
        <f>MIN($AG$202:AG1414)</f>
        <v>-6.6231038167161249E-2</v>
      </c>
    </row>
    <row r="1415" spans="2:34" x14ac:dyDescent="0.2">
      <c r="B1415" t="s">
        <v>1418</v>
      </c>
      <c r="C1415">
        <v>1.34738</v>
      </c>
      <c r="D1415">
        <v>1.3482099999999999</v>
      </c>
      <c r="E1415">
        <v>1.3466800000000001</v>
      </c>
      <c r="F1415">
        <v>1.34717</v>
      </c>
      <c r="G1415">
        <v>2688.73</v>
      </c>
      <c r="I1415">
        <f t="shared" si="338"/>
        <v>2.9000000000012349E-4</v>
      </c>
      <c r="J1415">
        <f t="shared" si="333"/>
        <v>1.3461640000000001</v>
      </c>
      <c r="K1415">
        <f t="shared" si="339"/>
        <v>1.3393155445544551</v>
      </c>
      <c r="L1415">
        <f t="shared" si="324"/>
        <v>1.3250612499999996</v>
      </c>
      <c r="M1415">
        <f t="shared" si="334"/>
        <v>1.3417715637739407</v>
      </c>
      <c r="N1415">
        <f t="shared" si="335"/>
        <v>1.3505564362260596</v>
      </c>
      <c r="O1415" cm="1">
        <f t="array" ref="O1415">_xlfn.IFS(C1415&lt;M1414,1,C1415&gt;N1414,-1,TRUE,0)</f>
        <v>0</v>
      </c>
      <c r="P1415">
        <f t="shared" si="325"/>
        <v>1</v>
      </c>
      <c r="Q1415">
        <f t="shared" si="326"/>
        <v>1</v>
      </c>
      <c r="R1415" cm="1">
        <f t="array" ref="R1415">_xlfn.IFS(AND(Q1414=0,O1414=1,O1415=0,P1415=1),1,AND(Q1414=0,O1414=-1,O1415=0,P1415=-1),-1,AND(Q1414=1,O1414=-1,O1415=0,P1415=-1),-2,AND(Q1414=-1,O1414=1,O1415=0,P1415=1),2,TRUE,0)</f>
        <v>0</v>
      </c>
      <c r="S1415" cm="1">
        <f t="array" ref="S1415">_xlfn.IFS(AND(Q1415&lt;&gt;0,S1414=0),U1414/C1415,AND(Q1415&lt;&gt;0,S1414&lt;&gt;0),S1414,TRUE,0)</f>
        <v>7301.9883314226463</v>
      </c>
      <c r="T1415">
        <f t="shared" si="327"/>
        <v>2.1175766161134693</v>
      </c>
      <c r="U1415">
        <f t="shared" si="340"/>
        <v>10013.070559113236</v>
      </c>
      <c r="V1415">
        <f t="shared" si="328"/>
        <v>2.1152597757833673E-4</v>
      </c>
      <c r="W1415">
        <f t="shared" si="329"/>
        <v>1.3070559113235181E-3</v>
      </c>
      <c r="X1415">
        <f>IF(W1415&lt;MAX($W$202:W1415),(1+W1415)/(1+MAX($W$202:W1415))-1,0)</f>
        <v>-5.8477805623262324E-2</v>
      </c>
      <c r="Y1415">
        <f>MIN($X$202:X1415)</f>
        <v>-7.9803632119194168E-2</v>
      </c>
      <c r="AA1415">
        <v>1</v>
      </c>
      <c r="AB1415">
        <f t="shared" si="337"/>
        <v>7268.5511596973374</v>
      </c>
      <c r="AC1415">
        <f t="shared" si="330"/>
        <v>4.7245582538019422</v>
      </c>
      <c r="AD1415">
        <f t="shared" si="336"/>
        <v>9771.186009492736</v>
      </c>
      <c r="AE1415">
        <f t="shared" si="331"/>
        <v>4.8375333045548482E-4</v>
      </c>
      <c r="AF1415">
        <f t="shared" si="332"/>
        <v>-2.2881399050726392E-2</v>
      </c>
      <c r="AG1415">
        <f>IF(AF1415&lt;MAX($AF$202:AF1415),(1+AF1415)/(1+MAX($AF$202:AF1415))-1,0)</f>
        <v>-2.2881399050726392E-2</v>
      </c>
      <c r="AH1415">
        <f>MIN($AG$202:AG1415)</f>
        <v>-6.6231038167161249E-2</v>
      </c>
    </row>
    <row r="1416" spans="2:34" x14ac:dyDescent="0.2">
      <c r="B1416" t="s">
        <v>1419</v>
      </c>
      <c r="C1416">
        <v>1.34717</v>
      </c>
      <c r="D1416">
        <v>1.3477399999999999</v>
      </c>
      <c r="E1416">
        <v>1.34623</v>
      </c>
      <c r="F1416">
        <v>1.3463000000000001</v>
      </c>
      <c r="G1416">
        <v>1922.99</v>
      </c>
      <c r="I1416">
        <f t="shared" si="338"/>
        <v>-2.1000000000004349E-4</v>
      </c>
      <c r="J1416">
        <f t="shared" si="333"/>
        <v>1.3462845000000001</v>
      </c>
      <c r="K1416">
        <f t="shared" si="339"/>
        <v>1.3394592079207919</v>
      </c>
      <c r="L1416">
        <f t="shared" si="324"/>
        <v>1.3253378999999998</v>
      </c>
      <c r="M1416">
        <f t="shared" si="334"/>
        <v>1.3420177800654367</v>
      </c>
      <c r="N1416">
        <f t="shared" si="335"/>
        <v>1.3505512199345635</v>
      </c>
      <c r="O1416" cm="1">
        <f t="array" ref="O1416">_xlfn.IFS(C1416&lt;M1415,1,C1416&gt;N1415,-1,TRUE,0)</f>
        <v>0</v>
      </c>
      <c r="P1416">
        <f t="shared" si="325"/>
        <v>1</v>
      </c>
      <c r="Q1416">
        <f t="shared" si="326"/>
        <v>1</v>
      </c>
      <c r="R1416" cm="1">
        <f t="array" ref="R1416">_xlfn.IFS(AND(Q1415=0,O1415=1,O1416=0,P1416=1),1,AND(Q1415=0,O1415=-1,O1416=0,P1416=-1),-1,AND(Q1415=1,O1415=-1,O1416=0,P1416=-1),-2,AND(Q1415=-1,O1415=1,O1416=0,P1416=1),2,TRUE,0)</f>
        <v>0</v>
      </c>
      <c r="S1416" cm="1">
        <f t="array" ref="S1416">_xlfn.IFS(AND(Q1416&lt;&gt;0,S1415=0),U1415/C1416,AND(Q1416&lt;&gt;0,S1415&lt;&gt;0),S1415,TRUE,0)</f>
        <v>7301.9883314226463</v>
      </c>
      <c r="T1416">
        <f t="shared" si="327"/>
        <v>-1.5334175495990732</v>
      </c>
      <c r="U1416">
        <f t="shared" si="340"/>
        <v>10011.537141563636</v>
      </c>
      <c r="V1416">
        <f t="shared" si="328"/>
        <v>-1.5314159033898525E-4</v>
      </c>
      <c r="W1416">
        <f t="shared" si="329"/>
        <v>1.1537141563635611E-3</v>
      </c>
      <c r="X1416">
        <f>IF(W1416&lt;MAX($W$202:W1416),(1+W1416)/(1+MAX($W$202:W1416))-1,0)</f>
        <v>-5.8621991829448605E-2</v>
      </c>
      <c r="Y1416">
        <f>MIN($X$202:X1416)</f>
        <v>-7.9803632119194168E-2</v>
      </c>
      <c r="AA1416">
        <v>1</v>
      </c>
      <c r="AB1416">
        <f t="shared" si="337"/>
        <v>7268.5511596973374</v>
      </c>
      <c r="AC1416">
        <f t="shared" si="330"/>
        <v>2.1078798363131255</v>
      </c>
      <c r="AD1416">
        <f t="shared" si="336"/>
        <v>9773.2938893290484</v>
      </c>
      <c r="AE1416">
        <f t="shared" si="331"/>
        <v>2.1572405174410906E-4</v>
      </c>
      <c r="AF1416">
        <f t="shared" si="332"/>
        <v>-2.2670611067095114E-2</v>
      </c>
      <c r="AG1416">
        <f>IF(AF1416&lt;MAX($AF$202:AF1416),(1+AF1416)/(1+MAX($AF$202:AF1416))-1,0)</f>
        <v>-2.2670611067095114E-2</v>
      </c>
      <c r="AH1416">
        <f>MIN($AG$202:AG1416)</f>
        <v>-6.6231038167161249E-2</v>
      </c>
    </row>
    <row r="1417" spans="2:34" x14ac:dyDescent="0.2">
      <c r="B1417" t="s">
        <v>1420</v>
      </c>
      <c r="C1417">
        <v>1.3463000000000001</v>
      </c>
      <c r="D1417">
        <v>1.3472200000000001</v>
      </c>
      <c r="E1417">
        <v>1.3460700000000001</v>
      </c>
      <c r="F1417">
        <v>1.3465</v>
      </c>
      <c r="G1417">
        <v>2874.1298999999999</v>
      </c>
      <c r="I1417">
        <f t="shared" si="338"/>
        <v>-8.6999999999992639E-4</v>
      </c>
      <c r="J1417">
        <f t="shared" si="333"/>
        <v>1.3464085000000003</v>
      </c>
      <c r="K1417">
        <f t="shared" si="339"/>
        <v>1.3395733663366336</v>
      </c>
      <c r="L1417">
        <f t="shared" si="324"/>
        <v>1.3256122499999998</v>
      </c>
      <c r="M1417">
        <f t="shared" si="334"/>
        <v>1.3422700110245409</v>
      </c>
      <c r="N1417">
        <f t="shared" si="335"/>
        <v>1.3505469889754598</v>
      </c>
      <c r="O1417" cm="1">
        <f t="array" ref="O1417">_xlfn.IFS(C1417&lt;M1416,1,C1417&gt;N1416,-1,TRUE,0)</f>
        <v>0</v>
      </c>
      <c r="P1417">
        <f t="shared" si="325"/>
        <v>1</v>
      </c>
      <c r="Q1417">
        <f t="shared" si="326"/>
        <v>1</v>
      </c>
      <c r="R1417" cm="1">
        <f t="array" ref="R1417">_xlfn.IFS(AND(Q1416=0,O1416=1,O1417=0,P1417=1),1,AND(Q1416=0,O1416=-1,O1417=0,P1417=-1),-1,AND(Q1416=1,O1416=-1,O1417=0,P1417=-1),-2,AND(Q1416=-1,O1416=1,O1417=0,P1417=1),2,TRUE,0)</f>
        <v>0</v>
      </c>
      <c r="S1417" cm="1">
        <f t="array" ref="S1417">_xlfn.IFS(AND(Q1417&lt;&gt;0,S1416=0),U1416/C1417,AND(Q1417&lt;&gt;0,S1416&lt;&gt;0),S1416,TRUE,0)</f>
        <v>7301.9883314226463</v>
      </c>
      <c r="T1417">
        <f t="shared" si="327"/>
        <v>-6.352729848337165</v>
      </c>
      <c r="U1417">
        <f t="shared" si="340"/>
        <v>10005.1844117153</v>
      </c>
      <c r="V1417">
        <f t="shared" si="328"/>
        <v>-6.345409060076637E-4</v>
      </c>
      <c r="W1417">
        <f t="shared" si="329"/>
        <v>5.1844117152999303E-4</v>
      </c>
      <c r="X1417">
        <f>IF(W1417&lt;MAX($W$202:W1417),(1+W1417)/(1+MAX($W$202:W1417))-1,0)</f>
        <v>-5.9219334683648706E-2</v>
      </c>
      <c r="Y1417">
        <f>MIN($X$202:X1417)</f>
        <v>-7.9803632119194168E-2</v>
      </c>
      <c r="AA1417">
        <v>1</v>
      </c>
      <c r="AB1417">
        <f t="shared" si="337"/>
        <v>7268.5511596973374</v>
      </c>
      <c r="AC1417">
        <f t="shared" si="330"/>
        <v>-1.526395743536757</v>
      </c>
      <c r="AD1417">
        <f t="shared" si="336"/>
        <v>9771.7674935855121</v>
      </c>
      <c r="AE1417">
        <f t="shared" si="331"/>
        <v>-1.5618027666223659E-4</v>
      </c>
      <c r="AF1417">
        <f t="shared" si="332"/>
        <v>-2.2823250641448745E-2</v>
      </c>
      <c r="AG1417">
        <f>IF(AF1417&lt;MAX($AF$202:AF1417),(1+AF1417)/(1+MAX($AF$202:AF1417))-1,0)</f>
        <v>-2.2823250641448745E-2</v>
      </c>
      <c r="AH1417">
        <f>MIN($AG$202:AG1417)</f>
        <v>-6.6231038167161249E-2</v>
      </c>
    </row>
    <row r="1418" spans="2:34" x14ac:dyDescent="0.2">
      <c r="B1418" t="s">
        <v>1421</v>
      </c>
      <c r="C1418">
        <v>1.34649</v>
      </c>
      <c r="D1418">
        <v>1.34805</v>
      </c>
      <c r="E1418">
        <v>1.3448500000000001</v>
      </c>
      <c r="F1418">
        <v>1.3463000000000001</v>
      </c>
      <c r="G1418">
        <v>7392.25</v>
      </c>
      <c r="I1418">
        <f t="shared" si="338"/>
        <v>1.8999999999991246E-4</v>
      </c>
      <c r="J1418">
        <f t="shared" si="333"/>
        <v>1.3464475000000002</v>
      </c>
      <c r="K1418">
        <f t="shared" si="339"/>
        <v>1.339688910891089</v>
      </c>
      <c r="L1418">
        <f t="shared" si="324"/>
        <v>1.3258747499999999</v>
      </c>
      <c r="M1418">
        <f t="shared" si="334"/>
        <v>1.342328583273481</v>
      </c>
      <c r="N1418">
        <f t="shared" si="335"/>
        <v>1.3505664167265194</v>
      </c>
      <c r="O1418" cm="1">
        <f t="array" ref="O1418">_xlfn.IFS(C1418&lt;M1417,1,C1418&gt;N1417,-1,TRUE,0)</f>
        <v>0</v>
      </c>
      <c r="P1418">
        <f t="shared" si="325"/>
        <v>1</v>
      </c>
      <c r="Q1418">
        <f t="shared" si="326"/>
        <v>1</v>
      </c>
      <c r="R1418" cm="1">
        <f t="array" ref="R1418">_xlfn.IFS(AND(Q1417=0,O1417=1,O1418=0,P1418=1),1,AND(Q1417=0,O1417=-1,O1418=0,P1418=-1),-1,AND(Q1417=1,O1417=-1,O1418=0,P1418=-1),-2,AND(Q1417=-1,O1417=1,O1418=0,P1418=1),2,TRUE,0)</f>
        <v>0</v>
      </c>
      <c r="S1418" cm="1">
        <f t="array" ref="S1418">_xlfn.IFS(AND(Q1418&lt;&gt;0,S1417=0),U1417/C1418,AND(Q1418&lt;&gt;0,S1417&lt;&gt;0),S1417,TRUE,0)</f>
        <v>7301.9883314226463</v>
      </c>
      <c r="T1418">
        <f t="shared" si="327"/>
        <v>1.3873777829696636</v>
      </c>
      <c r="U1418">
        <f t="shared" si="340"/>
        <v>10006.57178949827</v>
      </c>
      <c r="V1418">
        <f t="shared" si="328"/>
        <v>1.3866588819144116E-4</v>
      </c>
      <c r="W1418">
        <f t="shared" si="329"/>
        <v>6.5717894982708636E-4</v>
      </c>
      <c r="X1418">
        <f>IF(W1418&lt;MAX($W$202:W1418),(1+W1418)/(1+MAX($W$202:W1418))-1,0)</f>
        <v>-5.908888049709915E-2</v>
      </c>
      <c r="Y1418">
        <f>MIN($X$202:X1418)</f>
        <v>-7.9803632119194168E-2</v>
      </c>
      <c r="AA1418">
        <v>1</v>
      </c>
      <c r="AB1418">
        <f t="shared" si="337"/>
        <v>7268.5511596973374</v>
      </c>
      <c r="AC1418">
        <f t="shared" si="330"/>
        <v>-6.3236395089361483</v>
      </c>
      <c r="AD1418">
        <f t="shared" si="336"/>
        <v>9765.443854076575</v>
      </c>
      <c r="AE1418">
        <f t="shared" si="331"/>
        <v>-6.4713364425495997E-4</v>
      </c>
      <c r="AF1418">
        <f t="shared" si="332"/>
        <v>-2.3455614592342466E-2</v>
      </c>
      <c r="AG1418">
        <f>IF(AF1418&lt;MAX($AF$202:AF1418),(1+AF1418)/(1+MAX($AF$202:AF1418))-1,0)</f>
        <v>-2.3455614592342466E-2</v>
      </c>
      <c r="AH1418">
        <f>MIN($AG$202:AG1418)</f>
        <v>-6.6231038167161249E-2</v>
      </c>
    </row>
    <row r="1419" spans="2:34" x14ac:dyDescent="0.2">
      <c r="B1419" t="s">
        <v>1422</v>
      </c>
      <c r="C1419">
        <v>1.3463000000000001</v>
      </c>
      <c r="D1419">
        <v>1.34778</v>
      </c>
      <c r="E1419">
        <v>1.3452900000000001</v>
      </c>
      <c r="F1419">
        <v>1.3467899999999999</v>
      </c>
      <c r="G1419">
        <v>5826.4301999999998</v>
      </c>
      <c r="I1419">
        <f t="shared" si="338"/>
        <v>-1.8999999999991246E-4</v>
      </c>
      <c r="J1419">
        <f t="shared" si="333"/>
        <v>1.3464939999999999</v>
      </c>
      <c r="K1419">
        <f t="shared" si="339"/>
        <v>1.3397926732673269</v>
      </c>
      <c r="L1419">
        <f t="shared" ref="L1419:L1482" si="341">AVERAGE(C1220:C1419)</f>
        <v>1.3261345499999999</v>
      </c>
      <c r="M1419">
        <f t="shared" si="334"/>
        <v>1.3423816702466849</v>
      </c>
      <c r="N1419">
        <f t="shared" si="335"/>
        <v>1.3506063297533148</v>
      </c>
      <c r="O1419" cm="1">
        <f t="array" ref="O1419">_xlfn.IFS(C1419&lt;M1418,1,C1419&gt;N1418,-1,TRUE,0)</f>
        <v>0</v>
      </c>
      <c r="P1419">
        <f t="shared" si="325"/>
        <v>1</v>
      </c>
      <c r="Q1419">
        <f t="shared" si="326"/>
        <v>1</v>
      </c>
      <c r="R1419" cm="1">
        <f t="array" ref="R1419">_xlfn.IFS(AND(Q1418=0,O1418=1,O1419=0,P1419=1),1,AND(Q1418=0,O1418=-1,O1419=0,P1419=-1),-1,AND(Q1418=1,O1418=-1,O1419=0,P1419=-1),-2,AND(Q1418=-1,O1418=1,O1419=0,P1419=1),2,TRUE,0)</f>
        <v>0</v>
      </c>
      <c r="S1419" cm="1">
        <f t="array" ref="S1419">_xlfn.IFS(AND(Q1419&lt;&gt;0,S1418=0),U1418/C1419,AND(Q1419&lt;&gt;0,S1418&lt;&gt;0),S1418,TRUE,0)</f>
        <v>7301.9883314226463</v>
      </c>
      <c r="T1419">
        <f t="shared" si="327"/>
        <v>-1.3873777829696636</v>
      </c>
      <c r="U1419">
        <f t="shared" si="340"/>
        <v>10005.1844117153</v>
      </c>
      <c r="V1419">
        <f t="shared" si="328"/>
        <v>-1.3864666262882293E-4</v>
      </c>
      <c r="W1419">
        <f t="shared" si="329"/>
        <v>5.1844117152999303E-4</v>
      </c>
      <c r="X1419">
        <f>IF(W1419&lt;MAX($W$202:W1419),(1+W1419)/(1+MAX($W$202:W1419))-1,0)</f>
        <v>-5.9219334683648706E-2</v>
      </c>
      <c r="Y1419">
        <f>MIN($X$202:X1419)</f>
        <v>-7.9803632119194168E-2</v>
      </c>
      <c r="AA1419">
        <v>1</v>
      </c>
      <c r="AB1419">
        <f t="shared" si="337"/>
        <v>7268.5511596973374</v>
      </c>
      <c r="AC1419">
        <f t="shared" si="330"/>
        <v>1.3810247203418577</v>
      </c>
      <c r="AD1419">
        <f t="shared" si="336"/>
        <v>9766.8248787969169</v>
      </c>
      <c r="AE1419">
        <f t="shared" si="331"/>
        <v>1.4141955460276906E-4</v>
      </c>
      <c r="AF1419">
        <f t="shared" si="332"/>
        <v>-2.3317512120308304E-2</v>
      </c>
      <c r="AG1419">
        <f>IF(AF1419&lt;MAX($AF$202:AF1419),(1+AF1419)/(1+MAX($AF$202:AF1419))-1,0)</f>
        <v>-2.3317512120308304E-2</v>
      </c>
      <c r="AH1419">
        <f>MIN($AG$202:AG1419)</f>
        <v>-6.6231038167161249E-2</v>
      </c>
    </row>
    <row r="1420" spans="2:34" x14ac:dyDescent="0.2">
      <c r="B1420" t="s">
        <v>1423</v>
      </c>
      <c r="C1420">
        <v>1.34677</v>
      </c>
      <c r="D1420">
        <v>1.34887</v>
      </c>
      <c r="E1420">
        <v>1.3458600000000001</v>
      </c>
      <c r="F1420">
        <v>1.3488100000000001</v>
      </c>
      <c r="G1420">
        <v>4849.2402000000002</v>
      </c>
      <c r="I1420">
        <f t="shared" si="338"/>
        <v>4.6999999999997044E-4</v>
      </c>
      <c r="J1420">
        <f t="shared" si="333"/>
        <v>1.3466194999999999</v>
      </c>
      <c r="K1420">
        <f t="shared" si="339"/>
        <v>1.3398871287128713</v>
      </c>
      <c r="L1420">
        <f t="shared" si="341"/>
        <v>1.3263979999999997</v>
      </c>
      <c r="M1420">
        <f t="shared" si="334"/>
        <v>1.3423870658303996</v>
      </c>
      <c r="N1420">
        <f t="shared" si="335"/>
        <v>1.3508519341696001</v>
      </c>
      <c r="O1420" cm="1">
        <f t="array" ref="O1420">_xlfn.IFS(C1420&lt;M1419,1,C1420&gt;N1419,-1,TRUE,0)</f>
        <v>0</v>
      </c>
      <c r="P1420">
        <f t="shared" ref="P1420:P1483" si="342">IF(K1419&gt;=L1419,1,-1)</f>
        <v>1</v>
      </c>
      <c r="Q1420">
        <f t="shared" ref="Q1420:Q1483" si="343">Q1419+R1420</f>
        <v>1</v>
      </c>
      <c r="R1420" cm="1">
        <f t="array" ref="R1420">_xlfn.IFS(AND(Q1419=0,O1419=1,O1420=0,P1420=1),1,AND(Q1419=0,O1419=-1,O1420=0,P1420=-1),-1,AND(Q1419=1,O1419=-1,O1420=0,P1420=-1),-2,AND(Q1419=-1,O1419=1,O1420=0,P1420=1),2,TRUE,0)</f>
        <v>0</v>
      </c>
      <c r="S1420" cm="1">
        <f t="array" ref="S1420">_xlfn.IFS(AND(Q1420&lt;&gt;0,S1419=0),U1419/C1420,AND(Q1420&lt;&gt;0,S1419&lt;&gt;0),S1419,TRUE,0)</f>
        <v>7301.9883314226463</v>
      </c>
      <c r="T1420">
        <f t="shared" ref="T1420:T1483" si="344">S1419*Q1419*I1420</f>
        <v>3.431934515768428</v>
      </c>
      <c r="U1420">
        <f t="shared" si="340"/>
        <v>10008.616346231069</v>
      </c>
      <c r="V1420">
        <f t="shared" ref="V1420:V1483" si="345">T1420/U1419</f>
        <v>3.4301561815791196E-4</v>
      </c>
      <c r="W1420">
        <f t="shared" ref="W1420:W1483" si="346">U1420/$U$202-1</f>
        <v>8.6163462310695493E-4</v>
      </c>
      <c r="X1420">
        <f>IF(W1420&lt;MAX($W$202:W1420),(1+W1420)/(1+MAX($W$202:W1420))-1,0)</f>
        <v>-5.8896632222184109E-2</v>
      </c>
      <c r="Y1420">
        <f>MIN($X$202:X1420)</f>
        <v>-7.9803632119194168E-2</v>
      </c>
      <c r="AA1420">
        <v>1</v>
      </c>
      <c r="AB1420">
        <f t="shared" si="337"/>
        <v>7268.5511596973374</v>
      </c>
      <c r="AC1420">
        <f t="shared" ref="AC1420:AC1483" si="347">AB1420*AA1420*I1419</f>
        <v>-1.3810247203418577</v>
      </c>
      <c r="AD1420">
        <f t="shared" si="336"/>
        <v>9765.443854076575</v>
      </c>
      <c r="AE1420">
        <f t="shared" ref="AE1420:AE1483" si="348">AC1420/AD1419</f>
        <v>-1.4139955794026412E-4</v>
      </c>
      <c r="AF1420">
        <f t="shared" ref="AF1420:AF1483" si="349">AD1420/$AD$202-1</f>
        <v>-2.3455614592342466E-2</v>
      </c>
      <c r="AG1420">
        <f>IF(AF1420&lt;MAX($AF$202:AF1420),(1+AF1420)/(1+MAX($AF$202:AF1420))-1,0)</f>
        <v>-2.3455614592342466E-2</v>
      </c>
      <c r="AH1420">
        <f>MIN($AG$202:AG1420)</f>
        <v>-6.6231038167161249E-2</v>
      </c>
    </row>
    <row r="1421" spans="2:34" x14ac:dyDescent="0.2">
      <c r="B1421" t="s">
        <v>1424</v>
      </c>
      <c r="C1421">
        <v>1.3488</v>
      </c>
      <c r="D1421">
        <v>1.3513500000000001</v>
      </c>
      <c r="E1421">
        <v>1.3488</v>
      </c>
      <c r="F1421">
        <v>1.35049</v>
      </c>
      <c r="G1421">
        <v>5538.1499000000003</v>
      </c>
      <c r="I1421">
        <f t="shared" si="338"/>
        <v>2.0299999999999763E-3</v>
      </c>
      <c r="J1421">
        <f t="shared" si="333"/>
        <v>1.3470329999999997</v>
      </c>
      <c r="K1421">
        <f t="shared" si="339"/>
        <v>1.3399928712871287</v>
      </c>
      <c r="L1421">
        <f t="shared" si="341"/>
        <v>1.3266630999999998</v>
      </c>
      <c r="M1421">
        <f t="shared" si="334"/>
        <v>1.3429889174093494</v>
      </c>
      <c r="N1421">
        <f t="shared" si="335"/>
        <v>1.35107708259065</v>
      </c>
      <c r="O1421" cm="1">
        <f t="array" ref="O1421">_xlfn.IFS(C1421&lt;M1420,1,C1421&gt;N1420,-1,TRUE,0)</f>
        <v>0</v>
      </c>
      <c r="P1421">
        <f t="shared" si="342"/>
        <v>1</v>
      </c>
      <c r="Q1421">
        <f t="shared" si="343"/>
        <v>1</v>
      </c>
      <c r="R1421" cm="1">
        <f t="array" ref="R1421">_xlfn.IFS(AND(Q1420=0,O1420=1,O1421=0,P1421=1),1,AND(Q1420=0,O1420=-1,O1421=0,P1421=-1),-1,AND(Q1420=1,O1420=-1,O1421=0,P1421=-1),-2,AND(Q1420=-1,O1420=1,O1421=0,P1421=1),2,TRUE,0)</f>
        <v>0</v>
      </c>
      <c r="S1421" cm="1">
        <f t="array" ref="S1421">_xlfn.IFS(AND(Q1421&lt;&gt;0,S1420=0),U1420/C1421,AND(Q1421&lt;&gt;0,S1420&lt;&gt;0),S1420,TRUE,0)</f>
        <v>7301.9883314226463</v>
      </c>
      <c r="T1421">
        <f t="shared" si="344"/>
        <v>14.823036312787799</v>
      </c>
      <c r="U1421">
        <f t="shared" si="340"/>
        <v>10023.439382543856</v>
      </c>
      <c r="V1421">
        <f t="shared" si="345"/>
        <v>1.4810275266840145E-3</v>
      </c>
      <c r="W1421">
        <f t="shared" si="346"/>
        <v>2.3439382543857246E-3</v>
      </c>
      <c r="X1421">
        <f>IF(W1421&lt;MAX($W$202:W1421),(1+W1421)/(1+MAX($W$202:W1421))-1,0)</f>
        <v>-5.7502832229050171E-2</v>
      </c>
      <c r="Y1421">
        <f>MIN($X$202:X1421)</f>
        <v>-7.9803632119194168E-2</v>
      </c>
      <c r="AA1421">
        <v>1</v>
      </c>
      <c r="AB1421">
        <f t="shared" si="337"/>
        <v>7268.5511596973374</v>
      </c>
      <c r="AC1421">
        <f t="shared" si="347"/>
        <v>3.4162190450575336</v>
      </c>
      <c r="AD1421">
        <f t="shared" si="336"/>
        <v>9768.860073121632</v>
      </c>
      <c r="AE1421">
        <f t="shared" si="348"/>
        <v>3.4982731928067317E-4</v>
      </c>
      <c r="AF1421">
        <f t="shared" si="349"/>
        <v>-2.311399268783676E-2</v>
      </c>
      <c r="AG1421">
        <f>IF(AF1421&lt;MAX($AF$202:AF1421),(1+AF1421)/(1+MAX($AF$202:AF1421))-1,0)</f>
        <v>-2.311399268783676E-2</v>
      </c>
      <c r="AH1421">
        <f>MIN($AG$202:AG1421)</f>
        <v>-6.6231038167161249E-2</v>
      </c>
    </row>
    <row r="1422" spans="2:34" x14ac:dyDescent="0.2">
      <c r="B1422" t="s">
        <v>1425</v>
      </c>
      <c r="C1422">
        <v>1.3505</v>
      </c>
      <c r="D1422">
        <v>1.3512200000000001</v>
      </c>
      <c r="E1422">
        <v>1.3491</v>
      </c>
      <c r="F1422">
        <v>1.34964</v>
      </c>
      <c r="G1422">
        <v>4274.5497999999998</v>
      </c>
      <c r="I1422">
        <f t="shared" si="338"/>
        <v>1.7000000000000348E-3</v>
      </c>
      <c r="J1422">
        <f t="shared" si="333"/>
        <v>1.3471284999999997</v>
      </c>
      <c r="K1422">
        <f t="shared" si="339"/>
        <v>1.3401266336633664</v>
      </c>
      <c r="L1422">
        <f t="shared" si="341"/>
        <v>1.3269385999999996</v>
      </c>
      <c r="M1422">
        <f t="shared" si="334"/>
        <v>1.3429356190095589</v>
      </c>
      <c r="N1422">
        <f t="shared" si="335"/>
        <v>1.3513213809904405</v>
      </c>
      <c r="O1422" cm="1">
        <f t="array" ref="O1422">_xlfn.IFS(C1422&lt;M1421,1,C1422&gt;N1421,-1,TRUE,0)</f>
        <v>0</v>
      </c>
      <c r="P1422">
        <f t="shared" si="342"/>
        <v>1</v>
      </c>
      <c r="Q1422">
        <f t="shared" si="343"/>
        <v>1</v>
      </c>
      <c r="R1422" cm="1">
        <f t="array" ref="R1422">_xlfn.IFS(AND(Q1421=0,O1421=1,O1422=0,P1422=1),1,AND(Q1421=0,O1421=-1,O1422=0,P1422=-1),-1,AND(Q1421=1,O1421=-1,O1422=0,P1422=-1),-2,AND(Q1421=-1,O1421=1,O1422=0,P1422=1),2,TRUE,0)</f>
        <v>0</v>
      </c>
      <c r="S1422" cm="1">
        <f t="array" ref="S1422">_xlfn.IFS(AND(Q1422&lt;&gt;0,S1421=0),U1421/C1422,AND(Q1422&lt;&gt;0,S1421&lt;&gt;0),S1421,TRUE,0)</f>
        <v>7301.9883314226463</v>
      </c>
      <c r="T1422">
        <f t="shared" si="344"/>
        <v>12.413380163418752</v>
      </c>
      <c r="U1422">
        <f t="shared" si="340"/>
        <v>10035.852762707274</v>
      </c>
      <c r="V1422">
        <f t="shared" si="345"/>
        <v>1.2384352006993781E-3</v>
      </c>
      <c r="W1422">
        <f t="shared" si="346"/>
        <v>3.5852762707273556E-3</v>
      </c>
      <c r="X1422">
        <f>IF(W1422&lt;MAX($W$202:W1422),(1+W1422)/(1+MAX($W$202:W1422))-1,0)</f>
        <v>-5.6335610559923421E-2</v>
      </c>
      <c r="Y1422">
        <f>MIN($X$202:X1422)</f>
        <v>-7.9803632119194168E-2</v>
      </c>
      <c r="AA1422">
        <v>1</v>
      </c>
      <c r="AB1422">
        <f t="shared" si="337"/>
        <v>7268.5511596973374</v>
      </c>
      <c r="AC1422">
        <f t="shared" si="347"/>
        <v>14.755158854185423</v>
      </c>
      <c r="AD1422">
        <f t="shared" si="336"/>
        <v>9783.6152319758166</v>
      </c>
      <c r="AE1422">
        <f t="shared" si="348"/>
        <v>1.5104279049695123E-3</v>
      </c>
      <c r="AF1422">
        <f t="shared" si="349"/>
        <v>-2.1638476802418372E-2</v>
      </c>
      <c r="AG1422">
        <f>IF(AF1422&lt;MAX($AF$202:AF1422),(1+AF1422)/(1+MAX($AF$202:AF1422))-1,0)</f>
        <v>-2.1638476802418372E-2</v>
      </c>
      <c r="AH1422">
        <f>MIN($AG$202:AG1422)</f>
        <v>-6.6231038167161249E-2</v>
      </c>
    </row>
    <row r="1423" spans="2:34" x14ac:dyDescent="0.2">
      <c r="B1423" t="s">
        <v>1426</v>
      </c>
      <c r="C1423">
        <v>1.3496600000000001</v>
      </c>
      <c r="D1423">
        <v>1.3496900000000001</v>
      </c>
      <c r="E1423">
        <v>1.34646</v>
      </c>
      <c r="F1423">
        <v>1.3473200000000001</v>
      </c>
      <c r="G1423">
        <v>6108.21</v>
      </c>
      <c r="I1423">
        <f t="shared" si="338"/>
        <v>-8.399999999999519E-4</v>
      </c>
      <c r="J1423">
        <f t="shared" si="333"/>
        <v>1.3470429999999998</v>
      </c>
      <c r="K1423">
        <f t="shared" si="339"/>
        <v>1.3402436633663366</v>
      </c>
      <c r="L1423">
        <f t="shared" si="341"/>
        <v>1.3272099999999996</v>
      </c>
      <c r="M1423">
        <f t="shared" si="334"/>
        <v>1.3429399274927194</v>
      </c>
      <c r="N1423">
        <f t="shared" si="335"/>
        <v>1.3511460725072801</v>
      </c>
      <c r="O1423" cm="1">
        <f t="array" ref="O1423">_xlfn.IFS(C1423&lt;M1422,1,C1423&gt;N1422,-1,TRUE,0)</f>
        <v>0</v>
      </c>
      <c r="P1423">
        <f t="shared" si="342"/>
        <v>1</v>
      </c>
      <c r="Q1423">
        <f t="shared" si="343"/>
        <v>1</v>
      </c>
      <c r="R1423" cm="1">
        <f t="array" ref="R1423">_xlfn.IFS(AND(Q1422=0,O1422=1,O1423=0,P1423=1),1,AND(Q1422=0,O1422=-1,O1423=0,P1423=-1),-1,AND(Q1422=1,O1422=-1,O1423=0,P1423=-1),-2,AND(Q1422=-1,O1422=1,O1423=0,P1423=1),2,TRUE,0)</f>
        <v>0</v>
      </c>
      <c r="S1423" cm="1">
        <f t="array" ref="S1423">_xlfn.IFS(AND(Q1423&lt;&gt;0,S1422=0),U1422/C1423,AND(Q1423&lt;&gt;0,S1422&lt;&gt;0),S1422,TRUE,0)</f>
        <v>7301.9883314226463</v>
      </c>
      <c r="T1423">
        <f t="shared" si="344"/>
        <v>-6.1336701983946718</v>
      </c>
      <c r="U1423">
        <f t="shared" si="340"/>
        <v>10029.71909250888</v>
      </c>
      <c r="V1423">
        <f t="shared" si="345"/>
        <v>-6.1117578579740451E-4</v>
      </c>
      <c r="W1423">
        <f t="shared" si="346"/>
        <v>2.9719092508879719E-3</v>
      </c>
      <c r="X1423">
        <f>IF(W1423&lt;MAX($W$202:W1423),(1+W1423)/(1+MAX($W$202:W1423))-1,0)</f>
        <v>-5.6912355384668323E-2</v>
      </c>
      <c r="Y1423">
        <f>MIN($X$202:X1423)</f>
        <v>-7.9803632119194168E-2</v>
      </c>
      <c r="AA1423">
        <v>1</v>
      </c>
      <c r="AB1423">
        <f t="shared" si="337"/>
        <v>7268.5511596973374</v>
      </c>
      <c r="AC1423">
        <f t="shared" si="347"/>
        <v>12.356536971485726</v>
      </c>
      <c r="AD1423">
        <f t="shared" si="336"/>
        <v>9795.9717689473018</v>
      </c>
      <c r="AE1423">
        <f t="shared" si="348"/>
        <v>1.2629827194246992E-3</v>
      </c>
      <c r="AF1423">
        <f t="shared" si="349"/>
        <v>-2.0402823105269863E-2</v>
      </c>
      <c r="AG1423">
        <f>IF(AF1423&lt;MAX($AF$202:AF1423),(1+AF1423)/(1+MAX($AF$202:AF1423))-1,0)</f>
        <v>-2.0402823105269863E-2</v>
      </c>
      <c r="AH1423">
        <f>MIN($AG$202:AG1423)</f>
        <v>-6.6231038167161249E-2</v>
      </c>
    </row>
    <row r="1424" spans="2:34" x14ac:dyDescent="0.2">
      <c r="B1424" t="s">
        <v>1427</v>
      </c>
      <c r="C1424">
        <v>1.34731</v>
      </c>
      <c r="D1424">
        <v>1.3516999999999999</v>
      </c>
      <c r="E1424">
        <v>1.34731</v>
      </c>
      <c r="F1424">
        <v>1.34958</v>
      </c>
      <c r="G1424">
        <v>6156.3397999999997</v>
      </c>
      <c r="I1424">
        <f t="shared" si="338"/>
        <v>-2.3500000000000743E-3</v>
      </c>
      <c r="J1424">
        <f t="shared" si="333"/>
        <v>1.3470584999999997</v>
      </c>
      <c r="K1424">
        <f t="shared" si="339"/>
        <v>1.3403570297029703</v>
      </c>
      <c r="L1424">
        <f t="shared" si="341"/>
        <v>1.32747115</v>
      </c>
      <c r="M1424">
        <f t="shared" si="334"/>
        <v>1.3429197065767906</v>
      </c>
      <c r="N1424">
        <f t="shared" si="335"/>
        <v>1.3511972934232088</v>
      </c>
      <c r="O1424" cm="1">
        <f t="array" ref="O1424">_xlfn.IFS(C1424&lt;M1423,1,C1424&gt;N1423,-1,TRUE,0)</f>
        <v>0</v>
      </c>
      <c r="P1424">
        <f t="shared" si="342"/>
        <v>1</v>
      </c>
      <c r="Q1424">
        <f t="shared" si="343"/>
        <v>1</v>
      </c>
      <c r="R1424" cm="1">
        <f t="array" ref="R1424">_xlfn.IFS(AND(Q1423=0,O1423=1,O1424=0,P1424=1),1,AND(Q1423=0,O1423=-1,O1424=0,P1424=-1),-1,AND(Q1423=1,O1423=-1,O1424=0,P1424=-1),-2,AND(Q1423=-1,O1423=1,O1424=0,P1424=1),2,TRUE,0)</f>
        <v>0</v>
      </c>
      <c r="S1424" cm="1">
        <f t="array" ref="S1424">_xlfn.IFS(AND(Q1424&lt;&gt;0,S1423=0),U1423/C1424,AND(Q1424&lt;&gt;0,S1423&lt;&gt;0),S1423,TRUE,0)</f>
        <v>7301.9883314226463</v>
      </c>
      <c r="T1424">
        <f t="shared" si="344"/>
        <v>-17.159672578843761</v>
      </c>
      <c r="U1424">
        <f t="shared" si="340"/>
        <v>10012.559419930036</v>
      </c>
      <c r="V1424">
        <f t="shared" si="345"/>
        <v>-1.7108826698506629E-3</v>
      </c>
      <c r="W1424">
        <f t="shared" si="346"/>
        <v>1.2559419930036064E-3</v>
      </c>
      <c r="X1424">
        <f>IF(W1424&lt;MAX($W$202:W1424),(1+W1424)/(1+MAX($W$202:W1424))-1,0)</f>
        <v>-5.8525867691990974E-2</v>
      </c>
      <c r="Y1424">
        <f>MIN($X$202:X1424)</f>
        <v>-7.9803632119194168E-2</v>
      </c>
      <c r="AA1424">
        <v>1</v>
      </c>
      <c r="AB1424">
        <f t="shared" si="337"/>
        <v>7268.5511596973374</v>
      </c>
      <c r="AC1424">
        <f t="shared" si="347"/>
        <v>-6.1055829741454142</v>
      </c>
      <c r="AD1424">
        <f t="shared" si="336"/>
        <v>9789.8661859731565</v>
      </c>
      <c r="AE1424">
        <f t="shared" si="348"/>
        <v>-6.2327486421508279E-4</v>
      </c>
      <c r="AF1424">
        <f t="shared" si="349"/>
        <v>-2.1013381402684383E-2</v>
      </c>
      <c r="AG1424">
        <f>IF(AF1424&lt;MAX($AF$202:AF1424),(1+AF1424)/(1+MAX($AF$202:AF1424))-1,0)</f>
        <v>-2.1013381402684383E-2</v>
      </c>
      <c r="AH1424">
        <f>MIN($AG$202:AG1424)</f>
        <v>-6.6231038167161249E-2</v>
      </c>
    </row>
    <row r="1425" spans="2:34" x14ac:dyDescent="0.2">
      <c r="B1425" t="s">
        <v>1428</v>
      </c>
      <c r="C1425">
        <v>1.34958</v>
      </c>
      <c r="D1425">
        <v>1.3531899999999999</v>
      </c>
      <c r="E1425">
        <v>1.34958</v>
      </c>
      <c r="F1425">
        <v>1.3515200000000001</v>
      </c>
      <c r="G1425">
        <v>12348.1504</v>
      </c>
      <c r="I1425">
        <f t="shared" si="338"/>
        <v>2.2699999999999942E-3</v>
      </c>
      <c r="J1425">
        <f t="shared" si="333"/>
        <v>1.3471604999999998</v>
      </c>
      <c r="K1425">
        <f t="shared" si="339"/>
        <v>1.3405052475247525</v>
      </c>
      <c r="L1425">
        <f t="shared" si="341"/>
        <v>1.3277460999999997</v>
      </c>
      <c r="M1425">
        <f t="shared" si="334"/>
        <v>1.342699977721163</v>
      </c>
      <c r="N1425">
        <f t="shared" si="335"/>
        <v>1.3516210222788365</v>
      </c>
      <c r="O1425" cm="1">
        <f t="array" ref="O1425">_xlfn.IFS(C1425&lt;M1424,1,C1425&gt;N1424,-1,TRUE,0)</f>
        <v>0</v>
      </c>
      <c r="P1425">
        <f t="shared" si="342"/>
        <v>1</v>
      </c>
      <c r="Q1425">
        <f t="shared" si="343"/>
        <v>1</v>
      </c>
      <c r="R1425" cm="1">
        <f t="array" ref="R1425">_xlfn.IFS(AND(Q1424=0,O1424=1,O1425=0,P1425=1),1,AND(Q1424=0,O1424=-1,O1425=0,P1425=-1),-1,AND(Q1424=1,O1424=-1,O1425=0,P1425=-1),-2,AND(Q1424=-1,O1424=1,O1425=0,P1425=1),2,TRUE,0)</f>
        <v>0</v>
      </c>
      <c r="S1425" cm="1">
        <f t="array" ref="S1425">_xlfn.IFS(AND(Q1425&lt;&gt;0,S1424=0),U1424/C1425,AND(Q1425&lt;&gt;0,S1424&lt;&gt;0),S1424,TRUE,0)</f>
        <v>7301.9883314226463</v>
      </c>
      <c r="T1425">
        <f t="shared" si="344"/>
        <v>16.575513512329366</v>
      </c>
      <c r="U1425">
        <f t="shared" si="340"/>
        <v>10029.134933442365</v>
      </c>
      <c r="V1425">
        <f t="shared" si="345"/>
        <v>1.6554721742110959E-3</v>
      </c>
      <c r="W1425">
        <f t="shared" si="346"/>
        <v>2.9134933442365174E-3</v>
      </c>
      <c r="X1425">
        <f>IF(W1425&lt;MAX($W$202:W1425),(1+W1425)/(1+MAX($W$202:W1425))-1,0)</f>
        <v>-5.6967283463215557E-2</v>
      </c>
      <c r="Y1425">
        <f>MIN($X$202:X1425)</f>
        <v>-7.9803632119194168E-2</v>
      </c>
      <c r="AA1425">
        <v>1</v>
      </c>
      <c r="AB1425">
        <f t="shared" si="337"/>
        <v>7268.5511596973374</v>
      </c>
      <c r="AC1425">
        <f t="shared" si="347"/>
        <v>-17.081095225289282</v>
      </c>
      <c r="AD1425">
        <f t="shared" si="336"/>
        <v>9772.7850907478678</v>
      </c>
      <c r="AE1425">
        <f t="shared" si="348"/>
        <v>-1.7447731052507073E-3</v>
      </c>
      <c r="AF1425">
        <f t="shared" si="349"/>
        <v>-2.272149092521325E-2</v>
      </c>
      <c r="AG1425">
        <f>IF(AF1425&lt;MAX($AF$202:AF1425),(1+AF1425)/(1+MAX($AF$202:AF1425))-1,0)</f>
        <v>-2.272149092521325E-2</v>
      </c>
      <c r="AH1425">
        <f>MIN($AG$202:AG1425)</f>
        <v>-6.6231038167161249E-2</v>
      </c>
    </row>
    <row r="1426" spans="2:34" x14ac:dyDescent="0.2">
      <c r="B1426" t="s">
        <v>1429</v>
      </c>
      <c r="C1426">
        <v>1.35154</v>
      </c>
      <c r="D1426">
        <v>1.3560700000000001</v>
      </c>
      <c r="E1426">
        <v>1.3512900000000001</v>
      </c>
      <c r="F1426">
        <v>1.3555200000000001</v>
      </c>
      <c r="G1426">
        <v>15303.1201</v>
      </c>
      <c r="I1426">
        <f t="shared" si="338"/>
        <v>1.9599999999999618E-3</v>
      </c>
      <c r="J1426">
        <f t="shared" si="333"/>
        <v>1.3475629999999998</v>
      </c>
      <c r="K1426">
        <f t="shared" si="339"/>
        <v>1.3406772277227725</v>
      </c>
      <c r="L1426">
        <f t="shared" si="341"/>
        <v>1.3280219499999995</v>
      </c>
      <c r="M1426">
        <f t="shared" si="334"/>
        <v>1.3418005939053204</v>
      </c>
      <c r="N1426">
        <f t="shared" si="335"/>
        <v>1.3533254060946793</v>
      </c>
      <c r="O1426" cm="1">
        <f t="array" ref="O1426">_xlfn.IFS(C1426&lt;M1425,1,C1426&gt;N1425,-1,TRUE,0)</f>
        <v>0</v>
      </c>
      <c r="P1426">
        <f t="shared" si="342"/>
        <v>1</v>
      </c>
      <c r="Q1426">
        <f t="shared" si="343"/>
        <v>1</v>
      </c>
      <c r="R1426" cm="1">
        <f t="array" ref="R1426">_xlfn.IFS(AND(Q1425=0,O1425=1,O1426=0,P1426=1),1,AND(Q1425=0,O1425=-1,O1426=0,P1426=-1),-1,AND(Q1425=1,O1425=-1,O1426=0,P1426=-1),-2,AND(Q1425=-1,O1425=1,O1426=0,P1426=1),2,TRUE,0)</f>
        <v>0</v>
      </c>
      <c r="S1426" cm="1">
        <f t="array" ref="S1426">_xlfn.IFS(AND(Q1426&lt;&gt;0,S1425=0),U1425/C1426,AND(Q1426&lt;&gt;0,S1425&lt;&gt;0),S1425,TRUE,0)</f>
        <v>7301.9883314226463</v>
      </c>
      <c r="T1426">
        <f t="shared" si="344"/>
        <v>14.311897129588107</v>
      </c>
      <c r="U1426">
        <f t="shared" si="340"/>
        <v>10043.446830571953</v>
      </c>
      <c r="V1426">
        <f t="shared" si="345"/>
        <v>1.4270320645367708E-3</v>
      </c>
      <c r="W1426">
        <f t="shared" si="346"/>
        <v>4.3446830571953754E-3</v>
      </c>
      <c r="X1426">
        <f>IF(W1426&lt;MAX($W$202:W1426),(1+W1426)/(1+MAX($W$202:W1426))-1,0)</f>
        <v>-5.562154553881038E-2</v>
      </c>
      <c r="Y1426">
        <f>MIN($X$202:X1426)</f>
        <v>-7.9803632119194168E-2</v>
      </c>
      <c r="AA1426">
        <v>1</v>
      </c>
      <c r="AB1426">
        <f t="shared" si="337"/>
        <v>7268.5511596973374</v>
      </c>
      <c r="AC1426">
        <f t="shared" si="347"/>
        <v>16.499611132512914</v>
      </c>
      <c r="AD1426">
        <f t="shared" si="336"/>
        <v>9789.2847018803805</v>
      </c>
      <c r="AE1426">
        <f t="shared" si="348"/>
        <v>1.688322313373441E-3</v>
      </c>
      <c r="AF1426">
        <f t="shared" si="349"/>
        <v>-2.107152981196192E-2</v>
      </c>
      <c r="AG1426">
        <f>IF(AF1426&lt;MAX($AF$202:AF1426),(1+AF1426)/(1+MAX($AF$202:AF1426))-1,0)</f>
        <v>-2.107152981196192E-2</v>
      </c>
      <c r="AH1426">
        <f>MIN($AG$202:AG1426)</f>
        <v>-6.6231038167161249E-2</v>
      </c>
    </row>
    <row r="1427" spans="2:34" x14ac:dyDescent="0.2">
      <c r="B1427" t="s">
        <v>1430</v>
      </c>
      <c r="C1427">
        <v>1.35547</v>
      </c>
      <c r="D1427">
        <v>1.3562399999999999</v>
      </c>
      <c r="E1427">
        <v>1.35219</v>
      </c>
      <c r="F1427">
        <v>1.3527199999999999</v>
      </c>
      <c r="G1427">
        <v>11903.9102</v>
      </c>
      <c r="I1427">
        <f t="shared" si="338"/>
        <v>3.9299999999999891E-3</v>
      </c>
      <c r="J1427">
        <f t="shared" si="333"/>
        <v>1.3479575000000001</v>
      </c>
      <c r="K1427">
        <f t="shared" si="339"/>
        <v>1.3408924752475246</v>
      </c>
      <c r="L1427">
        <f t="shared" si="341"/>
        <v>1.3283332999999999</v>
      </c>
      <c r="M1427">
        <f t="shared" si="334"/>
        <v>1.3419236061494257</v>
      </c>
      <c r="N1427">
        <f t="shared" si="335"/>
        <v>1.3539913938505745</v>
      </c>
      <c r="O1427" cm="1">
        <f t="array" ref="O1427">_xlfn.IFS(C1427&lt;M1426,1,C1427&gt;N1426,-1,TRUE,0)</f>
        <v>-1</v>
      </c>
      <c r="P1427">
        <f t="shared" si="342"/>
        <v>1</v>
      </c>
      <c r="Q1427">
        <f t="shared" si="343"/>
        <v>1</v>
      </c>
      <c r="R1427" cm="1">
        <f t="array" ref="R1427">_xlfn.IFS(AND(Q1426=0,O1426=1,O1427=0,P1427=1),1,AND(Q1426=0,O1426=-1,O1427=0,P1427=-1),-1,AND(Q1426=1,O1426=-1,O1427=0,P1427=-1),-2,AND(Q1426=-1,O1426=1,O1427=0,P1427=1),2,TRUE,0)</f>
        <v>0</v>
      </c>
      <c r="S1427" cm="1">
        <f t="array" ref="S1427">_xlfn.IFS(AND(Q1427&lt;&gt;0,S1426=0),U1426/C1427,AND(Q1427&lt;&gt;0,S1426&lt;&gt;0),S1426,TRUE,0)</f>
        <v>7301.9883314226463</v>
      </c>
      <c r="T1427">
        <f t="shared" si="344"/>
        <v>28.696814142490918</v>
      </c>
      <c r="U1427">
        <f t="shared" si="340"/>
        <v>10072.143644714444</v>
      </c>
      <c r="V1427">
        <f t="shared" si="345"/>
        <v>2.8572674925841863E-3</v>
      </c>
      <c r="W1427">
        <f t="shared" si="346"/>
        <v>7.2143644714444122E-3</v>
      </c>
      <c r="X1427">
        <f>IF(W1427&lt;MAX($W$202:W1427),(1+W1427)/(1+MAX($W$202:W1427))-1,0)</f>
        <v>-5.2923203680181552E-2</v>
      </c>
      <c r="Y1427">
        <f>MIN($X$202:X1427)</f>
        <v>-7.9803632119194168E-2</v>
      </c>
      <c r="AA1427">
        <v>1</v>
      </c>
      <c r="AB1427">
        <f t="shared" si="337"/>
        <v>7268.5511596973374</v>
      </c>
      <c r="AC1427">
        <f t="shared" si="347"/>
        <v>14.246360273006504</v>
      </c>
      <c r="AD1427">
        <f t="shared" si="336"/>
        <v>9803.5310621533863</v>
      </c>
      <c r="AE1427">
        <f t="shared" si="348"/>
        <v>1.4553014553014259E-3</v>
      </c>
      <c r="AF1427">
        <f t="shared" si="349"/>
        <v>-1.9646893784661335E-2</v>
      </c>
      <c r="AG1427">
        <f>IF(AF1427&lt;MAX($AF$202:AF1427),(1+AF1427)/(1+MAX($AF$202:AF1427))-1,0)</f>
        <v>-1.9646893784661335E-2</v>
      </c>
      <c r="AH1427">
        <f>MIN($AG$202:AG1427)</f>
        <v>-6.6231038167161249E-2</v>
      </c>
    </row>
    <row r="1428" spans="2:34" x14ac:dyDescent="0.2">
      <c r="B1428" t="s">
        <v>1431</v>
      </c>
      <c r="C1428">
        <v>1.3527199999999999</v>
      </c>
      <c r="D1428">
        <v>1.3545100000000001</v>
      </c>
      <c r="E1428">
        <v>1.35225</v>
      </c>
      <c r="F1428">
        <v>1.35293</v>
      </c>
      <c r="G1428">
        <v>9182.8896000000004</v>
      </c>
      <c r="I1428">
        <f t="shared" si="338"/>
        <v>-2.7500000000000302E-3</v>
      </c>
      <c r="J1428">
        <f t="shared" si="333"/>
        <v>1.3482270000000001</v>
      </c>
      <c r="K1428">
        <f t="shared" si="339"/>
        <v>1.3410813861386139</v>
      </c>
      <c r="L1428">
        <f t="shared" si="341"/>
        <v>1.3286181999999997</v>
      </c>
      <c r="M1428">
        <f t="shared" si="334"/>
        <v>1.3418217174925693</v>
      </c>
      <c r="N1428">
        <f t="shared" si="335"/>
        <v>1.3546322825074308</v>
      </c>
      <c r="O1428" cm="1">
        <f t="array" ref="O1428">_xlfn.IFS(C1428&lt;M1427,1,C1428&gt;N1427,-1,TRUE,0)</f>
        <v>0</v>
      </c>
      <c r="P1428">
        <f t="shared" si="342"/>
        <v>1</v>
      </c>
      <c r="Q1428">
        <f t="shared" si="343"/>
        <v>1</v>
      </c>
      <c r="R1428" cm="1">
        <f t="array" ref="R1428">_xlfn.IFS(AND(Q1427=0,O1427=1,O1428=0,P1428=1),1,AND(Q1427=0,O1427=-1,O1428=0,P1428=-1),-1,AND(Q1427=1,O1427=-1,O1428=0,P1428=-1),-2,AND(Q1427=-1,O1427=1,O1428=0,P1428=1),2,TRUE,0)</f>
        <v>0</v>
      </c>
      <c r="S1428" cm="1">
        <f t="array" ref="S1428">_xlfn.IFS(AND(Q1428&lt;&gt;0,S1427=0),U1427/C1428,AND(Q1428&lt;&gt;0,S1427&lt;&gt;0),S1427,TRUE,0)</f>
        <v>7301.9883314226463</v>
      </c>
      <c r="T1428">
        <f t="shared" si="344"/>
        <v>-20.080467911412498</v>
      </c>
      <c r="U1428">
        <f t="shared" si="340"/>
        <v>10052.063176803033</v>
      </c>
      <c r="V1428">
        <f t="shared" si="345"/>
        <v>-1.9936637740417969E-3</v>
      </c>
      <c r="W1428">
        <f t="shared" si="346"/>
        <v>5.2063176803032185E-3</v>
      </c>
      <c r="X1428">
        <f>IF(W1428&lt;MAX($W$202:W1428),(1+W1428)/(1+MAX($W$202:W1428))-1,0)</f>
        <v>-5.4811356380239817E-2</v>
      </c>
      <c r="Y1428">
        <f>MIN($X$202:X1428)</f>
        <v>-7.9803632119194168E-2</v>
      </c>
      <c r="AA1428">
        <v>1</v>
      </c>
      <c r="AB1428">
        <f t="shared" si="337"/>
        <v>7268.5511596973374</v>
      </c>
      <c r="AC1428">
        <f t="shared" si="347"/>
        <v>28.565406057610456</v>
      </c>
      <c r="AD1428">
        <f t="shared" si="336"/>
        <v>9832.096468210997</v>
      </c>
      <c r="AE1428">
        <f t="shared" si="348"/>
        <v>2.9137874788694703E-3</v>
      </c>
      <c r="AF1428">
        <f t="shared" si="349"/>
        <v>-1.6790353178900319E-2</v>
      </c>
      <c r="AG1428">
        <f>IF(AF1428&lt;MAX($AF$202:AF1428),(1+AF1428)/(1+MAX($AF$202:AF1428))-1,0)</f>
        <v>-1.6790353178900319E-2</v>
      </c>
      <c r="AH1428">
        <f>MIN($AG$202:AG1428)</f>
        <v>-6.6231038167161249E-2</v>
      </c>
    </row>
    <row r="1429" spans="2:34" x14ac:dyDescent="0.2">
      <c r="B1429" t="s">
        <v>1432</v>
      </c>
      <c r="C1429">
        <v>1.3529100000000001</v>
      </c>
      <c r="D1429">
        <v>1.3540700000000001</v>
      </c>
      <c r="E1429">
        <v>1.3510899999999999</v>
      </c>
      <c r="F1429">
        <v>1.3514699999999999</v>
      </c>
      <c r="G1429">
        <v>9941.2597999999998</v>
      </c>
      <c r="I1429">
        <f t="shared" si="338"/>
        <v>1.9000000000013451E-4</v>
      </c>
      <c r="J1429">
        <f t="shared" si="333"/>
        <v>1.3487480000000001</v>
      </c>
      <c r="K1429">
        <f t="shared" si="339"/>
        <v>1.3412746534653466</v>
      </c>
      <c r="L1429">
        <f t="shared" si="341"/>
        <v>1.3289071499999998</v>
      </c>
      <c r="M1429">
        <f t="shared" si="334"/>
        <v>1.3431138697210661</v>
      </c>
      <c r="N1429">
        <f t="shared" si="335"/>
        <v>1.3543821302789341</v>
      </c>
      <c r="O1429" cm="1">
        <f t="array" ref="O1429">_xlfn.IFS(C1429&lt;M1428,1,C1429&gt;N1428,-1,TRUE,0)</f>
        <v>0</v>
      </c>
      <c r="P1429">
        <f t="shared" si="342"/>
        <v>1</v>
      </c>
      <c r="Q1429">
        <f t="shared" si="343"/>
        <v>1</v>
      </c>
      <c r="R1429" cm="1">
        <f t="array" ref="R1429">_xlfn.IFS(AND(Q1428=0,O1428=1,O1429=0,P1429=1),1,AND(Q1428=0,O1428=-1,O1429=0,P1429=-1),-1,AND(Q1428=1,O1428=-1,O1429=0,P1429=-1),-2,AND(Q1428=-1,O1428=1,O1429=0,P1429=1),2,TRUE,0)</f>
        <v>0</v>
      </c>
      <c r="S1429" cm="1">
        <f t="array" ref="S1429">_xlfn.IFS(AND(Q1429&lt;&gt;0,S1428=0),U1428/C1429,AND(Q1429&lt;&gt;0,S1428&lt;&gt;0),S1428,TRUE,0)</f>
        <v>7301.9883314226463</v>
      </c>
      <c r="T1429">
        <f t="shared" si="344"/>
        <v>1.387377782971285</v>
      </c>
      <c r="U1429">
        <f t="shared" si="340"/>
        <v>10053.450554586005</v>
      </c>
      <c r="V1429">
        <f t="shared" si="345"/>
        <v>1.3801920646230238E-4</v>
      </c>
      <c r="W1429">
        <f t="shared" si="346"/>
        <v>5.3450554586005339E-3</v>
      </c>
      <c r="X1429">
        <f>IF(W1429&lt;MAX($W$202:W1429),(1+W1429)/(1+MAX($W$202:W1429))-1,0)</f>
        <v>-5.4680902193690151E-2</v>
      </c>
      <c r="Y1429">
        <f>MIN($X$202:X1429)</f>
        <v>-7.9803632119194168E-2</v>
      </c>
      <c r="AA1429">
        <v>1</v>
      </c>
      <c r="AB1429">
        <f t="shared" si="337"/>
        <v>7268.5511596973374</v>
      </c>
      <c r="AC1429">
        <f t="shared" si="347"/>
        <v>-19.988515689167897</v>
      </c>
      <c r="AD1429">
        <f t="shared" si="336"/>
        <v>9812.1079525218283</v>
      </c>
      <c r="AE1429">
        <f t="shared" si="348"/>
        <v>-2.0329861239456407E-3</v>
      </c>
      <c r="AF1429">
        <f t="shared" si="349"/>
        <v>-1.8789204747817201E-2</v>
      </c>
      <c r="AG1429">
        <f>IF(AF1429&lt;MAX($AF$202:AF1429),(1+AF1429)/(1+MAX($AF$202:AF1429))-1,0)</f>
        <v>-1.8789204747817201E-2</v>
      </c>
      <c r="AH1429">
        <f>MIN($AG$202:AG1429)</f>
        <v>-6.6231038167161249E-2</v>
      </c>
    </row>
    <row r="1430" spans="2:34" x14ac:dyDescent="0.2">
      <c r="B1430" t="s">
        <v>1433</v>
      </c>
      <c r="C1430">
        <v>1.3514699999999999</v>
      </c>
      <c r="D1430">
        <v>1.35507</v>
      </c>
      <c r="E1430">
        <v>1.3504499999999999</v>
      </c>
      <c r="F1430">
        <v>1.35328</v>
      </c>
      <c r="G1430">
        <v>12240.669900000001</v>
      </c>
      <c r="I1430">
        <f t="shared" si="338"/>
        <v>-1.4400000000001079E-3</v>
      </c>
      <c r="J1430">
        <f t="shared" si="333"/>
        <v>1.3492030000000002</v>
      </c>
      <c r="K1430">
        <f t="shared" si="339"/>
        <v>1.3414874257425742</v>
      </c>
      <c r="L1430">
        <f t="shared" si="341"/>
        <v>1.3291920500000001</v>
      </c>
      <c r="M1430">
        <f t="shared" si="334"/>
        <v>1.3436487400132873</v>
      </c>
      <c r="N1430">
        <f t="shared" si="335"/>
        <v>1.354757259986713</v>
      </c>
      <c r="O1430" cm="1">
        <f t="array" ref="O1430">_xlfn.IFS(C1430&lt;M1429,1,C1430&gt;N1429,-1,TRUE,0)</f>
        <v>0</v>
      </c>
      <c r="P1430">
        <f t="shared" si="342"/>
        <v>1</v>
      </c>
      <c r="Q1430">
        <f t="shared" si="343"/>
        <v>1</v>
      </c>
      <c r="R1430" cm="1">
        <f t="array" ref="R1430">_xlfn.IFS(AND(Q1429=0,O1429=1,O1430=0,P1430=1),1,AND(Q1429=0,O1429=-1,O1430=0,P1430=-1),-1,AND(Q1429=1,O1429=-1,O1430=0,P1430=-1),-2,AND(Q1429=-1,O1429=1,O1430=0,P1430=1),2,TRUE,0)</f>
        <v>0</v>
      </c>
      <c r="S1430" cm="1">
        <f t="array" ref="S1430">_xlfn.IFS(AND(Q1430&lt;&gt;0,S1429=0),U1429/C1430,AND(Q1430&lt;&gt;0,S1429&lt;&gt;0),S1429,TRUE,0)</f>
        <v>7301.9883314226463</v>
      </c>
      <c r="T1430">
        <f t="shared" si="344"/>
        <v>-10.514863197249399</v>
      </c>
      <c r="U1430">
        <f t="shared" si="340"/>
        <v>10042.935691388755</v>
      </c>
      <c r="V1430">
        <f t="shared" si="345"/>
        <v>-1.045895947879598E-3</v>
      </c>
      <c r="W1430">
        <f t="shared" si="346"/>
        <v>4.2935691388754638E-3</v>
      </c>
      <c r="X1430">
        <f>IF(W1430&lt;MAX($W$202:W1430),(1+W1430)/(1+MAX($W$202:W1430))-1,0)</f>
        <v>-5.5669607607539029E-2</v>
      </c>
      <c r="Y1430">
        <f>MIN($X$202:X1430)</f>
        <v>-7.9803632119194168E-2</v>
      </c>
      <c r="AA1430">
        <v>1</v>
      </c>
      <c r="AB1430">
        <f t="shared" si="337"/>
        <v>7268.5511596973374</v>
      </c>
      <c r="AC1430">
        <f t="shared" si="347"/>
        <v>1.3810247203434718</v>
      </c>
      <c r="AD1430">
        <f t="shared" si="336"/>
        <v>9813.488977242172</v>
      </c>
      <c r="AE1430">
        <f t="shared" si="348"/>
        <v>1.40746996162892E-4</v>
      </c>
      <c r="AF1430">
        <f t="shared" si="349"/>
        <v>-1.8651102275782816E-2</v>
      </c>
      <c r="AG1430">
        <f>IF(AF1430&lt;MAX($AF$202:AF1430),(1+AF1430)/(1+MAX($AF$202:AF1430))-1,0)</f>
        <v>-1.8651102275782816E-2</v>
      </c>
      <c r="AH1430">
        <f>MIN($AG$202:AG1430)</f>
        <v>-6.6231038167161249E-2</v>
      </c>
    </row>
    <row r="1431" spans="2:34" x14ac:dyDescent="0.2">
      <c r="B1431" t="s">
        <v>1434</v>
      </c>
      <c r="C1431">
        <v>1.3532299999999999</v>
      </c>
      <c r="D1431">
        <v>1.3549100000000001</v>
      </c>
      <c r="E1431">
        <v>1.35145</v>
      </c>
      <c r="F1431">
        <v>1.3545799999999999</v>
      </c>
      <c r="G1431">
        <v>13396.7305</v>
      </c>
      <c r="I1431">
        <f t="shared" si="338"/>
        <v>1.7599999999999838E-3</v>
      </c>
      <c r="J1431">
        <f t="shared" ref="J1431:J1494" si="350">AVERAGE(F1412:F1431)</f>
        <v>1.3495915000000001</v>
      </c>
      <c r="K1431">
        <f t="shared" si="339"/>
        <v>1.3417250495049509</v>
      </c>
      <c r="L1431">
        <f t="shared" si="341"/>
        <v>1.3294864000000002</v>
      </c>
      <c r="M1431">
        <f t="shared" ref="M1431:M1494" si="351">J1431-2*_xlfn.STDEV.P(F1412:F1431)</f>
        <v>1.3436852989367107</v>
      </c>
      <c r="N1431">
        <f t="shared" ref="N1431:N1494" si="352">J1431+2*_xlfn.STDEV.P(F1412:F1431)</f>
        <v>1.3554977010632894</v>
      </c>
      <c r="O1431" cm="1">
        <f t="array" ref="O1431">_xlfn.IFS(C1431&lt;M1430,1,C1431&gt;N1430,-1,TRUE,0)</f>
        <v>0</v>
      </c>
      <c r="P1431">
        <f t="shared" si="342"/>
        <v>1</v>
      </c>
      <c r="Q1431">
        <f t="shared" si="343"/>
        <v>1</v>
      </c>
      <c r="R1431" cm="1">
        <f t="array" ref="R1431">_xlfn.IFS(AND(Q1430=0,O1430=1,O1431=0,P1431=1),1,AND(Q1430=0,O1430=-1,O1431=0,P1431=-1),-1,AND(Q1430=1,O1430=-1,O1431=0,P1431=-1),-2,AND(Q1430=-1,O1430=1,O1431=0,P1431=1),2,TRUE,0)</f>
        <v>0</v>
      </c>
      <c r="S1431" cm="1">
        <f t="array" ref="S1431">_xlfn.IFS(AND(Q1431&lt;&gt;0,S1430=0),U1430/C1431,AND(Q1431&lt;&gt;0,S1430&lt;&gt;0),S1430,TRUE,0)</f>
        <v>7301.9883314226463</v>
      </c>
      <c r="T1431">
        <f t="shared" si="344"/>
        <v>12.851499463303739</v>
      </c>
      <c r="U1431">
        <f t="shared" si="340"/>
        <v>10055.787190852059</v>
      </c>
      <c r="V1431">
        <f t="shared" si="345"/>
        <v>1.2796556562961134E-3</v>
      </c>
      <c r="W1431">
        <f t="shared" si="346"/>
        <v>5.5787190852059076E-3</v>
      </c>
      <c r="X1431">
        <f>IF(W1431&lt;MAX($W$202:W1431),(1+W1431)/(1+MAX($W$202:W1431))-1,0)</f>
        <v>-5.4461189879501659E-2</v>
      </c>
      <c r="Y1431">
        <f>MIN($X$202:X1431)</f>
        <v>-7.9803632119194168E-2</v>
      </c>
      <c r="AA1431">
        <v>1</v>
      </c>
      <c r="AB1431">
        <f t="shared" si="337"/>
        <v>7268.5511596973374</v>
      </c>
      <c r="AC1431">
        <f t="shared" si="347"/>
        <v>-10.46671366996495</v>
      </c>
      <c r="AD1431">
        <f t="shared" si="336"/>
        <v>9803.0222635722075</v>
      </c>
      <c r="AE1431">
        <f t="shared" si="348"/>
        <v>-1.066563960507586E-3</v>
      </c>
      <c r="AF1431">
        <f t="shared" si="349"/>
        <v>-1.9697773642779248E-2</v>
      </c>
      <c r="AG1431">
        <f>IF(AF1431&lt;MAX($AF$202:AF1431),(1+AF1431)/(1+MAX($AF$202:AF1431))-1,0)</f>
        <v>-1.9697773642779248E-2</v>
      </c>
      <c r="AH1431">
        <f>MIN($AG$202:AG1431)</f>
        <v>-6.6231038167161249E-2</v>
      </c>
    </row>
    <row r="1432" spans="2:34" x14ac:dyDescent="0.2">
      <c r="B1432" t="s">
        <v>1435</v>
      </c>
      <c r="C1432">
        <v>1.35459</v>
      </c>
      <c r="D1432">
        <v>1.3566800000000001</v>
      </c>
      <c r="E1432">
        <v>1.3531200000000001</v>
      </c>
      <c r="F1432">
        <v>1.35528</v>
      </c>
      <c r="G1432">
        <v>15594.549800000001</v>
      </c>
      <c r="I1432">
        <f t="shared" si="338"/>
        <v>1.3600000000000279E-3</v>
      </c>
      <c r="J1432">
        <f t="shared" si="350"/>
        <v>1.3500335000000001</v>
      </c>
      <c r="K1432">
        <f t="shared" si="339"/>
        <v>1.3419955445544558</v>
      </c>
      <c r="L1432">
        <f t="shared" si="341"/>
        <v>1.3297867999999999</v>
      </c>
      <c r="M1432">
        <f t="shared" si="351"/>
        <v>1.3438216427093019</v>
      </c>
      <c r="N1432">
        <f t="shared" si="352"/>
        <v>1.3562453572906983</v>
      </c>
      <c r="O1432" cm="1">
        <f t="array" ref="O1432">_xlfn.IFS(C1432&lt;M1431,1,C1432&gt;N1431,-1,TRUE,0)</f>
        <v>0</v>
      </c>
      <c r="P1432">
        <f t="shared" si="342"/>
        <v>1</v>
      </c>
      <c r="Q1432">
        <f t="shared" si="343"/>
        <v>1</v>
      </c>
      <c r="R1432" cm="1">
        <f t="array" ref="R1432">_xlfn.IFS(AND(Q1431=0,O1431=1,O1432=0,P1432=1),1,AND(Q1431=0,O1431=-1,O1432=0,P1432=-1),-1,AND(Q1431=1,O1431=-1,O1432=0,P1432=-1),-2,AND(Q1431=-1,O1431=1,O1432=0,P1432=1),2,TRUE,0)</f>
        <v>0</v>
      </c>
      <c r="S1432" cm="1">
        <f t="array" ref="S1432">_xlfn.IFS(AND(Q1432&lt;&gt;0,S1431=0),U1431/C1432,AND(Q1432&lt;&gt;0,S1431&lt;&gt;0),S1431,TRUE,0)</f>
        <v>7301.9883314226463</v>
      </c>
      <c r="T1432">
        <f t="shared" si="344"/>
        <v>9.9307041307350019</v>
      </c>
      <c r="U1432">
        <f t="shared" si="340"/>
        <v>10065.717894982794</v>
      </c>
      <c r="V1432">
        <f t="shared" si="345"/>
        <v>9.8756108718859453E-4</v>
      </c>
      <c r="W1432">
        <f t="shared" si="346"/>
        <v>6.5717894982793013E-3</v>
      </c>
      <c r="X1432">
        <f>IF(W1432&lt;MAX($W$202:W1432),(1+W1432)/(1+MAX($W$202:W1432))-1,0)</f>
        <v>-5.3527412544200126E-2</v>
      </c>
      <c r="Y1432">
        <f>MIN($X$202:X1432)</f>
        <v>-7.9803632119194168E-2</v>
      </c>
      <c r="AA1432">
        <v>1</v>
      </c>
      <c r="AB1432">
        <f t="shared" si="337"/>
        <v>7268.5511596973374</v>
      </c>
      <c r="AC1432">
        <f t="shared" si="347"/>
        <v>12.792650041067196</v>
      </c>
      <c r="AD1432">
        <f t="shared" ref="AD1432:AD1495" si="353">AD1431+AC1432</f>
        <v>9815.8149136132743</v>
      </c>
      <c r="AE1432">
        <f t="shared" si="348"/>
        <v>1.3049700079336118E-3</v>
      </c>
      <c r="AF1432">
        <f t="shared" si="349"/>
        <v>-1.8418508638672559E-2</v>
      </c>
      <c r="AG1432">
        <f>IF(AF1432&lt;MAX($AF$202:AF1432),(1+AF1432)/(1+MAX($AF$202:AF1432))-1,0)</f>
        <v>-1.8418508638672559E-2</v>
      </c>
      <c r="AH1432">
        <f>MIN($AG$202:AG1432)</f>
        <v>-6.6231038167161249E-2</v>
      </c>
    </row>
    <row r="1433" spans="2:34" x14ac:dyDescent="0.2">
      <c r="B1433" t="s">
        <v>1436</v>
      </c>
      <c r="C1433">
        <v>1.35528</v>
      </c>
      <c r="D1433">
        <v>1.3590199999999999</v>
      </c>
      <c r="E1433">
        <v>1.3546100000000001</v>
      </c>
      <c r="F1433">
        <v>1.3584799999999999</v>
      </c>
      <c r="G1433">
        <v>15156.570299999999</v>
      </c>
      <c r="I1433">
        <f t="shared" si="338"/>
        <v>6.9000000000007944E-4</v>
      </c>
      <c r="J1433">
        <f t="shared" si="350"/>
        <v>1.350603</v>
      </c>
      <c r="K1433">
        <f t="shared" si="339"/>
        <v>1.3422815841584161</v>
      </c>
      <c r="L1433">
        <f t="shared" si="341"/>
        <v>1.3300902999999999</v>
      </c>
      <c r="M1433">
        <f t="shared" si="351"/>
        <v>1.3435442689525667</v>
      </c>
      <c r="N1433">
        <f t="shared" si="352"/>
        <v>1.3576617310474333</v>
      </c>
      <c r="O1433" cm="1">
        <f t="array" ref="O1433">_xlfn.IFS(C1433&lt;M1432,1,C1433&gt;N1432,-1,TRUE,0)</f>
        <v>0</v>
      </c>
      <c r="P1433">
        <f t="shared" si="342"/>
        <v>1</v>
      </c>
      <c r="Q1433">
        <f t="shared" si="343"/>
        <v>1</v>
      </c>
      <c r="R1433" cm="1">
        <f t="array" ref="R1433">_xlfn.IFS(AND(Q1432=0,O1432=1,O1433=0,P1433=1),1,AND(Q1432=0,O1432=-1,O1433=0,P1433=-1),-1,AND(Q1432=1,O1432=-1,O1433=0,P1433=-1),-2,AND(Q1432=-1,O1432=1,O1433=0,P1433=1),2,TRUE,0)</f>
        <v>0</v>
      </c>
      <c r="S1433" cm="1">
        <f t="array" ref="S1433">_xlfn.IFS(AND(Q1433&lt;&gt;0,S1432=0),U1432/C1433,AND(Q1433&lt;&gt;0,S1432&lt;&gt;0),S1432,TRUE,0)</f>
        <v>7301.9883314226463</v>
      </c>
      <c r="T1433">
        <f t="shared" si="344"/>
        <v>5.0383719486822063</v>
      </c>
      <c r="U1433">
        <f t="shared" si="340"/>
        <v>10070.756266931476</v>
      </c>
      <c r="V1433">
        <f t="shared" si="345"/>
        <v>5.0054770074507628E-4</v>
      </c>
      <c r="W1433">
        <f t="shared" si="346"/>
        <v>7.0756266931475409E-3</v>
      </c>
      <c r="X1433">
        <f>IF(W1433&lt;MAX($W$202:W1433),(1+W1433)/(1+MAX($W$202:W1433))-1,0)</f>
        <v>-5.3053657866730886E-2</v>
      </c>
      <c r="Y1433">
        <f>MIN($X$202:X1433)</f>
        <v>-7.9803632119194168E-2</v>
      </c>
      <c r="AA1433">
        <v>1</v>
      </c>
      <c r="AB1433">
        <f t="shared" ref="AB1433:AB1496" si="354">AB1432</f>
        <v>7268.5511596973374</v>
      </c>
      <c r="AC1433">
        <f t="shared" si="347"/>
        <v>9.8852295771885821</v>
      </c>
      <c r="AD1433">
        <f t="shared" si="353"/>
        <v>9825.7001431904628</v>
      </c>
      <c r="AE1433">
        <f t="shared" si="348"/>
        <v>1.0070717168351492E-3</v>
      </c>
      <c r="AF1433">
        <f t="shared" si="349"/>
        <v>-1.7429985680953775E-2</v>
      </c>
      <c r="AG1433">
        <f>IF(AF1433&lt;MAX($AF$202:AF1433),(1+AF1433)/(1+MAX($AF$202:AF1433))-1,0)</f>
        <v>-1.7429985680953775E-2</v>
      </c>
      <c r="AH1433">
        <f>MIN($AG$202:AG1433)</f>
        <v>-6.6231038167161249E-2</v>
      </c>
    </row>
    <row r="1434" spans="2:34" x14ac:dyDescent="0.2">
      <c r="B1434" t="s">
        <v>1437</v>
      </c>
      <c r="C1434">
        <v>1.3584700000000001</v>
      </c>
      <c r="D1434">
        <v>1.35928</v>
      </c>
      <c r="E1434">
        <v>1.357</v>
      </c>
      <c r="F1434">
        <v>1.3580000000000001</v>
      </c>
      <c r="G1434">
        <v>11760.059600000001</v>
      </c>
      <c r="I1434">
        <f t="shared" si="338"/>
        <v>3.1900000000000261E-3</v>
      </c>
      <c r="J1434">
        <f t="shared" si="350"/>
        <v>1.3511340000000001</v>
      </c>
      <c r="K1434">
        <f t="shared" si="339"/>
        <v>1.3425750495049504</v>
      </c>
      <c r="L1434">
        <f t="shared" si="341"/>
        <v>1.3304178999999998</v>
      </c>
      <c r="M1434">
        <f t="shared" si="351"/>
        <v>1.343546944181041</v>
      </c>
      <c r="N1434">
        <f t="shared" si="352"/>
        <v>1.3587210558189591</v>
      </c>
      <c r="O1434" cm="1">
        <f t="array" ref="O1434">_xlfn.IFS(C1434&lt;M1433,1,C1434&gt;N1433,-1,TRUE,0)</f>
        <v>-1</v>
      </c>
      <c r="P1434">
        <f t="shared" si="342"/>
        <v>1</v>
      </c>
      <c r="Q1434">
        <f t="shared" si="343"/>
        <v>1</v>
      </c>
      <c r="R1434" cm="1">
        <f t="array" ref="R1434">_xlfn.IFS(AND(Q1433=0,O1433=1,O1434=0,P1434=1),1,AND(Q1433=0,O1433=-1,O1434=0,P1434=-1),-1,AND(Q1433=1,O1433=-1,O1434=0,P1434=-1),-2,AND(Q1433=-1,O1433=1,O1434=0,P1434=1),2,TRUE,0)</f>
        <v>0</v>
      </c>
      <c r="S1434" cm="1">
        <f t="array" ref="S1434">_xlfn.IFS(AND(Q1434&lt;&gt;0,S1433=0),U1433/C1434,AND(Q1434&lt;&gt;0,S1433&lt;&gt;0),S1433,TRUE,0)</f>
        <v>7301.9883314226463</v>
      </c>
      <c r="T1434">
        <f t="shared" si="344"/>
        <v>23.293342777238433</v>
      </c>
      <c r="U1434">
        <f t="shared" si="340"/>
        <v>10094.049609708714</v>
      </c>
      <c r="V1434">
        <f t="shared" si="345"/>
        <v>2.3129685755304088E-3</v>
      </c>
      <c r="W1434">
        <f t="shared" si="346"/>
        <v>9.4049609708715121E-3</v>
      </c>
      <c r="X1434">
        <f>IF(W1434&lt;MAX($W$202:W1434),(1+W1434)/(1+MAX($W$202:W1434))-1,0)</f>
        <v>-5.0863400734663E-2</v>
      </c>
      <c r="Y1434">
        <f>MIN($X$202:X1434)</f>
        <v>-7.9803632119194168E-2</v>
      </c>
      <c r="AA1434">
        <v>1</v>
      </c>
      <c r="AB1434">
        <f t="shared" si="354"/>
        <v>7268.5511596973374</v>
      </c>
      <c r="AC1434">
        <f t="shared" si="347"/>
        <v>5.0153003001917407</v>
      </c>
      <c r="AD1434">
        <f t="shared" si="353"/>
        <v>9830.7154434906552</v>
      </c>
      <c r="AE1434">
        <f t="shared" si="348"/>
        <v>5.1042676115732176E-4</v>
      </c>
      <c r="AF1434">
        <f t="shared" si="349"/>
        <v>-1.6928455650934482E-2</v>
      </c>
      <c r="AG1434">
        <f>IF(AF1434&lt;MAX($AF$202:AF1434),(1+AF1434)/(1+MAX($AF$202:AF1434))-1,0)</f>
        <v>-1.6928455650934482E-2</v>
      </c>
      <c r="AH1434">
        <f>MIN($AG$202:AG1434)</f>
        <v>-6.6231038167161249E-2</v>
      </c>
    </row>
    <row r="1435" spans="2:34" x14ac:dyDescent="0.2">
      <c r="B1435" t="s">
        <v>1438</v>
      </c>
      <c r="C1435">
        <v>1.35798</v>
      </c>
      <c r="D1435">
        <v>1.35958</v>
      </c>
      <c r="E1435">
        <v>1.3575900000000001</v>
      </c>
      <c r="F1435">
        <v>1.3583099999999999</v>
      </c>
      <c r="G1435">
        <v>8767.9403999999995</v>
      </c>
      <c r="I1435">
        <f t="shared" si="338"/>
        <v>-4.9000000000010147E-4</v>
      </c>
      <c r="J1435">
        <f t="shared" si="350"/>
        <v>1.3516910000000002</v>
      </c>
      <c r="K1435">
        <f t="shared" si="339"/>
        <v>1.3428345544554456</v>
      </c>
      <c r="L1435">
        <f t="shared" si="341"/>
        <v>1.3307349499999999</v>
      </c>
      <c r="M1435">
        <f t="shared" si="351"/>
        <v>1.3437236443533631</v>
      </c>
      <c r="N1435">
        <f t="shared" si="352"/>
        <v>1.3596583556466373</v>
      </c>
      <c r="O1435" cm="1">
        <f t="array" ref="O1435">_xlfn.IFS(C1435&lt;M1434,1,C1435&gt;N1434,-1,TRUE,0)</f>
        <v>0</v>
      </c>
      <c r="P1435">
        <f t="shared" si="342"/>
        <v>1</v>
      </c>
      <c r="Q1435">
        <f t="shared" si="343"/>
        <v>1</v>
      </c>
      <c r="R1435" cm="1">
        <f t="array" ref="R1435">_xlfn.IFS(AND(Q1434=0,O1434=1,O1435=0,P1435=1),1,AND(Q1434=0,O1434=-1,O1435=0,P1435=-1),-1,AND(Q1434=1,O1434=-1,O1435=0,P1435=-1),-2,AND(Q1434=-1,O1434=1,O1435=0,P1435=1),2,TRUE,0)</f>
        <v>0</v>
      </c>
      <c r="S1435" cm="1">
        <f t="array" ref="S1435">_xlfn.IFS(AND(Q1435&lt;&gt;0,S1434=0),U1434/C1435,AND(Q1435&lt;&gt;0,S1434&lt;&gt;0),S1434,TRUE,0)</f>
        <v>7301.9883314226463</v>
      </c>
      <c r="T1435">
        <f t="shared" si="344"/>
        <v>-3.5779742823978378</v>
      </c>
      <c r="U1435">
        <f t="shared" si="340"/>
        <v>10090.471635426316</v>
      </c>
      <c r="V1435">
        <f t="shared" si="345"/>
        <v>-3.5446371087342893E-4</v>
      </c>
      <c r="W1435">
        <f t="shared" si="346"/>
        <v>9.0471635426316865E-3</v>
      </c>
      <c r="X1435">
        <f>IF(W1435&lt;MAX($W$202:W1435),(1+W1435)/(1+MAX($W$202:W1435))-1,0)</f>
        <v>-5.1199835215764433E-2</v>
      </c>
      <c r="Y1435">
        <f>MIN($X$202:X1435)</f>
        <v>-7.9803632119194168E-2</v>
      </c>
      <c r="AA1435">
        <v>1</v>
      </c>
      <c r="AB1435">
        <f t="shared" si="354"/>
        <v>7268.5511596973374</v>
      </c>
      <c r="AC1435">
        <f t="shared" si="347"/>
        <v>23.186678199434695</v>
      </c>
      <c r="AD1435">
        <f t="shared" si="353"/>
        <v>9853.9021216900892</v>
      </c>
      <c r="AE1435">
        <f t="shared" si="348"/>
        <v>2.3585951940850456E-3</v>
      </c>
      <c r="AF1435">
        <f t="shared" si="349"/>
        <v>-1.4609787830991094E-2</v>
      </c>
      <c r="AG1435">
        <f>IF(AF1435&lt;MAX($AF$202:AF1435),(1+AF1435)/(1+MAX($AF$202:AF1435))-1,0)</f>
        <v>-1.4609787830991094E-2</v>
      </c>
      <c r="AH1435">
        <f>MIN($AG$202:AG1435)</f>
        <v>-6.6231038167161249E-2</v>
      </c>
    </row>
    <row r="1436" spans="2:34" x14ac:dyDescent="0.2">
      <c r="B1436" t="s">
        <v>1439</v>
      </c>
      <c r="C1436">
        <v>1.3583000000000001</v>
      </c>
      <c r="D1436">
        <v>1.3603000000000001</v>
      </c>
      <c r="E1436">
        <v>1.3583000000000001</v>
      </c>
      <c r="F1436">
        <v>1.3597300000000001</v>
      </c>
      <c r="G1436">
        <v>6667.6201000000001</v>
      </c>
      <c r="I1436">
        <f t="shared" si="338"/>
        <v>3.2000000000009798E-4</v>
      </c>
      <c r="J1436">
        <f t="shared" si="350"/>
        <v>1.3523624999999999</v>
      </c>
      <c r="K1436">
        <f t="shared" si="339"/>
        <v>1.3430916831683173</v>
      </c>
      <c r="L1436">
        <f t="shared" si="341"/>
        <v>1.3310631999999998</v>
      </c>
      <c r="M1436">
        <f t="shared" si="351"/>
        <v>1.344068668858724</v>
      </c>
      <c r="N1436">
        <f t="shared" si="352"/>
        <v>1.3606563311412758</v>
      </c>
      <c r="O1436" cm="1">
        <f t="array" ref="O1436">_xlfn.IFS(C1436&lt;M1435,1,C1436&gt;N1435,-1,TRUE,0)</f>
        <v>0</v>
      </c>
      <c r="P1436">
        <f t="shared" si="342"/>
        <v>1</v>
      </c>
      <c r="Q1436">
        <f t="shared" si="343"/>
        <v>1</v>
      </c>
      <c r="R1436" cm="1">
        <f t="array" ref="R1436">_xlfn.IFS(AND(Q1435=0,O1435=1,O1436=0,P1436=1),1,AND(Q1435=0,O1435=-1,O1436=0,P1436=-1),-1,AND(Q1435=1,O1435=-1,O1436=0,P1436=-1),-2,AND(Q1435=-1,O1435=1,O1436=0,P1436=1),2,TRUE,0)</f>
        <v>0</v>
      </c>
      <c r="S1436" cm="1">
        <f t="array" ref="S1436">_xlfn.IFS(AND(Q1436&lt;&gt;0,S1435=0),U1435/C1436,AND(Q1436&lt;&gt;0,S1435&lt;&gt;0),S1435,TRUE,0)</f>
        <v>7301.9883314226463</v>
      </c>
      <c r="T1436">
        <f t="shared" si="344"/>
        <v>2.3366362660559621</v>
      </c>
      <c r="U1436">
        <f t="shared" si="340"/>
        <v>10092.808271692373</v>
      </c>
      <c r="V1436">
        <f t="shared" si="345"/>
        <v>2.3156858772114676E-4</v>
      </c>
      <c r="W1436">
        <f t="shared" si="346"/>
        <v>9.2808271692372823E-3</v>
      </c>
      <c r="X1436">
        <f>IF(W1436&lt;MAX($W$202:W1436),(1+W1436)/(1+MAX($W$202:W1436))-1,0)</f>
        <v>-5.098012290157572E-2</v>
      </c>
      <c r="Y1436">
        <f>MIN($X$202:X1436)</f>
        <v>-7.9803632119194168E-2</v>
      </c>
      <c r="AA1436">
        <v>1</v>
      </c>
      <c r="AB1436">
        <f t="shared" si="354"/>
        <v>7268.5511596973374</v>
      </c>
      <c r="AC1436">
        <f t="shared" si="347"/>
        <v>-3.5615900682524329</v>
      </c>
      <c r="AD1436">
        <f t="shared" si="353"/>
        <v>9850.3405316218359</v>
      </c>
      <c r="AE1436">
        <f t="shared" si="348"/>
        <v>-3.6143956214186221E-4</v>
      </c>
      <c r="AF1436">
        <f t="shared" si="349"/>
        <v>-1.496594683781638E-2</v>
      </c>
      <c r="AG1436">
        <f>IF(AF1436&lt;MAX($AF$202:AF1436),(1+AF1436)/(1+MAX($AF$202:AF1436))-1,0)</f>
        <v>-1.496594683781638E-2</v>
      </c>
      <c r="AH1436">
        <f>MIN($AG$202:AG1436)</f>
        <v>-6.6231038167161249E-2</v>
      </c>
    </row>
    <row r="1437" spans="2:34" x14ac:dyDescent="0.2">
      <c r="B1437" t="s">
        <v>1440</v>
      </c>
      <c r="C1437">
        <v>1.3597300000000001</v>
      </c>
      <c r="D1437">
        <v>1.3603799999999999</v>
      </c>
      <c r="E1437">
        <v>1.35856</v>
      </c>
      <c r="F1437">
        <v>1.3597999999999999</v>
      </c>
      <c r="G1437">
        <v>5753.3397999999997</v>
      </c>
      <c r="I1437">
        <f t="shared" si="338"/>
        <v>1.4300000000000423E-3</v>
      </c>
      <c r="J1437">
        <f t="shared" si="350"/>
        <v>1.3530275</v>
      </c>
      <c r="K1437">
        <f t="shared" si="339"/>
        <v>1.3433972277227726</v>
      </c>
      <c r="L1437">
        <f t="shared" si="341"/>
        <v>1.3313973499999998</v>
      </c>
      <c r="M1437">
        <f t="shared" si="351"/>
        <v>1.3445890027996688</v>
      </c>
      <c r="N1437">
        <f t="shared" si="352"/>
        <v>1.3614659972003313</v>
      </c>
      <c r="O1437" cm="1">
        <f t="array" ref="O1437">_xlfn.IFS(C1437&lt;M1436,1,C1437&gt;N1436,-1,TRUE,0)</f>
        <v>0</v>
      </c>
      <c r="P1437">
        <f t="shared" si="342"/>
        <v>1</v>
      </c>
      <c r="Q1437">
        <f t="shared" si="343"/>
        <v>1</v>
      </c>
      <c r="R1437" cm="1">
        <f t="array" ref="R1437">_xlfn.IFS(AND(Q1436=0,O1436=1,O1437=0,P1437=1),1,AND(Q1436=0,O1436=-1,O1437=0,P1437=-1),-1,AND(Q1436=1,O1436=-1,O1437=0,P1437=-1),-2,AND(Q1436=-1,O1436=1,O1437=0,P1437=1),2,TRUE,0)</f>
        <v>0</v>
      </c>
      <c r="S1437" cm="1">
        <f t="array" ref="S1437">_xlfn.IFS(AND(Q1437&lt;&gt;0,S1436=0),U1436/C1437,AND(Q1437&lt;&gt;0,S1436&lt;&gt;0),S1436,TRUE,0)</f>
        <v>7301.9883314226463</v>
      </c>
      <c r="T1437">
        <f t="shared" si="344"/>
        <v>10.441843313934694</v>
      </c>
      <c r="U1437">
        <f t="shared" si="340"/>
        <v>10103.250115006307</v>
      </c>
      <c r="V1437">
        <f t="shared" si="345"/>
        <v>1.0345825495587061E-3</v>
      </c>
      <c r="W1437">
        <f t="shared" si="346"/>
        <v>1.032501150063081E-2</v>
      </c>
      <c r="X1437">
        <f>IF(W1437&lt;MAX($W$202:W1437),(1+W1437)/(1+MAX($W$202:W1437))-1,0)</f>
        <v>-4.9998283497545315E-2</v>
      </c>
      <c r="Y1437">
        <f>MIN($X$202:X1437)</f>
        <v>-7.9803632119194168E-2</v>
      </c>
      <c r="AA1437">
        <v>1</v>
      </c>
      <c r="AB1437">
        <f t="shared" si="354"/>
        <v>7268.5511596973374</v>
      </c>
      <c r="AC1437">
        <f t="shared" si="347"/>
        <v>2.3259363711038601</v>
      </c>
      <c r="AD1437">
        <f t="shared" si="353"/>
        <v>9852.6664679929399</v>
      </c>
      <c r="AE1437">
        <f t="shared" si="348"/>
        <v>2.3612750885485377E-4</v>
      </c>
      <c r="AF1437">
        <f t="shared" si="349"/>
        <v>-1.4733353200706012E-2</v>
      </c>
      <c r="AG1437">
        <f>IF(AF1437&lt;MAX($AF$202:AF1437),(1+AF1437)/(1+MAX($AF$202:AF1437))-1,0)</f>
        <v>-1.4733353200706012E-2</v>
      </c>
      <c r="AH1437">
        <f>MIN($AG$202:AG1437)</f>
        <v>-6.6231038167161249E-2</v>
      </c>
    </row>
    <row r="1438" spans="2:34" x14ac:dyDescent="0.2">
      <c r="B1438" t="s">
        <v>1441</v>
      </c>
      <c r="C1438">
        <v>1.3597900000000001</v>
      </c>
      <c r="D1438">
        <v>1.36239</v>
      </c>
      <c r="E1438">
        <v>1.3597900000000001</v>
      </c>
      <c r="F1438">
        <v>1.36134</v>
      </c>
      <c r="G1438">
        <v>4838.1801999999998</v>
      </c>
      <c r="I1438">
        <f t="shared" si="338"/>
        <v>5.9999999999948983E-5</v>
      </c>
      <c r="J1438">
        <f t="shared" si="350"/>
        <v>1.3537794999999999</v>
      </c>
      <c r="K1438">
        <f t="shared" si="339"/>
        <v>1.3436895049504956</v>
      </c>
      <c r="L1438">
        <f t="shared" si="341"/>
        <v>1.3317167999999997</v>
      </c>
      <c r="M1438">
        <f t="shared" si="351"/>
        <v>1.3451938201201068</v>
      </c>
      <c r="N1438">
        <f t="shared" si="352"/>
        <v>1.362365179879893</v>
      </c>
      <c r="O1438" cm="1">
        <f t="array" ref="O1438">_xlfn.IFS(C1438&lt;M1437,1,C1438&gt;N1437,-1,TRUE,0)</f>
        <v>0</v>
      </c>
      <c r="P1438">
        <f t="shared" si="342"/>
        <v>1</v>
      </c>
      <c r="Q1438">
        <f t="shared" si="343"/>
        <v>1</v>
      </c>
      <c r="R1438" cm="1">
        <f t="array" ref="R1438">_xlfn.IFS(AND(Q1437=0,O1437=1,O1438=0,P1438=1),1,AND(Q1437=0,O1437=-1,O1438=0,P1438=-1),-1,AND(Q1437=1,O1437=-1,O1438=0,P1438=-1),-2,AND(Q1437=-1,O1437=1,O1438=0,P1438=1),2,TRUE,0)</f>
        <v>0</v>
      </c>
      <c r="S1438" cm="1">
        <f t="array" ref="S1438">_xlfn.IFS(AND(Q1438&lt;&gt;0,S1437=0),U1437/C1438,AND(Q1438&lt;&gt;0,S1437&lt;&gt;0),S1437,TRUE,0)</f>
        <v>7301.9883314226463</v>
      </c>
      <c r="T1438">
        <f t="shared" si="344"/>
        <v>0.43811929988498627</v>
      </c>
      <c r="U1438">
        <f t="shared" si="340"/>
        <v>10103.688234306192</v>
      </c>
      <c r="V1438">
        <f t="shared" si="345"/>
        <v>4.3364194184824728E-5</v>
      </c>
      <c r="W1438">
        <f t="shared" si="346"/>
        <v>1.0368823430619178E-2</v>
      </c>
      <c r="X1438">
        <f>IF(W1438&lt;MAX($W$202:W1438),(1+W1438)/(1+MAX($W$202:W1438))-1,0)</f>
        <v>-4.9957087438635139E-2</v>
      </c>
      <c r="Y1438">
        <f>MIN($X$202:X1438)</f>
        <v>-7.9803632119194168E-2</v>
      </c>
      <c r="AA1438">
        <v>1</v>
      </c>
      <c r="AB1438">
        <f t="shared" si="354"/>
        <v>7268.5511596973374</v>
      </c>
      <c r="AC1438">
        <f t="shared" si="347"/>
        <v>10.394028158367501</v>
      </c>
      <c r="AD1438">
        <f t="shared" si="353"/>
        <v>9863.0604961513072</v>
      </c>
      <c r="AE1438">
        <f t="shared" si="348"/>
        <v>1.054945703493893E-3</v>
      </c>
      <c r="AF1438">
        <f t="shared" si="349"/>
        <v>-1.3693950384869313E-2</v>
      </c>
      <c r="AG1438">
        <f>IF(AF1438&lt;MAX($AF$202:AF1438),(1+AF1438)/(1+MAX($AF$202:AF1438))-1,0)</f>
        <v>-1.3693950384869313E-2</v>
      </c>
      <c r="AH1438">
        <f>MIN($AG$202:AG1438)</f>
        <v>-6.6231038167161249E-2</v>
      </c>
    </row>
    <row r="1439" spans="2:34" x14ac:dyDescent="0.2">
      <c r="B1439" t="s">
        <v>1442</v>
      </c>
      <c r="C1439">
        <v>1.3613999999999999</v>
      </c>
      <c r="D1439">
        <v>1.3624700000000001</v>
      </c>
      <c r="E1439">
        <v>1.36127</v>
      </c>
      <c r="F1439">
        <v>1.3620399999999999</v>
      </c>
      <c r="G1439">
        <v>2743.1100999999999</v>
      </c>
      <c r="I1439">
        <f t="shared" si="338"/>
        <v>1.6099999999998893E-3</v>
      </c>
      <c r="J1439">
        <f t="shared" si="350"/>
        <v>1.3545419999999999</v>
      </c>
      <c r="K1439">
        <f t="shared" si="339"/>
        <v>1.3440132673267329</v>
      </c>
      <c r="L1439">
        <f t="shared" si="341"/>
        <v>1.3320421499999997</v>
      </c>
      <c r="M1439">
        <f t="shared" si="351"/>
        <v>1.3458664698144724</v>
      </c>
      <c r="N1439">
        <f t="shared" si="352"/>
        <v>1.3632175301855274</v>
      </c>
      <c r="O1439" cm="1">
        <f t="array" ref="O1439">_xlfn.IFS(C1439&lt;M1438,1,C1439&gt;N1438,-1,TRUE,0)</f>
        <v>0</v>
      </c>
      <c r="P1439">
        <f t="shared" si="342"/>
        <v>1</v>
      </c>
      <c r="Q1439">
        <f t="shared" si="343"/>
        <v>1</v>
      </c>
      <c r="R1439" cm="1">
        <f t="array" ref="R1439">_xlfn.IFS(AND(Q1438=0,O1438=1,O1439=0,P1439=1),1,AND(Q1438=0,O1438=-1,O1439=0,P1439=-1),-1,AND(Q1438=1,O1438=-1,O1439=0,P1439=-1),-2,AND(Q1438=-1,O1438=1,O1439=0,P1439=1),2,TRUE,0)</f>
        <v>0</v>
      </c>
      <c r="S1439" cm="1">
        <f t="array" ref="S1439">_xlfn.IFS(AND(Q1439&lt;&gt;0,S1438=0),U1438/C1439,AND(Q1439&lt;&gt;0,S1438&lt;&gt;0),S1438,TRUE,0)</f>
        <v>7301.9883314226463</v>
      </c>
      <c r="T1439">
        <f t="shared" si="344"/>
        <v>11.756201213589652</v>
      </c>
      <c r="U1439">
        <f t="shared" si="340"/>
        <v>10115.444435519781</v>
      </c>
      <c r="V1439">
        <f t="shared" si="345"/>
        <v>1.1635554206505003E-3</v>
      </c>
      <c r="W1439">
        <f t="shared" si="346"/>
        <v>1.1544443551978034E-2</v>
      </c>
      <c r="X1439">
        <f>IF(W1439&lt;MAX($W$202:W1439),(1+W1439)/(1+MAX($W$202:W1439))-1,0)</f>
        <v>-4.8851659857873875E-2</v>
      </c>
      <c r="Y1439">
        <f>MIN($X$202:X1439)</f>
        <v>-7.9803632119194168E-2</v>
      </c>
      <c r="AA1439">
        <v>1</v>
      </c>
      <c r="AB1439">
        <f t="shared" si="354"/>
        <v>7268.5511596973374</v>
      </c>
      <c r="AC1439">
        <f t="shared" si="347"/>
        <v>0.43611306958146945</v>
      </c>
      <c r="AD1439">
        <f t="shared" si="353"/>
        <v>9863.4966092208888</v>
      </c>
      <c r="AE1439">
        <f t="shared" si="348"/>
        <v>4.4216809757138402E-5</v>
      </c>
      <c r="AF1439">
        <f t="shared" si="349"/>
        <v>-1.3650339077911133E-2</v>
      </c>
      <c r="AG1439">
        <f>IF(AF1439&lt;MAX($AF$202:AF1439),(1+AF1439)/(1+MAX($AF$202:AF1439))-1,0)</f>
        <v>-1.3650339077911133E-2</v>
      </c>
      <c r="AH1439">
        <f>MIN($AG$202:AG1439)</f>
        <v>-6.6231038167161249E-2</v>
      </c>
    </row>
    <row r="1440" spans="2:34" x14ac:dyDescent="0.2">
      <c r="B1440" t="s">
        <v>1443</v>
      </c>
      <c r="C1440">
        <v>1.36388</v>
      </c>
      <c r="D1440">
        <v>1.3641700000000001</v>
      </c>
      <c r="E1440">
        <v>1.3606499999999999</v>
      </c>
      <c r="F1440">
        <v>1.36067</v>
      </c>
      <c r="G1440">
        <v>2242</v>
      </c>
      <c r="I1440">
        <f t="shared" si="338"/>
        <v>2.4800000000000377E-3</v>
      </c>
      <c r="J1440">
        <f t="shared" si="350"/>
        <v>1.3551349999999998</v>
      </c>
      <c r="K1440">
        <f t="shared" si="339"/>
        <v>1.34435297029703</v>
      </c>
      <c r="L1440">
        <f t="shared" si="341"/>
        <v>1.33238185</v>
      </c>
      <c r="M1440">
        <f t="shared" si="351"/>
        <v>1.3464864428949099</v>
      </c>
      <c r="N1440">
        <f t="shared" si="352"/>
        <v>1.3637835571050896</v>
      </c>
      <c r="O1440" cm="1">
        <f t="array" ref="O1440">_xlfn.IFS(C1440&lt;M1439,1,C1440&gt;N1439,-1,TRUE,0)</f>
        <v>-1</v>
      </c>
      <c r="P1440">
        <f t="shared" si="342"/>
        <v>1</v>
      </c>
      <c r="Q1440">
        <f t="shared" si="343"/>
        <v>1</v>
      </c>
      <c r="R1440" cm="1">
        <f t="array" ref="R1440">_xlfn.IFS(AND(Q1439=0,O1439=1,O1440=0,P1440=1),1,AND(Q1439=0,O1439=-1,O1440=0,P1440=-1),-1,AND(Q1439=1,O1439=-1,O1440=0,P1440=-1),-2,AND(Q1439=-1,O1439=1,O1440=0,P1440=1),2,TRUE,0)</f>
        <v>0</v>
      </c>
      <c r="S1440" cm="1">
        <f t="array" ref="S1440">_xlfn.IFS(AND(Q1440&lt;&gt;0,S1439=0),U1439/C1440,AND(Q1440&lt;&gt;0,S1439&lt;&gt;0),S1439,TRUE,0)</f>
        <v>7301.9883314226463</v>
      </c>
      <c r="T1440">
        <f t="shared" si="344"/>
        <v>18.108931061928438</v>
      </c>
      <c r="U1440">
        <f t="shared" si="340"/>
        <v>10133.553366581709</v>
      </c>
      <c r="V1440">
        <f t="shared" si="345"/>
        <v>1.7902259438389088E-3</v>
      </c>
      <c r="W1440">
        <f t="shared" si="346"/>
        <v>1.3355336658170902E-2</v>
      </c>
      <c r="X1440">
        <f>IF(W1440&lt;MAX($W$202:W1440),(1+W1440)/(1+MAX($W$202:W1440))-1,0)</f>
        <v>-4.7148889422912066E-2</v>
      </c>
      <c r="Y1440">
        <f>MIN($X$202:X1440)</f>
        <v>-7.9803632119194168E-2</v>
      </c>
      <c r="AA1440">
        <v>1</v>
      </c>
      <c r="AB1440">
        <f t="shared" si="354"/>
        <v>7268.5511596973374</v>
      </c>
      <c r="AC1440">
        <f t="shared" si="347"/>
        <v>11.702367367111908</v>
      </c>
      <c r="AD1440">
        <f t="shared" si="353"/>
        <v>9875.1989765880007</v>
      </c>
      <c r="AE1440">
        <f t="shared" si="348"/>
        <v>1.1864319349156516E-3</v>
      </c>
      <c r="AF1440">
        <f t="shared" si="349"/>
        <v>-1.2480102341199895E-2</v>
      </c>
      <c r="AG1440">
        <f>IF(AF1440&lt;MAX($AF$202:AF1440),(1+AF1440)/(1+MAX($AF$202:AF1440))-1,0)</f>
        <v>-1.2480102341199895E-2</v>
      </c>
      <c r="AH1440">
        <f>MIN($AG$202:AG1440)</f>
        <v>-6.6231038167161249E-2</v>
      </c>
    </row>
    <row r="1441" spans="2:34" x14ac:dyDescent="0.2">
      <c r="B1441" t="s">
        <v>1444</v>
      </c>
      <c r="C1441">
        <v>1.3606499999999999</v>
      </c>
      <c r="D1441">
        <v>1.36195</v>
      </c>
      <c r="E1441">
        <v>1.36025</v>
      </c>
      <c r="F1441">
        <v>1.3618699999999999</v>
      </c>
      <c r="G1441">
        <v>2787.49</v>
      </c>
      <c r="I1441">
        <f t="shared" si="338"/>
        <v>-3.2300000000000662E-3</v>
      </c>
      <c r="J1441">
        <f t="shared" si="350"/>
        <v>1.3557039999999998</v>
      </c>
      <c r="K1441">
        <f t="shared" si="339"/>
        <v>1.3446625742574259</v>
      </c>
      <c r="L1441">
        <f t="shared" si="341"/>
        <v>1.3327276999999997</v>
      </c>
      <c r="M1441">
        <f t="shared" si="351"/>
        <v>1.3468575693073419</v>
      </c>
      <c r="N1441">
        <f t="shared" si="352"/>
        <v>1.3645504306926577</v>
      </c>
      <c r="O1441" cm="1">
        <f t="array" ref="O1441">_xlfn.IFS(C1441&lt;M1440,1,C1441&gt;N1440,-1,TRUE,0)</f>
        <v>0</v>
      </c>
      <c r="P1441">
        <f t="shared" si="342"/>
        <v>1</v>
      </c>
      <c r="Q1441">
        <f t="shared" si="343"/>
        <v>1</v>
      </c>
      <c r="R1441" cm="1">
        <f t="array" ref="R1441">_xlfn.IFS(AND(Q1440=0,O1440=1,O1441=0,P1441=1),1,AND(Q1440=0,O1440=-1,O1441=0,P1441=-1),-1,AND(Q1440=1,O1440=-1,O1441=0,P1441=-1),-2,AND(Q1440=-1,O1440=1,O1441=0,P1441=1),2,TRUE,0)</f>
        <v>0</v>
      </c>
      <c r="S1441" cm="1">
        <f t="array" ref="S1441">_xlfn.IFS(AND(Q1441&lt;&gt;0,S1440=0),U1440/C1441,AND(Q1441&lt;&gt;0,S1440&lt;&gt;0),S1440,TRUE,0)</f>
        <v>7301.9883314226463</v>
      </c>
      <c r="T1441">
        <f t="shared" si="344"/>
        <v>-23.58542231049563</v>
      </c>
      <c r="U1441">
        <f t="shared" si="340"/>
        <v>10109.967944271213</v>
      </c>
      <c r="V1441">
        <f t="shared" si="345"/>
        <v>-2.3274582426609908E-3</v>
      </c>
      <c r="W1441">
        <f t="shared" si="346"/>
        <v>1.0996794427121204E-2</v>
      </c>
      <c r="X1441">
        <f>IF(W1441&lt;MAX($W$202:W1441),(1+W1441)/(1+MAX($W$202:W1441))-1,0)</f>
        <v>-4.9366610594253513E-2</v>
      </c>
      <c r="Y1441">
        <f>MIN($X$202:X1441)</f>
        <v>-7.9803632119194168E-2</v>
      </c>
      <c r="AA1441">
        <v>1</v>
      </c>
      <c r="AB1441">
        <f t="shared" si="354"/>
        <v>7268.5511596973374</v>
      </c>
      <c r="AC1441">
        <f t="shared" si="347"/>
        <v>18.026006876049671</v>
      </c>
      <c r="AD1441">
        <f t="shared" si="353"/>
        <v>9893.2249834640497</v>
      </c>
      <c r="AE1441">
        <f t="shared" si="348"/>
        <v>1.8253816372495891E-3</v>
      </c>
      <c r="AF1441">
        <f t="shared" si="349"/>
        <v>-1.0677501653595045E-2</v>
      </c>
      <c r="AG1441">
        <f>IF(AF1441&lt;MAX($AF$202:AF1441),(1+AF1441)/(1+MAX($AF$202:AF1441))-1,0)</f>
        <v>-1.0677501653595045E-2</v>
      </c>
      <c r="AH1441">
        <f>MIN($AG$202:AG1441)</f>
        <v>-6.6231038167161249E-2</v>
      </c>
    </row>
    <row r="1442" spans="2:34" x14ac:dyDescent="0.2">
      <c r="B1442" t="s">
        <v>1445</v>
      </c>
      <c r="C1442">
        <v>1.36188</v>
      </c>
      <c r="D1442">
        <v>1.36208</v>
      </c>
      <c r="E1442">
        <v>1.3590599999999999</v>
      </c>
      <c r="F1442">
        <v>1.3592900000000001</v>
      </c>
      <c r="G1442">
        <v>5364.5801000000001</v>
      </c>
      <c r="I1442">
        <f t="shared" si="338"/>
        <v>1.2300000000000644E-3</v>
      </c>
      <c r="J1442">
        <f t="shared" si="350"/>
        <v>1.3561865</v>
      </c>
      <c r="K1442">
        <f t="shared" si="339"/>
        <v>1.3449831683168316</v>
      </c>
      <c r="L1442">
        <f t="shared" si="341"/>
        <v>1.3330701500000002</v>
      </c>
      <c r="M1442">
        <f t="shared" si="351"/>
        <v>1.3476691312161559</v>
      </c>
      <c r="N1442">
        <f t="shared" si="352"/>
        <v>1.364703868783844</v>
      </c>
      <c r="O1442" cm="1">
        <f t="array" ref="O1442">_xlfn.IFS(C1442&lt;M1441,1,C1442&gt;N1441,-1,TRUE,0)</f>
        <v>0</v>
      </c>
      <c r="P1442">
        <f t="shared" si="342"/>
        <v>1</v>
      </c>
      <c r="Q1442">
        <f t="shared" si="343"/>
        <v>1</v>
      </c>
      <c r="R1442" cm="1">
        <f t="array" ref="R1442">_xlfn.IFS(AND(Q1441=0,O1441=1,O1442=0,P1442=1),1,AND(Q1441=0,O1441=-1,O1442=0,P1442=-1),-1,AND(Q1441=1,O1441=-1,O1442=0,P1442=-1),-2,AND(Q1441=-1,O1441=1,O1442=0,P1442=1),2,TRUE,0)</f>
        <v>0</v>
      </c>
      <c r="S1442" cm="1">
        <f t="array" ref="S1442">_xlfn.IFS(AND(Q1442&lt;&gt;0,S1441=0),U1441/C1442,AND(Q1442&lt;&gt;0,S1441&lt;&gt;0),S1441,TRUE,0)</f>
        <v>7301.9883314226463</v>
      </c>
      <c r="T1442">
        <f t="shared" si="344"/>
        <v>8.9814456476503253</v>
      </c>
      <c r="U1442">
        <f t="shared" si="340"/>
        <v>10118.949389918864</v>
      </c>
      <c r="V1442">
        <f t="shared" si="345"/>
        <v>8.8837528438847702E-4</v>
      </c>
      <c r="W1442">
        <f t="shared" si="346"/>
        <v>1.1894938991886317E-2</v>
      </c>
      <c r="X1442">
        <f>IF(W1442&lt;MAX($W$202:W1442),(1+W1442)/(1+MAX($W$202:W1442))-1,0)</f>
        <v>-4.8522091386590915E-2</v>
      </c>
      <c r="Y1442">
        <f>MIN($X$202:X1442)</f>
        <v>-7.9803632119194168E-2</v>
      </c>
      <c r="AA1442">
        <v>1</v>
      </c>
      <c r="AB1442">
        <f t="shared" si="354"/>
        <v>7268.5511596973374</v>
      </c>
      <c r="AC1442">
        <f t="shared" si="347"/>
        <v>-23.477420245822881</v>
      </c>
      <c r="AD1442">
        <f t="shared" si="353"/>
        <v>9869.7475632182268</v>
      </c>
      <c r="AE1442">
        <f t="shared" si="348"/>
        <v>-2.3730805965763461E-3</v>
      </c>
      <c r="AF1442">
        <f t="shared" si="349"/>
        <v>-1.3025243678177367E-2</v>
      </c>
      <c r="AG1442">
        <f>IF(AF1442&lt;MAX($AF$202:AF1442),(1+AF1442)/(1+MAX($AF$202:AF1442))-1,0)</f>
        <v>-1.3025243678177367E-2</v>
      </c>
      <c r="AH1442">
        <f>MIN($AG$202:AG1442)</f>
        <v>-6.6231038167161249E-2</v>
      </c>
    </row>
    <row r="1443" spans="2:34" x14ac:dyDescent="0.2">
      <c r="B1443" t="s">
        <v>1446</v>
      </c>
      <c r="C1443">
        <v>1.3593200000000001</v>
      </c>
      <c r="D1443">
        <v>1.3607</v>
      </c>
      <c r="E1443">
        <v>1.35859</v>
      </c>
      <c r="F1443">
        <v>1.3602099999999999</v>
      </c>
      <c r="G1443">
        <v>6036.5600999999997</v>
      </c>
      <c r="I1443">
        <f t="shared" si="338"/>
        <v>-2.5599999999998957E-3</v>
      </c>
      <c r="J1443">
        <f t="shared" si="350"/>
        <v>1.3568309999999999</v>
      </c>
      <c r="K1443">
        <f t="shared" si="339"/>
        <v>1.3452814851485146</v>
      </c>
      <c r="L1443">
        <f t="shared" si="341"/>
        <v>1.33337835</v>
      </c>
      <c r="M1443">
        <f t="shared" si="351"/>
        <v>1.3491890895058891</v>
      </c>
      <c r="N1443">
        <f t="shared" si="352"/>
        <v>1.3644729104941107</v>
      </c>
      <c r="O1443" cm="1">
        <f t="array" ref="O1443">_xlfn.IFS(C1443&lt;M1442,1,C1443&gt;N1442,-1,TRUE,0)</f>
        <v>0</v>
      </c>
      <c r="P1443">
        <f t="shared" si="342"/>
        <v>1</v>
      </c>
      <c r="Q1443">
        <f t="shared" si="343"/>
        <v>1</v>
      </c>
      <c r="R1443" cm="1">
        <f t="array" ref="R1443">_xlfn.IFS(AND(Q1442=0,O1442=1,O1443=0,P1443=1),1,AND(Q1442=0,O1442=-1,O1443=0,P1443=-1),-1,AND(Q1442=1,O1442=-1,O1443=0,P1443=-1),-2,AND(Q1442=-1,O1442=1,O1443=0,P1443=1),2,TRUE,0)</f>
        <v>0</v>
      </c>
      <c r="S1443" cm="1">
        <f t="array" ref="S1443">_xlfn.IFS(AND(Q1443&lt;&gt;0,S1442=0),U1442/C1443,AND(Q1443&lt;&gt;0,S1442&lt;&gt;0),S1442,TRUE,0)</f>
        <v>7301.9883314226463</v>
      </c>
      <c r="T1443">
        <f t="shared" si="344"/>
        <v>-18.693090128441213</v>
      </c>
      <c r="U1443">
        <f t="shared" si="340"/>
        <v>10100.256299790422</v>
      </c>
      <c r="V1443">
        <f t="shared" si="345"/>
        <v>-1.8473350748314295E-3</v>
      </c>
      <c r="W1443">
        <f t="shared" si="346"/>
        <v>1.0025629979042217E-2</v>
      </c>
      <c r="X1443">
        <f>IF(W1443&lt;MAX($W$202:W1443),(1+W1443)/(1+MAX($W$202:W1443))-1,0)</f>
        <v>-5.0279789900099736E-2</v>
      </c>
      <c r="Y1443">
        <f>MIN($X$202:X1443)</f>
        <v>-7.9803632119194168E-2</v>
      </c>
      <c r="AA1443">
        <v>1</v>
      </c>
      <c r="AB1443">
        <f t="shared" si="354"/>
        <v>7268.5511596973374</v>
      </c>
      <c r="AC1443">
        <f t="shared" si="347"/>
        <v>8.9403179264281931</v>
      </c>
      <c r="AD1443">
        <f t="shared" si="353"/>
        <v>9878.687881144655</v>
      </c>
      <c r="AE1443">
        <f t="shared" si="348"/>
        <v>9.0583045505097243E-4</v>
      </c>
      <c r="AF1443">
        <f t="shared" si="349"/>
        <v>-1.2131211885534454E-2</v>
      </c>
      <c r="AG1443">
        <f>IF(AF1443&lt;MAX($AF$202:AF1443),(1+AF1443)/(1+MAX($AF$202:AF1443))-1,0)</f>
        <v>-1.2131211885534454E-2</v>
      </c>
      <c r="AH1443">
        <f>MIN($AG$202:AG1443)</f>
        <v>-6.6231038167161249E-2</v>
      </c>
    </row>
    <row r="1444" spans="2:34" x14ac:dyDescent="0.2">
      <c r="B1444" t="s">
        <v>1447</v>
      </c>
      <c r="C1444">
        <v>1.36022</v>
      </c>
      <c r="D1444">
        <v>1.3623000000000001</v>
      </c>
      <c r="E1444">
        <v>1.3601099999999999</v>
      </c>
      <c r="F1444">
        <v>1.36042</v>
      </c>
      <c r="G1444">
        <v>6636.0801000000001</v>
      </c>
      <c r="I1444">
        <f t="shared" si="338"/>
        <v>8.9999999999990088E-4</v>
      </c>
      <c r="J1444">
        <f t="shared" si="350"/>
        <v>1.3573729999999999</v>
      </c>
      <c r="K1444">
        <f t="shared" si="339"/>
        <v>1.3455953465346533</v>
      </c>
      <c r="L1444">
        <f t="shared" si="341"/>
        <v>1.3336950000000005</v>
      </c>
      <c r="M1444">
        <f t="shared" si="351"/>
        <v>1.3503527062739511</v>
      </c>
      <c r="N1444">
        <f t="shared" si="352"/>
        <v>1.3643932937260488</v>
      </c>
      <c r="O1444" cm="1">
        <f t="array" ref="O1444">_xlfn.IFS(C1444&lt;M1443,1,C1444&gt;N1443,-1,TRUE,0)</f>
        <v>0</v>
      </c>
      <c r="P1444">
        <f t="shared" si="342"/>
        <v>1</v>
      </c>
      <c r="Q1444">
        <f t="shared" si="343"/>
        <v>1</v>
      </c>
      <c r="R1444" cm="1">
        <f t="array" ref="R1444">_xlfn.IFS(AND(Q1443=0,O1443=1,O1444=0,P1444=1),1,AND(Q1443=0,O1443=-1,O1444=0,P1444=-1),-1,AND(Q1443=1,O1443=-1,O1444=0,P1444=-1),-2,AND(Q1443=-1,O1443=1,O1444=0,P1444=1),2,TRUE,0)</f>
        <v>0</v>
      </c>
      <c r="S1444" cm="1">
        <f t="array" ref="S1444">_xlfn.IFS(AND(Q1444&lt;&gt;0,S1443=0),U1443/C1444,AND(Q1444&lt;&gt;0,S1443&lt;&gt;0),S1443,TRUE,0)</f>
        <v>7301.9883314226463</v>
      </c>
      <c r="T1444">
        <f t="shared" si="344"/>
        <v>6.5717894982796583</v>
      </c>
      <c r="U1444">
        <f t="shared" si="340"/>
        <v>10106.828089288701</v>
      </c>
      <c r="V1444">
        <f t="shared" si="345"/>
        <v>6.5065571637187283E-4</v>
      </c>
      <c r="W1444">
        <f t="shared" si="346"/>
        <v>1.0682808928870191E-2</v>
      </c>
      <c r="X1444">
        <f>IF(W1444&lt;MAX($W$202:W1444),(1+W1444)/(1+MAX($W$202:W1444))-1,0)</f>
        <v>-4.9661849016444326E-2</v>
      </c>
      <c r="Y1444">
        <f>MIN($X$202:X1444)</f>
        <v>-7.9803632119194168E-2</v>
      </c>
      <c r="AA1444">
        <v>1</v>
      </c>
      <c r="AB1444">
        <f t="shared" si="354"/>
        <v>7268.5511596973374</v>
      </c>
      <c r="AC1444">
        <f t="shared" si="347"/>
        <v>-18.607490968824425</v>
      </c>
      <c r="AD1444">
        <f t="shared" si="353"/>
        <v>9860.08039017583</v>
      </c>
      <c r="AE1444">
        <f t="shared" si="348"/>
        <v>-1.8835994408063386E-3</v>
      </c>
      <c r="AF1444">
        <f t="shared" si="349"/>
        <v>-1.3991960982416951E-2</v>
      </c>
      <c r="AG1444">
        <f>IF(AF1444&lt;MAX($AF$202:AF1444),(1+AF1444)/(1+MAX($AF$202:AF1444))-1,0)</f>
        <v>-1.3991960982416951E-2</v>
      </c>
      <c r="AH1444">
        <f>MIN($AG$202:AG1444)</f>
        <v>-6.6231038167161249E-2</v>
      </c>
    </row>
    <row r="1445" spans="2:34" x14ac:dyDescent="0.2">
      <c r="B1445" t="s">
        <v>1448</v>
      </c>
      <c r="C1445">
        <v>1.36046</v>
      </c>
      <c r="D1445">
        <v>1.3605799999999999</v>
      </c>
      <c r="E1445">
        <v>1.3590599999999999</v>
      </c>
      <c r="F1445">
        <v>1.35975</v>
      </c>
      <c r="G1445">
        <v>4181</v>
      </c>
      <c r="I1445">
        <f t="shared" ref="I1445:I1508" si="355">C1445-C1444</f>
        <v>2.4000000000001798E-4</v>
      </c>
      <c r="J1445">
        <f t="shared" si="350"/>
        <v>1.3577844999999999</v>
      </c>
      <c r="K1445">
        <f t="shared" si="339"/>
        <v>1.3459036633663364</v>
      </c>
      <c r="L1445">
        <f t="shared" si="341"/>
        <v>1.3340241000000006</v>
      </c>
      <c r="M1445">
        <f t="shared" si="351"/>
        <v>1.3512357826446699</v>
      </c>
      <c r="N1445">
        <f t="shared" si="352"/>
        <v>1.36433321735533</v>
      </c>
      <c r="O1445" cm="1">
        <f t="array" ref="O1445">_xlfn.IFS(C1445&lt;M1444,1,C1445&gt;N1444,-1,TRUE,0)</f>
        <v>0</v>
      </c>
      <c r="P1445">
        <f t="shared" si="342"/>
        <v>1</v>
      </c>
      <c r="Q1445">
        <f t="shared" si="343"/>
        <v>1</v>
      </c>
      <c r="R1445" cm="1">
        <f t="array" ref="R1445">_xlfn.IFS(AND(Q1444=0,O1444=1,O1445=0,P1445=1),1,AND(Q1444=0,O1444=-1,O1445=0,P1445=-1),-1,AND(Q1444=1,O1444=-1,O1445=0,P1445=-1),-2,AND(Q1444=-1,O1444=1,O1445=0,P1445=1),2,TRUE,0)</f>
        <v>0</v>
      </c>
      <c r="S1445" cm="1">
        <f t="array" ref="S1445">_xlfn.IFS(AND(Q1445&lt;&gt;0,S1444=0),U1444/C1445,AND(Q1445&lt;&gt;0,S1444&lt;&gt;0),S1444,TRUE,0)</f>
        <v>7301.9883314226463</v>
      </c>
      <c r="T1445">
        <f t="shared" si="344"/>
        <v>1.7524771995415664</v>
      </c>
      <c r="U1445">
        <f t="shared" si="340"/>
        <v>10108.580566488243</v>
      </c>
      <c r="V1445">
        <f t="shared" si="345"/>
        <v>1.7339537034362503E-4</v>
      </c>
      <c r="W1445">
        <f t="shared" si="346"/>
        <v>1.0858056648824332E-2</v>
      </c>
      <c r="X1445">
        <f>IF(W1445&lt;MAX($W$202:W1445),(1+W1445)/(1+MAX($W$202:W1445))-1,0)</f>
        <v>-4.9497064780802846E-2</v>
      </c>
      <c r="Y1445">
        <f>MIN($X$202:X1445)</f>
        <v>-7.9803632119194168E-2</v>
      </c>
      <c r="AA1445">
        <v>1</v>
      </c>
      <c r="AB1445">
        <f t="shared" si="354"/>
        <v>7268.5511596973374</v>
      </c>
      <c r="AC1445">
        <f t="shared" si="347"/>
        <v>6.5416960437268834</v>
      </c>
      <c r="AD1445">
        <f t="shared" si="353"/>
        <v>9866.6220862195569</v>
      </c>
      <c r="AE1445">
        <f t="shared" si="348"/>
        <v>6.6345260736867361E-4</v>
      </c>
      <c r="AF1445">
        <f t="shared" si="349"/>
        <v>-1.3337791378044361E-2</v>
      </c>
      <c r="AG1445">
        <f>IF(AF1445&lt;MAX($AF$202:AF1445),(1+AF1445)/(1+MAX($AF$202:AF1445))-1,0)</f>
        <v>-1.3337791378044361E-2</v>
      </c>
      <c r="AH1445">
        <f>MIN($AG$202:AG1445)</f>
        <v>-6.6231038167161249E-2</v>
      </c>
    </row>
    <row r="1446" spans="2:34" x14ac:dyDescent="0.2">
      <c r="B1446" t="s">
        <v>1449</v>
      </c>
      <c r="C1446">
        <v>1.35975</v>
      </c>
      <c r="D1446">
        <v>1.3605</v>
      </c>
      <c r="E1446">
        <v>1.35867</v>
      </c>
      <c r="F1446">
        <v>1.3593299999999999</v>
      </c>
      <c r="G1446">
        <v>3674.8600999999999</v>
      </c>
      <c r="I1446">
        <f t="shared" si="355"/>
        <v>-7.0999999999998842E-4</v>
      </c>
      <c r="J1446">
        <f t="shared" si="350"/>
        <v>1.3579750000000002</v>
      </c>
      <c r="K1446">
        <f t="shared" si="339"/>
        <v>1.3462235643564353</v>
      </c>
      <c r="L1446">
        <f t="shared" si="341"/>
        <v>1.3343383000000006</v>
      </c>
      <c r="M1446">
        <f t="shared" si="351"/>
        <v>1.351479412266777</v>
      </c>
      <c r="N1446">
        <f t="shared" si="352"/>
        <v>1.3644705877332233</v>
      </c>
      <c r="O1446" cm="1">
        <f t="array" ref="O1446">_xlfn.IFS(C1446&lt;M1445,1,C1446&gt;N1445,-1,TRUE,0)</f>
        <v>0</v>
      </c>
      <c r="P1446">
        <f t="shared" si="342"/>
        <v>1</v>
      </c>
      <c r="Q1446">
        <f t="shared" si="343"/>
        <v>1</v>
      </c>
      <c r="R1446" cm="1">
        <f t="array" ref="R1446">_xlfn.IFS(AND(Q1445=0,O1445=1,O1446=0,P1446=1),1,AND(Q1445=0,O1445=-1,O1446=0,P1446=-1),-1,AND(Q1445=1,O1445=-1,O1446=0,P1446=-1),-2,AND(Q1445=-1,O1445=1,O1446=0,P1446=1),2,TRUE,0)</f>
        <v>0</v>
      </c>
      <c r="S1446" cm="1">
        <f t="array" ref="S1446">_xlfn.IFS(AND(Q1446&lt;&gt;0,S1445=0),U1445/C1446,AND(Q1446&lt;&gt;0,S1445&lt;&gt;0),S1445,TRUE,0)</f>
        <v>7301.9883314226463</v>
      </c>
      <c r="T1446">
        <f t="shared" si="344"/>
        <v>-5.1844117153099942</v>
      </c>
      <c r="U1446">
        <f t="shared" si="340"/>
        <v>10103.396154772932</v>
      </c>
      <c r="V1446">
        <f t="shared" si="345"/>
        <v>-5.128723742379072E-4</v>
      </c>
      <c r="W1446">
        <f t="shared" si="346"/>
        <v>1.0339615477293229E-2</v>
      </c>
      <c r="X1446">
        <f>IF(W1446&lt;MAX($W$202:W1446),(1+W1446)/(1+MAX($W$202:W1446))-1,0)</f>
        <v>-4.9984551477908923E-2</v>
      </c>
      <c r="Y1446">
        <f>MIN($X$202:X1446)</f>
        <v>-7.9803632119194168E-2</v>
      </c>
      <c r="AA1446">
        <v>1</v>
      </c>
      <c r="AB1446">
        <f t="shared" si="354"/>
        <v>7268.5511596973374</v>
      </c>
      <c r="AC1446">
        <f t="shared" si="347"/>
        <v>1.7444522783274916</v>
      </c>
      <c r="AD1446">
        <f t="shared" si="353"/>
        <v>9868.3665384978849</v>
      </c>
      <c r="AE1446">
        <f t="shared" si="348"/>
        <v>1.7680339462518998E-4</v>
      </c>
      <c r="AF1446">
        <f t="shared" si="349"/>
        <v>-1.316334615021153E-2</v>
      </c>
      <c r="AG1446">
        <f>IF(AF1446&lt;MAX($AF$202:AF1446),(1+AF1446)/(1+MAX($AF$202:AF1446))-1,0)</f>
        <v>-1.316334615021153E-2</v>
      </c>
      <c r="AH1446">
        <f>MIN($AG$202:AG1446)</f>
        <v>-6.6231038167161249E-2</v>
      </c>
    </row>
    <row r="1447" spans="2:34" x14ac:dyDescent="0.2">
      <c r="B1447" t="s">
        <v>1450</v>
      </c>
      <c r="C1447">
        <v>1.3593200000000001</v>
      </c>
      <c r="D1447">
        <v>1.3602700000000001</v>
      </c>
      <c r="E1447">
        <v>1.3589199999999999</v>
      </c>
      <c r="F1447">
        <v>1.3594299999999999</v>
      </c>
      <c r="G1447">
        <v>4278.6801999999998</v>
      </c>
      <c r="I1447">
        <f t="shared" si="355"/>
        <v>-4.2999999999993044E-4</v>
      </c>
      <c r="J1447">
        <f t="shared" si="350"/>
        <v>1.3583105000000002</v>
      </c>
      <c r="K1447">
        <f t="shared" ref="K1447:K1510" si="356">AVERAGE(C1347:C1447)</f>
        <v>1.3465327722772271</v>
      </c>
      <c r="L1447">
        <f t="shared" si="341"/>
        <v>1.3346446000000005</v>
      </c>
      <c r="M1447">
        <f t="shared" si="351"/>
        <v>1.352257168768356</v>
      </c>
      <c r="N1447">
        <f t="shared" si="352"/>
        <v>1.3643638312316444</v>
      </c>
      <c r="O1447" cm="1">
        <f t="array" ref="O1447">_xlfn.IFS(C1447&lt;M1446,1,C1447&gt;N1446,-1,TRUE,0)</f>
        <v>0</v>
      </c>
      <c r="P1447">
        <f t="shared" si="342"/>
        <v>1</v>
      </c>
      <c r="Q1447">
        <f t="shared" si="343"/>
        <v>1</v>
      </c>
      <c r="R1447" cm="1">
        <f t="array" ref="R1447">_xlfn.IFS(AND(Q1446=0,O1446=1,O1447=0,P1447=1),1,AND(Q1446=0,O1446=-1,O1447=0,P1447=-1),-1,AND(Q1446=1,O1446=-1,O1447=0,P1447=-1),-2,AND(Q1446=-1,O1446=1,O1447=0,P1447=1),2,TRUE,0)</f>
        <v>0</v>
      </c>
      <c r="S1447" cm="1">
        <f t="array" ref="S1447">_xlfn.IFS(AND(Q1447&lt;&gt;0,S1446=0),U1446/C1447,AND(Q1447&lt;&gt;0,S1446&lt;&gt;0),S1446,TRUE,0)</f>
        <v>7301.9883314226463</v>
      </c>
      <c r="T1447">
        <f t="shared" si="344"/>
        <v>-3.1398549825112299</v>
      </c>
      <c r="U1447">
        <f t="shared" si="340"/>
        <v>10100.256299790421</v>
      </c>
      <c r="V1447">
        <f t="shared" si="345"/>
        <v>-3.1077223286230692E-4</v>
      </c>
      <c r="W1447">
        <f t="shared" si="346"/>
        <v>1.0025629979041994E-2</v>
      </c>
      <c r="X1447">
        <f>IF(W1447&lt;MAX($W$202:W1447),(1+W1447)/(1+MAX($W$202:W1447))-1,0)</f>
        <v>-5.0279789900099958E-2</v>
      </c>
      <c r="Y1447">
        <f>MIN($X$202:X1447)</f>
        <v>-7.9803632119194168E-2</v>
      </c>
      <c r="AA1447">
        <v>1</v>
      </c>
      <c r="AB1447">
        <f t="shared" si="354"/>
        <v>7268.5511596973374</v>
      </c>
      <c r="AC1447">
        <f t="shared" si="347"/>
        <v>-5.1606713233850252</v>
      </c>
      <c r="AD1447">
        <f t="shared" si="353"/>
        <v>9863.2058671744999</v>
      </c>
      <c r="AE1447">
        <f t="shared" si="348"/>
        <v>-5.2295091626892054E-4</v>
      </c>
      <c r="AF1447">
        <f t="shared" si="349"/>
        <v>-1.3679413282550068E-2</v>
      </c>
      <c r="AG1447">
        <f>IF(AF1447&lt;MAX($AF$202:AF1447),(1+AF1447)/(1+MAX($AF$202:AF1447))-1,0)</f>
        <v>-1.3679413282550068E-2</v>
      </c>
      <c r="AH1447">
        <f>MIN($AG$202:AG1447)</f>
        <v>-6.6231038167161249E-2</v>
      </c>
    </row>
    <row r="1448" spans="2:34" x14ac:dyDescent="0.2">
      <c r="B1448" t="s">
        <v>1451</v>
      </c>
      <c r="C1448">
        <v>1.3594299999999999</v>
      </c>
      <c r="D1448">
        <v>1.3611800000000001</v>
      </c>
      <c r="E1448">
        <v>1.3591899999999999</v>
      </c>
      <c r="F1448">
        <v>1.35995</v>
      </c>
      <c r="G1448">
        <v>4978.1801999999998</v>
      </c>
      <c r="I1448">
        <f t="shared" si="355"/>
        <v>1.0999999999983245E-4</v>
      </c>
      <c r="J1448">
        <f t="shared" si="350"/>
        <v>1.3586615000000002</v>
      </c>
      <c r="K1448">
        <f t="shared" si="356"/>
        <v>1.3468597029702964</v>
      </c>
      <c r="L1448">
        <f t="shared" si="341"/>
        <v>1.3349551500000008</v>
      </c>
      <c r="M1448">
        <f t="shared" si="351"/>
        <v>1.3531029344476297</v>
      </c>
      <c r="N1448">
        <f t="shared" si="352"/>
        <v>1.3642200655523706</v>
      </c>
      <c r="O1448" cm="1">
        <f t="array" ref="O1448">_xlfn.IFS(C1448&lt;M1447,1,C1448&gt;N1447,-1,TRUE,0)</f>
        <v>0</v>
      </c>
      <c r="P1448">
        <f t="shared" si="342"/>
        <v>1</v>
      </c>
      <c r="Q1448">
        <f t="shared" si="343"/>
        <v>1</v>
      </c>
      <c r="R1448" cm="1">
        <f t="array" ref="R1448">_xlfn.IFS(AND(Q1447=0,O1447=1,O1448=0,P1448=1),1,AND(Q1447=0,O1447=-1,O1448=0,P1448=-1),-1,AND(Q1447=1,O1447=-1,O1448=0,P1448=-1),-2,AND(Q1447=-1,O1447=1,O1448=0,P1448=1),2,TRUE,0)</f>
        <v>0</v>
      </c>
      <c r="S1448" cm="1">
        <f t="array" ref="S1448">_xlfn.IFS(AND(Q1448&lt;&gt;0,S1447=0),U1447/C1448,AND(Q1448&lt;&gt;0,S1447&lt;&gt;0),S1447,TRUE,0)</f>
        <v>7301.9883314226463</v>
      </c>
      <c r="T1448">
        <f t="shared" si="344"/>
        <v>0.80321871645526766</v>
      </c>
      <c r="U1448">
        <f t="shared" si="340"/>
        <v>10101.059518506876</v>
      </c>
      <c r="V1448">
        <f t="shared" si="345"/>
        <v>7.952458755644987E-5</v>
      </c>
      <c r="W1448">
        <f t="shared" si="346"/>
        <v>1.0105951850687633E-2</v>
      </c>
      <c r="X1448">
        <f>IF(W1448&lt;MAX($W$202:W1448),(1+W1448)/(1+MAX($W$202:W1448))-1,0)</f>
        <v>-5.0204263792097636E-2</v>
      </c>
      <c r="Y1448">
        <f>MIN($X$202:X1448)</f>
        <v>-7.9803632119194168E-2</v>
      </c>
      <c r="AA1448">
        <v>1</v>
      </c>
      <c r="AB1448">
        <f t="shared" si="354"/>
        <v>7268.5511596973374</v>
      </c>
      <c r="AC1448">
        <f t="shared" si="347"/>
        <v>-3.1254769986693494</v>
      </c>
      <c r="AD1448">
        <f t="shared" si="353"/>
        <v>9860.08039017583</v>
      </c>
      <c r="AE1448">
        <f t="shared" si="348"/>
        <v>-3.1688246608247068E-4</v>
      </c>
      <c r="AF1448">
        <f t="shared" si="349"/>
        <v>-1.3991960982416951E-2</v>
      </c>
      <c r="AG1448">
        <f>IF(AF1448&lt;MAX($AF$202:AF1448),(1+AF1448)/(1+MAX($AF$202:AF1448))-1,0)</f>
        <v>-1.3991960982416951E-2</v>
      </c>
      <c r="AH1448">
        <f>MIN($AG$202:AG1448)</f>
        <v>-6.6231038167161249E-2</v>
      </c>
    </row>
    <row r="1449" spans="2:34" x14ac:dyDescent="0.2">
      <c r="B1449" t="s">
        <v>1452</v>
      </c>
      <c r="C1449">
        <v>1.35991</v>
      </c>
      <c r="D1449">
        <v>1.36049</v>
      </c>
      <c r="E1449">
        <v>1.3575999999999999</v>
      </c>
      <c r="F1449">
        <v>1.35877</v>
      </c>
      <c r="G1449">
        <v>8932.8603999999996</v>
      </c>
      <c r="I1449">
        <f t="shared" si="355"/>
        <v>4.8000000000003595E-4</v>
      </c>
      <c r="J1449">
        <f t="shared" si="350"/>
        <v>1.3590265000000001</v>
      </c>
      <c r="K1449">
        <f t="shared" si="356"/>
        <v>1.3471750495049499</v>
      </c>
      <c r="L1449">
        <f t="shared" si="341"/>
        <v>1.3352680500000005</v>
      </c>
      <c r="M1449">
        <f t="shared" si="351"/>
        <v>1.354551729503092</v>
      </c>
      <c r="N1449">
        <f t="shared" si="352"/>
        <v>1.3635012704969083</v>
      </c>
      <c r="O1449" cm="1">
        <f t="array" ref="O1449">_xlfn.IFS(C1449&lt;M1448,1,C1449&gt;N1448,-1,TRUE,0)</f>
        <v>0</v>
      </c>
      <c r="P1449">
        <f t="shared" si="342"/>
        <v>1</v>
      </c>
      <c r="Q1449">
        <f t="shared" si="343"/>
        <v>1</v>
      </c>
      <c r="R1449" cm="1">
        <f t="array" ref="R1449">_xlfn.IFS(AND(Q1448=0,O1448=1,O1449=0,P1449=1),1,AND(Q1448=0,O1448=-1,O1449=0,P1449=-1),-1,AND(Q1448=1,O1448=-1,O1449=0,P1449=-1),-2,AND(Q1448=-1,O1448=1,O1449=0,P1449=1),2,TRUE,0)</f>
        <v>0</v>
      </c>
      <c r="S1449" cm="1">
        <f t="array" ref="S1449">_xlfn.IFS(AND(Q1449&lt;&gt;0,S1448=0),U1448/C1449,AND(Q1449&lt;&gt;0,S1448&lt;&gt;0),S1448,TRUE,0)</f>
        <v>7301.9883314226463</v>
      </c>
      <c r="T1449">
        <f t="shared" si="344"/>
        <v>3.5049543990831329</v>
      </c>
      <c r="U1449">
        <f t="shared" si="340"/>
        <v>10104.564472905959</v>
      </c>
      <c r="V1449">
        <f t="shared" si="345"/>
        <v>3.4698878792481665E-4</v>
      </c>
      <c r="W1449">
        <f t="shared" si="346"/>
        <v>1.0456447290595916E-2</v>
      </c>
      <c r="X1449">
        <f>IF(W1449&lt;MAX($W$202:W1449),(1+W1449)/(1+MAX($W$202:W1449))-1,0)</f>
        <v>-4.9874695320814677E-2</v>
      </c>
      <c r="Y1449">
        <f>MIN($X$202:X1449)</f>
        <v>-7.9803632119194168E-2</v>
      </c>
      <c r="AA1449">
        <v>1</v>
      </c>
      <c r="AB1449">
        <f t="shared" si="354"/>
        <v>7268.5511596973374</v>
      </c>
      <c r="AC1449">
        <f t="shared" si="347"/>
        <v>0.79954062756548927</v>
      </c>
      <c r="AD1449">
        <f t="shared" si="353"/>
        <v>9860.8799308033958</v>
      </c>
      <c r="AE1449">
        <f t="shared" si="348"/>
        <v>8.1088652011612189E-5</v>
      </c>
      <c r="AF1449">
        <f t="shared" si="349"/>
        <v>-1.3912006919660436E-2</v>
      </c>
      <c r="AG1449">
        <f>IF(AF1449&lt;MAX($AF$202:AF1449),(1+AF1449)/(1+MAX($AF$202:AF1449))-1,0)</f>
        <v>-1.3912006919660436E-2</v>
      </c>
      <c r="AH1449">
        <f>MIN($AG$202:AG1449)</f>
        <v>-6.6231038167161249E-2</v>
      </c>
    </row>
    <row r="1450" spans="2:34" x14ac:dyDescent="0.2">
      <c r="B1450" t="s">
        <v>1453</v>
      </c>
      <c r="C1450">
        <v>1.35876</v>
      </c>
      <c r="D1450">
        <v>1.35903</v>
      </c>
      <c r="E1450">
        <v>1.35633</v>
      </c>
      <c r="F1450">
        <v>1.3572599999999999</v>
      </c>
      <c r="G1450">
        <v>12004.9004</v>
      </c>
      <c r="I1450">
        <f t="shared" si="355"/>
        <v>-1.1499999999999844E-3</v>
      </c>
      <c r="J1450">
        <f t="shared" si="350"/>
        <v>1.3592255</v>
      </c>
      <c r="K1450">
        <f t="shared" si="356"/>
        <v>1.3474912871287124</v>
      </c>
      <c r="L1450">
        <f t="shared" si="341"/>
        <v>1.3355708500000005</v>
      </c>
      <c r="M1450">
        <f t="shared" si="351"/>
        <v>1.3554992661104004</v>
      </c>
      <c r="N1450">
        <f t="shared" si="352"/>
        <v>1.3629517338895996</v>
      </c>
      <c r="O1450" cm="1">
        <f t="array" ref="O1450">_xlfn.IFS(C1450&lt;M1449,1,C1450&gt;N1449,-1,TRUE,0)</f>
        <v>0</v>
      </c>
      <c r="P1450">
        <f t="shared" si="342"/>
        <v>1</v>
      </c>
      <c r="Q1450">
        <f t="shared" si="343"/>
        <v>1</v>
      </c>
      <c r="R1450" cm="1">
        <f t="array" ref="R1450">_xlfn.IFS(AND(Q1449=0,O1449=1,O1450=0,P1450=1),1,AND(Q1449=0,O1449=-1,O1450=0,P1450=-1),-1,AND(Q1449=1,O1449=-1,O1450=0,P1450=-1),-2,AND(Q1449=-1,O1449=1,O1450=0,P1450=1),2,TRUE,0)</f>
        <v>0</v>
      </c>
      <c r="S1450" cm="1">
        <f t="array" ref="S1450">_xlfn.IFS(AND(Q1450&lt;&gt;0,S1449=0),U1449/C1450,AND(Q1450&lt;&gt;0,S1449&lt;&gt;0),S1449,TRUE,0)</f>
        <v>7301.9883314226463</v>
      </c>
      <c r="T1450">
        <f t="shared" si="344"/>
        <v>-8.3972865811359299</v>
      </c>
      <c r="U1450">
        <f t="shared" si="340"/>
        <v>10096.167186324823</v>
      </c>
      <c r="V1450">
        <f t="shared" si="345"/>
        <v>-8.3103894320751121E-4</v>
      </c>
      <c r="W1450">
        <f t="shared" si="346"/>
        <v>9.6167186324822573E-3</v>
      </c>
      <c r="X1450">
        <f>IF(W1450&lt;MAX($W$202:W1450),(1+W1450)/(1+MAX($W$202:W1450))-1,0)</f>
        <v>-5.066428644993004E-2</v>
      </c>
      <c r="Y1450">
        <f>MIN($X$202:X1450)</f>
        <v>-7.9803632119194168E-2</v>
      </c>
      <c r="AA1450">
        <v>1</v>
      </c>
      <c r="AB1450">
        <f t="shared" si="354"/>
        <v>7268.5511596973374</v>
      </c>
      <c r="AC1450">
        <f t="shared" si="347"/>
        <v>3.4889045566549832</v>
      </c>
      <c r="AD1450">
        <f t="shared" si="353"/>
        <v>9864.3688353600501</v>
      </c>
      <c r="AE1450">
        <f t="shared" si="348"/>
        <v>3.538127004017512E-4</v>
      </c>
      <c r="AF1450">
        <f t="shared" si="349"/>
        <v>-1.3563116463994995E-2</v>
      </c>
      <c r="AG1450">
        <f>IF(AF1450&lt;MAX($AF$202:AF1450),(1+AF1450)/(1+MAX($AF$202:AF1450))-1,0)</f>
        <v>-1.3563116463994995E-2</v>
      </c>
      <c r="AH1450">
        <f>MIN($AG$202:AG1450)</f>
        <v>-6.6231038167161249E-2</v>
      </c>
    </row>
    <row r="1451" spans="2:34" x14ac:dyDescent="0.2">
      <c r="B1451" t="s">
        <v>1454</v>
      </c>
      <c r="C1451">
        <v>1.3572599999999999</v>
      </c>
      <c r="D1451">
        <v>1.3577699999999999</v>
      </c>
      <c r="E1451">
        <v>1.3556900000000001</v>
      </c>
      <c r="F1451">
        <v>1.35748</v>
      </c>
      <c r="G1451">
        <v>9296.6699000000008</v>
      </c>
      <c r="I1451">
        <f t="shared" si="355"/>
        <v>-1.5000000000000568E-3</v>
      </c>
      <c r="J1451">
        <f t="shared" si="350"/>
        <v>1.3593705</v>
      </c>
      <c r="K1451">
        <f t="shared" si="356"/>
        <v>1.347777623762376</v>
      </c>
      <c r="L1451">
        <f t="shared" si="341"/>
        <v>1.3358650000000005</v>
      </c>
      <c r="M1451">
        <f t="shared" si="351"/>
        <v>1.3561934039989325</v>
      </c>
      <c r="N1451">
        <f t="shared" si="352"/>
        <v>1.3625475960010676</v>
      </c>
      <c r="O1451" cm="1">
        <f t="array" ref="O1451">_xlfn.IFS(C1451&lt;M1450,1,C1451&gt;N1450,-1,TRUE,0)</f>
        <v>0</v>
      </c>
      <c r="P1451">
        <f t="shared" si="342"/>
        <v>1</v>
      </c>
      <c r="Q1451">
        <f t="shared" si="343"/>
        <v>1</v>
      </c>
      <c r="R1451" cm="1">
        <f t="array" ref="R1451">_xlfn.IFS(AND(Q1450=0,O1450=1,O1451=0,P1451=1),1,AND(Q1450=0,O1450=-1,O1451=0,P1451=-1),-1,AND(Q1450=1,O1450=-1,O1451=0,P1451=-1),-2,AND(Q1450=-1,O1450=1,O1451=0,P1451=1),2,TRUE,0)</f>
        <v>0</v>
      </c>
      <c r="S1451" cm="1">
        <f t="array" ref="S1451">_xlfn.IFS(AND(Q1451&lt;&gt;0,S1450=0),U1450/C1451,AND(Q1451&lt;&gt;0,S1450&lt;&gt;0),S1450,TRUE,0)</f>
        <v>7301.9883314226463</v>
      </c>
      <c r="T1451">
        <f t="shared" si="344"/>
        <v>-10.952982497134384</v>
      </c>
      <c r="U1451">
        <f t="shared" si="340"/>
        <v>10085.214203827689</v>
      </c>
      <c r="V1451">
        <f t="shared" si="345"/>
        <v>-1.0848654043655408E-3</v>
      </c>
      <c r="W1451">
        <f t="shared" si="346"/>
        <v>8.5214203827688184E-3</v>
      </c>
      <c r="X1451">
        <f>IF(W1451&lt;MAX($W$202:W1451),(1+W1451)/(1+MAX($W$202:W1451))-1,0)</f>
        <v>-5.1694187922689205E-2</v>
      </c>
      <c r="Y1451">
        <f>MIN($X$202:X1451)</f>
        <v>-7.9803632119194168E-2</v>
      </c>
      <c r="AA1451">
        <v>1</v>
      </c>
      <c r="AB1451">
        <f t="shared" si="354"/>
        <v>7268.5511596973374</v>
      </c>
      <c r="AC1451">
        <f t="shared" si="347"/>
        <v>-8.3588338336518238</v>
      </c>
      <c r="AD1451">
        <f t="shared" si="353"/>
        <v>9856.0100015263979</v>
      </c>
      <c r="AE1451">
        <f t="shared" si="348"/>
        <v>-8.4737644882950346E-4</v>
      </c>
      <c r="AF1451">
        <f t="shared" si="349"/>
        <v>-1.4398999847360261E-2</v>
      </c>
      <c r="AG1451">
        <f>IF(AF1451&lt;MAX($AF$202:AF1451),(1+AF1451)/(1+MAX($AF$202:AF1451))-1,0)</f>
        <v>-1.4398999847360261E-2</v>
      </c>
      <c r="AH1451">
        <f>MIN($AG$202:AG1451)</f>
        <v>-6.6231038167161249E-2</v>
      </c>
    </row>
    <row r="1452" spans="2:34" x14ac:dyDescent="0.2">
      <c r="B1452" t="s">
        <v>1455</v>
      </c>
      <c r="C1452">
        <v>1.35748</v>
      </c>
      <c r="D1452">
        <v>1.35768</v>
      </c>
      <c r="E1452">
        <v>1.35555</v>
      </c>
      <c r="F1452">
        <v>1.3573200000000001</v>
      </c>
      <c r="G1452">
        <v>9288.5897999999997</v>
      </c>
      <c r="I1452">
        <f t="shared" si="355"/>
        <v>2.20000000000109E-4</v>
      </c>
      <c r="J1452">
        <f t="shared" si="350"/>
        <v>1.3594725000000001</v>
      </c>
      <c r="K1452">
        <f t="shared" si="356"/>
        <v>1.3480350495049502</v>
      </c>
      <c r="L1452">
        <f t="shared" si="341"/>
        <v>1.3361454500000005</v>
      </c>
      <c r="M1452">
        <f t="shared" si="351"/>
        <v>1.3567253569385633</v>
      </c>
      <c r="N1452">
        <f t="shared" si="352"/>
        <v>1.3622196430614368</v>
      </c>
      <c r="O1452" cm="1">
        <f t="array" ref="O1452">_xlfn.IFS(C1452&lt;M1451,1,C1452&gt;N1451,-1,TRUE,0)</f>
        <v>0</v>
      </c>
      <c r="P1452">
        <f t="shared" si="342"/>
        <v>1</v>
      </c>
      <c r="Q1452">
        <f t="shared" si="343"/>
        <v>1</v>
      </c>
      <c r="R1452" cm="1">
        <f t="array" ref="R1452">_xlfn.IFS(AND(Q1451=0,O1451=1,O1452=0,P1452=1),1,AND(Q1451=0,O1451=-1,O1452=0,P1452=-1),-1,AND(Q1451=1,O1451=-1,O1452=0,P1452=-1),-2,AND(Q1451=-1,O1451=1,O1452=0,P1452=1),2,TRUE,0)</f>
        <v>0</v>
      </c>
      <c r="S1452" cm="1">
        <f t="array" ref="S1452">_xlfn.IFS(AND(Q1452&lt;&gt;0,S1451=0),U1451/C1452,AND(Q1452&lt;&gt;0,S1451&lt;&gt;0),S1451,TRUE,0)</f>
        <v>7301.9883314226463</v>
      </c>
      <c r="T1452">
        <f t="shared" si="344"/>
        <v>1.6064374329137781</v>
      </c>
      <c r="U1452">
        <f t="shared" si="340"/>
        <v>10086.820641260603</v>
      </c>
      <c r="V1452">
        <f t="shared" si="345"/>
        <v>1.592863969417803E-4</v>
      </c>
      <c r="W1452">
        <f t="shared" si="346"/>
        <v>8.6820641260603182E-3</v>
      </c>
      <c r="X1452">
        <f>IF(W1452&lt;MAX($W$202:W1452),(1+W1452)/(1+MAX($W$202:W1452))-1,0)</f>
        <v>-5.154313570668434E-2</v>
      </c>
      <c r="Y1452">
        <f>MIN($X$202:X1452)</f>
        <v>-7.9803632119194168E-2</v>
      </c>
      <c r="AA1452">
        <v>1</v>
      </c>
      <c r="AB1452">
        <f t="shared" si="354"/>
        <v>7268.5511596973374</v>
      </c>
      <c r="AC1452">
        <f t="shared" si="347"/>
        <v>-10.90282673954642</v>
      </c>
      <c r="AD1452">
        <f t="shared" si="353"/>
        <v>9845.1071747868518</v>
      </c>
      <c r="AE1452">
        <f t="shared" si="348"/>
        <v>-1.1062110060620781E-3</v>
      </c>
      <c r="AF1452">
        <f t="shared" si="349"/>
        <v>-1.5489282521314762E-2</v>
      </c>
      <c r="AG1452">
        <f>IF(AF1452&lt;MAX($AF$202:AF1452),(1+AF1452)/(1+MAX($AF$202:AF1452))-1,0)</f>
        <v>-1.5489282521314762E-2</v>
      </c>
      <c r="AH1452">
        <f>MIN($AG$202:AG1452)</f>
        <v>-6.6231038167161249E-2</v>
      </c>
    </row>
    <row r="1453" spans="2:34" x14ac:dyDescent="0.2">
      <c r="B1453" t="s">
        <v>1456</v>
      </c>
      <c r="C1453">
        <v>1.3573599999999999</v>
      </c>
      <c r="D1453">
        <v>1.35765</v>
      </c>
      <c r="E1453">
        <v>1.3540700000000001</v>
      </c>
      <c r="F1453">
        <v>1.3553999999999999</v>
      </c>
      <c r="G1453">
        <v>11867.2305</v>
      </c>
      <c r="I1453">
        <f t="shared" si="355"/>
        <v>-1.2000000000012001E-4</v>
      </c>
      <c r="J1453">
        <f t="shared" si="350"/>
        <v>1.3593185000000001</v>
      </c>
      <c r="K1453">
        <f t="shared" si="356"/>
        <v>1.3482953465346534</v>
      </c>
      <c r="L1453">
        <f t="shared" si="341"/>
        <v>1.3364300500000008</v>
      </c>
      <c r="M1453">
        <f t="shared" si="351"/>
        <v>1.3560670432495574</v>
      </c>
      <c r="N1453">
        <f t="shared" si="352"/>
        <v>1.3625699567504428</v>
      </c>
      <c r="O1453" cm="1">
        <f t="array" ref="O1453">_xlfn.IFS(C1453&lt;M1452,1,C1453&gt;N1452,-1,TRUE,0)</f>
        <v>0</v>
      </c>
      <c r="P1453">
        <f t="shared" si="342"/>
        <v>1</v>
      </c>
      <c r="Q1453">
        <f t="shared" si="343"/>
        <v>1</v>
      </c>
      <c r="R1453" cm="1">
        <f t="array" ref="R1453">_xlfn.IFS(AND(Q1452=0,O1452=1,O1453=0,P1453=1),1,AND(Q1452=0,O1452=-1,O1453=0,P1453=-1),-1,AND(Q1452=1,O1452=-1,O1453=0,P1453=-1),-2,AND(Q1452=-1,O1452=1,O1453=0,P1453=1),2,TRUE,0)</f>
        <v>0</v>
      </c>
      <c r="S1453" cm="1">
        <f t="array" ref="S1453">_xlfn.IFS(AND(Q1453&lt;&gt;0,S1452=0),U1452/C1453,AND(Q1453&lt;&gt;0,S1452&lt;&gt;0),S1452,TRUE,0)</f>
        <v>7301.9883314226463</v>
      </c>
      <c r="T1453">
        <f t="shared" si="344"/>
        <v>-0.87623859977159391</v>
      </c>
      <c r="U1453">
        <f t="shared" si="340"/>
        <v>10085.944402660831</v>
      </c>
      <c r="V1453">
        <f t="shared" si="345"/>
        <v>-8.6869652087130371E-5</v>
      </c>
      <c r="W1453">
        <f t="shared" si="346"/>
        <v>8.5944402660831365E-3</v>
      </c>
      <c r="X1453">
        <f>IF(W1453&lt;MAX($W$202:W1453),(1+W1453)/(1+MAX($W$202:W1453))-1,0)</f>
        <v>-5.1625527824505246E-2</v>
      </c>
      <c r="Y1453">
        <f>MIN($X$202:X1453)</f>
        <v>-7.9803632119194168E-2</v>
      </c>
      <c r="AA1453">
        <v>1</v>
      </c>
      <c r="AB1453">
        <f t="shared" si="354"/>
        <v>7268.5511596973374</v>
      </c>
      <c r="AC1453">
        <f t="shared" si="347"/>
        <v>1.5990812551342064</v>
      </c>
      <c r="AD1453">
        <f t="shared" si="353"/>
        <v>9846.7062560419854</v>
      </c>
      <c r="AE1453">
        <f t="shared" si="348"/>
        <v>1.6242395605701741E-4</v>
      </c>
      <c r="AF1453">
        <f t="shared" si="349"/>
        <v>-1.5329374395801509E-2</v>
      </c>
      <c r="AG1453">
        <f>IF(AF1453&lt;MAX($AF$202:AF1453),(1+AF1453)/(1+MAX($AF$202:AF1453))-1,0)</f>
        <v>-1.5329374395801509E-2</v>
      </c>
      <c r="AH1453">
        <f>MIN($AG$202:AG1453)</f>
        <v>-6.6231038167161249E-2</v>
      </c>
    </row>
    <row r="1454" spans="2:34" x14ac:dyDescent="0.2">
      <c r="B1454" t="s">
        <v>1457</v>
      </c>
      <c r="C1454">
        <v>1.35547</v>
      </c>
      <c r="D1454">
        <v>1.3573900000000001</v>
      </c>
      <c r="E1454">
        <v>1.3550899999999999</v>
      </c>
      <c r="F1454">
        <v>1.3571899999999999</v>
      </c>
      <c r="G1454">
        <v>10478.209999999999</v>
      </c>
      <c r="I1454">
        <f t="shared" si="355"/>
        <v>-1.8899999999999473E-3</v>
      </c>
      <c r="J1454">
        <f t="shared" si="350"/>
        <v>1.3592780000000002</v>
      </c>
      <c r="K1454">
        <f t="shared" si="356"/>
        <v>1.3485072277227721</v>
      </c>
      <c r="L1454">
        <f t="shared" si="341"/>
        <v>1.3367058000000005</v>
      </c>
      <c r="M1454">
        <f t="shared" si="351"/>
        <v>1.355942760278481</v>
      </c>
      <c r="N1454">
        <f t="shared" si="352"/>
        <v>1.3626132397215194</v>
      </c>
      <c r="O1454" cm="1">
        <f t="array" ref="O1454">_xlfn.IFS(C1454&lt;M1453,1,C1454&gt;N1453,-1,TRUE,0)</f>
        <v>1</v>
      </c>
      <c r="P1454">
        <f t="shared" si="342"/>
        <v>1</v>
      </c>
      <c r="Q1454">
        <f t="shared" si="343"/>
        <v>1</v>
      </c>
      <c r="R1454" cm="1">
        <f t="array" ref="R1454">_xlfn.IFS(AND(Q1453=0,O1453=1,O1454=0,P1454=1),1,AND(Q1453=0,O1453=-1,O1454=0,P1454=-1),-1,AND(Q1453=1,O1453=-1,O1454=0,P1454=-1),-2,AND(Q1453=-1,O1453=1,O1454=0,P1454=1),2,TRUE,0)</f>
        <v>0</v>
      </c>
      <c r="S1454" cm="1">
        <f t="array" ref="S1454">_xlfn.IFS(AND(Q1454&lt;&gt;0,S1453=0),U1453/C1454,AND(Q1454&lt;&gt;0,S1453&lt;&gt;0),S1453,TRUE,0)</f>
        <v>7301.9883314226463</v>
      </c>
      <c r="T1454">
        <f t="shared" si="344"/>
        <v>-13.800757946388417</v>
      </c>
      <c r="U1454">
        <f t="shared" si="340"/>
        <v>10072.143644714442</v>
      </c>
      <c r="V1454">
        <f t="shared" si="345"/>
        <v>-1.3683158854958153E-3</v>
      </c>
      <c r="W1454">
        <f t="shared" si="346"/>
        <v>7.2143644714441901E-3</v>
      </c>
      <c r="X1454">
        <f>IF(W1454&lt;MAX($W$202:W1454),(1+W1454)/(1+MAX($W$202:W1454))-1,0)</f>
        <v>-5.2923203680181774E-2</v>
      </c>
      <c r="Y1454">
        <f>MIN($X$202:X1454)</f>
        <v>-7.9803632119194168E-2</v>
      </c>
      <c r="AA1454">
        <v>1</v>
      </c>
      <c r="AB1454">
        <f t="shared" si="354"/>
        <v>7268.5511596973374</v>
      </c>
      <c r="AC1454">
        <f t="shared" si="347"/>
        <v>-0.87222613916455283</v>
      </c>
      <c r="AD1454">
        <f t="shared" si="353"/>
        <v>9845.8340299028205</v>
      </c>
      <c r="AE1454">
        <f t="shared" si="348"/>
        <v>-8.8580497527216348E-5</v>
      </c>
      <c r="AF1454">
        <f t="shared" si="349"/>
        <v>-1.5416597009717981E-2</v>
      </c>
      <c r="AG1454">
        <f>IF(AF1454&lt;MAX($AF$202:AF1454),(1+AF1454)/(1+MAX($AF$202:AF1454))-1,0)</f>
        <v>-1.5416597009717981E-2</v>
      </c>
      <c r="AH1454">
        <f>MIN($AG$202:AG1454)</f>
        <v>-6.6231038167161249E-2</v>
      </c>
    </row>
    <row r="1455" spans="2:34" x14ac:dyDescent="0.2">
      <c r="B1455" t="s">
        <v>1458</v>
      </c>
      <c r="C1455">
        <v>1.3572500000000001</v>
      </c>
      <c r="D1455">
        <v>1.3602799999999999</v>
      </c>
      <c r="E1455">
        <v>1.35694</v>
      </c>
      <c r="F1455">
        <v>1.36015</v>
      </c>
      <c r="G1455">
        <v>12028.5</v>
      </c>
      <c r="I1455">
        <f t="shared" si="355"/>
        <v>1.7800000000001148E-3</v>
      </c>
      <c r="J1455">
        <f t="shared" si="350"/>
        <v>1.35937</v>
      </c>
      <c r="K1455">
        <f t="shared" si="356"/>
        <v>1.3487287128712868</v>
      </c>
      <c r="L1455">
        <f t="shared" si="341"/>
        <v>1.3369969500000005</v>
      </c>
      <c r="M1455">
        <f t="shared" si="351"/>
        <v>1.3560451481236</v>
      </c>
      <c r="N1455">
        <f t="shared" si="352"/>
        <v>1.3626948518763999</v>
      </c>
      <c r="O1455" cm="1">
        <f t="array" ref="O1455">_xlfn.IFS(C1455&lt;M1454,1,C1455&gt;N1454,-1,TRUE,0)</f>
        <v>0</v>
      </c>
      <c r="P1455">
        <f t="shared" si="342"/>
        <v>1</v>
      </c>
      <c r="Q1455">
        <f t="shared" si="343"/>
        <v>1</v>
      </c>
      <c r="R1455" cm="1">
        <f t="array" ref="R1455">_xlfn.IFS(AND(Q1454=0,O1454=1,O1455=0,P1455=1),1,AND(Q1454=0,O1454=-1,O1455=0,P1455=-1),-1,AND(Q1454=1,O1454=-1,O1455=0,P1455=-1),-2,AND(Q1454=-1,O1454=1,O1455=0,P1455=1),2,TRUE,0)</f>
        <v>0</v>
      </c>
      <c r="S1455" cm="1">
        <f t="array" ref="S1455">_xlfn.IFS(AND(Q1455&lt;&gt;0,S1454=0),U1454/C1455,AND(Q1455&lt;&gt;0,S1454&lt;&gt;0),S1454,TRUE,0)</f>
        <v>7301.9883314226463</v>
      </c>
      <c r="T1455">
        <f t="shared" si="344"/>
        <v>12.99753922993315</v>
      </c>
      <c r="U1455">
        <f t="shared" si="340"/>
        <v>10085.141183944375</v>
      </c>
      <c r="V1455">
        <f t="shared" si="345"/>
        <v>1.2904441882889415E-3</v>
      </c>
      <c r="W1455">
        <f t="shared" si="346"/>
        <v>8.5141183944374976E-3</v>
      </c>
      <c r="X1455">
        <f>IF(W1455&lt;MAX($W$202:W1455),(1+W1455)/(1+MAX($W$202:W1455))-1,0)</f>
        <v>-5.1701053932507568E-2</v>
      </c>
      <c r="Y1455">
        <f>MIN($X$202:X1455)</f>
        <v>-7.9803632119194168E-2</v>
      </c>
      <c r="AA1455">
        <v>1</v>
      </c>
      <c r="AB1455">
        <f t="shared" si="354"/>
        <v>7268.5511596973374</v>
      </c>
      <c r="AC1455">
        <f t="shared" si="347"/>
        <v>-13.737561691827585</v>
      </c>
      <c r="AD1455">
        <f t="shared" si="353"/>
        <v>9832.0964682109934</v>
      </c>
      <c r="AE1455">
        <f t="shared" si="348"/>
        <v>-1.3952664294467267E-3</v>
      </c>
      <c r="AF1455">
        <f t="shared" si="349"/>
        <v>-1.6790353178900652E-2</v>
      </c>
      <c r="AG1455">
        <f>IF(AF1455&lt;MAX($AF$202:AF1455),(1+AF1455)/(1+MAX($AF$202:AF1455))-1,0)</f>
        <v>-1.6790353178900652E-2</v>
      </c>
      <c r="AH1455">
        <f>MIN($AG$202:AG1455)</f>
        <v>-6.6231038167161249E-2</v>
      </c>
    </row>
    <row r="1456" spans="2:34" x14ac:dyDescent="0.2">
      <c r="B1456" t="s">
        <v>1459</v>
      </c>
      <c r="C1456">
        <v>1.36015</v>
      </c>
      <c r="D1456">
        <v>1.3658999999999999</v>
      </c>
      <c r="E1456">
        <v>1.3583099999999999</v>
      </c>
      <c r="F1456">
        <v>1.36388</v>
      </c>
      <c r="G1456">
        <v>14551.2197</v>
      </c>
      <c r="I1456">
        <f t="shared" si="355"/>
        <v>2.8999999999999027E-3</v>
      </c>
      <c r="J1456">
        <f t="shared" si="350"/>
        <v>1.3595774999999999</v>
      </c>
      <c r="K1456">
        <f t="shared" si="356"/>
        <v>1.3489447524752474</v>
      </c>
      <c r="L1456">
        <f t="shared" si="341"/>
        <v>1.3373058500000006</v>
      </c>
      <c r="M1456">
        <f t="shared" si="351"/>
        <v>1.3557142740164467</v>
      </c>
      <c r="N1456">
        <f t="shared" si="352"/>
        <v>1.363440725983553</v>
      </c>
      <c r="O1456" cm="1">
        <f t="array" ref="O1456">_xlfn.IFS(C1456&lt;M1455,1,C1456&gt;N1455,-1,TRUE,0)</f>
        <v>0</v>
      </c>
      <c r="P1456">
        <f t="shared" si="342"/>
        <v>1</v>
      </c>
      <c r="Q1456">
        <f t="shared" si="343"/>
        <v>1</v>
      </c>
      <c r="R1456" cm="1">
        <f t="array" ref="R1456">_xlfn.IFS(AND(Q1455=0,O1455=1,O1456=0,P1456=1),1,AND(Q1455=0,O1455=-1,O1456=0,P1456=-1),-1,AND(Q1455=1,O1455=-1,O1456=0,P1456=-1),-2,AND(Q1455=-1,O1455=1,O1456=0,P1456=1),2,TRUE,0)</f>
        <v>0</v>
      </c>
      <c r="S1456" cm="1">
        <f t="array" ref="S1456">_xlfn.IFS(AND(Q1456&lt;&gt;0,S1455=0),U1455/C1456,AND(Q1456&lt;&gt;0,S1455&lt;&gt;0),S1455,TRUE,0)</f>
        <v>7301.9883314226463</v>
      </c>
      <c r="T1456">
        <f t="shared" si="344"/>
        <v>21.175766161124962</v>
      </c>
      <c r="U1456">
        <f t="shared" si="340"/>
        <v>10106.3169501055</v>
      </c>
      <c r="V1456">
        <f t="shared" si="345"/>
        <v>2.0996995257574528E-3</v>
      </c>
      <c r="W1456">
        <f t="shared" si="346"/>
        <v>1.0631695010550057E-2</v>
      </c>
      <c r="X1456">
        <f>IF(W1456&lt;MAX($W$202:W1456),(1+W1456)/(1+MAX($W$202:W1456))-1,0)</f>
        <v>-4.9709911085173308E-2</v>
      </c>
      <c r="Y1456">
        <f>MIN($X$202:X1456)</f>
        <v>-7.9803632119194168E-2</v>
      </c>
      <c r="AA1456">
        <v>1</v>
      </c>
      <c r="AB1456">
        <f t="shared" si="354"/>
        <v>7268.5511596973374</v>
      </c>
      <c r="AC1456">
        <f t="shared" si="347"/>
        <v>12.938021064262095</v>
      </c>
      <c r="AD1456">
        <f t="shared" si="353"/>
        <v>9845.0344892752546</v>
      </c>
      <c r="AE1456">
        <f t="shared" si="348"/>
        <v>1.3158964729539765E-3</v>
      </c>
      <c r="AF1456">
        <f t="shared" si="349"/>
        <v>-1.5496551072474496E-2</v>
      </c>
      <c r="AG1456">
        <f>IF(AF1456&lt;MAX($AF$202:AF1456),(1+AF1456)/(1+MAX($AF$202:AF1456))-1,0)</f>
        <v>-1.5496551072474496E-2</v>
      </c>
      <c r="AH1456">
        <f>MIN($AG$202:AG1456)</f>
        <v>-6.6231038167161249E-2</v>
      </c>
    </row>
    <row r="1457" spans="2:34" x14ac:dyDescent="0.2">
      <c r="B1457" t="s">
        <v>1460</v>
      </c>
      <c r="C1457">
        <v>1.36391</v>
      </c>
      <c r="D1457">
        <v>1.3681000000000001</v>
      </c>
      <c r="E1457">
        <v>1.36311</v>
      </c>
      <c r="F1457">
        <v>1.36747</v>
      </c>
      <c r="G1457">
        <v>15130.419900000001</v>
      </c>
      <c r="I1457">
        <f t="shared" si="355"/>
        <v>3.7599999999999856E-3</v>
      </c>
      <c r="J1457">
        <f t="shared" si="350"/>
        <v>1.359961</v>
      </c>
      <c r="K1457">
        <f t="shared" si="356"/>
        <v>1.34918</v>
      </c>
      <c r="L1457">
        <f t="shared" si="341"/>
        <v>1.3376292000000001</v>
      </c>
      <c r="M1457">
        <f t="shared" si="351"/>
        <v>1.3547856124782776</v>
      </c>
      <c r="N1457">
        <f t="shared" si="352"/>
        <v>1.3651363875217224</v>
      </c>
      <c r="O1457" cm="1">
        <f t="array" ref="O1457">_xlfn.IFS(C1457&lt;M1456,1,C1457&gt;N1456,-1,TRUE,0)</f>
        <v>-1</v>
      </c>
      <c r="P1457">
        <f t="shared" si="342"/>
        <v>1</v>
      </c>
      <c r="Q1457">
        <f t="shared" si="343"/>
        <v>1</v>
      </c>
      <c r="R1457" cm="1">
        <f t="array" ref="R1457">_xlfn.IFS(AND(Q1456=0,O1456=1,O1457=0,P1457=1),1,AND(Q1456=0,O1456=-1,O1457=0,P1457=-1),-1,AND(Q1456=1,O1456=-1,O1457=0,P1457=-1),-2,AND(Q1456=-1,O1456=1,O1457=0,P1457=1),2,TRUE,0)</f>
        <v>0</v>
      </c>
      <c r="S1457" cm="1">
        <f t="array" ref="S1457">_xlfn.IFS(AND(Q1457&lt;&gt;0,S1456=0),U1456/C1457,AND(Q1457&lt;&gt;0,S1456&lt;&gt;0),S1456,TRUE,0)</f>
        <v>7301.9883314226463</v>
      </c>
      <c r="T1457">
        <f t="shared" si="344"/>
        <v>27.455476126149044</v>
      </c>
      <c r="U1457">
        <f t="shared" si="340"/>
        <v>10133.77242623165</v>
      </c>
      <c r="V1457">
        <f t="shared" si="345"/>
        <v>2.7166648603735347E-3</v>
      </c>
      <c r="W1457">
        <f t="shared" si="346"/>
        <v>1.3377242623164864E-2</v>
      </c>
      <c r="X1457">
        <f>IF(W1457&lt;MAX($W$202:W1457),(1+W1457)/(1+MAX($W$202:W1457))-1,0)</f>
        <v>-4.71282913934572E-2</v>
      </c>
      <c r="Y1457">
        <f>MIN($X$202:X1457)</f>
        <v>-7.9803632119194168E-2</v>
      </c>
      <c r="AA1457">
        <v>1</v>
      </c>
      <c r="AB1457">
        <f t="shared" si="354"/>
        <v>7268.5511596973374</v>
      </c>
      <c r="AC1457">
        <f t="shared" si="347"/>
        <v>21.078798363121571</v>
      </c>
      <c r="AD1457">
        <f t="shared" si="353"/>
        <v>9866.1132876383763</v>
      </c>
      <c r="AE1457">
        <f t="shared" si="348"/>
        <v>2.1410588643527742E-3</v>
      </c>
      <c r="AF1457">
        <f t="shared" si="349"/>
        <v>-1.3388671236162386E-2</v>
      </c>
      <c r="AG1457">
        <f>IF(AF1457&lt;MAX($AF$202:AF1457),(1+AF1457)/(1+MAX($AF$202:AF1457))-1,0)</f>
        <v>-1.3388671236162386E-2</v>
      </c>
      <c r="AH1457">
        <f>MIN($AG$202:AG1457)</f>
        <v>-6.6231038167161249E-2</v>
      </c>
    </row>
    <row r="1458" spans="2:34" x14ac:dyDescent="0.2">
      <c r="B1458" t="s">
        <v>1461</v>
      </c>
      <c r="C1458">
        <v>1.3674200000000001</v>
      </c>
      <c r="D1458">
        <v>1.36852</v>
      </c>
      <c r="E1458">
        <v>1.36493</v>
      </c>
      <c r="F1458">
        <v>1.36524</v>
      </c>
      <c r="G1458">
        <v>11324.6504</v>
      </c>
      <c r="I1458">
        <f t="shared" si="355"/>
        <v>3.5100000000001241E-3</v>
      </c>
      <c r="J1458">
        <f t="shared" si="350"/>
        <v>1.3601560000000001</v>
      </c>
      <c r="K1458">
        <f t="shared" si="356"/>
        <v>1.3494641584158418</v>
      </c>
      <c r="L1458">
        <f t="shared" si="341"/>
        <v>1.3379643000000001</v>
      </c>
      <c r="M1458">
        <f t="shared" si="351"/>
        <v>1.3545145661397124</v>
      </c>
      <c r="N1458">
        <f t="shared" si="352"/>
        <v>1.3657974338602878</v>
      </c>
      <c r="O1458" cm="1">
        <f t="array" ref="O1458">_xlfn.IFS(C1458&lt;M1457,1,C1458&gt;N1457,-1,TRUE,0)</f>
        <v>-1</v>
      </c>
      <c r="P1458">
        <f t="shared" si="342"/>
        <v>1</v>
      </c>
      <c r="Q1458">
        <f t="shared" si="343"/>
        <v>1</v>
      </c>
      <c r="R1458" cm="1">
        <f t="array" ref="R1458">_xlfn.IFS(AND(Q1457=0,O1457=1,O1458=0,P1458=1),1,AND(Q1457=0,O1457=-1,O1458=0,P1458=-1),-1,AND(Q1457=1,O1457=-1,O1458=0,P1458=-1),-2,AND(Q1457=-1,O1457=1,O1458=0,P1458=1),2,TRUE,0)</f>
        <v>0</v>
      </c>
      <c r="S1458" cm="1">
        <f t="array" ref="S1458">_xlfn.IFS(AND(Q1458&lt;&gt;0,S1457=0),U1457/C1458,AND(Q1458&lt;&gt;0,S1457&lt;&gt;0),S1457,TRUE,0)</f>
        <v>7301.9883314226463</v>
      </c>
      <c r="T1458">
        <f t="shared" si="344"/>
        <v>25.629979043294394</v>
      </c>
      <c r="U1458">
        <f t="shared" si="340"/>
        <v>10159.402405274945</v>
      </c>
      <c r="V1458">
        <f t="shared" si="345"/>
        <v>2.5291646551041775E-3</v>
      </c>
      <c r="W1458">
        <f t="shared" si="346"/>
        <v>1.5940240527494431E-2</v>
      </c>
      <c r="X1458">
        <f>IF(W1458&lt;MAX($W$202:W1458),(1+W1458)/(1+MAX($W$202:W1458))-1,0)</f>
        <v>-4.4718321947200712E-2</v>
      </c>
      <c r="Y1458">
        <f>MIN($X$202:X1458)</f>
        <v>-7.9803632119194168E-2</v>
      </c>
      <c r="AA1458">
        <v>1</v>
      </c>
      <c r="AB1458">
        <f t="shared" si="354"/>
        <v>7268.5511596973374</v>
      </c>
      <c r="AC1458">
        <f t="shared" si="347"/>
        <v>27.329752360461885</v>
      </c>
      <c r="AD1458">
        <f t="shared" si="353"/>
        <v>9893.4430399988378</v>
      </c>
      <c r="AE1458">
        <f t="shared" si="348"/>
        <v>2.7700626947700225E-3</v>
      </c>
      <c r="AF1458">
        <f t="shared" si="349"/>
        <v>-1.0655696000116177E-2</v>
      </c>
      <c r="AG1458">
        <f>IF(AF1458&lt;MAX($AF$202:AF1458),(1+AF1458)/(1+MAX($AF$202:AF1458))-1,0)</f>
        <v>-1.0655696000116177E-2</v>
      </c>
      <c r="AH1458">
        <f>MIN($AG$202:AG1458)</f>
        <v>-6.6231038167161249E-2</v>
      </c>
    </row>
    <row r="1459" spans="2:34" x14ac:dyDescent="0.2">
      <c r="B1459" t="s">
        <v>1462</v>
      </c>
      <c r="C1459">
        <v>1.36528</v>
      </c>
      <c r="D1459">
        <v>1.3672800000000001</v>
      </c>
      <c r="E1459">
        <v>1.36416</v>
      </c>
      <c r="F1459">
        <v>1.36416</v>
      </c>
      <c r="G1459">
        <v>7840.77</v>
      </c>
      <c r="I1459">
        <f t="shared" si="355"/>
        <v>-2.1400000000000308E-3</v>
      </c>
      <c r="J1459">
        <f t="shared" si="350"/>
        <v>1.3602620000000001</v>
      </c>
      <c r="K1459">
        <f t="shared" si="356"/>
        <v>1.3497167326732673</v>
      </c>
      <c r="L1459">
        <f t="shared" si="341"/>
        <v>1.3382829000000001</v>
      </c>
      <c r="M1459">
        <f t="shared" si="351"/>
        <v>1.3544073143551512</v>
      </c>
      <c r="N1459">
        <f t="shared" si="352"/>
        <v>1.366116685644849</v>
      </c>
      <c r="O1459" cm="1">
        <f t="array" ref="O1459">_xlfn.IFS(C1459&lt;M1458,1,C1459&gt;N1458,-1,TRUE,0)</f>
        <v>0</v>
      </c>
      <c r="P1459">
        <f t="shared" si="342"/>
        <v>1</v>
      </c>
      <c r="Q1459">
        <f t="shared" si="343"/>
        <v>1</v>
      </c>
      <c r="R1459" cm="1">
        <f t="array" ref="R1459">_xlfn.IFS(AND(Q1458=0,O1458=1,O1459=0,P1459=1),1,AND(Q1458=0,O1458=-1,O1459=0,P1459=-1),-1,AND(Q1458=1,O1458=-1,O1459=0,P1459=-1),-2,AND(Q1458=-1,O1458=1,O1459=0,P1459=1),2,TRUE,0)</f>
        <v>0</v>
      </c>
      <c r="S1459" cm="1">
        <f t="array" ref="S1459">_xlfn.IFS(AND(Q1459&lt;&gt;0,S1458=0),U1458/C1459,AND(Q1459&lt;&gt;0,S1458&lt;&gt;0),S1458,TRUE,0)</f>
        <v>7301.9883314226463</v>
      </c>
      <c r="T1459">
        <f t="shared" si="344"/>
        <v>-15.626255029244687</v>
      </c>
      <c r="U1459">
        <f t="shared" si="340"/>
        <v>10143.7761502457</v>
      </c>
      <c r="V1459">
        <f t="shared" si="345"/>
        <v>-1.5381076962884405E-3</v>
      </c>
      <c r="W1459">
        <f t="shared" si="346"/>
        <v>1.4377615024570023E-2</v>
      </c>
      <c r="X1459">
        <f>IF(W1459&lt;MAX($W$202:W1459),(1+W1459)/(1+MAX($W$202:W1459))-1,0)</f>
        <v>-4.6187648048336971E-2</v>
      </c>
      <c r="Y1459">
        <f>MIN($X$202:X1459)</f>
        <v>-7.9803632119194168E-2</v>
      </c>
      <c r="AA1459">
        <v>1</v>
      </c>
      <c r="AB1459">
        <f t="shared" si="354"/>
        <v>7268.5511596973374</v>
      </c>
      <c r="AC1459">
        <f t="shared" si="347"/>
        <v>25.512614570538556</v>
      </c>
      <c r="AD1459">
        <f t="shared" si="353"/>
        <v>9918.9556545693758</v>
      </c>
      <c r="AE1459">
        <f t="shared" si="348"/>
        <v>2.5787397236120896E-3</v>
      </c>
      <c r="AF1459">
        <f t="shared" si="349"/>
        <v>-8.1044345430624221E-3</v>
      </c>
      <c r="AG1459">
        <f>IF(AF1459&lt;MAX($AF$202:AF1459),(1+AF1459)/(1+MAX($AF$202:AF1459))-1,0)</f>
        <v>-8.1044345430624221E-3</v>
      </c>
      <c r="AH1459">
        <f>MIN($AG$202:AG1459)</f>
        <v>-6.6231038167161249E-2</v>
      </c>
    </row>
    <row r="1460" spans="2:34" x14ac:dyDescent="0.2">
      <c r="B1460" t="s">
        <v>1463</v>
      </c>
      <c r="C1460">
        <v>1.36416</v>
      </c>
      <c r="D1460">
        <v>1.3652200000000001</v>
      </c>
      <c r="E1460">
        <v>1.36351</v>
      </c>
      <c r="F1460">
        <v>1.36422</v>
      </c>
      <c r="G1460">
        <v>7401.27</v>
      </c>
      <c r="I1460">
        <f t="shared" si="355"/>
        <v>-1.1200000000000099E-3</v>
      </c>
      <c r="J1460">
        <f t="shared" si="350"/>
        <v>1.3604395000000002</v>
      </c>
      <c r="K1460">
        <f t="shared" si="356"/>
        <v>1.349950792079208</v>
      </c>
      <c r="L1460">
        <f t="shared" si="341"/>
        <v>1.3385868999999997</v>
      </c>
      <c r="M1460">
        <f t="shared" si="351"/>
        <v>1.3543361256054542</v>
      </c>
      <c r="N1460">
        <f t="shared" si="352"/>
        <v>1.3665428743945462</v>
      </c>
      <c r="O1460" cm="1">
        <f t="array" ref="O1460">_xlfn.IFS(C1460&lt;M1459,1,C1460&gt;N1459,-1,TRUE,0)</f>
        <v>0</v>
      </c>
      <c r="P1460">
        <f t="shared" si="342"/>
        <v>1</v>
      </c>
      <c r="Q1460">
        <f t="shared" si="343"/>
        <v>1</v>
      </c>
      <c r="R1460" cm="1">
        <f t="array" ref="R1460">_xlfn.IFS(AND(Q1459=0,O1459=1,O1460=0,P1460=1),1,AND(Q1459=0,O1459=-1,O1460=0,P1460=-1),-1,AND(Q1459=1,O1459=-1,O1460=0,P1460=-1),-2,AND(Q1459=-1,O1459=1,O1460=0,P1460=1),2,TRUE,0)</f>
        <v>0</v>
      </c>
      <c r="S1460" cm="1">
        <f t="array" ref="S1460">_xlfn.IFS(AND(Q1460&lt;&gt;0,S1459=0),U1459/C1460,AND(Q1460&lt;&gt;0,S1459&lt;&gt;0),S1459,TRUE,0)</f>
        <v>7301.9883314226463</v>
      </c>
      <c r="T1460">
        <f t="shared" si="344"/>
        <v>-8.1782269311934357</v>
      </c>
      <c r="U1460">
        <f t="shared" si="340"/>
        <v>10135.597923314506</v>
      </c>
      <c r="V1460">
        <f t="shared" si="345"/>
        <v>-8.0623101397947798E-4</v>
      </c>
      <c r="W1460">
        <f t="shared" si="346"/>
        <v>1.3559792331450549E-2</v>
      </c>
      <c r="X1460">
        <f>IF(W1460&lt;MAX($W$202:W1460),(1+W1460)/(1+MAX($W$202:W1460))-1,0)</f>
        <v>-4.6956641147997247E-2</v>
      </c>
      <c r="Y1460">
        <f>MIN($X$202:X1460)</f>
        <v>-7.9803632119194168E-2</v>
      </c>
      <c r="AA1460">
        <v>1</v>
      </c>
      <c r="AB1460">
        <f t="shared" si="354"/>
        <v>7268.5511596973374</v>
      </c>
      <c r="AC1460">
        <f t="shared" si="347"/>
        <v>-15.554699481752525</v>
      </c>
      <c r="AD1460">
        <f t="shared" si="353"/>
        <v>9903.4009550876235</v>
      </c>
      <c r="AE1460">
        <f t="shared" si="348"/>
        <v>-1.568179153476397E-3</v>
      </c>
      <c r="AF1460">
        <f t="shared" si="349"/>
        <v>-9.6599044912376586E-3</v>
      </c>
      <c r="AG1460">
        <f>IF(AF1460&lt;MAX($AF$202:AF1460),(1+AF1460)/(1+MAX($AF$202:AF1460))-1,0)</f>
        <v>-9.6599044912376586E-3</v>
      </c>
      <c r="AH1460">
        <f>MIN($AG$202:AG1460)</f>
        <v>-6.6231038167161249E-2</v>
      </c>
    </row>
    <row r="1461" spans="2:34" x14ac:dyDescent="0.2">
      <c r="B1461" t="s">
        <v>1464</v>
      </c>
      <c r="C1461">
        <v>1.36422</v>
      </c>
      <c r="D1461">
        <v>1.3642799999999999</v>
      </c>
      <c r="E1461">
        <v>1.36273</v>
      </c>
      <c r="F1461">
        <v>1.3635200000000001</v>
      </c>
      <c r="G1461">
        <v>4901.5097999999998</v>
      </c>
      <c r="I1461">
        <f t="shared" si="355"/>
        <v>5.9999999999948983E-5</v>
      </c>
      <c r="J1461">
        <f t="shared" si="350"/>
        <v>1.360522</v>
      </c>
      <c r="K1461">
        <f t="shared" si="356"/>
        <v>1.3501998019801982</v>
      </c>
      <c r="L1461">
        <f t="shared" si="341"/>
        <v>1.3389148999999998</v>
      </c>
      <c r="M1461">
        <f t="shared" si="351"/>
        <v>1.3543000562522634</v>
      </c>
      <c r="N1461">
        <f t="shared" si="352"/>
        <v>1.3667439437477367</v>
      </c>
      <c r="O1461" cm="1">
        <f t="array" ref="O1461">_xlfn.IFS(C1461&lt;M1460,1,C1461&gt;N1460,-1,TRUE,0)</f>
        <v>0</v>
      </c>
      <c r="P1461">
        <f t="shared" si="342"/>
        <v>1</v>
      </c>
      <c r="Q1461">
        <f t="shared" si="343"/>
        <v>1</v>
      </c>
      <c r="R1461" cm="1">
        <f t="array" ref="R1461">_xlfn.IFS(AND(Q1460=0,O1460=1,O1461=0,P1461=1),1,AND(Q1460=0,O1460=-1,O1461=0,P1461=-1),-1,AND(Q1460=1,O1460=-1,O1461=0,P1461=-1),-2,AND(Q1460=-1,O1460=1,O1461=0,P1461=1),2,TRUE,0)</f>
        <v>0</v>
      </c>
      <c r="S1461" cm="1">
        <f t="array" ref="S1461">_xlfn.IFS(AND(Q1461&lt;&gt;0,S1460=0),U1460/C1461,AND(Q1461&lt;&gt;0,S1460&lt;&gt;0),S1460,TRUE,0)</f>
        <v>7301.9883314226463</v>
      </c>
      <c r="T1461">
        <f t="shared" si="344"/>
        <v>0.43811929988498627</v>
      </c>
      <c r="U1461">
        <f t="shared" si="340"/>
        <v>10136.036042614391</v>
      </c>
      <c r="V1461">
        <f t="shared" si="345"/>
        <v>4.3225797155705846E-5</v>
      </c>
      <c r="W1461">
        <f t="shared" si="346"/>
        <v>1.3603604261439139E-2</v>
      </c>
      <c r="X1461">
        <f>IF(W1461&lt;MAX($W$202:W1461),(1+W1461)/(1+MAX($W$202:W1461))-1,0)</f>
        <v>-4.6915445089086849E-2</v>
      </c>
      <c r="Y1461">
        <f>MIN($X$202:X1461)</f>
        <v>-7.9803632119194168E-2</v>
      </c>
      <c r="AA1461">
        <v>1</v>
      </c>
      <c r="AB1461">
        <f t="shared" si="354"/>
        <v>7268.5511596973374</v>
      </c>
      <c r="AC1461">
        <f t="shared" si="347"/>
        <v>-8.1407772988610905</v>
      </c>
      <c r="AD1461">
        <f t="shared" si="353"/>
        <v>9895.260177788763</v>
      </c>
      <c r="AE1461">
        <f t="shared" si="348"/>
        <v>-8.2201834862386045E-4</v>
      </c>
      <c r="AF1461">
        <f t="shared" si="349"/>
        <v>-1.0473982221123723E-2</v>
      </c>
      <c r="AG1461">
        <f>IF(AF1461&lt;MAX($AF$202:AF1461),(1+AF1461)/(1+MAX($AF$202:AF1461))-1,0)</f>
        <v>-1.0473982221123723E-2</v>
      </c>
      <c r="AH1461">
        <f>MIN($AG$202:AG1461)</f>
        <v>-6.6231038167161249E-2</v>
      </c>
    </row>
    <row r="1462" spans="2:34" x14ac:dyDescent="0.2">
      <c r="B1462" t="s">
        <v>1465</v>
      </c>
      <c r="C1462">
        <v>1.36358</v>
      </c>
      <c r="D1462">
        <v>1.36463</v>
      </c>
      <c r="E1462">
        <v>1.36328</v>
      </c>
      <c r="F1462">
        <v>1.3643799999999999</v>
      </c>
      <c r="G1462">
        <v>4181.8100999999997</v>
      </c>
      <c r="I1462">
        <f t="shared" si="355"/>
        <v>-6.3999999999997392E-4</v>
      </c>
      <c r="J1462">
        <f t="shared" si="350"/>
        <v>1.3607765000000001</v>
      </c>
      <c r="K1462">
        <f t="shared" si="356"/>
        <v>1.3503920792079211</v>
      </c>
      <c r="L1462">
        <f t="shared" si="341"/>
        <v>1.3392480999999998</v>
      </c>
      <c r="M1462">
        <f t="shared" si="351"/>
        <v>1.3543634842507601</v>
      </c>
      <c r="N1462">
        <f t="shared" si="352"/>
        <v>1.36718951574924</v>
      </c>
      <c r="O1462" cm="1">
        <f t="array" ref="O1462">_xlfn.IFS(C1462&lt;M1461,1,C1462&gt;N1461,-1,TRUE,0)</f>
        <v>0</v>
      </c>
      <c r="P1462">
        <f t="shared" si="342"/>
        <v>1</v>
      </c>
      <c r="Q1462">
        <f t="shared" si="343"/>
        <v>1</v>
      </c>
      <c r="R1462" cm="1">
        <f t="array" ref="R1462">_xlfn.IFS(AND(Q1461=0,O1461=1,O1462=0,P1462=1),1,AND(Q1461=0,O1461=-1,O1462=0,P1462=-1),-1,AND(Q1461=1,O1461=-1,O1462=0,P1462=-1),-2,AND(Q1461=-1,O1461=1,O1462=0,P1462=1),2,TRUE,0)</f>
        <v>0</v>
      </c>
      <c r="S1462" cm="1">
        <f t="array" ref="S1462">_xlfn.IFS(AND(Q1462&lt;&gt;0,S1461=0),U1461/C1462,AND(Q1462&lt;&gt;0,S1461&lt;&gt;0),S1461,TRUE,0)</f>
        <v>7301.9883314226463</v>
      </c>
      <c r="T1462">
        <f t="shared" si="344"/>
        <v>-4.6732725321103032</v>
      </c>
      <c r="U1462">
        <f t="shared" si="340"/>
        <v>10131.36277008228</v>
      </c>
      <c r="V1462">
        <f t="shared" si="345"/>
        <v>-4.6105524018094597E-4</v>
      </c>
      <c r="W1462">
        <f t="shared" si="346"/>
        <v>1.3136277008227948E-2</v>
      </c>
      <c r="X1462">
        <f>IF(W1462&lt;MAX($W$202:W1462),(1+W1462)/(1+MAX($W$202:W1462))-1,0)</f>
        <v>-4.7354869717464165E-2</v>
      </c>
      <c r="Y1462">
        <f>MIN($X$202:X1462)</f>
        <v>-7.9803632119194168E-2</v>
      </c>
      <c r="AA1462">
        <v>1</v>
      </c>
      <c r="AB1462">
        <f t="shared" si="354"/>
        <v>7268.5511596973374</v>
      </c>
      <c r="AC1462">
        <f t="shared" si="347"/>
        <v>0.43611306958146945</v>
      </c>
      <c r="AD1462">
        <f t="shared" si="353"/>
        <v>9895.6962908583446</v>
      </c>
      <c r="AE1462">
        <f t="shared" si="348"/>
        <v>4.4072926001519761E-5</v>
      </c>
      <c r="AF1462">
        <f t="shared" si="349"/>
        <v>-1.0430370914165543E-2</v>
      </c>
      <c r="AG1462">
        <f>IF(AF1462&lt;MAX($AF$202:AF1462),(1+AF1462)/(1+MAX($AF$202:AF1462))-1,0)</f>
        <v>-1.0430370914165543E-2</v>
      </c>
      <c r="AH1462">
        <f>MIN($AG$202:AG1462)</f>
        <v>-6.6231038167161249E-2</v>
      </c>
    </row>
    <row r="1463" spans="2:34" x14ac:dyDescent="0.2">
      <c r="B1463" t="s">
        <v>1466</v>
      </c>
      <c r="C1463">
        <v>1.3643799999999999</v>
      </c>
      <c r="D1463">
        <v>1.3645499999999999</v>
      </c>
      <c r="E1463">
        <v>1.36351</v>
      </c>
      <c r="F1463">
        <v>1.3636999999999999</v>
      </c>
      <c r="G1463">
        <v>2427.96</v>
      </c>
      <c r="I1463">
        <f t="shared" si="355"/>
        <v>7.9999999999991189E-4</v>
      </c>
      <c r="J1463">
        <f t="shared" si="350"/>
        <v>1.360951</v>
      </c>
      <c r="K1463">
        <f t="shared" si="356"/>
        <v>1.350643267326733</v>
      </c>
      <c r="L1463">
        <f t="shared" si="341"/>
        <v>1.3395810499999996</v>
      </c>
      <c r="M1463">
        <f t="shared" si="351"/>
        <v>1.3544202913095131</v>
      </c>
      <c r="N1463">
        <f t="shared" si="352"/>
        <v>1.3674817086904869</v>
      </c>
      <c r="O1463" cm="1">
        <f t="array" ref="O1463">_xlfn.IFS(C1463&lt;M1462,1,C1463&gt;N1462,-1,TRUE,0)</f>
        <v>0</v>
      </c>
      <c r="P1463">
        <f t="shared" si="342"/>
        <v>1</v>
      </c>
      <c r="Q1463">
        <f t="shared" si="343"/>
        <v>1</v>
      </c>
      <c r="R1463" cm="1">
        <f t="array" ref="R1463">_xlfn.IFS(AND(Q1462=0,O1462=1,O1463=0,P1463=1),1,AND(Q1462=0,O1462=-1,O1463=0,P1463=-1),-1,AND(Q1462=1,O1462=-1,O1463=0,P1463=-1),-2,AND(Q1462=-1,O1462=1,O1463=0,P1463=1),2,TRUE,0)</f>
        <v>0</v>
      </c>
      <c r="S1463" cm="1">
        <f t="array" ref="S1463">_xlfn.IFS(AND(Q1463&lt;&gt;0,S1462=0),U1462/C1463,AND(Q1463&lt;&gt;0,S1462&lt;&gt;0),S1462,TRUE,0)</f>
        <v>7301.9883314226463</v>
      </c>
      <c r="T1463">
        <f t="shared" si="344"/>
        <v>5.841590665137474</v>
      </c>
      <c r="U1463">
        <f t="shared" si="340"/>
        <v>10137.204360747417</v>
      </c>
      <c r="V1463">
        <f t="shared" si="345"/>
        <v>5.7658488771003037E-4</v>
      </c>
      <c r="W1463">
        <f t="shared" si="346"/>
        <v>1.3720436074741604E-2</v>
      </c>
      <c r="X1463">
        <f>IF(W1463&lt;MAX($W$202:W1463),(1+W1463)/(1+MAX($W$202:W1463))-1,0)</f>
        <v>-4.6805588931992825E-2</v>
      </c>
      <c r="Y1463">
        <f>MIN($X$202:X1463)</f>
        <v>-7.9803632119194168E-2</v>
      </c>
      <c r="AA1463">
        <v>1</v>
      </c>
      <c r="AB1463">
        <f t="shared" si="354"/>
        <v>7268.5511596973374</v>
      </c>
      <c r="AC1463">
        <f t="shared" si="347"/>
        <v>-4.6518727422061064</v>
      </c>
      <c r="AD1463">
        <f t="shared" si="353"/>
        <v>9891.0444181161383</v>
      </c>
      <c r="AE1463">
        <f t="shared" si="348"/>
        <v>-4.7009049241977156E-4</v>
      </c>
      <c r="AF1463">
        <f t="shared" si="349"/>
        <v>-1.0895558188386167E-2</v>
      </c>
      <c r="AG1463">
        <f>IF(AF1463&lt;MAX($AF$202:AF1463),(1+AF1463)/(1+MAX($AF$202:AF1463))-1,0)</f>
        <v>-1.0895558188386167E-2</v>
      </c>
      <c r="AH1463">
        <f>MIN($AG$202:AG1463)</f>
        <v>-6.6231038167161249E-2</v>
      </c>
    </row>
    <row r="1464" spans="2:34" x14ac:dyDescent="0.2">
      <c r="B1464" t="s">
        <v>1467</v>
      </c>
      <c r="C1464">
        <v>1.36372</v>
      </c>
      <c r="D1464">
        <v>1.3645099999999999</v>
      </c>
      <c r="E1464">
        <v>1.36355</v>
      </c>
      <c r="F1464">
        <v>1.3638999999999999</v>
      </c>
      <c r="G1464">
        <v>2275.0601000000001</v>
      </c>
      <c r="I1464">
        <f t="shared" si="355"/>
        <v>-6.599999999998829E-4</v>
      </c>
      <c r="J1464">
        <f t="shared" si="350"/>
        <v>1.3611250000000001</v>
      </c>
      <c r="K1464">
        <f t="shared" si="356"/>
        <v>1.3508796039603963</v>
      </c>
      <c r="L1464">
        <f t="shared" si="341"/>
        <v>1.3398880499999999</v>
      </c>
      <c r="M1464">
        <f t="shared" si="351"/>
        <v>1.3544757910244904</v>
      </c>
      <c r="N1464">
        <f t="shared" si="352"/>
        <v>1.3677742089755098</v>
      </c>
      <c r="O1464" cm="1">
        <f t="array" ref="O1464">_xlfn.IFS(C1464&lt;M1463,1,C1464&gt;N1463,-1,TRUE,0)</f>
        <v>0</v>
      </c>
      <c r="P1464">
        <f t="shared" si="342"/>
        <v>1</v>
      </c>
      <c r="Q1464">
        <f t="shared" si="343"/>
        <v>1</v>
      </c>
      <c r="R1464" cm="1">
        <f t="array" ref="R1464">_xlfn.IFS(AND(Q1463=0,O1463=1,O1464=0,P1464=1),1,AND(Q1463=0,O1463=-1,O1464=0,P1464=-1),-1,AND(Q1463=1,O1463=-1,O1464=0,P1464=-1),-2,AND(Q1463=-1,O1463=1,O1464=0,P1464=1),2,TRUE,0)</f>
        <v>0</v>
      </c>
      <c r="S1464" cm="1">
        <f t="array" ref="S1464">_xlfn.IFS(AND(Q1464&lt;&gt;0,S1463=0),U1463/C1464,AND(Q1464&lt;&gt;0,S1463&lt;&gt;0),S1463,TRUE,0)</f>
        <v>7301.9883314226463</v>
      </c>
      <c r="T1464">
        <f t="shared" si="344"/>
        <v>-4.8193122987380912</v>
      </c>
      <c r="U1464">
        <f t="shared" si="340"/>
        <v>10132.385048448679</v>
      </c>
      <c r="V1464">
        <f t="shared" si="345"/>
        <v>-4.7540841905082819E-4</v>
      </c>
      <c r="W1464">
        <f t="shared" si="346"/>
        <v>1.3238504844867993E-2</v>
      </c>
      <c r="X1464">
        <f>IF(W1464&lt;MAX($W$202:W1464),(1+W1464)/(1+MAX($W$202:W1464))-1,0)</f>
        <v>-4.7258745580006534E-2</v>
      </c>
      <c r="Y1464">
        <f>MIN($X$202:X1464)</f>
        <v>-7.9803632119194168E-2</v>
      </c>
      <c r="AA1464">
        <v>1</v>
      </c>
      <c r="AB1464">
        <f t="shared" si="354"/>
        <v>7268.5511596973374</v>
      </c>
      <c r="AC1464">
        <f t="shared" si="347"/>
        <v>5.8148409277572295</v>
      </c>
      <c r="AD1464">
        <f t="shared" si="353"/>
        <v>9896.8592590438948</v>
      </c>
      <c r="AE1464">
        <f t="shared" si="348"/>
        <v>5.8788947677830084E-4</v>
      </c>
      <c r="AF1464">
        <f t="shared" si="349"/>
        <v>-1.031407409561047E-2</v>
      </c>
      <c r="AG1464">
        <f>IF(AF1464&lt;MAX($AF$202:AF1464),(1+AF1464)/(1+MAX($AF$202:AF1464))-1,0)</f>
        <v>-1.031407409561047E-2</v>
      </c>
      <c r="AH1464">
        <f>MIN($AG$202:AG1464)</f>
        <v>-6.6231038167161249E-2</v>
      </c>
    </row>
    <row r="1465" spans="2:34" x14ac:dyDescent="0.2">
      <c r="B1465" t="s">
        <v>1468</v>
      </c>
      <c r="C1465">
        <v>1.3638999999999999</v>
      </c>
      <c r="D1465">
        <v>1.3649</v>
      </c>
      <c r="E1465">
        <v>1.3637699999999999</v>
      </c>
      <c r="F1465">
        <v>1.3642300000000001</v>
      </c>
      <c r="G1465">
        <v>2507.7800000000002</v>
      </c>
      <c r="I1465">
        <f t="shared" si="355"/>
        <v>1.7999999999984695E-4</v>
      </c>
      <c r="J1465">
        <f t="shared" si="350"/>
        <v>1.3613489999999999</v>
      </c>
      <c r="K1465">
        <f t="shared" si="356"/>
        <v>1.3511562376237627</v>
      </c>
      <c r="L1465">
        <f t="shared" si="341"/>
        <v>1.3401861499999999</v>
      </c>
      <c r="M1465">
        <f t="shared" si="351"/>
        <v>1.3545990847412726</v>
      </c>
      <c r="N1465">
        <f t="shared" si="352"/>
        <v>1.3680989152587273</v>
      </c>
      <c r="O1465" cm="1">
        <f t="array" ref="O1465">_xlfn.IFS(C1465&lt;M1464,1,C1465&gt;N1464,-1,TRUE,0)</f>
        <v>0</v>
      </c>
      <c r="P1465">
        <f t="shared" si="342"/>
        <v>1</v>
      </c>
      <c r="Q1465">
        <f t="shared" si="343"/>
        <v>1</v>
      </c>
      <c r="R1465" cm="1">
        <f t="array" ref="R1465">_xlfn.IFS(AND(Q1464=0,O1464=1,O1465=0,P1465=1),1,AND(Q1464=0,O1464=-1,O1465=0,P1465=-1),-1,AND(Q1464=1,O1464=-1,O1465=0,P1465=-1),-2,AND(Q1464=-1,O1464=1,O1465=0,P1465=1),2,TRUE,0)</f>
        <v>0</v>
      </c>
      <c r="S1465" cm="1">
        <f t="array" ref="S1465">_xlfn.IFS(AND(Q1465&lt;&gt;0,S1464=0),U1464/C1465,AND(Q1465&lt;&gt;0,S1464&lt;&gt;0),S1464,TRUE,0)</f>
        <v>7301.9883314226463</v>
      </c>
      <c r="T1465">
        <f t="shared" si="344"/>
        <v>1.3143578996549588</v>
      </c>
      <c r="U1465">
        <f t="shared" si="340"/>
        <v>10133.699406348334</v>
      </c>
      <c r="V1465">
        <f t="shared" si="345"/>
        <v>1.2971851083138551E-4</v>
      </c>
      <c r="W1465">
        <f t="shared" si="346"/>
        <v>1.3369940634833544E-2</v>
      </c>
      <c r="X1465">
        <f>IF(W1465&lt;MAX($W$202:W1465),(1+W1465)/(1+MAX($W$202:W1465))-1,0)</f>
        <v>-4.7135157403275452E-2</v>
      </c>
      <c r="Y1465">
        <f>MIN($X$202:X1465)</f>
        <v>-7.9803632119194168E-2</v>
      </c>
      <c r="AA1465">
        <v>1</v>
      </c>
      <c r="AB1465">
        <f t="shared" si="354"/>
        <v>7268.5511596973374</v>
      </c>
      <c r="AC1465">
        <f t="shared" si="347"/>
        <v>-4.7972437653993918</v>
      </c>
      <c r="AD1465">
        <f t="shared" si="353"/>
        <v>9892.0620152784959</v>
      </c>
      <c r="AE1465">
        <f t="shared" si="348"/>
        <v>-4.8472385428898569E-4</v>
      </c>
      <c r="AF1465">
        <f t="shared" si="349"/>
        <v>-1.0793798472150451E-2</v>
      </c>
      <c r="AG1465">
        <f>IF(AF1465&lt;MAX($AF$202:AF1465),(1+AF1465)/(1+MAX($AF$202:AF1465))-1,0)</f>
        <v>-1.0793798472150451E-2</v>
      </c>
      <c r="AH1465">
        <f>MIN($AG$202:AG1465)</f>
        <v>-6.6231038167161249E-2</v>
      </c>
    </row>
    <row r="1466" spans="2:34" x14ac:dyDescent="0.2">
      <c r="B1466" t="s">
        <v>1469</v>
      </c>
      <c r="C1466">
        <v>1.36425</v>
      </c>
      <c r="D1466">
        <v>1.3649500000000001</v>
      </c>
      <c r="E1466">
        <v>1.3627400000000001</v>
      </c>
      <c r="F1466">
        <v>1.36442</v>
      </c>
      <c r="G1466">
        <v>7170.0097999999998</v>
      </c>
      <c r="I1466">
        <f t="shared" si="355"/>
        <v>3.5000000000007248E-4</v>
      </c>
      <c r="J1466">
        <f t="shared" si="350"/>
        <v>1.3616034999999997</v>
      </c>
      <c r="K1466">
        <f t="shared" si="356"/>
        <v>1.351422178217822</v>
      </c>
      <c r="L1466">
        <f t="shared" si="341"/>
        <v>1.3404765000000001</v>
      </c>
      <c r="M1466">
        <f t="shared" si="351"/>
        <v>1.3547937121178406</v>
      </c>
      <c r="N1466">
        <f t="shared" si="352"/>
        <v>1.3684132878821589</v>
      </c>
      <c r="O1466" cm="1">
        <f t="array" ref="O1466">_xlfn.IFS(C1466&lt;M1465,1,C1466&gt;N1465,-1,TRUE,0)</f>
        <v>0</v>
      </c>
      <c r="P1466">
        <f t="shared" si="342"/>
        <v>1</v>
      </c>
      <c r="Q1466">
        <f t="shared" si="343"/>
        <v>1</v>
      </c>
      <c r="R1466" cm="1">
        <f t="array" ref="R1466">_xlfn.IFS(AND(Q1465=0,O1465=1,O1466=0,P1466=1),1,AND(Q1465=0,O1465=-1,O1466=0,P1466=-1),-1,AND(Q1465=1,O1465=-1,O1466=0,P1466=-1),-2,AND(Q1465=-1,O1465=1,O1466=0,P1466=1),2,TRUE,0)</f>
        <v>0</v>
      </c>
      <c r="S1466" cm="1">
        <f t="array" ref="S1466">_xlfn.IFS(AND(Q1466&lt;&gt;0,S1465=0),U1465/C1466,AND(Q1466&lt;&gt;0,S1465&lt;&gt;0),S1465,TRUE,0)</f>
        <v>7301.9883314226463</v>
      </c>
      <c r="T1466">
        <f t="shared" si="344"/>
        <v>2.5556959159984554</v>
      </c>
      <c r="U1466">
        <f t="shared" si="340"/>
        <v>10136.255102264333</v>
      </c>
      <c r="V1466">
        <f t="shared" si="345"/>
        <v>2.5219772301489623E-4</v>
      </c>
      <c r="W1466">
        <f t="shared" si="346"/>
        <v>1.3625510226433324E-2</v>
      </c>
      <c r="X1466">
        <f>IF(W1466&lt;MAX($W$202:W1466),(1+W1466)/(1+MAX($W$202:W1466))-1,0)</f>
        <v>-4.6894847059631761E-2</v>
      </c>
      <c r="Y1466">
        <f>MIN($X$202:X1466)</f>
        <v>-7.9803632119194168E-2</v>
      </c>
      <c r="AA1466">
        <v>1</v>
      </c>
      <c r="AB1466">
        <f t="shared" si="354"/>
        <v>7268.5511596973374</v>
      </c>
      <c r="AC1466">
        <f t="shared" si="347"/>
        <v>1.3083392087444083</v>
      </c>
      <c r="AD1466">
        <f t="shared" si="353"/>
        <v>9893.3703544872405</v>
      </c>
      <c r="AE1466">
        <f t="shared" si="348"/>
        <v>1.3226152512222945E-4</v>
      </c>
      <c r="AF1466">
        <f t="shared" si="349"/>
        <v>-1.0662964551275911E-2</v>
      </c>
      <c r="AG1466">
        <f>IF(AF1466&lt;MAX($AF$202:AF1466),(1+AF1466)/(1+MAX($AF$202:AF1466))-1,0)</f>
        <v>-1.0662964551275911E-2</v>
      </c>
      <c r="AH1466">
        <f>MIN($AG$202:AG1466)</f>
        <v>-6.6231038167161249E-2</v>
      </c>
    </row>
    <row r="1467" spans="2:34" x14ac:dyDescent="0.2">
      <c r="B1467" t="s">
        <v>1470</v>
      </c>
      <c r="C1467">
        <v>1.3644400000000001</v>
      </c>
      <c r="D1467">
        <v>1.3679699999999999</v>
      </c>
      <c r="E1467">
        <v>1.3642000000000001</v>
      </c>
      <c r="F1467">
        <v>1.36775</v>
      </c>
      <c r="G1467">
        <v>6705.23</v>
      </c>
      <c r="I1467">
        <f t="shared" si="355"/>
        <v>1.9000000000013451E-4</v>
      </c>
      <c r="J1467">
        <f t="shared" si="350"/>
        <v>1.3620195000000002</v>
      </c>
      <c r="K1467">
        <f t="shared" si="356"/>
        <v>1.3516782178217823</v>
      </c>
      <c r="L1467">
        <f t="shared" si="341"/>
        <v>1.34076595</v>
      </c>
      <c r="M1467">
        <f t="shared" si="351"/>
        <v>1.3547881751559623</v>
      </c>
      <c r="N1467">
        <f t="shared" si="352"/>
        <v>1.369250824844038</v>
      </c>
      <c r="O1467" cm="1">
        <f t="array" ref="O1467">_xlfn.IFS(C1467&lt;M1466,1,C1467&gt;N1466,-1,TRUE,0)</f>
        <v>0</v>
      </c>
      <c r="P1467">
        <f t="shared" si="342"/>
        <v>1</v>
      </c>
      <c r="Q1467">
        <f t="shared" si="343"/>
        <v>1</v>
      </c>
      <c r="R1467" cm="1">
        <f t="array" ref="R1467">_xlfn.IFS(AND(Q1466=0,O1466=1,O1467=0,P1467=1),1,AND(Q1466=0,O1466=-1,O1467=0,P1467=-1),-1,AND(Q1466=1,O1466=-1,O1467=0,P1467=-1),-2,AND(Q1466=-1,O1466=1,O1467=0,P1467=1),2,TRUE,0)</f>
        <v>0</v>
      </c>
      <c r="S1467" cm="1">
        <f t="array" ref="S1467">_xlfn.IFS(AND(Q1467&lt;&gt;0,S1466=0),U1466/C1467,AND(Q1467&lt;&gt;0,S1466&lt;&gt;0),S1466,TRUE,0)</f>
        <v>7301.9883314226463</v>
      </c>
      <c r="T1467">
        <f t="shared" si="344"/>
        <v>1.387377782971285</v>
      </c>
      <c r="U1467">
        <f t="shared" ref="U1467:U1530" si="357">U1466+T1467</f>
        <v>10137.642480047305</v>
      </c>
      <c r="V1467">
        <f t="shared" si="345"/>
        <v>1.3687281633838904E-4</v>
      </c>
      <c r="W1467">
        <f t="shared" si="346"/>
        <v>1.3764248004730417E-2</v>
      </c>
      <c r="X1467">
        <f>IF(W1467&lt;MAX($W$202:W1467),(1+W1467)/(1+MAX($W$202:W1467))-1,0)</f>
        <v>-4.6764392873082206E-2</v>
      </c>
      <c r="Y1467">
        <f>MIN($X$202:X1467)</f>
        <v>-7.9803632119194168E-2</v>
      </c>
      <c r="AA1467">
        <v>1</v>
      </c>
      <c r="AB1467">
        <f t="shared" si="354"/>
        <v>7268.5511596973374</v>
      </c>
      <c r="AC1467">
        <f t="shared" si="347"/>
        <v>2.5439929058945947</v>
      </c>
      <c r="AD1467">
        <f t="shared" si="353"/>
        <v>9895.9143473931344</v>
      </c>
      <c r="AE1467">
        <f t="shared" si="348"/>
        <v>2.571411778535856E-4</v>
      </c>
      <c r="AF1467">
        <f t="shared" si="349"/>
        <v>-1.0408565260686564E-2</v>
      </c>
      <c r="AG1467">
        <f>IF(AF1467&lt;MAX($AF$202:AF1467),(1+AF1467)/(1+MAX($AF$202:AF1467))-1,0)</f>
        <v>-1.0408565260686564E-2</v>
      </c>
      <c r="AH1467">
        <f>MIN($AG$202:AG1467)</f>
        <v>-6.6231038167161249E-2</v>
      </c>
    </row>
    <row r="1468" spans="2:34" x14ac:dyDescent="0.2">
      <c r="B1468" t="s">
        <v>1471</v>
      </c>
      <c r="C1468">
        <v>1.36775</v>
      </c>
      <c r="D1468">
        <v>1.3683799999999999</v>
      </c>
      <c r="E1468">
        <v>1.3660399999999999</v>
      </c>
      <c r="F1468">
        <v>1.3662300000000001</v>
      </c>
      <c r="G1468">
        <v>5162.04</v>
      </c>
      <c r="I1468">
        <f t="shared" si="355"/>
        <v>3.3099999999999241E-3</v>
      </c>
      <c r="J1468">
        <f t="shared" si="350"/>
        <v>1.3623335000000003</v>
      </c>
      <c r="K1468">
        <f t="shared" si="356"/>
        <v>1.3519696039603963</v>
      </c>
      <c r="L1468">
        <f t="shared" si="341"/>
        <v>1.3410637000000003</v>
      </c>
      <c r="M1468">
        <f t="shared" si="351"/>
        <v>1.3549452139335298</v>
      </c>
      <c r="N1468">
        <f t="shared" si="352"/>
        <v>1.3697217860664708</v>
      </c>
      <c r="O1468" cm="1">
        <f t="array" ref="O1468">_xlfn.IFS(C1468&lt;M1467,1,C1468&gt;N1467,-1,TRUE,0)</f>
        <v>0</v>
      </c>
      <c r="P1468">
        <f t="shared" si="342"/>
        <v>1</v>
      </c>
      <c r="Q1468">
        <f t="shared" si="343"/>
        <v>1</v>
      </c>
      <c r="R1468" cm="1">
        <f t="array" ref="R1468">_xlfn.IFS(AND(Q1467=0,O1467=1,O1468=0,P1468=1),1,AND(Q1467=0,O1467=-1,O1468=0,P1468=-1),-1,AND(Q1467=1,O1467=-1,O1468=0,P1468=-1),-2,AND(Q1467=-1,O1467=1,O1468=0,P1468=1),2,TRUE,0)</f>
        <v>0</v>
      </c>
      <c r="S1468" cm="1">
        <f t="array" ref="S1468">_xlfn.IFS(AND(Q1468&lt;&gt;0,S1467=0),U1467/C1468,AND(Q1468&lt;&gt;0,S1467&lt;&gt;0),S1467,TRUE,0)</f>
        <v>7301.9883314226463</v>
      </c>
      <c r="T1468">
        <f t="shared" si="344"/>
        <v>24.169581377008406</v>
      </c>
      <c r="U1468">
        <f t="shared" si="357"/>
        <v>10161.812061424314</v>
      </c>
      <c r="V1468">
        <f t="shared" si="345"/>
        <v>2.3841422130025268E-3</v>
      </c>
      <c r="W1468">
        <f t="shared" si="346"/>
        <v>1.6181206142431348E-2</v>
      </c>
      <c r="X1468">
        <f>IF(W1468&lt;MAX($W$202:W1468),(1+W1468)/(1+MAX($W$202:W1468))-1,0)</f>
        <v>-4.4491743623193747E-2</v>
      </c>
      <c r="Y1468">
        <f>MIN($X$202:X1468)</f>
        <v>-7.9803632119194168E-2</v>
      </c>
      <c r="AA1468">
        <v>1</v>
      </c>
      <c r="AB1468">
        <f t="shared" si="354"/>
        <v>7268.5511596973374</v>
      </c>
      <c r="AC1468">
        <f t="shared" si="347"/>
        <v>1.3810247203434718</v>
      </c>
      <c r="AD1468">
        <f t="shared" si="353"/>
        <v>9897.2953721134782</v>
      </c>
      <c r="AE1468">
        <f t="shared" si="348"/>
        <v>1.3955503977328512E-4</v>
      </c>
      <c r="AF1468">
        <f t="shared" si="349"/>
        <v>-1.0270462788652179E-2</v>
      </c>
      <c r="AG1468">
        <f>IF(AF1468&lt;MAX($AF$202:AF1468),(1+AF1468)/(1+MAX($AF$202:AF1468))-1,0)</f>
        <v>-1.0270462788652179E-2</v>
      </c>
      <c r="AH1468">
        <f>MIN($AG$202:AG1468)</f>
        <v>-6.6231038167161249E-2</v>
      </c>
    </row>
    <row r="1469" spans="2:34" x14ac:dyDescent="0.2">
      <c r="B1469" t="s">
        <v>1472</v>
      </c>
      <c r="C1469">
        <v>1.3662300000000001</v>
      </c>
      <c r="D1469">
        <v>1.3665099999999999</v>
      </c>
      <c r="E1469">
        <v>1.36521</v>
      </c>
      <c r="F1469">
        <v>1.3653200000000001</v>
      </c>
      <c r="G1469">
        <v>4583.6298999999999</v>
      </c>
      <c r="I1469">
        <f t="shared" si="355"/>
        <v>-1.5199999999999658E-3</v>
      </c>
      <c r="J1469">
        <f t="shared" si="350"/>
        <v>1.3626610000000001</v>
      </c>
      <c r="K1469">
        <f t="shared" si="356"/>
        <v>1.3522426732673269</v>
      </c>
      <c r="L1469">
        <f t="shared" si="341"/>
        <v>1.341329</v>
      </c>
      <c r="M1469">
        <f t="shared" si="351"/>
        <v>1.35535334127781</v>
      </c>
      <c r="N1469">
        <f t="shared" si="352"/>
        <v>1.3699686587221902</v>
      </c>
      <c r="O1469" cm="1">
        <f t="array" ref="O1469">_xlfn.IFS(C1469&lt;M1468,1,C1469&gt;N1468,-1,TRUE,0)</f>
        <v>0</v>
      </c>
      <c r="P1469">
        <f t="shared" si="342"/>
        <v>1</v>
      </c>
      <c r="Q1469">
        <f t="shared" si="343"/>
        <v>1</v>
      </c>
      <c r="R1469" cm="1">
        <f t="array" ref="R1469">_xlfn.IFS(AND(Q1468=0,O1468=1,O1469=0,P1469=1),1,AND(Q1468=0,O1468=-1,O1469=0,P1469=-1),-1,AND(Q1468=1,O1468=-1,O1469=0,P1469=-1),-2,AND(Q1468=-1,O1468=1,O1469=0,P1469=1),2,TRUE,0)</f>
        <v>0</v>
      </c>
      <c r="S1469" cm="1">
        <f t="array" ref="S1469">_xlfn.IFS(AND(Q1469&lt;&gt;0,S1468=0),U1468/C1469,AND(Q1469&lt;&gt;0,S1468&lt;&gt;0),S1468,TRUE,0)</f>
        <v>7301.9883314226463</v>
      </c>
      <c r="T1469">
        <f t="shared" si="344"/>
        <v>-11.099022263762173</v>
      </c>
      <c r="U1469">
        <f t="shared" si="357"/>
        <v>10150.713039160551</v>
      </c>
      <c r="V1469">
        <f t="shared" si="345"/>
        <v>-1.0922286494448802E-3</v>
      </c>
      <c r="W1469">
        <f t="shared" si="346"/>
        <v>1.5071303916055045E-2</v>
      </c>
      <c r="X1469">
        <f>IF(W1469&lt;MAX($W$202:W1469),(1+W1469)/(1+MAX($W$202:W1469))-1,0)</f>
        <v>-4.5535377115589637E-2</v>
      </c>
      <c r="Y1469">
        <f>MIN($X$202:X1469)</f>
        <v>-7.9803632119194168E-2</v>
      </c>
      <c r="AA1469">
        <v>1</v>
      </c>
      <c r="AB1469">
        <f t="shared" si="354"/>
        <v>7268.5511596973374</v>
      </c>
      <c r="AC1469">
        <f t="shared" si="347"/>
        <v>24.058904338597635</v>
      </c>
      <c r="AD1469">
        <f t="shared" si="353"/>
        <v>9921.3542764520753</v>
      </c>
      <c r="AE1469">
        <f t="shared" si="348"/>
        <v>2.4308564546215087E-3</v>
      </c>
      <c r="AF1469">
        <f t="shared" si="349"/>
        <v>-7.8645723547924318E-3</v>
      </c>
      <c r="AG1469">
        <f>IF(AF1469&lt;MAX($AF$202:AF1469),(1+AF1469)/(1+MAX($AF$202:AF1469))-1,0)</f>
        <v>-7.8645723547924318E-3</v>
      </c>
      <c r="AH1469">
        <f>MIN($AG$202:AG1469)</f>
        <v>-6.6231038167161249E-2</v>
      </c>
    </row>
    <row r="1470" spans="2:34" x14ac:dyDescent="0.2">
      <c r="B1470" t="s">
        <v>1473</v>
      </c>
      <c r="C1470">
        <v>1.36531</v>
      </c>
      <c r="D1470">
        <v>1.3661700000000001</v>
      </c>
      <c r="E1470">
        <v>1.3647400000000001</v>
      </c>
      <c r="F1470">
        <v>1.3658999999999999</v>
      </c>
      <c r="G1470">
        <v>5080.5801000000001</v>
      </c>
      <c r="I1470">
        <f t="shared" si="355"/>
        <v>-9.200000000000319E-4</v>
      </c>
      <c r="J1470">
        <f t="shared" si="350"/>
        <v>1.3630930000000001</v>
      </c>
      <c r="K1470">
        <f t="shared" si="356"/>
        <v>1.352507821782178</v>
      </c>
      <c r="L1470">
        <f t="shared" si="341"/>
        <v>1.3415899500000001</v>
      </c>
      <c r="M1470">
        <f t="shared" si="351"/>
        <v>1.3560987563668401</v>
      </c>
      <c r="N1470">
        <f t="shared" si="352"/>
        <v>1.3700872436331601</v>
      </c>
      <c r="O1470" cm="1">
        <f t="array" ref="O1470">_xlfn.IFS(C1470&lt;M1469,1,C1470&gt;N1469,-1,TRUE,0)</f>
        <v>0</v>
      </c>
      <c r="P1470">
        <f t="shared" si="342"/>
        <v>1</v>
      </c>
      <c r="Q1470">
        <f t="shared" si="343"/>
        <v>1</v>
      </c>
      <c r="R1470" cm="1">
        <f t="array" ref="R1470">_xlfn.IFS(AND(Q1469=0,O1469=1,O1470=0,P1470=1),1,AND(Q1469=0,O1469=-1,O1470=0,P1470=-1),-1,AND(Q1469=1,O1469=-1,O1470=0,P1470=-1),-2,AND(Q1469=-1,O1469=1,O1470=0,P1470=1),2,TRUE,0)</f>
        <v>0</v>
      </c>
      <c r="S1470" cm="1">
        <f t="array" ref="S1470">_xlfn.IFS(AND(Q1470&lt;&gt;0,S1469=0),U1469/C1470,AND(Q1470&lt;&gt;0,S1469&lt;&gt;0),S1469,TRUE,0)</f>
        <v>7301.9883314226463</v>
      </c>
      <c r="T1470">
        <f t="shared" si="344"/>
        <v>-6.7178292649090672</v>
      </c>
      <c r="U1470">
        <f t="shared" si="357"/>
        <v>10143.995209895642</v>
      </c>
      <c r="V1470">
        <f t="shared" si="345"/>
        <v>-6.6180860782806853E-4</v>
      </c>
      <c r="W1470">
        <f t="shared" si="346"/>
        <v>1.4399520989564207E-2</v>
      </c>
      <c r="X1470">
        <f>IF(W1470&lt;MAX($W$202:W1470),(1+W1470)/(1+MAX($W$202:W1470))-1,0)</f>
        <v>-4.6167050018881883E-2</v>
      </c>
      <c r="Y1470">
        <f>MIN($X$202:X1470)</f>
        <v>-7.9803632119194168E-2</v>
      </c>
      <c r="AA1470">
        <v>1</v>
      </c>
      <c r="AB1470">
        <f t="shared" si="354"/>
        <v>7268.5511596973374</v>
      </c>
      <c r="AC1470">
        <f t="shared" si="347"/>
        <v>-11.048197762739704</v>
      </c>
      <c r="AD1470">
        <f t="shared" si="353"/>
        <v>9910.3060786893348</v>
      </c>
      <c r="AE1470">
        <f t="shared" si="348"/>
        <v>-1.113577587785787E-3</v>
      </c>
      <c r="AF1470">
        <f t="shared" si="349"/>
        <v>-8.9693921310665115E-3</v>
      </c>
      <c r="AG1470">
        <f>IF(AF1470&lt;MAX($AF$202:AF1470),(1+AF1470)/(1+MAX($AF$202:AF1470))-1,0)</f>
        <v>-8.9693921310665115E-3</v>
      </c>
      <c r="AH1470">
        <f>MIN($AG$202:AG1470)</f>
        <v>-6.6231038167161249E-2</v>
      </c>
    </row>
    <row r="1471" spans="2:34" x14ac:dyDescent="0.2">
      <c r="B1471" t="s">
        <v>1474</v>
      </c>
      <c r="C1471">
        <v>1.36589</v>
      </c>
      <c r="D1471">
        <v>1.3666799999999999</v>
      </c>
      <c r="E1471">
        <v>1.3645</v>
      </c>
      <c r="F1471">
        <v>1.3651899999999999</v>
      </c>
      <c r="G1471">
        <v>5566.1099000000004</v>
      </c>
      <c r="I1471">
        <f t="shared" si="355"/>
        <v>5.8000000000002494E-4</v>
      </c>
      <c r="J1471">
        <f t="shared" si="350"/>
        <v>1.3634785</v>
      </c>
      <c r="K1471">
        <f t="shared" si="356"/>
        <v>1.3527863366336632</v>
      </c>
      <c r="L1471">
        <f t="shared" si="341"/>
        <v>1.3418537999999998</v>
      </c>
      <c r="M1471">
        <f t="shared" si="351"/>
        <v>1.3569284365651928</v>
      </c>
      <c r="N1471">
        <f t="shared" si="352"/>
        <v>1.3700285634348073</v>
      </c>
      <c r="O1471" cm="1">
        <f t="array" ref="O1471">_xlfn.IFS(C1471&lt;M1470,1,C1471&gt;N1470,-1,TRUE,0)</f>
        <v>0</v>
      </c>
      <c r="P1471">
        <f t="shared" si="342"/>
        <v>1</v>
      </c>
      <c r="Q1471">
        <f t="shared" si="343"/>
        <v>1</v>
      </c>
      <c r="R1471" cm="1">
        <f t="array" ref="R1471">_xlfn.IFS(AND(Q1470=0,O1470=1,O1471=0,P1471=1),1,AND(Q1470=0,O1470=-1,O1471=0,P1471=-1),-1,AND(Q1470=1,O1470=-1,O1471=0,P1471=-1),-2,AND(Q1470=-1,O1470=1,O1471=0,P1471=1),2,TRUE,0)</f>
        <v>0</v>
      </c>
      <c r="S1471" cm="1">
        <f t="array" ref="S1471">_xlfn.IFS(AND(Q1471&lt;&gt;0,S1470=0),U1470/C1471,AND(Q1471&lt;&gt;0,S1470&lt;&gt;0),S1470,TRUE,0)</f>
        <v>7301.9883314226463</v>
      </c>
      <c r="T1471">
        <f t="shared" si="344"/>
        <v>4.2351532322253167</v>
      </c>
      <c r="U1471">
        <f t="shared" si="357"/>
        <v>10148.230363127866</v>
      </c>
      <c r="V1471">
        <f t="shared" si="345"/>
        <v>4.1750347319701532E-4</v>
      </c>
      <c r="W1471">
        <f t="shared" si="346"/>
        <v>1.4823036312786586E-2</v>
      </c>
      <c r="X1471">
        <f>IF(W1471&lt;MAX($W$202:W1471),(1+W1471)/(1+MAX($W$202:W1471))-1,0)</f>
        <v>-4.5768821449415187E-2</v>
      </c>
      <c r="Y1471">
        <f>MIN($X$202:X1471)</f>
        <v>-7.9803632119194168E-2</v>
      </c>
      <c r="AA1471">
        <v>1</v>
      </c>
      <c r="AB1471">
        <f t="shared" si="354"/>
        <v>7268.5511596973374</v>
      </c>
      <c r="AC1471">
        <f t="shared" si="347"/>
        <v>-6.6870670669217827</v>
      </c>
      <c r="AD1471">
        <f t="shared" si="353"/>
        <v>9903.6190116224134</v>
      </c>
      <c r="AE1471">
        <f t="shared" si="348"/>
        <v>-6.7475888371413097E-4</v>
      </c>
      <c r="AF1471">
        <f t="shared" si="349"/>
        <v>-9.6380988377586796E-3</v>
      </c>
      <c r="AG1471">
        <f>IF(AF1471&lt;MAX($AF$202:AF1471),(1+AF1471)/(1+MAX($AF$202:AF1471))-1,0)</f>
        <v>-9.6380988377586796E-3</v>
      </c>
      <c r="AH1471">
        <f>MIN($AG$202:AG1471)</f>
        <v>-6.6231038167161249E-2</v>
      </c>
    </row>
    <row r="1472" spans="2:34" x14ac:dyDescent="0.2">
      <c r="B1472" t="s">
        <v>1475</v>
      </c>
      <c r="C1472">
        <v>1.3651899999999999</v>
      </c>
      <c r="D1472">
        <v>1.3657699999999999</v>
      </c>
      <c r="E1472">
        <v>1.3637699999999999</v>
      </c>
      <c r="F1472">
        <v>1.36517</v>
      </c>
      <c r="G1472">
        <v>5285.6499000000003</v>
      </c>
      <c r="I1472">
        <f t="shared" si="355"/>
        <v>-7.0000000000014495E-4</v>
      </c>
      <c r="J1472">
        <f t="shared" si="350"/>
        <v>1.3638709999999998</v>
      </c>
      <c r="K1472">
        <f t="shared" si="356"/>
        <v>1.3530393069306934</v>
      </c>
      <c r="L1472">
        <f t="shared" si="341"/>
        <v>1.3421136499999999</v>
      </c>
      <c r="M1472">
        <f t="shared" si="351"/>
        <v>1.3579318152074547</v>
      </c>
      <c r="N1472">
        <f t="shared" si="352"/>
        <v>1.369810184792545</v>
      </c>
      <c r="O1472" cm="1">
        <f t="array" ref="O1472">_xlfn.IFS(C1472&lt;M1471,1,C1472&gt;N1471,-1,TRUE,0)</f>
        <v>0</v>
      </c>
      <c r="P1472">
        <f t="shared" si="342"/>
        <v>1</v>
      </c>
      <c r="Q1472">
        <f t="shared" si="343"/>
        <v>1</v>
      </c>
      <c r="R1472" cm="1">
        <f t="array" ref="R1472">_xlfn.IFS(AND(Q1471=0,O1471=1,O1472=0,P1472=1),1,AND(Q1471=0,O1471=-1,O1472=0,P1472=-1),-1,AND(Q1471=1,O1471=-1,O1472=0,P1472=-1),-2,AND(Q1471=-1,O1471=1,O1472=0,P1472=1),2,TRUE,0)</f>
        <v>0</v>
      </c>
      <c r="S1472" cm="1">
        <f t="array" ref="S1472">_xlfn.IFS(AND(Q1472&lt;&gt;0,S1471=0),U1471/C1472,AND(Q1472&lt;&gt;0,S1471&lt;&gt;0),S1471,TRUE,0)</f>
        <v>7301.9883314226463</v>
      </c>
      <c r="T1472">
        <f t="shared" si="344"/>
        <v>-5.1113918319969107</v>
      </c>
      <c r="U1472">
        <f t="shared" si="357"/>
        <v>10143.118971295869</v>
      </c>
      <c r="V1472">
        <f t="shared" si="345"/>
        <v>-5.0367321681703411E-4</v>
      </c>
      <c r="W1472">
        <f t="shared" si="346"/>
        <v>1.4311897129587026E-2</v>
      </c>
      <c r="X1472">
        <f>IF(W1472&lt;MAX($W$202:W1472),(1+W1472)/(1+MAX($W$202:W1472))-1,0)</f>
        <v>-4.6249442136702679E-2</v>
      </c>
      <c r="Y1472">
        <f>MIN($X$202:X1472)</f>
        <v>-7.9803632119194168E-2</v>
      </c>
      <c r="AA1472">
        <v>1</v>
      </c>
      <c r="AB1472">
        <f t="shared" si="354"/>
        <v>7268.5511596973374</v>
      </c>
      <c r="AC1472">
        <f t="shared" si="347"/>
        <v>4.2157596726246371</v>
      </c>
      <c r="AD1472">
        <f t="shared" si="353"/>
        <v>9907.8347712950381</v>
      </c>
      <c r="AE1472">
        <f t="shared" si="348"/>
        <v>4.2567870065248099E-4</v>
      </c>
      <c r="AF1472">
        <f t="shared" si="349"/>
        <v>-9.2165228704962354E-3</v>
      </c>
      <c r="AG1472">
        <f>IF(AF1472&lt;MAX($AF$202:AF1472),(1+AF1472)/(1+MAX($AF$202:AF1472))-1,0)</f>
        <v>-9.2165228704962354E-3</v>
      </c>
      <c r="AH1472">
        <f>MIN($AG$202:AG1472)</f>
        <v>-6.6231038167161249E-2</v>
      </c>
    </row>
    <row r="1473" spans="2:34" x14ac:dyDescent="0.2">
      <c r="B1473" t="s">
        <v>1476</v>
      </c>
      <c r="C1473">
        <v>1.36517</v>
      </c>
      <c r="D1473">
        <v>1.36853</v>
      </c>
      <c r="E1473">
        <v>1.3641099999999999</v>
      </c>
      <c r="F1473">
        <v>1.3666199999999999</v>
      </c>
      <c r="G1473">
        <v>10864.25</v>
      </c>
      <c r="I1473">
        <f t="shared" si="355"/>
        <v>-1.9999999999908979E-5</v>
      </c>
      <c r="J1473">
        <f t="shared" si="350"/>
        <v>1.3644320000000001</v>
      </c>
      <c r="K1473">
        <f t="shared" si="356"/>
        <v>1.3532586138613862</v>
      </c>
      <c r="L1473">
        <f t="shared" si="341"/>
        <v>1.3423753999999997</v>
      </c>
      <c r="M1473">
        <f t="shared" si="351"/>
        <v>1.3598303846314583</v>
      </c>
      <c r="N1473">
        <f t="shared" si="352"/>
        <v>1.3690336153685418</v>
      </c>
      <c r="O1473" cm="1">
        <f t="array" ref="O1473">_xlfn.IFS(C1473&lt;M1472,1,C1473&gt;N1472,-1,TRUE,0)</f>
        <v>0</v>
      </c>
      <c r="P1473">
        <f t="shared" si="342"/>
        <v>1</v>
      </c>
      <c r="Q1473">
        <f t="shared" si="343"/>
        <v>1</v>
      </c>
      <c r="R1473" cm="1">
        <f t="array" ref="R1473">_xlfn.IFS(AND(Q1472=0,O1472=1,O1473=0,P1473=1),1,AND(Q1472=0,O1472=-1,O1473=0,P1473=-1),-1,AND(Q1472=1,O1472=-1,O1473=0,P1473=-1),-2,AND(Q1472=-1,O1472=1,O1473=0,P1473=1),2,TRUE,0)</f>
        <v>0</v>
      </c>
      <c r="S1473" cm="1">
        <f t="array" ref="S1473">_xlfn.IFS(AND(Q1473&lt;&gt;0,S1472=0),U1472/C1473,AND(Q1473&lt;&gt;0,S1472&lt;&gt;0),S1472,TRUE,0)</f>
        <v>7301.9883314226463</v>
      </c>
      <c r="T1473">
        <f t="shared" si="344"/>
        <v>-0.14603976662778831</v>
      </c>
      <c r="U1473">
        <f t="shared" si="357"/>
        <v>10142.972931529242</v>
      </c>
      <c r="V1473">
        <f t="shared" si="345"/>
        <v>-1.439791518181616E-5</v>
      </c>
      <c r="W1473">
        <f t="shared" si="346"/>
        <v>1.4297293152924162E-2</v>
      </c>
      <c r="X1473">
        <f>IF(W1473&lt;MAX($W$202:W1473),(1+W1473)/(1+MAX($W$202:W1473))-1,0)</f>
        <v>-4.6263174156339515E-2</v>
      </c>
      <c r="Y1473">
        <f>MIN($X$202:X1473)</f>
        <v>-7.9803632119194168E-2</v>
      </c>
      <c r="AA1473">
        <v>1</v>
      </c>
      <c r="AB1473">
        <f t="shared" si="354"/>
        <v>7268.5511596973374</v>
      </c>
      <c r="AC1473">
        <f t="shared" si="347"/>
        <v>-5.0879858117891894</v>
      </c>
      <c r="AD1473">
        <f t="shared" si="353"/>
        <v>9902.7467854832485</v>
      </c>
      <c r="AE1473">
        <f t="shared" si="348"/>
        <v>-5.1353155651425407E-4</v>
      </c>
      <c r="AF1473">
        <f t="shared" si="349"/>
        <v>-9.7253214516751507E-3</v>
      </c>
      <c r="AG1473">
        <f>IF(AF1473&lt;MAX($AF$202:AF1473),(1+AF1473)/(1+MAX($AF$202:AF1473))-1,0)</f>
        <v>-9.7253214516751507E-3</v>
      </c>
      <c r="AH1473">
        <f>MIN($AG$202:AG1473)</f>
        <v>-6.6231038167161249E-2</v>
      </c>
    </row>
    <row r="1474" spans="2:34" x14ac:dyDescent="0.2">
      <c r="B1474" t="s">
        <v>1477</v>
      </c>
      <c r="C1474">
        <v>1.3666400000000001</v>
      </c>
      <c r="D1474">
        <v>1.36819</v>
      </c>
      <c r="E1474">
        <v>1.36277</v>
      </c>
      <c r="F1474">
        <v>1.3636600000000001</v>
      </c>
      <c r="G1474">
        <v>12072.96</v>
      </c>
      <c r="I1474">
        <f t="shared" si="355"/>
        <v>1.4700000000000824E-3</v>
      </c>
      <c r="J1474">
        <f t="shared" si="350"/>
        <v>1.3647554999999998</v>
      </c>
      <c r="K1474">
        <f t="shared" si="356"/>
        <v>1.3534829702970299</v>
      </c>
      <c r="L1474">
        <f t="shared" si="341"/>
        <v>1.3426457999999999</v>
      </c>
      <c r="M1474">
        <f t="shared" si="351"/>
        <v>1.3615327466740377</v>
      </c>
      <c r="N1474">
        <f t="shared" si="352"/>
        <v>1.3679782533259619</v>
      </c>
      <c r="O1474" cm="1">
        <f t="array" ref="O1474">_xlfn.IFS(C1474&lt;M1473,1,C1474&gt;N1473,-1,TRUE,0)</f>
        <v>0</v>
      </c>
      <c r="P1474">
        <f t="shared" si="342"/>
        <v>1</v>
      </c>
      <c r="Q1474">
        <f t="shared" si="343"/>
        <v>1</v>
      </c>
      <c r="R1474" cm="1">
        <f t="array" ref="R1474">_xlfn.IFS(AND(Q1473=0,O1473=1,O1474=0,P1474=1),1,AND(Q1473=0,O1473=-1,O1474=0,P1474=-1),-1,AND(Q1473=1,O1473=-1,O1474=0,P1474=-1),-2,AND(Q1473=-1,O1473=1,O1474=0,P1474=1),2,TRUE,0)</f>
        <v>0</v>
      </c>
      <c r="S1474" cm="1">
        <f t="array" ref="S1474">_xlfn.IFS(AND(Q1474&lt;&gt;0,S1473=0),U1473/C1474,AND(Q1474&lt;&gt;0,S1473&lt;&gt;0),S1473,TRUE,0)</f>
        <v>7301.9883314226463</v>
      </c>
      <c r="T1474">
        <f t="shared" si="344"/>
        <v>10.733922847191891</v>
      </c>
      <c r="U1474">
        <f t="shared" si="357"/>
        <v>10153.706854376434</v>
      </c>
      <c r="V1474">
        <f t="shared" si="345"/>
        <v>1.0582620026349169E-3</v>
      </c>
      <c r="W1474">
        <f t="shared" si="346"/>
        <v>1.5370685437643417E-2</v>
      </c>
      <c r="X1474">
        <f>IF(W1474&lt;MAX($W$202:W1474),(1+W1474)/(1+MAX($W$202:W1474))-1,0)</f>
        <v>-4.5253870713035438E-2</v>
      </c>
      <c r="Y1474">
        <f>MIN($X$202:X1474)</f>
        <v>-7.9803632119194168E-2</v>
      </c>
      <c r="AA1474">
        <v>1</v>
      </c>
      <c r="AB1474">
        <f t="shared" si="354"/>
        <v>7268.5511596973374</v>
      </c>
      <c r="AC1474">
        <f t="shared" si="347"/>
        <v>-0.14537102319328515</v>
      </c>
      <c r="AD1474">
        <f t="shared" si="353"/>
        <v>9902.6014144600558</v>
      </c>
      <c r="AE1474">
        <f t="shared" si="348"/>
        <v>-1.467986876190646E-5</v>
      </c>
      <c r="AF1474">
        <f t="shared" si="349"/>
        <v>-9.739858553994396E-3</v>
      </c>
      <c r="AG1474">
        <f>IF(AF1474&lt;MAX($AF$202:AF1474),(1+AF1474)/(1+MAX($AF$202:AF1474))-1,0)</f>
        <v>-9.739858553994396E-3</v>
      </c>
      <c r="AH1474">
        <f>MIN($AG$202:AG1474)</f>
        <v>-6.6231038167161249E-2</v>
      </c>
    </row>
    <row r="1475" spans="2:34" x14ac:dyDescent="0.2">
      <c r="B1475" t="s">
        <v>1478</v>
      </c>
      <c r="C1475">
        <v>1.3636200000000001</v>
      </c>
      <c r="D1475">
        <v>1.3638399999999999</v>
      </c>
      <c r="E1475">
        <v>1.3574200000000001</v>
      </c>
      <c r="F1475">
        <v>1.35751</v>
      </c>
      <c r="G1475">
        <v>14869.25</v>
      </c>
      <c r="I1475">
        <f t="shared" si="355"/>
        <v>-3.0200000000000227E-3</v>
      </c>
      <c r="J1475">
        <f t="shared" si="350"/>
        <v>1.3646235</v>
      </c>
      <c r="K1475">
        <f t="shared" si="356"/>
        <v>1.353670693069307</v>
      </c>
      <c r="L1475">
        <f t="shared" si="341"/>
        <v>1.3428995000000001</v>
      </c>
      <c r="M1475">
        <f t="shared" si="351"/>
        <v>1.3605524103424267</v>
      </c>
      <c r="N1475">
        <f t="shared" si="352"/>
        <v>1.3686945896575733</v>
      </c>
      <c r="O1475" cm="1">
        <f t="array" ref="O1475">_xlfn.IFS(C1475&lt;M1474,1,C1475&gt;N1474,-1,TRUE,0)</f>
        <v>0</v>
      </c>
      <c r="P1475">
        <f t="shared" si="342"/>
        <v>1</v>
      </c>
      <c r="Q1475">
        <f t="shared" si="343"/>
        <v>1</v>
      </c>
      <c r="R1475" cm="1">
        <f t="array" ref="R1475">_xlfn.IFS(AND(Q1474=0,O1474=1,O1475=0,P1475=1),1,AND(Q1474=0,O1474=-1,O1475=0,P1475=-1),-1,AND(Q1474=1,O1474=-1,O1475=0,P1475=-1),-2,AND(Q1474=-1,O1474=1,O1475=0,P1475=1),2,TRUE,0)</f>
        <v>0</v>
      </c>
      <c r="S1475" cm="1">
        <f t="array" ref="S1475">_xlfn.IFS(AND(Q1475&lt;&gt;0,S1474=0),U1474/C1475,AND(Q1475&lt;&gt;0,S1474&lt;&gt;0),S1474,TRUE,0)</f>
        <v>7301.9883314226463</v>
      </c>
      <c r="T1475">
        <f t="shared" si="344"/>
        <v>-22.052004760896558</v>
      </c>
      <c r="U1475">
        <f t="shared" si="357"/>
        <v>10131.654849615537</v>
      </c>
      <c r="V1475">
        <f t="shared" si="345"/>
        <v>-2.1718181425921055E-3</v>
      </c>
      <c r="W1475">
        <f t="shared" si="346"/>
        <v>1.3165484961553675E-2</v>
      </c>
      <c r="X1475">
        <f>IF(W1475&lt;MAX($W$202:W1475),(1+W1475)/(1+MAX($W$202:W1475))-1,0)</f>
        <v>-4.7327405678190604E-2</v>
      </c>
      <c r="Y1475">
        <f>MIN($X$202:X1475)</f>
        <v>-7.9803632119194168E-2</v>
      </c>
      <c r="AA1475">
        <v>1</v>
      </c>
      <c r="AB1475">
        <f t="shared" si="354"/>
        <v>7268.5511596973374</v>
      </c>
      <c r="AC1475">
        <f t="shared" si="347"/>
        <v>10.684770204755685</v>
      </c>
      <c r="AD1475">
        <f t="shared" si="353"/>
        <v>9913.286184664812</v>
      </c>
      <c r="AE1475">
        <f t="shared" si="348"/>
        <v>1.0789861933808104E-3</v>
      </c>
      <c r="AF1475">
        <f t="shared" si="349"/>
        <v>-8.6713815335187627E-3</v>
      </c>
      <c r="AG1475">
        <f>IF(AF1475&lt;MAX($AF$202:AF1475),(1+AF1475)/(1+MAX($AF$202:AF1475))-1,0)</f>
        <v>-8.6713815335187627E-3</v>
      </c>
      <c r="AH1475">
        <f>MIN($AG$202:AG1475)</f>
        <v>-6.6231038167161249E-2</v>
      </c>
    </row>
    <row r="1476" spans="2:34" x14ac:dyDescent="0.2">
      <c r="B1476" t="s">
        <v>1479</v>
      </c>
      <c r="C1476">
        <v>1.3575299999999999</v>
      </c>
      <c r="D1476">
        <v>1.36</v>
      </c>
      <c r="E1476">
        <v>1.35744</v>
      </c>
      <c r="F1476">
        <v>1.35917</v>
      </c>
      <c r="G1476">
        <v>12179.3896</v>
      </c>
      <c r="I1476">
        <f t="shared" si="355"/>
        <v>-6.0900000000001508E-3</v>
      </c>
      <c r="J1476">
        <f t="shared" si="350"/>
        <v>1.3643879999999999</v>
      </c>
      <c r="K1476">
        <f t="shared" si="356"/>
        <v>1.3537982178217822</v>
      </c>
      <c r="L1476">
        <f t="shared" si="341"/>
        <v>1.3431275499999997</v>
      </c>
      <c r="M1476">
        <f t="shared" si="351"/>
        <v>1.359677426361896</v>
      </c>
      <c r="N1476">
        <f t="shared" si="352"/>
        <v>1.3690985736381038</v>
      </c>
      <c r="O1476" cm="1">
        <f t="array" ref="O1476">_xlfn.IFS(C1476&lt;M1475,1,C1476&gt;N1475,-1,TRUE,0)</f>
        <v>1</v>
      </c>
      <c r="P1476">
        <f t="shared" si="342"/>
        <v>1</v>
      </c>
      <c r="Q1476">
        <f t="shared" si="343"/>
        <v>1</v>
      </c>
      <c r="R1476" cm="1">
        <f t="array" ref="R1476">_xlfn.IFS(AND(Q1475=0,O1475=1,O1476=0,P1476=1),1,AND(Q1475=0,O1475=-1,O1476=0,P1476=-1),-1,AND(Q1475=1,O1475=-1,O1476=0,P1476=-1),-2,AND(Q1475=-1,O1475=1,O1476=0,P1476=1),2,TRUE,0)</f>
        <v>0</v>
      </c>
      <c r="S1476" cm="1">
        <f t="array" ref="S1476">_xlfn.IFS(AND(Q1476&lt;&gt;0,S1475=0),U1475/C1476,AND(Q1476&lt;&gt;0,S1475&lt;&gt;0),S1475,TRUE,0)</f>
        <v>7301.9883314226463</v>
      </c>
      <c r="T1476">
        <f t="shared" si="344"/>
        <v>-44.469108938365018</v>
      </c>
      <c r="U1476">
        <f t="shared" si="357"/>
        <v>10087.185740677172</v>
      </c>
      <c r="V1476">
        <f t="shared" si="345"/>
        <v>-4.3891259225093395E-3</v>
      </c>
      <c r="W1476">
        <f t="shared" si="346"/>
        <v>8.7185740677171442E-3</v>
      </c>
      <c r="X1476">
        <f>IF(W1476&lt;MAX($W$202:W1476),(1+W1476)/(1+MAX($W$202:W1476))-1,0)</f>
        <v>-5.1508805657592638E-2</v>
      </c>
      <c r="Y1476">
        <f>MIN($X$202:X1476)</f>
        <v>-7.9803632119194168E-2</v>
      </c>
      <c r="AA1476">
        <v>1</v>
      </c>
      <c r="AB1476">
        <f t="shared" si="354"/>
        <v>7268.5511596973374</v>
      </c>
      <c r="AC1476">
        <f t="shared" si="347"/>
        <v>-21.951024502286124</v>
      </c>
      <c r="AD1476">
        <f t="shared" si="353"/>
        <v>9891.3351601625254</v>
      </c>
      <c r="AE1476">
        <f t="shared" si="348"/>
        <v>-2.214303520889257E-3</v>
      </c>
      <c r="AF1476">
        <f t="shared" si="349"/>
        <v>-1.0866483983747455E-2</v>
      </c>
      <c r="AG1476">
        <f>IF(AF1476&lt;MAX($AF$202:AF1476),(1+AF1476)/(1+MAX($AF$202:AF1476))-1,0)</f>
        <v>-1.0866483983747455E-2</v>
      </c>
      <c r="AH1476">
        <f>MIN($AG$202:AG1476)</f>
        <v>-6.6231038167161249E-2</v>
      </c>
    </row>
    <row r="1477" spans="2:34" x14ac:dyDescent="0.2">
      <c r="B1477" t="s">
        <v>1480</v>
      </c>
      <c r="C1477">
        <v>1.3591800000000001</v>
      </c>
      <c r="D1477">
        <v>1.3638999999999999</v>
      </c>
      <c r="E1477">
        <v>1.3591</v>
      </c>
      <c r="F1477">
        <v>1.36347</v>
      </c>
      <c r="G1477">
        <v>14285.4805</v>
      </c>
      <c r="I1477">
        <f t="shared" si="355"/>
        <v>1.6500000000001513E-3</v>
      </c>
      <c r="J1477">
        <f t="shared" si="350"/>
        <v>1.3641879999999997</v>
      </c>
      <c r="K1477">
        <f t="shared" si="356"/>
        <v>1.3539150495049506</v>
      </c>
      <c r="L1477">
        <f t="shared" si="341"/>
        <v>1.3433720999999996</v>
      </c>
      <c r="M1477">
        <f t="shared" si="351"/>
        <v>1.3596826360857304</v>
      </c>
      <c r="N1477">
        <f t="shared" si="352"/>
        <v>1.3686933639142691</v>
      </c>
      <c r="O1477" cm="1">
        <f t="array" ref="O1477">_xlfn.IFS(C1477&lt;M1476,1,C1477&gt;N1476,-1,TRUE,0)</f>
        <v>1</v>
      </c>
      <c r="P1477">
        <f t="shared" si="342"/>
        <v>1</v>
      </c>
      <c r="Q1477">
        <f t="shared" si="343"/>
        <v>1</v>
      </c>
      <c r="R1477" cm="1">
        <f t="array" ref="R1477">_xlfn.IFS(AND(Q1476=0,O1476=1,O1477=0,P1477=1),1,AND(Q1476=0,O1476=-1,O1477=0,P1477=-1),-1,AND(Q1476=1,O1476=-1,O1477=0,P1477=-1),-2,AND(Q1476=-1,O1476=1,O1477=0,P1477=1),2,TRUE,0)</f>
        <v>0</v>
      </c>
      <c r="S1477" cm="1">
        <f t="array" ref="S1477">_xlfn.IFS(AND(Q1477&lt;&gt;0,S1476=0),U1476/C1477,AND(Q1477&lt;&gt;0,S1476&lt;&gt;0),S1476,TRUE,0)</f>
        <v>7301.9883314226463</v>
      </c>
      <c r="T1477">
        <f t="shared" si="344"/>
        <v>12.048280746848471</v>
      </c>
      <c r="U1477">
        <f t="shared" si="357"/>
        <v>10099.234021424021</v>
      </c>
      <c r="V1477">
        <f t="shared" si="345"/>
        <v>1.1944144835425274E-3</v>
      </c>
      <c r="W1477">
        <f t="shared" si="346"/>
        <v>9.9234021424021712E-3</v>
      </c>
      <c r="X1477">
        <f>IF(W1477&lt;MAX($W$202:W1477),(1+W1477)/(1+MAX($W$202:W1477))-1,0)</f>
        <v>-5.0375914037557368E-2</v>
      </c>
      <c r="Y1477">
        <f>MIN($X$202:X1477)</f>
        <v>-7.9803632119194168E-2</v>
      </c>
      <c r="AA1477">
        <v>1</v>
      </c>
      <c r="AB1477">
        <f t="shared" si="354"/>
        <v>7268.5511596973374</v>
      </c>
      <c r="AC1477">
        <f t="shared" si="347"/>
        <v>-44.265476562557879</v>
      </c>
      <c r="AD1477">
        <f t="shared" si="353"/>
        <v>9847.0696835999679</v>
      </c>
      <c r="AE1477">
        <f t="shared" si="348"/>
        <v>-4.4751770964993314E-3</v>
      </c>
      <c r="AF1477">
        <f t="shared" si="349"/>
        <v>-1.5293031640003174E-2</v>
      </c>
      <c r="AG1477">
        <f>IF(AF1477&lt;MAX($AF$202:AF1477),(1+AF1477)/(1+MAX($AF$202:AF1477))-1,0)</f>
        <v>-1.5293031640003174E-2</v>
      </c>
      <c r="AH1477">
        <f>MIN($AG$202:AG1477)</f>
        <v>-6.6231038167161249E-2</v>
      </c>
    </row>
    <row r="1478" spans="2:34" x14ac:dyDescent="0.2">
      <c r="B1478" t="s">
        <v>1481</v>
      </c>
      <c r="C1478">
        <v>1.3634999999999999</v>
      </c>
      <c r="D1478">
        <v>1.36375</v>
      </c>
      <c r="E1478">
        <v>1.3586</v>
      </c>
      <c r="F1478">
        <v>1.3591299999999999</v>
      </c>
      <c r="G1478">
        <v>13805.8799</v>
      </c>
      <c r="I1478">
        <f t="shared" si="355"/>
        <v>4.3199999999998795E-3</v>
      </c>
      <c r="J1478">
        <f t="shared" si="350"/>
        <v>1.3638824999999999</v>
      </c>
      <c r="K1478">
        <f t="shared" si="356"/>
        <v>1.3540642574257424</v>
      </c>
      <c r="L1478">
        <f t="shared" si="341"/>
        <v>1.3436372499999998</v>
      </c>
      <c r="M1478">
        <f t="shared" si="351"/>
        <v>1.3589005009032518</v>
      </c>
      <c r="N1478">
        <f t="shared" si="352"/>
        <v>1.368864499096748</v>
      </c>
      <c r="O1478" cm="1">
        <f t="array" ref="O1478">_xlfn.IFS(C1478&lt;M1477,1,C1478&gt;N1477,-1,TRUE,0)</f>
        <v>0</v>
      </c>
      <c r="P1478">
        <f t="shared" si="342"/>
        <v>1</v>
      </c>
      <c r="Q1478">
        <f t="shared" si="343"/>
        <v>1</v>
      </c>
      <c r="R1478" cm="1">
        <f t="array" ref="R1478">_xlfn.IFS(AND(Q1477=0,O1477=1,O1478=0,P1478=1),1,AND(Q1477=0,O1477=-1,O1478=0,P1478=-1),-1,AND(Q1477=1,O1477=-1,O1478=0,P1478=-1),-2,AND(Q1477=-1,O1477=1,O1478=0,P1478=1),2,TRUE,0)</f>
        <v>0</v>
      </c>
      <c r="S1478" cm="1">
        <f t="array" ref="S1478">_xlfn.IFS(AND(Q1478&lt;&gt;0,S1477=0),U1477/C1478,AND(Q1478&lt;&gt;0,S1477&lt;&gt;0),S1477,TRUE,0)</f>
        <v>7301.9883314226463</v>
      </c>
      <c r="T1478">
        <f t="shared" si="344"/>
        <v>31.544589591744952</v>
      </c>
      <c r="U1478">
        <f t="shared" si="357"/>
        <v>10130.778611015767</v>
      </c>
      <c r="V1478">
        <f t="shared" si="345"/>
        <v>3.1234635740520324E-3</v>
      </c>
      <c r="W1478">
        <f t="shared" si="346"/>
        <v>1.3077861101576715E-2</v>
      </c>
      <c r="X1478">
        <f>IF(W1478&lt;MAX($W$202:W1478),(1+W1478)/(1+MAX($W$202:W1478))-1,0)</f>
        <v>-4.7409797796011177E-2</v>
      </c>
      <c r="Y1478">
        <f>MIN($X$202:X1478)</f>
        <v>-7.9803632119194168E-2</v>
      </c>
      <c r="AA1478">
        <v>1</v>
      </c>
      <c r="AB1478">
        <f t="shared" si="354"/>
        <v>7268.5511596973374</v>
      </c>
      <c r="AC1478">
        <f t="shared" si="347"/>
        <v>11.993109413501706</v>
      </c>
      <c r="AD1478">
        <f t="shared" si="353"/>
        <v>9859.0627930134688</v>
      </c>
      <c r="AE1478">
        <f t="shared" si="348"/>
        <v>1.2179368887249686E-3</v>
      </c>
      <c r="AF1478">
        <f t="shared" si="349"/>
        <v>-1.4093720698653112E-2</v>
      </c>
      <c r="AG1478">
        <f>IF(AF1478&lt;MAX($AF$202:AF1478),(1+AF1478)/(1+MAX($AF$202:AF1478))-1,0)</f>
        <v>-1.4093720698653112E-2</v>
      </c>
      <c r="AH1478">
        <f>MIN($AG$202:AG1478)</f>
        <v>-6.6231038167161249E-2</v>
      </c>
    </row>
    <row r="1479" spans="2:34" x14ac:dyDescent="0.2">
      <c r="B1479" t="s">
        <v>1482</v>
      </c>
      <c r="C1479">
        <v>1.35911</v>
      </c>
      <c r="D1479">
        <v>1.3617300000000001</v>
      </c>
      <c r="E1479">
        <v>1.3575999999999999</v>
      </c>
      <c r="F1479">
        <v>1.3605</v>
      </c>
      <c r="G1479">
        <v>12816.0898</v>
      </c>
      <c r="I1479">
        <f t="shared" si="355"/>
        <v>-4.389999999999894E-3</v>
      </c>
      <c r="J1479">
        <f t="shared" si="350"/>
        <v>1.3636994999999998</v>
      </c>
      <c r="K1479">
        <f t="shared" si="356"/>
        <v>1.3541699009900985</v>
      </c>
      <c r="L1479">
        <f t="shared" si="341"/>
        <v>1.3438807499999998</v>
      </c>
      <c r="M1479">
        <f t="shared" si="351"/>
        <v>1.3585072732137355</v>
      </c>
      <c r="N1479">
        <f t="shared" si="352"/>
        <v>1.3688917267862641</v>
      </c>
      <c r="O1479" cm="1">
        <f t="array" ref="O1479">_xlfn.IFS(C1479&lt;M1478,1,C1479&gt;N1478,-1,TRUE,0)</f>
        <v>0</v>
      </c>
      <c r="P1479">
        <f t="shared" si="342"/>
        <v>1</v>
      </c>
      <c r="Q1479">
        <f t="shared" si="343"/>
        <v>1</v>
      </c>
      <c r="R1479" cm="1">
        <f t="array" ref="R1479">_xlfn.IFS(AND(Q1478=0,O1478=1,O1479=0,P1479=1),1,AND(Q1478=0,O1478=-1,O1479=0,P1479=-1),-1,AND(Q1478=1,O1478=-1,O1479=0,P1479=-1),-2,AND(Q1478=-1,O1478=1,O1479=0,P1479=1),2,TRUE,0)</f>
        <v>0</v>
      </c>
      <c r="S1479" cm="1">
        <f t="array" ref="S1479">_xlfn.IFS(AND(Q1479&lt;&gt;0,S1478=0),U1478/C1479,AND(Q1479&lt;&gt;0,S1478&lt;&gt;0),S1478,TRUE,0)</f>
        <v>7301.9883314226463</v>
      </c>
      <c r="T1479">
        <f t="shared" si="344"/>
        <v>-32.05572877494464</v>
      </c>
      <c r="U1479">
        <f t="shared" si="357"/>
        <v>10098.722882240821</v>
      </c>
      <c r="V1479">
        <f t="shared" si="345"/>
        <v>-3.1641920138387623E-3</v>
      </c>
      <c r="W1479">
        <f t="shared" si="346"/>
        <v>9.8722882240822596E-3</v>
      </c>
      <c r="X1479">
        <f>IF(W1479&lt;MAX($W$202:W1479),(1+W1479)/(1+MAX($W$202:W1479))-1,0)</f>
        <v>-5.0423976106286128E-2</v>
      </c>
      <c r="Y1479">
        <f>MIN($X$202:X1479)</f>
        <v>-7.9803632119194168E-2</v>
      </c>
      <c r="AA1479">
        <v>1</v>
      </c>
      <c r="AB1479">
        <f t="shared" si="354"/>
        <v>7268.5511596973374</v>
      </c>
      <c r="AC1479">
        <f t="shared" si="347"/>
        <v>31.400141009891623</v>
      </c>
      <c r="AD1479">
        <f t="shared" si="353"/>
        <v>9890.4629340233605</v>
      </c>
      <c r="AE1479">
        <f t="shared" si="348"/>
        <v>3.1849012090827775E-3</v>
      </c>
      <c r="AF1479">
        <f t="shared" si="349"/>
        <v>-1.0953706597663926E-2</v>
      </c>
      <c r="AG1479">
        <f>IF(AF1479&lt;MAX($AF$202:AF1479),(1+AF1479)/(1+MAX($AF$202:AF1479))-1,0)</f>
        <v>-1.0953706597663926E-2</v>
      </c>
      <c r="AH1479">
        <f>MIN($AG$202:AG1479)</f>
        <v>-6.6231038167161249E-2</v>
      </c>
    </row>
    <row r="1480" spans="2:34" x14ac:dyDescent="0.2">
      <c r="B1480" t="s">
        <v>1483</v>
      </c>
      <c r="C1480">
        <v>1.36059</v>
      </c>
      <c r="D1480">
        <v>1.3633</v>
      </c>
      <c r="E1480">
        <v>1.35877</v>
      </c>
      <c r="F1480">
        <v>1.3631500000000001</v>
      </c>
      <c r="G1480">
        <v>14027.0996</v>
      </c>
      <c r="I1480">
        <f t="shared" si="355"/>
        <v>1.4799999999999258E-3</v>
      </c>
      <c r="J1480">
        <f t="shared" si="350"/>
        <v>1.3636460000000001</v>
      </c>
      <c r="K1480">
        <f t="shared" si="356"/>
        <v>1.3543165346534649</v>
      </c>
      <c r="L1480">
        <f t="shared" si="341"/>
        <v>1.3441346499999998</v>
      </c>
      <c r="M1480">
        <f t="shared" si="351"/>
        <v>1.3584542781276345</v>
      </c>
      <c r="N1480">
        <f t="shared" si="352"/>
        <v>1.3688377218723657</v>
      </c>
      <c r="O1480" cm="1">
        <f t="array" ref="O1480">_xlfn.IFS(C1480&lt;M1479,1,C1480&gt;N1479,-1,TRUE,0)</f>
        <v>0</v>
      </c>
      <c r="P1480">
        <f t="shared" si="342"/>
        <v>1</v>
      </c>
      <c r="Q1480">
        <f t="shared" si="343"/>
        <v>1</v>
      </c>
      <c r="R1480" cm="1">
        <f t="array" ref="R1480">_xlfn.IFS(AND(Q1479=0,O1479=1,O1480=0,P1480=1),1,AND(Q1479=0,O1479=-1,O1480=0,P1480=-1),-1,AND(Q1479=1,O1479=-1,O1480=0,P1480=-1),-2,AND(Q1479=-1,O1479=1,O1480=0,P1480=1),2,TRUE,0)</f>
        <v>0</v>
      </c>
      <c r="S1480" cm="1">
        <f t="array" ref="S1480">_xlfn.IFS(AND(Q1480&lt;&gt;0,S1479=0),U1479/C1480,AND(Q1480&lt;&gt;0,S1479&lt;&gt;0),S1479,TRUE,0)</f>
        <v>7301.9883314226463</v>
      </c>
      <c r="T1480">
        <f t="shared" si="344"/>
        <v>10.806942730504975</v>
      </c>
      <c r="U1480">
        <f t="shared" si="357"/>
        <v>10109.529824971327</v>
      </c>
      <c r="V1480">
        <f t="shared" si="345"/>
        <v>1.0701296447602894E-3</v>
      </c>
      <c r="W1480">
        <f t="shared" si="346"/>
        <v>1.0952982497132613E-2</v>
      </c>
      <c r="X1480">
        <f>IF(W1480&lt;MAX($W$202:W1480),(1+W1480)/(1+MAX($W$202:W1480))-1,0)</f>
        <v>-4.940780665316391E-2</v>
      </c>
      <c r="Y1480">
        <f>MIN($X$202:X1480)</f>
        <v>-7.9803632119194168E-2</v>
      </c>
      <c r="AA1480">
        <v>1</v>
      </c>
      <c r="AB1480">
        <f t="shared" si="354"/>
        <v>7268.5511596973374</v>
      </c>
      <c r="AC1480">
        <f t="shared" si="347"/>
        <v>-31.908939591070542</v>
      </c>
      <c r="AD1480">
        <f t="shared" si="353"/>
        <v>9858.55399443229</v>
      </c>
      <c r="AE1480">
        <f t="shared" si="348"/>
        <v>-3.2262331706742714E-3</v>
      </c>
      <c r="AF1480">
        <f t="shared" si="349"/>
        <v>-1.4144600556771025E-2</v>
      </c>
      <c r="AG1480">
        <f>IF(AF1480&lt;MAX($AF$202:AF1480),(1+AF1480)/(1+MAX($AF$202:AF1480))-1,0)</f>
        <v>-1.4144600556771025E-2</v>
      </c>
      <c r="AH1480">
        <f>MIN($AG$202:AG1480)</f>
        <v>-6.6231038167161249E-2</v>
      </c>
    </row>
    <row r="1481" spans="2:34" x14ac:dyDescent="0.2">
      <c r="B1481" t="s">
        <v>1484</v>
      </c>
      <c r="C1481">
        <v>1.36304</v>
      </c>
      <c r="D1481">
        <v>1.3682799999999999</v>
      </c>
      <c r="E1481">
        <v>1.3599300000000001</v>
      </c>
      <c r="F1481">
        <v>1.36731</v>
      </c>
      <c r="G1481">
        <v>16664.650399999999</v>
      </c>
      <c r="I1481">
        <f t="shared" si="355"/>
        <v>2.4500000000000632E-3</v>
      </c>
      <c r="J1481">
        <f t="shared" si="350"/>
        <v>1.3638355</v>
      </c>
      <c r="K1481">
        <f t="shared" si="356"/>
        <v>1.3544889108910891</v>
      </c>
      <c r="L1481">
        <f t="shared" si="341"/>
        <v>1.3444050000000001</v>
      </c>
      <c r="M1481">
        <f t="shared" si="351"/>
        <v>1.358404833466323</v>
      </c>
      <c r="N1481">
        <f t="shared" si="352"/>
        <v>1.3692661665336769</v>
      </c>
      <c r="O1481" cm="1">
        <f t="array" ref="O1481">_xlfn.IFS(C1481&lt;M1480,1,C1481&gt;N1480,-1,TRUE,0)</f>
        <v>0</v>
      </c>
      <c r="P1481">
        <f t="shared" si="342"/>
        <v>1</v>
      </c>
      <c r="Q1481">
        <f t="shared" si="343"/>
        <v>1</v>
      </c>
      <c r="R1481" cm="1">
        <f t="array" ref="R1481">_xlfn.IFS(AND(Q1480=0,O1480=1,O1481=0,P1481=1),1,AND(Q1480=0,O1480=-1,O1481=0,P1481=-1),-1,AND(Q1480=1,O1480=-1,O1481=0,P1481=-1),-2,AND(Q1480=-1,O1480=1,O1481=0,P1481=1),2,TRUE,0)</f>
        <v>0</v>
      </c>
      <c r="S1481" cm="1">
        <f t="array" ref="S1481">_xlfn.IFS(AND(Q1481&lt;&gt;0,S1480=0),U1480/C1481,AND(Q1481&lt;&gt;0,S1480&lt;&gt;0),S1480,TRUE,0)</f>
        <v>7301.9883314226463</v>
      </c>
      <c r="T1481">
        <f t="shared" si="344"/>
        <v>17.889871411985943</v>
      </c>
      <c r="U1481">
        <f t="shared" si="357"/>
        <v>10127.419696383313</v>
      </c>
      <c r="V1481">
        <f t="shared" si="345"/>
        <v>1.7696046919804882E-3</v>
      </c>
      <c r="W1481">
        <f t="shared" si="346"/>
        <v>1.2741969638331296E-2</v>
      </c>
      <c r="X1481">
        <f>IF(W1481&lt;MAX($W$202:W1481),(1+W1481)/(1+MAX($W$202:W1481))-1,0)</f>
        <v>-4.77256342476573E-2</v>
      </c>
      <c r="Y1481">
        <f>MIN($X$202:X1481)</f>
        <v>-7.9803632119194168E-2</v>
      </c>
      <c r="AA1481">
        <v>1</v>
      </c>
      <c r="AB1481">
        <f t="shared" si="354"/>
        <v>7268.5511596973374</v>
      </c>
      <c r="AC1481">
        <f t="shared" si="347"/>
        <v>10.757455716351521</v>
      </c>
      <c r="AD1481">
        <f t="shared" si="353"/>
        <v>9869.3114501486416</v>
      </c>
      <c r="AE1481">
        <f t="shared" si="348"/>
        <v>1.0911798751040867E-3</v>
      </c>
      <c r="AF1481">
        <f t="shared" si="349"/>
        <v>-1.306885498513588E-2</v>
      </c>
      <c r="AG1481">
        <f>IF(AF1481&lt;MAX($AF$202:AF1481),(1+AF1481)/(1+MAX($AF$202:AF1481))-1,0)</f>
        <v>-1.306885498513588E-2</v>
      </c>
      <c r="AH1481">
        <f>MIN($AG$202:AG1481)</f>
        <v>-6.6231038167161249E-2</v>
      </c>
    </row>
    <row r="1482" spans="2:34" x14ac:dyDescent="0.2">
      <c r="B1482" t="s">
        <v>1485</v>
      </c>
      <c r="C1482">
        <v>1.3672899999999999</v>
      </c>
      <c r="D1482">
        <v>1.3672899999999999</v>
      </c>
      <c r="E1482">
        <v>1.3606</v>
      </c>
      <c r="F1482">
        <v>1.3642300000000001</v>
      </c>
      <c r="G1482">
        <v>13793.0898</v>
      </c>
      <c r="I1482">
        <f t="shared" si="355"/>
        <v>4.249999999999865E-3</v>
      </c>
      <c r="J1482">
        <f t="shared" si="350"/>
        <v>1.3638280000000003</v>
      </c>
      <c r="K1482">
        <f t="shared" si="356"/>
        <v>1.3546935643564357</v>
      </c>
      <c r="L1482">
        <f t="shared" si="341"/>
        <v>1.3446761000000003</v>
      </c>
      <c r="M1482">
        <f t="shared" si="351"/>
        <v>1.358399948415868</v>
      </c>
      <c r="N1482">
        <f t="shared" si="352"/>
        <v>1.3692560515841325</v>
      </c>
      <c r="O1482" cm="1">
        <f t="array" ref="O1482">_xlfn.IFS(C1482&lt;M1481,1,C1482&gt;N1481,-1,TRUE,0)</f>
        <v>0</v>
      </c>
      <c r="P1482">
        <f t="shared" si="342"/>
        <v>1</v>
      </c>
      <c r="Q1482">
        <f t="shared" si="343"/>
        <v>1</v>
      </c>
      <c r="R1482" cm="1">
        <f t="array" ref="R1482">_xlfn.IFS(AND(Q1481=0,O1481=1,O1482=0,P1482=1),1,AND(Q1481=0,O1481=-1,O1482=0,P1482=-1),-1,AND(Q1481=1,O1481=-1,O1482=0,P1482=-1),-2,AND(Q1481=-1,O1481=1,O1482=0,P1482=1),2,TRUE,0)</f>
        <v>0</v>
      </c>
      <c r="S1482" cm="1">
        <f t="array" ref="S1482">_xlfn.IFS(AND(Q1482&lt;&gt;0,S1481=0),U1481/C1482,AND(Q1482&lt;&gt;0,S1481&lt;&gt;0),S1481,TRUE,0)</f>
        <v>7301.9883314226463</v>
      </c>
      <c r="T1482">
        <f t="shared" si="344"/>
        <v>31.03345040854526</v>
      </c>
      <c r="U1482">
        <f t="shared" si="357"/>
        <v>10158.453146791859</v>
      </c>
      <c r="V1482">
        <f t="shared" si="345"/>
        <v>3.064299825515069E-3</v>
      </c>
      <c r="W1482">
        <f t="shared" si="346"/>
        <v>1.5845314679185929E-2</v>
      </c>
      <c r="X1482">
        <f>IF(W1482&lt;MAX($W$202:W1482),(1+W1482)/(1+MAX($W$202:W1482))-1,0)</f>
        <v>-4.4807580074839759E-2</v>
      </c>
      <c r="Y1482">
        <f>MIN($X$202:X1482)</f>
        <v>-7.9803632119194168E-2</v>
      </c>
      <c r="AA1482">
        <v>1</v>
      </c>
      <c r="AB1482">
        <f t="shared" si="354"/>
        <v>7268.5511596973374</v>
      </c>
      <c r="AC1482">
        <f t="shared" si="347"/>
        <v>17.807950341258937</v>
      </c>
      <c r="AD1482">
        <f t="shared" si="353"/>
        <v>9887.1194004899007</v>
      </c>
      <c r="AE1482">
        <f t="shared" si="348"/>
        <v>1.8043761645591529E-3</v>
      </c>
      <c r="AF1482">
        <f t="shared" si="349"/>
        <v>-1.1288059951009899E-2</v>
      </c>
      <c r="AG1482">
        <f>IF(AF1482&lt;MAX($AF$202:AF1482),(1+AF1482)/(1+MAX($AF$202:AF1482))-1,0)</f>
        <v>-1.1288059951009899E-2</v>
      </c>
      <c r="AH1482">
        <f>MIN($AG$202:AG1482)</f>
        <v>-6.6231038167161249E-2</v>
      </c>
    </row>
    <row r="1483" spans="2:34" x14ac:dyDescent="0.2">
      <c r="B1483" t="s">
        <v>1486</v>
      </c>
      <c r="C1483">
        <v>1.3642099999999999</v>
      </c>
      <c r="D1483">
        <v>1.36568</v>
      </c>
      <c r="E1483">
        <v>1.3638999999999999</v>
      </c>
      <c r="F1483">
        <v>1.3641399999999999</v>
      </c>
      <c r="G1483">
        <v>8335.7196999999996</v>
      </c>
      <c r="I1483">
        <f t="shared" si="355"/>
        <v>-3.0799999999999716E-3</v>
      </c>
      <c r="J1483">
        <f t="shared" si="350"/>
        <v>1.3638499999999998</v>
      </c>
      <c r="K1483">
        <f t="shared" si="356"/>
        <v>1.3548759405940594</v>
      </c>
      <c r="L1483">
        <f t="shared" ref="L1483:L1546" si="358">AVERAGE(C1284:C1483)</f>
        <v>1.3449256500000002</v>
      </c>
      <c r="M1483">
        <f t="shared" si="351"/>
        <v>1.3584206353962915</v>
      </c>
      <c r="N1483">
        <f t="shared" si="352"/>
        <v>1.369279364603708</v>
      </c>
      <c r="O1483" cm="1">
        <f t="array" ref="O1483">_xlfn.IFS(C1483&lt;M1482,1,C1483&gt;N1482,-1,TRUE,0)</f>
        <v>0</v>
      </c>
      <c r="P1483">
        <f t="shared" si="342"/>
        <v>1</v>
      </c>
      <c r="Q1483">
        <f t="shared" si="343"/>
        <v>1</v>
      </c>
      <c r="R1483" cm="1">
        <f t="array" ref="R1483">_xlfn.IFS(AND(Q1482=0,O1482=1,O1483=0,P1483=1),1,AND(Q1482=0,O1482=-1,O1483=0,P1483=-1),-1,AND(Q1482=1,O1482=-1,O1483=0,P1483=-1),-2,AND(Q1482=-1,O1482=1,O1483=0,P1483=1),2,TRUE,0)</f>
        <v>0</v>
      </c>
      <c r="S1483" cm="1">
        <f t="array" ref="S1483">_xlfn.IFS(AND(Q1483&lt;&gt;0,S1482=0),U1482/C1483,AND(Q1483&lt;&gt;0,S1482&lt;&gt;0),S1482,TRUE,0)</f>
        <v>7301.9883314226463</v>
      </c>
      <c r="T1483">
        <f t="shared" si="344"/>
        <v>-22.490124060781543</v>
      </c>
      <c r="U1483">
        <f t="shared" si="357"/>
        <v>10135.963022731077</v>
      </c>
      <c r="V1483">
        <f t="shared" si="345"/>
        <v>-2.213931957532742E-3</v>
      </c>
      <c r="W1483">
        <f t="shared" si="346"/>
        <v>1.3596302273107819E-2</v>
      </c>
      <c r="X1483">
        <f>IF(W1483&lt;MAX($W$202:W1483),(1+W1483)/(1+MAX($W$202:W1483))-1,0)</f>
        <v>-4.6922311098905101E-2</v>
      </c>
      <c r="Y1483">
        <f>MIN($X$202:X1483)</f>
        <v>-7.9803632119194168E-2</v>
      </c>
      <c r="AA1483">
        <v>1</v>
      </c>
      <c r="AB1483">
        <f t="shared" si="354"/>
        <v>7268.5511596973374</v>
      </c>
      <c r="AC1483">
        <f t="shared" si="347"/>
        <v>30.891342428712704</v>
      </c>
      <c r="AD1483">
        <f t="shared" si="353"/>
        <v>9918.0107429186137</v>
      </c>
      <c r="AE1483">
        <f t="shared" si="348"/>
        <v>3.1244026877213656E-3</v>
      </c>
      <c r="AF1483">
        <f t="shared" si="349"/>
        <v>-8.1989257081386269E-3</v>
      </c>
      <c r="AG1483">
        <f>IF(AF1483&lt;MAX($AF$202:AF1483),(1+AF1483)/(1+MAX($AF$202:AF1483))-1,0)</f>
        <v>-8.1989257081386269E-3</v>
      </c>
      <c r="AH1483">
        <f>MIN($AG$202:AG1483)</f>
        <v>-6.6231038167161249E-2</v>
      </c>
    </row>
    <row r="1484" spans="2:34" x14ac:dyDescent="0.2">
      <c r="B1484" t="s">
        <v>1487</v>
      </c>
      <c r="C1484">
        <v>1.36412</v>
      </c>
      <c r="D1484">
        <v>1.36592</v>
      </c>
      <c r="E1484">
        <v>1.36331</v>
      </c>
      <c r="F1484">
        <v>1.3656999999999999</v>
      </c>
      <c r="G1484">
        <v>6576.7997999999998</v>
      </c>
      <c r="I1484">
        <f t="shared" si="355"/>
        <v>-8.9999999999923475E-5</v>
      </c>
      <c r="J1484">
        <f t="shared" si="350"/>
        <v>1.3639399999999997</v>
      </c>
      <c r="K1484">
        <f t="shared" si="356"/>
        <v>1.3549994059405941</v>
      </c>
      <c r="L1484">
        <f t="shared" si="358"/>
        <v>1.3451693000000002</v>
      </c>
      <c r="M1484">
        <f t="shared" si="351"/>
        <v>1.3584509563674532</v>
      </c>
      <c r="N1484">
        <f t="shared" si="352"/>
        <v>1.3694290436325463</v>
      </c>
      <c r="O1484" cm="1">
        <f t="array" ref="O1484">_xlfn.IFS(C1484&lt;M1483,1,C1484&gt;N1483,-1,TRUE,0)</f>
        <v>0</v>
      </c>
      <c r="P1484">
        <f t="shared" ref="P1484:P1547" si="359">IF(K1483&gt;=L1483,1,-1)</f>
        <v>1</v>
      </c>
      <c r="Q1484">
        <f t="shared" ref="Q1484:Q1547" si="360">Q1483+R1484</f>
        <v>1</v>
      </c>
      <c r="R1484" cm="1">
        <f t="array" ref="R1484">_xlfn.IFS(AND(Q1483=0,O1483=1,O1484=0,P1484=1),1,AND(Q1483=0,O1483=-1,O1484=0,P1484=-1),-1,AND(Q1483=1,O1483=-1,O1484=0,P1484=-1),-2,AND(Q1483=-1,O1483=1,O1484=0,P1484=1),2,TRUE,0)</f>
        <v>0</v>
      </c>
      <c r="S1484" cm="1">
        <f t="array" ref="S1484">_xlfn.IFS(AND(Q1484&lt;&gt;0,S1483=0),U1483/C1484,AND(Q1484&lt;&gt;0,S1483&lt;&gt;0),S1483,TRUE,0)</f>
        <v>7301.9883314226463</v>
      </c>
      <c r="T1484">
        <f t="shared" ref="T1484:T1547" si="361">S1483*Q1483*I1484</f>
        <v>-0.65717894982747938</v>
      </c>
      <c r="U1484">
        <f t="shared" si="357"/>
        <v>10135.305843781251</v>
      </c>
      <c r="V1484">
        <f t="shared" ref="V1484:V1547" si="362">T1484/U1483</f>
        <v>-6.4836360230762389E-5</v>
      </c>
      <c r="W1484">
        <f t="shared" ref="W1484:W1547" si="363">U1484/$U$202-1</f>
        <v>1.3530584378125043E-2</v>
      </c>
      <c r="X1484">
        <f>IF(W1484&lt;MAX($W$202:W1484),(1+W1484)/(1+MAX($W$202:W1484))-1,0)</f>
        <v>-4.6984105187270586E-2</v>
      </c>
      <c r="Y1484">
        <f>MIN($X$202:X1484)</f>
        <v>-7.9803632119194168E-2</v>
      </c>
      <c r="AA1484">
        <v>1</v>
      </c>
      <c r="AB1484">
        <f t="shared" si="354"/>
        <v>7268.5511596973374</v>
      </c>
      <c r="AC1484">
        <f t="shared" ref="AC1484:AC1547" si="364">AB1484*AA1484*I1483</f>
        <v>-22.387137571867594</v>
      </c>
      <c r="AD1484">
        <f t="shared" si="353"/>
        <v>9895.6236053467455</v>
      </c>
      <c r="AE1484">
        <f t="shared" ref="AE1484:AE1547" si="365">AC1484/AD1483</f>
        <v>-2.2572205407068997E-3</v>
      </c>
      <c r="AF1484">
        <f t="shared" ref="AF1484:AF1547" si="366">AD1484/$AD$202-1</f>
        <v>-1.0437639465325499E-2</v>
      </c>
      <c r="AG1484">
        <f>IF(AF1484&lt;MAX($AF$202:AF1484),(1+AF1484)/(1+MAX($AF$202:AF1484))-1,0)</f>
        <v>-1.0437639465325499E-2</v>
      </c>
      <c r="AH1484">
        <f>MIN($AG$202:AG1484)</f>
        <v>-6.6231038167161249E-2</v>
      </c>
    </row>
    <row r="1485" spans="2:34" x14ac:dyDescent="0.2">
      <c r="B1485" t="s">
        <v>1488</v>
      </c>
      <c r="C1485">
        <v>1.36568</v>
      </c>
      <c r="D1485">
        <v>1.3678399999999999</v>
      </c>
      <c r="E1485">
        <v>1.36517</v>
      </c>
      <c r="F1485">
        <v>1.36748</v>
      </c>
      <c r="G1485">
        <v>7956.0600999999997</v>
      </c>
      <c r="I1485">
        <f t="shared" si="355"/>
        <v>1.5600000000000058E-3</v>
      </c>
      <c r="J1485">
        <f t="shared" si="350"/>
        <v>1.3641025</v>
      </c>
      <c r="K1485">
        <f t="shared" si="356"/>
        <v>1.3551447524752476</v>
      </c>
      <c r="L1485">
        <f t="shared" si="358"/>
        <v>1.3454328000000002</v>
      </c>
      <c r="M1485">
        <f t="shared" si="351"/>
        <v>1.3584004411612998</v>
      </c>
      <c r="N1485">
        <f t="shared" si="352"/>
        <v>1.3698045588387002</v>
      </c>
      <c r="O1485" cm="1">
        <f t="array" ref="O1485">_xlfn.IFS(C1485&lt;M1484,1,C1485&gt;N1484,-1,TRUE,0)</f>
        <v>0</v>
      </c>
      <c r="P1485">
        <f t="shared" si="359"/>
        <v>1</v>
      </c>
      <c r="Q1485">
        <f t="shared" si="360"/>
        <v>1</v>
      </c>
      <c r="R1485" cm="1">
        <f t="array" ref="R1485">_xlfn.IFS(AND(Q1484=0,O1484=1,O1485=0,P1485=1),1,AND(Q1484=0,O1484=-1,O1485=0,P1485=-1),-1,AND(Q1484=1,O1484=-1,O1485=0,P1485=-1),-2,AND(Q1484=-1,O1484=1,O1485=0,P1485=1),2,TRUE,0)</f>
        <v>0</v>
      </c>
      <c r="S1485" cm="1">
        <f t="array" ref="S1485">_xlfn.IFS(AND(Q1485&lt;&gt;0,S1484=0),U1484/C1485,AND(Q1485&lt;&gt;0,S1484&lt;&gt;0),S1484,TRUE,0)</f>
        <v>7301.9883314226463</v>
      </c>
      <c r="T1485">
        <f t="shared" si="361"/>
        <v>11.39110179701937</v>
      </c>
      <c r="U1485">
        <f t="shared" si="357"/>
        <v>10146.696945578269</v>
      </c>
      <c r="V1485">
        <f t="shared" si="362"/>
        <v>1.1239031137879911E-3</v>
      </c>
      <c r="W1485">
        <f t="shared" si="363"/>
        <v>1.4669694557826851E-2</v>
      </c>
      <c r="X1485">
        <f>IF(W1485&lt;MAX($W$202:W1485),(1+W1485)/(1+MAX($W$202:W1485))-1,0)</f>
        <v>-4.5913007655601246E-2</v>
      </c>
      <c r="Y1485">
        <f>MIN($X$202:X1485)</f>
        <v>-7.9803632119194168E-2</v>
      </c>
      <c r="AA1485">
        <v>1</v>
      </c>
      <c r="AB1485">
        <f t="shared" si="354"/>
        <v>7268.5511596973374</v>
      </c>
      <c r="AC1485">
        <f t="shared" si="364"/>
        <v>-0.65416960437220417</v>
      </c>
      <c r="AD1485">
        <f t="shared" si="353"/>
        <v>9894.9694357423741</v>
      </c>
      <c r="AE1485">
        <f t="shared" si="365"/>
        <v>-6.6106961062943726E-5</v>
      </c>
      <c r="AF1485">
        <f t="shared" si="366"/>
        <v>-1.0503056425762547E-2</v>
      </c>
      <c r="AG1485">
        <f>IF(AF1485&lt;MAX($AF$202:AF1485),(1+AF1485)/(1+MAX($AF$202:AF1485))-1,0)</f>
        <v>-1.0503056425762547E-2</v>
      </c>
      <c r="AH1485">
        <f>MIN($AG$202:AG1485)</f>
        <v>-6.6231038167161249E-2</v>
      </c>
    </row>
    <row r="1486" spans="2:34" x14ac:dyDescent="0.2">
      <c r="B1486" t="s">
        <v>1489</v>
      </c>
      <c r="C1486">
        <v>1.36748</v>
      </c>
      <c r="D1486">
        <v>1.3703799999999999</v>
      </c>
      <c r="E1486">
        <v>1.3668899999999999</v>
      </c>
      <c r="F1486">
        <v>1.3681000000000001</v>
      </c>
      <c r="G1486">
        <v>7075.0801000000001</v>
      </c>
      <c r="I1486">
        <f t="shared" si="355"/>
        <v>1.8000000000000238E-3</v>
      </c>
      <c r="J1486">
        <f t="shared" si="350"/>
        <v>1.3642865</v>
      </c>
      <c r="K1486">
        <f t="shared" si="356"/>
        <v>1.3553239603960396</v>
      </c>
      <c r="L1486">
        <f t="shared" si="358"/>
        <v>1.3456956000000002</v>
      </c>
      <c r="M1486">
        <f t="shared" si="351"/>
        <v>1.3583237916388606</v>
      </c>
      <c r="N1486">
        <f t="shared" si="352"/>
        <v>1.3702492083611393</v>
      </c>
      <c r="O1486" cm="1">
        <f t="array" ref="O1486">_xlfn.IFS(C1486&lt;M1485,1,C1486&gt;N1485,-1,TRUE,0)</f>
        <v>0</v>
      </c>
      <c r="P1486">
        <f t="shared" si="359"/>
        <v>1</v>
      </c>
      <c r="Q1486">
        <f t="shared" si="360"/>
        <v>1</v>
      </c>
      <c r="R1486" cm="1">
        <f t="array" ref="R1486">_xlfn.IFS(AND(Q1485=0,O1485=1,O1486=0,P1486=1),1,AND(Q1485=0,O1485=-1,O1486=0,P1486=-1),-1,AND(Q1485=1,O1485=-1,O1486=0,P1486=-1),-2,AND(Q1485=-1,O1485=1,O1486=0,P1486=1),2,TRUE,0)</f>
        <v>0</v>
      </c>
      <c r="S1486" cm="1">
        <f t="array" ref="S1486">_xlfn.IFS(AND(Q1486&lt;&gt;0,S1485=0),U1485/C1486,AND(Q1486&lt;&gt;0,S1485&lt;&gt;0),S1485,TRUE,0)</f>
        <v>7301.9883314226463</v>
      </c>
      <c r="T1486">
        <f t="shared" si="361"/>
        <v>13.143578996560937</v>
      </c>
      <c r="U1486">
        <f t="shared" si="357"/>
        <v>10159.840524574831</v>
      </c>
      <c r="V1486">
        <f t="shared" si="362"/>
        <v>1.2953554311374846E-3</v>
      </c>
      <c r="W1486">
        <f t="shared" si="363"/>
        <v>1.5984052457483022E-2</v>
      </c>
      <c r="X1486">
        <f>IF(W1486&lt;MAX($W$202:W1486),(1+W1486)/(1+MAX($W$202:W1486))-1,0)</f>
        <v>-4.4677125888290314E-2</v>
      </c>
      <c r="Y1486">
        <f>MIN($X$202:X1486)</f>
        <v>-7.9803632119194168E-2</v>
      </c>
      <c r="AA1486">
        <v>1</v>
      </c>
      <c r="AB1486">
        <f t="shared" si="354"/>
        <v>7268.5511596973374</v>
      </c>
      <c r="AC1486">
        <f t="shared" si="364"/>
        <v>11.338939809127888</v>
      </c>
      <c r="AD1486">
        <f t="shared" si="353"/>
        <v>9906.3083755515017</v>
      </c>
      <c r="AE1486">
        <f t="shared" si="365"/>
        <v>1.145929745691749E-3</v>
      </c>
      <c r="AF1486">
        <f t="shared" si="366"/>
        <v>-9.3691624448498656E-3</v>
      </c>
      <c r="AG1486">
        <f>IF(AF1486&lt;MAX($AF$202:AF1486),(1+AF1486)/(1+MAX($AF$202:AF1486))-1,0)</f>
        <v>-9.3691624448498656E-3</v>
      </c>
      <c r="AH1486">
        <f>MIN($AG$202:AG1486)</f>
        <v>-6.6231038167161249E-2</v>
      </c>
    </row>
    <row r="1487" spans="2:34" x14ac:dyDescent="0.2">
      <c r="B1487" t="s">
        <v>1490</v>
      </c>
      <c r="C1487">
        <v>1.36809</v>
      </c>
      <c r="D1487">
        <v>1.3701099999999999</v>
      </c>
      <c r="E1487">
        <v>1.3680000000000001</v>
      </c>
      <c r="F1487">
        <v>1.36808</v>
      </c>
      <c r="G1487">
        <v>3868.3501000000001</v>
      </c>
      <c r="I1487">
        <f t="shared" si="355"/>
        <v>6.0999999999999943E-4</v>
      </c>
      <c r="J1487">
        <f t="shared" si="350"/>
        <v>1.364303</v>
      </c>
      <c r="K1487">
        <f t="shared" si="356"/>
        <v>1.355509207920792</v>
      </c>
      <c r="L1487">
        <f t="shared" si="358"/>
        <v>1.3459383000000003</v>
      </c>
      <c r="M1487">
        <f t="shared" si="351"/>
        <v>1.3583003535836267</v>
      </c>
      <c r="N1487">
        <f t="shared" si="352"/>
        <v>1.3703056464163734</v>
      </c>
      <c r="O1487" cm="1">
        <f t="array" ref="O1487">_xlfn.IFS(C1487&lt;M1486,1,C1487&gt;N1486,-1,TRUE,0)</f>
        <v>0</v>
      </c>
      <c r="P1487">
        <f t="shared" si="359"/>
        <v>1</v>
      </c>
      <c r="Q1487">
        <f t="shared" si="360"/>
        <v>1</v>
      </c>
      <c r="R1487" cm="1">
        <f t="array" ref="R1487">_xlfn.IFS(AND(Q1486=0,O1486=1,O1487=0,P1487=1),1,AND(Q1486=0,O1486=-1,O1487=0,P1487=-1),-1,AND(Q1486=1,O1486=-1,O1487=0,P1487=-1),-2,AND(Q1486=-1,O1486=1,O1487=0,P1487=1),2,TRUE,0)</f>
        <v>0</v>
      </c>
      <c r="S1487" cm="1">
        <f t="array" ref="S1487">_xlfn.IFS(AND(Q1487&lt;&gt;0,S1486=0),U1486/C1487,AND(Q1487&lt;&gt;0,S1486&lt;&gt;0),S1486,TRUE,0)</f>
        <v>7301.9883314226463</v>
      </c>
      <c r="T1487">
        <f t="shared" si="361"/>
        <v>4.45421288216781</v>
      </c>
      <c r="U1487">
        <f t="shared" si="357"/>
        <v>10164.294737456999</v>
      </c>
      <c r="V1487">
        <f t="shared" si="362"/>
        <v>4.3841366125716921E-4</v>
      </c>
      <c r="W1487">
        <f t="shared" si="363"/>
        <v>1.6429473745700029E-2</v>
      </c>
      <c r="X1487">
        <f>IF(W1487&lt;MAX($W$202:W1487),(1+W1487)/(1+MAX($W$202:W1487))-1,0)</f>
        <v>-4.4258299289367975E-2</v>
      </c>
      <c r="Y1487">
        <f>MIN($X$202:X1487)</f>
        <v>-7.9803632119194168E-2</v>
      </c>
      <c r="AA1487">
        <v>1</v>
      </c>
      <c r="AB1487">
        <f t="shared" si="354"/>
        <v>7268.5511596973374</v>
      </c>
      <c r="AC1487">
        <f t="shared" si="364"/>
        <v>13.08339208745538</v>
      </c>
      <c r="AD1487">
        <f t="shared" si="353"/>
        <v>9919.3917676389574</v>
      </c>
      <c r="AE1487">
        <f t="shared" si="365"/>
        <v>1.3207131851199821E-3</v>
      </c>
      <c r="AF1487">
        <f t="shared" si="366"/>
        <v>-8.060823236104242E-3</v>
      </c>
      <c r="AG1487">
        <f>IF(AF1487&lt;MAX($AF$202:AF1487),(1+AF1487)/(1+MAX($AF$202:AF1487))-1,0)</f>
        <v>-8.060823236104242E-3</v>
      </c>
      <c r="AH1487">
        <f>MIN($AG$202:AG1487)</f>
        <v>-6.6231038167161249E-2</v>
      </c>
    </row>
    <row r="1488" spans="2:34" x14ac:dyDescent="0.2">
      <c r="B1488" t="s">
        <v>1491</v>
      </c>
      <c r="C1488">
        <v>1.3680600000000001</v>
      </c>
      <c r="D1488">
        <v>1.3687199999999999</v>
      </c>
      <c r="E1488">
        <v>1.36765</v>
      </c>
      <c r="F1488">
        <v>1.3678699999999999</v>
      </c>
      <c r="G1488">
        <v>2896.1898999999999</v>
      </c>
      <c r="I1488">
        <f t="shared" si="355"/>
        <v>-2.9999999999974492E-5</v>
      </c>
      <c r="J1488">
        <f t="shared" si="350"/>
        <v>1.364385</v>
      </c>
      <c r="K1488">
        <f t="shared" si="356"/>
        <v>1.3556941584158417</v>
      </c>
      <c r="L1488">
        <f t="shared" si="358"/>
        <v>1.3461400500000005</v>
      </c>
      <c r="M1488">
        <f t="shared" si="351"/>
        <v>1.3582362684234877</v>
      </c>
      <c r="N1488">
        <f t="shared" si="352"/>
        <v>1.3705337315765123</v>
      </c>
      <c r="O1488" cm="1">
        <f t="array" ref="O1488">_xlfn.IFS(C1488&lt;M1487,1,C1488&gt;N1487,-1,TRUE,0)</f>
        <v>0</v>
      </c>
      <c r="P1488">
        <f t="shared" si="359"/>
        <v>1</v>
      </c>
      <c r="Q1488">
        <f t="shared" si="360"/>
        <v>1</v>
      </c>
      <c r="R1488" cm="1">
        <f t="array" ref="R1488">_xlfn.IFS(AND(Q1487=0,O1487=1,O1488=0,P1488=1),1,AND(Q1487=0,O1487=-1,O1488=0,P1488=-1),-1,AND(Q1487=1,O1487=-1,O1488=0,P1488=-1),-2,AND(Q1487=-1,O1487=1,O1488=0,P1488=1),2,TRUE,0)</f>
        <v>0</v>
      </c>
      <c r="S1488" cm="1">
        <f t="array" ref="S1488">_xlfn.IFS(AND(Q1488&lt;&gt;0,S1487=0),U1487/C1488,AND(Q1488&lt;&gt;0,S1487&lt;&gt;0),S1487,TRUE,0)</f>
        <v>7301.9883314226463</v>
      </c>
      <c r="T1488">
        <f t="shared" si="361"/>
        <v>-0.21905964994249313</v>
      </c>
      <c r="U1488">
        <f t="shared" si="357"/>
        <v>10164.075677807057</v>
      </c>
      <c r="V1488">
        <f t="shared" si="362"/>
        <v>-2.1551878964629431E-5</v>
      </c>
      <c r="W1488">
        <f t="shared" si="363"/>
        <v>1.6407567780705623E-2</v>
      </c>
      <c r="X1488">
        <f>IF(W1488&lt;MAX($W$202:W1488),(1+W1488)/(1+MAX($W$202:W1488))-1,0)</f>
        <v>-4.4278897318823285E-2</v>
      </c>
      <c r="Y1488">
        <f>MIN($X$202:X1488)</f>
        <v>-7.9803632119194168E-2</v>
      </c>
      <c r="AA1488">
        <v>1</v>
      </c>
      <c r="AB1488">
        <f t="shared" si="354"/>
        <v>7268.5511596973374</v>
      </c>
      <c r="AC1488">
        <f t="shared" si="364"/>
        <v>4.4338162074153713</v>
      </c>
      <c r="AD1488">
        <f t="shared" si="353"/>
        <v>9923.825583846372</v>
      </c>
      <c r="AE1488">
        <f t="shared" si="365"/>
        <v>4.4698468527881534E-4</v>
      </c>
      <c r="AF1488">
        <f t="shared" si="366"/>
        <v>-7.6174416153628188E-3</v>
      </c>
      <c r="AG1488">
        <f>IF(AF1488&lt;MAX($AF$202:AF1488),(1+AF1488)/(1+MAX($AF$202:AF1488))-1,0)</f>
        <v>-7.6174416153628188E-3</v>
      </c>
      <c r="AH1488">
        <f>MIN($AG$202:AG1488)</f>
        <v>-6.6231038167161249E-2</v>
      </c>
    </row>
    <row r="1489" spans="2:34" x14ac:dyDescent="0.2">
      <c r="B1489" t="s">
        <v>1492</v>
      </c>
      <c r="C1489">
        <v>1.3679399999999999</v>
      </c>
      <c r="D1489">
        <v>1.3686400000000001</v>
      </c>
      <c r="E1489">
        <v>1.36775</v>
      </c>
      <c r="F1489">
        <v>1.36846</v>
      </c>
      <c r="G1489">
        <v>3161.29</v>
      </c>
      <c r="I1489">
        <f t="shared" si="355"/>
        <v>-1.2000000000012001E-4</v>
      </c>
      <c r="J1489">
        <f t="shared" si="350"/>
        <v>1.3645419999999999</v>
      </c>
      <c r="K1489">
        <f t="shared" si="356"/>
        <v>1.3558917821782179</v>
      </c>
      <c r="L1489">
        <f t="shared" si="358"/>
        <v>1.34631875</v>
      </c>
      <c r="M1489">
        <f t="shared" si="351"/>
        <v>1.3581502409306982</v>
      </c>
      <c r="N1489">
        <f t="shared" si="352"/>
        <v>1.3709337590693016</v>
      </c>
      <c r="O1489" cm="1">
        <f t="array" ref="O1489">_xlfn.IFS(C1489&lt;M1488,1,C1489&gt;N1488,-1,TRUE,0)</f>
        <v>0</v>
      </c>
      <c r="P1489">
        <f t="shared" si="359"/>
        <v>1</v>
      </c>
      <c r="Q1489">
        <f t="shared" si="360"/>
        <v>1</v>
      </c>
      <c r="R1489" cm="1">
        <f t="array" ref="R1489">_xlfn.IFS(AND(Q1488=0,O1488=1,O1489=0,P1489=1),1,AND(Q1488=0,O1488=-1,O1489=0,P1489=-1),-1,AND(Q1488=1,O1488=-1,O1489=0,P1489=-1),-2,AND(Q1488=-1,O1488=1,O1489=0,P1489=1),2,TRUE,0)</f>
        <v>0</v>
      </c>
      <c r="S1489" cm="1">
        <f t="array" ref="S1489">_xlfn.IFS(AND(Q1489&lt;&gt;0,S1488=0),U1488/C1489,AND(Q1489&lt;&gt;0,S1488&lt;&gt;0),S1488,TRUE,0)</f>
        <v>7301.9883314226463</v>
      </c>
      <c r="T1489">
        <f t="shared" si="361"/>
        <v>-0.87623859977159391</v>
      </c>
      <c r="U1489">
        <f t="shared" si="357"/>
        <v>10163.199439207285</v>
      </c>
      <c r="V1489">
        <f t="shared" si="362"/>
        <v>-8.6209373832667703E-5</v>
      </c>
      <c r="W1489">
        <f t="shared" si="363"/>
        <v>1.6319943920728441E-2</v>
      </c>
      <c r="X1489">
        <f>IF(W1489&lt;MAX($W$202:W1489),(1+W1489)/(1+MAX($W$202:W1489))-1,0)</f>
        <v>-4.4361289436644191E-2</v>
      </c>
      <c r="Y1489">
        <f>MIN($X$202:X1489)</f>
        <v>-7.9803632119194168E-2</v>
      </c>
      <c r="AA1489">
        <v>1</v>
      </c>
      <c r="AB1489">
        <f t="shared" si="354"/>
        <v>7268.5511596973374</v>
      </c>
      <c r="AC1489">
        <f t="shared" si="364"/>
        <v>-0.21805653479073472</v>
      </c>
      <c r="AD1489">
        <f t="shared" si="353"/>
        <v>9923.6075273115821</v>
      </c>
      <c r="AE1489">
        <f t="shared" si="365"/>
        <v>-2.1973031765660907E-5</v>
      </c>
      <c r="AF1489">
        <f t="shared" si="366"/>
        <v>-7.6392472688417978E-3</v>
      </c>
      <c r="AG1489">
        <f>IF(AF1489&lt;MAX($AF$202:AF1489),(1+AF1489)/(1+MAX($AF$202:AF1489))-1,0)</f>
        <v>-7.6392472688417978E-3</v>
      </c>
      <c r="AH1489">
        <f>MIN($AG$202:AG1489)</f>
        <v>-6.6231038167161249E-2</v>
      </c>
    </row>
    <row r="1490" spans="2:34" x14ac:dyDescent="0.2">
      <c r="B1490" t="s">
        <v>1493</v>
      </c>
      <c r="C1490">
        <v>1.3684499999999999</v>
      </c>
      <c r="D1490">
        <v>1.36886</v>
      </c>
      <c r="E1490">
        <v>1.3662700000000001</v>
      </c>
      <c r="F1490">
        <v>1.3664000000000001</v>
      </c>
      <c r="G1490">
        <v>5148.6400999999996</v>
      </c>
      <c r="I1490">
        <f t="shared" si="355"/>
        <v>5.1000000000001044E-4</v>
      </c>
      <c r="J1490">
        <f t="shared" si="350"/>
        <v>1.3645669999999996</v>
      </c>
      <c r="K1490">
        <f t="shared" si="356"/>
        <v>1.3560852475247525</v>
      </c>
      <c r="L1490">
        <f t="shared" si="358"/>
        <v>1.34649405</v>
      </c>
      <c r="M1490">
        <f t="shared" si="351"/>
        <v>1.3581503276536817</v>
      </c>
      <c r="N1490">
        <f t="shared" si="352"/>
        <v>1.3709836723463176</v>
      </c>
      <c r="O1490" cm="1">
        <f t="array" ref="O1490">_xlfn.IFS(C1490&lt;M1489,1,C1490&gt;N1489,-1,TRUE,0)</f>
        <v>0</v>
      </c>
      <c r="P1490">
        <f t="shared" si="359"/>
        <v>1</v>
      </c>
      <c r="Q1490">
        <f t="shared" si="360"/>
        <v>1</v>
      </c>
      <c r="R1490" cm="1">
        <f t="array" ref="R1490">_xlfn.IFS(AND(Q1489=0,O1489=1,O1490=0,P1490=1),1,AND(Q1489=0,O1489=-1,O1490=0,P1490=-1),-1,AND(Q1489=1,O1489=-1,O1490=0,P1490=-1),-2,AND(Q1489=-1,O1489=1,O1490=0,P1490=1),2,TRUE,0)</f>
        <v>0</v>
      </c>
      <c r="S1490" cm="1">
        <f t="array" ref="S1490">_xlfn.IFS(AND(Q1490&lt;&gt;0,S1489=0),U1489/C1490,AND(Q1490&lt;&gt;0,S1489&lt;&gt;0),S1489,TRUE,0)</f>
        <v>7301.9883314226463</v>
      </c>
      <c r="T1490">
        <f t="shared" si="361"/>
        <v>3.7240140490256257</v>
      </c>
      <c r="U1490">
        <f t="shared" si="357"/>
        <v>10166.92345325631</v>
      </c>
      <c r="V1490">
        <f t="shared" si="362"/>
        <v>3.6642142775032401E-4</v>
      </c>
      <c r="W1490">
        <f t="shared" si="363"/>
        <v>1.6692345325630908E-2</v>
      </c>
      <c r="X1490">
        <f>IF(W1490&lt;MAX($W$202:W1490),(1+W1490)/(1+MAX($W$202:W1490))-1,0)</f>
        <v>-4.4011122935906144E-2</v>
      </c>
      <c r="Y1490">
        <f>MIN($X$202:X1490)</f>
        <v>-7.9803632119194168E-2</v>
      </c>
      <c r="AA1490">
        <v>1</v>
      </c>
      <c r="AB1490">
        <f t="shared" si="354"/>
        <v>7268.5511596973374</v>
      </c>
      <c r="AC1490">
        <f t="shared" si="364"/>
        <v>-0.87222613916455283</v>
      </c>
      <c r="AD1490">
        <f t="shared" si="353"/>
        <v>9922.7353011724172</v>
      </c>
      <c r="AE1490">
        <f t="shared" si="365"/>
        <v>-8.789405836174264E-5</v>
      </c>
      <c r="AF1490">
        <f t="shared" si="366"/>
        <v>-7.726469882758269E-3</v>
      </c>
      <c r="AG1490">
        <f>IF(AF1490&lt;MAX($AF$202:AF1490),(1+AF1490)/(1+MAX($AF$202:AF1490))-1,0)</f>
        <v>-7.726469882758269E-3</v>
      </c>
      <c r="AH1490">
        <f>MIN($AG$202:AG1490)</f>
        <v>-6.6231038167161249E-2</v>
      </c>
    </row>
    <row r="1491" spans="2:34" x14ac:dyDescent="0.2">
      <c r="B1491" t="s">
        <v>1494</v>
      </c>
      <c r="C1491">
        <v>1.3664000000000001</v>
      </c>
      <c r="D1491">
        <v>1.3693200000000001</v>
      </c>
      <c r="E1491">
        <v>1.3660399999999999</v>
      </c>
      <c r="F1491">
        <v>1.36842</v>
      </c>
      <c r="G1491">
        <v>4275.0897999999997</v>
      </c>
      <c r="I1491">
        <f t="shared" si="355"/>
        <v>-2.0499999999998852E-3</v>
      </c>
      <c r="J1491">
        <f t="shared" si="350"/>
        <v>1.3647284999999998</v>
      </c>
      <c r="K1491">
        <f t="shared" si="356"/>
        <v>1.3562878217821781</v>
      </c>
      <c r="L1491">
        <f t="shared" si="358"/>
        <v>1.3466449500000002</v>
      </c>
      <c r="M1491">
        <f t="shared" si="351"/>
        <v>1.358098202042894</v>
      </c>
      <c r="N1491">
        <f t="shared" si="352"/>
        <v>1.3713587979571056</v>
      </c>
      <c r="O1491" cm="1">
        <f t="array" ref="O1491">_xlfn.IFS(C1491&lt;M1490,1,C1491&gt;N1490,-1,TRUE,0)</f>
        <v>0</v>
      </c>
      <c r="P1491">
        <f t="shared" si="359"/>
        <v>1</v>
      </c>
      <c r="Q1491">
        <f t="shared" si="360"/>
        <v>1</v>
      </c>
      <c r="R1491" cm="1">
        <f t="array" ref="R1491">_xlfn.IFS(AND(Q1490=0,O1490=1,O1491=0,P1491=1),1,AND(Q1490=0,O1490=-1,O1491=0,P1491=-1),-1,AND(Q1490=1,O1490=-1,O1491=0,P1491=-1),-2,AND(Q1490=-1,O1490=1,O1491=0,P1491=1),2,TRUE,0)</f>
        <v>0</v>
      </c>
      <c r="S1491" cm="1">
        <f t="array" ref="S1491">_xlfn.IFS(AND(Q1491&lt;&gt;0,S1490=0),U1490/C1491,AND(Q1491&lt;&gt;0,S1490&lt;&gt;0),S1490,TRUE,0)</f>
        <v>7301.9883314226463</v>
      </c>
      <c r="T1491">
        <f t="shared" si="361"/>
        <v>-14.969076079415586</v>
      </c>
      <c r="U1491">
        <f t="shared" si="357"/>
        <v>10151.954377176893</v>
      </c>
      <c r="V1491">
        <f t="shared" si="362"/>
        <v>-1.4723309512693558E-3</v>
      </c>
      <c r="W1491">
        <f t="shared" si="363"/>
        <v>1.5195437717689275E-2</v>
      </c>
      <c r="X1491">
        <f>IF(W1491&lt;MAX($W$202:W1491),(1+W1491)/(1+MAX($W$202:W1491))-1,0)</f>
        <v>-4.5418654948676918E-2</v>
      </c>
      <c r="Y1491">
        <f>MIN($X$202:X1491)</f>
        <v>-7.9803632119194168E-2</v>
      </c>
      <c r="AA1491">
        <v>1</v>
      </c>
      <c r="AB1491">
        <f t="shared" si="354"/>
        <v>7268.5511596973374</v>
      </c>
      <c r="AC1491">
        <f t="shared" si="364"/>
        <v>3.7069610914457178</v>
      </c>
      <c r="AD1491">
        <f t="shared" si="353"/>
        <v>9926.4422622638631</v>
      </c>
      <c r="AE1491">
        <f t="shared" si="365"/>
        <v>3.7358258372645727E-4</v>
      </c>
      <c r="AF1491">
        <f t="shared" si="366"/>
        <v>-7.3557737736137385E-3</v>
      </c>
      <c r="AG1491">
        <f>IF(AF1491&lt;MAX($AF$202:AF1491),(1+AF1491)/(1+MAX($AF$202:AF1491))-1,0)</f>
        <v>-7.3557737736137385E-3</v>
      </c>
      <c r="AH1491">
        <f>MIN($AG$202:AG1491)</f>
        <v>-6.6231038167161249E-2</v>
      </c>
    </row>
    <row r="1492" spans="2:34" x14ac:dyDescent="0.2">
      <c r="B1492" t="s">
        <v>1495</v>
      </c>
      <c r="C1492">
        <v>1.3684700000000001</v>
      </c>
      <c r="D1492">
        <v>1.36995</v>
      </c>
      <c r="E1492">
        <v>1.3681000000000001</v>
      </c>
      <c r="F1492">
        <v>1.36839</v>
      </c>
      <c r="G1492">
        <v>3685.8</v>
      </c>
      <c r="I1492">
        <f t="shared" si="355"/>
        <v>2.0700000000000163E-3</v>
      </c>
      <c r="J1492">
        <f t="shared" si="350"/>
        <v>1.3648894999999999</v>
      </c>
      <c r="K1492">
        <f t="shared" si="356"/>
        <v>1.3564986138613859</v>
      </c>
      <c r="L1492">
        <f t="shared" si="358"/>
        <v>1.3468096000000001</v>
      </c>
      <c r="M1492">
        <f t="shared" si="351"/>
        <v>1.3580704458867081</v>
      </c>
      <c r="N1492">
        <f t="shared" si="352"/>
        <v>1.3717085541132916</v>
      </c>
      <c r="O1492" cm="1">
        <f t="array" ref="O1492">_xlfn.IFS(C1492&lt;M1491,1,C1492&gt;N1491,-1,TRUE,0)</f>
        <v>0</v>
      </c>
      <c r="P1492">
        <f t="shared" si="359"/>
        <v>1</v>
      </c>
      <c r="Q1492">
        <f t="shared" si="360"/>
        <v>1</v>
      </c>
      <c r="R1492" cm="1">
        <f t="array" ref="R1492">_xlfn.IFS(AND(Q1491=0,O1491=1,O1492=0,P1492=1),1,AND(Q1491=0,O1491=-1,O1492=0,P1492=-1),-1,AND(Q1491=1,O1491=-1,O1492=0,P1492=-1),-2,AND(Q1491=-1,O1491=1,O1492=0,P1492=1),2,TRUE,0)</f>
        <v>0</v>
      </c>
      <c r="S1492" cm="1">
        <f t="array" ref="S1492">_xlfn.IFS(AND(Q1492&lt;&gt;0,S1491=0),U1491/C1492,AND(Q1492&lt;&gt;0,S1491&lt;&gt;0),S1491,TRUE,0)</f>
        <v>7301.9883314226463</v>
      </c>
      <c r="T1492">
        <f t="shared" si="361"/>
        <v>15.115115846044997</v>
      </c>
      <c r="U1492">
        <f t="shared" si="357"/>
        <v>10167.069493022938</v>
      </c>
      <c r="V1492">
        <f t="shared" si="362"/>
        <v>1.4888872905128524E-3</v>
      </c>
      <c r="W1492">
        <f t="shared" si="363"/>
        <v>1.6706949302293772E-2</v>
      </c>
      <c r="X1492">
        <f>IF(W1492&lt;MAX($W$202:W1492),(1+W1492)/(1+MAX($W$202:W1492))-1,0)</f>
        <v>-4.3997390916269308E-2</v>
      </c>
      <c r="Y1492">
        <f>MIN($X$202:X1492)</f>
        <v>-7.9803632119194168E-2</v>
      </c>
      <c r="AA1492">
        <v>1</v>
      </c>
      <c r="AB1492">
        <f t="shared" si="354"/>
        <v>7268.5511596973374</v>
      </c>
      <c r="AC1492">
        <f t="shared" si="364"/>
        <v>-14.900529877378707</v>
      </c>
      <c r="AD1492">
        <f t="shared" si="353"/>
        <v>9911.541732386484</v>
      </c>
      <c r="AE1492">
        <f t="shared" si="365"/>
        <v>-1.5010947007695016E-3</v>
      </c>
      <c r="AF1492">
        <f t="shared" si="366"/>
        <v>-8.845826761351594E-3</v>
      </c>
      <c r="AG1492">
        <f>IF(AF1492&lt;MAX($AF$202:AF1492),(1+AF1492)/(1+MAX($AF$202:AF1492))-1,0)</f>
        <v>-8.845826761351594E-3</v>
      </c>
      <c r="AH1492">
        <f>MIN($AG$202:AG1492)</f>
        <v>-6.6231038167161249E-2</v>
      </c>
    </row>
    <row r="1493" spans="2:34" x14ac:dyDescent="0.2">
      <c r="B1493" t="s">
        <v>1496</v>
      </c>
      <c r="C1493">
        <v>1.36836</v>
      </c>
      <c r="D1493">
        <v>1.36879</v>
      </c>
      <c r="E1493">
        <v>1.36785</v>
      </c>
      <c r="F1493">
        <v>1.3684400000000001</v>
      </c>
      <c r="G1493">
        <v>3595.02</v>
      </c>
      <c r="I1493">
        <f t="shared" si="355"/>
        <v>-1.100000000000545E-4</v>
      </c>
      <c r="J1493">
        <f t="shared" si="350"/>
        <v>1.3649804999999997</v>
      </c>
      <c r="K1493">
        <f t="shared" si="356"/>
        <v>1.35670900990099</v>
      </c>
      <c r="L1493">
        <f t="shared" si="358"/>
        <v>1.3469690000000001</v>
      </c>
      <c r="M1493">
        <f t="shared" si="351"/>
        <v>1.3580243042724487</v>
      </c>
      <c r="N1493">
        <f t="shared" si="352"/>
        <v>1.3719366957275507</v>
      </c>
      <c r="O1493" cm="1">
        <f t="array" ref="O1493">_xlfn.IFS(C1493&lt;M1492,1,C1493&gt;N1492,-1,TRUE,0)</f>
        <v>0</v>
      </c>
      <c r="P1493">
        <f t="shared" si="359"/>
        <v>1</v>
      </c>
      <c r="Q1493">
        <f t="shared" si="360"/>
        <v>1</v>
      </c>
      <c r="R1493" cm="1">
        <f t="array" ref="R1493">_xlfn.IFS(AND(Q1492=0,O1492=1,O1493=0,P1493=1),1,AND(Q1492=0,O1492=-1,O1493=0,P1493=-1),-1,AND(Q1492=1,O1492=-1,O1493=0,P1493=-1),-2,AND(Q1492=-1,O1492=1,O1493=0,P1493=1),2,TRUE,0)</f>
        <v>0</v>
      </c>
      <c r="S1493" cm="1">
        <f t="array" ref="S1493">_xlfn.IFS(AND(Q1493&lt;&gt;0,S1492=0),U1492/C1493,AND(Q1493&lt;&gt;0,S1492&lt;&gt;0),S1492,TRUE,0)</f>
        <v>7301.9883314226463</v>
      </c>
      <c r="T1493">
        <f t="shared" si="361"/>
        <v>-0.80321871645688903</v>
      </c>
      <c r="U1493">
        <f t="shared" si="357"/>
        <v>10166.266274306481</v>
      </c>
      <c r="V1493">
        <f t="shared" si="362"/>
        <v>-7.9001989413772644E-5</v>
      </c>
      <c r="W1493">
        <f t="shared" si="363"/>
        <v>1.6626627430648133E-2</v>
      </c>
      <c r="X1493">
        <f>IF(W1493&lt;MAX($W$202:W1493),(1+W1493)/(1+MAX($W$202:W1493))-1,0)</f>
        <v>-4.4072917024271629E-2</v>
      </c>
      <c r="Y1493">
        <f>MIN($X$202:X1493)</f>
        <v>-7.9803632119194168E-2</v>
      </c>
      <c r="AA1493">
        <v>1</v>
      </c>
      <c r="AB1493">
        <f t="shared" si="354"/>
        <v>7268.5511596973374</v>
      </c>
      <c r="AC1493">
        <f t="shared" si="364"/>
        <v>15.045900900573606</v>
      </c>
      <c r="AD1493">
        <f t="shared" si="353"/>
        <v>9926.5876332870575</v>
      </c>
      <c r="AE1493">
        <f t="shared" si="365"/>
        <v>1.5180182162186065E-3</v>
      </c>
      <c r="AF1493">
        <f t="shared" si="366"/>
        <v>-7.3412366712942712E-3</v>
      </c>
      <c r="AG1493">
        <f>IF(AF1493&lt;MAX($AF$202:AF1493),(1+AF1493)/(1+MAX($AF$202:AF1493))-1,0)</f>
        <v>-7.3412366712942712E-3</v>
      </c>
      <c r="AH1493">
        <f>MIN($AG$202:AG1493)</f>
        <v>-6.6231038167161249E-2</v>
      </c>
    </row>
    <row r="1494" spans="2:34" x14ac:dyDescent="0.2">
      <c r="B1494" t="s">
        <v>1497</v>
      </c>
      <c r="C1494">
        <v>1.36843</v>
      </c>
      <c r="D1494">
        <v>1.36968</v>
      </c>
      <c r="E1494">
        <v>1.36843</v>
      </c>
      <c r="F1494">
        <v>1.36914</v>
      </c>
      <c r="G1494">
        <v>3925.9099000000001</v>
      </c>
      <c r="I1494">
        <f t="shared" si="355"/>
        <v>7.0000000000014495E-5</v>
      </c>
      <c r="J1494">
        <f t="shared" si="350"/>
        <v>1.3652545</v>
      </c>
      <c r="K1494">
        <f t="shared" si="356"/>
        <v>1.3569359405940589</v>
      </c>
      <c r="L1494">
        <f t="shared" si="358"/>
        <v>1.34713715</v>
      </c>
      <c r="M1494">
        <f t="shared" si="351"/>
        <v>1.3580990895295937</v>
      </c>
      <c r="N1494">
        <f t="shared" si="352"/>
        <v>1.3724099104704064</v>
      </c>
      <c r="O1494" cm="1">
        <f t="array" ref="O1494">_xlfn.IFS(C1494&lt;M1493,1,C1494&gt;N1493,-1,TRUE,0)</f>
        <v>0</v>
      </c>
      <c r="P1494">
        <f t="shared" si="359"/>
        <v>1</v>
      </c>
      <c r="Q1494">
        <f t="shared" si="360"/>
        <v>1</v>
      </c>
      <c r="R1494" cm="1">
        <f t="array" ref="R1494">_xlfn.IFS(AND(Q1493=0,O1493=1,O1494=0,P1494=1),1,AND(Q1493=0,O1493=-1,O1494=0,P1494=-1),-1,AND(Q1493=1,O1493=-1,O1494=0,P1494=-1),-2,AND(Q1493=-1,O1493=1,O1494=0,P1494=1),2,TRUE,0)</f>
        <v>0</v>
      </c>
      <c r="S1494" cm="1">
        <f t="array" ref="S1494">_xlfn.IFS(AND(Q1494&lt;&gt;0,S1493=0),U1493/C1494,AND(Q1494&lt;&gt;0,S1493&lt;&gt;0),S1493,TRUE,0)</f>
        <v>7301.9883314226463</v>
      </c>
      <c r="T1494">
        <f t="shared" si="361"/>
        <v>0.51113918319969109</v>
      </c>
      <c r="U1494">
        <f t="shared" si="357"/>
        <v>10166.777413489681</v>
      </c>
      <c r="V1494">
        <f t="shared" si="362"/>
        <v>5.0277965322579535E-5</v>
      </c>
      <c r="W1494">
        <f t="shared" si="363"/>
        <v>1.6677741348968045E-2</v>
      </c>
      <c r="X1494">
        <f>IF(W1494&lt;MAX($W$202:W1494),(1+W1494)/(1+MAX($W$202:W1494))-1,0)</f>
        <v>-4.402485495554298E-2</v>
      </c>
      <c r="Y1494">
        <f>MIN($X$202:X1494)</f>
        <v>-7.9803632119194168E-2</v>
      </c>
      <c r="AA1494">
        <v>1</v>
      </c>
      <c r="AB1494">
        <f t="shared" si="354"/>
        <v>7268.5511596973374</v>
      </c>
      <c r="AC1494">
        <f t="shared" si="364"/>
        <v>-0.7995406275671032</v>
      </c>
      <c r="AD1494">
        <f t="shared" si="353"/>
        <v>9925.7880926594898</v>
      </c>
      <c r="AE1494">
        <f t="shared" si="365"/>
        <v>-8.0545365346494806E-5</v>
      </c>
      <c r="AF1494">
        <f t="shared" si="366"/>
        <v>-7.4211907340510086E-3</v>
      </c>
      <c r="AG1494">
        <f>IF(AF1494&lt;MAX($AF$202:AF1494),(1+AF1494)/(1+MAX($AF$202:AF1494))-1,0)</f>
        <v>-7.4211907340510086E-3</v>
      </c>
      <c r="AH1494">
        <f>MIN($AG$202:AG1494)</f>
        <v>-6.6231038167161249E-2</v>
      </c>
    </row>
    <row r="1495" spans="2:34" x14ac:dyDescent="0.2">
      <c r="B1495" t="s">
        <v>1498</v>
      </c>
      <c r="C1495">
        <v>1.36914</v>
      </c>
      <c r="D1495">
        <v>1.3697999999999999</v>
      </c>
      <c r="E1495">
        <v>1.36879</v>
      </c>
      <c r="F1495">
        <v>1.3689</v>
      </c>
      <c r="G1495">
        <v>3397.5</v>
      </c>
      <c r="I1495">
        <f t="shared" si="355"/>
        <v>7.0999999999998842E-4</v>
      </c>
      <c r="J1495">
        <f t="shared" ref="J1495:J1558" si="367">AVERAGE(F1476:F1495)</f>
        <v>1.3658240000000001</v>
      </c>
      <c r="K1495">
        <f t="shared" si="356"/>
        <v>1.3571734653465339</v>
      </c>
      <c r="L1495">
        <f t="shared" si="358"/>
        <v>1.3473078999999999</v>
      </c>
      <c r="M1495">
        <f t="shared" ref="M1495:M1558" si="368">J1495-2*_xlfn.STDEV.P(F1476:F1495)</f>
        <v>1.3594549297381802</v>
      </c>
      <c r="N1495">
        <f t="shared" ref="N1495:N1558" si="369">J1495+2*_xlfn.STDEV.P(F1476:F1495)</f>
        <v>1.3721930702618201</v>
      </c>
      <c r="O1495" cm="1">
        <f t="array" ref="O1495">_xlfn.IFS(C1495&lt;M1494,1,C1495&gt;N1494,-1,TRUE,0)</f>
        <v>0</v>
      </c>
      <c r="P1495">
        <f t="shared" si="359"/>
        <v>1</v>
      </c>
      <c r="Q1495">
        <f t="shared" si="360"/>
        <v>1</v>
      </c>
      <c r="R1495" cm="1">
        <f t="array" ref="R1495">_xlfn.IFS(AND(Q1494=0,O1494=1,O1495=0,P1495=1),1,AND(Q1494=0,O1494=-1,O1495=0,P1495=-1),-1,AND(Q1494=1,O1494=-1,O1495=0,P1495=-1),-2,AND(Q1494=-1,O1494=1,O1495=0,P1495=1),2,TRUE,0)</f>
        <v>0</v>
      </c>
      <c r="S1495" cm="1">
        <f t="array" ref="S1495">_xlfn.IFS(AND(Q1495&lt;&gt;0,S1494=0),U1494/C1495,AND(Q1495&lt;&gt;0,S1494&lt;&gt;0),S1494,TRUE,0)</f>
        <v>7301.9883314226463</v>
      </c>
      <c r="T1495">
        <f t="shared" si="361"/>
        <v>5.1844117153099942</v>
      </c>
      <c r="U1495">
        <f t="shared" si="357"/>
        <v>10171.961825204991</v>
      </c>
      <c r="V1495">
        <f t="shared" si="362"/>
        <v>5.0993658112659303E-4</v>
      </c>
      <c r="W1495">
        <f t="shared" si="363"/>
        <v>1.7196182520499148E-2</v>
      </c>
      <c r="X1495">
        <f>IF(W1495&lt;MAX($W$202:W1495),(1+W1495)/(1+MAX($W$202:W1495))-1,0)</f>
        <v>-4.3537368258436904E-2</v>
      </c>
      <c r="Y1495">
        <f>MIN($X$202:X1495)</f>
        <v>-7.9803632119194168E-2</v>
      </c>
      <c r="AA1495">
        <v>1</v>
      </c>
      <c r="AB1495">
        <f t="shared" si="354"/>
        <v>7268.5511596973374</v>
      </c>
      <c r="AC1495">
        <f t="shared" si="364"/>
        <v>0.50879858117891896</v>
      </c>
      <c r="AD1495">
        <f t="shared" si="353"/>
        <v>9926.2968912406686</v>
      </c>
      <c r="AE1495">
        <f t="shared" si="365"/>
        <v>5.1260270361322292E-5</v>
      </c>
      <c r="AF1495">
        <f t="shared" si="366"/>
        <v>-7.3703108759330949E-3</v>
      </c>
      <c r="AG1495">
        <f>IF(AF1495&lt;MAX($AF$202:AF1495),(1+AF1495)/(1+MAX($AF$202:AF1495))-1,0)</f>
        <v>-7.3703108759330949E-3</v>
      </c>
      <c r="AH1495">
        <f>MIN($AG$202:AG1495)</f>
        <v>-6.6231038167161249E-2</v>
      </c>
    </row>
    <row r="1496" spans="2:34" x14ac:dyDescent="0.2">
      <c r="B1496" t="s">
        <v>1499</v>
      </c>
      <c r="C1496">
        <v>1.3688899999999999</v>
      </c>
      <c r="D1496">
        <v>1.36954</v>
      </c>
      <c r="E1496">
        <v>1.3672800000000001</v>
      </c>
      <c r="F1496">
        <v>1.3674500000000001</v>
      </c>
      <c r="G1496">
        <v>4644.6099000000004</v>
      </c>
      <c r="I1496">
        <f t="shared" si="355"/>
        <v>-2.5000000000008349E-4</v>
      </c>
      <c r="J1496">
        <f t="shared" si="367"/>
        <v>1.3662380000000003</v>
      </c>
      <c r="K1496">
        <f t="shared" si="356"/>
        <v>1.3574183168316825</v>
      </c>
      <c r="L1496">
        <f t="shared" si="358"/>
        <v>1.3474706500000002</v>
      </c>
      <c r="M1496">
        <f t="shared" si="368"/>
        <v>1.3606207850317087</v>
      </c>
      <c r="N1496">
        <f t="shared" si="369"/>
        <v>1.3718552149682919</v>
      </c>
      <c r="O1496" cm="1">
        <f t="array" ref="O1496">_xlfn.IFS(C1496&lt;M1495,1,C1496&gt;N1495,-1,TRUE,0)</f>
        <v>0</v>
      </c>
      <c r="P1496">
        <f t="shared" si="359"/>
        <v>1</v>
      </c>
      <c r="Q1496">
        <f t="shared" si="360"/>
        <v>1</v>
      </c>
      <c r="R1496" cm="1">
        <f t="array" ref="R1496">_xlfn.IFS(AND(Q1495=0,O1495=1,O1496=0,P1496=1),1,AND(Q1495=0,O1495=-1,O1496=0,P1496=-1),-1,AND(Q1495=1,O1495=-1,O1496=0,P1496=-1),-2,AND(Q1495=-1,O1495=1,O1496=0,P1496=1),2,TRUE,0)</f>
        <v>0</v>
      </c>
      <c r="S1496" cm="1">
        <f t="array" ref="S1496">_xlfn.IFS(AND(Q1496&lt;&gt;0,S1495=0),U1495/C1496,AND(Q1496&lt;&gt;0,S1495&lt;&gt;0),S1495,TRUE,0)</f>
        <v>7301.9883314226463</v>
      </c>
      <c r="T1496">
        <f t="shared" si="361"/>
        <v>-1.8254970828562711</v>
      </c>
      <c r="U1496">
        <f t="shared" si="357"/>
        <v>10170.136328122135</v>
      </c>
      <c r="V1496">
        <f t="shared" si="362"/>
        <v>-1.7946361913518907E-4</v>
      </c>
      <c r="W1496">
        <f t="shared" si="363"/>
        <v>1.7013632812213464E-2</v>
      </c>
      <c r="X1496">
        <f>IF(W1496&lt;MAX($W$202:W1496),(1+W1496)/(1+MAX($W$202:W1496))-1,0)</f>
        <v>-4.3709018503896857E-2</v>
      </c>
      <c r="Y1496">
        <f>MIN($X$202:X1496)</f>
        <v>-7.9803632119194168E-2</v>
      </c>
      <c r="AA1496">
        <v>1</v>
      </c>
      <c r="AB1496">
        <f t="shared" si="354"/>
        <v>7268.5511596973374</v>
      </c>
      <c r="AC1496">
        <f t="shared" si="364"/>
        <v>5.1606713233850252</v>
      </c>
      <c r="AD1496">
        <f t="shared" ref="AD1496:AD1559" si="370">AD1495+AC1496</f>
        <v>9931.4575625640537</v>
      </c>
      <c r="AE1496">
        <f t="shared" si="365"/>
        <v>5.1989894921831243E-4</v>
      </c>
      <c r="AF1496">
        <f t="shared" si="366"/>
        <v>-6.8542437435946679E-3</v>
      </c>
      <c r="AG1496">
        <f>IF(AF1496&lt;MAX($AF$202:AF1496),(1+AF1496)/(1+MAX($AF$202:AF1496))-1,0)</f>
        <v>-6.8542437435946679E-3</v>
      </c>
      <c r="AH1496">
        <f>MIN($AG$202:AG1496)</f>
        <v>-6.6231038167161249E-2</v>
      </c>
    </row>
    <row r="1497" spans="2:34" x14ac:dyDescent="0.2">
      <c r="B1497" t="s">
        <v>1500</v>
      </c>
      <c r="C1497">
        <v>1.3674900000000001</v>
      </c>
      <c r="D1497">
        <v>1.36812</v>
      </c>
      <c r="E1497">
        <v>1.3656699999999999</v>
      </c>
      <c r="F1497">
        <v>1.36711</v>
      </c>
      <c r="G1497">
        <v>10360.799800000001</v>
      </c>
      <c r="I1497">
        <f t="shared" si="355"/>
        <v>-1.3999999999998458E-3</v>
      </c>
      <c r="J1497">
        <f t="shared" si="367"/>
        <v>1.3664200000000002</v>
      </c>
      <c r="K1497">
        <f t="shared" si="356"/>
        <v>1.3576541584158413</v>
      </c>
      <c r="L1497">
        <f t="shared" si="358"/>
        <v>1.3476344</v>
      </c>
      <c r="M1497">
        <f t="shared" si="368"/>
        <v>1.3609390949652453</v>
      </c>
      <c r="N1497">
        <f t="shared" si="369"/>
        <v>1.371900905034755</v>
      </c>
      <c r="O1497" cm="1">
        <f t="array" ref="O1497">_xlfn.IFS(C1497&lt;M1496,1,C1497&gt;N1496,-1,TRUE,0)</f>
        <v>0</v>
      </c>
      <c r="P1497">
        <f t="shared" si="359"/>
        <v>1</v>
      </c>
      <c r="Q1497">
        <f t="shared" si="360"/>
        <v>1</v>
      </c>
      <c r="R1497" cm="1">
        <f t="array" ref="R1497">_xlfn.IFS(AND(Q1496=0,O1496=1,O1497=0,P1497=1),1,AND(Q1496=0,O1496=-1,O1497=0,P1497=-1),-1,AND(Q1496=1,O1496=-1,O1497=0,P1497=-1),-2,AND(Q1496=-1,O1496=1,O1497=0,P1497=1),2,TRUE,0)</f>
        <v>0</v>
      </c>
      <c r="S1497" cm="1">
        <f t="array" ref="S1497">_xlfn.IFS(AND(Q1497&lt;&gt;0,S1496=0),U1496/C1497,AND(Q1497&lt;&gt;0,S1496&lt;&gt;0),S1496,TRUE,0)</f>
        <v>7301.9883314226463</v>
      </c>
      <c r="T1497">
        <f t="shared" si="361"/>
        <v>-10.22278366399058</v>
      </c>
      <c r="U1497">
        <f t="shared" si="357"/>
        <v>10159.913544458144</v>
      </c>
      <c r="V1497">
        <f t="shared" si="362"/>
        <v>-1.00517665979785E-3</v>
      </c>
      <c r="W1497">
        <f t="shared" si="363"/>
        <v>1.5991354445814343E-2</v>
      </c>
      <c r="X1497">
        <f>IF(W1497&lt;MAX($W$202:W1497),(1+W1497)/(1+MAX($W$202:W1497))-1,0)</f>
        <v>-4.4670259878471952E-2</v>
      </c>
      <c r="Y1497">
        <f>MIN($X$202:X1497)</f>
        <v>-7.9803632119194168E-2</v>
      </c>
      <c r="AA1497">
        <v>1</v>
      </c>
      <c r="AB1497">
        <f t="shared" ref="AB1497:AB1560" si="371">AB1496</f>
        <v>7268.5511596973374</v>
      </c>
      <c r="AC1497">
        <f t="shared" si="364"/>
        <v>-1.8171377899249412</v>
      </c>
      <c r="AD1497">
        <f t="shared" si="370"/>
        <v>9929.6404247741284</v>
      </c>
      <c r="AE1497">
        <f t="shared" si="365"/>
        <v>-1.8296788547680223E-4</v>
      </c>
      <c r="AF1497">
        <f t="shared" si="366"/>
        <v>-7.0359575225871218E-3</v>
      </c>
      <c r="AG1497">
        <f>IF(AF1497&lt;MAX($AF$202:AF1497),(1+AF1497)/(1+MAX($AF$202:AF1497))-1,0)</f>
        <v>-7.0359575225871218E-3</v>
      </c>
      <c r="AH1497">
        <f>MIN($AG$202:AG1497)</f>
        <v>-6.6231038167161249E-2</v>
      </c>
    </row>
    <row r="1498" spans="2:34" x14ac:dyDescent="0.2">
      <c r="B1498" t="s">
        <v>1501</v>
      </c>
      <c r="C1498">
        <v>1.36713</v>
      </c>
      <c r="D1498">
        <v>1.3706</v>
      </c>
      <c r="E1498">
        <v>1.36713</v>
      </c>
      <c r="F1498">
        <v>1.36992</v>
      </c>
      <c r="G1498">
        <v>13156.7402</v>
      </c>
      <c r="I1498">
        <f t="shared" si="355"/>
        <v>-3.6000000000013799E-4</v>
      </c>
      <c r="J1498">
        <f t="shared" si="367"/>
        <v>1.3669595000000003</v>
      </c>
      <c r="K1498">
        <f t="shared" si="356"/>
        <v>1.3578842574257419</v>
      </c>
      <c r="L1498">
        <f t="shared" si="358"/>
        <v>1.3477947499999998</v>
      </c>
      <c r="M1498">
        <f t="shared" si="368"/>
        <v>1.3624100759705213</v>
      </c>
      <c r="N1498">
        <f t="shared" si="369"/>
        <v>1.3715089240294793</v>
      </c>
      <c r="O1498" cm="1">
        <f t="array" ref="O1498">_xlfn.IFS(C1498&lt;M1497,1,C1498&gt;N1497,-1,TRUE,0)</f>
        <v>0</v>
      </c>
      <c r="P1498">
        <f t="shared" si="359"/>
        <v>1</v>
      </c>
      <c r="Q1498">
        <f t="shared" si="360"/>
        <v>1</v>
      </c>
      <c r="R1498" cm="1">
        <f t="array" ref="R1498">_xlfn.IFS(AND(Q1497=0,O1497=1,O1498=0,P1498=1),1,AND(Q1497=0,O1497=-1,O1498=0,P1498=-1),-1,AND(Q1497=1,O1497=-1,O1498=0,P1498=-1),-2,AND(Q1497=-1,O1497=1,O1498=0,P1498=1),2,TRUE,0)</f>
        <v>0</v>
      </c>
      <c r="S1498" cm="1">
        <f t="array" ref="S1498">_xlfn.IFS(AND(Q1498&lt;&gt;0,S1497=0),U1497/C1498,AND(Q1498&lt;&gt;0,S1497&lt;&gt;0),S1497,TRUE,0)</f>
        <v>7301.9883314226463</v>
      </c>
      <c r="T1498">
        <f t="shared" si="361"/>
        <v>-2.6287157993131602</v>
      </c>
      <c r="U1498">
        <f t="shared" si="357"/>
        <v>10157.284828658831</v>
      </c>
      <c r="V1498">
        <f t="shared" si="362"/>
        <v>-2.5873407168381144E-4</v>
      </c>
      <c r="W1498">
        <f t="shared" si="363"/>
        <v>1.572848286588302E-2</v>
      </c>
      <c r="X1498">
        <f>IF(W1498&lt;MAX($W$202:W1498),(1+W1498)/(1+MAX($W$202:W1498))-1,0)</f>
        <v>-4.4917436231934227E-2</v>
      </c>
      <c r="Y1498">
        <f>MIN($X$202:X1498)</f>
        <v>-7.9803632119194168E-2</v>
      </c>
      <c r="AA1498">
        <v>1</v>
      </c>
      <c r="AB1498">
        <f t="shared" si="371"/>
        <v>7268.5511596973374</v>
      </c>
      <c r="AC1498">
        <f t="shared" si="364"/>
        <v>-10.175971623575151</v>
      </c>
      <c r="AD1498">
        <f t="shared" si="370"/>
        <v>9919.4644531505528</v>
      </c>
      <c r="AE1498">
        <f t="shared" si="365"/>
        <v>-1.0248076655612257E-3</v>
      </c>
      <c r="AF1498">
        <f t="shared" si="366"/>
        <v>-8.0535546849447304E-3</v>
      </c>
      <c r="AG1498">
        <f>IF(AF1498&lt;MAX($AF$202:AF1498),(1+AF1498)/(1+MAX($AF$202:AF1498))-1,0)</f>
        <v>-8.0535546849447304E-3</v>
      </c>
      <c r="AH1498">
        <f>MIN($AG$202:AG1498)</f>
        <v>-6.6231038167161249E-2</v>
      </c>
    </row>
    <row r="1499" spans="2:34" x14ac:dyDescent="0.2">
      <c r="B1499" t="s">
        <v>1502</v>
      </c>
      <c r="C1499">
        <v>1.3698900000000001</v>
      </c>
      <c r="D1499">
        <v>1.37212</v>
      </c>
      <c r="E1499">
        <v>1.3691</v>
      </c>
      <c r="F1499">
        <v>1.3714999999999999</v>
      </c>
      <c r="G1499">
        <v>13845.5195</v>
      </c>
      <c r="I1499">
        <f t="shared" si="355"/>
        <v>2.7600000000000957E-3</v>
      </c>
      <c r="J1499">
        <f t="shared" si="367"/>
        <v>1.3675095000000004</v>
      </c>
      <c r="K1499">
        <f t="shared" si="356"/>
        <v>1.3581405940594053</v>
      </c>
      <c r="L1499">
        <f t="shared" si="358"/>
        <v>1.3479720000000006</v>
      </c>
      <c r="M1499">
        <f t="shared" si="368"/>
        <v>1.3636023963412782</v>
      </c>
      <c r="N1499">
        <f t="shared" si="369"/>
        <v>1.3714166036587225</v>
      </c>
      <c r="O1499" cm="1">
        <f t="array" ref="O1499">_xlfn.IFS(C1499&lt;M1498,1,C1499&gt;N1498,-1,TRUE,0)</f>
        <v>0</v>
      </c>
      <c r="P1499">
        <f t="shared" si="359"/>
        <v>1</v>
      </c>
      <c r="Q1499">
        <f t="shared" si="360"/>
        <v>1</v>
      </c>
      <c r="R1499" cm="1">
        <f t="array" ref="R1499">_xlfn.IFS(AND(Q1498=0,O1498=1,O1499=0,P1499=1),1,AND(Q1498=0,O1498=-1,O1499=0,P1499=-1),-1,AND(Q1498=1,O1498=-1,O1499=0,P1499=-1),-2,AND(Q1498=-1,O1498=1,O1499=0,P1499=1),2,TRUE,0)</f>
        <v>0</v>
      </c>
      <c r="S1499" cm="1">
        <f t="array" ref="S1499">_xlfn.IFS(AND(Q1499&lt;&gt;0,S1498=0),U1498/C1499,AND(Q1499&lt;&gt;0,S1498&lt;&gt;0),S1498,TRUE,0)</f>
        <v>7301.9883314226463</v>
      </c>
      <c r="T1499">
        <f t="shared" si="361"/>
        <v>20.153487794727202</v>
      </c>
      <c r="U1499">
        <f t="shared" si="357"/>
        <v>10177.438316453557</v>
      </c>
      <c r="V1499">
        <f t="shared" si="362"/>
        <v>1.9841412478523823E-3</v>
      </c>
      <c r="W1499">
        <f t="shared" si="363"/>
        <v>1.7743831645355757E-2</v>
      </c>
      <c r="X1499">
        <f>IF(W1499&lt;MAX($W$202:W1499),(1+W1499)/(1+MAX($W$202:W1499))-1,0)</f>
        <v>-4.3022417522057377E-2</v>
      </c>
      <c r="Y1499">
        <f>MIN($X$202:X1499)</f>
        <v>-7.9803632119194168E-2</v>
      </c>
      <c r="AA1499">
        <v>1</v>
      </c>
      <c r="AB1499">
        <f t="shared" si="371"/>
        <v>7268.5511596973374</v>
      </c>
      <c r="AC1499">
        <f t="shared" si="364"/>
        <v>-2.6166784174920443</v>
      </c>
      <c r="AD1499">
        <f t="shared" si="370"/>
        <v>9916.8477747330599</v>
      </c>
      <c r="AE1499">
        <f t="shared" si="365"/>
        <v>-2.6379230752331118E-4</v>
      </c>
      <c r="AF1499">
        <f t="shared" si="366"/>
        <v>-8.3152225266940327E-3</v>
      </c>
      <c r="AG1499">
        <f>IF(AF1499&lt;MAX($AF$202:AF1499),(1+AF1499)/(1+MAX($AF$202:AF1499))-1,0)</f>
        <v>-8.3152225266940327E-3</v>
      </c>
      <c r="AH1499">
        <f>MIN($AG$202:AG1499)</f>
        <v>-6.6231038167161249E-2</v>
      </c>
    </row>
    <row r="1500" spans="2:34" x14ac:dyDescent="0.2">
      <c r="B1500" t="s">
        <v>1503</v>
      </c>
      <c r="C1500">
        <v>1.3714999999999999</v>
      </c>
      <c r="D1500">
        <v>1.37158</v>
      </c>
      <c r="E1500">
        <v>1.3685700000000001</v>
      </c>
      <c r="F1500">
        <v>1.3692800000000001</v>
      </c>
      <c r="G1500">
        <v>11522.7598</v>
      </c>
      <c r="I1500">
        <f t="shared" si="355"/>
        <v>1.6099999999998893E-3</v>
      </c>
      <c r="J1500">
        <f t="shared" si="367"/>
        <v>1.3678160000000004</v>
      </c>
      <c r="K1500">
        <f t="shared" si="356"/>
        <v>1.3583976237623756</v>
      </c>
      <c r="L1500">
        <f t="shared" si="358"/>
        <v>1.3481637000000006</v>
      </c>
      <c r="M1500">
        <f t="shared" si="368"/>
        <v>1.3643931976393608</v>
      </c>
      <c r="N1500">
        <f t="shared" si="369"/>
        <v>1.3712388023606399</v>
      </c>
      <c r="O1500" cm="1">
        <f t="array" ref="O1500">_xlfn.IFS(C1500&lt;M1499,1,C1500&gt;N1499,-1,TRUE,0)</f>
        <v>-1</v>
      </c>
      <c r="P1500">
        <f t="shared" si="359"/>
        <v>1</v>
      </c>
      <c r="Q1500">
        <f t="shared" si="360"/>
        <v>1</v>
      </c>
      <c r="R1500" cm="1">
        <f t="array" ref="R1500">_xlfn.IFS(AND(Q1499=0,O1499=1,O1500=0,P1500=1),1,AND(Q1499=0,O1499=-1,O1500=0,P1500=-1),-1,AND(Q1499=1,O1499=-1,O1500=0,P1500=-1),-2,AND(Q1499=-1,O1499=1,O1500=0,P1500=1),2,TRUE,0)</f>
        <v>0</v>
      </c>
      <c r="S1500" cm="1">
        <f t="array" ref="S1500">_xlfn.IFS(AND(Q1500&lt;&gt;0,S1499=0),U1499/C1500,AND(Q1500&lt;&gt;0,S1499&lt;&gt;0),S1499,TRUE,0)</f>
        <v>7301.9883314226463</v>
      </c>
      <c r="T1500">
        <f t="shared" si="361"/>
        <v>11.756201213589652</v>
      </c>
      <c r="U1500">
        <f t="shared" si="357"/>
        <v>10189.194517667147</v>
      </c>
      <c r="V1500">
        <f t="shared" si="362"/>
        <v>1.1551237991375251E-3</v>
      </c>
      <c r="W1500">
        <f t="shared" si="363"/>
        <v>1.8919451766714612E-2</v>
      </c>
      <c r="X1500">
        <f>IF(W1500&lt;MAX($W$202:W1500),(1+W1500)/(1+MAX($W$202:W1500))-1,0)</f>
        <v>-4.1916989941296112E-2</v>
      </c>
      <c r="Y1500">
        <f>MIN($X$202:X1500)</f>
        <v>-7.9803632119194168E-2</v>
      </c>
      <c r="AA1500">
        <v>1</v>
      </c>
      <c r="AB1500">
        <f t="shared" si="371"/>
        <v>7268.5511596973374</v>
      </c>
      <c r="AC1500">
        <f t="shared" si="364"/>
        <v>20.061201200765346</v>
      </c>
      <c r="AD1500">
        <f t="shared" si="370"/>
        <v>9936.9089759338258</v>
      </c>
      <c r="AE1500">
        <f t="shared" si="365"/>
        <v>2.0229413273720794E-3</v>
      </c>
      <c r="AF1500">
        <f t="shared" si="366"/>
        <v>-6.3091024066174173E-3</v>
      </c>
      <c r="AG1500">
        <f>IF(AF1500&lt;MAX($AF$202:AF1500),(1+AF1500)/(1+MAX($AF$202:AF1500))-1,0)</f>
        <v>-6.3091024066174173E-3</v>
      </c>
      <c r="AH1500">
        <f>MIN($AG$202:AG1500)</f>
        <v>-6.6231038167161249E-2</v>
      </c>
    </row>
    <row r="1501" spans="2:34" x14ac:dyDescent="0.2">
      <c r="B1501" t="s">
        <v>1504</v>
      </c>
      <c r="C1501">
        <v>1.3693200000000001</v>
      </c>
      <c r="D1501">
        <v>1.3711100000000001</v>
      </c>
      <c r="E1501">
        <v>1.3684400000000001</v>
      </c>
      <c r="F1501">
        <v>1.3692899999999999</v>
      </c>
      <c r="G1501">
        <v>9482.9102000000003</v>
      </c>
      <c r="I1501">
        <f t="shared" si="355"/>
        <v>-2.1799999999998487E-3</v>
      </c>
      <c r="J1501">
        <f t="shared" si="367"/>
        <v>1.3679150000000004</v>
      </c>
      <c r="K1501">
        <f t="shared" si="356"/>
        <v>1.3586300990099003</v>
      </c>
      <c r="L1501">
        <f t="shared" si="358"/>
        <v>1.3483462500000005</v>
      </c>
      <c r="M1501">
        <f t="shared" si="368"/>
        <v>1.3644422921228532</v>
      </c>
      <c r="N1501">
        <f t="shared" si="369"/>
        <v>1.3713877078771477</v>
      </c>
      <c r="O1501" cm="1">
        <f t="array" ref="O1501">_xlfn.IFS(C1501&lt;M1500,1,C1501&gt;N1500,-1,TRUE,0)</f>
        <v>0</v>
      </c>
      <c r="P1501">
        <f t="shared" si="359"/>
        <v>1</v>
      </c>
      <c r="Q1501">
        <f t="shared" si="360"/>
        <v>1</v>
      </c>
      <c r="R1501" cm="1">
        <f t="array" ref="R1501">_xlfn.IFS(AND(Q1500=0,O1500=1,O1501=0,P1501=1),1,AND(Q1500=0,O1500=-1,O1501=0,P1501=-1),-1,AND(Q1500=1,O1500=-1,O1501=0,P1501=-1),-2,AND(Q1500=-1,O1500=1,O1501=0,P1501=1),2,TRUE,0)</f>
        <v>0</v>
      </c>
      <c r="S1501" cm="1">
        <f t="array" ref="S1501">_xlfn.IFS(AND(Q1501&lt;&gt;0,S1500=0),U1500/C1501,AND(Q1501&lt;&gt;0,S1500&lt;&gt;0),S1500,TRUE,0)</f>
        <v>7301.9883314226463</v>
      </c>
      <c r="T1501">
        <f t="shared" si="361"/>
        <v>-15.918334562500265</v>
      </c>
      <c r="U1501">
        <f t="shared" si="357"/>
        <v>10173.276183104646</v>
      </c>
      <c r="V1501">
        <f t="shared" si="362"/>
        <v>-1.5622760498780648E-3</v>
      </c>
      <c r="W1501">
        <f t="shared" si="363"/>
        <v>1.7327618310464699E-2</v>
      </c>
      <c r="X1501">
        <f>IF(W1501&lt;MAX($W$202:W1501),(1+W1501)/(1+MAX($W$202:W1501))-1,0)</f>
        <v>-4.3413780081705822E-2</v>
      </c>
      <c r="Y1501">
        <f>MIN($X$202:X1501)</f>
        <v>-7.9803632119194168E-2</v>
      </c>
      <c r="AA1501">
        <v>1</v>
      </c>
      <c r="AB1501">
        <f t="shared" si="371"/>
        <v>7268.5511596973374</v>
      </c>
      <c r="AC1501">
        <f t="shared" si="364"/>
        <v>11.702367367111908</v>
      </c>
      <c r="AD1501">
        <f t="shared" si="370"/>
        <v>9948.6113433009377</v>
      </c>
      <c r="AE1501">
        <f t="shared" si="365"/>
        <v>1.1776667568812235E-3</v>
      </c>
      <c r="AF1501">
        <f t="shared" si="366"/>
        <v>-5.1388656699061785E-3</v>
      </c>
      <c r="AG1501">
        <f>IF(AF1501&lt;MAX($AF$202:AF1501),(1+AF1501)/(1+MAX($AF$202:AF1501))-1,0)</f>
        <v>-5.1388656699061785E-3</v>
      </c>
      <c r="AH1501">
        <f>MIN($AG$202:AG1501)</f>
        <v>-6.6231038167161249E-2</v>
      </c>
    </row>
    <row r="1502" spans="2:34" x14ac:dyDescent="0.2">
      <c r="B1502" t="s">
        <v>1505</v>
      </c>
      <c r="C1502">
        <v>1.3693200000000001</v>
      </c>
      <c r="D1502">
        <v>1.3711</v>
      </c>
      <c r="E1502">
        <v>1.3685</v>
      </c>
      <c r="F1502">
        <v>1.3690800000000001</v>
      </c>
      <c r="G1502">
        <v>8453.9403999999995</v>
      </c>
      <c r="I1502">
        <f t="shared" si="355"/>
        <v>0</v>
      </c>
      <c r="J1502">
        <f t="shared" si="367"/>
        <v>1.3681575000000001</v>
      </c>
      <c r="K1502">
        <f t="shared" si="356"/>
        <v>1.3588575247524746</v>
      </c>
      <c r="L1502">
        <f t="shared" si="358"/>
        <v>1.3485244000000005</v>
      </c>
      <c r="M1502">
        <f t="shared" si="368"/>
        <v>1.3650948091896178</v>
      </c>
      <c r="N1502">
        <f t="shared" si="369"/>
        <v>1.3712201908103825</v>
      </c>
      <c r="O1502" cm="1">
        <f t="array" ref="O1502">_xlfn.IFS(C1502&lt;M1501,1,C1502&gt;N1501,-1,TRUE,0)</f>
        <v>0</v>
      </c>
      <c r="P1502">
        <f t="shared" si="359"/>
        <v>1</v>
      </c>
      <c r="Q1502">
        <f t="shared" si="360"/>
        <v>1</v>
      </c>
      <c r="R1502" cm="1">
        <f t="array" ref="R1502">_xlfn.IFS(AND(Q1501=0,O1501=1,O1502=0,P1502=1),1,AND(Q1501=0,O1501=-1,O1502=0,P1502=-1),-1,AND(Q1501=1,O1501=-1,O1502=0,P1502=-1),-2,AND(Q1501=-1,O1501=1,O1502=0,P1502=1),2,TRUE,0)</f>
        <v>0</v>
      </c>
      <c r="S1502" cm="1">
        <f t="array" ref="S1502">_xlfn.IFS(AND(Q1502&lt;&gt;0,S1501=0),U1501/C1502,AND(Q1502&lt;&gt;0,S1501&lt;&gt;0),S1501,TRUE,0)</f>
        <v>7301.9883314226463</v>
      </c>
      <c r="T1502">
        <f t="shared" si="361"/>
        <v>0</v>
      </c>
      <c r="U1502">
        <f t="shared" si="357"/>
        <v>10173.276183104646</v>
      </c>
      <c r="V1502">
        <f t="shared" si="362"/>
        <v>0</v>
      </c>
      <c r="W1502">
        <f t="shared" si="363"/>
        <v>1.7327618310464699E-2</v>
      </c>
      <c r="X1502">
        <f>IF(W1502&lt;MAX($W$202:W1502),(1+W1502)/(1+MAX($W$202:W1502))-1,0)</f>
        <v>-4.3413780081705822E-2</v>
      </c>
      <c r="Y1502">
        <f>MIN($X$202:X1502)</f>
        <v>-7.9803632119194168E-2</v>
      </c>
      <c r="AA1502">
        <v>1</v>
      </c>
      <c r="AB1502">
        <f t="shared" si="371"/>
        <v>7268.5511596973374</v>
      </c>
      <c r="AC1502">
        <f t="shared" si="364"/>
        <v>-15.845441528139096</v>
      </c>
      <c r="AD1502">
        <f t="shared" si="370"/>
        <v>9932.7659017727983</v>
      </c>
      <c r="AE1502">
        <f t="shared" si="365"/>
        <v>-1.5927289730550071E-3</v>
      </c>
      <c r="AF1502">
        <f t="shared" si="366"/>
        <v>-6.7234098227201278E-3</v>
      </c>
      <c r="AG1502">
        <f>IF(AF1502&lt;MAX($AF$202:AF1502),(1+AF1502)/(1+MAX($AF$202:AF1502))-1,0)</f>
        <v>-6.7234098227201278E-3</v>
      </c>
      <c r="AH1502">
        <f>MIN($AG$202:AG1502)</f>
        <v>-6.6231038167161249E-2</v>
      </c>
    </row>
    <row r="1503" spans="2:34" x14ac:dyDescent="0.2">
      <c r="B1503" t="s">
        <v>1506</v>
      </c>
      <c r="C1503">
        <v>1.36911</v>
      </c>
      <c r="D1503">
        <v>1.37</v>
      </c>
      <c r="E1503">
        <v>1.3669100000000001</v>
      </c>
      <c r="F1503">
        <v>1.36799</v>
      </c>
      <c r="G1503">
        <v>10265.0996</v>
      </c>
      <c r="I1503">
        <f t="shared" si="355"/>
        <v>-2.1000000000004349E-4</v>
      </c>
      <c r="J1503">
        <f t="shared" si="367"/>
        <v>1.36835</v>
      </c>
      <c r="K1503">
        <f t="shared" si="356"/>
        <v>1.3591229702970289</v>
      </c>
      <c r="L1503">
        <f t="shared" si="358"/>
        <v>1.3486966000000009</v>
      </c>
      <c r="M1503">
        <f t="shared" si="368"/>
        <v>1.3658985922411806</v>
      </c>
      <c r="N1503">
        <f t="shared" si="369"/>
        <v>1.3708014077588193</v>
      </c>
      <c r="O1503" cm="1">
        <f t="array" ref="O1503">_xlfn.IFS(C1503&lt;M1502,1,C1503&gt;N1502,-1,TRUE,0)</f>
        <v>0</v>
      </c>
      <c r="P1503">
        <f t="shared" si="359"/>
        <v>1</v>
      </c>
      <c r="Q1503">
        <f t="shared" si="360"/>
        <v>1</v>
      </c>
      <c r="R1503" cm="1">
        <f t="array" ref="R1503">_xlfn.IFS(AND(Q1502=0,O1502=1,O1503=0,P1503=1),1,AND(Q1502=0,O1502=-1,O1503=0,P1503=-1),-1,AND(Q1502=1,O1502=-1,O1503=0,P1503=-1),-2,AND(Q1502=-1,O1502=1,O1503=0,P1503=1),2,TRUE,0)</f>
        <v>0</v>
      </c>
      <c r="S1503" cm="1">
        <f t="array" ref="S1503">_xlfn.IFS(AND(Q1503&lt;&gt;0,S1502=0),U1502/C1503,AND(Q1503&lt;&gt;0,S1502&lt;&gt;0),S1502,TRUE,0)</f>
        <v>7301.9883314226463</v>
      </c>
      <c r="T1503">
        <f t="shared" si="361"/>
        <v>-1.5334175495990732</v>
      </c>
      <c r="U1503">
        <f t="shared" si="357"/>
        <v>10171.742765555047</v>
      </c>
      <c r="V1503">
        <f t="shared" si="362"/>
        <v>-1.5072996368128776E-4</v>
      </c>
      <c r="W1503">
        <f t="shared" si="363"/>
        <v>1.7174276555504742E-2</v>
      </c>
      <c r="X1503">
        <f>IF(W1503&lt;MAX($W$202:W1503),(1+W1503)/(1+MAX($W$202:W1503))-1,0)</f>
        <v>-4.3557966287892214E-2</v>
      </c>
      <c r="Y1503">
        <f>MIN($X$202:X1503)</f>
        <v>-7.9803632119194168E-2</v>
      </c>
      <c r="AA1503">
        <v>1</v>
      </c>
      <c r="AB1503">
        <f t="shared" si="371"/>
        <v>7268.5511596973374</v>
      </c>
      <c r="AC1503">
        <f t="shared" si="364"/>
        <v>0</v>
      </c>
      <c r="AD1503">
        <f t="shared" si="370"/>
        <v>9932.7659017727983</v>
      </c>
      <c r="AE1503">
        <f t="shared" si="365"/>
        <v>0</v>
      </c>
      <c r="AF1503">
        <f t="shared" si="366"/>
        <v>-6.7234098227201278E-3</v>
      </c>
      <c r="AG1503">
        <f>IF(AF1503&lt;MAX($AF$202:AF1503),(1+AF1503)/(1+MAX($AF$202:AF1503))-1,0)</f>
        <v>-6.7234098227201278E-3</v>
      </c>
      <c r="AH1503">
        <f>MIN($AG$202:AG1503)</f>
        <v>-6.6231038167161249E-2</v>
      </c>
    </row>
    <row r="1504" spans="2:34" x14ac:dyDescent="0.2">
      <c r="B1504" t="s">
        <v>1507</v>
      </c>
      <c r="C1504">
        <v>1.3678999999999999</v>
      </c>
      <c r="D1504">
        <v>1.3681000000000001</v>
      </c>
      <c r="E1504">
        <v>1.3653900000000001</v>
      </c>
      <c r="F1504">
        <v>1.3665799999999999</v>
      </c>
      <c r="G1504">
        <v>10829.2402</v>
      </c>
      <c r="I1504">
        <f t="shared" si="355"/>
        <v>-1.2100000000001554E-3</v>
      </c>
      <c r="J1504">
        <f t="shared" si="367"/>
        <v>1.3683939999999999</v>
      </c>
      <c r="K1504">
        <f t="shared" si="356"/>
        <v>1.3593225742574246</v>
      </c>
      <c r="L1504">
        <f t="shared" si="358"/>
        <v>1.3488646500000008</v>
      </c>
      <c r="M1504">
        <f t="shared" si="368"/>
        <v>1.3661084506130909</v>
      </c>
      <c r="N1504">
        <f t="shared" si="369"/>
        <v>1.3706795493869088</v>
      </c>
      <c r="O1504" cm="1">
        <f t="array" ref="O1504">_xlfn.IFS(C1504&lt;M1503,1,C1504&gt;N1503,-1,TRUE,0)</f>
        <v>0</v>
      </c>
      <c r="P1504">
        <f t="shared" si="359"/>
        <v>1</v>
      </c>
      <c r="Q1504">
        <f t="shared" si="360"/>
        <v>1</v>
      </c>
      <c r="R1504" cm="1">
        <f t="array" ref="R1504">_xlfn.IFS(AND(Q1503=0,O1503=1,O1504=0,P1504=1),1,AND(Q1503=0,O1503=-1,O1504=0,P1504=-1),-1,AND(Q1503=1,O1503=-1,O1504=0,P1504=-1),-2,AND(Q1503=-1,O1503=1,O1504=0,P1504=1),2,TRUE,0)</f>
        <v>0</v>
      </c>
      <c r="S1504" cm="1">
        <f t="array" ref="S1504">_xlfn.IFS(AND(Q1504&lt;&gt;0,S1503=0),U1503/C1504,AND(Q1504&lt;&gt;0,S1503&lt;&gt;0),S1503,TRUE,0)</f>
        <v>7301.9883314226463</v>
      </c>
      <c r="T1504">
        <f t="shared" si="361"/>
        <v>-8.8354058810225364</v>
      </c>
      <c r="U1504">
        <f t="shared" si="357"/>
        <v>10162.907359674025</v>
      </c>
      <c r="V1504">
        <f t="shared" si="362"/>
        <v>-8.6862262295328595E-4</v>
      </c>
      <c r="W1504">
        <f t="shared" si="363"/>
        <v>1.6290735967402492E-2</v>
      </c>
      <c r="X1504">
        <f>IF(W1504&lt;MAX($W$202:W1504),(1+W1504)/(1+MAX($W$202:W1504))-1,0)</f>
        <v>-4.4388753475917975E-2</v>
      </c>
      <c r="Y1504">
        <f>MIN($X$202:X1504)</f>
        <v>-7.9803632119194168E-2</v>
      </c>
      <c r="AA1504">
        <v>1</v>
      </c>
      <c r="AB1504">
        <f t="shared" si="371"/>
        <v>7268.5511596973374</v>
      </c>
      <c r="AC1504">
        <f t="shared" si="364"/>
        <v>-1.526395743536757</v>
      </c>
      <c r="AD1504">
        <f t="shared" si="370"/>
        <v>9931.239506029262</v>
      </c>
      <c r="AE1504">
        <f t="shared" si="365"/>
        <v>-1.5367277942836911E-4</v>
      </c>
      <c r="AF1504">
        <f t="shared" si="366"/>
        <v>-6.876049397073758E-3</v>
      </c>
      <c r="AG1504">
        <f>IF(AF1504&lt;MAX($AF$202:AF1504),(1+AF1504)/(1+MAX($AF$202:AF1504))-1,0)</f>
        <v>-6.876049397073758E-3</v>
      </c>
      <c r="AH1504">
        <f>MIN($AG$202:AG1504)</f>
        <v>-6.6231038167161249E-2</v>
      </c>
    </row>
    <row r="1505" spans="2:34" x14ac:dyDescent="0.2">
      <c r="B1505" t="s">
        <v>1508</v>
      </c>
      <c r="C1505">
        <v>1.3666199999999999</v>
      </c>
      <c r="D1505">
        <v>1.37029</v>
      </c>
      <c r="E1505">
        <v>1.36449</v>
      </c>
      <c r="F1505">
        <v>1.3692200000000001</v>
      </c>
      <c r="G1505">
        <v>14409.9805</v>
      </c>
      <c r="I1505">
        <f t="shared" si="355"/>
        <v>-1.2799999999999478E-3</v>
      </c>
      <c r="J1505">
        <f t="shared" si="367"/>
        <v>1.3684809999999998</v>
      </c>
      <c r="K1505">
        <f t="shared" si="356"/>
        <v>1.3594967326732668</v>
      </c>
      <c r="L1505">
        <f t="shared" si="358"/>
        <v>1.3490179500000006</v>
      </c>
      <c r="M1505">
        <f t="shared" si="368"/>
        <v>1.3662088125077361</v>
      </c>
      <c r="N1505">
        <f t="shared" si="369"/>
        <v>1.3707531874922636</v>
      </c>
      <c r="O1505" cm="1">
        <f t="array" ref="O1505">_xlfn.IFS(C1505&lt;M1504,1,C1505&gt;N1504,-1,TRUE,0)</f>
        <v>0</v>
      </c>
      <c r="P1505">
        <f t="shared" si="359"/>
        <v>1</v>
      </c>
      <c r="Q1505">
        <f t="shared" si="360"/>
        <v>1</v>
      </c>
      <c r="R1505" cm="1">
        <f t="array" ref="R1505">_xlfn.IFS(AND(Q1504=0,O1504=1,O1505=0,P1505=1),1,AND(Q1504=0,O1504=-1,O1505=0,P1505=-1),-1,AND(Q1504=1,O1504=-1,O1505=0,P1505=-1),-2,AND(Q1504=-1,O1504=1,O1505=0,P1505=1),2,TRUE,0)</f>
        <v>0</v>
      </c>
      <c r="S1505" cm="1">
        <f t="array" ref="S1505">_xlfn.IFS(AND(Q1505&lt;&gt;0,S1504=0),U1504/C1505,AND(Q1505&lt;&gt;0,S1504&lt;&gt;0),S1504,TRUE,0)</f>
        <v>7301.9883314226463</v>
      </c>
      <c r="T1505">
        <f t="shared" si="361"/>
        <v>-9.3465450642206065</v>
      </c>
      <c r="U1505">
        <f t="shared" si="357"/>
        <v>10153.560814609806</v>
      </c>
      <c r="V1505">
        <f t="shared" si="362"/>
        <v>-9.1967236671932002E-4</v>
      </c>
      <c r="W1505">
        <f t="shared" si="363"/>
        <v>1.5356081460980553E-2</v>
      </c>
      <c r="X1505">
        <f>IF(W1505&lt;MAX($W$202:W1505),(1+W1505)/(1+MAX($W$202:W1505))-1,0)</f>
        <v>-4.5267602732672274E-2</v>
      </c>
      <c r="Y1505">
        <f>MIN($X$202:X1505)</f>
        <v>-7.9803632119194168E-2</v>
      </c>
      <c r="AA1505">
        <v>1</v>
      </c>
      <c r="AB1505">
        <f t="shared" si="371"/>
        <v>7268.5511596973374</v>
      </c>
      <c r="AC1505">
        <f t="shared" si="364"/>
        <v>-8.7949469032349086</v>
      </c>
      <c r="AD1505">
        <f t="shared" si="370"/>
        <v>9922.4445591260264</v>
      </c>
      <c r="AE1505">
        <f t="shared" si="365"/>
        <v>-8.8558400971958139E-4</v>
      </c>
      <c r="AF1505">
        <f t="shared" si="366"/>
        <v>-7.7555440873973147E-3</v>
      </c>
      <c r="AG1505">
        <f>IF(AF1505&lt;MAX($AF$202:AF1505),(1+AF1505)/(1+MAX($AF$202:AF1505))-1,0)</f>
        <v>-7.7555440873973147E-3</v>
      </c>
      <c r="AH1505">
        <f>MIN($AG$202:AG1505)</f>
        <v>-6.6231038167161249E-2</v>
      </c>
    </row>
    <row r="1506" spans="2:34" x14ac:dyDescent="0.2">
      <c r="B1506" t="s">
        <v>1509</v>
      </c>
      <c r="C1506">
        <v>1.3691899999999999</v>
      </c>
      <c r="D1506">
        <v>1.3694</v>
      </c>
      <c r="E1506">
        <v>1.3666400000000001</v>
      </c>
      <c r="F1506">
        <v>1.36869</v>
      </c>
      <c r="G1506">
        <v>10147.690399999999</v>
      </c>
      <c r="I1506">
        <f t="shared" si="355"/>
        <v>2.5699999999999612E-3</v>
      </c>
      <c r="J1506">
        <f t="shared" si="367"/>
        <v>1.3685104999999997</v>
      </c>
      <c r="K1506">
        <f t="shared" si="356"/>
        <v>1.3596942574257422</v>
      </c>
      <c r="L1506">
        <f t="shared" si="358"/>
        <v>1.3491668500000005</v>
      </c>
      <c r="M1506">
        <f t="shared" si="368"/>
        <v>1.3662435507284014</v>
      </c>
      <c r="N1506">
        <f t="shared" si="369"/>
        <v>1.3707774492715981</v>
      </c>
      <c r="O1506" cm="1">
        <f t="array" ref="O1506">_xlfn.IFS(C1506&lt;M1505,1,C1506&gt;N1505,-1,TRUE,0)</f>
        <v>0</v>
      </c>
      <c r="P1506">
        <f t="shared" si="359"/>
        <v>1</v>
      </c>
      <c r="Q1506">
        <f t="shared" si="360"/>
        <v>1</v>
      </c>
      <c r="R1506" cm="1">
        <f t="array" ref="R1506">_xlfn.IFS(AND(Q1505=0,O1505=1,O1506=0,P1506=1),1,AND(Q1505=0,O1505=-1,O1506=0,P1506=-1),-1,AND(Q1505=1,O1505=-1,O1506=0,P1506=-1),-2,AND(Q1505=-1,O1505=1,O1506=0,P1506=1),2,TRUE,0)</f>
        <v>0</v>
      </c>
      <c r="S1506" cm="1">
        <f t="array" ref="S1506">_xlfn.IFS(AND(Q1506&lt;&gt;0,S1505=0),U1505/C1506,AND(Q1506&lt;&gt;0,S1505&lt;&gt;0),S1505,TRUE,0)</f>
        <v>7301.9883314226463</v>
      </c>
      <c r="T1506">
        <f t="shared" si="361"/>
        <v>18.766110011755917</v>
      </c>
      <c r="U1506">
        <f t="shared" si="357"/>
        <v>10172.326924621562</v>
      </c>
      <c r="V1506">
        <f t="shared" si="362"/>
        <v>1.8482294393464059E-3</v>
      </c>
      <c r="W1506">
        <f t="shared" si="363"/>
        <v>1.7232692462156196E-2</v>
      </c>
      <c r="X1506">
        <f>IF(W1506&lt;MAX($W$202:W1506),(1+W1506)/(1+MAX($W$202:W1506))-1,0)</f>
        <v>-4.350303820934498E-2</v>
      </c>
      <c r="Y1506">
        <f>MIN($X$202:X1506)</f>
        <v>-7.9803632119194168E-2</v>
      </c>
      <c r="AA1506">
        <v>1</v>
      </c>
      <c r="AB1506">
        <f t="shared" si="371"/>
        <v>7268.5511596973374</v>
      </c>
      <c r="AC1506">
        <f t="shared" si="364"/>
        <v>-9.3037454844122127</v>
      </c>
      <c r="AD1506">
        <f t="shared" si="370"/>
        <v>9913.1408136416139</v>
      </c>
      <c r="AE1506">
        <f t="shared" si="365"/>
        <v>-9.3764650726672254E-4</v>
      </c>
      <c r="AF1506">
        <f t="shared" si="366"/>
        <v>-8.6859186358385632E-3</v>
      </c>
      <c r="AG1506">
        <f>IF(AF1506&lt;MAX($AF$202:AF1506),(1+AF1506)/(1+MAX($AF$202:AF1506))-1,0)</f>
        <v>-8.6859186358385632E-3</v>
      </c>
      <c r="AH1506">
        <f>MIN($AG$202:AG1506)</f>
        <v>-6.6231038167161249E-2</v>
      </c>
    </row>
    <row r="1507" spans="2:34" x14ac:dyDescent="0.2">
      <c r="B1507" t="s">
        <v>1510</v>
      </c>
      <c r="C1507">
        <v>1.36869</v>
      </c>
      <c r="D1507">
        <v>1.36991</v>
      </c>
      <c r="E1507">
        <v>1.36741</v>
      </c>
      <c r="F1507">
        <v>1.3682799999999999</v>
      </c>
      <c r="G1507">
        <v>6624.5298000000003</v>
      </c>
      <c r="I1507">
        <f t="shared" si="355"/>
        <v>-4.9999999999994493E-4</v>
      </c>
      <c r="J1507">
        <f t="shared" si="367"/>
        <v>1.3685204999999998</v>
      </c>
      <c r="K1507">
        <f t="shared" si="356"/>
        <v>1.3598843564356431</v>
      </c>
      <c r="L1507">
        <f t="shared" si="358"/>
        <v>1.3493036000000007</v>
      </c>
      <c r="M1507">
        <f t="shared" si="368"/>
        <v>1.3662594783282771</v>
      </c>
      <c r="N1507">
        <f t="shared" si="369"/>
        <v>1.3707815216717225</v>
      </c>
      <c r="O1507" cm="1">
        <f t="array" ref="O1507">_xlfn.IFS(C1507&lt;M1506,1,C1507&gt;N1506,-1,TRUE,0)</f>
        <v>0</v>
      </c>
      <c r="P1507">
        <f t="shared" si="359"/>
        <v>1</v>
      </c>
      <c r="Q1507">
        <f t="shared" si="360"/>
        <v>1</v>
      </c>
      <c r="R1507" cm="1">
        <f t="array" ref="R1507">_xlfn.IFS(AND(Q1506=0,O1506=1,O1507=0,P1507=1),1,AND(Q1506=0,O1506=-1,O1507=0,P1507=-1),-1,AND(Q1506=1,O1506=-1,O1507=0,P1507=-1),-2,AND(Q1506=-1,O1506=1,O1507=0,P1507=1),2,TRUE,0)</f>
        <v>0</v>
      </c>
      <c r="S1507" cm="1">
        <f t="array" ref="S1507">_xlfn.IFS(AND(Q1507&lt;&gt;0,S1506=0),U1506/C1507,AND(Q1507&lt;&gt;0,S1506&lt;&gt;0),S1506,TRUE,0)</f>
        <v>7301.9883314226463</v>
      </c>
      <c r="T1507">
        <f t="shared" si="361"/>
        <v>-3.6509941657109208</v>
      </c>
      <c r="U1507">
        <f t="shared" si="357"/>
        <v>10168.675930455851</v>
      </c>
      <c r="V1507">
        <f t="shared" si="362"/>
        <v>-3.589143558563664E-4</v>
      </c>
      <c r="W1507">
        <f t="shared" si="363"/>
        <v>1.686759304558505E-2</v>
      </c>
      <c r="X1507">
        <f>IF(W1507&lt;MAX($W$202:W1507),(1+W1507)/(1+MAX($W$202:W1507))-1,0)</f>
        <v>-4.3846338700264664E-2</v>
      </c>
      <c r="Y1507">
        <f>MIN($X$202:X1507)</f>
        <v>-7.9803632119194168E-2</v>
      </c>
      <c r="AA1507">
        <v>1</v>
      </c>
      <c r="AB1507">
        <f t="shared" si="371"/>
        <v>7268.5511596973374</v>
      </c>
      <c r="AC1507">
        <f t="shared" si="364"/>
        <v>18.680176480421874</v>
      </c>
      <c r="AD1507">
        <f t="shared" si="370"/>
        <v>9931.8209901220362</v>
      </c>
      <c r="AE1507">
        <f t="shared" si="365"/>
        <v>1.884385265133712E-3</v>
      </c>
      <c r="AF1507">
        <f t="shared" si="366"/>
        <v>-6.8179009877963326E-3</v>
      </c>
      <c r="AG1507">
        <f>IF(AF1507&lt;MAX($AF$202:AF1507),(1+AF1507)/(1+MAX($AF$202:AF1507))-1,0)</f>
        <v>-6.8179009877963326E-3</v>
      </c>
      <c r="AH1507">
        <f>MIN($AG$202:AG1507)</f>
        <v>-6.6231038167161249E-2</v>
      </c>
    </row>
    <row r="1508" spans="2:34" x14ac:dyDescent="0.2">
      <c r="B1508" t="s">
        <v>1511</v>
      </c>
      <c r="C1508">
        <v>1.3683000000000001</v>
      </c>
      <c r="D1508">
        <v>1.3688</v>
      </c>
      <c r="E1508">
        <v>1.3648899999999999</v>
      </c>
      <c r="F1508">
        <v>1.3672200000000001</v>
      </c>
      <c r="G1508">
        <v>7873.3198000000002</v>
      </c>
      <c r="I1508">
        <f t="shared" si="355"/>
        <v>-3.8999999999989043E-4</v>
      </c>
      <c r="J1508">
        <f t="shared" si="367"/>
        <v>1.3684879999999997</v>
      </c>
      <c r="K1508">
        <f t="shared" si="356"/>
        <v>1.3600908910891085</v>
      </c>
      <c r="L1508">
        <f t="shared" si="358"/>
        <v>1.3494616000000008</v>
      </c>
      <c r="M1508">
        <f t="shared" si="368"/>
        <v>1.3661724819154235</v>
      </c>
      <c r="N1508">
        <f t="shared" si="369"/>
        <v>1.3708035180845759</v>
      </c>
      <c r="O1508" cm="1">
        <f t="array" ref="O1508">_xlfn.IFS(C1508&lt;M1507,1,C1508&gt;N1507,-1,TRUE,0)</f>
        <v>0</v>
      </c>
      <c r="P1508">
        <f t="shared" si="359"/>
        <v>1</v>
      </c>
      <c r="Q1508">
        <f t="shared" si="360"/>
        <v>1</v>
      </c>
      <c r="R1508" cm="1">
        <f t="array" ref="R1508">_xlfn.IFS(AND(Q1507=0,O1507=1,O1508=0,P1508=1),1,AND(Q1507=0,O1507=-1,O1508=0,P1508=-1),-1,AND(Q1507=1,O1507=-1,O1508=0,P1508=-1),-2,AND(Q1507=-1,O1507=1,O1508=0,P1508=1),2,TRUE,0)</f>
        <v>0</v>
      </c>
      <c r="S1508" cm="1">
        <f t="array" ref="S1508">_xlfn.IFS(AND(Q1508&lt;&gt;0,S1507=0),U1507/C1508,AND(Q1508&lt;&gt;0,S1507&lt;&gt;0),S1507,TRUE,0)</f>
        <v>7301.9883314226463</v>
      </c>
      <c r="T1508">
        <f t="shared" si="361"/>
        <v>-2.8477754492540321</v>
      </c>
      <c r="U1508">
        <f t="shared" si="357"/>
        <v>10165.828155006597</v>
      </c>
      <c r="V1508">
        <f t="shared" si="362"/>
        <v>-2.8005371286587646E-4</v>
      </c>
      <c r="W1508">
        <f t="shared" si="363"/>
        <v>1.6582815500659764E-2</v>
      </c>
      <c r="X1508">
        <f>IF(W1508&lt;MAX($W$202:W1508),(1+W1508)/(1+MAX($W$202:W1508))-1,0)</f>
        <v>-4.4114113083181916E-2</v>
      </c>
      <c r="Y1508">
        <f>MIN($X$202:X1508)</f>
        <v>-7.9803632119194168E-2</v>
      </c>
      <c r="AA1508">
        <v>1</v>
      </c>
      <c r="AB1508">
        <f t="shared" si="371"/>
        <v>7268.5511596973374</v>
      </c>
      <c r="AC1508">
        <f t="shared" si="364"/>
        <v>-3.6342755798482687</v>
      </c>
      <c r="AD1508">
        <f t="shared" si="370"/>
        <v>9928.1867145421875</v>
      </c>
      <c r="AE1508">
        <f t="shared" si="365"/>
        <v>-3.6592238054459868E-4</v>
      </c>
      <c r="AF1508">
        <f t="shared" si="366"/>
        <v>-7.1813285457812404E-3</v>
      </c>
      <c r="AG1508">
        <f>IF(AF1508&lt;MAX($AF$202:AF1508),(1+AF1508)/(1+MAX($AF$202:AF1508))-1,0)</f>
        <v>-7.1813285457812404E-3</v>
      </c>
      <c r="AH1508">
        <f>MIN($AG$202:AG1508)</f>
        <v>-6.6231038167161249E-2</v>
      </c>
    </row>
    <row r="1509" spans="2:34" x14ac:dyDescent="0.2">
      <c r="B1509" t="s">
        <v>1512</v>
      </c>
      <c r="C1509">
        <v>1.3672200000000001</v>
      </c>
      <c r="D1509">
        <v>1.3706700000000001</v>
      </c>
      <c r="E1509">
        <v>1.3650100000000001</v>
      </c>
      <c r="F1509">
        <v>1.36825</v>
      </c>
      <c r="G1509">
        <v>11593.5996</v>
      </c>
      <c r="I1509">
        <f t="shared" ref="I1509:I1572" si="372">C1509-C1508</f>
        <v>-1.0799999999999699E-3</v>
      </c>
      <c r="J1509">
        <f t="shared" si="367"/>
        <v>1.3684774999999998</v>
      </c>
      <c r="K1509">
        <f t="shared" si="356"/>
        <v>1.3603123762376235</v>
      </c>
      <c r="L1509">
        <f t="shared" si="358"/>
        <v>1.3496097500000008</v>
      </c>
      <c r="M1509">
        <f t="shared" si="368"/>
        <v>1.3661596658816901</v>
      </c>
      <c r="N1509">
        <f t="shared" si="369"/>
        <v>1.3707953341183094</v>
      </c>
      <c r="O1509" cm="1">
        <f t="array" ref="O1509">_xlfn.IFS(C1509&lt;M1508,1,C1509&gt;N1508,-1,TRUE,0)</f>
        <v>0</v>
      </c>
      <c r="P1509">
        <f t="shared" si="359"/>
        <v>1</v>
      </c>
      <c r="Q1509">
        <f t="shared" si="360"/>
        <v>1</v>
      </c>
      <c r="R1509" cm="1">
        <f t="array" ref="R1509">_xlfn.IFS(AND(Q1508=0,O1508=1,O1509=0,P1509=1),1,AND(Q1508=0,O1508=-1,O1509=0,P1509=-1),-1,AND(Q1508=1,O1508=-1,O1509=0,P1509=-1),-2,AND(Q1508=-1,O1508=1,O1509=0,P1509=1),2,TRUE,0)</f>
        <v>0</v>
      </c>
      <c r="S1509" cm="1">
        <f t="array" ref="S1509">_xlfn.IFS(AND(Q1509&lt;&gt;0,S1508=0),U1508/C1509,AND(Q1509&lt;&gt;0,S1508&lt;&gt;0),S1508,TRUE,0)</f>
        <v>7301.9883314226463</v>
      </c>
      <c r="T1509">
        <f t="shared" si="361"/>
        <v>-7.886147397936238</v>
      </c>
      <c r="U1509">
        <f t="shared" si="357"/>
        <v>10157.942007608661</v>
      </c>
      <c r="V1509">
        <f t="shared" si="362"/>
        <v>-7.7575061054444125E-4</v>
      </c>
      <c r="W1509">
        <f t="shared" si="363"/>
        <v>1.5794200760866017E-2</v>
      </c>
      <c r="X1509">
        <f>IF(W1509&lt;MAX($W$202:W1509),(1+W1509)/(1+MAX($W$202:W1509))-1,0)</f>
        <v>-4.4855642143568519E-2</v>
      </c>
      <c r="Y1509">
        <f>MIN($X$202:X1509)</f>
        <v>-7.9803632119194168E-2</v>
      </c>
      <c r="AA1509">
        <v>1</v>
      </c>
      <c r="AB1509">
        <f t="shared" si="371"/>
        <v>7268.5511596973374</v>
      </c>
      <c r="AC1509">
        <f t="shared" si="364"/>
        <v>-2.8347349522811651</v>
      </c>
      <c r="AD1509">
        <f t="shared" si="370"/>
        <v>9925.3519795899065</v>
      </c>
      <c r="AE1509">
        <f t="shared" si="365"/>
        <v>-2.8552393642325668E-4</v>
      </c>
      <c r="AF1509">
        <f t="shared" si="366"/>
        <v>-7.4648020410092997E-3</v>
      </c>
      <c r="AG1509">
        <f>IF(AF1509&lt;MAX($AF$202:AF1509),(1+AF1509)/(1+MAX($AF$202:AF1509))-1,0)</f>
        <v>-7.4648020410092997E-3</v>
      </c>
      <c r="AH1509">
        <f>MIN($AG$202:AG1509)</f>
        <v>-6.6231038167161249E-2</v>
      </c>
    </row>
    <row r="1510" spans="2:34" x14ac:dyDescent="0.2">
      <c r="B1510" t="s">
        <v>1513</v>
      </c>
      <c r="C1510">
        <v>1.3682799999999999</v>
      </c>
      <c r="D1510">
        <v>1.37046</v>
      </c>
      <c r="E1510">
        <v>1.36768</v>
      </c>
      <c r="F1510">
        <v>1.36893</v>
      </c>
      <c r="G1510">
        <v>5920.2997999999998</v>
      </c>
      <c r="I1510">
        <f t="shared" si="372"/>
        <v>1.0599999999998388E-3</v>
      </c>
      <c r="J1510">
        <f t="shared" si="367"/>
        <v>1.3686039999999997</v>
      </c>
      <c r="K1510">
        <f t="shared" si="356"/>
        <v>1.3605176237623759</v>
      </c>
      <c r="L1510">
        <f t="shared" si="358"/>
        <v>1.3497712000000006</v>
      </c>
      <c r="M1510">
        <f t="shared" si="368"/>
        <v>1.3664859593960452</v>
      </c>
      <c r="N1510">
        <f t="shared" si="369"/>
        <v>1.3707220406039542</v>
      </c>
      <c r="O1510" cm="1">
        <f t="array" ref="O1510">_xlfn.IFS(C1510&lt;M1509,1,C1510&gt;N1509,-1,TRUE,0)</f>
        <v>0</v>
      </c>
      <c r="P1510">
        <f t="shared" si="359"/>
        <v>1</v>
      </c>
      <c r="Q1510">
        <f t="shared" si="360"/>
        <v>1</v>
      </c>
      <c r="R1510" cm="1">
        <f t="array" ref="R1510">_xlfn.IFS(AND(Q1509=0,O1509=1,O1510=0,P1510=1),1,AND(Q1509=0,O1509=-1,O1510=0,P1510=-1),-1,AND(Q1509=1,O1509=-1,O1510=0,P1510=-1),-2,AND(Q1509=-1,O1509=1,O1510=0,P1510=1),2,TRUE,0)</f>
        <v>0</v>
      </c>
      <c r="S1510" cm="1">
        <f t="array" ref="S1510">_xlfn.IFS(AND(Q1510&lt;&gt;0,S1509=0),U1509/C1510,AND(Q1510&lt;&gt;0,S1509&lt;&gt;0),S1509,TRUE,0)</f>
        <v>7301.9883314226463</v>
      </c>
      <c r="T1510">
        <f t="shared" si="361"/>
        <v>7.7401076313068282</v>
      </c>
      <c r="U1510">
        <f t="shared" si="357"/>
        <v>10165.682115239968</v>
      </c>
      <c r="V1510">
        <f t="shared" si="362"/>
        <v>7.619759618148254E-4</v>
      </c>
      <c r="W1510">
        <f t="shared" si="363"/>
        <v>1.6568211523996901E-2</v>
      </c>
      <c r="X1510">
        <f>IF(W1510&lt;MAX($W$202:W1510),(1+W1510)/(1+MAX($W$202:W1510))-1,0)</f>
        <v>-4.4127845102818641E-2</v>
      </c>
      <c r="Y1510">
        <f>MIN($X$202:X1510)</f>
        <v>-7.9803632119194168E-2</v>
      </c>
      <c r="AA1510">
        <v>1</v>
      </c>
      <c r="AB1510">
        <f t="shared" si="371"/>
        <v>7268.5511596973374</v>
      </c>
      <c r="AC1510">
        <f t="shared" si="364"/>
        <v>-7.8500352524729058</v>
      </c>
      <c r="AD1510">
        <f t="shared" si="370"/>
        <v>9917.5019443374331</v>
      </c>
      <c r="AE1510">
        <f t="shared" si="365"/>
        <v>-7.9090749311615369E-4</v>
      </c>
      <c r="AF1510">
        <f t="shared" si="366"/>
        <v>-8.2498055662566516E-3</v>
      </c>
      <c r="AG1510">
        <f>IF(AF1510&lt;MAX($AF$202:AF1510),(1+AF1510)/(1+MAX($AF$202:AF1510))-1,0)</f>
        <v>-8.2498055662566516E-3</v>
      </c>
      <c r="AH1510">
        <f>MIN($AG$202:AG1510)</f>
        <v>-6.6231038167161249E-2</v>
      </c>
    </row>
    <row r="1511" spans="2:34" x14ac:dyDescent="0.2">
      <c r="B1511" t="s">
        <v>1514</v>
      </c>
      <c r="C1511">
        <v>1.36897</v>
      </c>
      <c r="D1511">
        <v>1.3713500000000001</v>
      </c>
      <c r="E1511">
        <v>1.3689</v>
      </c>
      <c r="F1511">
        <v>1.37121</v>
      </c>
      <c r="G1511">
        <v>4310.3798999999999</v>
      </c>
      <c r="I1511">
        <f t="shared" si="372"/>
        <v>6.9000000000007944E-4</v>
      </c>
      <c r="J1511">
        <f t="shared" si="367"/>
        <v>1.3687434999999997</v>
      </c>
      <c r="K1511">
        <f t="shared" ref="K1511:K1574" si="373">AVERAGE(C1411:C1511)</f>
        <v>1.36079405940594</v>
      </c>
      <c r="L1511">
        <f t="shared" si="358"/>
        <v>1.3499436000000005</v>
      </c>
      <c r="M1511">
        <f t="shared" si="368"/>
        <v>1.3663435560423207</v>
      </c>
      <c r="N1511">
        <f t="shared" si="369"/>
        <v>1.3711434439576786</v>
      </c>
      <c r="O1511" cm="1">
        <f t="array" ref="O1511">_xlfn.IFS(C1511&lt;M1510,1,C1511&gt;N1510,-1,TRUE,0)</f>
        <v>0</v>
      </c>
      <c r="P1511">
        <f t="shared" si="359"/>
        <v>1</v>
      </c>
      <c r="Q1511">
        <f t="shared" si="360"/>
        <v>1</v>
      </c>
      <c r="R1511" cm="1">
        <f t="array" ref="R1511">_xlfn.IFS(AND(Q1510=0,O1510=1,O1511=0,P1511=1),1,AND(Q1510=0,O1510=-1,O1511=0,P1511=-1),-1,AND(Q1510=1,O1510=-1,O1511=0,P1511=-1),-2,AND(Q1510=-1,O1510=1,O1511=0,P1511=1),2,TRUE,0)</f>
        <v>0</v>
      </c>
      <c r="S1511" cm="1">
        <f t="array" ref="S1511">_xlfn.IFS(AND(Q1511&lt;&gt;0,S1510=0),U1510/C1511,AND(Q1511&lt;&gt;0,S1510&lt;&gt;0),S1510,TRUE,0)</f>
        <v>7301.9883314226463</v>
      </c>
      <c r="T1511">
        <f t="shared" si="361"/>
        <v>5.0383719486822063</v>
      </c>
      <c r="U1511">
        <f t="shared" si="357"/>
        <v>10170.72048718865</v>
      </c>
      <c r="V1511">
        <f t="shared" si="362"/>
        <v>4.9562556565967066E-4</v>
      </c>
      <c r="W1511">
        <f t="shared" si="363"/>
        <v>1.7072048718864918E-2</v>
      </c>
      <c r="X1511">
        <f>IF(W1511&lt;MAX($W$202:W1511),(1+W1511)/(1+MAX($W$202:W1511))-1,0)</f>
        <v>-4.3654090425349623E-2</v>
      </c>
      <c r="Y1511">
        <f>MIN($X$202:X1511)</f>
        <v>-7.9803632119194168E-2</v>
      </c>
      <c r="AA1511">
        <v>1</v>
      </c>
      <c r="AB1511">
        <f t="shared" si="371"/>
        <v>7268.5511596973374</v>
      </c>
      <c r="AC1511">
        <f t="shared" si="364"/>
        <v>7.7046642292780065</v>
      </c>
      <c r="AD1511">
        <f t="shared" si="370"/>
        <v>9925.2066085667102</v>
      </c>
      <c r="AE1511">
        <f t="shared" si="365"/>
        <v>7.7687549470833387E-4</v>
      </c>
      <c r="AF1511">
        <f t="shared" si="366"/>
        <v>-7.4793391433289891E-3</v>
      </c>
      <c r="AG1511">
        <f>IF(AF1511&lt;MAX($AF$202:AF1511),(1+AF1511)/(1+MAX($AF$202:AF1511))-1,0)</f>
        <v>-7.4793391433289891E-3</v>
      </c>
      <c r="AH1511">
        <f>MIN($AG$202:AG1511)</f>
        <v>-6.6231038167161249E-2</v>
      </c>
    </row>
    <row r="1512" spans="2:34" x14ac:dyDescent="0.2">
      <c r="B1512" t="s">
        <v>1515</v>
      </c>
      <c r="C1512">
        <v>1.37121</v>
      </c>
      <c r="D1512">
        <v>1.37121</v>
      </c>
      <c r="E1512">
        <v>1.3696900000000001</v>
      </c>
      <c r="F1512">
        <v>1.3696900000000001</v>
      </c>
      <c r="G1512">
        <v>2398.9198999999999</v>
      </c>
      <c r="I1512">
        <f t="shared" si="372"/>
        <v>2.2400000000000198E-3</v>
      </c>
      <c r="J1512">
        <f t="shared" si="367"/>
        <v>1.3688084999999997</v>
      </c>
      <c r="K1512">
        <f t="shared" si="373"/>
        <v>1.3610616831683162</v>
      </c>
      <c r="L1512">
        <f t="shared" si="358"/>
        <v>1.3501184000000004</v>
      </c>
      <c r="M1512">
        <f t="shared" si="368"/>
        <v>1.3663801237935604</v>
      </c>
      <c r="N1512">
        <f t="shared" si="369"/>
        <v>1.3712368762064389</v>
      </c>
      <c r="O1512" cm="1">
        <f t="array" ref="O1512">_xlfn.IFS(C1512&lt;M1511,1,C1512&gt;N1511,-1,TRUE,0)</f>
        <v>-1</v>
      </c>
      <c r="P1512">
        <f t="shared" si="359"/>
        <v>1</v>
      </c>
      <c r="Q1512">
        <f t="shared" si="360"/>
        <v>1</v>
      </c>
      <c r="R1512" cm="1">
        <f t="array" ref="R1512">_xlfn.IFS(AND(Q1511=0,O1511=1,O1512=0,P1512=1),1,AND(Q1511=0,O1511=-1,O1512=0,P1512=-1),-1,AND(Q1511=1,O1511=-1,O1512=0,P1512=-1),-2,AND(Q1511=-1,O1511=1,O1512=0,P1512=1),2,TRUE,0)</f>
        <v>0</v>
      </c>
      <c r="S1512" cm="1">
        <f t="array" ref="S1512">_xlfn.IFS(AND(Q1512&lt;&gt;0,S1511=0),U1511/C1512,AND(Q1512&lt;&gt;0,S1511&lt;&gt;0),S1511,TRUE,0)</f>
        <v>7301.9883314226463</v>
      </c>
      <c r="T1512">
        <f t="shared" si="361"/>
        <v>16.356453862386871</v>
      </c>
      <c r="U1512">
        <f t="shared" si="357"/>
        <v>10187.076941051037</v>
      </c>
      <c r="V1512">
        <f t="shared" si="362"/>
        <v>1.6081902833717592E-3</v>
      </c>
      <c r="W1512">
        <f t="shared" si="363"/>
        <v>1.8707694105103645E-2</v>
      </c>
      <c r="X1512">
        <f>IF(W1512&lt;MAX($W$202:W1512),(1+W1512)/(1+MAX($W$202:W1512))-1,0)</f>
        <v>-4.2116104226029294E-2</v>
      </c>
      <c r="Y1512">
        <f>MIN($X$202:X1512)</f>
        <v>-7.9803632119194168E-2</v>
      </c>
      <c r="AA1512">
        <v>1</v>
      </c>
      <c r="AB1512">
        <f t="shared" si="371"/>
        <v>7268.5511596973374</v>
      </c>
      <c r="AC1512">
        <f t="shared" si="364"/>
        <v>5.0153003001917407</v>
      </c>
      <c r="AD1512">
        <f t="shared" si="370"/>
        <v>9930.2219088669026</v>
      </c>
      <c r="AE1512">
        <f t="shared" si="365"/>
        <v>5.0530941047241291E-4</v>
      </c>
      <c r="AF1512">
        <f t="shared" si="366"/>
        <v>-6.9778091133096964E-3</v>
      </c>
      <c r="AG1512">
        <f>IF(AF1512&lt;MAX($AF$202:AF1512),(1+AF1512)/(1+MAX($AF$202:AF1512))-1,0)</f>
        <v>-6.9778091133096964E-3</v>
      </c>
      <c r="AH1512">
        <f>MIN($AG$202:AG1512)</f>
        <v>-6.6231038167161249E-2</v>
      </c>
    </row>
    <row r="1513" spans="2:34" x14ac:dyDescent="0.2">
      <c r="B1513" t="s">
        <v>1516</v>
      </c>
      <c r="C1513">
        <v>1.36974</v>
      </c>
      <c r="D1513">
        <v>1.3710500000000001</v>
      </c>
      <c r="E1513">
        <v>1.36921</v>
      </c>
      <c r="F1513">
        <v>1.37097</v>
      </c>
      <c r="G1513">
        <v>2600.7600000000002</v>
      </c>
      <c r="I1513">
        <f t="shared" si="372"/>
        <v>-1.4700000000000824E-3</v>
      </c>
      <c r="J1513">
        <f t="shared" si="367"/>
        <v>1.3689349999999998</v>
      </c>
      <c r="K1513">
        <f t="shared" si="373"/>
        <v>1.3612883168316827</v>
      </c>
      <c r="L1513">
        <f t="shared" si="358"/>
        <v>1.35028115</v>
      </c>
      <c r="M1513">
        <f t="shared" si="368"/>
        <v>1.3663387989292042</v>
      </c>
      <c r="N1513">
        <f t="shared" si="369"/>
        <v>1.3715312010707954</v>
      </c>
      <c r="O1513" cm="1">
        <f t="array" ref="O1513">_xlfn.IFS(C1513&lt;M1512,1,C1513&gt;N1512,-1,TRUE,0)</f>
        <v>0</v>
      </c>
      <c r="P1513">
        <f t="shared" si="359"/>
        <v>1</v>
      </c>
      <c r="Q1513">
        <f t="shared" si="360"/>
        <v>1</v>
      </c>
      <c r="R1513" cm="1">
        <f t="array" ref="R1513">_xlfn.IFS(AND(Q1512=0,O1512=1,O1513=0,P1513=1),1,AND(Q1512=0,O1512=-1,O1513=0,P1513=-1),-1,AND(Q1512=1,O1512=-1,O1513=0,P1513=-1),-2,AND(Q1512=-1,O1512=1,O1513=0,P1513=1),2,TRUE,0)</f>
        <v>0</v>
      </c>
      <c r="S1513" cm="1">
        <f t="array" ref="S1513">_xlfn.IFS(AND(Q1513&lt;&gt;0,S1512=0),U1512/C1513,AND(Q1513&lt;&gt;0,S1512&lt;&gt;0),S1512,TRUE,0)</f>
        <v>7301.9883314226463</v>
      </c>
      <c r="T1513">
        <f t="shared" si="361"/>
        <v>-10.733922847191891</v>
      </c>
      <c r="U1513">
        <f t="shared" si="357"/>
        <v>10176.343018203845</v>
      </c>
      <c r="V1513">
        <f t="shared" si="362"/>
        <v>-1.0536803549541498E-3</v>
      </c>
      <c r="W1513">
        <f t="shared" si="363"/>
        <v>1.763430182038439E-2</v>
      </c>
      <c r="X1513">
        <f>IF(W1513&lt;MAX($W$202:W1513),(1+W1513)/(1+MAX($W$202:W1513))-1,0)</f>
        <v>-4.3125407669333371E-2</v>
      </c>
      <c r="Y1513">
        <f>MIN($X$202:X1513)</f>
        <v>-7.9803632119194168E-2</v>
      </c>
      <c r="AA1513">
        <v>1</v>
      </c>
      <c r="AB1513">
        <f t="shared" si="371"/>
        <v>7268.5511596973374</v>
      </c>
      <c r="AC1513">
        <f t="shared" si="364"/>
        <v>16.281554597722181</v>
      </c>
      <c r="AD1513">
        <f t="shared" si="370"/>
        <v>9946.5034634646254</v>
      </c>
      <c r="AE1513">
        <f t="shared" si="365"/>
        <v>1.6395962494235945E-3</v>
      </c>
      <c r="AF1513">
        <f t="shared" si="366"/>
        <v>-5.3496536535374561E-3</v>
      </c>
      <c r="AG1513">
        <f>IF(AF1513&lt;MAX($AF$202:AF1513),(1+AF1513)/(1+MAX($AF$202:AF1513))-1,0)</f>
        <v>-5.3496536535374561E-3</v>
      </c>
      <c r="AH1513">
        <f>MIN($AG$202:AG1513)</f>
        <v>-6.6231038167161249E-2</v>
      </c>
    </row>
    <row r="1514" spans="2:34" x14ac:dyDescent="0.2">
      <c r="B1514" t="s">
        <v>1517</v>
      </c>
      <c r="C1514">
        <v>1.371</v>
      </c>
      <c r="D1514">
        <v>1.3713900000000001</v>
      </c>
      <c r="E1514">
        <v>1.36992</v>
      </c>
      <c r="F1514">
        <v>1.37036</v>
      </c>
      <c r="G1514">
        <v>5204.0600999999997</v>
      </c>
      <c r="I1514">
        <f t="shared" si="372"/>
        <v>1.2600000000000389E-3</v>
      </c>
      <c r="J1514">
        <f t="shared" si="367"/>
        <v>1.3689959999999999</v>
      </c>
      <c r="K1514">
        <f t="shared" si="373"/>
        <v>1.3615314851485145</v>
      </c>
      <c r="L1514">
        <f t="shared" si="358"/>
        <v>1.3504554000000002</v>
      </c>
      <c r="M1514">
        <f t="shared" si="368"/>
        <v>1.3663270871126991</v>
      </c>
      <c r="N1514">
        <f t="shared" si="369"/>
        <v>1.3716649128873006</v>
      </c>
      <c r="O1514" cm="1">
        <f t="array" ref="O1514">_xlfn.IFS(C1514&lt;M1513,1,C1514&gt;N1513,-1,TRUE,0)</f>
        <v>0</v>
      </c>
      <c r="P1514">
        <f t="shared" si="359"/>
        <v>1</v>
      </c>
      <c r="Q1514">
        <f t="shared" si="360"/>
        <v>1</v>
      </c>
      <c r="R1514" cm="1">
        <f t="array" ref="R1514">_xlfn.IFS(AND(Q1513=0,O1513=1,O1514=0,P1514=1),1,AND(Q1513=0,O1513=-1,O1514=0,P1514=-1),-1,AND(Q1513=1,O1513=-1,O1514=0,P1514=-1),-2,AND(Q1513=-1,O1513=1,O1514=0,P1514=1),2,TRUE,0)</f>
        <v>0</v>
      </c>
      <c r="S1514" cm="1">
        <f t="array" ref="S1514">_xlfn.IFS(AND(Q1514&lt;&gt;0,S1513=0),U1513/C1514,AND(Q1514&lt;&gt;0,S1513&lt;&gt;0),S1513,TRUE,0)</f>
        <v>7301.9883314226463</v>
      </c>
      <c r="T1514">
        <f t="shared" si="361"/>
        <v>9.2005052975928177</v>
      </c>
      <c r="U1514">
        <f t="shared" si="357"/>
        <v>10185.543523501437</v>
      </c>
      <c r="V1514">
        <f t="shared" si="362"/>
        <v>9.0410722998768712E-4</v>
      </c>
      <c r="W1514">
        <f t="shared" si="363"/>
        <v>1.8554352350143688E-2</v>
      </c>
      <c r="X1514">
        <f>IF(W1514&lt;MAX($W$202:W1514),(1+W1514)/(1+MAX($W$202:W1514))-1,0)</f>
        <v>-4.2260290432215686E-2</v>
      </c>
      <c r="Y1514">
        <f>MIN($X$202:X1514)</f>
        <v>-7.9803632119194168E-2</v>
      </c>
      <c r="AA1514">
        <v>1</v>
      </c>
      <c r="AB1514">
        <f t="shared" si="371"/>
        <v>7268.5511596973374</v>
      </c>
      <c r="AC1514">
        <f t="shared" si="364"/>
        <v>-10.684770204755685</v>
      </c>
      <c r="AD1514">
        <f t="shared" si="370"/>
        <v>9935.8186932598692</v>
      </c>
      <c r="AE1514">
        <f t="shared" si="365"/>
        <v>-1.0742237454601862E-3</v>
      </c>
      <c r="AF1514">
        <f t="shared" si="366"/>
        <v>-6.4181306740130895E-3</v>
      </c>
      <c r="AG1514">
        <f>IF(AF1514&lt;MAX($AF$202:AF1514),(1+AF1514)/(1+MAX($AF$202:AF1514))-1,0)</f>
        <v>-6.4181306740130895E-3</v>
      </c>
      <c r="AH1514">
        <f>MIN($AG$202:AG1514)</f>
        <v>-6.6231038167161249E-2</v>
      </c>
    </row>
    <row r="1515" spans="2:34" x14ac:dyDescent="0.2">
      <c r="B1515" t="s">
        <v>1518</v>
      </c>
      <c r="C1515">
        <v>1.37033</v>
      </c>
      <c r="D1515">
        <v>1.37107</v>
      </c>
      <c r="E1515">
        <v>1.36913</v>
      </c>
      <c r="F1515">
        <v>1.3695299999999999</v>
      </c>
      <c r="G1515">
        <v>5060.8798999999999</v>
      </c>
      <c r="I1515">
        <f t="shared" si="372"/>
        <v>-6.6999999999994841E-4</v>
      </c>
      <c r="J1515">
        <f t="shared" si="367"/>
        <v>1.3690275000000001</v>
      </c>
      <c r="K1515">
        <f t="shared" si="373"/>
        <v>1.3617615841584156</v>
      </c>
      <c r="L1515">
        <f t="shared" si="358"/>
        <v>1.3506437500000001</v>
      </c>
      <c r="M1515">
        <f t="shared" si="368"/>
        <v>1.3663490088202499</v>
      </c>
      <c r="N1515">
        <f t="shared" si="369"/>
        <v>1.3717059911797502</v>
      </c>
      <c r="O1515" cm="1">
        <f t="array" ref="O1515">_xlfn.IFS(C1515&lt;M1514,1,C1515&gt;N1514,-1,TRUE,0)</f>
        <v>0</v>
      </c>
      <c r="P1515">
        <f t="shared" si="359"/>
        <v>1</v>
      </c>
      <c r="Q1515">
        <f t="shared" si="360"/>
        <v>1</v>
      </c>
      <c r="R1515" cm="1">
        <f t="array" ref="R1515">_xlfn.IFS(AND(Q1514=0,O1514=1,O1515=0,P1515=1),1,AND(Q1514=0,O1514=-1,O1515=0,P1515=-1),-1,AND(Q1514=1,O1514=-1,O1515=0,P1515=-1),-2,AND(Q1514=-1,O1514=1,O1515=0,P1515=1),2,TRUE,0)</f>
        <v>0</v>
      </c>
      <c r="S1515" cm="1">
        <f t="array" ref="S1515">_xlfn.IFS(AND(Q1515&lt;&gt;0,S1514=0),U1514/C1515,AND(Q1515&lt;&gt;0,S1514&lt;&gt;0),S1514,TRUE,0)</f>
        <v>7301.9883314226463</v>
      </c>
      <c r="T1515">
        <f t="shared" si="361"/>
        <v>-4.8923321820527965</v>
      </c>
      <c r="U1515">
        <f t="shared" si="357"/>
        <v>10180.651191319384</v>
      </c>
      <c r="V1515">
        <f t="shared" si="362"/>
        <v>-4.80321169976306E-4</v>
      </c>
      <c r="W1515">
        <f t="shared" si="363"/>
        <v>1.8065119131938534E-2</v>
      </c>
      <c r="X1515">
        <f>IF(W1515&lt;MAX($W$202:W1515),(1+W1515)/(1+MAX($W$202:W1515))-1,0)</f>
        <v>-4.2720313090047868E-2</v>
      </c>
      <c r="Y1515">
        <f>MIN($X$202:X1515)</f>
        <v>-7.9803632119194168E-2</v>
      </c>
      <c r="AA1515">
        <v>1</v>
      </c>
      <c r="AB1515">
        <f t="shared" si="371"/>
        <v>7268.5511596973374</v>
      </c>
      <c r="AC1515">
        <f t="shared" si="364"/>
        <v>9.1583744612189282</v>
      </c>
      <c r="AD1515">
        <f t="shared" si="370"/>
        <v>9944.9770677210872</v>
      </c>
      <c r="AE1515">
        <f t="shared" si="365"/>
        <v>9.2175337976242125E-4</v>
      </c>
      <c r="AF1515">
        <f t="shared" si="366"/>
        <v>-5.5022932278913084E-3</v>
      </c>
      <c r="AG1515">
        <f>IF(AF1515&lt;MAX($AF$202:AF1515),(1+AF1515)/(1+MAX($AF$202:AF1515))-1,0)</f>
        <v>-5.5022932278913084E-3</v>
      </c>
      <c r="AH1515">
        <f>MIN($AG$202:AG1515)</f>
        <v>-6.6231038167161249E-2</v>
      </c>
    </row>
    <row r="1516" spans="2:34" x14ac:dyDescent="0.2">
      <c r="B1516" t="s">
        <v>1519</v>
      </c>
      <c r="C1516">
        <v>1.3695200000000001</v>
      </c>
      <c r="D1516">
        <v>1.3706700000000001</v>
      </c>
      <c r="E1516">
        <v>1.3691</v>
      </c>
      <c r="F1516">
        <v>1.3703799999999999</v>
      </c>
      <c r="G1516">
        <v>3945.1201000000001</v>
      </c>
      <c r="I1516">
        <f t="shared" si="372"/>
        <v>-8.099999999999774E-4</v>
      </c>
      <c r="J1516">
        <f t="shared" si="367"/>
        <v>1.3691740000000001</v>
      </c>
      <c r="K1516">
        <f t="shared" si="373"/>
        <v>1.3619807920792077</v>
      </c>
      <c r="L1516">
        <f t="shared" si="358"/>
        <v>1.3508175000000002</v>
      </c>
      <c r="M1516">
        <f t="shared" si="368"/>
        <v>1.3665364602372667</v>
      </c>
      <c r="N1516">
        <f t="shared" si="369"/>
        <v>1.3718115397627335</v>
      </c>
      <c r="O1516" cm="1">
        <f t="array" ref="O1516">_xlfn.IFS(C1516&lt;M1515,1,C1516&gt;N1515,-1,TRUE,0)</f>
        <v>0</v>
      </c>
      <c r="P1516">
        <f t="shared" si="359"/>
        <v>1</v>
      </c>
      <c r="Q1516">
        <f t="shared" si="360"/>
        <v>1</v>
      </c>
      <c r="R1516" cm="1">
        <f t="array" ref="R1516">_xlfn.IFS(AND(Q1515=0,O1515=1,O1516=0,P1516=1),1,AND(Q1515=0,O1515=-1,O1516=0,P1516=-1),-1,AND(Q1515=1,O1515=-1,O1516=0,P1516=-1),-2,AND(Q1515=-1,O1515=1,O1516=0,P1516=1),2,TRUE,0)</f>
        <v>0</v>
      </c>
      <c r="S1516" cm="1">
        <f t="array" ref="S1516">_xlfn.IFS(AND(Q1516&lt;&gt;0,S1515=0),U1515/C1516,AND(Q1516&lt;&gt;0,S1515&lt;&gt;0),S1515,TRUE,0)</f>
        <v>7301.9883314226463</v>
      </c>
      <c r="T1516">
        <f t="shared" si="361"/>
        <v>-5.9146105484521785</v>
      </c>
      <c r="U1516">
        <f t="shared" si="357"/>
        <v>10174.736580770932</v>
      </c>
      <c r="V1516">
        <f t="shared" si="362"/>
        <v>-5.8096583777423976E-4</v>
      </c>
      <c r="W1516">
        <f t="shared" si="363"/>
        <v>1.7473658077093113E-2</v>
      </c>
      <c r="X1516">
        <f>IF(W1516&lt;MAX($W$202:W1516),(1+W1516)/(1+MAX($W$202:W1516))-1,0)</f>
        <v>-4.3276459885338014E-2</v>
      </c>
      <c r="Y1516">
        <f>MIN($X$202:X1516)</f>
        <v>-7.9803632119194168E-2</v>
      </c>
      <c r="AA1516">
        <v>1</v>
      </c>
      <c r="AB1516">
        <f t="shared" si="371"/>
        <v>7268.5511596973374</v>
      </c>
      <c r="AC1516">
        <f t="shared" si="364"/>
        <v>-4.8699292769968414</v>
      </c>
      <c r="AD1516">
        <f t="shared" si="370"/>
        <v>9940.1071384440911</v>
      </c>
      <c r="AE1516">
        <f t="shared" si="365"/>
        <v>-4.8968733098474562E-4</v>
      </c>
      <c r="AF1516">
        <f t="shared" si="366"/>
        <v>-5.9892861555909116E-3</v>
      </c>
      <c r="AG1516">
        <f>IF(AF1516&lt;MAX($AF$202:AF1516),(1+AF1516)/(1+MAX($AF$202:AF1516))-1,0)</f>
        <v>-5.9892861555909116E-3</v>
      </c>
      <c r="AH1516">
        <f>MIN($AG$202:AG1516)</f>
        <v>-6.6231038167161249E-2</v>
      </c>
    </row>
    <row r="1517" spans="2:34" x14ac:dyDescent="0.2">
      <c r="B1517" t="s">
        <v>1520</v>
      </c>
      <c r="C1517">
        <v>1.37039</v>
      </c>
      <c r="D1517">
        <v>1.3706400000000001</v>
      </c>
      <c r="E1517">
        <v>1.3697999999999999</v>
      </c>
      <c r="F1517">
        <v>1.3702300000000001</v>
      </c>
      <c r="G1517">
        <v>3723.71</v>
      </c>
      <c r="I1517">
        <f t="shared" si="372"/>
        <v>8.6999999999992639E-4</v>
      </c>
      <c r="J1517">
        <f t="shared" si="367"/>
        <v>1.3693300000000002</v>
      </c>
      <c r="K1517">
        <f t="shared" si="373"/>
        <v>1.3622106930693068</v>
      </c>
      <c r="L1517">
        <f t="shared" si="358"/>
        <v>1.3509953500000003</v>
      </c>
      <c r="M1517">
        <f t="shared" si="368"/>
        <v>1.366833947115945</v>
      </c>
      <c r="N1517">
        <f t="shared" si="369"/>
        <v>1.3718260528840553</v>
      </c>
      <c r="O1517" cm="1">
        <f t="array" ref="O1517">_xlfn.IFS(C1517&lt;M1516,1,C1517&gt;N1516,-1,TRUE,0)</f>
        <v>0</v>
      </c>
      <c r="P1517">
        <f t="shared" si="359"/>
        <v>1</v>
      </c>
      <c r="Q1517">
        <f t="shared" si="360"/>
        <v>1</v>
      </c>
      <c r="R1517" cm="1">
        <f t="array" ref="R1517">_xlfn.IFS(AND(Q1516=0,O1516=1,O1517=0,P1517=1),1,AND(Q1516=0,O1516=-1,O1517=0,P1517=-1),-1,AND(Q1516=1,O1516=-1,O1517=0,P1517=-1),-2,AND(Q1516=-1,O1516=1,O1517=0,P1517=1),2,TRUE,0)</f>
        <v>0</v>
      </c>
      <c r="S1517" cm="1">
        <f t="array" ref="S1517">_xlfn.IFS(AND(Q1517&lt;&gt;0,S1516=0),U1516/C1517,AND(Q1517&lt;&gt;0,S1516&lt;&gt;0),S1516,TRUE,0)</f>
        <v>7301.9883314226463</v>
      </c>
      <c r="T1517">
        <f t="shared" si="361"/>
        <v>6.352729848337165</v>
      </c>
      <c r="U1517">
        <f t="shared" si="357"/>
        <v>10181.089310619269</v>
      </c>
      <c r="V1517">
        <f t="shared" si="362"/>
        <v>6.243630778946243E-4</v>
      </c>
      <c r="W1517">
        <f t="shared" si="363"/>
        <v>1.8108931061926903E-2</v>
      </c>
      <c r="X1517">
        <f>IF(W1517&lt;MAX($W$202:W1517),(1+W1517)/(1+MAX($W$202:W1517))-1,0)</f>
        <v>-4.2679117031137692E-2</v>
      </c>
      <c r="Y1517">
        <f>MIN($X$202:X1517)</f>
        <v>-7.9803632119194168E-2</v>
      </c>
      <c r="AA1517">
        <v>1</v>
      </c>
      <c r="AB1517">
        <f t="shared" si="371"/>
        <v>7268.5511596973374</v>
      </c>
      <c r="AC1517">
        <f t="shared" si="364"/>
        <v>-5.8875264393546791</v>
      </c>
      <c r="AD1517">
        <f t="shared" si="370"/>
        <v>9934.2196120047356</v>
      </c>
      <c r="AE1517">
        <f t="shared" si="365"/>
        <v>-5.9230009871666671E-4</v>
      </c>
      <c r="AF1517">
        <f t="shared" si="366"/>
        <v>-6.5780387995264533E-3</v>
      </c>
      <c r="AG1517">
        <f>IF(AF1517&lt;MAX($AF$202:AF1517),(1+AF1517)/(1+MAX($AF$202:AF1517))-1,0)</f>
        <v>-6.5780387995264533E-3</v>
      </c>
      <c r="AH1517">
        <f>MIN($AG$202:AG1517)</f>
        <v>-6.6231038167161249E-2</v>
      </c>
    </row>
    <row r="1518" spans="2:34" x14ac:dyDescent="0.2">
      <c r="B1518" t="s">
        <v>1521</v>
      </c>
      <c r="C1518">
        <v>1.3702300000000001</v>
      </c>
      <c r="D1518">
        <v>1.37069</v>
      </c>
      <c r="E1518">
        <v>1.36957</v>
      </c>
      <c r="F1518">
        <v>1.3703099999999999</v>
      </c>
      <c r="G1518">
        <v>2505.1001000000001</v>
      </c>
      <c r="I1518">
        <f t="shared" si="372"/>
        <v>-1.5999999999993797E-4</v>
      </c>
      <c r="J1518">
        <f t="shared" si="367"/>
        <v>1.3693495000000002</v>
      </c>
      <c r="K1518">
        <f t="shared" si="373"/>
        <v>1.3624476237623757</v>
      </c>
      <c r="L1518">
        <f t="shared" si="358"/>
        <v>1.3511674000000002</v>
      </c>
      <c r="M1518">
        <f t="shared" si="368"/>
        <v>1.3668293375052392</v>
      </c>
      <c r="N1518">
        <f t="shared" si="369"/>
        <v>1.3718696624947613</v>
      </c>
      <c r="O1518" cm="1">
        <f t="array" ref="O1518">_xlfn.IFS(C1518&lt;M1517,1,C1518&gt;N1517,-1,TRUE,0)</f>
        <v>0</v>
      </c>
      <c r="P1518">
        <f t="shared" si="359"/>
        <v>1</v>
      </c>
      <c r="Q1518">
        <f t="shared" si="360"/>
        <v>1</v>
      </c>
      <c r="R1518" cm="1">
        <f t="array" ref="R1518">_xlfn.IFS(AND(Q1517=0,O1517=1,O1518=0,P1518=1),1,AND(Q1517=0,O1517=-1,O1518=0,P1518=-1),-1,AND(Q1517=1,O1517=-1,O1518=0,P1518=-1),-2,AND(Q1517=-1,O1517=1,O1518=0,P1518=1),2,TRUE,0)</f>
        <v>0</v>
      </c>
      <c r="S1518" cm="1">
        <f t="array" ref="S1518">_xlfn.IFS(AND(Q1518&lt;&gt;0,S1517=0),U1517/C1518,AND(Q1518&lt;&gt;0,S1517&lt;&gt;0),S1517,TRUE,0)</f>
        <v>7301.9883314226463</v>
      </c>
      <c r="T1518">
        <f t="shared" si="361"/>
        <v>-1.1683181330271704</v>
      </c>
      <c r="U1518">
        <f t="shared" si="357"/>
        <v>10179.920992486243</v>
      </c>
      <c r="V1518">
        <f t="shared" si="362"/>
        <v>-1.1475374563393423E-4</v>
      </c>
      <c r="W1518">
        <f t="shared" si="363"/>
        <v>1.7992099248624216E-2</v>
      </c>
      <c r="X1518">
        <f>IF(W1518&lt;MAX($W$202:W1518),(1+W1518)/(1+MAX($W$202:W1518))-1,0)</f>
        <v>-4.2788973188231938E-2</v>
      </c>
      <c r="Y1518">
        <f>MIN($X$202:X1518)</f>
        <v>-7.9803632119194168E-2</v>
      </c>
      <c r="AA1518">
        <v>1</v>
      </c>
      <c r="AB1518">
        <f t="shared" si="371"/>
        <v>7268.5511596973374</v>
      </c>
      <c r="AC1518">
        <f t="shared" si="364"/>
        <v>6.3236395089361483</v>
      </c>
      <c r="AD1518">
        <f t="shared" si="370"/>
        <v>9940.5432515136727</v>
      </c>
      <c r="AE1518">
        <f t="shared" si="365"/>
        <v>6.3655120944724434E-4</v>
      </c>
      <c r="AF1518">
        <f t="shared" si="366"/>
        <v>-5.9456748486327315E-3</v>
      </c>
      <c r="AG1518">
        <f>IF(AF1518&lt;MAX($AF$202:AF1518),(1+AF1518)/(1+MAX($AF$202:AF1518))-1,0)</f>
        <v>-5.9456748486327315E-3</v>
      </c>
      <c r="AH1518">
        <f>MIN($AG$202:AG1518)</f>
        <v>-6.6231038167161249E-2</v>
      </c>
    </row>
    <row r="1519" spans="2:34" x14ac:dyDescent="0.2">
      <c r="B1519" t="s">
        <v>1522</v>
      </c>
      <c r="C1519">
        <v>1.37029</v>
      </c>
      <c r="D1519">
        <v>1.3709199999999999</v>
      </c>
      <c r="E1519">
        <v>1.3701099999999999</v>
      </c>
      <c r="F1519">
        <v>1.37079</v>
      </c>
      <c r="G1519">
        <v>3022.45</v>
      </c>
      <c r="I1519">
        <f t="shared" si="372"/>
        <v>5.9999999999948983E-5</v>
      </c>
      <c r="J1519">
        <f t="shared" si="367"/>
        <v>1.3693140000000001</v>
      </c>
      <c r="K1519">
        <f t="shared" si="373"/>
        <v>1.3626832673267324</v>
      </c>
      <c r="L1519">
        <f t="shared" si="358"/>
        <v>1.3513327000000004</v>
      </c>
      <c r="M1519">
        <f t="shared" si="368"/>
        <v>1.3668981655685872</v>
      </c>
      <c r="N1519">
        <f t="shared" si="369"/>
        <v>1.3717298344314131</v>
      </c>
      <c r="O1519" cm="1">
        <f t="array" ref="O1519">_xlfn.IFS(C1519&lt;M1518,1,C1519&gt;N1518,-1,TRUE,0)</f>
        <v>0</v>
      </c>
      <c r="P1519">
        <f t="shared" si="359"/>
        <v>1</v>
      </c>
      <c r="Q1519">
        <f t="shared" si="360"/>
        <v>1</v>
      </c>
      <c r="R1519" cm="1">
        <f t="array" ref="R1519">_xlfn.IFS(AND(Q1518=0,O1518=1,O1519=0,P1519=1),1,AND(Q1518=0,O1518=-1,O1519=0,P1519=-1),-1,AND(Q1518=1,O1518=-1,O1519=0,P1519=-1),-2,AND(Q1518=-1,O1518=1,O1519=0,P1519=1),2,TRUE,0)</f>
        <v>0</v>
      </c>
      <c r="S1519" cm="1">
        <f t="array" ref="S1519">_xlfn.IFS(AND(Q1519&lt;&gt;0,S1518=0),U1518/C1519,AND(Q1519&lt;&gt;0,S1518&lt;&gt;0),S1518,TRUE,0)</f>
        <v>7301.9883314226463</v>
      </c>
      <c r="T1519">
        <f t="shared" si="361"/>
        <v>0.43811929988498627</v>
      </c>
      <c r="U1519">
        <f t="shared" si="357"/>
        <v>10180.359111786127</v>
      </c>
      <c r="V1519">
        <f t="shared" si="362"/>
        <v>4.3037593337744003E-5</v>
      </c>
      <c r="W1519">
        <f t="shared" si="363"/>
        <v>1.8035911178612807E-2</v>
      </c>
      <c r="X1519">
        <f>IF(W1519&lt;MAX($W$202:W1519),(1+W1519)/(1+MAX($W$202:W1519))-1,0)</f>
        <v>-4.274777712932154E-2</v>
      </c>
      <c r="Y1519">
        <f>MIN($X$202:X1519)</f>
        <v>-7.9803632119194168E-2</v>
      </c>
      <c r="AA1519">
        <v>1</v>
      </c>
      <c r="AB1519">
        <f t="shared" si="371"/>
        <v>7268.5511596973374</v>
      </c>
      <c r="AC1519">
        <f t="shared" si="364"/>
        <v>-1.1629681855511231</v>
      </c>
      <c r="AD1519">
        <f t="shared" si="370"/>
        <v>9939.3802833281206</v>
      </c>
      <c r="AE1519">
        <f t="shared" si="365"/>
        <v>-1.1699241742890006E-4</v>
      </c>
      <c r="AF1519">
        <f t="shared" si="366"/>
        <v>-6.0619716671879154E-3</v>
      </c>
      <c r="AG1519">
        <f>IF(AF1519&lt;MAX($AF$202:AF1519),(1+AF1519)/(1+MAX($AF$202:AF1519))-1,0)</f>
        <v>-6.0619716671879154E-3</v>
      </c>
      <c r="AH1519">
        <f>MIN($AG$202:AG1519)</f>
        <v>-6.6231038167161249E-2</v>
      </c>
    </row>
    <row r="1520" spans="2:34" x14ac:dyDescent="0.2">
      <c r="B1520" t="s">
        <v>1523</v>
      </c>
      <c r="C1520">
        <v>1.37077</v>
      </c>
      <c r="D1520">
        <v>1.37168</v>
      </c>
      <c r="E1520">
        <v>1.3703000000000001</v>
      </c>
      <c r="F1520">
        <v>1.3711800000000001</v>
      </c>
      <c r="G1520">
        <v>4320.0097999999998</v>
      </c>
      <c r="I1520">
        <f t="shared" si="372"/>
        <v>4.8000000000003595E-4</v>
      </c>
      <c r="J1520">
        <f t="shared" si="367"/>
        <v>1.3694090000000001</v>
      </c>
      <c r="K1520">
        <f t="shared" si="373"/>
        <v>1.3629255445544552</v>
      </c>
      <c r="L1520">
        <f t="shared" si="358"/>
        <v>1.3514959500000003</v>
      </c>
      <c r="M1520">
        <f t="shared" si="368"/>
        <v>1.3668602128374461</v>
      </c>
      <c r="N1520">
        <f t="shared" si="369"/>
        <v>1.3719577871625541</v>
      </c>
      <c r="O1520" cm="1">
        <f t="array" ref="O1520">_xlfn.IFS(C1520&lt;M1519,1,C1520&gt;N1519,-1,TRUE,0)</f>
        <v>0</v>
      </c>
      <c r="P1520">
        <f t="shared" si="359"/>
        <v>1</v>
      </c>
      <c r="Q1520">
        <f t="shared" si="360"/>
        <v>1</v>
      </c>
      <c r="R1520" cm="1">
        <f t="array" ref="R1520">_xlfn.IFS(AND(Q1519=0,O1519=1,O1520=0,P1520=1),1,AND(Q1519=0,O1519=-1,O1520=0,P1520=-1),-1,AND(Q1519=1,O1519=-1,O1520=0,P1520=-1),-2,AND(Q1519=-1,O1519=1,O1520=0,P1520=1),2,TRUE,0)</f>
        <v>0</v>
      </c>
      <c r="S1520" cm="1">
        <f t="array" ref="S1520">_xlfn.IFS(AND(Q1520&lt;&gt;0,S1519=0),U1519/C1520,AND(Q1520&lt;&gt;0,S1519&lt;&gt;0),S1519,TRUE,0)</f>
        <v>7301.9883314226463</v>
      </c>
      <c r="T1520">
        <f t="shared" si="361"/>
        <v>3.5049543990831329</v>
      </c>
      <c r="U1520">
        <f t="shared" si="357"/>
        <v>10183.86406618521</v>
      </c>
      <c r="V1520">
        <f t="shared" si="362"/>
        <v>3.4428592946444644E-4</v>
      </c>
      <c r="W1520">
        <f t="shared" si="363"/>
        <v>1.8386406618520867E-2</v>
      </c>
      <c r="X1520">
        <f>IF(W1520&lt;MAX($W$202:W1520),(1+W1520)/(1+MAX($W$202:W1520))-1,0)</f>
        <v>-4.2418208658038803E-2</v>
      </c>
      <c r="Y1520">
        <f>MIN($X$202:X1520)</f>
        <v>-7.9803632119194168E-2</v>
      </c>
      <c r="AA1520">
        <v>1</v>
      </c>
      <c r="AB1520">
        <f t="shared" si="371"/>
        <v>7268.5511596973374</v>
      </c>
      <c r="AC1520">
        <f t="shared" si="364"/>
        <v>0.43611306958146945</v>
      </c>
      <c r="AD1520">
        <f t="shared" si="370"/>
        <v>9939.8163963977022</v>
      </c>
      <c r="AE1520">
        <f t="shared" si="365"/>
        <v>4.3877289846026548E-5</v>
      </c>
      <c r="AF1520">
        <f t="shared" si="366"/>
        <v>-6.0183603602297353E-3</v>
      </c>
      <c r="AG1520">
        <f>IF(AF1520&lt;MAX($AF$202:AF1520),(1+AF1520)/(1+MAX($AF$202:AF1520))-1,0)</f>
        <v>-6.0183603602297353E-3</v>
      </c>
      <c r="AH1520">
        <f>MIN($AG$202:AG1520)</f>
        <v>-6.6231038167161249E-2</v>
      </c>
    </row>
    <row r="1521" spans="2:34" x14ac:dyDescent="0.2">
      <c r="B1521" t="s">
        <v>1524</v>
      </c>
      <c r="C1521">
        <v>1.3711899999999999</v>
      </c>
      <c r="D1521">
        <v>1.37276</v>
      </c>
      <c r="E1521">
        <v>1.3649899999999999</v>
      </c>
      <c r="F1521">
        <v>1.3670100000000001</v>
      </c>
      <c r="G1521">
        <v>12270.25</v>
      </c>
      <c r="I1521">
        <f t="shared" si="372"/>
        <v>4.1999999999986493E-4</v>
      </c>
      <c r="J1521">
        <f t="shared" si="367"/>
        <v>1.3692950000000002</v>
      </c>
      <c r="K1521">
        <f t="shared" si="373"/>
        <v>1.3631673267326729</v>
      </c>
      <c r="L1521">
        <f t="shared" si="358"/>
        <v>1.3516669500000003</v>
      </c>
      <c r="M1521">
        <f t="shared" si="368"/>
        <v>1.3665395435949739</v>
      </c>
      <c r="N1521">
        <f t="shared" si="369"/>
        <v>1.3720504564050264</v>
      </c>
      <c r="O1521" cm="1">
        <f t="array" ref="O1521">_xlfn.IFS(C1521&lt;M1520,1,C1521&gt;N1520,-1,TRUE,0)</f>
        <v>0</v>
      </c>
      <c r="P1521">
        <f t="shared" si="359"/>
        <v>1</v>
      </c>
      <c r="Q1521">
        <f t="shared" si="360"/>
        <v>1</v>
      </c>
      <c r="R1521" cm="1">
        <f t="array" ref="R1521">_xlfn.IFS(AND(Q1520=0,O1520=1,O1521=0,P1521=1),1,AND(Q1520=0,O1520=-1,O1521=0,P1521=-1),-1,AND(Q1520=1,O1520=-1,O1521=0,P1521=-1),-2,AND(Q1520=-1,O1520=1,O1521=0,P1521=1),2,TRUE,0)</f>
        <v>0</v>
      </c>
      <c r="S1521" cm="1">
        <f t="array" ref="S1521">_xlfn.IFS(AND(Q1521&lt;&gt;0,S1520=0),U1520/C1521,AND(Q1521&lt;&gt;0,S1520&lt;&gt;0),S1520,TRUE,0)</f>
        <v>7301.9883314226463</v>
      </c>
      <c r="T1521">
        <f t="shared" si="361"/>
        <v>3.066835099196525</v>
      </c>
      <c r="U1521">
        <f t="shared" si="357"/>
        <v>10186.930901284406</v>
      </c>
      <c r="V1521">
        <f t="shared" si="362"/>
        <v>3.0114650777593655E-4</v>
      </c>
      <c r="W1521">
        <f t="shared" si="363"/>
        <v>1.8693090128440559E-2</v>
      </c>
      <c r="X1521">
        <f>IF(W1521&lt;MAX($W$202:W1521),(1+W1521)/(1+MAX($W$202:W1521))-1,0)</f>
        <v>-4.2129836245666352E-2</v>
      </c>
      <c r="Y1521">
        <f>MIN($X$202:X1521)</f>
        <v>-7.9803632119194168E-2</v>
      </c>
      <c r="AA1521">
        <v>1</v>
      </c>
      <c r="AB1521">
        <f t="shared" si="371"/>
        <v>7268.5511596973374</v>
      </c>
      <c r="AC1521">
        <f t="shared" si="364"/>
        <v>3.4889045566549832</v>
      </c>
      <c r="AD1521">
        <f t="shared" si="370"/>
        <v>9943.3053009543564</v>
      </c>
      <c r="AE1521">
        <f t="shared" si="365"/>
        <v>3.5100291771177988E-4</v>
      </c>
      <c r="AF1521">
        <f t="shared" si="366"/>
        <v>-5.6694699045644059E-3</v>
      </c>
      <c r="AG1521">
        <f>IF(AF1521&lt;MAX($AF$202:AF1521),(1+AF1521)/(1+MAX($AF$202:AF1521))-1,0)</f>
        <v>-5.6694699045644059E-3</v>
      </c>
      <c r="AH1521">
        <f>MIN($AG$202:AG1521)</f>
        <v>-6.6231038167161249E-2</v>
      </c>
    </row>
    <row r="1522" spans="2:34" x14ac:dyDescent="0.2">
      <c r="B1522" t="s">
        <v>1525</v>
      </c>
      <c r="C1522">
        <v>1.3670100000000001</v>
      </c>
      <c r="D1522">
        <v>1.3675999999999999</v>
      </c>
      <c r="E1522">
        <v>1.36385</v>
      </c>
      <c r="F1522">
        <v>1.3669199999999999</v>
      </c>
      <c r="G1522">
        <v>12189.570299999999</v>
      </c>
      <c r="I1522">
        <f t="shared" si="372"/>
        <v>-4.1799999999998505E-3</v>
      </c>
      <c r="J1522">
        <f t="shared" si="367"/>
        <v>1.3691869999999999</v>
      </c>
      <c r="K1522">
        <f t="shared" si="373"/>
        <v>1.3633476237623758</v>
      </c>
      <c r="L1522">
        <f t="shared" si="358"/>
        <v>1.3518128000000003</v>
      </c>
      <c r="M1522">
        <f t="shared" si="368"/>
        <v>1.3662434028808275</v>
      </c>
      <c r="N1522">
        <f t="shared" si="369"/>
        <v>1.3721305971191724</v>
      </c>
      <c r="O1522" cm="1">
        <f t="array" ref="O1522">_xlfn.IFS(C1522&lt;M1521,1,C1522&gt;N1521,-1,TRUE,0)</f>
        <v>0</v>
      </c>
      <c r="P1522">
        <f t="shared" si="359"/>
        <v>1</v>
      </c>
      <c r="Q1522">
        <f t="shared" si="360"/>
        <v>1</v>
      </c>
      <c r="R1522" cm="1">
        <f t="array" ref="R1522">_xlfn.IFS(AND(Q1521=0,O1521=1,O1522=0,P1522=1),1,AND(Q1521=0,O1521=-1,O1522=0,P1522=-1),-1,AND(Q1521=1,O1521=-1,O1522=0,P1522=-1),-2,AND(Q1521=-1,O1521=1,O1522=0,P1522=1),2,TRUE,0)</f>
        <v>0</v>
      </c>
      <c r="S1522" cm="1">
        <f t="array" ref="S1522">_xlfn.IFS(AND(Q1522&lt;&gt;0,S1521=0),U1521/C1522,AND(Q1522&lt;&gt;0,S1521&lt;&gt;0),S1521,TRUE,0)</f>
        <v>7301.9883314226463</v>
      </c>
      <c r="T1522">
        <f t="shared" si="361"/>
        <v>-30.522311225345568</v>
      </c>
      <c r="U1522">
        <f t="shared" si="357"/>
        <v>10156.40859005906</v>
      </c>
      <c r="V1522">
        <f t="shared" si="362"/>
        <v>-2.9962224659339943E-3</v>
      </c>
      <c r="W1522">
        <f t="shared" si="363"/>
        <v>1.564085900590606E-2</v>
      </c>
      <c r="X1522">
        <f>IF(W1522&lt;MAX($W$202:W1522),(1+W1522)/(1+MAX($W$202:W1522))-1,0)</f>
        <v>-4.4999828349754911E-2</v>
      </c>
      <c r="Y1522">
        <f>MIN($X$202:X1522)</f>
        <v>-7.9803632119194168E-2</v>
      </c>
      <c r="AA1522">
        <v>1</v>
      </c>
      <c r="AB1522">
        <f t="shared" si="371"/>
        <v>7268.5511596973374</v>
      </c>
      <c r="AC1522">
        <f t="shared" si="364"/>
        <v>3.0527914870718997</v>
      </c>
      <c r="AD1522">
        <f t="shared" si="370"/>
        <v>9946.3580924414291</v>
      </c>
      <c r="AE1522">
        <f t="shared" si="365"/>
        <v>3.0701978815624752E-4</v>
      </c>
      <c r="AF1522">
        <f t="shared" si="366"/>
        <v>-5.3641907558570345E-3</v>
      </c>
      <c r="AG1522">
        <f>IF(AF1522&lt;MAX($AF$202:AF1522),(1+AF1522)/(1+MAX($AF$202:AF1522))-1,0)</f>
        <v>-5.3641907558570345E-3</v>
      </c>
      <c r="AH1522">
        <f>MIN($AG$202:AG1522)</f>
        <v>-6.6231038167161249E-2</v>
      </c>
    </row>
    <row r="1523" spans="2:34" x14ac:dyDescent="0.2">
      <c r="B1523" t="s">
        <v>1526</v>
      </c>
      <c r="C1523">
        <v>1.3669899999999999</v>
      </c>
      <c r="D1523">
        <v>1.3697699999999999</v>
      </c>
      <c r="E1523">
        <v>1.36659</v>
      </c>
      <c r="F1523">
        <v>1.3686700000000001</v>
      </c>
      <c r="G1523">
        <v>10591.54</v>
      </c>
      <c r="I1523">
        <f t="shared" si="372"/>
        <v>-2.0000000000131024E-5</v>
      </c>
      <c r="J1523">
        <f t="shared" si="367"/>
        <v>1.369221</v>
      </c>
      <c r="K1523">
        <f t="shared" si="373"/>
        <v>1.3635108910891085</v>
      </c>
      <c r="L1523">
        <f t="shared" si="358"/>
        <v>1.3519684500000002</v>
      </c>
      <c r="M1523">
        <f t="shared" si="368"/>
        <v>1.3663180642445965</v>
      </c>
      <c r="N1523">
        <f t="shared" si="369"/>
        <v>1.3721239357554036</v>
      </c>
      <c r="O1523" cm="1">
        <f t="array" ref="O1523">_xlfn.IFS(C1523&lt;M1522,1,C1523&gt;N1522,-1,TRUE,0)</f>
        <v>0</v>
      </c>
      <c r="P1523">
        <f t="shared" si="359"/>
        <v>1</v>
      </c>
      <c r="Q1523">
        <f t="shared" si="360"/>
        <v>1</v>
      </c>
      <c r="R1523" cm="1">
        <f t="array" ref="R1523">_xlfn.IFS(AND(Q1522=0,O1522=1,O1523=0,P1523=1),1,AND(Q1522=0,O1522=-1,O1523=0,P1523=-1),-1,AND(Q1522=1,O1522=-1,O1523=0,P1523=-1),-2,AND(Q1522=-1,O1522=1,O1523=0,P1523=1),2,TRUE,0)</f>
        <v>0</v>
      </c>
      <c r="S1523" cm="1">
        <f t="array" ref="S1523">_xlfn.IFS(AND(Q1523&lt;&gt;0,S1522=0),U1522/C1523,AND(Q1523&lt;&gt;0,S1522&lt;&gt;0),S1522,TRUE,0)</f>
        <v>7301.9883314226463</v>
      </c>
      <c r="T1523">
        <f t="shared" si="361"/>
        <v>-0.14603976662940965</v>
      </c>
      <c r="U1523">
        <f t="shared" si="357"/>
        <v>10156.262550292431</v>
      </c>
      <c r="V1523">
        <f t="shared" si="362"/>
        <v>-1.4379075569325871E-5</v>
      </c>
      <c r="W1523">
        <f t="shared" si="363"/>
        <v>1.5626255029243197E-2</v>
      </c>
      <c r="X1523">
        <f>IF(W1523&lt;MAX($W$202:W1523),(1+W1523)/(1+MAX($W$202:W1523))-1,0)</f>
        <v>-4.5013560369391636E-2</v>
      </c>
      <c r="Y1523">
        <f>MIN($X$202:X1523)</f>
        <v>-7.9803632119194168E-2</v>
      </c>
      <c r="AA1523">
        <v>1</v>
      </c>
      <c r="AB1523">
        <f t="shared" si="371"/>
        <v>7268.5511596973374</v>
      </c>
      <c r="AC1523">
        <f t="shared" si="364"/>
        <v>-30.382543847533785</v>
      </c>
      <c r="AD1523">
        <f t="shared" si="370"/>
        <v>9915.9755485938949</v>
      </c>
      <c r="AE1523">
        <f t="shared" si="365"/>
        <v>-3.0546400567080427E-3</v>
      </c>
      <c r="AF1523">
        <f t="shared" si="366"/>
        <v>-8.4024451406105038E-3</v>
      </c>
      <c r="AG1523">
        <f>IF(AF1523&lt;MAX($AF$202:AF1523),(1+AF1523)/(1+MAX($AF$202:AF1523))-1,0)</f>
        <v>-8.4024451406105038E-3</v>
      </c>
      <c r="AH1523">
        <f>MIN($AG$202:AG1523)</f>
        <v>-6.6231038167161249E-2</v>
      </c>
    </row>
    <row r="1524" spans="2:34" x14ac:dyDescent="0.2">
      <c r="B1524" t="s">
        <v>1527</v>
      </c>
      <c r="C1524">
        <v>1.3686799999999999</v>
      </c>
      <c r="D1524">
        <v>1.37432</v>
      </c>
      <c r="E1524">
        <v>1.36659</v>
      </c>
      <c r="F1524">
        <v>1.37398</v>
      </c>
      <c r="G1524">
        <v>10746.700199999999</v>
      </c>
      <c r="I1524">
        <f t="shared" si="372"/>
        <v>1.6899999999999693E-3</v>
      </c>
      <c r="J1524">
        <f t="shared" si="367"/>
        <v>1.369591</v>
      </c>
      <c r="K1524">
        <f t="shared" si="373"/>
        <v>1.3636992079207919</v>
      </c>
      <c r="L1524">
        <f t="shared" si="358"/>
        <v>1.3521388000000001</v>
      </c>
      <c r="M1524">
        <f t="shared" si="368"/>
        <v>1.3662722538512264</v>
      </c>
      <c r="N1524">
        <f t="shared" si="369"/>
        <v>1.3729097461487736</v>
      </c>
      <c r="O1524" cm="1">
        <f t="array" ref="O1524">_xlfn.IFS(C1524&lt;M1523,1,C1524&gt;N1523,-1,TRUE,0)</f>
        <v>0</v>
      </c>
      <c r="P1524">
        <f t="shared" si="359"/>
        <v>1</v>
      </c>
      <c r="Q1524">
        <f t="shared" si="360"/>
        <v>1</v>
      </c>
      <c r="R1524" cm="1">
        <f t="array" ref="R1524">_xlfn.IFS(AND(Q1523=0,O1523=1,O1524=0,P1524=1),1,AND(Q1523=0,O1523=-1,O1524=0,P1524=-1),-1,AND(Q1523=1,O1523=-1,O1524=0,P1524=-1),-2,AND(Q1523=-1,O1523=1,O1524=0,P1524=1),2,TRUE,0)</f>
        <v>0</v>
      </c>
      <c r="S1524" cm="1">
        <f t="array" ref="S1524">_xlfn.IFS(AND(Q1524&lt;&gt;0,S1523=0),U1523/C1524,AND(Q1524&lt;&gt;0,S1523&lt;&gt;0),S1523,TRUE,0)</f>
        <v>7301.9883314226463</v>
      </c>
      <c r="T1524">
        <f t="shared" si="361"/>
        <v>12.340360280104049</v>
      </c>
      <c r="U1524">
        <f t="shared" si="357"/>
        <v>10168.602910572536</v>
      </c>
      <c r="V1524">
        <f t="shared" si="362"/>
        <v>1.2150493568865773E-3</v>
      </c>
      <c r="W1524">
        <f t="shared" si="363"/>
        <v>1.6860291057253507E-2</v>
      </c>
      <c r="X1524">
        <f>IF(W1524&lt;MAX($W$202:W1524),(1+W1524)/(1+MAX($W$202:W1524))-1,0)</f>
        <v>-4.3853204710083249E-2</v>
      </c>
      <c r="Y1524">
        <f>MIN($X$202:X1524)</f>
        <v>-7.9803632119194168E-2</v>
      </c>
      <c r="AA1524">
        <v>1</v>
      </c>
      <c r="AB1524">
        <f t="shared" si="371"/>
        <v>7268.5511596973374</v>
      </c>
      <c r="AC1524">
        <f t="shared" si="364"/>
        <v>-0.14537102319489911</v>
      </c>
      <c r="AD1524">
        <f t="shared" si="370"/>
        <v>9915.8301775707005</v>
      </c>
      <c r="AE1524">
        <f t="shared" si="365"/>
        <v>-1.4660284556219283E-5</v>
      </c>
      <c r="AF1524">
        <f t="shared" si="366"/>
        <v>-8.4169822429299712E-3</v>
      </c>
      <c r="AG1524">
        <f>IF(AF1524&lt;MAX($AF$202:AF1524),(1+AF1524)/(1+MAX($AF$202:AF1524))-1,0)</f>
        <v>-8.4169822429299712E-3</v>
      </c>
      <c r="AH1524">
        <f>MIN($AG$202:AG1524)</f>
        <v>-6.6231038167161249E-2</v>
      </c>
    </row>
    <row r="1525" spans="2:34" x14ac:dyDescent="0.2">
      <c r="B1525" t="s">
        <v>1528</v>
      </c>
      <c r="C1525">
        <v>1.37399</v>
      </c>
      <c r="D1525">
        <v>1.37538</v>
      </c>
      <c r="E1525">
        <v>1.37202</v>
      </c>
      <c r="F1525">
        <v>1.37338</v>
      </c>
      <c r="G1525">
        <v>10891.8398</v>
      </c>
      <c r="I1525">
        <f t="shared" si="372"/>
        <v>5.3100000000001479E-3</v>
      </c>
      <c r="J1525">
        <f t="shared" si="367"/>
        <v>1.369799</v>
      </c>
      <c r="K1525">
        <f t="shared" si="373"/>
        <v>1.3639633663366337</v>
      </c>
      <c r="L1525">
        <f t="shared" si="358"/>
        <v>1.3523379000000002</v>
      </c>
      <c r="M1525">
        <f t="shared" si="368"/>
        <v>1.3660997033100872</v>
      </c>
      <c r="N1525">
        <f t="shared" si="369"/>
        <v>1.3734982966899127</v>
      </c>
      <c r="O1525" cm="1">
        <f t="array" ref="O1525">_xlfn.IFS(C1525&lt;M1524,1,C1525&gt;N1524,-1,TRUE,0)</f>
        <v>-1</v>
      </c>
      <c r="P1525">
        <f t="shared" si="359"/>
        <v>1</v>
      </c>
      <c r="Q1525">
        <f t="shared" si="360"/>
        <v>1</v>
      </c>
      <c r="R1525" cm="1">
        <f t="array" ref="R1525">_xlfn.IFS(AND(Q1524=0,O1524=1,O1525=0,P1525=1),1,AND(Q1524=0,O1524=-1,O1525=0,P1525=-1),-1,AND(Q1524=1,O1524=-1,O1525=0,P1525=-1),-2,AND(Q1524=-1,O1524=1,O1525=0,P1525=1),2,TRUE,0)</f>
        <v>0</v>
      </c>
      <c r="S1525" cm="1">
        <f t="array" ref="S1525">_xlfn.IFS(AND(Q1525&lt;&gt;0,S1524=0),U1524/C1525,AND(Q1525&lt;&gt;0,S1524&lt;&gt;0),S1524,TRUE,0)</f>
        <v>7301.9883314226463</v>
      </c>
      <c r="T1525">
        <f t="shared" si="361"/>
        <v>38.773558039855331</v>
      </c>
      <c r="U1525">
        <f t="shared" si="357"/>
        <v>10207.37646861239</v>
      </c>
      <c r="V1525">
        <f t="shared" si="362"/>
        <v>3.8130663947494254E-3</v>
      </c>
      <c r="W1525">
        <f t="shared" si="363"/>
        <v>2.0737646861239023E-2</v>
      </c>
      <c r="X1525">
        <f>IF(W1525&lt;MAX($W$202:W1525),(1+W1525)/(1+MAX($W$202:W1525))-1,0)</f>
        <v>-4.020735349651583E-2</v>
      </c>
      <c r="Y1525">
        <f>MIN($X$202:X1525)</f>
        <v>-7.9803632119194168E-2</v>
      </c>
      <c r="AA1525">
        <v>1</v>
      </c>
      <c r="AB1525">
        <f t="shared" si="371"/>
        <v>7268.5511596973374</v>
      </c>
      <c r="AC1525">
        <f t="shared" si="364"/>
        <v>12.283851459888277</v>
      </c>
      <c r="AD1525">
        <f t="shared" si="370"/>
        <v>9928.1140290305884</v>
      </c>
      <c r="AE1525">
        <f t="shared" si="365"/>
        <v>1.2388122063318478E-3</v>
      </c>
      <c r="AF1525">
        <f t="shared" si="366"/>
        <v>-7.1885970969411961E-3</v>
      </c>
      <c r="AG1525">
        <f>IF(AF1525&lt;MAX($AF$202:AF1525),(1+AF1525)/(1+MAX($AF$202:AF1525))-1,0)</f>
        <v>-7.1885970969411961E-3</v>
      </c>
      <c r="AH1525">
        <f>MIN($AG$202:AG1525)</f>
        <v>-6.6231038167161249E-2</v>
      </c>
    </row>
    <row r="1526" spans="2:34" x14ac:dyDescent="0.2">
      <c r="B1526" t="s">
        <v>1529</v>
      </c>
      <c r="C1526">
        <v>1.37338</v>
      </c>
      <c r="D1526">
        <v>1.37409</v>
      </c>
      <c r="E1526">
        <v>1.3709</v>
      </c>
      <c r="F1526">
        <v>1.3717699999999999</v>
      </c>
      <c r="G1526">
        <v>9802.9102000000003</v>
      </c>
      <c r="I1526">
        <f t="shared" si="372"/>
        <v>-6.0999999999999943E-4</v>
      </c>
      <c r="J1526">
        <f t="shared" si="367"/>
        <v>1.3699530000000002</v>
      </c>
      <c r="K1526">
        <f t="shared" si="373"/>
        <v>1.36419900990099</v>
      </c>
      <c r="L1526">
        <f t="shared" si="358"/>
        <v>1.3525361499999999</v>
      </c>
      <c r="M1526">
        <f t="shared" si="368"/>
        <v>1.3661952182075061</v>
      </c>
      <c r="N1526">
        <f t="shared" si="369"/>
        <v>1.3737107817924943</v>
      </c>
      <c r="O1526" cm="1">
        <f t="array" ref="O1526">_xlfn.IFS(C1526&lt;M1525,1,C1526&gt;N1525,-1,TRUE,0)</f>
        <v>0</v>
      </c>
      <c r="P1526">
        <f t="shared" si="359"/>
        <v>1</v>
      </c>
      <c r="Q1526">
        <f t="shared" si="360"/>
        <v>1</v>
      </c>
      <c r="R1526" cm="1">
        <f t="array" ref="R1526">_xlfn.IFS(AND(Q1525=0,O1525=1,O1526=0,P1526=1),1,AND(Q1525=0,O1525=-1,O1526=0,P1526=-1),-1,AND(Q1525=1,O1525=-1,O1526=0,P1526=-1),-2,AND(Q1525=-1,O1525=1,O1526=0,P1526=1),2,TRUE,0)</f>
        <v>0</v>
      </c>
      <c r="S1526" cm="1">
        <f t="array" ref="S1526">_xlfn.IFS(AND(Q1526&lt;&gt;0,S1525=0),U1525/C1526,AND(Q1526&lt;&gt;0,S1525&lt;&gt;0),S1525,TRUE,0)</f>
        <v>7301.9883314226463</v>
      </c>
      <c r="T1526">
        <f t="shared" si="361"/>
        <v>-4.45421288216781</v>
      </c>
      <c r="U1526">
        <f t="shared" si="357"/>
        <v>10202.922255730222</v>
      </c>
      <c r="V1526">
        <f t="shared" si="362"/>
        <v>-4.3637196059775814E-4</v>
      </c>
      <c r="W1526">
        <f t="shared" si="363"/>
        <v>2.0292225573022238E-2</v>
      </c>
      <c r="X1526">
        <f>IF(W1526&lt;MAX($W$202:W1526),(1+W1526)/(1+MAX($W$202:W1526))-1,0)</f>
        <v>-4.0626180095437947E-2</v>
      </c>
      <c r="Y1526">
        <f>MIN($X$202:X1526)</f>
        <v>-7.9803632119194168E-2</v>
      </c>
      <c r="AA1526">
        <v>1</v>
      </c>
      <c r="AB1526">
        <f t="shared" si="371"/>
        <v>7268.5511596973374</v>
      </c>
      <c r="AC1526">
        <f t="shared" si="364"/>
        <v>38.596006657993939</v>
      </c>
      <c r="AD1526">
        <f t="shared" si="370"/>
        <v>9966.7100356885821</v>
      </c>
      <c r="AE1526">
        <f t="shared" si="365"/>
        <v>3.8875466725237211E-3</v>
      </c>
      <c r="AF1526">
        <f t="shared" si="366"/>
        <v>-3.3289964311418174E-3</v>
      </c>
      <c r="AG1526">
        <f>IF(AF1526&lt;MAX($AF$202:AF1526),(1+AF1526)/(1+MAX($AF$202:AF1526))-1,0)</f>
        <v>-3.3289964311418174E-3</v>
      </c>
      <c r="AH1526">
        <f>MIN($AG$202:AG1526)</f>
        <v>-6.6231038167161249E-2</v>
      </c>
    </row>
    <row r="1527" spans="2:34" x14ac:dyDescent="0.2">
      <c r="B1527" t="s">
        <v>1530</v>
      </c>
      <c r="C1527">
        <v>1.3717600000000001</v>
      </c>
      <c r="D1527">
        <v>1.3757200000000001</v>
      </c>
      <c r="E1527">
        <v>1.3710100000000001</v>
      </c>
      <c r="F1527">
        <v>1.37391</v>
      </c>
      <c r="G1527">
        <v>11325.96</v>
      </c>
      <c r="I1527">
        <f t="shared" si="372"/>
        <v>-1.6199999999999548E-3</v>
      </c>
      <c r="J1527">
        <f t="shared" si="367"/>
        <v>1.3702345</v>
      </c>
      <c r="K1527">
        <f t="shared" si="373"/>
        <v>1.3643992079207921</v>
      </c>
      <c r="L1527">
        <f t="shared" si="358"/>
        <v>1.35272675</v>
      </c>
      <c r="M1527">
        <f t="shared" si="368"/>
        <v>1.3661878051758256</v>
      </c>
      <c r="N1527">
        <f t="shared" si="369"/>
        <v>1.3742811948241744</v>
      </c>
      <c r="O1527" cm="1">
        <f t="array" ref="O1527">_xlfn.IFS(C1527&lt;M1526,1,C1527&gt;N1526,-1,TRUE,0)</f>
        <v>0</v>
      </c>
      <c r="P1527">
        <f t="shared" si="359"/>
        <v>1</v>
      </c>
      <c r="Q1527">
        <f t="shared" si="360"/>
        <v>1</v>
      </c>
      <c r="R1527" cm="1">
        <f t="array" ref="R1527">_xlfn.IFS(AND(Q1526=0,O1526=1,O1527=0,P1527=1),1,AND(Q1526=0,O1526=-1,O1527=0,P1527=-1),-1,AND(Q1526=1,O1526=-1,O1527=0,P1527=-1),-2,AND(Q1526=-1,O1526=1,O1527=0,P1527=1),2,TRUE,0)</f>
        <v>0</v>
      </c>
      <c r="S1527" cm="1">
        <f t="array" ref="S1527">_xlfn.IFS(AND(Q1527&lt;&gt;0,S1526=0),U1526/C1527,AND(Q1527&lt;&gt;0,S1526&lt;&gt;0),S1526,TRUE,0)</f>
        <v>7301.9883314226463</v>
      </c>
      <c r="T1527">
        <f t="shared" si="361"/>
        <v>-11.829221096904357</v>
      </c>
      <c r="U1527">
        <f t="shared" si="357"/>
        <v>10191.093034633317</v>
      </c>
      <c r="V1527">
        <f t="shared" si="362"/>
        <v>-1.1593953967708383E-3</v>
      </c>
      <c r="W1527">
        <f t="shared" si="363"/>
        <v>1.9109303463331617E-2</v>
      </c>
      <c r="X1527">
        <f>IF(W1527&lt;MAX($W$202:W1527),(1+W1527)/(1+MAX($W$202:W1527))-1,0)</f>
        <v>-4.1738473686017907E-2</v>
      </c>
      <c r="Y1527">
        <f>MIN($X$202:X1527)</f>
        <v>-7.9803632119194168E-2</v>
      </c>
      <c r="AA1527">
        <v>1</v>
      </c>
      <c r="AB1527">
        <f t="shared" si="371"/>
        <v>7268.5511596973374</v>
      </c>
      <c r="AC1527">
        <f t="shared" si="364"/>
        <v>-4.4338162074153713</v>
      </c>
      <c r="AD1527">
        <f t="shared" si="370"/>
        <v>9962.2762194811676</v>
      </c>
      <c r="AE1527">
        <f t="shared" si="365"/>
        <v>-4.4486256663822438E-4</v>
      </c>
      <c r="AF1527">
        <f t="shared" si="366"/>
        <v>-3.7723780518832406E-3</v>
      </c>
      <c r="AG1527">
        <f>IF(AF1527&lt;MAX($AF$202:AF1527),(1+AF1527)/(1+MAX($AF$202:AF1527))-1,0)</f>
        <v>-3.7723780518832406E-3</v>
      </c>
      <c r="AH1527">
        <f>MIN($AG$202:AG1527)</f>
        <v>-6.6231038167161249E-2</v>
      </c>
    </row>
    <row r="1528" spans="2:34" x14ac:dyDescent="0.2">
      <c r="B1528" t="s">
        <v>1531</v>
      </c>
      <c r="C1528">
        <v>1.37384</v>
      </c>
      <c r="D1528">
        <v>1.37531</v>
      </c>
      <c r="E1528">
        <v>1.3713599999999999</v>
      </c>
      <c r="F1528">
        <v>1.3724099999999999</v>
      </c>
      <c r="G1528">
        <v>10880.8604</v>
      </c>
      <c r="I1528">
        <f t="shared" si="372"/>
        <v>2.0799999999998597E-3</v>
      </c>
      <c r="J1528">
        <f t="shared" si="367"/>
        <v>1.3704939999999999</v>
      </c>
      <c r="K1528">
        <f t="shared" si="373"/>
        <v>1.3645810891089105</v>
      </c>
      <c r="L1528">
        <f t="shared" si="358"/>
        <v>1.3529289999999998</v>
      </c>
      <c r="M1528">
        <f t="shared" si="368"/>
        <v>1.3665907326507141</v>
      </c>
      <c r="N1528">
        <f t="shared" si="369"/>
        <v>1.3743972673492857</v>
      </c>
      <c r="O1528" cm="1">
        <f t="array" ref="O1528">_xlfn.IFS(C1528&lt;M1527,1,C1528&gt;N1527,-1,TRUE,0)</f>
        <v>0</v>
      </c>
      <c r="P1528">
        <f t="shared" si="359"/>
        <v>1</v>
      </c>
      <c r="Q1528">
        <f t="shared" si="360"/>
        <v>1</v>
      </c>
      <c r="R1528" cm="1">
        <f t="array" ref="R1528">_xlfn.IFS(AND(Q1527=0,O1527=1,O1528=0,P1528=1),1,AND(Q1527=0,O1527=-1,O1528=0,P1528=-1),-1,AND(Q1527=1,O1527=-1,O1528=0,P1528=-1),-2,AND(Q1527=-1,O1527=1,O1528=0,P1528=1),2,TRUE,0)</f>
        <v>0</v>
      </c>
      <c r="S1528" cm="1">
        <f t="array" ref="S1528">_xlfn.IFS(AND(Q1528&lt;&gt;0,S1527=0),U1527/C1528,AND(Q1528&lt;&gt;0,S1527&lt;&gt;0),S1527,TRUE,0)</f>
        <v>7301.9883314226463</v>
      </c>
      <c r="T1528">
        <f t="shared" si="361"/>
        <v>15.188135729358081</v>
      </c>
      <c r="U1528">
        <f t="shared" si="357"/>
        <v>10206.281170362676</v>
      </c>
      <c r="V1528">
        <f t="shared" si="362"/>
        <v>1.4903343221127369E-3</v>
      </c>
      <c r="W1528">
        <f t="shared" si="363"/>
        <v>2.0628117036267657E-2</v>
      </c>
      <c r="X1528">
        <f>IF(W1528&lt;MAX($W$202:W1528),(1+W1528)/(1+MAX($W$202:W1528))-1,0)</f>
        <v>-4.0310343643791824E-2</v>
      </c>
      <c r="Y1528">
        <f>MIN($X$202:X1528)</f>
        <v>-7.9803632119194168E-2</v>
      </c>
      <c r="AA1528">
        <v>1</v>
      </c>
      <c r="AB1528">
        <f t="shared" si="371"/>
        <v>7268.5511596973374</v>
      </c>
      <c r="AC1528">
        <f t="shared" si="364"/>
        <v>-11.775052878709358</v>
      </c>
      <c r="AD1528">
        <f t="shared" si="370"/>
        <v>9950.5011666024584</v>
      </c>
      <c r="AE1528">
        <f t="shared" si="365"/>
        <v>-1.1819641033123853E-3</v>
      </c>
      <c r="AF1528">
        <f t="shared" si="366"/>
        <v>-4.949883339754213E-3</v>
      </c>
      <c r="AG1528">
        <f>IF(AF1528&lt;MAX($AF$202:AF1528),(1+AF1528)/(1+MAX($AF$202:AF1528))-1,0)</f>
        <v>-4.949883339754213E-3</v>
      </c>
      <c r="AH1528">
        <f>MIN($AG$202:AG1528)</f>
        <v>-6.6231038167161249E-2</v>
      </c>
    </row>
    <row r="1529" spans="2:34" x14ac:dyDescent="0.2">
      <c r="B1529" t="s">
        <v>1532</v>
      </c>
      <c r="C1529">
        <v>1.37239</v>
      </c>
      <c r="D1529">
        <v>1.37537</v>
      </c>
      <c r="E1529">
        <v>1.37155</v>
      </c>
      <c r="F1529">
        <v>1.37321</v>
      </c>
      <c r="G1529">
        <v>11533.679700000001</v>
      </c>
      <c r="I1529">
        <f t="shared" si="372"/>
        <v>-1.4499999999999513E-3</v>
      </c>
      <c r="J1529">
        <f t="shared" si="367"/>
        <v>1.3707419999999999</v>
      </c>
      <c r="K1529">
        <f t="shared" si="373"/>
        <v>1.364775841584158</v>
      </c>
      <c r="L1529">
        <f t="shared" si="358"/>
        <v>1.3531410499999996</v>
      </c>
      <c r="M1529">
        <f t="shared" si="368"/>
        <v>1.366810371329843</v>
      </c>
      <c r="N1529">
        <f t="shared" si="369"/>
        <v>1.3746736286701569</v>
      </c>
      <c r="O1529" cm="1">
        <f t="array" ref="O1529">_xlfn.IFS(C1529&lt;M1528,1,C1529&gt;N1528,-1,TRUE,0)</f>
        <v>0</v>
      </c>
      <c r="P1529">
        <f t="shared" si="359"/>
        <v>1</v>
      </c>
      <c r="Q1529">
        <f t="shared" si="360"/>
        <v>1</v>
      </c>
      <c r="R1529" cm="1">
        <f t="array" ref="R1529">_xlfn.IFS(AND(Q1528=0,O1528=1,O1529=0,P1529=1),1,AND(Q1528=0,O1528=-1,O1529=0,P1529=-1),-1,AND(Q1528=1,O1528=-1,O1529=0,P1529=-1),-2,AND(Q1528=-1,O1528=1,O1529=0,P1529=1),2,TRUE,0)</f>
        <v>0</v>
      </c>
      <c r="S1529" cm="1">
        <f t="array" ref="S1529">_xlfn.IFS(AND(Q1529&lt;&gt;0,S1528=0),U1528/C1529,AND(Q1529&lt;&gt;0,S1528&lt;&gt;0),S1528,TRUE,0)</f>
        <v>7301.9883314226463</v>
      </c>
      <c r="T1529">
        <f t="shared" si="361"/>
        <v>-10.587883080562481</v>
      </c>
      <c r="U1529">
        <f t="shared" si="357"/>
        <v>10195.693287282113</v>
      </c>
      <c r="V1529">
        <f t="shared" si="362"/>
        <v>-1.0373889278406235E-3</v>
      </c>
      <c r="W1529">
        <f t="shared" si="363"/>
        <v>1.9569328728211266E-2</v>
      </c>
      <c r="X1529">
        <f>IF(W1529&lt;MAX($W$202:W1529),(1+W1529)/(1+MAX($W$202:W1529))-1,0)</f>
        <v>-4.1305915067459065E-2</v>
      </c>
      <c r="Y1529">
        <f>MIN($X$202:X1529)</f>
        <v>-7.9803632119194168E-2</v>
      </c>
      <c r="AA1529">
        <v>1</v>
      </c>
      <c r="AB1529">
        <f t="shared" si="371"/>
        <v>7268.5511596973374</v>
      </c>
      <c r="AC1529">
        <f t="shared" si="364"/>
        <v>15.118586412169442</v>
      </c>
      <c r="AD1529">
        <f t="shared" si="370"/>
        <v>9965.6197530146273</v>
      </c>
      <c r="AE1529">
        <f t="shared" si="365"/>
        <v>1.5193793919559529E-3</v>
      </c>
      <c r="AF1529">
        <f t="shared" si="366"/>
        <v>-3.4380246985372676E-3</v>
      </c>
      <c r="AG1529">
        <f>IF(AF1529&lt;MAX($AF$202:AF1529),(1+AF1529)/(1+MAX($AF$202:AF1529))-1,0)</f>
        <v>-3.4380246985372676E-3</v>
      </c>
      <c r="AH1529">
        <f>MIN($AG$202:AG1529)</f>
        <v>-6.6231038167161249E-2</v>
      </c>
    </row>
    <row r="1530" spans="2:34" x14ac:dyDescent="0.2">
      <c r="B1530" t="s">
        <v>1533</v>
      </c>
      <c r="C1530">
        <v>1.3731800000000001</v>
      </c>
      <c r="D1530">
        <v>1.3733</v>
      </c>
      <c r="E1530">
        <v>1.3678999999999999</v>
      </c>
      <c r="F1530">
        <v>1.3687100000000001</v>
      </c>
      <c r="G1530">
        <v>13339.929700000001</v>
      </c>
      <c r="I1530">
        <f t="shared" si="372"/>
        <v>7.9000000000006843E-4</v>
      </c>
      <c r="J1530">
        <f t="shared" si="367"/>
        <v>1.3707309999999999</v>
      </c>
      <c r="K1530">
        <f t="shared" si="373"/>
        <v>1.3649765346534648</v>
      </c>
      <c r="L1530">
        <f t="shared" si="358"/>
        <v>1.3533607999999999</v>
      </c>
      <c r="M1530">
        <f t="shared" si="368"/>
        <v>1.3667779814065704</v>
      </c>
      <c r="N1530">
        <f t="shared" si="369"/>
        <v>1.3746840185934295</v>
      </c>
      <c r="O1530" cm="1">
        <f t="array" ref="O1530">_xlfn.IFS(C1530&lt;M1529,1,C1530&gt;N1529,-1,TRUE,0)</f>
        <v>0</v>
      </c>
      <c r="P1530">
        <f t="shared" si="359"/>
        <v>1</v>
      </c>
      <c r="Q1530">
        <f t="shared" si="360"/>
        <v>1</v>
      </c>
      <c r="R1530" cm="1">
        <f t="array" ref="R1530">_xlfn.IFS(AND(Q1529=0,O1529=1,O1530=0,P1530=1),1,AND(Q1529=0,O1529=-1,O1530=0,P1530=-1),-1,AND(Q1529=1,O1529=-1,O1530=0,P1530=-1),-2,AND(Q1529=-1,O1529=1,O1530=0,P1530=1),2,TRUE,0)</f>
        <v>0</v>
      </c>
      <c r="S1530" cm="1">
        <f t="array" ref="S1530">_xlfn.IFS(AND(Q1530&lt;&gt;0,S1529=0),U1529/C1530,AND(Q1530&lt;&gt;0,S1529&lt;&gt;0),S1529,TRUE,0)</f>
        <v>7301.9883314226463</v>
      </c>
      <c r="T1530">
        <f t="shared" si="361"/>
        <v>5.7685707818243905</v>
      </c>
      <c r="U1530">
        <f t="shared" si="357"/>
        <v>10201.461858063936</v>
      </c>
      <c r="V1530">
        <f t="shared" si="362"/>
        <v>5.6578504465409733E-4</v>
      </c>
      <c r="W1530">
        <f t="shared" si="363"/>
        <v>2.0146185806393602E-2</v>
      </c>
      <c r="X1530">
        <f>IF(W1530&lt;MAX($W$202:W1530),(1+W1530)/(1+MAX($W$202:W1530))-1,0)</f>
        <v>-4.0763500291805976E-2</v>
      </c>
      <c r="Y1530">
        <f>MIN($X$202:X1530)</f>
        <v>-7.9803632119194168E-2</v>
      </c>
      <c r="AA1530">
        <v>1</v>
      </c>
      <c r="AB1530">
        <f t="shared" si="371"/>
        <v>7268.5511596973374</v>
      </c>
      <c r="AC1530">
        <f t="shared" si="364"/>
        <v>-10.539399181560785</v>
      </c>
      <c r="AD1530">
        <f t="shared" si="370"/>
        <v>9955.0803538330674</v>
      </c>
      <c r="AE1530">
        <f t="shared" si="365"/>
        <v>-1.0575758901871194E-3</v>
      </c>
      <c r="AF1530">
        <f t="shared" si="366"/>
        <v>-4.4919646166932115E-3</v>
      </c>
      <c r="AG1530">
        <f>IF(AF1530&lt;MAX($AF$202:AF1530),(1+AF1530)/(1+MAX($AF$202:AF1530))-1,0)</f>
        <v>-4.4919646166932115E-3</v>
      </c>
      <c r="AH1530">
        <f>MIN($AG$202:AG1530)</f>
        <v>-6.6231038167161249E-2</v>
      </c>
    </row>
    <row r="1531" spans="2:34" x14ac:dyDescent="0.2">
      <c r="B1531" t="s">
        <v>1534</v>
      </c>
      <c r="C1531">
        <v>1.3686700000000001</v>
      </c>
      <c r="D1531">
        <v>1.37103</v>
      </c>
      <c r="E1531">
        <v>1.36836</v>
      </c>
      <c r="F1531">
        <v>1.37015</v>
      </c>
      <c r="G1531">
        <v>9118.7001999999993</v>
      </c>
      <c r="I1531">
        <f t="shared" si="372"/>
        <v>-4.510000000000014E-3</v>
      </c>
      <c r="J1531">
        <f t="shared" si="367"/>
        <v>1.3706780000000001</v>
      </c>
      <c r="K1531">
        <f t="shared" si="373"/>
        <v>1.3651468316831681</v>
      </c>
      <c r="L1531">
        <f t="shared" si="358"/>
        <v>1.3535677999999995</v>
      </c>
      <c r="M1531">
        <f t="shared" si="368"/>
        <v>1.3667236676922647</v>
      </c>
      <c r="N1531">
        <f t="shared" si="369"/>
        <v>1.3746323323077354</v>
      </c>
      <c r="O1531" cm="1">
        <f t="array" ref="O1531">_xlfn.IFS(C1531&lt;M1530,1,C1531&gt;N1530,-1,TRUE,0)</f>
        <v>0</v>
      </c>
      <c r="P1531">
        <f t="shared" si="359"/>
        <v>1</v>
      </c>
      <c r="Q1531">
        <f t="shared" si="360"/>
        <v>1</v>
      </c>
      <c r="R1531" cm="1">
        <f t="array" ref="R1531">_xlfn.IFS(AND(Q1530=0,O1530=1,O1531=0,P1531=1),1,AND(Q1530=0,O1530=-1,O1531=0,P1531=-1),-1,AND(Q1530=1,O1530=-1,O1531=0,P1531=-1),-2,AND(Q1530=-1,O1530=1,O1531=0,P1531=1),2,TRUE,0)</f>
        <v>0</v>
      </c>
      <c r="S1531" cm="1">
        <f t="array" ref="S1531">_xlfn.IFS(AND(Q1531&lt;&gt;0,S1530=0),U1530/C1531,AND(Q1531&lt;&gt;0,S1530&lt;&gt;0),S1530,TRUE,0)</f>
        <v>7301.9883314226463</v>
      </c>
      <c r="T1531">
        <f t="shared" si="361"/>
        <v>-32.931967374716237</v>
      </c>
      <c r="U1531">
        <f t="shared" ref="U1531:U1585" si="374">U1530+T1531</f>
        <v>10168.52989068922</v>
      </c>
      <c r="V1531">
        <f t="shared" si="362"/>
        <v>-3.2281615941821659E-3</v>
      </c>
      <c r="W1531">
        <f t="shared" si="363"/>
        <v>1.6852989068921964E-2</v>
      </c>
      <c r="X1531">
        <f>IF(W1531&lt;MAX($W$202:W1531),(1+W1531)/(1+MAX($W$202:W1531))-1,0)</f>
        <v>-4.3860070719901723E-2</v>
      </c>
      <c r="Y1531">
        <f>MIN($X$202:X1531)</f>
        <v>-7.9803632119194168E-2</v>
      </c>
      <c r="AA1531">
        <v>1</v>
      </c>
      <c r="AB1531">
        <f t="shared" si="371"/>
        <v>7268.5511596973374</v>
      </c>
      <c r="AC1531">
        <f t="shared" si="364"/>
        <v>5.7421554161613937</v>
      </c>
      <c r="AD1531">
        <f t="shared" si="370"/>
        <v>9960.8225092492285</v>
      </c>
      <c r="AE1531">
        <f t="shared" si="365"/>
        <v>5.7680653616728019E-4</v>
      </c>
      <c r="AF1531">
        <f t="shared" si="366"/>
        <v>-3.9177490750771371E-3</v>
      </c>
      <c r="AG1531">
        <f>IF(AF1531&lt;MAX($AF$202:AF1531),(1+AF1531)/(1+MAX($AF$202:AF1531))-1,0)</f>
        <v>-3.9177490750771371E-3</v>
      </c>
      <c r="AH1531">
        <f>MIN($AG$202:AG1531)</f>
        <v>-6.6231038167161249E-2</v>
      </c>
    </row>
    <row r="1532" spans="2:34" x14ac:dyDescent="0.2">
      <c r="B1532" t="s">
        <v>1535</v>
      </c>
      <c r="C1532">
        <v>1.37016</v>
      </c>
      <c r="D1532">
        <v>1.3723799999999999</v>
      </c>
      <c r="E1532">
        <v>1.3696200000000001</v>
      </c>
      <c r="F1532">
        <v>1.37236</v>
      </c>
      <c r="G1532">
        <v>7439.6602000000003</v>
      </c>
      <c r="I1532">
        <f t="shared" si="372"/>
        <v>1.4899999999999913E-3</v>
      </c>
      <c r="J1532">
        <f t="shared" si="367"/>
        <v>1.3708114999999998</v>
      </c>
      <c r="K1532">
        <f t="shared" si="373"/>
        <v>1.3653144554455443</v>
      </c>
      <c r="L1532">
        <f t="shared" si="358"/>
        <v>1.3537866499999998</v>
      </c>
      <c r="M1532">
        <f t="shared" si="368"/>
        <v>1.3668195016282567</v>
      </c>
      <c r="N1532">
        <f t="shared" si="369"/>
        <v>1.374803498371743</v>
      </c>
      <c r="O1532" cm="1">
        <f t="array" ref="O1532">_xlfn.IFS(C1532&lt;M1531,1,C1532&gt;N1531,-1,TRUE,0)</f>
        <v>0</v>
      </c>
      <c r="P1532">
        <f t="shared" si="359"/>
        <v>1</v>
      </c>
      <c r="Q1532">
        <f t="shared" si="360"/>
        <v>1</v>
      </c>
      <c r="R1532" cm="1">
        <f t="array" ref="R1532">_xlfn.IFS(AND(Q1531=0,O1531=1,O1532=0,P1532=1),1,AND(Q1531=0,O1531=-1,O1532=0,P1532=-1),-1,AND(Q1531=1,O1531=-1,O1532=0,P1532=-1),-2,AND(Q1531=-1,O1531=1,O1532=0,P1532=1),2,TRUE,0)</f>
        <v>0</v>
      </c>
      <c r="S1532" cm="1">
        <f t="array" ref="S1532">_xlfn.IFS(AND(Q1532&lt;&gt;0,S1531=0),U1531/C1532,AND(Q1532&lt;&gt;0,S1531&lt;&gt;0),S1531,TRUE,0)</f>
        <v>7301.9883314226463</v>
      </c>
      <c r="T1532">
        <f t="shared" si="361"/>
        <v>10.87996261381968</v>
      </c>
      <c r="U1532">
        <f t="shared" si="374"/>
        <v>10179.409853303039</v>
      </c>
      <c r="V1532">
        <f t="shared" si="362"/>
        <v>1.0699641669718531E-3</v>
      </c>
      <c r="W1532">
        <f t="shared" si="363"/>
        <v>1.794098533030386E-2</v>
      </c>
      <c r="X1532">
        <f>IF(W1532&lt;MAX($W$202:W1532),(1+W1532)/(1+MAX($W$202:W1532))-1,0)</f>
        <v>-4.2837035256961031E-2</v>
      </c>
      <c r="Y1532">
        <f>MIN($X$202:X1532)</f>
        <v>-7.9803632119194168E-2</v>
      </c>
      <c r="AA1532">
        <v>1</v>
      </c>
      <c r="AB1532">
        <f t="shared" si="371"/>
        <v>7268.5511596973374</v>
      </c>
      <c r="AC1532">
        <f t="shared" si="364"/>
        <v>-32.781165730235095</v>
      </c>
      <c r="AD1532">
        <f t="shared" si="370"/>
        <v>9928.041343518993</v>
      </c>
      <c r="AE1532">
        <f t="shared" si="365"/>
        <v>-3.2910099241097602E-3</v>
      </c>
      <c r="AF1532">
        <f t="shared" si="366"/>
        <v>-7.1958656481007077E-3</v>
      </c>
      <c r="AG1532">
        <f>IF(AF1532&lt;MAX($AF$202:AF1532),(1+AF1532)/(1+MAX($AF$202:AF1532))-1,0)</f>
        <v>-7.1958656481007077E-3</v>
      </c>
      <c r="AH1532">
        <f>MIN($AG$202:AG1532)</f>
        <v>-6.6231038167161249E-2</v>
      </c>
    </row>
    <row r="1533" spans="2:34" x14ac:dyDescent="0.2">
      <c r="B1533" t="s">
        <v>1536</v>
      </c>
      <c r="C1533">
        <v>1.3723700000000001</v>
      </c>
      <c r="D1533">
        <v>1.3734299999999999</v>
      </c>
      <c r="E1533">
        <v>1.37148</v>
      </c>
      <c r="F1533">
        <v>1.37293</v>
      </c>
      <c r="G1533">
        <v>6334.0097999999998</v>
      </c>
      <c r="I1533">
        <f t="shared" si="372"/>
        <v>2.2100000000000453E-3</v>
      </c>
      <c r="J1533">
        <f t="shared" si="367"/>
        <v>1.3709095</v>
      </c>
      <c r="K1533">
        <f t="shared" si="373"/>
        <v>1.3654904950495046</v>
      </c>
      <c r="L1533">
        <f t="shared" si="358"/>
        <v>1.3540043499999996</v>
      </c>
      <c r="M1533">
        <f t="shared" si="368"/>
        <v>1.3668119130271585</v>
      </c>
      <c r="N1533">
        <f t="shared" si="369"/>
        <v>1.3750070869728415</v>
      </c>
      <c r="O1533" cm="1">
        <f t="array" ref="O1533">_xlfn.IFS(C1533&lt;M1532,1,C1533&gt;N1532,-1,TRUE,0)</f>
        <v>0</v>
      </c>
      <c r="P1533">
        <f t="shared" si="359"/>
        <v>1</v>
      </c>
      <c r="Q1533">
        <f t="shared" si="360"/>
        <v>1</v>
      </c>
      <c r="R1533" cm="1">
        <f t="array" ref="R1533">_xlfn.IFS(AND(Q1532=0,O1532=1,O1533=0,P1533=1),1,AND(Q1532=0,O1532=-1,O1533=0,P1533=-1),-1,AND(Q1532=1,O1532=-1,O1533=0,P1533=-1),-2,AND(Q1532=-1,O1532=1,O1533=0,P1533=1),2,TRUE,0)</f>
        <v>0</v>
      </c>
      <c r="S1533" cm="1">
        <f t="array" ref="S1533">_xlfn.IFS(AND(Q1533&lt;&gt;0,S1532=0),U1532/C1533,AND(Q1533&lt;&gt;0,S1532&lt;&gt;0),S1532,TRUE,0)</f>
        <v>7301.9883314226463</v>
      </c>
      <c r="T1533">
        <f t="shared" si="361"/>
        <v>16.137394212444377</v>
      </c>
      <c r="U1533">
        <f t="shared" si="374"/>
        <v>10195.547247515484</v>
      </c>
      <c r="V1533">
        <f t="shared" si="362"/>
        <v>1.5852976199016171E-3</v>
      </c>
      <c r="W1533">
        <f t="shared" si="363"/>
        <v>1.9554724751548402E-2</v>
      </c>
      <c r="X1533">
        <f>IF(W1533&lt;MAX($W$202:W1533),(1+W1533)/(1+MAX($W$202:W1533))-1,0)</f>
        <v>-4.1319647087095901E-2</v>
      </c>
      <c r="Y1533">
        <f>MIN($X$202:X1533)</f>
        <v>-7.9803632119194168E-2</v>
      </c>
      <c r="AA1533">
        <v>1</v>
      </c>
      <c r="AB1533">
        <f t="shared" si="371"/>
        <v>7268.5511596973374</v>
      </c>
      <c r="AC1533">
        <f t="shared" si="364"/>
        <v>10.830141227948969</v>
      </c>
      <c r="AD1533">
        <f t="shared" si="370"/>
        <v>9938.8714847469419</v>
      </c>
      <c r="AE1533">
        <f t="shared" si="365"/>
        <v>1.0908638323730254E-3</v>
      </c>
      <c r="AF1533">
        <f t="shared" si="366"/>
        <v>-6.1128515253058291E-3</v>
      </c>
      <c r="AG1533">
        <f>IF(AF1533&lt;MAX($AF$202:AF1533),(1+AF1533)/(1+MAX($AF$202:AF1533))-1,0)</f>
        <v>-6.1128515253058291E-3</v>
      </c>
      <c r="AH1533">
        <f>MIN($AG$202:AG1533)</f>
        <v>-6.6231038167161249E-2</v>
      </c>
    </row>
    <row r="1534" spans="2:34" x14ac:dyDescent="0.2">
      <c r="B1534" t="s">
        <v>1537</v>
      </c>
      <c r="C1534">
        <v>1.3728499999999999</v>
      </c>
      <c r="D1534">
        <v>1.37405</v>
      </c>
      <c r="E1534">
        <v>1.37239</v>
      </c>
      <c r="F1534">
        <v>1.37358</v>
      </c>
      <c r="G1534">
        <v>4783.7798000000003</v>
      </c>
      <c r="I1534">
        <f t="shared" si="372"/>
        <v>4.7999999999981391E-4</v>
      </c>
      <c r="J1534">
        <f t="shared" si="367"/>
        <v>1.3710705000000001</v>
      </c>
      <c r="K1534">
        <f t="shared" si="373"/>
        <v>1.3656644554455442</v>
      </c>
      <c r="L1534">
        <f t="shared" si="358"/>
        <v>1.3542097499999999</v>
      </c>
      <c r="M1534">
        <f t="shared" si="368"/>
        <v>1.3668216814583347</v>
      </c>
      <c r="N1534">
        <f t="shared" si="369"/>
        <v>1.3753193185416654</v>
      </c>
      <c r="O1534" cm="1">
        <f t="array" ref="O1534">_xlfn.IFS(C1534&lt;M1533,1,C1534&gt;N1533,-1,TRUE,0)</f>
        <v>0</v>
      </c>
      <c r="P1534">
        <f t="shared" si="359"/>
        <v>1</v>
      </c>
      <c r="Q1534">
        <f t="shared" si="360"/>
        <v>1</v>
      </c>
      <c r="R1534" cm="1">
        <f t="array" ref="R1534">_xlfn.IFS(AND(Q1533=0,O1533=1,O1534=0,P1534=1),1,AND(Q1533=0,O1533=-1,O1534=0,P1534=-1),-1,AND(Q1533=1,O1533=-1,O1534=0,P1534=-1),-2,AND(Q1533=-1,O1533=1,O1534=0,P1534=1),2,TRUE,0)</f>
        <v>0</v>
      </c>
      <c r="S1534" cm="1">
        <f t="array" ref="S1534">_xlfn.IFS(AND(Q1534&lt;&gt;0,S1533=0),U1533/C1534,AND(Q1534&lt;&gt;0,S1533&lt;&gt;0),S1533,TRUE,0)</f>
        <v>7301.9883314226463</v>
      </c>
      <c r="T1534">
        <f t="shared" si="361"/>
        <v>3.5049543990815115</v>
      </c>
      <c r="U1534">
        <f t="shared" si="374"/>
        <v>10199.052201914565</v>
      </c>
      <c r="V1534">
        <f t="shared" si="362"/>
        <v>3.4377305248971517E-4</v>
      </c>
      <c r="W1534">
        <f t="shared" si="363"/>
        <v>1.9905220191456463E-2</v>
      </c>
      <c r="X1534">
        <f>IF(W1534&lt;MAX($W$202:W1534),(1+W1534)/(1+MAX($W$202:W1534))-1,0)</f>
        <v>-4.0990078615813164E-2</v>
      </c>
      <c r="Y1534">
        <f>MIN($X$202:X1534)</f>
        <v>-7.9803632119194168E-2</v>
      </c>
      <c r="AA1534">
        <v>1</v>
      </c>
      <c r="AB1534">
        <f t="shared" si="371"/>
        <v>7268.5511596973374</v>
      </c>
      <c r="AC1534">
        <f t="shared" si="364"/>
        <v>16.063498062931444</v>
      </c>
      <c r="AD1534">
        <f t="shared" si="370"/>
        <v>9954.934982809873</v>
      </c>
      <c r="AE1534">
        <f t="shared" si="365"/>
        <v>1.6162295777326318E-3</v>
      </c>
      <c r="AF1534">
        <f t="shared" si="366"/>
        <v>-4.5065017190126788E-3</v>
      </c>
      <c r="AG1534">
        <f>IF(AF1534&lt;MAX($AF$202:AF1534),(1+AF1534)/(1+MAX($AF$202:AF1534))-1,0)</f>
        <v>-4.5065017190126788E-3</v>
      </c>
      <c r="AH1534">
        <f>MIN($AG$202:AG1534)</f>
        <v>-6.6231038167161249E-2</v>
      </c>
    </row>
    <row r="1535" spans="2:34" x14ac:dyDescent="0.2">
      <c r="B1535" t="s">
        <v>1538</v>
      </c>
      <c r="C1535">
        <v>1.37358</v>
      </c>
      <c r="D1535">
        <v>1.3736600000000001</v>
      </c>
      <c r="E1535">
        <v>1.37226</v>
      </c>
      <c r="F1535">
        <v>1.3732500000000001</v>
      </c>
      <c r="G1535">
        <v>2942.9099000000001</v>
      </c>
      <c r="I1535">
        <f t="shared" si="372"/>
        <v>7.3000000000011944E-4</v>
      </c>
      <c r="J1535">
        <f t="shared" si="367"/>
        <v>1.3712564999999999</v>
      </c>
      <c r="K1535">
        <f t="shared" si="373"/>
        <v>1.3658140594059403</v>
      </c>
      <c r="L1535">
        <f t="shared" si="358"/>
        <v>1.3544159999999998</v>
      </c>
      <c r="M1535">
        <f t="shared" si="368"/>
        <v>1.3669682030186796</v>
      </c>
      <c r="N1535">
        <f t="shared" si="369"/>
        <v>1.3755447969813202</v>
      </c>
      <c r="O1535" cm="1">
        <f t="array" ref="O1535">_xlfn.IFS(C1535&lt;M1534,1,C1535&gt;N1534,-1,TRUE,0)</f>
        <v>0</v>
      </c>
      <c r="P1535">
        <f t="shared" si="359"/>
        <v>1</v>
      </c>
      <c r="Q1535">
        <f t="shared" si="360"/>
        <v>1</v>
      </c>
      <c r="R1535" cm="1">
        <f t="array" ref="R1535">_xlfn.IFS(AND(Q1534=0,O1534=1,O1535=0,P1535=1),1,AND(Q1534=0,O1534=-1,O1535=0,P1535=-1),-1,AND(Q1534=1,O1534=-1,O1535=0,P1535=-1),-2,AND(Q1534=-1,O1534=1,O1535=0,P1535=1),2,TRUE,0)</f>
        <v>0</v>
      </c>
      <c r="S1535" cm="1">
        <f t="array" ref="S1535">_xlfn.IFS(AND(Q1535&lt;&gt;0,S1534=0),U1534/C1535,AND(Q1535&lt;&gt;0,S1534&lt;&gt;0),S1534,TRUE,0)</f>
        <v>7301.9883314226463</v>
      </c>
      <c r="T1535">
        <f t="shared" si="361"/>
        <v>5.330451481939404</v>
      </c>
      <c r="U1535">
        <f t="shared" si="374"/>
        <v>10204.382653396504</v>
      </c>
      <c r="V1535">
        <f t="shared" si="362"/>
        <v>5.2264184714524481E-4</v>
      </c>
      <c r="W1535">
        <f t="shared" si="363"/>
        <v>2.043826533965043E-2</v>
      </c>
      <c r="X1535">
        <f>IF(W1535&lt;MAX($W$202:W1535),(1+W1535)/(1+MAX($W$202:W1535))-1,0)</f>
        <v>-4.0488859899070251E-2</v>
      </c>
      <c r="Y1535">
        <f>MIN($X$202:X1535)</f>
        <v>-7.9803632119194168E-2</v>
      </c>
      <c r="AA1535">
        <v>1</v>
      </c>
      <c r="AB1535">
        <f t="shared" si="371"/>
        <v>7268.5511596973374</v>
      </c>
      <c r="AC1535">
        <f t="shared" si="364"/>
        <v>3.4889045566533694</v>
      </c>
      <c r="AD1535">
        <f t="shared" si="370"/>
        <v>9958.4238873665272</v>
      </c>
      <c r="AE1535">
        <f t="shared" si="365"/>
        <v>3.5046984864069836E-4</v>
      </c>
      <c r="AF1535">
        <f t="shared" si="366"/>
        <v>-4.1576112633472384E-3</v>
      </c>
      <c r="AG1535">
        <f>IF(AF1535&lt;MAX($AF$202:AF1535),(1+AF1535)/(1+MAX($AF$202:AF1535))-1,0)</f>
        <v>-4.1576112633472384E-3</v>
      </c>
      <c r="AH1535">
        <f>MIN($AG$202:AG1535)</f>
        <v>-6.6231038167161249E-2</v>
      </c>
    </row>
    <row r="1536" spans="2:34" x14ac:dyDescent="0.2">
      <c r="B1536" t="s">
        <v>1539</v>
      </c>
      <c r="C1536">
        <v>1.3732500000000001</v>
      </c>
      <c r="D1536">
        <v>1.37361</v>
      </c>
      <c r="E1536">
        <v>1.3725700000000001</v>
      </c>
      <c r="F1536">
        <v>1.37287</v>
      </c>
      <c r="G1536">
        <v>2975.72</v>
      </c>
      <c r="I1536">
        <f t="shared" si="372"/>
        <v>-3.2999999999994145E-4</v>
      </c>
      <c r="J1536">
        <f t="shared" si="367"/>
        <v>1.371381</v>
      </c>
      <c r="K1536">
        <f t="shared" si="373"/>
        <v>1.3659652475247526</v>
      </c>
      <c r="L1536">
        <f t="shared" si="358"/>
        <v>1.3546379</v>
      </c>
      <c r="M1536">
        <f t="shared" si="368"/>
        <v>1.3670572844681916</v>
      </c>
      <c r="N1536">
        <f t="shared" si="369"/>
        <v>1.3757047155318083</v>
      </c>
      <c r="O1536" cm="1">
        <f t="array" ref="O1536">_xlfn.IFS(C1536&lt;M1535,1,C1536&gt;N1535,-1,TRUE,0)</f>
        <v>0</v>
      </c>
      <c r="P1536">
        <f t="shared" si="359"/>
        <v>1</v>
      </c>
      <c r="Q1536">
        <f t="shared" si="360"/>
        <v>1</v>
      </c>
      <c r="R1536" cm="1">
        <f t="array" ref="R1536">_xlfn.IFS(AND(Q1535=0,O1535=1,O1536=0,P1536=1),1,AND(Q1535=0,O1535=-1,O1536=0,P1536=-1),-1,AND(Q1535=1,O1535=-1,O1536=0,P1536=-1),-2,AND(Q1535=-1,O1535=1,O1536=0,P1536=1),2,TRUE,0)</f>
        <v>0</v>
      </c>
      <c r="S1536" cm="1">
        <f t="array" ref="S1536">_xlfn.IFS(AND(Q1536&lt;&gt;0,S1535=0),U1535/C1536,AND(Q1536&lt;&gt;0,S1535&lt;&gt;0),S1535,TRUE,0)</f>
        <v>7301.9883314226463</v>
      </c>
      <c r="T1536">
        <f t="shared" si="361"/>
        <v>-2.4096561493690456</v>
      </c>
      <c r="U1536">
        <f t="shared" si="374"/>
        <v>10201.972997247134</v>
      </c>
      <c r="V1536">
        <f t="shared" si="362"/>
        <v>-2.3613933651998021E-4</v>
      </c>
      <c r="W1536">
        <f t="shared" si="363"/>
        <v>2.0197299724713513E-2</v>
      </c>
      <c r="X1536">
        <f>IF(W1536&lt;MAX($W$202:W1536),(1+W1536)/(1+MAX($W$202:W1536))-1,0)</f>
        <v>-4.0715438223077216E-2</v>
      </c>
      <c r="Y1536">
        <f>MIN($X$202:X1536)</f>
        <v>-7.9803632119194168E-2</v>
      </c>
      <c r="AA1536">
        <v>1</v>
      </c>
      <c r="AB1536">
        <f t="shared" si="371"/>
        <v>7268.5511596973374</v>
      </c>
      <c r="AC1536">
        <f t="shared" si="364"/>
        <v>5.3060423465799245</v>
      </c>
      <c r="AD1536">
        <f t="shared" si="370"/>
        <v>9963.7299297131067</v>
      </c>
      <c r="AE1536">
        <f t="shared" si="365"/>
        <v>5.3281949097500113E-4</v>
      </c>
      <c r="AF1536">
        <f t="shared" si="366"/>
        <v>-3.6270070286893441E-3</v>
      </c>
      <c r="AG1536">
        <f>IF(AF1536&lt;MAX($AF$202:AF1536),(1+AF1536)/(1+MAX($AF$202:AF1536))-1,0)</f>
        <v>-3.6270070286893441E-3</v>
      </c>
      <c r="AH1536">
        <f>MIN($AG$202:AG1536)</f>
        <v>-6.6231038167161249E-2</v>
      </c>
    </row>
    <row r="1537" spans="2:34" x14ac:dyDescent="0.2">
      <c r="B1537" t="s">
        <v>1540</v>
      </c>
      <c r="C1537">
        <v>1.37287</v>
      </c>
      <c r="D1537">
        <v>1.3729</v>
      </c>
      <c r="E1537">
        <v>1.3721099999999999</v>
      </c>
      <c r="F1537">
        <v>1.37216</v>
      </c>
      <c r="G1537">
        <v>2115.4499999999998</v>
      </c>
      <c r="I1537">
        <f t="shared" si="372"/>
        <v>-3.8000000000004697E-4</v>
      </c>
      <c r="J1537">
        <f t="shared" si="367"/>
        <v>1.3714774999999999</v>
      </c>
      <c r="K1537">
        <f t="shared" si="373"/>
        <v>1.366109504950495</v>
      </c>
      <c r="L1537">
        <f t="shared" si="358"/>
        <v>1.3548508999999997</v>
      </c>
      <c r="M1537">
        <f t="shared" si="368"/>
        <v>1.36717474797368</v>
      </c>
      <c r="N1537">
        <f t="shared" si="369"/>
        <v>1.3757802520263198</v>
      </c>
      <c r="O1537" cm="1">
        <f t="array" ref="O1537">_xlfn.IFS(C1537&lt;M1536,1,C1537&gt;N1536,-1,TRUE,0)</f>
        <v>0</v>
      </c>
      <c r="P1537">
        <f t="shared" si="359"/>
        <v>1</v>
      </c>
      <c r="Q1537">
        <f t="shared" si="360"/>
        <v>1</v>
      </c>
      <c r="R1537" cm="1">
        <f t="array" ref="R1537">_xlfn.IFS(AND(Q1536=0,O1536=1,O1537=0,P1537=1),1,AND(Q1536=0,O1536=-1,O1537=0,P1537=-1),-1,AND(Q1536=1,O1536=-1,O1537=0,P1537=-1),-2,AND(Q1536=-1,O1536=1,O1537=0,P1537=1),2,TRUE,0)</f>
        <v>0</v>
      </c>
      <c r="S1537" cm="1">
        <f t="array" ref="S1537">_xlfn.IFS(AND(Q1537&lt;&gt;0,S1536=0),U1536/C1537,AND(Q1537&lt;&gt;0,S1536&lt;&gt;0),S1536,TRUE,0)</f>
        <v>7301.9883314226463</v>
      </c>
      <c r="T1537">
        <f t="shared" si="361"/>
        <v>-2.7747555659409486</v>
      </c>
      <c r="U1537">
        <f t="shared" si="374"/>
        <v>10199.198241681193</v>
      </c>
      <c r="V1537">
        <f t="shared" si="362"/>
        <v>-2.7198224957953519E-4</v>
      </c>
      <c r="W1537">
        <f t="shared" si="363"/>
        <v>1.9919824168119327E-2</v>
      </c>
      <c r="X1537">
        <f>IF(W1537&lt;MAX($W$202:W1537),(1+W1537)/(1+MAX($W$202:W1537))-1,0)</f>
        <v>-4.0976346596176327E-2</v>
      </c>
      <c r="Y1537">
        <f>MIN($X$202:X1537)</f>
        <v>-7.9803632119194168E-2</v>
      </c>
      <c r="AA1537">
        <v>1</v>
      </c>
      <c r="AB1537">
        <f t="shared" si="371"/>
        <v>7268.5511596973374</v>
      </c>
      <c r="AC1537">
        <f t="shared" si="364"/>
        <v>-2.3986218826996959</v>
      </c>
      <c r="AD1537">
        <f t="shared" si="370"/>
        <v>9961.3313078304072</v>
      </c>
      <c r="AE1537">
        <f t="shared" si="365"/>
        <v>-2.4073533702942922E-4</v>
      </c>
      <c r="AF1537">
        <f t="shared" si="366"/>
        <v>-3.8668692169592234E-3</v>
      </c>
      <c r="AG1537">
        <f>IF(AF1537&lt;MAX($AF$202:AF1537),(1+AF1537)/(1+MAX($AF$202:AF1537))-1,0)</f>
        <v>-3.8668692169592234E-3</v>
      </c>
      <c r="AH1537">
        <f>MIN($AG$202:AG1537)</f>
        <v>-6.6231038167161249E-2</v>
      </c>
    </row>
    <row r="1538" spans="2:34" x14ac:dyDescent="0.2">
      <c r="B1538" t="s">
        <v>1541</v>
      </c>
      <c r="C1538">
        <v>1.3721699999999999</v>
      </c>
      <c r="D1538">
        <v>1.3735200000000001</v>
      </c>
      <c r="E1538">
        <v>1.3718900000000001</v>
      </c>
      <c r="F1538">
        <v>1.37331</v>
      </c>
      <c r="G1538">
        <v>4562.5600999999997</v>
      </c>
      <c r="I1538">
        <f t="shared" si="372"/>
        <v>-7.0000000000014495E-4</v>
      </c>
      <c r="J1538">
        <f t="shared" si="367"/>
        <v>1.3716275</v>
      </c>
      <c r="K1538">
        <f t="shared" si="373"/>
        <v>1.3662326732673269</v>
      </c>
      <c r="L1538">
        <f t="shared" si="358"/>
        <v>1.3550682499999995</v>
      </c>
      <c r="M1538">
        <f t="shared" si="368"/>
        <v>1.3672889893108349</v>
      </c>
      <c r="N1538">
        <f t="shared" si="369"/>
        <v>1.3759660106891651</v>
      </c>
      <c r="O1538" cm="1">
        <f t="array" ref="O1538">_xlfn.IFS(C1538&lt;M1537,1,C1538&gt;N1537,-1,TRUE,0)</f>
        <v>0</v>
      </c>
      <c r="P1538">
        <f t="shared" si="359"/>
        <v>1</v>
      </c>
      <c r="Q1538">
        <f t="shared" si="360"/>
        <v>1</v>
      </c>
      <c r="R1538" cm="1">
        <f t="array" ref="R1538">_xlfn.IFS(AND(Q1537=0,O1537=1,O1538=0,P1538=1),1,AND(Q1537=0,O1537=-1,O1538=0,P1538=-1),-1,AND(Q1537=1,O1537=-1,O1538=0,P1538=-1),-2,AND(Q1537=-1,O1537=1,O1538=0,P1538=1),2,TRUE,0)</f>
        <v>0</v>
      </c>
      <c r="S1538" cm="1">
        <f t="array" ref="S1538">_xlfn.IFS(AND(Q1538&lt;&gt;0,S1537=0),U1537/C1538,AND(Q1538&lt;&gt;0,S1537&lt;&gt;0),S1537,TRUE,0)</f>
        <v>7301.9883314226463</v>
      </c>
      <c r="T1538">
        <f t="shared" si="361"/>
        <v>-5.1113918319969107</v>
      </c>
      <c r="U1538">
        <f t="shared" si="374"/>
        <v>10194.086849849196</v>
      </c>
      <c r="V1538">
        <f t="shared" si="362"/>
        <v>-5.0115623903731186E-4</v>
      </c>
      <c r="W1538">
        <f t="shared" si="363"/>
        <v>1.9408684984919544E-2</v>
      </c>
      <c r="X1538">
        <f>IF(W1538&lt;MAX($W$202:W1538),(1+W1538)/(1+MAX($W$202:W1538))-1,0)</f>
        <v>-4.1456967283464152E-2</v>
      </c>
      <c r="Y1538">
        <f>MIN($X$202:X1538)</f>
        <v>-7.9803632119194168E-2</v>
      </c>
      <c r="AA1538">
        <v>1</v>
      </c>
      <c r="AB1538">
        <f t="shared" si="371"/>
        <v>7268.5511596973374</v>
      </c>
      <c r="AC1538">
        <f t="shared" si="364"/>
        <v>-2.7620494406853298</v>
      </c>
      <c r="AD1538">
        <f t="shared" si="370"/>
        <v>9958.5692583897217</v>
      </c>
      <c r="AE1538">
        <f t="shared" si="365"/>
        <v>-2.7727713849996506E-4</v>
      </c>
      <c r="AF1538">
        <f t="shared" si="366"/>
        <v>-4.1430741610278821E-3</v>
      </c>
      <c r="AG1538">
        <f>IF(AF1538&lt;MAX($AF$202:AF1538),(1+AF1538)/(1+MAX($AF$202:AF1538))-1,0)</f>
        <v>-4.1430741610278821E-3</v>
      </c>
      <c r="AH1538">
        <f>MIN($AG$202:AG1538)</f>
        <v>-6.6231038167161249E-2</v>
      </c>
    </row>
    <row r="1539" spans="2:34" x14ac:dyDescent="0.2">
      <c r="B1539" t="s">
        <v>1542</v>
      </c>
      <c r="C1539">
        <v>1.3733200000000001</v>
      </c>
      <c r="D1539">
        <v>1.37432</v>
      </c>
      <c r="E1539">
        <v>1.3696900000000001</v>
      </c>
      <c r="F1539">
        <v>1.36992</v>
      </c>
      <c r="G1539">
        <v>7756.9102000000003</v>
      </c>
      <c r="I1539">
        <f t="shared" si="372"/>
        <v>1.1500000000002064E-3</v>
      </c>
      <c r="J1539">
        <f t="shared" si="367"/>
        <v>1.3715839999999999</v>
      </c>
      <c r="K1539">
        <f t="shared" si="373"/>
        <v>1.3663666336633666</v>
      </c>
      <c r="L1539">
        <f t="shared" si="358"/>
        <v>1.3552869999999999</v>
      </c>
      <c r="M1539">
        <f t="shared" si="368"/>
        <v>1.3671956135083609</v>
      </c>
      <c r="N1539">
        <f t="shared" si="369"/>
        <v>1.3759723864916389</v>
      </c>
      <c r="O1539" cm="1">
        <f t="array" ref="O1539">_xlfn.IFS(C1539&lt;M1538,1,C1539&gt;N1538,-1,TRUE,0)</f>
        <v>0</v>
      </c>
      <c r="P1539">
        <f t="shared" si="359"/>
        <v>1</v>
      </c>
      <c r="Q1539">
        <f t="shared" si="360"/>
        <v>1</v>
      </c>
      <c r="R1539" cm="1">
        <f t="array" ref="R1539">_xlfn.IFS(AND(Q1538=0,O1538=1,O1539=0,P1539=1),1,AND(Q1538=0,O1538=-1,O1539=0,P1539=-1),-1,AND(Q1538=1,O1538=-1,O1539=0,P1539=-1),-2,AND(Q1538=-1,O1538=1,O1539=0,P1539=1),2,TRUE,0)</f>
        <v>0</v>
      </c>
      <c r="S1539" cm="1">
        <f t="array" ref="S1539">_xlfn.IFS(AND(Q1539&lt;&gt;0,S1538=0),U1538/C1539,AND(Q1539&lt;&gt;0,S1538&lt;&gt;0),S1538,TRUE,0)</f>
        <v>7301.9883314226463</v>
      </c>
      <c r="T1539">
        <f t="shared" si="361"/>
        <v>8.3972865811375499</v>
      </c>
      <c r="U1539">
        <f t="shared" si="374"/>
        <v>10202.484136430334</v>
      </c>
      <c r="V1539">
        <f t="shared" si="362"/>
        <v>8.2374092989621461E-4</v>
      </c>
      <c r="W1539">
        <f t="shared" si="363"/>
        <v>2.0248413643033425E-2</v>
      </c>
      <c r="X1539">
        <f>IF(W1539&lt;MAX($W$202:W1539),(1+W1539)/(1+MAX($W$202:W1539))-1,0)</f>
        <v>-4.0667376154348567E-2</v>
      </c>
      <c r="Y1539">
        <f>MIN($X$202:X1539)</f>
        <v>-7.9803632119194168E-2</v>
      </c>
      <c r="AA1539">
        <v>1</v>
      </c>
      <c r="AB1539">
        <f t="shared" si="371"/>
        <v>7268.5511596973374</v>
      </c>
      <c r="AC1539">
        <f t="shared" si="364"/>
        <v>-5.0879858117891894</v>
      </c>
      <c r="AD1539">
        <f t="shared" si="370"/>
        <v>9953.481272577932</v>
      </c>
      <c r="AE1539">
        <f t="shared" si="365"/>
        <v>-5.1091534132804788E-4</v>
      </c>
      <c r="AF1539">
        <f t="shared" si="366"/>
        <v>-4.6518727422067974E-3</v>
      </c>
      <c r="AG1539">
        <f>IF(AF1539&lt;MAX($AF$202:AF1539),(1+AF1539)/(1+MAX($AF$202:AF1539))-1,0)</f>
        <v>-4.6518727422067974E-3</v>
      </c>
      <c r="AH1539">
        <f>MIN($AG$202:AG1539)</f>
        <v>-6.6231038167161249E-2</v>
      </c>
    </row>
    <row r="1540" spans="2:34" x14ac:dyDescent="0.2">
      <c r="B1540" t="s">
        <v>1543</v>
      </c>
      <c r="C1540">
        <v>1.36992</v>
      </c>
      <c r="D1540">
        <v>1.3711</v>
      </c>
      <c r="E1540">
        <v>1.3695900000000001</v>
      </c>
      <c r="F1540">
        <v>1.3708400000000001</v>
      </c>
      <c r="G1540">
        <v>5026.5801000000001</v>
      </c>
      <c r="I1540">
        <f t="shared" si="372"/>
        <v>-3.4000000000000696E-3</v>
      </c>
      <c r="J1540">
        <f t="shared" si="367"/>
        <v>1.3715670000000002</v>
      </c>
      <c r="K1540">
        <f t="shared" si="373"/>
        <v>1.3664509900990103</v>
      </c>
      <c r="L1540">
        <f t="shared" si="358"/>
        <v>1.3554896999999997</v>
      </c>
      <c r="M1540">
        <f t="shared" si="368"/>
        <v>1.3671698595655815</v>
      </c>
      <c r="N1540">
        <f t="shared" si="369"/>
        <v>1.3759641404344189</v>
      </c>
      <c r="O1540" cm="1">
        <f t="array" ref="O1540">_xlfn.IFS(C1540&lt;M1539,1,C1540&gt;N1539,-1,TRUE,0)</f>
        <v>0</v>
      </c>
      <c r="P1540">
        <f t="shared" si="359"/>
        <v>1</v>
      </c>
      <c r="Q1540">
        <f t="shared" si="360"/>
        <v>1</v>
      </c>
      <c r="R1540" cm="1">
        <f t="array" ref="R1540">_xlfn.IFS(AND(Q1539=0,O1539=1,O1540=0,P1540=1),1,AND(Q1539=0,O1539=-1,O1540=0,P1540=-1),-1,AND(Q1539=1,O1539=-1,O1540=0,P1540=-1),-2,AND(Q1539=-1,O1539=1,O1540=0,P1540=1),2,TRUE,0)</f>
        <v>0</v>
      </c>
      <c r="S1540" cm="1">
        <f t="array" ref="S1540">_xlfn.IFS(AND(Q1540&lt;&gt;0,S1539=0),U1539/C1540,AND(Q1540&lt;&gt;0,S1539&lt;&gt;0),S1539,TRUE,0)</f>
        <v>7301.9883314226463</v>
      </c>
      <c r="T1540">
        <f t="shared" si="361"/>
        <v>-24.826760326837505</v>
      </c>
      <c r="U1540">
        <f t="shared" si="374"/>
        <v>10177.657376103496</v>
      </c>
      <c r="V1540">
        <f t="shared" si="362"/>
        <v>-2.4334034726099505E-3</v>
      </c>
      <c r="W1540">
        <f t="shared" si="363"/>
        <v>1.7765737610349497E-2</v>
      </c>
      <c r="X1540">
        <f>IF(W1540&lt;MAX($W$202:W1540),(1+W1540)/(1+MAX($W$202:W1540))-1,0)</f>
        <v>-4.3001819492602733E-2</v>
      </c>
      <c r="Y1540">
        <f>MIN($X$202:X1540)</f>
        <v>-7.9803632119194168E-2</v>
      </c>
      <c r="AA1540">
        <v>1</v>
      </c>
      <c r="AB1540">
        <f t="shared" si="371"/>
        <v>7268.5511596973374</v>
      </c>
      <c r="AC1540">
        <f t="shared" si="364"/>
        <v>8.3588338336534385</v>
      </c>
      <c r="AD1540">
        <f t="shared" si="370"/>
        <v>9961.840106411586</v>
      </c>
      <c r="AE1540">
        <f t="shared" si="365"/>
        <v>8.397899794800656E-4</v>
      </c>
      <c r="AF1540">
        <f t="shared" si="366"/>
        <v>-3.8159893588414207E-3</v>
      </c>
      <c r="AG1540">
        <f>IF(AF1540&lt;MAX($AF$202:AF1540),(1+AF1540)/(1+MAX($AF$202:AF1540))-1,0)</f>
        <v>-3.8159893588414207E-3</v>
      </c>
      <c r="AH1540">
        <f>MIN($AG$202:AG1540)</f>
        <v>-6.6231038167161249E-2</v>
      </c>
    </row>
    <row r="1541" spans="2:34" x14ac:dyDescent="0.2">
      <c r="B1541" t="s">
        <v>1544</v>
      </c>
      <c r="C1541">
        <v>1.3708400000000001</v>
      </c>
      <c r="D1541">
        <v>1.3716900000000001</v>
      </c>
      <c r="E1541">
        <v>1.36965</v>
      </c>
      <c r="F1541">
        <v>1.3704400000000001</v>
      </c>
      <c r="G1541">
        <v>4808.0801000000001</v>
      </c>
      <c r="I1541">
        <f t="shared" si="372"/>
        <v>9.200000000000319E-4</v>
      </c>
      <c r="J1541">
        <f t="shared" si="367"/>
        <v>1.3717385</v>
      </c>
      <c r="K1541">
        <f t="shared" si="373"/>
        <v>1.3665199009900992</v>
      </c>
      <c r="L1541">
        <f t="shared" si="358"/>
        <v>1.3556963999999994</v>
      </c>
      <c r="M1541">
        <f t="shared" si="368"/>
        <v>1.3678246820430684</v>
      </c>
      <c r="N1541">
        <f t="shared" si="369"/>
        <v>1.3756523179569315</v>
      </c>
      <c r="O1541" cm="1">
        <f t="array" ref="O1541">_xlfn.IFS(C1541&lt;M1540,1,C1541&gt;N1540,-1,TRUE,0)</f>
        <v>0</v>
      </c>
      <c r="P1541">
        <f t="shared" si="359"/>
        <v>1</v>
      </c>
      <c r="Q1541">
        <f t="shared" si="360"/>
        <v>1</v>
      </c>
      <c r="R1541" cm="1">
        <f t="array" ref="R1541">_xlfn.IFS(AND(Q1540=0,O1540=1,O1541=0,P1541=1),1,AND(Q1540=0,O1540=-1,O1541=0,P1541=-1),-1,AND(Q1540=1,O1540=-1,O1541=0,P1541=-1),-2,AND(Q1540=-1,O1540=1,O1541=0,P1541=1),2,TRUE,0)</f>
        <v>0</v>
      </c>
      <c r="S1541" cm="1">
        <f t="array" ref="S1541">_xlfn.IFS(AND(Q1541&lt;&gt;0,S1540=0),U1540/C1541,AND(Q1541&lt;&gt;0,S1540&lt;&gt;0),S1540,TRUE,0)</f>
        <v>7301.9883314226463</v>
      </c>
      <c r="T1541">
        <f t="shared" si="361"/>
        <v>6.7178292649090672</v>
      </c>
      <c r="U1541">
        <f t="shared" si="374"/>
        <v>10184.375205368406</v>
      </c>
      <c r="V1541">
        <f t="shared" si="362"/>
        <v>6.6005653527717589E-4</v>
      </c>
      <c r="W1541">
        <f t="shared" si="363"/>
        <v>1.8437520536840557E-2</v>
      </c>
      <c r="X1541">
        <f>IF(W1541&lt;MAX($W$202:W1541),(1+W1541)/(1+MAX($W$202:W1541))-1,0)</f>
        <v>-4.2370146589310265E-2</v>
      </c>
      <c r="Y1541">
        <f>MIN($X$202:X1541)</f>
        <v>-7.9803632119194168E-2</v>
      </c>
      <c r="AA1541">
        <v>1</v>
      </c>
      <c r="AB1541">
        <f t="shared" si="371"/>
        <v>7268.5511596973374</v>
      </c>
      <c r="AC1541">
        <f t="shared" si="364"/>
        <v>-24.713073942971452</v>
      </c>
      <c r="AD1541">
        <f t="shared" si="370"/>
        <v>9937.1270324686138</v>
      </c>
      <c r="AE1541">
        <f t="shared" si="365"/>
        <v>-2.4807740014885157E-3</v>
      </c>
      <c r="AF1541">
        <f t="shared" si="366"/>
        <v>-6.2872967531386603E-3</v>
      </c>
      <c r="AG1541">
        <f>IF(AF1541&lt;MAX($AF$202:AF1541),(1+AF1541)/(1+MAX($AF$202:AF1541))-1,0)</f>
        <v>-6.2872967531386603E-3</v>
      </c>
      <c r="AH1541">
        <f>MIN($AG$202:AG1541)</f>
        <v>-6.6231038167161249E-2</v>
      </c>
    </row>
    <row r="1542" spans="2:34" x14ac:dyDescent="0.2">
      <c r="B1542" t="s">
        <v>1545</v>
      </c>
      <c r="C1542">
        <v>1.3704400000000001</v>
      </c>
      <c r="D1542">
        <v>1.3706799999999999</v>
      </c>
      <c r="E1542">
        <v>1.3696900000000001</v>
      </c>
      <c r="F1542">
        <v>1.37039</v>
      </c>
      <c r="G1542">
        <v>3930.2</v>
      </c>
      <c r="I1542">
        <f t="shared" si="372"/>
        <v>-3.9999999999995595E-4</v>
      </c>
      <c r="J1542">
        <f t="shared" si="367"/>
        <v>1.371912</v>
      </c>
      <c r="K1542">
        <f t="shared" si="373"/>
        <v>1.3666168316831686</v>
      </c>
      <c r="L1542">
        <f t="shared" si="358"/>
        <v>1.3559026499999991</v>
      </c>
      <c r="M1542">
        <f t="shared" si="368"/>
        <v>1.3686078111434121</v>
      </c>
      <c r="N1542">
        <f t="shared" si="369"/>
        <v>1.3752161888565879</v>
      </c>
      <c r="O1542" cm="1">
        <f t="array" ref="O1542">_xlfn.IFS(C1542&lt;M1541,1,C1542&gt;N1541,-1,TRUE,0)</f>
        <v>0</v>
      </c>
      <c r="P1542">
        <f t="shared" si="359"/>
        <v>1</v>
      </c>
      <c r="Q1542">
        <f t="shared" si="360"/>
        <v>1</v>
      </c>
      <c r="R1542" cm="1">
        <f t="array" ref="R1542">_xlfn.IFS(AND(Q1541=0,O1541=1,O1542=0,P1542=1),1,AND(Q1541=0,O1541=-1,O1542=0,P1542=-1),-1,AND(Q1541=1,O1541=-1,O1542=0,P1542=-1),-2,AND(Q1541=-1,O1541=1,O1542=0,P1542=1),2,TRUE,0)</f>
        <v>0</v>
      </c>
      <c r="S1542" cm="1">
        <f t="array" ref="S1542">_xlfn.IFS(AND(Q1542&lt;&gt;0,S1541=0),U1541/C1542,AND(Q1542&lt;&gt;0,S1541&lt;&gt;0),S1541,TRUE,0)</f>
        <v>7301.9883314226463</v>
      </c>
      <c r="T1542">
        <f t="shared" si="361"/>
        <v>-2.920795332568737</v>
      </c>
      <c r="U1542">
        <f t="shared" si="374"/>
        <v>10181.454410035836</v>
      </c>
      <c r="V1542">
        <f t="shared" si="362"/>
        <v>-2.8679180349022515E-4</v>
      </c>
      <c r="W1542">
        <f t="shared" si="363"/>
        <v>1.8145441003583729E-2</v>
      </c>
      <c r="X1542">
        <f>IF(W1542&lt;MAX($W$202:W1542),(1+W1542)/(1+MAX($W$202:W1542))-1,0)</f>
        <v>-4.264478698204599E-2</v>
      </c>
      <c r="Y1542">
        <f>MIN($X$202:X1542)</f>
        <v>-7.9803632119194168E-2</v>
      </c>
      <c r="AA1542">
        <v>1</v>
      </c>
      <c r="AB1542">
        <f t="shared" si="371"/>
        <v>7268.5511596973374</v>
      </c>
      <c r="AC1542">
        <f t="shared" si="364"/>
        <v>6.6870670669217827</v>
      </c>
      <c r="AD1542">
        <f t="shared" si="370"/>
        <v>9943.8140995355352</v>
      </c>
      <c r="AE1542">
        <f t="shared" si="365"/>
        <v>6.7293766549148763E-4</v>
      </c>
      <c r="AF1542">
        <f t="shared" si="366"/>
        <v>-5.6185900464464922E-3</v>
      </c>
      <c r="AG1542">
        <f>IF(AF1542&lt;MAX($AF$202:AF1542),(1+AF1542)/(1+MAX($AF$202:AF1542))-1,0)</f>
        <v>-5.6185900464464922E-3</v>
      </c>
      <c r="AH1542">
        <f>MIN($AG$202:AG1542)</f>
        <v>-6.6231038167161249E-2</v>
      </c>
    </row>
    <row r="1543" spans="2:34" x14ac:dyDescent="0.2">
      <c r="B1543" t="s">
        <v>1546</v>
      </c>
      <c r="C1543">
        <v>1.3703700000000001</v>
      </c>
      <c r="D1543">
        <v>1.3715900000000001</v>
      </c>
      <c r="E1543">
        <v>1.37009</v>
      </c>
      <c r="F1543">
        <v>1.3707100000000001</v>
      </c>
      <c r="G1543">
        <v>4243.46</v>
      </c>
      <c r="I1543">
        <f t="shared" si="372"/>
        <v>-7.0000000000014495E-5</v>
      </c>
      <c r="J1543">
        <f t="shared" si="367"/>
        <v>1.3720140000000001</v>
      </c>
      <c r="K1543">
        <f t="shared" si="373"/>
        <v>1.3667008910891092</v>
      </c>
      <c r="L1543">
        <f t="shared" si="358"/>
        <v>1.356111899999999</v>
      </c>
      <c r="M1543">
        <f t="shared" si="368"/>
        <v>1.3690035355840005</v>
      </c>
      <c r="N1543">
        <f t="shared" si="369"/>
        <v>1.3750244644159997</v>
      </c>
      <c r="O1543" cm="1">
        <f t="array" ref="O1543">_xlfn.IFS(C1543&lt;M1542,1,C1543&gt;N1542,-1,TRUE,0)</f>
        <v>0</v>
      </c>
      <c r="P1543">
        <f t="shared" si="359"/>
        <v>1</v>
      </c>
      <c r="Q1543">
        <f t="shared" si="360"/>
        <v>1</v>
      </c>
      <c r="R1543" cm="1">
        <f t="array" ref="R1543">_xlfn.IFS(AND(Q1542=0,O1542=1,O1543=0,P1543=1),1,AND(Q1542=0,O1542=-1,O1543=0,P1543=-1),-1,AND(Q1542=1,O1542=-1,O1543=0,P1543=-1),-2,AND(Q1542=-1,O1542=1,O1543=0,P1543=1),2,TRUE,0)</f>
        <v>0</v>
      </c>
      <c r="S1543" cm="1">
        <f t="array" ref="S1543">_xlfn.IFS(AND(Q1543&lt;&gt;0,S1542=0),U1542/C1543,AND(Q1543&lt;&gt;0,S1542&lt;&gt;0),S1542,TRUE,0)</f>
        <v>7301.9883314226463</v>
      </c>
      <c r="T1543">
        <f t="shared" si="361"/>
        <v>-0.51113918319969109</v>
      </c>
      <c r="U1543">
        <f t="shared" si="374"/>
        <v>10180.943270852636</v>
      </c>
      <c r="V1543">
        <f t="shared" si="362"/>
        <v>-5.0202963409222006E-5</v>
      </c>
      <c r="W1543">
        <f t="shared" si="363"/>
        <v>1.8094327085263595E-2</v>
      </c>
      <c r="X1543">
        <f>IF(W1543&lt;MAX($W$202:W1543),(1+W1543)/(1+MAX($W$202:W1543))-1,0)</f>
        <v>-4.2692849050774972E-2</v>
      </c>
      <c r="Y1543">
        <f>MIN($X$202:X1543)</f>
        <v>-7.9803632119194168E-2</v>
      </c>
      <c r="AA1543">
        <v>1</v>
      </c>
      <c r="AB1543">
        <f t="shared" si="371"/>
        <v>7268.5511596973374</v>
      </c>
      <c r="AC1543">
        <f t="shared" si="364"/>
        <v>-2.9074204638786147</v>
      </c>
      <c r="AD1543">
        <f t="shared" si="370"/>
        <v>9940.906679071657</v>
      </c>
      <c r="AE1543">
        <f t="shared" si="365"/>
        <v>-2.9238483692232514E-4</v>
      </c>
      <c r="AF1543">
        <f t="shared" si="366"/>
        <v>-5.9093320928342852E-3</v>
      </c>
      <c r="AG1543">
        <f>IF(AF1543&lt;MAX($AF$202:AF1543),(1+AF1543)/(1+MAX($AF$202:AF1543))-1,0)</f>
        <v>-5.9093320928342852E-3</v>
      </c>
      <c r="AH1543">
        <f>MIN($AG$202:AG1543)</f>
        <v>-6.6231038167161249E-2</v>
      </c>
    </row>
    <row r="1544" spans="2:34" x14ac:dyDescent="0.2">
      <c r="B1544" t="s">
        <v>1547</v>
      </c>
      <c r="C1544">
        <v>1.3707199999999999</v>
      </c>
      <c r="D1544">
        <v>1.3725099999999999</v>
      </c>
      <c r="E1544">
        <v>1.37069</v>
      </c>
      <c r="F1544">
        <v>1.3711800000000001</v>
      </c>
      <c r="G1544">
        <v>4953.2597999999998</v>
      </c>
      <c r="I1544">
        <f t="shared" si="372"/>
        <v>3.4999999999985043E-4</v>
      </c>
      <c r="J1544">
        <f t="shared" si="367"/>
        <v>1.371874</v>
      </c>
      <c r="K1544">
        <f t="shared" si="373"/>
        <v>1.3668137623762378</v>
      </c>
      <c r="L1544">
        <f t="shared" si="358"/>
        <v>1.3563188999999991</v>
      </c>
      <c r="M1544">
        <f t="shared" si="368"/>
        <v>1.368984263679849</v>
      </c>
      <c r="N1544">
        <f t="shared" si="369"/>
        <v>1.374763736320151</v>
      </c>
      <c r="O1544" cm="1">
        <f t="array" ref="O1544">_xlfn.IFS(C1544&lt;M1543,1,C1544&gt;N1543,-1,TRUE,0)</f>
        <v>0</v>
      </c>
      <c r="P1544">
        <f t="shared" si="359"/>
        <v>1</v>
      </c>
      <c r="Q1544">
        <f t="shared" si="360"/>
        <v>1</v>
      </c>
      <c r="R1544" cm="1">
        <f t="array" ref="R1544">_xlfn.IFS(AND(Q1543=0,O1543=1,O1544=0,P1544=1),1,AND(Q1543=0,O1543=-1,O1544=0,P1544=-1),-1,AND(Q1543=1,O1543=-1,O1544=0,P1544=-1),-2,AND(Q1543=-1,O1543=1,O1544=0,P1544=1),2,TRUE,0)</f>
        <v>0</v>
      </c>
      <c r="S1544" cm="1">
        <f t="array" ref="S1544">_xlfn.IFS(AND(Q1544&lt;&gt;0,S1543=0),U1543/C1544,AND(Q1544&lt;&gt;0,S1543&lt;&gt;0),S1543,TRUE,0)</f>
        <v>7301.9883314226463</v>
      </c>
      <c r="T1544">
        <f t="shared" si="361"/>
        <v>2.555695915996834</v>
      </c>
      <c r="U1544">
        <f t="shared" si="374"/>
        <v>10183.498966768633</v>
      </c>
      <c r="V1544">
        <f t="shared" si="362"/>
        <v>2.510274193662999E-4</v>
      </c>
      <c r="W1544">
        <f t="shared" si="363"/>
        <v>1.8349896676863375E-2</v>
      </c>
      <c r="X1544">
        <f>IF(W1544&lt;MAX($W$202:W1544),(1+W1544)/(1+MAX($W$202:W1544))-1,0)</f>
        <v>-4.2452538707131171E-2</v>
      </c>
      <c r="Y1544">
        <f>MIN($X$202:X1544)</f>
        <v>-7.9803632119194168E-2</v>
      </c>
      <c r="AA1544">
        <v>1</v>
      </c>
      <c r="AB1544">
        <f t="shared" si="371"/>
        <v>7268.5511596973374</v>
      </c>
      <c r="AC1544">
        <f t="shared" si="364"/>
        <v>-0.50879858117891896</v>
      </c>
      <c r="AD1544">
        <f t="shared" si="370"/>
        <v>9940.3978804904782</v>
      </c>
      <c r="AE1544">
        <f t="shared" si="365"/>
        <v>-5.1182311393193131E-5</v>
      </c>
      <c r="AF1544">
        <f t="shared" si="366"/>
        <v>-5.9602119509521989E-3</v>
      </c>
      <c r="AG1544">
        <f>IF(AF1544&lt;MAX($AF$202:AF1544),(1+AF1544)/(1+MAX($AF$202:AF1544))-1,0)</f>
        <v>-5.9602119509521989E-3</v>
      </c>
      <c r="AH1544">
        <f>MIN($AG$202:AG1544)</f>
        <v>-6.6231038167161249E-2</v>
      </c>
    </row>
    <row r="1545" spans="2:34" x14ac:dyDescent="0.2">
      <c r="B1545" t="s">
        <v>1548</v>
      </c>
      <c r="C1545">
        <v>1.3711500000000001</v>
      </c>
      <c r="D1545">
        <v>1.37158</v>
      </c>
      <c r="E1545">
        <v>1.36931</v>
      </c>
      <c r="F1545">
        <v>1.37015</v>
      </c>
      <c r="G1545">
        <v>8031.1801999999998</v>
      </c>
      <c r="I1545">
        <f t="shared" si="372"/>
        <v>4.3000000000015248E-4</v>
      </c>
      <c r="J1545">
        <f t="shared" si="367"/>
        <v>1.3717125000000001</v>
      </c>
      <c r="K1545">
        <f t="shared" si="373"/>
        <v>1.3669219801980201</v>
      </c>
      <c r="L1545">
        <f t="shared" si="358"/>
        <v>1.3565374499999989</v>
      </c>
      <c r="M1545">
        <f t="shared" si="368"/>
        <v>1.3688164552834945</v>
      </c>
      <c r="N1545">
        <f t="shared" si="369"/>
        <v>1.3746085447165057</v>
      </c>
      <c r="O1545" cm="1">
        <f t="array" ref="O1545">_xlfn.IFS(C1545&lt;M1544,1,C1545&gt;N1544,-1,TRUE,0)</f>
        <v>0</v>
      </c>
      <c r="P1545">
        <f t="shared" si="359"/>
        <v>1</v>
      </c>
      <c r="Q1545">
        <f t="shared" si="360"/>
        <v>1</v>
      </c>
      <c r="R1545" cm="1">
        <f t="array" ref="R1545">_xlfn.IFS(AND(Q1544=0,O1544=1,O1545=0,P1545=1),1,AND(Q1544=0,O1544=-1,O1545=0,P1545=-1),-1,AND(Q1544=1,O1544=-1,O1545=0,P1545=-1),-2,AND(Q1544=-1,O1544=1,O1545=0,P1545=1),2,TRUE,0)</f>
        <v>0</v>
      </c>
      <c r="S1545" cm="1">
        <f t="array" ref="S1545">_xlfn.IFS(AND(Q1545&lt;&gt;0,S1544=0),U1544/C1545,AND(Q1545&lt;&gt;0,S1544&lt;&gt;0),S1544,TRUE,0)</f>
        <v>7301.9883314226463</v>
      </c>
      <c r="T1545">
        <f t="shared" si="361"/>
        <v>3.1398549825128512</v>
      </c>
      <c r="U1545">
        <f t="shared" si="374"/>
        <v>10186.638821751147</v>
      </c>
      <c r="V1545">
        <f t="shared" si="362"/>
        <v>3.0832771651070055E-4</v>
      </c>
      <c r="W1545">
        <f t="shared" si="363"/>
        <v>1.866388217511461E-2</v>
      </c>
      <c r="X1545">
        <f>IF(W1545&lt;MAX($W$202:W1545),(1+W1545)/(1+MAX($W$202:W1545))-1,0)</f>
        <v>-4.2157300284940136E-2</v>
      </c>
      <c r="Y1545">
        <f>MIN($X$202:X1545)</f>
        <v>-7.9803632119194168E-2</v>
      </c>
      <c r="AA1545">
        <v>1</v>
      </c>
      <c r="AB1545">
        <f t="shared" si="371"/>
        <v>7268.5511596973374</v>
      </c>
      <c r="AC1545">
        <f t="shared" si="364"/>
        <v>2.5439929058929809</v>
      </c>
      <c r="AD1545">
        <f t="shared" si="370"/>
        <v>9942.9418733963703</v>
      </c>
      <c r="AE1545">
        <f t="shared" si="365"/>
        <v>2.5592465578122868E-4</v>
      </c>
      <c r="AF1545">
        <f t="shared" si="366"/>
        <v>-5.7058126603629633E-3</v>
      </c>
      <c r="AG1545">
        <f>IF(AF1545&lt;MAX($AF$202:AF1545),(1+AF1545)/(1+MAX($AF$202:AF1545))-1,0)</f>
        <v>-5.7058126603629633E-3</v>
      </c>
      <c r="AH1545">
        <f>MIN($AG$202:AG1545)</f>
        <v>-6.6231038167161249E-2</v>
      </c>
    </row>
    <row r="1546" spans="2:34" x14ac:dyDescent="0.2">
      <c r="B1546" t="s">
        <v>1549</v>
      </c>
      <c r="C1546">
        <v>1.37015</v>
      </c>
      <c r="D1546">
        <v>1.37077</v>
      </c>
      <c r="E1546">
        <v>1.3678699999999999</v>
      </c>
      <c r="F1546">
        <v>1.37039</v>
      </c>
      <c r="G1546">
        <v>9413.4004000000004</v>
      </c>
      <c r="I1546">
        <f t="shared" si="372"/>
        <v>-1.0000000000001119E-3</v>
      </c>
      <c r="J1546">
        <f t="shared" si="367"/>
        <v>1.3716435</v>
      </c>
      <c r="K1546">
        <f t="shared" si="373"/>
        <v>1.367017920792079</v>
      </c>
      <c r="L1546">
        <f t="shared" si="358"/>
        <v>1.3567477499999989</v>
      </c>
      <c r="M1546">
        <f t="shared" si="368"/>
        <v>1.3686910144369533</v>
      </c>
      <c r="N1546">
        <f t="shared" si="369"/>
        <v>1.3745959855630467</v>
      </c>
      <c r="O1546" cm="1">
        <f t="array" ref="O1546">_xlfn.IFS(C1546&lt;M1545,1,C1546&gt;N1545,-1,TRUE,0)</f>
        <v>0</v>
      </c>
      <c r="P1546">
        <f t="shared" si="359"/>
        <v>1</v>
      </c>
      <c r="Q1546">
        <f t="shared" si="360"/>
        <v>1</v>
      </c>
      <c r="R1546" cm="1">
        <f t="array" ref="R1546">_xlfn.IFS(AND(Q1545=0,O1545=1,O1546=0,P1546=1),1,AND(Q1545=0,O1545=-1,O1546=0,P1546=-1),-1,AND(Q1545=1,O1545=-1,O1546=0,P1546=-1),-2,AND(Q1545=-1,O1545=1,O1546=0,P1546=1),2,TRUE,0)</f>
        <v>0</v>
      </c>
      <c r="S1546" cm="1">
        <f t="array" ref="S1546">_xlfn.IFS(AND(Q1546&lt;&gt;0,S1545=0),U1545/C1546,AND(Q1546&lt;&gt;0,S1545&lt;&gt;0),S1545,TRUE,0)</f>
        <v>7301.9883314226463</v>
      </c>
      <c r="T1546">
        <f t="shared" si="361"/>
        <v>-7.3019883314234635</v>
      </c>
      <c r="U1546">
        <f t="shared" si="374"/>
        <v>10179.336833419724</v>
      </c>
      <c r="V1546">
        <f t="shared" si="362"/>
        <v>-7.1682018565650944E-4</v>
      </c>
      <c r="W1546">
        <f t="shared" si="363"/>
        <v>1.7933683341972317E-2</v>
      </c>
      <c r="X1546">
        <f>IF(W1546&lt;MAX($W$202:W1546),(1+W1546)/(1+MAX($W$202:W1546))-1,0)</f>
        <v>-4.2843901266779616E-2</v>
      </c>
      <c r="Y1546">
        <f>MIN($X$202:X1546)</f>
        <v>-7.9803632119194168E-2</v>
      </c>
      <c r="AA1546">
        <v>1</v>
      </c>
      <c r="AB1546">
        <f t="shared" si="371"/>
        <v>7268.5511596973374</v>
      </c>
      <c r="AC1546">
        <f t="shared" si="364"/>
        <v>3.1254769986709636</v>
      </c>
      <c r="AD1546">
        <f t="shared" si="370"/>
        <v>9946.067350395042</v>
      </c>
      <c r="AE1546">
        <f t="shared" si="365"/>
        <v>3.1434127227813558E-4</v>
      </c>
      <c r="AF1546">
        <f t="shared" si="366"/>
        <v>-5.3932649604957472E-3</v>
      </c>
      <c r="AG1546">
        <f>IF(AF1546&lt;MAX($AF$202:AF1546),(1+AF1546)/(1+MAX($AF$202:AF1546))-1,0)</f>
        <v>-5.3932649604957472E-3</v>
      </c>
      <c r="AH1546">
        <f>MIN($AG$202:AG1546)</f>
        <v>-6.6231038167161249E-2</v>
      </c>
    </row>
    <row r="1547" spans="2:34" x14ac:dyDescent="0.2">
      <c r="B1547" t="s">
        <v>1550</v>
      </c>
      <c r="C1547">
        <v>1.37039</v>
      </c>
      <c r="D1547">
        <v>1.37256</v>
      </c>
      <c r="E1547">
        <v>1.3693900000000001</v>
      </c>
      <c r="F1547">
        <v>1.3723700000000001</v>
      </c>
      <c r="G1547">
        <v>7784.4902000000002</v>
      </c>
      <c r="I1547">
        <f t="shared" si="372"/>
        <v>2.4000000000001798E-4</v>
      </c>
      <c r="J1547">
        <f t="shared" si="367"/>
        <v>1.3715664999999999</v>
      </c>
      <c r="K1547">
        <f t="shared" si="373"/>
        <v>1.3671232673267324</v>
      </c>
      <c r="L1547">
        <f t="shared" ref="L1547:L1585" si="375">AVERAGE(C1348:C1547)</f>
        <v>1.3569676499999987</v>
      </c>
      <c r="M1547">
        <f t="shared" si="368"/>
        <v>1.3687787390705084</v>
      </c>
      <c r="N1547">
        <f t="shared" si="369"/>
        <v>1.3743542609294914</v>
      </c>
      <c r="O1547" cm="1">
        <f t="array" ref="O1547">_xlfn.IFS(C1547&lt;M1546,1,C1547&gt;N1546,-1,TRUE,0)</f>
        <v>0</v>
      </c>
      <c r="P1547">
        <f t="shared" si="359"/>
        <v>1</v>
      </c>
      <c r="Q1547">
        <f t="shared" si="360"/>
        <v>1</v>
      </c>
      <c r="R1547" cm="1">
        <f t="array" ref="R1547">_xlfn.IFS(AND(Q1546=0,O1546=1,O1547=0,P1547=1),1,AND(Q1546=0,O1546=-1,O1547=0,P1547=-1),-1,AND(Q1546=1,O1546=-1,O1547=0,P1547=-1),-2,AND(Q1546=-1,O1546=1,O1547=0,P1547=1),2,TRUE,0)</f>
        <v>0</v>
      </c>
      <c r="S1547" cm="1">
        <f t="array" ref="S1547">_xlfn.IFS(AND(Q1547&lt;&gt;0,S1546=0),U1546/C1547,AND(Q1547&lt;&gt;0,S1546&lt;&gt;0),S1546,TRUE,0)</f>
        <v>7301.9883314226463</v>
      </c>
      <c r="T1547">
        <f t="shared" si="361"/>
        <v>1.7524771995415664</v>
      </c>
      <c r="U1547">
        <f t="shared" si="374"/>
        <v>10181.089310619265</v>
      </c>
      <c r="V1547">
        <f t="shared" si="362"/>
        <v>1.7216025250171683E-4</v>
      </c>
      <c r="W1547">
        <f t="shared" si="363"/>
        <v>1.8108931061926459E-2</v>
      </c>
      <c r="X1547">
        <f>IF(W1547&lt;MAX($W$202:W1547),(1+W1547)/(1+MAX($W$202:W1547))-1,0)</f>
        <v>-4.2679117031138136E-2</v>
      </c>
      <c r="Y1547">
        <f>MIN($X$202:X1547)</f>
        <v>-7.9803632119194168E-2</v>
      </c>
      <c r="AA1547">
        <v>1</v>
      </c>
      <c r="AB1547">
        <f t="shared" si="371"/>
        <v>7268.5511596973374</v>
      </c>
      <c r="AC1547">
        <f t="shared" si="364"/>
        <v>-7.2685511596981511</v>
      </c>
      <c r="AD1547">
        <f t="shared" si="370"/>
        <v>9938.7987992353446</v>
      </c>
      <c r="AE1547">
        <f t="shared" si="365"/>
        <v>-7.3079649510009159E-4</v>
      </c>
      <c r="AF1547">
        <f t="shared" si="366"/>
        <v>-6.1201200764655628E-3</v>
      </c>
      <c r="AG1547">
        <f>IF(AF1547&lt;MAX($AF$202:AF1547),(1+AF1547)/(1+MAX($AF$202:AF1547))-1,0)</f>
        <v>-6.1201200764655628E-3</v>
      </c>
      <c r="AH1547">
        <f>MIN($AG$202:AG1547)</f>
        <v>-6.6231038167161249E-2</v>
      </c>
    </row>
    <row r="1548" spans="2:34" x14ac:dyDescent="0.2">
      <c r="B1548" t="s">
        <v>1551</v>
      </c>
      <c r="C1548">
        <v>1.3724700000000001</v>
      </c>
      <c r="D1548">
        <v>1.3743099999999999</v>
      </c>
      <c r="E1548">
        <v>1.3714999999999999</v>
      </c>
      <c r="F1548">
        <v>1.37158</v>
      </c>
      <c r="G1548">
        <v>9477.7196999999996</v>
      </c>
      <c r="I1548">
        <f t="shared" si="372"/>
        <v>2.0800000000000818E-3</v>
      </c>
      <c r="J1548">
        <f t="shared" si="367"/>
        <v>1.3715250000000001</v>
      </c>
      <c r="K1548">
        <f t="shared" si="373"/>
        <v>1.3672534653465345</v>
      </c>
      <c r="L1548">
        <f t="shared" si="375"/>
        <v>1.3571896999999993</v>
      </c>
      <c r="M1548">
        <f t="shared" si="368"/>
        <v>1.3687641197056013</v>
      </c>
      <c r="N1548">
        <f t="shared" si="369"/>
        <v>1.3742858802943989</v>
      </c>
      <c r="O1548" cm="1">
        <f t="array" ref="O1548">_xlfn.IFS(C1548&lt;M1547,1,C1548&gt;N1547,-1,TRUE,0)</f>
        <v>0</v>
      </c>
      <c r="P1548">
        <f t="shared" ref="P1548:P1585" si="376">IF(K1547&gt;=L1547,1,-1)</f>
        <v>1</v>
      </c>
      <c r="Q1548">
        <f t="shared" ref="Q1548:Q1585" si="377">Q1547+R1548</f>
        <v>1</v>
      </c>
      <c r="R1548" cm="1">
        <f t="array" ref="R1548">_xlfn.IFS(AND(Q1547=0,O1547=1,O1548=0,P1548=1),1,AND(Q1547=0,O1547=-1,O1548=0,P1548=-1),-1,AND(Q1547=1,O1547=-1,O1548=0,P1548=-1),-2,AND(Q1547=-1,O1547=1,O1548=0,P1548=1),2,TRUE,0)</f>
        <v>0</v>
      </c>
      <c r="S1548" cm="1">
        <f t="array" ref="S1548">_xlfn.IFS(AND(Q1548&lt;&gt;0,S1547=0),U1547/C1548,AND(Q1548&lt;&gt;0,S1547&lt;&gt;0),S1547,TRUE,0)</f>
        <v>7301.9883314226463</v>
      </c>
      <c r="T1548">
        <f t="shared" ref="T1548:T1585" si="378">S1547*Q1547*I1548</f>
        <v>15.188135729359702</v>
      </c>
      <c r="U1548">
        <f t="shared" si="374"/>
        <v>10196.277446348626</v>
      </c>
      <c r="V1548">
        <f t="shared" ref="V1548:V1585" si="379">T1548/U1547</f>
        <v>1.4917986932417827E-3</v>
      </c>
      <c r="W1548">
        <f t="shared" ref="W1548:W1585" si="380">U1548/$U$202-1</f>
        <v>1.9627744634862498E-2</v>
      </c>
      <c r="X1548">
        <f>IF(W1548&lt;MAX($W$202:W1548),(1+W1548)/(1+MAX($W$202:W1548))-1,0)</f>
        <v>-4.1250986988912053E-2</v>
      </c>
      <c r="Y1548">
        <f>MIN($X$202:X1548)</f>
        <v>-7.9803632119194168E-2</v>
      </c>
      <c r="AA1548">
        <v>1</v>
      </c>
      <c r="AB1548">
        <f t="shared" si="371"/>
        <v>7268.5511596973374</v>
      </c>
      <c r="AC1548">
        <f t="shared" ref="AC1548:AC1585" si="381">AB1548*AA1548*I1547</f>
        <v>1.7444522783274916</v>
      </c>
      <c r="AD1548">
        <f t="shared" si="370"/>
        <v>9940.5432515136727</v>
      </c>
      <c r="AE1548">
        <f t="shared" ref="AE1548:AE1585" si="382">AC1548/AD1547</f>
        <v>1.7551942780667855E-4</v>
      </c>
      <c r="AF1548">
        <f t="shared" ref="AF1548:AF1585" si="383">AD1548/$AD$202-1</f>
        <v>-5.9456748486327315E-3</v>
      </c>
      <c r="AG1548">
        <f>IF(AF1548&lt;MAX($AF$202:AF1548),(1+AF1548)/(1+MAX($AF$202:AF1548))-1,0)</f>
        <v>-5.9456748486327315E-3</v>
      </c>
      <c r="AH1548">
        <f>MIN($AG$202:AG1548)</f>
        <v>-6.6231038167161249E-2</v>
      </c>
    </row>
    <row r="1549" spans="2:34" x14ac:dyDescent="0.2">
      <c r="B1549" t="s">
        <v>1552</v>
      </c>
      <c r="C1549">
        <v>1.37155</v>
      </c>
      <c r="D1549">
        <v>1.3745799999999999</v>
      </c>
      <c r="E1549">
        <v>1.37121</v>
      </c>
      <c r="F1549">
        <v>1.37236</v>
      </c>
      <c r="G1549">
        <v>9041.2402000000002</v>
      </c>
      <c r="I1549">
        <f t="shared" si="372"/>
        <v>-9.200000000000319E-4</v>
      </c>
      <c r="J1549">
        <f t="shared" si="367"/>
        <v>1.3714825000000002</v>
      </c>
      <c r="K1549">
        <f t="shared" si="373"/>
        <v>1.3673734653465346</v>
      </c>
      <c r="L1549">
        <f t="shared" si="375"/>
        <v>1.3574133499999994</v>
      </c>
      <c r="M1549">
        <f t="shared" si="368"/>
        <v>1.3688016727023176</v>
      </c>
      <c r="N1549">
        <f t="shared" si="369"/>
        <v>1.3741633272976828</v>
      </c>
      <c r="O1549" cm="1">
        <f t="array" ref="O1549">_xlfn.IFS(C1549&lt;M1548,1,C1549&gt;N1548,-1,TRUE,0)</f>
        <v>0</v>
      </c>
      <c r="P1549">
        <f t="shared" si="376"/>
        <v>1</v>
      </c>
      <c r="Q1549">
        <f t="shared" si="377"/>
        <v>1</v>
      </c>
      <c r="R1549" cm="1">
        <f t="array" ref="R1549">_xlfn.IFS(AND(Q1548=0,O1548=1,O1549=0,P1549=1),1,AND(Q1548=0,O1548=-1,O1549=0,P1549=-1),-1,AND(Q1548=1,O1548=-1,O1549=0,P1549=-1),-2,AND(Q1548=-1,O1548=1,O1549=0,P1549=1),2,TRUE,0)</f>
        <v>0</v>
      </c>
      <c r="S1549" cm="1">
        <f t="array" ref="S1549">_xlfn.IFS(AND(Q1549&lt;&gt;0,S1548=0),U1548/C1549,AND(Q1549&lt;&gt;0,S1548&lt;&gt;0),S1548,TRUE,0)</f>
        <v>7301.9883314226463</v>
      </c>
      <c r="T1549">
        <f t="shared" si="378"/>
        <v>-6.7178292649090672</v>
      </c>
      <c r="U1549">
        <f t="shared" si="374"/>
        <v>10189.559617083716</v>
      </c>
      <c r="V1549">
        <f t="shared" si="379"/>
        <v>-6.5885116408977075E-4</v>
      </c>
      <c r="W1549">
        <f t="shared" si="380"/>
        <v>1.895596170837166E-2</v>
      </c>
      <c r="X1549">
        <f>IF(W1549&lt;MAX($W$202:W1549),(1+W1549)/(1+MAX($W$202:W1549))-1,0)</f>
        <v>-4.1882659892204188E-2</v>
      </c>
      <c r="Y1549">
        <f>MIN($X$202:X1549)</f>
        <v>-7.9803632119194168E-2</v>
      </c>
      <c r="AA1549">
        <v>1</v>
      </c>
      <c r="AB1549">
        <f t="shared" si="371"/>
        <v>7268.5511596973374</v>
      </c>
      <c r="AC1549">
        <f t="shared" si="381"/>
        <v>15.118586412171057</v>
      </c>
      <c r="AD1549">
        <f t="shared" si="370"/>
        <v>9955.6618379258434</v>
      </c>
      <c r="AE1549">
        <f t="shared" si="382"/>
        <v>1.5209014265763503E-3</v>
      </c>
      <c r="AF1549">
        <f t="shared" si="383"/>
        <v>-4.4338162074156751E-3</v>
      </c>
      <c r="AG1549">
        <f>IF(AF1549&lt;MAX($AF$202:AF1549),(1+AF1549)/(1+MAX($AF$202:AF1549))-1,0)</f>
        <v>-4.4338162074156751E-3</v>
      </c>
      <c r="AH1549">
        <f>MIN($AG$202:AG1549)</f>
        <v>-6.6231038167161249E-2</v>
      </c>
    </row>
    <row r="1550" spans="2:34" x14ac:dyDescent="0.2">
      <c r="B1550" t="s">
        <v>1553</v>
      </c>
      <c r="C1550">
        <v>1.37233</v>
      </c>
      <c r="D1550">
        <v>1.37391</v>
      </c>
      <c r="E1550">
        <v>1.37131</v>
      </c>
      <c r="F1550">
        <v>1.3714200000000001</v>
      </c>
      <c r="G1550">
        <v>8507.1504000000004</v>
      </c>
      <c r="I1550">
        <f t="shared" si="372"/>
        <v>7.8000000000000291E-4</v>
      </c>
      <c r="J1550">
        <f t="shared" si="367"/>
        <v>1.3716180000000002</v>
      </c>
      <c r="K1550">
        <f t="shared" si="373"/>
        <v>1.3674964356435644</v>
      </c>
      <c r="L1550">
        <f t="shared" si="375"/>
        <v>1.3576332999999996</v>
      </c>
      <c r="M1550">
        <f t="shared" si="368"/>
        <v>1.3692564699874872</v>
      </c>
      <c r="N1550">
        <f t="shared" si="369"/>
        <v>1.3739795300125133</v>
      </c>
      <c r="O1550" cm="1">
        <f t="array" ref="O1550">_xlfn.IFS(C1550&lt;M1549,1,C1550&gt;N1549,-1,TRUE,0)</f>
        <v>0</v>
      </c>
      <c r="P1550">
        <f t="shared" si="376"/>
        <v>1</v>
      </c>
      <c r="Q1550">
        <f t="shared" si="377"/>
        <v>1</v>
      </c>
      <c r="R1550" cm="1">
        <f t="array" ref="R1550">_xlfn.IFS(AND(Q1549=0,O1549=1,O1550=0,P1550=1),1,AND(Q1549=0,O1549=-1,O1550=0,P1550=-1),-1,AND(Q1549=1,O1549=-1,O1550=0,P1550=-1),-2,AND(Q1549=-1,O1549=1,O1550=0,P1550=1),2,TRUE,0)</f>
        <v>0</v>
      </c>
      <c r="S1550" cm="1">
        <f t="array" ref="S1550">_xlfn.IFS(AND(Q1550&lt;&gt;0,S1549=0),U1549/C1550,AND(Q1550&lt;&gt;0,S1549&lt;&gt;0),S1549,TRUE,0)</f>
        <v>7301.9883314226463</v>
      </c>
      <c r="T1550">
        <f t="shared" si="378"/>
        <v>5.6955508985096852</v>
      </c>
      <c r="U1550">
        <f t="shared" si="374"/>
        <v>10195.255167982226</v>
      </c>
      <c r="V1550">
        <f t="shared" si="379"/>
        <v>5.5895947543803371E-4</v>
      </c>
      <c r="W1550">
        <f t="shared" si="380"/>
        <v>1.9525516798222675E-2</v>
      </c>
      <c r="X1550">
        <f>IF(W1550&lt;MAX($W$202:W1550),(1+W1550)/(1+MAX($W$202:W1550))-1,0)</f>
        <v>-4.1347111126369462E-2</v>
      </c>
      <c r="Y1550">
        <f>MIN($X$202:X1550)</f>
        <v>-7.9803632119194168E-2</v>
      </c>
      <c r="AA1550">
        <v>1</v>
      </c>
      <c r="AB1550">
        <f t="shared" si="371"/>
        <v>7268.5511596973374</v>
      </c>
      <c r="AC1550">
        <f t="shared" si="381"/>
        <v>-6.6870670669217827</v>
      </c>
      <c r="AD1550">
        <f t="shared" si="370"/>
        <v>9948.9747708589221</v>
      </c>
      <c r="AE1550">
        <f t="shared" si="382"/>
        <v>-6.7168483379453177E-4</v>
      </c>
      <c r="AF1550">
        <f t="shared" si="383"/>
        <v>-5.1025229141078432E-3</v>
      </c>
      <c r="AG1550">
        <f>IF(AF1550&lt;MAX($AF$202:AF1550),(1+AF1550)/(1+MAX($AF$202:AF1550))-1,0)</f>
        <v>-5.1025229141078432E-3</v>
      </c>
      <c r="AH1550">
        <f>MIN($AG$202:AG1550)</f>
        <v>-6.6231038167161249E-2</v>
      </c>
    </row>
    <row r="1551" spans="2:34" x14ac:dyDescent="0.2">
      <c r="B1551" t="s">
        <v>1554</v>
      </c>
      <c r="C1551">
        <v>1.3714</v>
      </c>
      <c r="D1551">
        <v>1.37296</v>
      </c>
      <c r="E1551">
        <v>1.3691899999999999</v>
      </c>
      <c r="F1551">
        <v>1.3693599999999999</v>
      </c>
      <c r="G1551">
        <v>10587.2803</v>
      </c>
      <c r="I1551">
        <f t="shared" si="372"/>
        <v>-9.3000000000009742E-4</v>
      </c>
      <c r="J1551">
        <f t="shared" si="367"/>
        <v>1.3715785</v>
      </c>
      <c r="K1551">
        <f t="shared" si="373"/>
        <v>1.3676215841584156</v>
      </c>
      <c r="L1551">
        <f t="shared" si="375"/>
        <v>1.3578328999999996</v>
      </c>
      <c r="M1551">
        <f t="shared" si="368"/>
        <v>1.3690967081070324</v>
      </c>
      <c r="N1551">
        <f t="shared" si="369"/>
        <v>1.3740602918929676</v>
      </c>
      <c r="O1551" cm="1">
        <f t="array" ref="O1551">_xlfn.IFS(C1551&lt;M1550,1,C1551&gt;N1550,-1,TRUE,0)</f>
        <v>0</v>
      </c>
      <c r="P1551">
        <f t="shared" si="376"/>
        <v>1</v>
      </c>
      <c r="Q1551">
        <f t="shared" si="377"/>
        <v>1</v>
      </c>
      <c r="R1551" cm="1">
        <f t="array" ref="R1551">_xlfn.IFS(AND(Q1550=0,O1550=1,O1551=0,P1551=1),1,AND(Q1550=0,O1550=-1,O1551=0,P1551=-1),-1,AND(Q1550=1,O1550=-1,O1551=0,P1551=-1),-2,AND(Q1550=-1,O1550=1,O1551=0,P1551=1),2,TRUE,0)</f>
        <v>0</v>
      </c>
      <c r="S1551" cm="1">
        <f t="array" ref="S1551">_xlfn.IFS(AND(Q1551&lt;&gt;0,S1550=0),U1550/C1551,AND(Q1551&lt;&gt;0,S1550&lt;&gt;0),S1550,TRUE,0)</f>
        <v>7301.9883314226463</v>
      </c>
      <c r="T1551">
        <f t="shared" si="378"/>
        <v>-6.7908491482237725</v>
      </c>
      <c r="U1551">
        <f t="shared" si="374"/>
        <v>10188.464318834003</v>
      </c>
      <c r="V1551">
        <f t="shared" si="379"/>
        <v>-6.6607937087736178E-4</v>
      </c>
      <c r="W1551">
        <f t="shared" si="380"/>
        <v>1.8846431883400294E-2</v>
      </c>
      <c r="X1551">
        <f>IF(W1551&lt;MAX($W$202:W1551),(1+W1551)/(1+MAX($W$202:W1551))-1,0)</f>
        <v>-4.1985650039480182E-2</v>
      </c>
      <c r="Y1551">
        <f>MIN($X$202:X1551)</f>
        <v>-7.9803632119194168E-2</v>
      </c>
      <c r="AA1551">
        <v>1</v>
      </c>
      <c r="AB1551">
        <f t="shared" si="371"/>
        <v>7268.5511596973374</v>
      </c>
      <c r="AC1551">
        <f t="shared" si="381"/>
        <v>5.6694699045639441</v>
      </c>
      <c r="AD1551">
        <f t="shared" si="370"/>
        <v>9954.6442407634859</v>
      </c>
      <c r="AE1551">
        <f t="shared" si="382"/>
        <v>5.698546870548033E-4</v>
      </c>
      <c r="AF1551">
        <f t="shared" si="383"/>
        <v>-4.5355759236513915E-3</v>
      </c>
      <c r="AG1551">
        <f>IF(AF1551&lt;MAX($AF$202:AF1551),(1+AF1551)/(1+MAX($AF$202:AF1551))-1,0)</f>
        <v>-4.5355759236513915E-3</v>
      </c>
      <c r="AH1551">
        <f>MIN($AG$202:AG1551)</f>
        <v>-6.6231038167161249E-2</v>
      </c>
    </row>
    <row r="1552" spans="2:34" x14ac:dyDescent="0.2">
      <c r="B1552" t="s">
        <v>1555</v>
      </c>
      <c r="C1552">
        <v>1.3693900000000001</v>
      </c>
      <c r="D1552">
        <v>1.37168</v>
      </c>
      <c r="E1552">
        <v>1.3683099999999999</v>
      </c>
      <c r="F1552">
        <v>1.3709899999999999</v>
      </c>
      <c r="G1552">
        <v>11360.71</v>
      </c>
      <c r="I1552">
        <f t="shared" si="372"/>
        <v>-2.0099999999998452E-3</v>
      </c>
      <c r="J1552">
        <f t="shared" si="367"/>
        <v>1.3715100000000002</v>
      </c>
      <c r="K1552">
        <f t="shared" si="373"/>
        <v>1.3677416831683171</v>
      </c>
      <c r="L1552">
        <f t="shared" si="375"/>
        <v>1.3580245</v>
      </c>
      <c r="M1552">
        <f t="shared" si="368"/>
        <v>1.3690426856706128</v>
      </c>
      <c r="N1552">
        <f t="shared" si="369"/>
        <v>1.3739773143293876</v>
      </c>
      <c r="O1552" cm="1">
        <f t="array" ref="O1552">_xlfn.IFS(C1552&lt;M1551,1,C1552&gt;N1551,-1,TRUE,0)</f>
        <v>0</v>
      </c>
      <c r="P1552">
        <f t="shared" si="376"/>
        <v>1</v>
      </c>
      <c r="Q1552">
        <f t="shared" si="377"/>
        <v>1</v>
      </c>
      <c r="R1552" cm="1">
        <f t="array" ref="R1552">_xlfn.IFS(AND(Q1551=0,O1551=1,O1552=0,P1552=1),1,AND(Q1551=0,O1551=-1,O1552=0,P1552=-1),-1,AND(Q1551=1,O1551=-1,O1552=0,P1552=-1),-2,AND(Q1551=-1,O1551=1,O1552=0,P1552=1),2,TRUE,0)</f>
        <v>0</v>
      </c>
      <c r="S1552" cm="1">
        <f t="array" ref="S1552">_xlfn.IFS(AND(Q1552&lt;&gt;0,S1551=0),U1551/C1552,AND(Q1552&lt;&gt;0,S1551&lt;&gt;0),S1551,TRUE,0)</f>
        <v>7301.9883314226463</v>
      </c>
      <c r="T1552">
        <f t="shared" si="378"/>
        <v>-14.676996546158389</v>
      </c>
      <c r="U1552">
        <f t="shared" si="374"/>
        <v>10173.787322287844</v>
      </c>
      <c r="V1552">
        <f t="shared" si="379"/>
        <v>-1.4405504192645654E-3</v>
      </c>
      <c r="W1552">
        <f t="shared" si="380"/>
        <v>1.7378732228784388E-2</v>
      </c>
      <c r="X1552">
        <f>IF(W1552&lt;MAX($W$202:W1552),(1+W1552)/(1+MAX($W$202:W1552))-1,0)</f>
        <v>-4.3365718012977283E-2</v>
      </c>
      <c r="Y1552">
        <f>MIN($X$202:X1552)</f>
        <v>-7.9803632119194168E-2</v>
      </c>
      <c r="AA1552">
        <v>1</v>
      </c>
      <c r="AB1552">
        <f t="shared" si="371"/>
        <v>7268.5511596973374</v>
      </c>
      <c r="AC1552">
        <f t="shared" si="381"/>
        <v>-6.7597525785192323</v>
      </c>
      <c r="AD1552">
        <f t="shared" si="370"/>
        <v>9947.8844881849673</v>
      </c>
      <c r="AE1552">
        <f t="shared" si="382"/>
        <v>-6.7905516410506929E-4</v>
      </c>
      <c r="AF1552">
        <f t="shared" si="383"/>
        <v>-5.2115511815032933E-3</v>
      </c>
      <c r="AG1552">
        <f>IF(AF1552&lt;MAX($AF$202:AF1552),(1+AF1552)/(1+MAX($AF$202:AF1552))-1,0)</f>
        <v>-5.2115511815032933E-3</v>
      </c>
      <c r="AH1552">
        <f>MIN($AG$202:AG1552)</f>
        <v>-6.6231038167161249E-2</v>
      </c>
    </row>
    <row r="1553" spans="2:34" x14ac:dyDescent="0.2">
      <c r="B1553" t="s">
        <v>1556</v>
      </c>
      <c r="C1553">
        <v>1.37096</v>
      </c>
      <c r="D1553">
        <v>1.3711100000000001</v>
      </c>
      <c r="E1553">
        <v>1.3615200000000001</v>
      </c>
      <c r="F1553">
        <v>1.36242</v>
      </c>
      <c r="G1553">
        <v>14055.440399999999</v>
      </c>
      <c r="I1553">
        <f t="shared" si="372"/>
        <v>1.5699999999998493E-3</v>
      </c>
      <c r="J1553">
        <f t="shared" si="367"/>
        <v>1.3709845000000001</v>
      </c>
      <c r="K1553">
        <f t="shared" si="373"/>
        <v>1.3678751485148517</v>
      </c>
      <c r="L1553">
        <f t="shared" si="375"/>
        <v>1.3582089500000001</v>
      </c>
      <c r="M1553">
        <f t="shared" si="368"/>
        <v>1.3663904409015555</v>
      </c>
      <c r="N1553">
        <f t="shared" si="369"/>
        <v>1.3755785590984446</v>
      </c>
      <c r="O1553" cm="1">
        <f t="array" ref="O1553">_xlfn.IFS(C1553&lt;M1552,1,C1553&gt;N1552,-1,TRUE,0)</f>
        <v>0</v>
      </c>
      <c r="P1553">
        <f t="shared" si="376"/>
        <v>1</v>
      </c>
      <c r="Q1553">
        <f t="shared" si="377"/>
        <v>1</v>
      </c>
      <c r="R1553" cm="1">
        <f t="array" ref="R1553">_xlfn.IFS(AND(Q1552=0,O1552=1,O1553=0,P1553=1),1,AND(Q1552=0,O1552=-1,O1553=0,P1553=-1),-1,AND(Q1552=1,O1552=-1,O1553=0,P1553=-1),-2,AND(Q1552=-1,O1552=1,O1553=0,P1553=1),2,TRUE,0)</f>
        <v>0</v>
      </c>
      <c r="S1553" cm="1">
        <f t="array" ref="S1553">_xlfn.IFS(AND(Q1553&lt;&gt;0,S1552=0),U1552/C1553,AND(Q1553&lt;&gt;0,S1552&lt;&gt;0),S1552,TRUE,0)</f>
        <v>7301.9883314226463</v>
      </c>
      <c r="T1553">
        <f t="shared" si="378"/>
        <v>11.464121680332454</v>
      </c>
      <c r="U1553">
        <f t="shared" si="374"/>
        <v>10185.251443968176</v>
      </c>
      <c r="V1553">
        <f t="shared" si="379"/>
        <v>1.1268293033035847E-3</v>
      </c>
      <c r="W1553">
        <f t="shared" si="380"/>
        <v>1.8525144396817739E-2</v>
      </c>
      <c r="X1553">
        <f>IF(W1553&lt;MAX($W$202:W1553),(1+W1553)/(1+MAX($W$202:W1553))-1,0)</f>
        <v>-4.2287754471489469E-2</v>
      </c>
      <c r="Y1553">
        <f>MIN($X$202:X1553)</f>
        <v>-7.9803632119194168E-2</v>
      </c>
      <c r="AA1553">
        <v>1</v>
      </c>
      <c r="AB1553">
        <f t="shared" si="371"/>
        <v>7268.5511596973374</v>
      </c>
      <c r="AC1553">
        <f t="shared" si="381"/>
        <v>-14.609787830990523</v>
      </c>
      <c r="AD1553">
        <f t="shared" si="370"/>
        <v>9933.2747003539771</v>
      </c>
      <c r="AE1553">
        <f t="shared" si="382"/>
        <v>-1.4686326372549325E-3</v>
      </c>
      <c r="AF1553">
        <f t="shared" si="383"/>
        <v>-6.6725299646023251E-3</v>
      </c>
      <c r="AG1553">
        <f>IF(AF1553&lt;MAX($AF$202:AF1553),(1+AF1553)/(1+MAX($AF$202:AF1553))-1,0)</f>
        <v>-6.6725299646023251E-3</v>
      </c>
      <c r="AH1553">
        <f>MIN($AG$202:AG1553)</f>
        <v>-6.6231038167161249E-2</v>
      </c>
    </row>
    <row r="1554" spans="2:34" x14ac:dyDescent="0.2">
      <c r="B1554" t="s">
        <v>1557</v>
      </c>
      <c r="C1554">
        <v>1.3624099999999999</v>
      </c>
      <c r="D1554">
        <v>1.3643099999999999</v>
      </c>
      <c r="E1554">
        <v>1.3599000000000001</v>
      </c>
      <c r="F1554">
        <v>1.36042</v>
      </c>
      <c r="G1554">
        <v>12236.4805</v>
      </c>
      <c r="I1554">
        <f t="shared" si="372"/>
        <v>-8.5500000000000576E-3</v>
      </c>
      <c r="J1554">
        <f t="shared" si="367"/>
        <v>1.3703265000000004</v>
      </c>
      <c r="K1554">
        <f t="shared" si="373"/>
        <v>1.3679251485148518</v>
      </c>
      <c r="L1554">
        <f t="shared" si="375"/>
        <v>1.3583466000000002</v>
      </c>
      <c r="M1554">
        <f t="shared" si="368"/>
        <v>1.3639744978746859</v>
      </c>
      <c r="N1554">
        <f t="shared" si="369"/>
        <v>1.376678502125315</v>
      </c>
      <c r="O1554" cm="1">
        <f t="array" ref="O1554">_xlfn.IFS(C1554&lt;M1553,1,C1554&gt;N1553,-1,TRUE,0)</f>
        <v>1</v>
      </c>
      <c r="P1554">
        <f t="shared" si="376"/>
        <v>1</v>
      </c>
      <c r="Q1554">
        <f t="shared" si="377"/>
        <v>1</v>
      </c>
      <c r="R1554" cm="1">
        <f t="array" ref="R1554">_xlfn.IFS(AND(Q1553=0,O1553=1,O1554=0,P1554=1),1,AND(Q1553=0,O1553=-1,O1554=0,P1554=-1),-1,AND(Q1553=1,O1553=-1,O1554=0,P1554=-1),-2,AND(Q1553=-1,O1553=1,O1554=0,P1554=1),2,TRUE,0)</f>
        <v>0</v>
      </c>
      <c r="S1554" cm="1">
        <f t="array" ref="S1554">_xlfn.IFS(AND(Q1554&lt;&gt;0,S1553=0),U1553/C1554,AND(Q1554&lt;&gt;0,S1553&lt;&gt;0),S1553,TRUE,0)</f>
        <v>7301.9883314226463</v>
      </c>
      <c r="T1554">
        <f t="shared" si="378"/>
        <v>-62.432000233664048</v>
      </c>
      <c r="U1554">
        <f t="shared" si="374"/>
        <v>10122.819443734512</v>
      </c>
      <c r="V1554">
        <f t="shared" si="379"/>
        <v>-6.1296474198127924E-3</v>
      </c>
      <c r="W1554">
        <f t="shared" si="380"/>
        <v>1.2281944373451203E-2</v>
      </c>
      <c r="X1554">
        <f>IF(W1554&lt;MAX($W$202:W1554),(1+W1554)/(1+MAX($W$202:W1554))-1,0)</f>
        <v>-4.8158192866216587E-2</v>
      </c>
      <c r="Y1554">
        <f>MIN($X$202:X1554)</f>
        <v>-7.9803632119194168E-2</v>
      </c>
      <c r="AA1554">
        <v>1</v>
      </c>
      <c r="AB1554">
        <f t="shared" si="371"/>
        <v>7268.5511596973374</v>
      </c>
      <c r="AC1554">
        <f t="shared" si="381"/>
        <v>11.411625320723724</v>
      </c>
      <c r="AD1554">
        <f t="shared" si="370"/>
        <v>9944.6863256747001</v>
      </c>
      <c r="AE1554">
        <f t="shared" si="382"/>
        <v>1.1488281221415397E-3</v>
      </c>
      <c r="AF1554">
        <f t="shared" si="383"/>
        <v>-5.5313674325300211E-3</v>
      </c>
      <c r="AG1554">
        <f>IF(AF1554&lt;MAX($AF$202:AF1554),(1+AF1554)/(1+MAX($AF$202:AF1554))-1,0)</f>
        <v>-5.5313674325300211E-3</v>
      </c>
      <c r="AH1554">
        <f>MIN($AG$202:AG1554)</f>
        <v>-6.6231038167161249E-2</v>
      </c>
    </row>
    <row r="1555" spans="2:34" x14ac:dyDescent="0.2">
      <c r="B1555" t="s">
        <v>1558</v>
      </c>
      <c r="C1555">
        <v>1.3604400000000001</v>
      </c>
      <c r="D1555">
        <v>1.36138</v>
      </c>
      <c r="E1555">
        <v>1.35938</v>
      </c>
      <c r="F1555">
        <v>1.3611899999999999</v>
      </c>
      <c r="G1555">
        <v>8874.5400000000009</v>
      </c>
      <c r="I1555">
        <f t="shared" si="372"/>
        <v>-1.9699999999998052E-3</v>
      </c>
      <c r="J1555">
        <f t="shared" si="367"/>
        <v>1.3697235000000005</v>
      </c>
      <c r="K1555">
        <f t="shared" si="373"/>
        <v>1.3679743564356439</v>
      </c>
      <c r="L1555">
        <f t="shared" si="375"/>
        <v>1.3584571500000002</v>
      </c>
      <c r="M1555">
        <f t="shared" si="368"/>
        <v>1.3623832512984917</v>
      </c>
      <c r="N1555">
        <f t="shared" si="369"/>
        <v>1.3770637487015094</v>
      </c>
      <c r="O1555" cm="1">
        <f t="array" ref="O1555">_xlfn.IFS(C1555&lt;M1554,1,C1555&gt;N1554,-1,TRUE,0)</f>
        <v>1</v>
      </c>
      <c r="P1555">
        <f t="shared" si="376"/>
        <v>1</v>
      </c>
      <c r="Q1555">
        <f t="shared" si="377"/>
        <v>1</v>
      </c>
      <c r="R1555" cm="1">
        <f t="array" ref="R1555">_xlfn.IFS(AND(Q1554=0,O1554=1,O1555=0,P1555=1),1,AND(Q1554=0,O1554=-1,O1555=0,P1555=-1),-1,AND(Q1554=1,O1554=-1,O1555=0,P1555=-1),-2,AND(Q1554=-1,O1554=1,O1555=0,P1555=1),2,TRUE,0)</f>
        <v>0</v>
      </c>
      <c r="S1555" cm="1">
        <f t="array" ref="S1555">_xlfn.IFS(AND(Q1555&lt;&gt;0,S1554=0),U1554/C1555,AND(Q1555&lt;&gt;0,S1554&lt;&gt;0),S1554,TRUE,0)</f>
        <v>7301.9883314226463</v>
      </c>
      <c r="T1555">
        <f t="shared" si="378"/>
        <v>-14.384917012901191</v>
      </c>
      <c r="U1555">
        <f t="shared" si="374"/>
        <v>10108.43452672161</v>
      </c>
      <c r="V1555">
        <f t="shared" si="379"/>
        <v>-1.4210385844434566E-3</v>
      </c>
      <c r="W1555">
        <f t="shared" si="380"/>
        <v>1.0843452672161025E-2</v>
      </c>
      <c r="X1555">
        <f>IF(W1555&lt;MAX($W$202:W1555),(1+W1555)/(1+MAX($W$202:W1555))-1,0)</f>
        <v>-4.9510796800440127E-2</v>
      </c>
      <c r="Y1555">
        <f>MIN($X$202:X1555)</f>
        <v>-7.9803632119194168E-2</v>
      </c>
      <c r="AA1555">
        <v>1</v>
      </c>
      <c r="AB1555">
        <f t="shared" si="371"/>
        <v>7268.5511596973374</v>
      </c>
      <c r="AC1555">
        <f t="shared" si="381"/>
        <v>-62.146112415412652</v>
      </c>
      <c r="AD1555">
        <f t="shared" si="370"/>
        <v>9882.5402132592881</v>
      </c>
      <c r="AE1555">
        <f t="shared" si="382"/>
        <v>-6.249177739771127E-3</v>
      </c>
      <c r="AF1555">
        <f t="shared" si="383"/>
        <v>-1.1745978674071234E-2</v>
      </c>
      <c r="AG1555">
        <f>IF(AF1555&lt;MAX($AF$202:AF1555),(1+AF1555)/(1+MAX($AF$202:AF1555))-1,0)</f>
        <v>-1.1745978674071234E-2</v>
      </c>
      <c r="AH1555">
        <f>MIN($AG$202:AG1555)</f>
        <v>-6.6231038167161249E-2</v>
      </c>
    </row>
    <row r="1556" spans="2:34" x14ac:dyDescent="0.2">
      <c r="B1556" t="s">
        <v>1559</v>
      </c>
      <c r="C1556">
        <v>1.3612899999999999</v>
      </c>
      <c r="D1556">
        <v>1.3612899999999999</v>
      </c>
      <c r="E1556">
        <v>1.3583099999999999</v>
      </c>
      <c r="F1556">
        <v>1.3605</v>
      </c>
      <c r="G1556">
        <v>7474.1000999999997</v>
      </c>
      <c r="I1556">
        <f t="shared" si="372"/>
        <v>8.4999999999979536E-4</v>
      </c>
      <c r="J1556">
        <f t="shared" si="367"/>
        <v>1.3691050000000005</v>
      </c>
      <c r="K1556">
        <f t="shared" si="373"/>
        <v>1.368014356435644</v>
      </c>
      <c r="L1556">
        <f t="shared" si="375"/>
        <v>1.3585628500000004</v>
      </c>
      <c r="M1556">
        <f t="shared" si="368"/>
        <v>1.3608962497906201</v>
      </c>
      <c r="N1556">
        <f t="shared" si="369"/>
        <v>1.3773137502093808</v>
      </c>
      <c r="O1556" cm="1">
        <f t="array" ref="O1556">_xlfn.IFS(C1556&lt;M1555,1,C1556&gt;N1555,-1,TRUE,0)</f>
        <v>1</v>
      </c>
      <c r="P1556">
        <f t="shared" si="376"/>
        <v>1</v>
      </c>
      <c r="Q1556">
        <f t="shared" si="377"/>
        <v>1</v>
      </c>
      <c r="R1556" cm="1">
        <f t="array" ref="R1556">_xlfn.IFS(AND(Q1555=0,O1555=1,O1556=0,P1556=1),1,AND(Q1555=0,O1555=-1,O1556=0,P1556=-1),-1,AND(Q1555=1,O1555=-1,O1556=0,P1556=-1),-2,AND(Q1555=-1,O1555=1,O1556=0,P1556=1),2,TRUE,0)</f>
        <v>0</v>
      </c>
      <c r="S1556" cm="1">
        <f t="array" ref="S1556">_xlfn.IFS(AND(Q1556&lt;&gt;0,S1555=0),U1555/C1556,AND(Q1556&lt;&gt;0,S1555&lt;&gt;0),S1555,TRUE,0)</f>
        <v>7301.9883314226463</v>
      </c>
      <c r="T1556">
        <f t="shared" si="378"/>
        <v>6.2066900817077553</v>
      </c>
      <c r="U1556">
        <f t="shared" si="374"/>
        <v>10114.641216803318</v>
      </c>
      <c r="V1556">
        <f t="shared" si="379"/>
        <v>6.1401100885605903E-4</v>
      </c>
      <c r="W1556">
        <f t="shared" si="380"/>
        <v>1.1464121680331951E-2</v>
      </c>
      <c r="X1556">
        <f>IF(W1556&lt;MAX($W$202:W1556),(1+W1556)/(1+MAX($W$202:W1556))-1,0)</f>
        <v>-4.8927185965876641E-2</v>
      </c>
      <c r="Y1556">
        <f>MIN($X$202:X1556)</f>
        <v>-7.9803632119194168E-2</v>
      </c>
      <c r="AA1556">
        <v>1</v>
      </c>
      <c r="AB1556">
        <f t="shared" si="371"/>
        <v>7268.5511596973374</v>
      </c>
      <c r="AC1556">
        <f t="shared" si="381"/>
        <v>-14.31904578460234</v>
      </c>
      <c r="AD1556">
        <f t="shared" si="370"/>
        <v>9868.221167474685</v>
      </c>
      <c r="AE1556">
        <f t="shared" si="382"/>
        <v>-1.44892360421571E-3</v>
      </c>
      <c r="AF1556">
        <f t="shared" si="383"/>
        <v>-1.3177883252531553E-2</v>
      </c>
      <c r="AG1556">
        <f>IF(AF1556&lt;MAX($AF$202:AF1556),(1+AF1556)/(1+MAX($AF$202:AF1556))-1,0)</f>
        <v>-1.3177883252531553E-2</v>
      </c>
      <c r="AH1556">
        <f>MIN($AG$202:AG1556)</f>
        <v>-6.6231038167161249E-2</v>
      </c>
    </row>
    <row r="1557" spans="2:34" x14ac:dyDescent="0.2">
      <c r="B1557" t="s">
        <v>1560</v>
      </c>
      <c r="C1557">
        <v>1.36053</v>
      </c>
      <c r="D1557">
        <v>1.36219</v>
      </c>
      <c r="E1557">
        <v>1.3603099999999999</v>
      </c>
      <c r="F1557">
        <v>1.36172</v>
      </c>
      <c r="G1557">
        <v>5577.9102000000003</v>
      </c>
      <c r="I1557">
        <f t="shared" si="372"/>
        <v>-7.5999999999987189E-4</v>
      </c>
      <c r="J1557">
        <f t="shared" si="367"/>
        <v>1.3685830000000003</v>
      </c>
      <c r="K1557">
        <f t="shared" si="373"/>
        <v>1.3680181188118816</v>
      </c>
      <c r="L1557">
        <f t="shared" si="375"/>
        <v>1.3586719</v>
      </c>
      <c r="M1557">
        <f t="shared" si="368"/>
        <v>1.3599034444814269</v>
      </c>
      <c r="N1557">
        <f t="shared" si="369"/>
        <v>1.3772625555185738</v>
      </c>
      <c r="O1557" cm="1">
        <f t="array" ref="O1557">_xlfn.IFS(C1557&lt;M1556,1,C1557&gt;N1556,-1,TRUE,0)</f>
        <v>1</v>
      </c>
      <c r="P1557">
        <f t="shared" si="376"/>
        <v>1</v>
      </c>
      <c r="Q1557">
        <f t="shared" si="377"/>
        <v>1</v>
      </c>
      <c r="R1557" cm="1">
        <f t="array" ref="R1557">_xlfn.IFS(AND(Q1556=0,O1556=1,O1557=0,P1557=1),1,AND(Q1556=0,O1556=-1,O1557=0,P1557=-1),-1,AND(Q1556=1,O1556=-1,O1557=0,P1557=-1),-2,AND(Q1556=-1,O1556=1,O1557=0,P1557=1),2,TRUE,0)</f>
        <v>0</v>
      </c>
      <c r="S1557" cm="1">
        <f t="array" ref="S1557">_xlfn.IFS(AND(Q1557&lt;&gt;0,S1556=0),U1556/C1557,AND(Q1557&lt;&gt;0,S1556&lt;&gt;0),S1556,TRUE,0)</f>
        <v>7301.9883314226463</v>
      </c>
      <c r="T1557">
        <f t="shared" si="378"/>
        <v>-5.5495111318802754</v>
      </c>
      <c r="U1557">
        <f t="shared" si="374"/>
        <v>10109.091705671439</v>
      </c>
      <c r="V1557">
        <f t="shared" si="379"/>
        <v>-5.4866119449308265E-4</v>
      </c>
      <c r="W1557">
        <f t="shared" si="380"/>
        <v>1.09091705671438E-2</v>
      </c>
      <c r="X1557">
        <f>IF(W1557&lt;MAX($W$202:W1557),(1+W1557)/(1+MAX($W$202:W1557))-1,0)</f>
        <v>-4.944900271207453E-2</v>
      </c>
      <c r="Y1557">
        <f>MIN($X$202:X1557)</f>
        <v>-7.9803632119194168E-2</v>
      </c>
      <c r="AA1557">
        <v>1</v>
      </c>
      <c r="AB1557">
        <f t="shared" si="371"/>
        <v>7268.5511596973374</v>
      </c>
      <c r="AC1557">
        <f t="shared" si="381"/>
        <v>6.1782684857412491</v>
      </c>
      <c r="AD1557">
        <f t="shared" si="370"/>
        <v>9874.3994359604258</v>
      </c>
      <c r="AE1557">
        <f t="shared" si="382"/>
        <v>6.2607722110086142E-4</v>
      </c>
      <c r="AF1557">
        <f t="shared" si="383"/>
        <v>-1.2560056403957409E-2</v>
      </c>
      <c r="AG1557">
        <f>IF(AF1557&lt;MAX($AF$202:AF1557),(1+AF1557)/(1+MAX($AF$202:AF1557))-1,0)</f>
        <v>-1.2560056403957409E-2</v>
      </c>
      <c r="AH1557">
        <f>MIN($AG$202:AG1557)</f>
        <v>-6.6231038167161249E-2</v>
      </c>
    </row>
    <row r="1558" spans="2:34" x14ac:dyDescent="0.2">
      <c r="B1558" t="s">
        <v>1561</v>
      </c>
      <c r="C1558">
        <v>1.3617999999999999</v>
      </c>
      <c r="D1558">
        <v>1.36181</v>
      </c>
      <c r="E1558">
        <v>1.35998</v>
      </c>
      <c r="F1558">
        <v>1.36073</v>
      </c>
      <c r="G1558">
        <v>3437.53</v>
      </c>
      <c r="I1558">
        <f t="shared" si="372"/>
        <v>1.2699999999998823E-3</v>
      </c>
      <c r="J1558">
        <f t="shared" si="367"/>
        <v>1.3679540000000001</v>
      </c>
      <c r="K1558">
        <f t="shared" si="373"/>
        <v>1.3679972277227725</v>
      </c>
      <c r="L1558">
        <f t="shared" si="375"/>
        <v>1.3587820500000001</v>
      </c>
      <c r="M1558">
        <f t="shared" si="368"/>
        <v>1.3589197797237393</v>
      </c>
      <c r="N1558">
        <f t="shared" si="369"/>
        <v>1.3769882202762609</v>
      </c>
      <c r="O1558" cm="1">
        <f t="array" ref="O1558">_xlfn.IFS(C1558&lt;M1557,1,C1558&gt;N1557,-1,TRUE,0)</f>
        <v>0</v>
      </c>
      <c r="P1558">
        <f t="shared" si="376"/>
        <v>1</v>
      </c>
      <c r="Q1558">
        <f t="shared" si="377"/>
        <v>1</v>
      </c>
      <c r="R1558" cm="1">
        <f t="array" ref="R1558">_xlfn.IFS(AND(Q1557=0,O1557=1,O1558=0,P1558=1),1,AND(Q1557=0,O1557=-1,O1558=0,P1558=-1),-1,AND(Q1557=1,O1557=-1,O1558=0,P1558=-1),-2,AND(Q1557=-1,O1557=1,O1558=0,P1558=1),2,TRUE,0)</f>
        <v>0</v>
      </c>
      <c r="S1558" cm="1">
        <f t="array" ref="S1558">_xlfn.IFS(AND(Q1558&lt;&gt;0,S1557=0),U1557/C1558,AND(Q1558&lt;&gt;0,S1557&lt;&gt;0),S1557,TRUE,0)</f>
        <v>7301.9883314226463</v>
      </c>
      <c r="T1558">
        <f t="shared" si="378"/>
        <v>9.2735251809059012</v>
      </c>
      <c r="U1558">
        <f t="shared" si="374"/>
        <v>10118.365230852345</v>
      </c>
      <c r="V1558">
        <f t="shared" si="379"/>
        <v>9.1734504453087852E-4</v>
      </c>
      <c r="W1558">
        <f t="shared" si="380"/>
        <v>1.1836523085234418E-2</v>
      </c>
      <c r="X1558">
        <f>IF(W1558&lt;MAX($W$202:W1558),(1+W1558)/(1+MAX($W$202:W1558))-1,0)</f>
        <v>-4.8577019465138593E-2</v>
      </c>
      <c r="Y1558">
        <f>MIN($X$202:X1558)</f>
        <v>-7.9803632119194168E-2</v>
      </c>
      <c r="AA1558">
        <v>1</v>
      </c>
      <c r="AB1558">
        <f t="shared" si="371"/>
        <v>7268.5511596973374</v>
      </c>
      <c r="AC1558">
        <f t="shared" si="381"/>
        <v>-5.5240988813690457</v>
      </c>
      <c r="AD1558">
        <f t="shared" si="370"/>
        <v>9868.8753370790564</v>
      </c>
      <c r="AE1558">
        <f t="shared" si="382"/>
        <v>-5.594364413952582E-4</v>
      </c>
      <c r="AF1558">
        <f t="shared" si="383"/>
        <v>-1.3112466292094394E-2</v>
      </c>
      <c r="AG1558">
        <f>IF(AF1558&lt;MAX($AF$202:AF1558),(1+AF1558)/(1+MAX($AF$202:AF1558))-1,0)</f>
        <v>-1.3112466292094394E-2</v>
      </c>
      <c r="AH1558">
        <f>MIN($AG$202:AG1558)</f>
        <v>-6.6231038167161249E-2</v>
      </c>
    </row>
    <row r="1559" spans="2:34" x14ac:dyDescent="0.2">
      <c r="B1559" t="s">
        <v>1562</v>
      </c>
      <c r="C1559">
        <v>1.3607800000000001</v>
      </c>
      <c r="D1559">
        <v>1.3617900000000001</v>
      </c>
      <c r="E1559">
        <v>1.36069</v>
      </c>
      <c r="F1559">
        <v>1.3609899999999999</v>
      </c>
      <c r="G1559">
        <v>2035.55</v>
      </c>
      <c r="I1559">
        <f t="shared" si="372"/>
        <v>-1.0199999999997988E-3</v>
      </c>
      <c r="J1559">
        <f t="shared" ref="J1559:J1585" si="384">AVERAGE(F1540:F1559)</f>
        <v>1.3675075000000001</v>
      </c>
      <c r="K1559">
        <f t="shared" si="373"/>
        <v>1.3679314851485149</v>
      </c>
      <c r="L1559">
        <f t="shared" si="375"/>
        <v>1.3588833499999999</v>
      </c>
      <c r="M1559">
        <f t="shared" ref="M1559:M1585" si="385">J1559-2*_xlfn.STDEV.P(F1540:F1559)</f>
        <v>1.3580340573839285</v>
      </c>
      <c r="N1559">
        <f t="shared" ref="N1559:N1585" si="386">J1559+2*_xlfn.STDEV.P(F1540:F1559)</f>
        <v>1.3769809426160717</v>
      </c>
      <c r="O1559" cm="1">
        <f t="array" ref="O1559">_xlfn.IFS(C1559&lt;M1558,1,C1559&gt;N1558,-1,TRUE,0)</f>
        <v>0</v>
      </c>
      <c r="P1559">
        <f t="shared" si="376"/>
        <v>1</v>
      </c>
      <c r="Q1559">
        <f t="shared" si="377"/>
        <v>1</v>
      </c>
      <c r="R1559" cm="1">
        <f t="array" ref="R1559">_xlfn.IFS(AND(Q1558=0,O1558=1,O1559=0,P1559=1),1,AND(Q1558=0,O1558=-1,O1559=0,P1559=-1),-1,AND(Q1558=1,O1558=-1,O1559=0,P1559=-1),-2,AND(Q1558=-1,O1558=1,O1559=0,P1559=1),2,TRUE,0)</f>
        <v>0</v>
      </c>
      <c r="S1559" cm="1">
        <f t="array" ref="S1559">_xlfn.IFS(AND(Q1559&lt;&gt;0,S1558=0),U1558/C1559,AND(Q1559&lt;&gt;0,S1558&lt;&gt;0),S1558,TRUE,0)</f>
        <v>7301.9883314226463</v>
      </c>
      <c r="T1559">
        <f t="shared" si="378"/>
        <v>-7.4480280980496305</v>
      </c>
      <c r="U1559">
        <f t="shared" si="374"/>
        <v>10110.917202754295</v>
      </c>
      <c r="V1559">
        <f t="shared" si="379"/>
        <v>-7.3609006278400836E-4</v>
      </c>
      <c r="W1559">
        <f t="shared" si="380"/>
        <v>1.1091720275429484E-2</v>
      </c>
      <c r="X1559">
        <f>IF(W1559&lt;MAX($W$202:W1559),(1+W1559)/(1+MAX($W$202:W1559))-1,0)</f>
        <v>-4.9277352466614577E-2</v>
      </c>
      <c r="Y1559">
        <f>MIN($X$202:X1559)</f>
        <v>-7.9803632119194168E-2</v>
      </c>
      <c r="AA1559">
        <v>1</v>
      </c>
      <c r="AB1559">
        <f t="shared" si="371"/>
        <v>7268.5511596973374</v>
      </c>
      <c r="AC1559">
        <f t="shared" si="381"/>
        <v>9.231059972814764</v>
      </c>
      <c r="AD1559">
        <f t="shared" si="370"/>
        <v>9878.1063970518717</v>
      </c>
      <c r="AE1559">
        <f t="shared" si="382"/>
        <v>9.3537101822860087E-4</v>
      </c>
      <c r="AF1559">
        <f t="shared" si="383"/>
        <v>-1.2189360294812879E-2</v>
      </c>
      <c r="AG1559">
        <f>IF(AF1559&lt;MAX($AF$202:AF1559),(1+AF1559)/(1+MAX($AF$202:AF1559))-1,0)</f>
        <v>-1.2189360294812879E-2</v>
      </c>
      <c r="AH1559">
        <f>MIN($AG$202:AG1559)</f>
        <v>-6.6231038167161249E-2</v>
      </c>
    </row>
    <row r="1560" spans="2:34" x14ac:dyDescent="0.2">
      <c r="B1560" t="s">
        <v>1563</v>
      </c>
      <c r="C1560">
        <v>1.35866</v>
      </c>
      <c r="D1560">
        <v>1.3602799999999999</v>
      </c>
      <c r="E1560">
        <v>1.3574299999999999</v>
      </c>
      <c r="F1560">
        <v>1.3576900000000001</v>
      </c>
      <c r="G1560">
        <v>1996.78</v>
      </c>
      <c r="I1560">
        <f t="shared" si="372"/>
        <v>-2.1200000000001218E-3</v>
      </c>
      <c r="J1560">
        <f t="shared" si="384"/>
        <v>1.3668500000000001</v>
      </c>
      <c r="K1560">
        <f t="shared" si="373"/>
        <v>1.3678659405940594</v>
      </c>
      <c r="L1560">
        <f t="shared" si="375"/>
        <v>1.3589812999999995</v>
      </c>
      <c r="M1560">
        <f t="shared" si="385"/>
        <v>1.3565995151334194</v>
      </c>
      <c r="N1560">
        <f t="shared" si="386"/>
        <v>1.3771004848665809</v>
      </c>
      <c r="O1560" cm="1">
        <f t="array" ref="O1560">_xlfn.IFS(C1560&lt;M1559,1,C1560&gt;N1559,-1,TRUE,0)</f>
        <v>0</v>
      </c>
      <c r="P1560">
        <f t="shared" si="376"/>
        <v>1</v>
      </c>
      <c r="Q1560">
        <f t="shared" si="377"/>
        <v>1</v>
      </c>
      <c r="R1560" cm="1">
        <f t="array" ref="R1560">_xlfn.IFS(AND(Q1559=0,O1559=1,O1560=0,P1560=1),1,AND(Q1559=0,O1559=-1,O1560=0,P1560=-1),-1,AND(Q1559=1,O1559=-1,O1560=0,P1560=-1),-2,AND(Q1559=-1,O1559=1,O1560=0,P1560=1),2,TRUE,0)</f>
        <v>0</v>
      </c>
      <c r="S1560" cm="1">
        <f t="array" ref="S1560">_xlfn.IFS(AND(Q1560&lt;&gt;0,S1559=0),U1559/C1560,AND(Q1560&lt;&gt;0,S1559&lt;&gt;0),S1559,TRUE,0)</f>
        <v>7301.9883314226463</v>
      </c>
      <c r="T1560">
        <f t="shared" si="378"/>
        <v>-15.4802152626169</v>
      </c>
      <c r="U1560">
        <f t="shared" si="374"/>
        <v>10095.436987491679</v>
      </c>
      <c r="V1560">
        <f t="shared" si="379"/>
        <v>-1.5310396625936135E-3</v>
      </c>
      <c r="W1560">
        <f t="shared" si="380"/>
        <v>9.5436987491679393E-3</v>
      </c>
      <c r="X1560">
        <f>IF(W1560&lt;MAX($W$202:W1560),(1+W1560)/(1+MAX($W$202:W1560))-1,0)</f>
        <v>-5.0732946548114111E-2</v>
      </c>
      <c r="Y1560">
        <f>MIN($X$202:X1560)</f>
        <v>-7.9803632119194168E-2</v>
      </c>
      <c r="AA1560">
        <v>1</v>
      </c>
      <c r="AB1560">
        <f t="shared" si="371"/>
        <v>7268.5511596973374</v>
      </c>
      <c r="AC1560">
        <f t="shared" si="381"/>
        <v>-7.4139221828898219</v>
      </c>
      <c r="AD1560">
        <f t="shared" ref="AD1560:AD1585" si="387">AD1559+AC1560</f>
        <v>9870.6924748689817</v>
      </c>
      <c r="AE1560">
        <f t="shared" si="382"/>
        <v>-7.5054083089270149E-4</v>
      </c>
      <c r="AF1560">
        <f t="shared" si="383"/>
        <v>-1.2930752513101829E-2</v>
      </c>
      <c r="AG1560">
        <f>IF(AF1560&lt;MAX($AF$202:AF1560),(1+AF1560)/(1+MAX($AF$202:AF1560))-1,0)</f>
        <v>-1.2930752513101829E-2</v>
      </c>
      <c r="AH1560">
        <f>MIN($AG$202:AG1560)</f>
        <v>-6.6231038167161249E-2</v>
      </c>
    </row>
    <row r="1561" spans="2:34" x14ac:dyDescent="0.2">
      <c r="B1561" t="s">
        <v>1564</v>
      </c>
      <c r="C1561">
        <v>1.35771</v>
      </c>
      <c r="D1561">
        <v>1.35884</v>
      </c>
      <c r="E1561">
        <v>1.3571</v>
      </c>
      <c r="F1561">
        <v>1.3571500000000001</v>
      </c>
      <c r="G1561">
        <v>3453.2</v>
      </c>
      <c r="I1561">
        <f t="shared" si="372"/>
        <v>-9.5000000000000639E-4</v>
      </c>
      <c r="J1561">
        <f t="shared" si="384"/>
        <v>1.3661855000000001</v>
      </c>
      <c r="K1561">
        <f t="shared" si="373"/>
        <v>1.3678020792079204</v>
      </c>
      <c r="L1561">
        <f t="shared" si="375"/>
        <v>1.3590490499999999</v>
      </c>
      <c r="M1561">
        <f t="shared" si="385"/>
        <v>1.3552517641791564</v>
      </c>
      <c r="N1561">
        <f t="shared" si="386"/>
        <v>1.3771192358208437</v>
      </c>
      <c r="O1561" cm="1">
        <f t="array" ref="O1561">_xlfn.IFS(C1561&lt;M1560,1,C1561&gt;N1560,-1,TRUE,0)</f>
        <v>0</v>
      </c>
      <c r="P1561">
        <f t="shared" si="376"/>
        <v>1</v>
      </c>
      <c r="Q1561">
        <f t="shared" si="377"/>
        <v>1</v>
      </c>
      <c r="R1561" cm="1">
        <f t="array" ref="R1561">_xlfn.IFS(AND(Q1560=0,O1560=1,O1561=0,P1561=1),1,AND(Q1560=0,O1560=-1,O1561=0,P1561=-1),-1,AND(Q1560=1,O1560=-1,O1561=0,P1561=-1),-2,AND(Q1560=-1,O1560=1,O1561=0,P1561=1),2,TRUE,0)</f>
        <v>0</v>
      </c>
      <c r="S1561" cm="1">
        <f t="array" ref="S1561">_xlfn.IFS(AND(Q1561&lt;&gt;0,S1560=0),U1560/C1561,AND(Q1561&lt;&gt;0,S1560&lt;&gt;0),S1560,TRUE,0)</f>
        <v>7301.9883314226463</v>
      </c>
      <c r="T1561">
        <f t="shared" si="378"/>
        <v>-6.9368889148515605</v>
      </c>
      <c r="U1561">
        <f t="shared" si="374"/>
        <v>10088.500098576827</v>
      </c>
      <c r="V1561">
        <f t="shared" si="379"/>
        <v>-6.8713111908344504E-4</v>
      </c>
      <c r="W1561">
        <f t="shared" si="380"/>
        <v>8.8500098576826947E-3</v>
      </c>
      <c r="X1561">
        <f>IF(W1561&lt;MAX($W$202:W1561),(1+W1561)/(1+MAX($W$202:W1561))-1,0)</f>
        <v>-5.1385217480861667E-2</v>
      </c>
      <c r="Y1561">
        <f>MIN($X$202:X1561)</f>
        <v>-7.9803632119194168E-2</v>
      </c>
      <c r="AA1561">
        <v>1</v>
      </c>
      <c r="AB1561">
        <f t="shared" ref="AB1561:AB1585" si="388">AB1560</f>
        <v>7268.5511596973374</v>
      </c>
      <c r="AC1561">
        <f t="shared" si="381"/>
        <v>-15.409328458559241</v>
      </c>
      <c r="AD1561">
        <f t="shared" si="387"/>
        <v>9855.283146410422</v>
      </c>
      <c r="AE1561">
        <f t="shared" si="382"/>
        <v>-1.5611192930781461E-3</v>
      </c>
      <c r="AF1561">
        <f t="shared" si="383"/>
        <v>-1.447168535895782E-2</v>
      </c>
      <c r="AG1561">
        <f>IF(AF1561&lt;MAX($AF$202:AF1561),(1+AF1561)/(1+MAX($AF$202:AF1561))-1,0)</f>
        <v>-1.447168535895782E-2</v>
      </c>
      <c r="AH1561">
        <f>MIN($AG$202:AG1561)</f>
        <v>-6.6231038167161249E-2</v>
      </c>
    </row>
    <row r="1562" spans="2:34" x14ac:dyDescent="0.2">
      <c r="B1562" t="s">
        <v>1565</v>
      </c>
      <c r="C1562">
        <v>1.3571500000000001</v>
      </c>
      <c r="D1562">
        <v>1.3602099999999999</v>
      </c>
      <c r="E1562">
        <v>1.3571500000000001</v>
      </c>
      <c r="F1562">
        <v>1.35816</v>
      </c>
      <c r="G1562">
        <v>5539.5801000000001</v>
      </c>
      <c r="I1562">
        <f t="shared" si="372"/>
        <v>-5.5999999999989392E-4</v>
      </c>
      <c r="J1562">
        <f t="shared" si="384"/>
        <v>1.3655740000000005</v>
      </c>
      <c r="K1562">
        <f t="shared" si="373"/>
        <v>1.3677320792079206</v>
      </c>
      <c r="L1562">
        <f t="shared" si="375"/>
        <v>1.35913975</v>
      </c>
      <c r="M1562">
        <f t="shared" si="385"/>
        <v>1.3542869713387451</v>
      </c>
      <c r="N1562">
        <f t="shared" si="386"/>
        <v>1.3768610286612559</v>
      </c>
      <c r="O1562" cm="1">
        <f t="array" ref="O1562">_xlfn.IFS(C1562&lt;M1561,1,C1562&gt;N1561,-1,TRUE,0)</f>
        <v>0</v>
      </c>
      <c r="P1562">
        <f t="shared" si="376"/>
        <v>1</v>
      </c>
      <c r="Q1562">
        <f t="shared" si="377"/>
        <v>1</v>
      </c>
      <c r="R1562" cm="1">
        <f t="array" ref="R1562">_xlfn.IFS(AND(Q1561=0,O1561=1,O1562=0,P1562=1),1,AND(Q1561=0,O1561=-1,O1562=0,P1562=-1),-1,AND(Q1561=1,O1561=-1,O1562=0,P1562=-1),-2,AND(Q1561=-1,O1561=1,O1562=0,P1562=1),2,TRUE,0)</f>
        <v>0</v>
      </c>
      <c r="S1562" cm="1">
        <f t="array" ref="S1562">_xlfn.IFS(AND(Q1562&lt;&gt;0,S1561=0),U1561/C1562,AND(Q1562&lt;&gt;0,S1561&lt;&gt;0),S1561,TRUE,0)</f>
        <v>7301.9883314226463</v>
      </c>
      <c r="T1562">
        <f t="shared" si="378"/>
        <v>-4.0891134655959069</v>
      </c>
      <c r="U1562">
        <f t="shared" si="374"/>
        <v>10084.410985111232</v>
      </c>
      <c r="V1562">
        <f t="shared" si="379"/>
        <v>-4.0532422318881209E-4</v>
      </c>
      <c r="W1562">
        <f t="shared" si="380"/>
        <v>8.4410985111231795E-3</v>
      </c>
      <c r="X1562">
        <f>IF(W1562&lt;MAX($W$202:W1562),(1+W1562)/(1+MAX($W$202:W1562))-1,0)</f>
        <v>-5.1769714030691527E-2</v>
      </c>
      <c r="Y1562">
        <f>MIN($X$202:X1562)</f>
        <v>-7.9803632119194168E-2</v>
      </c>
      <c r="AA1562">
        <v>1</v>
      </c>
      <c r="AB1562">
        <f t="shared" si="388"/>
        <v>7268.5511596973374</v>
      </c>
      <c r="AC1562">
        <f t="shared" si="381"/>
        <v>-6.9051236017125168</v>
      </c>
      <c r="AD1562">
        <f t="shared" si="387"/>
        <v>9848.3780228087089</v>
      </c>
      <c r="AE1562">
        <f t="shared" si="382"/>
        <v>-7.006519751010464E-4</v>
      </c>
      <c r="AF1562">
        <f t="shared" si="383"/>
        <v>-1.5162197719129078E-2</v>
      </c>
      <c r="AG1562">
        <f>IF(AF1562&lt;MAX($AF$202:AF1562),(1+AF1562)/(1+MAX($AF$202:AF1562))-1,0)</f>
        <v>-1.5162197719129078E-2</v>
      </c>
      <c r="AH1562">
        <f>MIN($AG$202:AG1562)</f>
        <v>-6.6231038167161249E-2</v>
      </c>
    </row>
    <row r="1563" spans="2:34" x14ac:dyDescent="0.2">
      <c r="B1563" t="s">
        <v>1566</v>
      </c>
      <c r="C1563">
        <v>1.3581399999999999</v>
      </c>
      <c r="D1563">
        <v>1.35991</v>
      </c>
      <c r="E1563">
        <v>1.3569899999999999</v>
      </c>
      <c r="F1563">
        <v>1.3590100000000001</v>
      </c>
      <c r="G1563">
        <v>6301.1201000000001</v>
      </c>
      <c r="I1563">
        <f t="shared" si="372"/>
        <v>9.8999999999982435E-4</v>
      </c>
      <c r="J1563">
        <f t="shared" si="384"/>
        <v>1.364989</v>
      </c>
      <c r="K1563">
        <f t="shared" si="373"/>
        <v>1.3676782178217817</v>
      </c>
      <c r="L1563">
        <f t="shared" si="375"/>
        <v>1.3592311999999998</v>
      </c>
      <c r="M1563">
        <f t="shared" si="385"/>
        <v>1.3536149226308241</v>
      </c>
      <c r="N1563">
        <f t="shared" si="386"/>
        <v>1.376363077369176</v>
      </c>
      <c r="O1563" cm="1">
        <f t="array" ref="O1563">_xlfn.IFS(C1563&lt;M1562,1,C1563&gt;N1562,-1,TRUE,0)</f>
        <v>0</v>
      </c>
      <c r="P1563">
        <f t="shared" si="376"/>
        <v>1</v>
      </c>
      <c r="Q1563">
        <f t="shared" si="377"/>
        <v>1</v>
      </c>
      <c r="R1563" cm="1">
        <f t="array" ref="R1563">_xlfn.IFS(AND(Q1562=0,O1562=1,O1563=0,P1563=1),1,AND(Q1562=0,O1562=-1,O1563=0,P1563=-1),-1,AND(Q1562=1,O1562=-1,O1563=0,P1563=-1),-2,AND(Q1562=-1,O1562=1,O1563=0,P1563=1),2,TRUE,0)</f>
        <v>0</v>
      </c>
      <c r="S1563" cm="1">
        <f t="array" ref="S1563">_xlfn.IFS(AND(Q1563&lt;&gt;0,S1562=0),U1562/C1563,AND(Q1563&lt;&gt;0,S1562&lt;&gt;0),S1562,TRUE,0)</f>
        <v>7301.9883314226463</v>
      </c>
      <c r="T1563">
        <f t="shared" si="378"/>
        <v>7.2289684481071372</v>
      </c>
      <c r="U1563">
        <f t="shared" si="374"/>
        <v>10091.639953559339</v>
      </c>
      <c r="V1563">
        <f t="shared" si="379"/>
        <v>7.1684587813607452E-4</v>
      </c>
      <c r="W1563">
        <f t="shared" si="380"/>
        <v>9.1639953559339293E-3</v>
      </c>
      <c r="X1563">
        <f>IF(W1563&lt;MAX($W$202:W1563),(1+W1563)/(1+MAX($W$202:W1563))-1,0)</f>
        <v>-5.1089979058670631E-2</v>
      </c>
      <c r="Y1563">
        <f>MIN($X$202:X1563)</f>
        <v>-7.9803632119194168E-2</v>
      </c>
      <c r="AA1563">
        <v>1</v>
      </c>
      <c r="AB1563">
        <f t="shared" si="388"/>
        <v>7268.5511596973374</v>
      </c>
      <c r="AC1563">
        <f t="shared" si="381"/>
        <v>-4.0703886494297379</v>
      </c>
      <c r="AD1563">
        <f t="shared" si="387"/>
        <v>9844.3076341592787</v>
      </c>
      <c r="AE1563">
        <f t="shared" si="382"/>
        <v>-4.1330548441609099E-4</v>
      </c>
      <c r="AF1563">
        <f t="shared" si="383"/>
        <v>-1.5569236584072166E-2</v>
      </c>
      <c r="AG1563">
        <f>IF(AF1563&lt;MAX($AF$202:AF1563),(1+AF1563)/(1+MAX($AF$202:AF1563))-1,0)</f>
        <v>-1.5569236584072166E-2</v>
      </c>
      <c r="AH1563">
        <f>MIN($AG$202:AG1563)</f>
        <v>-6.6231038167161249E-2</v>
      </c>
    </row>
    <row r="1564" spans="2:34" x14ac:dyDescent="0.2">
      <c r="B1564" t="s">
        <v>1567</v>
      </c>
      <c r="C1564">
        <v>1.3590100000000001</v>
      </c>
      <c r="D1564">
        <v>1.3607199999999999</v>
      </c>
      <c r="E1564">
        <v>1.3583700000000001</v>
      </c>
      <c r="F1564">
        <v>1.3606199999999999</v>
      </c>
      <c r="G1564">
        <v>5485.8100999999997</v>
      </c>
      <c r="I1564">
        <f t="shared" si="372"/>
        <v>8.7000000000014843E-4</v>
      </c>
      <c r="J1564">
        <f t="shared" si="384"/>
        <v>1.3644610000000004</v>
      </c>
      <c r="K1564">
        <f t="shared" si="373"/>
        <v>1.36762504950495</v>
      </c>
      <c r="L1564">
        <f t="shared" si="375"/>
        <v>1.3593464499999999</v>
      </c>
      <c r="M1564">
        <f t="shared" si="385"/>
        <v>1.3533072366889023</v>
      </c>
      <c r="N1564">
        <f t="shared" si="386"/>
        <v>1.3756147633110984</v>
      </c>
      <c r="O1564" cm="1">
        <f t="array" ref="O1564">_xlfn.IFS(C1564&lt;M1563,1,C1564&gt;N1563,-1,TRUE,0)</f>
        <v>0</v>
      </c>
      <c r="P1564">
        <f t="shared" si="376"/>
        <v>1</v>
      </c>
      <c r="Q1564">
        <f t="shared" si="377"/>
        <v>1</v>
      </c>
      <c r="R1564" cm="1">
        <f t="array" ref="R1564">_xlfn.IFS(AND(Q1563=0,O1563=1,O1564=0,P1564=1),1,AND(Q1563=0,O1563=-1,O1564=0,P1564=-1),-1,AND(Q1563=1,O1563=-1,O1564=0,P1564=-1),-2,AND(Q1563=-1,O1563=1,O1564=0,P1564=1),2,TRUE,0)</f>
        <v>0</v>
      </c>
      <c r="S1564" cm="1">
        <f t="array" ref="S1564">_xlfn.IFS(AND(Q1564&lt;&gt;0,S1563=0),U1563/C1564,AND(Q1564&lt;&gt;0,S1563&lt;&gt;0),S1563,TRUE,0)</f>
        <v>7301.9883314226463</v>
      </c>
      <c r="T1564">
        <f t="shared" si="378"/>
        <v>6.352729848338786</v>
      </c>
      <c r="U1564">
        <f t="shared" si="374"/>
        <v>10097.992683407678</v>
      </c>
      <c r="V1564">
        <f t="shared" si="379"/>
        <v>6.2950421116621063E-4</v>
      </c>
      <c r="W1564">
        <f t="shared" si="380"/>
        <v>9.7992683407677195E-3</v>
      </c>
      <c r="X1564">
        <f>IF(W1564&lt;MAX($W$202:W1564),(1+W1564)/(1+MAX($W$202:W1564))-1,0)</f>
        <v>-5.0492636204470309E-2</v>
      </c>
      <c r="Y1564">
        <f>MIN($X$202:X1564)</f>
        <v>-7.9803632119194168E-2</v>
      </c>
      <c r="AA1564">
        <v>1</v>
      </c>
      <c r="AB1564">
        <f t="shared" si="388"/>
        <v>7268.5511596973374</v>
      </c>
      <c r="AC1564">
        <f t="shared" si="381"/>
        <v>7.1958656480990877</v>
      </c>
      <c r="AD1564">
        <f t="shared" si="387"/>
        <v>9851.503499807377</v>
      </c>
      <c r="AE1564">
        <f t="shared" si="382"/>
        <v>7.3096716554547491E-4</v>
      </c>
      <c r="AF1564">
        <f t="shared" si="383"/>
        <v>-1.4849650019262306E-2</v>
      </c>
      <c r="AG1564">
        <f>IF(AF1564&lt;MAX($AF$202:AF1564),(1+AF1564)/(1+MAX($AF$202:AF1564))-1,0)</f>
        <v>-1.4849650019262306E-2</v>
      </c>
      <c r="AH1564">
        <f>MIN($AG$202:AG1564)</f>
        <v>-6.6231038167161249E-2</v>
      </c>
    </row>
    <row r="1565" spans="2:34" x14ac:dyDescent="0.2">
      <c r="B1565" t="s">
        <v>1568</v>
      </c>
      <c r="C1565">
        <v>1.3606199999999999</v>
      </c>
      <c r="D1565">
        <v>1.3610100000000001</v>
      </c>
      <c r="E1565">
        <v>1.3594999999999999</v>
      </c>
      <c r="F1565">
        <v>1.35954</v>
      </c>
      <c r="G1565">
        <v>3754.1498999999999</v>
      </c>
      <c r="I1565">
        <f t="shared" si="372"/>
        <v>1.6099999999998893E-3</v>
      </c>
      <c r="J1565">
        <f t="shared" si="384"/>
        <v>1.3639305000000006</v>
      </c>
      <c r="K1565">
        <f t="shared" si="373"/>
        <v>1.3675943564356432</v>
      </c>
      <c r="L1565">
        <f t="shared" si="375"/>
        <v>1.3594625999999994</v>
      </c>
      <c r="M1565">
        <f t="shared" si="385"/>
        <v>1.3529009479238734</v>
      </c>
      <c r="N1565">
        <f t="shared" si="386"/>
        <v>1.3749600520761278</v>
      </c>
      <c r="O1565" cm="1">
        <f t="array" ref="O1565">_xlfn.IFS(C1565&lt;M1564,1,C1565&gt;N1564,-1,TRUE,0)</f>
        <v>0</v>
      </c>
      <c r="P1565">
        <f t="shared" si="376"/>
        <v>1</v>
      </c>
      <c r="Q1565">
        <f t="shared" si="377"/>
        <v>1</v>
      </c>
      <c r="R1565" cm="1">
        <f t="array" ref="R1565">_xlfn.IFS(AND(Q1564=0,O1564=1,O1565=0,P1565=1),1,AND(Q1564=0,O1564=-1,O1565=0,P1565=-1),-1,AND(Q1564=1,O1564=-1,O1565=0,P1565=-1),-2,AND(Q1564=-1,O1564=1,O1565=0,P1565=1),2,TRUE,0)</f>
        <v>0</v>
      </c>
      <c r="S1565" cm="1">
        <f t="array" ref="S1565">_xlfn.IFS(AND(Q1565&lt;&gt;0,S1564=0),U1564/C1565,AND(Q1565&lt;&gt;0,S1564&lt;&gt;0),S1564,TRUE,0)</f>
        <v>7301.9883314226463</v>
      </c>
      <c r="T1565">
        <f t="shared" si="378"/>
        <v>11.756201213589652</v>
      </c>
      <c r="U1565">
        <f t="shared" si="374"/>
        <v>10109.748884621267</v>
      </c>
      <c r="V1565">
        <f t="shared" si="379"/>
        <v>1.1642116985197096E-3</v>
      </c>
      <c r="W1565">
        <f t="shared" si="380"/>
        <v>1.0974888462126797E-2</v>
      </c>
      <c r="X1565">
        <f>IF(W1565&lt;MAX($W$202:W1565),(1+W1565)/(1+MAX($W$202:W1565))-1,0)</f>
        <v>-4.9387208623708823E-2</v>
      </c>
      <c r="Y1565">
        <f>MIN($X$202:X1565)</f>
        <v>-7.9803632119194168E-2</v>
      </c>
      <c r="AA1565">
        <v>1</v>
      </c>
      <c r="AB1565">
        <f t="shared" si="388"/>
        <v>7268.5511596973374</v>
      </c>
      <c r="AC1565">
        <f t="shared" si="381"/>
        <v>6.3236395089377622</v>
      </c>
      <c r="AD1565">
        <f t="shared" si="387"/>
        <v>9857.8271393163141</v>
      </c>
      <c r="AE1565">
        <f t="shared" si="382"/>
        <v>6.4189588006149576E-4</v>
      </c>
      <c r="AF1565">
        <f t="shared" si="383"/>
        <v>-1.4217286068368584E-2</v>
      </c>
      <c r="AG1565">
        <f>IF(AF1565&lt;MAX($AF$202:AF1565),(1+AF1565)/(1+MAX($AF$202:AF1565))-1,0)</f>
        <v>-1.4217286068368584E-2</v>
      </c>
      <c r="AH1565">
        <f>MIN($AG$202:AG1565)</f>
        <v>-6.6231038167161249E-2</v>
      </c>
    </row>
    <row r="1566" spans="2:34" x14ac:dyDescent="0.2">
      <c r="B1566" t="s">
        <v>1569</v>
      </c>
      <c r="C1566">
        <v>1.35954</v>
      </c>
      <c r="D1566">
        <v>1.3613999999999999</v>
      </c>
      <c r="E1566">
        <v>1.3591899999999999</v>
      </c>
      <c r="F1566">
        <v>1.36033</v>
      </c>
      <c r="G1566">
        <v>4682.2402000000002</v>
      </c>
      <c r="I1566">
        <f t="shared" si="372"/>
        <v>-1.0799999999999699E-3</v>
      </c>
      <c r="J1566">
        <f t="shared" si="384"/>
        <v>1.3634275000000005</v>
      </c>
      <c r="K1566">
        <f t="shared" si="373"/>
        <v>1.3675511881188116</v>
      </c>
      <c r="L1566">
        <f t="shared" si="375"/>
        <v>1.3595673999999998</v>
      </c>
      <c r="M1566">
        <f t="shared" si="385"/>
        <v>1.3527089798129597</v>
      </c>
      <c r="N1566">
        <f t="shared" si="386"/>
        <v>1.3741460201870412</v>
      </c>
      <c r="O1566" cm="1">
        <f t="array" ref="O1566">_xlfn.IFS(C1566&lt;M1565,1,C1566&gt;N1565,-1,TRUE,0)</f>
        <v>0</v>
      </c>
      <c r="P1566">
        <f t="shared" si="376"/>
        <v>1</v>
      </c>
      <c r="Q1566">
        <f t="shared" si="377"/>
        <v>1</v>
      </c>
      <c r="R1566" cm="1">
        <f t="array" ref="R1566">_xlfn.IFS(AND(Q1565=0,O1565=1,O1566=0,P1566=1),1,AND(Q1565=0,O1565=-1,O1566=0,P1566=-1),-1,AND(Q1565=1,O1565=-1,O1566=0,P1566=-1),-2,AND(Q1565=-1,O1565=1,O1566=0,P1566=1),2,TRUE,0)</f>
        <v>0</v>
      </c>
      <c r="S1566" cm="1">
        <f t="array" ref="S1566">_xlfn.IFS(AND(Q1566&lt;&gt;0,S1565=0),U1565/C1566,AND(Q1566&lt;&gt;0,S1565&lt;&gt;0),S1565,TRUE,0)</f>
        <v>7301.9883314226463</v>
      </c>
      <c r="T1566">
        <f t="shared" si="378"/>
        <v>-7.886147397936238</v>
      </c>
      <c r="U1566">
        <f t="shared" si="374"/>
        <v>10101.862737223331</v>
      </c>
      <c r="V1566">
        <f t="shared" si="379"/>
        <v>-7.8005373703519737E-4</v>
      </c>
      <c r="W1566">
        <f t="shared" si="380"/>
        <v>1.018627372233305E-2</v>
      </c>
      <c r="X1566">
        <f>IF(W1566&lt;MAX($W$202:W1566),(1+W1566)/(1+MAX($W$202:W1566))-1,0)</f>
        <v>-5.0128737684095537E-2</v>
      </c>
      <c r="Y1566">
        <f>MIN($X$202:X1566)</f>
        <v>-7.9803632119194168E-2</v>
      </c>
      <c r="AA1566">
        <v>1</v>
      </c>
      <c r="AB1566">
        <f t="shared" si="388"/>
        <v>7268.5511596973374</v>
      </c>
      <c r="AC1566">
        <f t="shared" si="381"/>
        <v>11.702367367111908</v>
      </c>
      <c r="AD1566">
        <f t="shared" si="387"/>
        <v>9869.529506683426</v>
      </c>
      <c r="AE1566">
        <f t="shared" si="382"/>
        <v>1.1871142800261682E-3</v>
      </c>
      <c r="AF1566">
        <f t="shared" si="383"/>
        <v>-1.3047049331657345E-2</v>
      </c>
      <c r="AG1566">
        <f>IF(AF1566&lt;MAX($AF$202:AF1566),(1+AF1566)/(1+MAX($AF$202:AF1566))-1,0)</f>
        <v>-1.3047049331657345E-2</v>
      </c>
      <c r="AH1566">
        <f>MIN($AG$202:AG1566)</f>
        <v>-6.6231038167161249E-2</v>
      </c>
    </row>
    <row r="1567" spans="2:34" x14ac:dyDescent="0.2">
      <c r="B1567" t="s">
        <v>1570</v>
      </c>
      <c r="C1567">
        <v>1.36033</v>
      </c>
      <c r="D1567">
        <v>1.3619699999999999</v>
      </c>
      <c r="E1567">
        <v>1.3600099999999999</v>
      </c>
      <c r="F1567">
        <v>1.3613599999999999</v>
      </c>
      <c r="G1567">
        <v>4747.8301000000001</v>
      </c>
      <c r="I1567">
        <f t="shared" si="372"/>
        <v>7.9000000000006843E-4</v>
      </c>
      <c r="J1567">
        <f t="shared" si="384"/>
        <v>1.3628770000000006</v>
      </c>
      <c r="K1567">
        <f t="shared" si="373"/>
        <v>1.3675123762376236</v>
      </c>
      <c r="L1567">
        <f t="shared" si="375"/>
        <v>1.3596774499999995</v>
      </c>
      <c r="M1567">
        <f t="shared" si="385"/>
        <v>1.3529504837933952</v>
      </c>
      <c r="N1567">
        <f t="shared" si="386"/>
        <v>1.3728035162066059</v>
      </c>
      <c r="O1567" cm="1">
        <f t="array" ref="O1567">_xlfn.IFS(C1567&lt;M1566,1,C1567&gt;N1566,-1,TRUE,0)</f>
        <v>0</v>
      </c>
      <c r="P1567">
        <f t="shared" si="376"/>
        <v>1</v>
      </c>
      <c r="Q1567">
        <f t="shared" si="377"/>
        <v>1</v>
      </c>
      <c r="R1567" cm="1">
        <f t="array" ref="R1567">_xlfn.IFS(AND(Q1566=0,O1566=1,O1567=0,P1567=1),1,AND(Q1566=0,O1566=-1,O1567=0,P1567=-1),-1,AND(Q1566=1,O1566=-1,O1567=0,P1567=-1),-2,AND(Q1566=-1,O1566=1,O1567=0,P1567=1),2,TRUE,0)</f>
        <v>0</v>
      </c>
      <c r="S1567" cm="1">
        <f t="array" ref="S1567">_xlfn.IFS(AND(Q1567&lt;&gt;0,S1566=0),U1566/C1567,AND(Q1567&lt;&gt;0,S1566&lt;&gt;0),S1566,TRUE,0)</f>
        <v>7301.9883314226463</v>
      </c>
      <c r="T1567">
        <f t="shared" si="378"/>
        <v>5.7685707818243905</v>
      </c>
      <c r="U1567">
        <f t="shared" si="374"/>
        <v>10107.631308005155</v>
      </c>
      <c r="V1567">
        <f t="shared" si="379"/>
        <v>5.7104030532590473E-4</v>
      </c>
      <c r="W1567">
        <f t="shared" si="380"/>
        <v>1.0763130800515608E-2</v>
      </c>
      <c r="X1567">
        <f>IF(W1567&lt;MAX($W$202:W1567),(1+W1567)/(1+MAX($W$202:W1567))-1,0)</f>
        <v>-4.9586322908442226E-2</v>
      </c>
      <c r="Y1567">
        <f>MIN($X$202:X1567)</f>
        <v>-7.9803632119194168E-2</v>
      </c>
      <c r="AA1567">
        <v>1</v>
      </c>
      <c r="AB1567">
        <f t="shared" si="388"/>
        <v>7268.5511596973374</v>
      </c>
      <c r="AC1567">
        <f t="shared" si="381"/>
        <v>-7.8500352524729058</v>
      </c>
      <c r="AD1567">
        <f t="shared" si="387"/>
        <v>9861.6794714309526</v>
      </c>
      <c r="AE1567">
        <f t="shared" si="382"/>
        <v>-7.9538089907497988E-4</v>
      </c>
      <c r="AF1567">
        <f t="shared" si="383"/>
        <v>-1.3832052856904697E-2</v>
      </c>
      <c r="AG1567">
        <f>IF(AF1567&lt;MAX($AF$202:AF1567),(1+AF1567)/(1+MAX($AF$202:AF1567))-1,0)</f>
        <v>-1.3832052856904697E-2</v>
      </c>
      <c r="AH1567">
        <f>MIN($AG$202:AG1567)</f>
        <v>-6.6231038167161249E-2</v>
      </c>
    </row>
    <row r="1568" spans="2:34" x14ac:dyDescent="0.2">
      <c r="B1568" t="s">
        <v>1571</v>
      </c>
      <c r="C1568">
        <v>1.36144</v>
      </c>
      <c r="D1568">
        <v>1.3622000000000001</v>
      </c>
      <c r="E1568">
        <v>1.36087</v>
      </c>
      <c r="F1568">
        <v>1.36182</v>
      </c>
      <c r="G1568">
        <v>4743.2997999999998</v>
      </c>
      <c r="I1568">
        <f t="shared" si="372"/>
        <v>1.1099999999999444E-3</v>
      </c>
      <c r="J1568">
        <f t="shared" si="384"/>
        <v>1.3623890000000005</v>
      </c>
      <c r="K1568">
        <f t="shared" si="373"/>
        <v>1.3674826732673266</v>
      </c>
      <c r="L1568">
        <f t="shared" si="375"/>
        <v>1.3597913999999995</v>
      </c>
      <c r="M1568">
        <f t="shared" si="385"/>
        <v>1.3532973469049907</v>
      </c>
      <c r="N1568">
        <f t="shared" si="386"/>
        <v>1.3714806530950103</v>
      </c>
      <c r="O1568" cm="1">
        <f t="array" ref="O1568">_xlfn.IFS(C1568&lt;M1567,1,C1568&gt;N1567,-1,TRUE,0)</f>
        <v>0</v>
      </c>
      <c r="P1568">
        <f t="shared" si="376"/>
        <v>1</v>
      </c>
      <c r="Q1568">
        <f t="shared" si="377"/>
        <v>1</v>
      </c>
      <c r="R1568" cm="1">
        <f t="array" ref="R1568">_xlfn.IFS(AND(Q1567=0,O1567=1,O1568=0,P1568=1),1,AND(Q1567=0,O1567=-1,O1568=0,P1568=-1),-1,AND(Q1567=1,O1567=-1,O1568=0,P1568=-1),-2,AND(Q1567=-1,O1567=1,O1568=0,P1568=1),2,TRUE,0)</f>
        <v>0</v>
      </c>
      <c r="S1568" cm="1">
        <f t="array" ref="S1568">_xlfn.IFS(AND(Q1568&lt;&gt;0,S1567=0),U1567/C1568,AND(Q1568&lt;&gt;0,S1567&lt;&gt;0),S1567,TRUE,0)</f>
        <v>7301.9883314226463</v>
      </c>
      <c r="T1568">
        <f t="shared" si="378"/>
        <v>8.1052070478787304</v>
      </c>
      <c r="U1568">
        <f t="shared" si="374"/>
        <v>10115.736515053033</v>
      </c>
      <c r="V1568">
        <f t="shared" si="379"/>
        <v>8.0188985934414507E-4</v>
      </c>
      <c r="W1568">
        <f t="shared" si="380"/>
        <v>1.1573651505303317E-2</v>
      </c>
      <c r="X1568">
        <f>IF(W1568&lt;MAX($W$202:W1568),(1+W1568)/(1+MAX($W$202:W1568))-1,0)</f>
        <v>-4.8824195818600646E-2</v>
      </c>
      <c r="Y1568">
        <f>MIN($X$202:X1568)</f>
        <v>-7.9803632119194168E-2</v>
      </c>
      <c r="AA1568">
        <v>1</v>
      </c>
      <c r="AB1568">
        <f t="shared" si="388"/>
        <v>7268.5511596973374</v>
      </c>
      <c r="AC1568">
        <f t="shared" si="381"/>
        <v>5.7421554161613937</v>
      </c>
      <c r="AD1568">
        <f t="shared" si="387"/>
        <v>9867.4216268471137</v>
      </c>
      <c r="AE1568">
        <f t="shared" si="382"/>
        <v>5.8226952445537079E-4</v>
      </c>
      <c r="AF1568">
        <f t="shared" si="383"/>
        <v>-1.3257837315288623E-2</v>
      </c>
      <c r="AG1568">
        <f>IF(AF1568&lt;MAX($AF$202:AF1568),(1+AF1568)/(1+MAX($AF$202:AF1568))-1,0)</f>
        <v>-1.3257837315288623E-2</v>
      </c>
      <c r="AH1568">
        <f>MIN($AG$202:AG1568)</f>
        <v>-6.6231038167161249E-2</v>
      </c>
    </row>
    <row r="1569" spans="2:34" x14ac:dyDescent="0.2">
      <c r="B1569" t="s">
        <v>1572</v>
      </c>
      <c r="C1569">
        <v>1.36182</v>
      </c>
      <c r="D1569">
        <v>1.3636900000000001</v>
      </c>
      <c r="E1569">
        <v>1.35981</v>
      </c>
      <c r="F1569">
        <v>1.36222</v>
      </c>
      <c r="G1569">
        <v>11095.1299</v>
      </c>
      <c r="I1569">
        <f t="shared" si="372"/>
        <v>3.8000000000004697E-4</v>
      </c>
      <c r="J1569">
        <f t="shared" si="384"/>
        <v>1.3618820000000003</v>
      </c>
      <c r="K1569">
        <f t="shared" si="373"/>
        <v>1.3674239603960394</v>
      </c>
      <c r="L1569">
        <f t="shared" si="375"/>
        <v>1.3599078499999997</v>
      </c>
      <c r="M1569">
        <f t="shared" si="385"/>
        <v>1.3540237874806038</v>
      </c>
      <c r="N1569">
        <f t="shared" si="386"/>
        <v>1.3697402125193967</v>
      </c>
      <c r="O1569" cm="1">
        <f t="array" ref="O1569">_xlfn.IFS(C1569&lt;M1568,1,C1569&gt;N1568,-1,TRUE,0)</f>
        <v>0</v>
      </c>
      <c r="P1569">
        <f t="shared" si="376"/>
        <v>1</v>
      </c>
      <c r="Q1569">
        <f t="shared" si="377"/>
        <v>1</v>
      </c>
      <c r="R1569" cm="1">
        <f t="array" ref="R1569">_xlfn.IFS(AND(Q1568=0,O1568=1,O1569=0,P1569=1),1,AND(Q1568=0,O1568=-1,O1569=0,P1569=-1),-1,AND(Q1568=1,O1568=-1,O1569=0,P1569=-1),-2,AND(Q1568=-1,O1568=1,O1569=0,P1569=1),2,TRUE,0)</f>
        <v>0</v>
      </c>
      <c r="S1569" cm="1">
        <f t="array" ref="S1569">_xlfn.IFS(AND(Q1569&lt;&gt;0,S1568=0),U1568/C1569,AND(Q1569&lt;&gt;0,S1568&lt;&gt;0),S1568,TRUE,0)</f>
        <v>7301.9883314226463</v>
      </c>
      <c r="T1569">
        <f t="shared" si="378"/>
        <v>2.7747555659409486</v>
      </c>
      <c r="U1569">
        <f t="shared" si="374"/>
        <v>10118.511270618974</v>
      </c>
      <c r="V1569">
        <f t="shared" si="379"/>
        <v>2.7430089364347205E-4</v>
      </c>
      <c r="W1569">
        <f t="shared" si="380"/>
        <v>1.1851127061897282E-2</v>
      </c>
      <c r="X1569">
        <f>IF(W1569&lt;MAX($W$202:W1569),(1+W1569)/(1+MAX($W$202:W1569))-1,0)</f>
        <v>-4.8563287445501757E-2</v>
      </c>
      <c r="Y1569">
        <f>MIN($X$202:X1569)</f>
        <v>-7.9803632119194168E-2</v>
      </c>
      <c r="AA1569">
        <v>1</v>
      </c>
      <c r="AB1569">
        <f t="shared" si="388"/>
        <v>7268.5511596973374</v>
      </c>
      <c r="AC1569">
        <f t="shared" si="381"/>
        <v>8.06809178726364</v>
      </c>
      <c r="AD1569">
        <f t="shared" si="387"/>
        <v>9875.4897186343769</v>
      </c>
      <c r="AE1569">
        <f t="shared" si="382"/>
        <v>8.1764944200946195E-4</v>
      </c>
      <c r="AF1569">
        <f t="shared" si="383"/>
        <v>-1.2451028136562292E-2</v>
      </c>
      <c r="AG1569">
        <f>IF(AF1569&lt;MAX($AF$202:AF1569),(1+AF1569)/(1+MAX($AF$202:AF1569))-1,0)</f>
        <v>-1.2451028136562292E-2</v>
      </c>
      <c r="AH1569">
        <f>MIN($AG$202:AG1569)</f>
        <v>-6.6231038167161249E-2</v>
      </c>
    </row>
    <row r="1570" spans="2:34" x14ac:dyDescent="0.2">
      <c r="B1570" t="s">
        <v>1573</v>
      </c>
      <c r="C1570">
        <v>1.3622099999999999</v>
      </c>
      <c r="D1570">
        <v>1.3626799999999999</v>
      </c>
      <c r="E1570">
        <v>1.36006</v>
      </c>
      <c r="F1570">
        <v>1.36164</v>
      </c>
      <c r="G1570">
        <v>11311.919900000001</v>
      </c>
      <c r="I1570">
        <f t="shared" si="372"/>
        <v>3.8999999999989043E-4</v>
      </c>
      <c r="J1570">
        <f t="shared" si="384"/>
        <v>1.3613930000000003</v>
      </c>
      <c r="K1570">
        <f t="shared" si="373"/>
        <v>1.3673841584158417</v>
      </c>
      <c r="L1570">
        <f t="shared" si="375"/>
        <v>1.3600300999999997</v>
      </c>
      <c r="M1570">
        <f t="shared" si="385"/>
        <v>1.3548652098685701</v>
      </c>
      <c r="N1570">
        <f t="shared" si="386"/>
        <v>1.3679207901314305</v>
      </c>
      <c r="O1570" cm="1">
        <f t="array" ref="O1570">_xlfn.IFS(C1570&lt;M1569,1,C1570&gt;N1569,-1,TRUE,0)</f>
        <v>0</v>
      </c>
      <c r="P1570">
        <f t="shared" si="376"/>
        <v>1</v>
      </c>
      <c r="Q1570">
        <f t="shared" si="377"/>
        <v>1</v>
      </c>
      <c r="R1570" cm="1">
        <f t="array" ref="R1570">_xlfn.IFS(AND(Q1569=0,O1569=1,O1570=0,P1570=1),1,AND(Q1569=0,O1569=-1,O1570=0,P1570=-1),-1,AND(Q1569=1,O1569=-1,O1570=0,P1570=-1),-2,AND(Q1569=-1,O1569=1,O1570=0,P1570=1),2,TRUE,0)</f>
        <v>0</v>
      </c>
      <c r="S1570" cm="1">
        <f t="array" ref="S1570">_xlfn.IFS(AND(Q1570&lt;&gt;0,S1569=0),U1569/C1570,AND(Q1570&lt;&gt;0,S1569&lt;&gt;0),S1569,TRUE,0)</f>
        <v>7301.9883314226463</v>
      </c>
      <c r="T1570">
        <f t="shared" si="378"/>
        <v>2.8477754492540321</v>
      </c>
      <c r="U1570">
        <f t="shared" si="374"/>
        <v>10121.359046068228</v>
      </c>
      <c r="V1570">
        <f t="shared" si="379"/>
        <v>2.8144213838285587E-4</v>
      </c>
      <c r="W1570">
        <f t="shared" si="380"/>
        <v>1.2135904606822789E-2</v>
      </c>
      <c r="X1570">
        <f>IF(W1570&lt;MAX($W$202:W1570),(1+W1570)/(1+MAX($W$202:W1570))-1,0)</f>
        <v>-4.8295513062584394E-2</v>
      </c>
      <c r="Y1570">
        <f>MIN($X$202:X1570)</f>
        <v>-7.9803632119194168E-2</v>
      </c>
      <c r="AA1570">
        <v>1</v>
      </c>
      <c r="AB1570">
        <f t="shared" si="388"/>
        <v>7268.5511596973374</v>
      </c>
      <c r="AC1570">
        <f t="shared" si="381"/>
        <v>2.7620494406853298</v>
      </c>
      <c r="AD1570">
        <f t="shared" si="387"/>
        <v>9878.2517680750625</v>
      </c>
      <c r="AE1570">
        <f t="shared" si="382"/>
        <v>2.7968733899581003E-4</v>
      </c>
      <c r="AF1570">
        <f t="shared" si="383"/>
        <v>-1.2174823192493744E-2</v>
      </c>
      <c r="AG1570">
        <f>IF(AF1570&lt;MAX($AF$202:AF1570),(1+AF1570)/(1+MAX($AF$202:AF1570))-1,0)</f>
        <v>-1.2174823192493744E-2</v>
      </c>
      <c r="AH1570">
        <f>MIN($AG$202:AG1570)</f>
        <v>-6.6231038167161249E-2</v>
      </c>
    </row>
    <row r="1571" spans="2:34" x14ac:dyDescent="0.2">
      <c r="B1571" t="s">
        <v>1574</v>
      </c>
      <c r="C1571">
        <v>1.36164</v>
      </c>
      <c r="D1571">
        <v>1.3645400000000001</v>
      </c>
      <c r="E1571">
        <v>1.3615200000000001</v>
      </c>
      <c r="F1571">
        <v>1.3641399999999999</v>
      </c>
      <c r="G1571">
        <v>10592.299800000001</v>
      </c>
      <c r="I1571">
        <f t="shared" si="372"/>
        <v>-5.6999999999995943E-4</v>
      </c>
      <c r="J1571">
        <f t="shared" si="384"/>
        <v>1.3611320000000002</v>
      </c>
      <c r="K1571">
        <f t="shared" si="373"/>
        <v>1.3673478217821782</v>
      </c>
      <c r="L1571">
        <f t="shared" si="375"/>
        <v>1.3601401000000002</v>
      </c>
      <c r="M1571">
        <f t="shared" si="385"/>
        <v>1.3555504102623002</v>
      </c>
      <c r="N1571">
        <f t="shared" si="386"/>
        <v>1.3667135897377003</v>
      </c>
      <c r="O1571" cm="1">
        <f t="array" ref="O1571">_xlfn.IFS(C1571&lt;M1570,1,C1571&gt;N1570,-1,TRUE,0)</f>
        <v>0</v>
      </c>
      <c r="P1571">
        <f t="shared" si="376"/>
        <v>1</v>
      </c>
      <c r="Q1571">
        <f t="shared" si="377"/>
        <v>1</v>
      </c>
      <c r="R1571" cm="1">
        <f t="array" ref="R1571">_xlfn.IFS(AND(Q1570=0,O1570=1,O1571=0,P1571=1),1,AND(Q1570=0,O1570=-1,O1571=0,P1571=-1),-1,AND(Q1570=1,O1570=-1,O1571=0,P1571=-1),-2,AND(Q1570=-1,O1570=1,O1571=0,P1571=1),2,TRUE,0)</f>
        <v>0</v>
      </c>
      <c r="S1571" cm="1">
        <f t="array" ref="S1571">_xlfn.IFS(AND(Q1571&lt;&gt;0,S1570=0),U1570/C1571,AND(Q1571&lt;&gt;0,S1570&lt;&gt;0),S1570,TRUE,0)</f>
        <v>7301.9883314226463</v>
      </c>
      <c r="T1571">
        <f t="shared" si="378"/>
        <v>-4.1621333489106123</v>
      </c>
      <c r="U1571">
        <f t="shared" si="374"/>
        <v>10117.196912719317</v>
      </c>
      <c r="V1571">
        <f t="shared" si="379"/>
        <v>-4.1122277452724555E-4</v>
      </c>
      <c r="W1571">
        <f t="shared" si="380"/>
        <v>1.1719691271931731E-2</v>
      </c>
      <c r="X1571">
        <f>IF(W1571&lt;MAX($W$202:W1571),(1+W1571)/(1+MAX($W$202:W1571))-1,0)</f>
        <v>-4.8686875622232839E-2</v>
      </c>
      <c r="Y1571">
        <f>MIN($X$202:X1571)</f>
        <v>-7.9803632119194168E-2</v>
      </c>
      <c r="AA1571">
        <v>1</v>
      </c>
      <c r="AB1571">
        <f t="shared" si="388"/>
        <v>7268.5511596973374</v>
      </c>
      <c r="AC1571">
        <f t="shared" si="381"/>
        <v>2.8347349522811651</v>
      </c>
      <c r="AD1571">
        <f t="shared" si="387"/>
        <v>9881.0865030273435</v>
      </c>
      <c r="AE1571">
        <f t="shared" si="382"/>
        <v>2.8696727101475356E-4</v>
      </c>
      <c r="AF1571">
        <f t="shared" si="383"/>
        <v>-1.1891349697265685E-2</v>
      </c>
      <c r="AG1571">
        <f>IF(AF1571&lt;MAX($AF$202:AF1571),(1+AF1571)/(1+MAX($AF$202:AF1571))-1,0)</f>
        <v>-1.1891349697265685E-2</v>
      </c>
      <c r="AH1571">
        <f>MIN($AG$202:AG1571)</f>
        <v>-6.6231038167161249E-2</v>
      </c>
    </row>
    <row r="1572" spans="2:34" x14ac:dyDescent="0.2">
      <c r="B1572" t="s">
        <v>1575</v>
      </c>
      <c r="C1572">
        <v>1.3642799999999999</v>
      </c>
      <c r="D1572">
        <v>1.3661799999999999</v>
      </c>
      <c r="E1572">
        <v>1.36334</v>
      </c>
      <c r="F1572">
        <v>1.3640600000000001</v>
      </c>
      <c r="G1572">
        <v>11908.54</v>
      </c>
      <c r="I1572">
        <f t="shared" si="372"/>
        <v>2.6399999999999757E-3</v>
      </c>
      <c r="J1572">
        <f t="shared" si="384"/>
        <v>1.3607855</v>
      </c>
      <c r="K1572">
        <f t="shared" si="373"/>
        <v>1.3673318811881188</v>
      </c>
      <c r="L1572">
        <f t="shared" si="375"/>
        <v>1.3602464000000001</v>
      </c>
      <c r="M1572">
        <f t="shared" si="385"/>
        <v>1.3571865419563436</v>
      </c>
      <c r="N1572">
        <f t="shared" si="386"/>
        <v>1.3643844580436564</v>
      </c>
      <c r="O1572" cm="1">
        <f t="array" ref="O1572">_xlfn.IFS(C1572&lt;M1571,1,C1572&gt;N1571,-1,TRUE,0)</f>
        <v>0</v>
      </c>
      <c r="P1572">
        <f t="shared" si="376"/>
        <v>1</v>
      </c>
      <c r="Q1572">
        <f t="shared" si="377"/>
        <v>1</v>
      </c>
      <c r="R1572" cm="1">
        <f t="array" ref="R1572">_xlfn.IFS(AND(Q1571=0,O1571=1,O1572=0,P1572=1),1,AND(Q1571=0,O1571=-1,O1572=0,P1572=-1),-1,AND(Q1571=1,O1571=-1,O1572=0,P1572=-1),-2,AND(Q1571=-1,O1571=1,O1572=0,P1572=1),2,TRUE,0)</f>
        <v>0</v>
      </c>
      <c r="S1572" cm="1">
        <f t="array" ref="S1572">_xlfn.IFS(AND(Q1572&lt;&gt;0,S1571=0),U1571/C1572,AND(Q1572&lt;&gt;0,S1571&lt;&gt;0),S1571,TRUE,0)</f>
        <v>7301.9883314226463</v>
      </c>
      <c r="T1572">
        <f t="shared" si="378"/>
        <v>19.277249194955608</v>
      </c>
      <c r="U1572">
        <f t="shared" si="374"/>
        <v>10136.474161914273</v>
      </c>
      <c r="V1572">
        <f t="shared" si="379"/>
        <v>1.9053942867040864E-3</v>
      </c>
      <c r="W1572">
        <f t="shared" si="380"/>
        <v>1.3647416191427286E-2</v>
      </c>
      <c r="X1572">
        <f>IF(W1572&lt;MAX($W$202:W1572),(1+W1572)/(1+MAX($W$202:W1572))-1,0)</f>
        <v>-4.6874249030176784E-2</v>
      </c>
      <c r="Y1572">
        <f>MIN($X$202:X1572)</f>
        <v>-7.9803632119194168E-2</v>
      </c>
      <c r="AA1572">
        <v>1</v>
      </c>
      <c r="AB1572">
        <f t="shared" si="388"/>
        <v>7268.5511596973374</v>
      </c>
      <c r="AC1572">
        <f t="shared" si="381"/>
        <v>-4.1430741610271875</v>
      </c>
      <c r="AD1572">
        <f t="shared" si="387"/>
        <v>9876.943428866316</v>
      </c>
      <c r="AE1572">
        <f t="shared" si="382"/>
        <v>-4.1929338031377852E-4</v>
      </c>
      <c r="AF1572">
        <f t="shared" si="383"/>
        <v>-1.2305657113368396E-2</v>
      </c>
      <c r="AG1572">
        <f>IF(AF1572&lt;MAX($AF$202:AF1572),(1+AF1572)/(1+MAX($AF$202:AF1572))-1,0)</f>
        <v>-1.2305657113368396E-2</v>
      </c>
      <c r="AH1572">
        <f>MIN($AG$202:AG1572)</f>
        <v>-6.6231038167161249E-2</v>
      </c>
    </row>
    <row r="1573" spans="2:34" x14ac:dyDescent="0.2">
      <c r="B1573" t="s">
        <v>1576</v>
      </c>
      <c r="C1573">
        <v>1.36408</v>
      </c>
      <c r="D1573">
        <v>1.3676699999999999</v>
      </c>
      <c r="E1573">
        <v>1.3640699999999999</v>
      </c>
      <c r="F1573">
        <v>1.367</v>
      </c>
      <c r="G1573">
        <v>12166.3799</v>
      </c>
      <c r="I1573">
        <f t="shared" ref="I1573:I1585" si="389">C1573-C1572</f>
        <v>-1.9999999999997797E-4</v>
      </c>
      <c r="J1573">
        <f t="shared" si="384"/>
        <v>1.3610145</v>
      </c>
      <c r="K1573">
        <f t="shared" si="373"/>
        <v>1.3673208910891086</v>
      </c>
      <c r="L1573">
        <f t="shared" si="375"/>
        <v>1.3603469000000001</v>
      </c>
      <c r="M1573">
        <f t="shared" si="385"/>
        <v>1.3565499262241509</v>
      </c>
      <c r="N1573">
        <f t="shared" si="386"/>
        <v>1.3654790737758491</v>
      </c>
      <c r="O1573" cm="1">
        <f t="array" ref="O1573">_xlfn.IFS(C1573&lt;M1572,1,C1573&gt;N1572,-1,TRUE,0)</f>
        <v>0</v>
      </c>
      <c r="P1573">
        <f t="shared" si="376"/>
        <v>1</v>
      </c>
      <c r="Q1573">
        <f t="shared" si="377"/>
        <v>1</v>
      </c>
      <c r="R1573" cm="1">
        <f t="array" ref="R1573">_xlfn.IFS(AND(Q1572=0,O1572=1,O1573=0,P1573=1),1,AND(Q1572=0,O1572=-1,O1573=0,P1573=-1),-1,AND(Q1572=1,O1572=-1,O1573=0,P1573=-1),-2,AND(Q1572=-1,O1572=1,O1573=0,P1573=1),2,TRUE,0)</f>
        <v>0</v>
      </c>
      <c r="S1573" cm="1">
        <f t="array" ref="S1573">_xlfn.IFS(AND(Q1573&lt;&gt;0,S1572=0),U1572/C1573,AND(Q1573&lt;&gt;0,S1572&lt;&gt;0),S1572,TRUE,0)</f>
        <v>7301.9883314226463</v>
      </c>
      <c r="T1573">
        <f t="shared" si="378"/>
        <v>-1.4603976662843685</v>
      </c>
      <c r="U1573">
        <f t="shared" si="374"/>
        <v>10135.013764247989</v>
      </c>
      <c r="V1573">
        <f t="shared" si="379"/>
        <v>-1.4407353513231592E-4</v>
      </c>
      <c r="W1573">
        <f t="shared" si="380"/>
        <v>1.3501376424798872E-2</v>
      </c>
      <c r="X1573">
        <f>IF(W1573&lt;MAX($W$202:W1573),(1+W1573)/(1+MAX($W$202:W1573))-1,0)</f>
        <v>-4.7011569226544703E-2</v>
      </c>
      <c r="Y1573">
        <f>MIN($X$202:X1573)</f>
        <v>-7.9803632119194168E-2</v>
      </c>
      <c r="AA1573">
        <v>1</v>
      </c>
      <c r="AB1573">
        <f t="shared" si="388"/>
        <v>7268.5511596973374</v>
      </c>
      <c r="AC1573">
        <f t="shared" si="381"/>
        <v>19.188975061600793</v>
      </c>
      <c r="AD1573">
        <f t="shared" si="387"/>
        <v>9896.132403927917</v>
      </c>
      <c r="AE1573">
        <f t="shared" si="382"/>
        <v>1.9428049983073884E-3</v>
      </c>
      <c r="AF1573">
        <f t="shared" si="383"/>
        <v>-1.0386759607208251E-2</v>
      </c>
      <c r="AG1573">
        <f>IF(AF1573&lt;MAX($AF$202:AF1573),(1+AF1573)/(1+MAX($AF$202:AF1573))-1,0)</f>
        <v>-1.0386759607208251E-2</v>
      </c>
      <c r="AH1573">
        <f>MIN($AG$202:AG1573)</f>
        <v>-6.6231038167161249E-2</v>
      </c>
    </row>
    <row r="1574" spans="2:34" x14ac:dyDescent="0.2">
      <c r="B1574" t="s">
        <v>1577</v>
      </c>
      <c r="C1574">
        <v>1.3669899999999999</v>
      </c>
      <c r="D1574">
        <v>1.37039</v>
      </c>
      <c r="E1574">
        <v>1.3669100000000001</v>
      </c>
      <c r="F1574">
        <v>1.3701700000000001</v>
      </c>
      <c r="G1574">
        <v>9988.6797000000006</v>
      </c>
      <c r="I1574">
        <f t="shared" si="389"/>
        <v>2.9099999999999682E-3</v>
      </c>
      <c r="J1574">
        <f t="shared" si="384"/>
        <v>1.3615020000000002</v>
      </c>
      <c r="K1574">
        <f t="shared" si="373"/>
        <v>1.3673389108910887</v>
      </c>
      <c r="L1574">
        <f t="shared" si="375"/>
        <v>1.3604585499999999</v>
      </c>
      <c r="M1574">
        <f t="shared" si="385"/>
        <v>1.3555290824549473</v>
      </c>
      <c r="N1574">
        <f t="shared" si="386"/>
        <v>1.3674749175450531</v>
      </c>
      <c r="O1574" cm="1">
        <f t="array" ref="O1574">_xlfn.IFS(C1574&lt;M1573,1,C1574&gt;N1573,-1,TRUE,0)</f>
        <v>-1</v>
      </c>
      <c r="P1574">
        <f t="shared" si="376"/>
        <v>1</v>
      </c>
      <c r="Q1574">
        <f t="shared" si="377"/>
        <v>1</v>
      </c>
      <c r="R1574" cm="1">
        <f t="array" ref="R1574">_xlfn.IFS(AND(Q1573=0,O1573=1,O1574=0,P1574=1),1,AND(Q1573=0,O1573=-1,O1574=0,P1574=-1),-1,AND(Q1573=1,O1573=-1,O1574=0,P1574=-1),-2,AND(Q1573=-1,O1573=1,O1574=0,P1574=1),2,TRUE,0)</f>
        <v>0</v>
      </c>
      <c r="S1574" cm="1">
        <f t="array" ref="S1574">_xlfn.IFS(AND(Q1574&lt;&gt;0,S1573=0),U1573/C1574,AND(Q1574&lt;&gt;0,S1573&lt;&gt;0),S1573,TRUE,0)</f>
        <v>7301.9883314226463</v>
      </c>
      <c r="T1574">
        <f t="shared" si="378"/>
        <v>21.248786044439669</v>
      </c>
      <c r="U1574">
        <f t="shared" si="374"/>
        <v>10156.262550292429</v>
      </c>
      <c r="V1574">
        <f t="shared" si="379"/>
        <v>2.0965719967146303E-3</v>
      </c>
      <c r="W1574">
        <f t="shared" si="380"/>
        <v>1.5626255029242975E-2</v>
      </c>
      <c r="X1574">
        <f>IF(W1574&lt;MAX($W$202:W1574),(1+W1574)/(1+MAX($W$202:W1574))-1,0)</f>
        <v>-4.5013560369391858E-2</v>
      </c>
      <c r="Y1574">
        <f>MIN($X$202:X1574)</f>
        <v>-7.9803632119194168E-2</v>
      </c>
      <c r="AA1574">
        <v>1</v>
      </c>
      <c r="AB1574">
        <f t="shared" si="388"/>
        <v>7268.5511596973374</v>
      </c>
      <c r="AC1574">
        <f t="shared" si="381"/>
        <v>-1.4537102319393074</v>
      </c>
      <c r="AD1574">
        <f t="shared" si="387"/>
        <v>9894.6786936959779</v>
      </c>
      <c r="AE1574">
        <f t="shared" si="382"/>
        <v>-1.4689680499447531E-4</v>
      </c>
      <c r="AF1574">
        <f t="shared" si="383"/>
        <v>-1.0532130630402259E-2</v>
      </c>
      <c r="AG1574">
        <f>IF(AF1574&lt;MAX($AF$202:AF1574),(1+AF1574)/(1+MAX($AF$202:AF1574))-1,0)</f>
        <v>-1.0532130630402259E-2</v>
      </c>
      <c r="AH1574">
        <f>MIN($AG$202:AG1574)</f>
        <v>-6.6231038167161249E-2</v>
      </c>
    </row>
    <row r="1575" spans="2:34" x14ac:dyDescent="0.2">
      <c r="B1575" t="s">
        <v>1578</v>
      </c>
      <c r="C1575">
        <v>1.3701399999999999</v>
      </c>
      <c r="D1575">
        <v>1.37269</v>
      </c>
      <c r="E1575">
        <v>1.3686199999999999</v>
      </c>
      <c r="F1575">
        <v>1.3710599999999999</v>
      </c>
      <c r="G1575">
        <v>12905.3398</v>
      </c>
      <c r="I1575">
        <f t="shared" si="389"/>
        <v>3.1499999999999861E-3</v>
      </c>
      <c r="J1575">
        <f t="shared" si="384"/>
        <v>1.3619955000000001</v>
      </c>
      <c r="K1575">
        <f t="shared" ref="K1575:K1585" si="390">AVERAGE(C1475:C1575)</f>
        <v>1.3673735643564353</v>
      </c>
      <c r="L1575">
        <f t="shared" si="375"/>
        <v>1.3605859999999996</v>
      </c>
      <c r="M1575">
        <f t="shared" si="385"/>
        <v>1.3547186065007109</v>
      </c>
      <c r="N1575">
        <f t="shared" si="386"/>
        <v>1.3692723934992894</v>
      </c>
      <c r="O1575" cm="1">
        <f t="array" ref="O1575">_xlfn.IFS(C1575&lt;M1574,1,C1575&gt;N1574,-1,TRUE,0)</f>
        <v>-1</v>
      </c>
      <c r="P1575">
        <f t="shared" si="376"/>
        <v>1</v>
      </c>
      <c r="Q1575">
        <f t="shared" si="377"/>
        <v>1</v>
      </c>
      <c r="R1575" cm="1">
        <f t="array" ref="R1575">_xlfn.IFS(AND(Q1574=0,O1574=1,O1575=0,P1575=1),1,AND(Q1574=0,O1574=-1,O1575=0,P1575=-1),-1,AND(Q1574=1,O1574=-1,O1575=0,P1575=-1),-2,AND(Q1574=-1,O1574=1,O1575=0,P1575=1),2,TRUE,0)</f>
        <v>0</v>
      </c>
      <c r="S1575" cm="1">
        <f t="array" ref="S1575">_xlfn.IFS(AND(Q1575&lt;&gt;0,S1574=0),U1574/C1575,AND(Q1575&lt;&gt;0,S1574&lt;&gt;0),S1574,TRUE,0)</f>
        <v>7301.9883314226463</v>
      </c>
      <c r="T1575">
        <f t="shared" si="378"/>
        <v>23.001263243981235</v>
      </c>
      <c r="U1575">
        <f t="shared" si="374"/>
        <v>10179.26381353641</v>
      </c>
      <c r="V1575">
        <f t="shared" si="379"/>
        <v>2.2647369669779715E-3</v>
      </c>
      <c r="W1575">
        <f t="shared" si="380"/>
        <v>1.7926381353640997E-2</v>
      </c>
      <c r="X1575">
        <f>IF(W1575&lt;MAX($W$202:W1575),(1+W1575)/(1+MAX($W$202:W1575))-1,0)</f>
        <v>-4.2850767276597868E-2</v>
      </c>
      <c r="Y1575">
        <f>MIN($X$202:X1575)</f>
        <v>-7.9803632119194168E-2</v>
      </c>
      <c r="AA1575">
        <v>1</v>
      </c>
      <c r="AB1575">
        <f t="shared" si="388"/>
        <v>7268.5511596973374</v>
      </c>
      <c r="AC1575">
        <f t="shared" si="381"/>
        <v>21.15148387471902</v>
      </c>
      <c r="AD1575">
        <f t="shared" si="387"/>
        <v>9915.8301775706968</v>
      </c>
      <c r="AE1575">
        <f t="shared" si="382"/>
        <v>2.1376625284654158E-3</v>
      </c>
      <c r="AF1575">
        <f t="shared" si="383"/>
        <v>-8.4169822429303043E-3</v>
      </c>
      <c r="AG1575">
        <f>IF(AF1575&lt;MAX($AF$202:AF1575),(1+AF1575)/(1+MAX($AF$202:AF1575))-1,0)</f>
        <v>-8.4169822429303043E-3</v>
      </c>
      <c r="AH1575">
        <f>MIN($AG$202:AG1575)</f>
        <v>-6.6231038167161249E-2</v>
      </c>
    </row>
    <row r="1576" spans="2:34" x14ac:dyDescent="0.2">
      <c r="B1576" t="s">
        <v>1579</v>
      </c>
      <c r="C1576">
        <v>1.3710599999999999</v>
      </c>
      <c r="D1576">
        <v>1.3719600000000001</v>
      </c>
      <c r="E1576">
        <v>1.3696200000000001</v>
      </c>
      <c r="F1576">
        <v>1.37124</v>
      </c>
      <c r="G1576">
        <v>12492.54</v>
      </c>
      <c r="I1576">
        <f t="shared" si="389"/>
        <v>9.200000000000319E-4</v>
      </c>
      <c r="J1576">
        <f t="shared" si="384"/>
        <v>1.3625324999999999</v>
      </c>
      <c r="K1576">
        <f t="shared" si="390"/>
        <v>1.3674472277227723</v>
      </c>
      <c r="L1576">
        <f t="shared" si="375"/>
        <v>1.3607043999999999</v>
      </c>
      <c r="M1576">
        <f t="shared" si="385"/>
        <v>1.3542593775543934</v>
      </c>
      <c r="N1576">
        <f t="shared" si="386"/>
        <v>1.3708056224456064</v>
      </c>
      <c r="O1576" cm="1">
        <f t="array" ref="O1576">_xlfn.IFS(C1576&lt;M1575,1,C1576&gt;N1575,-1,TRUE,0)</f>
        <v>-1</v>
      </c>
      <c r="P1576">
        <f t="shared" si="376"/>
        <v>1</v>
      </c>
      <c r="Q1576">
        <f t="shared" si="377"/>
        <v>1</v>
      </c>
      <c r="R1576" cm="1">
        <f t="array" ref="R1576">_xlfn.IFS(AND(Q1575=0,O1575=1,O1576=0,P1576=1),1,AND(Q1575=0,O1575=-1,O1576=0,P1576=-1),-1,AND(Q1575=1,O1575=-1,O1576=0,P1576=-1),-2,AND(Q1575=-1,O1575=1,O1576=0,P1576=1),2,TRUE,0)</f>
        <v>0</v>
      </c>
      <c r="S1576" cm="1">
        <f t="array" ref="S1576">_xlfn.IFS(AND(Q1576&lt;&gt;0,S1575=0),U1575/C1576,AND(Q1576&lt;&gt;0,S1575&lt;&gt;0),S1575,TRUE,0)</f>
        <v>7301.9883314226463</v>
      </c>
      <c r="T1576">
        <f t="shared" si="378"/>
        <v>6.7178292649090672</v>
      </c>
      <c r="U1576">
        <f t="shared" si="374"/>
        <v>10185.98164280132</v>
      </c>
      <c r="V1576">
        <f t="shared" si="379"/>
        <v>6.5995236865515566E-4</v>
      </c>
      <c r="W1576">
        <f t="shared" si="380"/>
        <v>1.8598164280132057E-2</v>
      </c>
      <c r="X1576">
        <f>IF(W1576&lt;MAX($W$202:W1576),(1+W1576)/(1+MAX($W$202:W1576))-1,0)</f>
        <v>-4.2219094373305399E-2</v>
      </c>
      <c r="Y1576">
        <f>MIN($X$202:X1576)</f>
        <v>-7.9803632119194168E-2</v>
      </c>
      <c r="AA1576">
        <v>1</v>
      </c>
      <c r="AB1576">
        <f t="shared" si="388"/>
        <v>7268.5511596973374</v>
      </c>
      <c r="AC1576">
        <f t="shared" si="381"/>
        <v>22.895936153046513</v>
      </c>
      <c r="AD1576">
        <f t="shared" si="387"/>
        <v>9938.7261137237438</v>
      </c>
      <c r="AE1576">
        <f t="shared" si="382"/>
        <v>2.309028668606731E-3</v>
      </c>
      <c r="AF1576">
        <f t="shared" si="383"/>
        <v>-6.1273886276256295E-3</v>
      </c>
      <c r="AG1576">
        <f>IF(AF1576&lt;MAX($AF$202:AF1576),(1+AF1576)/(1+MAX($AF$202:AF1576))-1,0)</f>
        <v>-6.1273886276256295E-3</v>
      </c>
      <c r="AH1576">
        <f>MIN($AG$202:AG1576)</f>
        <v>-6.6231038167161249E-2</v>
      </c>
    </row>
    <row r="1577" spans="2:34" x14ac:dyDescent="0.2">
      <c r="B1577" t="s">
        <v>1580</v>
      </c>
      <c r="C1577">
        <v>1.3712500000000001</v>
      </c>
      <c r="D1577">
        <v>1.37391</v>
      </c>
      <c r="E1577">
        <v>1.36968</v>
      </c>
      <c r="F1577">
        <v>1.3707800000000001</v>
      </c>
      <c r="G1577">
        <v>16410.429700000001</v>
      </c>
      <c r="I1577">
        <f t="shared" si="389"/>
        <v>1.9000000000013451E-4</v>
      </c>
      <c r="J1577">
        <f t="shared" si="384"/>
        <v>1.3629855</v>
      </c>
      <c r="K1577">
        <f t="shared" si="390"/>
        <v>1.3675830693069304</v>
      </c>
      <c r="L1577">
        <f t="shared" si="375"/>
        <v>1.3608184999999997</v>
      </c>
      <c r="M1577">
        <f t="shared" si="385"/>
        <v>1.3539801716328608</v>
      </c>
      <c r="N1577">
        <f t="shared" si="386"/>
        <v>1.3719908283671391</v>
      </c>
      <c r="O1577" cm="1">
        <f t="array" ref="O1577">_xlfn.IFS(C1577&lt;M1576,1,C1577&gt;N1576,-1,TRUE,0)</f>
        <v>-1</v>
      </c>
      <c r="P1577">
        <f t="shared" si="376"/>
        <v>1</v>
      </c>
      <c r="Q1577">
        <f t="shared" si="377"/>
        <v>1</v>
      </c>
      <c r="R1577" cm="1">
        <f t="array" ref="R1577">_xlfn.IFS(AND(Q1576=0,O1576=1,O1577=0,P1577=1),1,AND(Q1576=0,O1576=-1,O1577=0,P1577=-1),-1,AND(Q1576=1,O1576=-1,O1577=0,P1577=-1),-2,AND(Q1576=-1,O1576=1,O1577=0,P1577=1),2,TRUE,0)</f>
        <v>0</v>
      </c>
      <c r="S1577" cm="1">
        <f t="array" ref="S1577">_xlfn.IFS(AND(Q1577&lt;&gt;0,S1576=0),U1576/C1577,AND(Q1577&lt;&gt;0,S1576&lt;&gt;0),S1576,TRUE,0)</f>
        <v>7301.9883314226463</v>
      </c>
      <c r="T1577">
        <f t="shared" si="378"/>
        <v>1.387377782971285</v>
      </c>
      <c r="U1577">
        <f t="shared" si="374"/>
        <v>10187.369020584292</v>
      </c>
      <c r="V1577">
        <f t="shared" si="379"/>
        <v>1.3620462235485947E-4</v>
      </c>
      <c r="W1577">
        <f t="shared" si="380"/>
        <v>1.873690205842915E-2</v>
      </c>
      <c r="X1577">
        <f>IF(W1577&lt;MAX($W$202:W1577),(1+W1577)/(1+MAX($W$202:W1577))-1,0)</f>
        <v>-4.2088640186755955E-2</v>
      </c>
      <c r="Y1577">
        <f>MIN($X$202:X1577)</f>
        <v>-7.9803632119194168E-2</v>
      </c>
      <c r="AA1577">
        <v>1</v>
      </c>
      <c r="AB1577">
        <f t="shared" si="388"/>
        <v>7268.5511596973374</v>
      </c>
      <c r="AC1577">
        <f t="shared" si="381"/>
        <v>6.6870670669217827</v>
      </c>
      <c r="AD1577">
        <f t="shared" si="387"/>
        <v>9945.4131807906651</v>
      </c>
      <c r="AE1577">
        <f t="shared" si="382"/>
        <v>6.7282939386850032E-4</v>
      </c>
      <c r="AF1577">
        <f t="shared" si="383"/>
        <v>-5.4586819209334614E-3</v>
      </c>
      <c r="AG1577">
        <f>IF(AF1577&lt;MAX($AF$202:AF1577),(1+AF1577)/(1+MAX($AF$202:AF1577))-1,0)</f>
        <v>-5.4586819209334614E-3</v>
      </c>
      <c r="AH1577">
        <f>MIN($AG$202:AG1577)</f>
        <v>-6.6231038167161249E-2</v>
      </c>
    </row>
    <row r="1578" spans="2:34" x14ac:dyDescent="0.2">
      <c r="B1578" t="s">
        <v>1581</v>
      </c>
      <c r="C1578">
        <v>1.3707199999999999</v>
      </c>
      <c r="D1578">
        <v>1.3722799999999999</v>
      </c>
      <c r="E1578">
        <v>1.3687</v>
      </c>
      <c r="F1578">
        <v>1.3714200000000001</v>
      </c>
      <c r="G1578">
        <v>13501.2598</v>
      </c>
      <c r="I1578">
        <f t="shared" si="389"/>
        <v>-5.3000000000014147E-4</v>
      </c>
      <c r="J1578">
        <f t="shared" si="384"/>
        <v>1.3635199999999998</v>
      </c>
      <c r="K1578">
        <f t="shared" si="390"/>
        <v>1.3676973267326733</v>
      </c>
      <c r="L1578">
        <f t="shared" si="375"/>
        <v>1.3609298999999999</v>
      </c>
      <c r="M1578">
        <f t="shared" si="385"/>
        <v>1.3538678561966782</v>
      </c>
      <c r="N1578">
        <f t="shared" si="386"/>
        <v>1.3731721438033215</v>
      </c>
      <c r="O1578" cm="1">
        <f t="array" ref="O1578">_xlfn.IFS(C1578&lt;M1577,1,C1578&gt;N1577,-1,TRUE,0)</f>
        <v>0</v>
      </c>
      <c r="P1578">
        <f t="shared" si="376"/>
        <v>1</v>
      </c>
      <c r="Q1578">
        <f t="shared" si="377"/>
        <v>1</v>
      </c>
      <c r="R1578" cm="1">
        <f t="array" ref="R1578">_xlfn.IFS(AND(Q1577=0,O1577=1,O1578=0,P1578=1),1,AND(Q1577=0,O1577=-1,O1578=0,P1578=-1),-1,AND(Q1577=1,O1577=-1,O1578=0,P1578=-1),-2,AND(Q1577=-1,O1577=1,O1578=0,P1578=1),2,TRUE,0)</f>
        <v>0</v>
      </c>
      <c r="S1578" cm="1">
        <f t="array" ref="S1578">_xlfn.IFS(AND(Q1578&lt;&gt;0,S1577=0),U1577/C1578,AND(Q1578&lt;&gt;0,S1577&lt;&gt;0),S1577,TRUE,0)</f>
        <v>7301.9883314226463</v>
      </c>
      <c r="T1578">
        <f t="shared" si="378"/>
        <v>-3.8700538156550355</v>
      </c>
      <c r="U1578">
        <f t="shared" si="374"/>
        <v>10183.498966768637</v>
      </c>
      <c r="V1578">
        <f t="shared" si="379"/>
        <v>-3.7988746729752509E-4</v>
      </c>
      <c r="W1578">
        <f t="shared" si="380"/>
        <v>1.8349896676863597E-2</v>
      </c>
      <c r="X1578">
        <f>IF(W1578&lt;MAX($W$202:W1578),(1+W1578)/(1+MAX($W$202:W1578))-1,0)</f>
        <v>-4.2452538707130949E-2</v>
      </c>
      <c r="Y1578">
        <f>MIN($X$202:X1578)</f>
        <v>-7.9803632119194168E-2</v>
      </c>
      <c r="AA1578">
        <v>1</v>
      </c>
      <c r="AB1578">
        <f t="shared" si="388"/>
        <v>7268.5511596973374</v>
      </c>
      <c r="AC1578">
        <f t="shared" si="381"/>
        <v>1.3810247203434718</v>
      </c>
      <c r="AD1578">
        <f t="shared" si="387"/>
        <v>9946.7942055110088</v>
      </c>
      <c r="AE1578">
        <f t="shared" si="382"/>
        <v>1.3886046715594371E-4</v>
      </c>
      <c r="AF1578">
        <f t="shared" si="383"/>
        <v>-5.3205794488990765E-3</v>
      </c>
      <c r="AG1578">
        <f>IF(AF1578&lt;MAX($AF$202:AF1578),(1+AF1578)/(1+MAX($AF$202:AF1578))-1,0)</f>
        <v>-5.3205794488990765E-3</v>
      </c>
      <c r="AH1578">
        <f>MIN($AG$202:AG1578)</f>
        <v>-6.6231038167161249E-2</v>
      </c>
    </row>
    <row r="1579" spans="2:34" x14ac:dyDescent="0.2">
      <c r="B1579" t="s">
        <v>1582</v>
      </c>
      <c r="C1579">
        <v>1.3714200000000001</v>
      </c>
      <c r="D1579">
        <v>1.373</v>
      </c>
      <c r="E1579">
        <v>1.3690599999999999</v>
      </c>
      <c r="F1579">
        <v>1.36972</v>
      </c>
      <c r="G1579">
        <v>8927.2001999999993</v>
      </c>
      <c r="I1579">
        <f t="shared" si="389"/>
        <v>7.0000000000014495E-4</v>
      </c>
      <c r="J1579">
        <f t="shared" si="384"/>
        <v>1.3639565</v>
      </c>
      <c r="K1579">
        <f t="shared" si="390"/>
        <v>1.3677757425742572</v>
      </c>
      <c r="L1579">
        <f t="shared" si="375"/>
        <v>1.3610580999999999</v>
      </c>
      <c r="M1579">
        <f t="shared" si="385"/>
        <v>1.3540161996524249</v>
      </c>
      <c r="N1579">
        <f t="shared" si="386"/>
        <v>1.3738968003475751</v>
      </c>
      <c r="O1579" cm="1">
        <f t="array" ref="O1579">_xlfn.IFS(C1579&lt;M1578,1,C1579&gt;N1578,-1,TRUE,0)</f>
        <v>0</v>
      </c>
      <c r="P1579">
        <f t="shared" si="376"/>
        <v>1</v>
      </c>
      <c r="Q1579">
        <f t="shared" si="377"/>
        <v>1</v>
      </c>
      <c r="R1579" cm="1">
        <f t="array" ref="R1579">_xlfn.IFS(AND(Q1578=0,O1578=1,O1579=0,P1579=1),1,AND(Q1578=0,O1578=-1,O1579=0,P1579=-1),-1,AND(Q1578=1,O1578=-1,O1579=0,P1579=-1),-2,AND(Q1578=-1,O1578=1,O1579=0,P1579=1),2,TRUE,0)</f>
        <v>0</v>
      </c>
      <c r="S1579" cm="1">
        <f t="array" ref="S1579">_xlfn.IFS(AND(Q1579&lt;&gt;0,S1578=0),U1578/C1579,AND(Q1579&lt;&gt;0,S1578&lt;&gt;0),S1578,TRUE,0)</f>
        <v>7301.9883314226463</v>
      </c>
      <c r="T1579">
        <f t="shared" si="378"/>
        <v>5.1113918319969107</v>
      </c>
      <c r="U1579">
        <f t="shared" si="374"/>
        <v>10188.610358600634</v>
      </c>
      <c r="V1579">
        <f t="shared" si="379"/>
        <v>5.019288408312988E-4</v>
      </c>
      <c r="W1579">
        <f t="shared" si="380"/>
        <v>1.886103586006338E-2</v>
      </c>
      <c r="X1579">
        <f>IF(W1579&lt;MAX($W$202:W1579),(1+W1579)/(1+MAX($W$202:W1579))-1,0)</f>
        <v>-4.1971918019843124E-2</v>
      </c>
      <c r="Y1579">
        <f>MIN($X$202:X1579)</f>
        <v>-7.9803632119194168E-2</v>
      </c>
      <c r="AA1579">
        <v>1</v>
      </c>
      <c r="AB1579">
        <f t="shared" si="388"/>
        <v>7268.5511596973374</v>
      </c>
      <c r="AC1579">
        <f t="shared" si="381"/>
        <v>-3.8523321146406171</v>
      </c>
      <c r="AD1579">
        <f t="shared" si="387"/>
        <v>9942.9418733963685</v>
      </c>
      <c r="AE1579">
        <f t="shared" si="382"/>
        <v>-3.8729383910508948E-4</v>
      </c>
      <c r="AF1579">
        <f t="shared" si="383"/>
        <v>-5.7058126603631854E-3</v>
      </c>
      <c r="AG1579">
        <f>IF(AF1579&lt;MAX($AF$202:AF1579),(1+AF1579)/(1+MAX($AF$202:AF1579))-1,0)</f>
        <v>-5.7058126603631854E-3</v>
      </c>
      <c r="AH1579">
        <f>MIN($AG$202:AG1579)</f>
        <v>-6.6231038167161249E-2</v>
      </c>
    </row>
    <row r="1580" spans="2:34" x14ac:dyDescent="0.2">
      <c r="B1580" t="s">
        <v>1583</v>
      </c>
      <c r="C1580">
        <v>1.3697600000000001</v>
      </c>
      <c r="D1580">
        <v>1.3704799999999999</v>
      </c>
      <c r="E1580">
        <v>1.3663099999999999</v>
      </c>
      <c r="F1580">
        <v>1.3674599999999999</v>
      </c>
      <c r="G1580">
        <v>8322.4297000000006</v>
      </c>
      <c r="I1580">
        <f t="shared" si="389"/>
        <v>-1.6599999999999948E-3</v>
      </c>
      <c r="J1580">
        <f t="shared" si="384"/>
        <v>1.3644450000000001</v>
      </c>
      <c r="K1580">
        <f t="shared" si="390"/>
        <v>1.3678811881188118</v>
      </c>
      <c r="L1580">
        <f t="shared" si="375"/>
        <v>1.3611787499999997</v>
      </c>
      <c r="M1580">
        <f t="shared" si="385"/>
        <v>1.3548295884123456</v>
      </c>
      <c r="N1580">
        <f t="shared" si="386"/>
        <v>1.3740604115876547</v>
      </c>
      <c r="O1580" cm="1">
        <f t="array" ref="O1580">_xlfn.IFS(C1580&lt;M1579,1,C1580&gt;N1579,-1,TRUE,0)</f>
        <v>0</v>
      </c>
      <c r="P1580">
        <f t="shared" si="376"/>
        <v>1</v>
      </c>
      <c r="Q1580">
        <f t="shared" si="377"/>
        <v>1</v>
      </c>
      <c r="R1580" cm="1">
        <f t="array" ref="R1580">_xlfn.IFS(AND(Q1579=0,O1579=1,O1580=0,P1580=1),1,AND(Q1579=0,O1579=-1,O1580=0,P1580=-1),-1,AND(Q1579=1,O1579=-1,O1580=0,P1580=-1),-2,AND(Q1579=-1,O1579=1,O1580=0,P1580=1),2,TRUE,0)</f>
        <v>0</v>
      </c>
      <c r="S1580" cm="1">
        <f t="array" ref="S1580">_xlfn.IFS(AND(Q1580&lt;&gt;0,S1579=0),U1579/C1580,AND(Q1580&lt;&gt;0,S1579&lt;&gt;0),S1579,TRUE,0)</f>
        <v>7301.9883314226463</v>
      </c>
      <c r="T1580">
        <f t="shared" si="378"/>
        <v>-12.121300630161555</v>
      </c>
      <c r="U1580">
        <f t="shared" si="374"/>
        <v>10176.489057970472</v>
      </c>
      <c r="V1580">
        <f t="shared" si="379"/>
        <v>-1.1896912536192392E-3</v>
      </c>
      <c r="W1580">
        <f t="shared" si="380"/>
        <v>1.7648905797047254E-2</v>
      </c>
      <c r="X1580">
        <f>IF(W1580&lt;MAX($W$202:W1580),(1+W1580)/(1+MAX($W$202:W1580))-1,0)</f>
        <v>-4.3111675649696535E-2</v>
      </c>
      <c r="Y1580">
        <f>MIN($X$202:X1580)</f>
        <v>-7.9803632119194168E-2</v>
      </c>
      <c r="AA1580">
        <v>1</v>
      </c>
      <c r="AB1580">
        <f t="shared" si="388"/>
        <v>7268.5511596973374</v>
      </c>
      <c r="AC1580">
        <f t="shared" si="381"/>
        <v>5.0879858117891894</v>
      </c>
      <c r="AD1580">
        <f t="shared" si="387"/>
        <v>9948.0298592081581</v>
      </c>
      <c r="AE1580">
        <f t="shared" si="382"/>
        <v>5.1171835022014518E-4</v>
      </c>
      <c r="AF1580">
        <f t="shared" si="383"/>
        <v>-5.197014079184159E-3</v>
      </c>
      <c r="AG1580">
        <f>IF(AF1580&lt;MAX($AF$202:AF1580),(1+AF1580)/(1+MAX($AF$202:AF1580))-1,0)</f>
        <v>-5.197014079184159E-3</v>
      </c>
      <c r="AH1580">
        <f>MIN($AG$202:AG1580)</f>
        <v>-6.6231038167161249E-2</v>
      </c>
    </row>
    <row r="1581" spans="2:34" x14ac:dyDescent="0.2">
      <c r="B1581" t="s">
        <v>1584</v>
      </c>
      <c r="C1581">
        <v>1.3674200000000001</v>
      </c>
      <c r="D1581">
        <v>1.36948</v>
      </c>
      <c r="E1581">
        <v>1.3668100000000001</v>
      </c>
      <c r="F1581">
        <v>1.36934</v>
      </c>
      <c r="G1581">
        <v>6582.3500999999997</v>
      </c>
      <c r="I1581">
        <f t="shared" si="389"/>
        <v>-2.3400000000000087E-3</v>
      </c>
      <c r="J1581">
        <f t="shared" si="384"/>
        <v>1.3650545000000003</v>
      </c>
      <c r="K1581">
        <f t="shared" si="390"/>
        <v>1.3679488118811882</v>
      </c>
      <c r="L1581">
        <f t="shared" si="375"/>
        <v>1.3612827499999998</v>
      </c>
      <c r="M1581">
        <f t="shared" si="385"/>
        <v>1.3558285052568844</v>
      </c>
      <c r="N1581">
        <f t="shared" si="386"/>
        <v>1.3742804947431162</v>
      </c>
      <c r="O1581" cm="1">
        <f t="array" ref="O1581">_xlfn.IFS(C1581&lt;M1580,1,C1581&gt;N1580,-1,TRUE,0)</f>
        <v>0</v>
      </c>
      <c r="P1581">
        <f t="shared" si="376"/>
        <v>1</v>
      </c>
      <c r="Q1581">
        <f t="shared" si="377"/>
        <v>1</v>
      </c>
      <c r="R1581" cm="1">
        <f t="array" ref="R1581">_xlfn.IFS(AND(Q1580=0,O1580=1,O1581=0,P1581=1),1,AND(Q1580=0,O1580=-1,O1581=0,P1581=-1),-1,AND(Q1580=1,O1580=-1,O1581=0,P1581=-1),-2,AND(Q1580=-1,O1580=1,O1581=0,P1581=1),2,TRUE,0)</f>
        <v>0</v>
      </c>
      <c r="S1581" cm="1">
        <f t="array" ref="S1581">_xlfn.IFS(AND(Q1581&lt;&gt;0,S1580=0),U1580/C1581,AND(Q1581&lt;&gt;0,S1580&lt;&gt;0),S1580,TRUE,0)</f>
        <v>7301.9883314226463</v>
      </c>
      <c r="T1581">
        <f t="shared" si="378"/>
        <v>-17.086652695529057</v>
      </c>
      <c r="U1581">
        <f t="shared" si="374"/>
        <v>10159.402405274943</v>
      </c>
      <c r="V1581">
        <f t="shared" si="379"/>
        <v>-1.6790321886256418E-3</v>
      </c>
      <c r="W1581">
        <f t="shared" si="380"/>
        <v>1.5940240527494209E-2</v>
      </c>
      <c r="X1581">
        <f>IF(W1581&lt;MAX($W$202:W1581),(1+W1581)/(1+MAX($W$202:W1581))-1,0)</f>
        <v>-4.4718321947200934E-2</v>
      </c>
      <c r="Y1581">
        <f>MIN($X$202:X1581)</f>
        <v>-7.9803632119194168E-2</v>
      </c>
      <c r="AA1581">
        <v>1</v>
      </c>
      <c r="AB1581">
        <f t="shared" si="388"/>
        <v>7268.5511596973374</v>
      </c>
      <c r="AC1581">
        <f t="shared" si="381"/>
        <v>-12.065794925097542</v>
      </c>
      <c r="AD1581">
        <f t="shared" si="387"/>
        <v>9935.96406428306</v>
      </c>
      <c r="AE1581">
        <f t="shared" si="382"/>
        <v>-1.2128828618190289E-3</v>
      </c>
      <c r="AF1581">
        <f t="shared" si="383"/>
        <v>-6.4035935716939552E-3</v>
      </c>
      <c r="AG1581">
        <f>IF(AF1581&lt;MAX($AF$202:AF1581),(1+AF1581)/(1+MAX($AF$202:AF1581))-1,0)</f>
        <v>-6.4035935716939552E-3</v>
      </c>
      <c r="AH1581">
        <f>MIN($AG$202:AG1581)</f>
        <v>-6.6231038167161249E-2</v>
      </c>
    </row>
    <row r="1582" spans="2:34" x14ac:dyDescent="0.2">
      <c r="B1582" t="s">
        <v>1585</v>
      </c>
      <c r="C1582">
        <v>1.3692899999999999</v>
      </c>
      <c r="D1582">
        <v>1.3695299999999999</v>
      </c>
      <c r="E1582">
        <v>1.3683799999999999</v>
      </c>
      <c r="F1582">
        <v>1.3691</v>
      </c>
      <c r="G1582">
        <v>5359.04</v>
      </c>
      <c r="I1582">
        <f t="shared" si="389"/>
        <v>1.8699999999998163E-3</v>
      </c>
      <c r="J1582">
        <f t="shared" si="384"/>
        <v>1.3656015000000001</v>
      </c>
      <c r="K1582">
        <f>AVERAGE(C1482:C1582)</f>
        <v>1.3680106930693072</v>
      </c>
      <c r="L1582">
        <f t="shared" si="375"/>
        <v>1.3614002499999995</v>
      </c>
      <c r="M1582">
        <f t="shared" si="385"/>
        <v>1.3567873902321337</v>
      </c>
      <c r="N1582">
        <f t="shared" si="386"/>
        <v>1.3744156097678666</v>
      </c>
      <c r="O1582" cm="1">
        <f t="array" ref="O1582">_xlfn.IFS(C1582&lt;M1581,1,C1582&gt;N1581,-1,TRUE,0)</f>
        <v>0</v>
      </c>
      <c r="P1582">
        <f t="shared" si="376"/>
        <v>1</v>
      </c>
      <c r="Q1582">
        <f t="shared" si="377"/>
        <v>1</v>
      </c>
      <c r="R1582" cm="1">
        <f t="array" ref="R1582">_xlfn.IFS(AND(Q1581=0,O1581=1,O1582=0,P1582=1),1,AND(Q1581=0,O1581=-1,O1582=0,P1582=-1),-1,AND(Q1581=1,O1581=-1,O1582=0,P1582=-1),-2,AND(Q1581=-1,O1581=1,O1582=0,P1582=1),2,TRUE,0)</f>
        <v>0</v>
      </c>
      <c r="S1582" cm="1">
        <f t="array" ref="S1582">_xlfn.IFS(AND(Q1582&lt;&gt;0,S1581=0),U1581/C1582,AND(Q1582&lt;&gt;0,S1581&lt;&gt;0),S1581,TRUE,0)</f>
        <v>7301.9883314226463</v>
      </c>
      <c r="T1582">
        <f t="shared" si="378"/>
        <v>13.654718179759007</v>
      </c>
      <c r="U1582">
        <f t="shared" si="374"/>
        <v>10173.057123454702</v>
      </c>
      <c r="V1582">
        <f t="shared" si="379"/>
        <v>1.3440473794668506E-3</v>
      </c>
      <c r="W1582">
        <f t="shared" si="380"/>
        <v>1.7305712345470292E-2</v>
      </c>
      <c r="X1582">
        <f>IF(W1582&lt;MAX($W$202:W1582),(1+W1582)/(1+MAX($W$202:W1582))-1,0)</f>
        <v>-4.3434378111161132E-2</v>
      </c>
      <c r="Y1582">
        <f>MIN($X$202:X1582)</f>
        <v>-7.9803632119194168E-2</v>
      </c>
      <c r="AA1582">
        <v>1</v>
      </c>
      <c r="AB1582">
        <f t="shared" si="388"/>
        <v>7268.5511596973374</v>
      </c>
      <c r="AC1582">
        <f t="shared" si="381"/>
        <v>-17.008409713691833</v>
      </c>
      <c r="AD1582">
        <f t="shared" si="387"/>
        <v>9918.9556545693686</v>
      </c>
      <c r="AE1582">
        <f t="shared" si="382"/>
        <v>-1.7118026598779866E-3</v>
      </c>
      <c r="AF1582">
        <f t="shared" si="383"/>
        <v>-8.1044345430631992E-3</v>
      </c>
      <c r="AG1582">
        <f>IF(AF1582&lt;MAX($AF$202:AF1582),(1+AF1582)/(1+MAX($AF$202:AF1582))-1,0)</f>
        <v>-8.1044345430631992E-3</v>
      </c>
      <c r="AH1582">
        <f>MIN($AG$202:AG1582)</f>
        <v>-6.6231038167161249E-2</v>
      </c>
    </row>
    <row r="1583" spans="2:34" x14ac:dyDescent="0.2">
      <c r="B1583" t="s">
        <v>1586</v>
      </c>
      <c r="C1583">
        <v>1.3691</v>
      </c>
      <c r="D1583">
        <v>1.36938</v>
      </c>
      <c r="E1583">
        <v>1.36833</v>
      </c>
      <c r="F1583">
        <v>1.3692899999999999</v>
      </c>
      <c r="G1583">
        <v>3189.5700999999999</v>
      </c>
      <c r="I1583">
        <f t="shared" si="389"/>
        <v>-1.8999999999991246E-4</v>
      </c>
      <c r="J1583">
        <f t="shared" si="384"/>
        <v>1.3661155</v>
      </c>
      <c r="K1583">
        <f t="shared" si="390"/>
        <v>1.3680286138613866</v>
      </c>
      <c r="L1583">
        <f>AVERAGE(C1384:C1583)</f>
        <v>1.3614874999999993</v>
      </c>
      <c r="M1583">
        <f t="shared" si="385"/>
        <v>1.3577093606364157</v>
      </c>
      <c r="N1583">
        <f t="shared" si="386"/>
        <v>1.3745216393635844</v>
      </c>
      <c r="O1583" cm="1">
        <f t="array" ref="O1583">_xlfn.IFS(C1583&lt;M1582,1,C1583&gt;N1582,-1,TRUE,0)</f>
        <v>0</v>
      </c>
      <c r="P1583">
        <f t="shared" si="376"/>
        <v>1</v>
      </c>
      <c r="Q1583">
        <f t="shared" si="377"/>
        <v>1</v>
      </c>
      <c r="R1583" cm="1">
        <f t="array" ref="R1583">_xlfn.IFS(AND(Q1582=0,O1582=1,O1583=0,P1583=1),1,AND(Q1582=0,O1582=-1,O1583=0,P1583=-1),-1,AND(Q1582=1,O1582=-1,O1583=0,P1583=-1),-2,AND(Q1582=-1,O1582=1,O1583=0,P1583=1),2,TRUE,0)</f>
        <v>0</v>
      </c>
      <c r="S1583" cm="1">
        <f t="array" ref="S1583">_xlfn.IFS(AND(Q1583&lt;&gt;0,S1582=0),U1582/C1583,AND(Q1583&lt;&gt;0,S1582&lt;&gt;0),S1582,TRUE,0)</f>
        <v>7301.9883314226463</v>
      </c>
      <c r="T1583">
        <f t="shared" si="378"/>
        <v>-1.3873777829696636</v>
      </c>
      <c r="U1583">
        <f t="shared" si="374"/>
        <v>10171.669745671732</v>
      </c>
      <c r="V1583">
        <f t="shared" si="379"/>
        <v>-1.3637766564496783E-4</v>
      </c>
      <c r="W1583">
        <f t="shared" si="380"/>
        <v>1.7166974567173199E-2</v>
      </c>
      <c r="X1583">
        <f>IF(W1583&lt;MAX($W$202:W1583),(1+W1583)/(1+MAX($W$202:W1583))-1,0)</f>
        <v>-4.3564832297710687E-2</v>
      </c>
      <c r="Y1583">
        <f>MIN($X$202:X1583)</f>
        <v>-7.9803632119194168E-2</v>
      </c>
      <c r="AA1583">
        <v>1</v>
      </c>
      <c r="AB1583">
        <f t="shared" si="388"/>
        <v>7268.5511596973374</v>
      </c>
      <c r="AC1583">
        <f t="shared" si="381"/>
        <v>13.592190668632686</v>
      </c>
      <c r="AD1583">
        <f t="shared" si="387"/>
        <v>9932.5478452380012</v>
      </c>
      <c r="AE1583">
        <f t="shared" si="382"/>
        <v>1.3703247742993152E-3</v>
      </c>
      <c r="AF1583">
        <f t="shared" si="383"/>
        <v>-6.7452154761998839E-3</v>
      </c>
      <c r="AG1583">
        <f>IF(AF1583&lt;MAX($AF$202:AF1583),(1+AF1583)/(1+MAX($AF$202:AF1583))-1,0)</f>
        <v>-6.7452154761998839E-3</v>
      </c>
      <c r="AH1583">
        <f>MIN($AG$202:AG1583)</f>
        <v>-6.6231038167161249E-2</v>
      </c>
    </row>
    <row r="1584" spans="2:34" x14ac:dyDescent="0.2">
      <c r="B1584" t="s">
        <v>1587</v>
      </c>
      <c r="C1584">
        <v>1.36931</v>
      </c>
      <c r="D1584">
        <v>1.36972</v>
      </c>
      <c r="E1584">
        <v>1.3689499999999999</v>
      </c>
      <c r="F1584">
        <v>1.3690599999999999</v>
      </c>
      <c r="G1584">
        <v>2108.1100999999999</v>
      </c>
      <c r="I1584">
        <f t="shared" si="389"/>
        <v>2.1000000000004349E-4</v>
      </c>
      <c r="J1584">
        <f t="shared" si="384"/>
        <v>1.3665375000000002</v>
      </c>
      <c r="K1584">
        <f t="shared" si="390"/>
        <v>1.3680791089108915</v>
      </c>
      <c r="L1584">
        <f t="shared" si="375"/>
        <v>1.3615790499999991</v>
      </c>
      <c r="M1584">
        <f t="shared" si="385"/>
        <v>1.3584353549136665</v>
      </c>
      <c r="N1584">
        <f t="shared" si="386"/>
        <v>1.3746396450863339</v>
      </c>
      <c r="O1584" cm="1">
        <f t="array" ref="O1584">_xlfn.IFS(C1584&lt;M1583,1,C1584&gt;N1583,-1,TRUE,0)</f>
        <v>0</v>
      </c>
      <c r="P1584">
        <f t="shared" si="376"/>
        <v>1</v>
      </c>
      <c r="Q1584">
        <f t="shared" si="377"/>
        <v>1</v>
      </c>
      <c r="R1584" cm="1">
        <f t="array" ref="R1584">_xlfn.IFS(AND(Q1583=0,O1583=1,O1584=0,P1584=1),1,AND(Q1583=0,O1583=-1,O1584=0,P1584=-1),-1,AND(Q1583=1,O1583=-1,O1584=0,P1584=-1),-2,AND(Q1583=-1,O1583=1,O1584=0,P1584=1),2,TRUE,0)</f>
        <v>0</v>
      </c>
      <c r="S1584" cm="1">
        <f t="array" ref="S1584">_xlfn.IFS(AND(Q1584&lt;&gt;0,S1583=0),U1583/C1584,AND(Q1584&lt;&gt;0,S1583&lt;&gt;0),S1583,TRUE,0)</f>
        <v>7301.9883314226463</v>
      </c>
      <c r="T1584">
        <f t="shared" si="378"/>
        <v>1.5334175495990732</v>
      </c>
      <c r="U1584">
        <f t="shared" si="374"/>
        <v>10173.203163221331</v>
      </c>
      <c r="V1584">
        <f t="shared" si="379"/>
        <v>1.5075376884425253E-4</v>
      </c>
      <c r="W1584">
        <f t="shared" si="380"/>
        <v>1.7320316322133156E-2</v>
      </c>
      <c r="X1584">
        <f>IF(W1584&lt;MAX($W$202:W1584),(1+W1584)/(1+MAX($W$202:W1584))-1,0)</f>
        <v>-4.3420646091524406E-2</v>
      </c>
      <c r="Y1584">
        <f>MIN($X$202:X1584)</f>
        <v>-7.9803632119194168E-2</v>
      </c>
      <c r="AA1584">
        <v>1</v>
      </c>
      <c r="AB1584">
        <f t="shared" si="388"/>
        <v>7268.5511596973374</v>
      </c>
      <c r="AC1584">
        <f t="shared" si="381"/>
        <v>-1.3810247203418577</v>
      </c>
      <c r="AD1584">
        <f t="shared" si="387"/>
        <v>9931.1668205176593</v>
      </c>
      <c r="AE1584">
        <f t="shared" si="382"/>
        <v>-1.3904032901326194E-4</v>
      </c>
      <c r="AF1584">
        <f t="shared" si="383"/>
        <v>-6.8833179482340467E-3</v>
      </c>
      <c r="AG1584">
        <f>IF(AF1584&lt;MAX($AF$202:AF1584),(1+AF1584)/(1+MAX($AF$202:AF1584))-1,0)</f>
        <v>-6.8833179482340467E-3</v>
      </c>
      <c r="AH1584">
        <f>MIN($AG$202:AG1584)</f>
        <v>-6.6231038167161249E-2</v>
      </c>
    </row>
    <row r="1585" spans="2:34" x14ac:dyDescent="0.2">
      <c r="B1585" t="s">
        <v>1588</v>
      </c>
      <c r="C1585">
        <v>1.3690599999999999</v>
      </c>
      <c r="D1585">
        <v>1.37138</v>
      </c>
      <c r="E1585">
        <v>1.3688</v>
      </c>
      <c r="F1585">
        <v>1.3713500000000001</v>
      </c>
      <c r="G1585">
        <v>2683.22</v>
      </c>
      <c r="I1585">
        <f t="shared" si="389"/>
        <v>-2.5000000000008349E-4</v>
      </c>
      <c r="J1585">
        <f t="shared" si="384"/>
        <v>1.3671280000000001</v>
      </c>
      <c r="K1585">
        <f t="shared" si="390"/>
        <v>1.3681280198019807</v>
      </c>
      <c r="L1585">
        <f t="shared" si="375"/>
        <v>1.3616774499999993</v>
      </c>
      <c r="M1585">
        <f t="shared" si="385"/>
        <v>1.3594410614676584</v>
      </c>
      <c r="N1585">
        <f t="shared" si="386"/>
        <v>1.3748149385323418</v>
      </c>
      <c r="O1585" cm="1">
        <f t="array" ref="O1585">_xlfn.IFS(C1585&lt;M1584,1,C1585&gt;N1584,-1,TRUE,0)</f>
        <v>0</v>
      </c>
      <c r="P1585">
        <f t="shared" si="376"/>
        <v>1</v>
      </c>
      <c r="Q1585">
        <f t="shared" si="377"/>
        <v>1</v>
      </c>
      <c r="R1585" cm="1">
        <f t="array" ref="R1585">_xlfn.IFS(AND(Q1584=0,O1584=1,O1585=0,P1585=1),1,AND(Q1584=0,O1584=-1,O1585=0,P1585=-1),-1,AND(Q1584=1,O1584=-1,O1585=0,P1585=-1),-2,AND(Q1584=-1,O1584=1,O1585=0,P1585=1),2,TRUE,0)</f>
        <v>0</v>
      </c>
      <c r="S1585" cm="1">
        <f t="array" ref="S1585">_xlfn.IFS(AND(Q1585&lt;&gt;0,S1584=0),U1584/C1585,AND(Q1585&lt;&gt;0,S1584&lt;&gt;0),S1584,TRUE,0)</f>
        <v>7301.9883314226463</v>
      </c>
      <c r="T1585">
        <f t="shared" si="378"/>
        <v>-1.8254970828562711</v>
      </c>
      <c r="U1585">
        <f t="shared" si="374"/>
        <v>10171.377666138475</v>
      </c>
      <c r="V1585">
        <f t="shared" si="379"/>
        <v>-1.7944172091794046E-4</v>
      </c>
      <c r="W1585">
        <f t="shared" si="380"/>
        <v>1.7137766613847472E-2</v>
      </c>
      <c r="X1585">
        <f>IF(W1585&lt;MAX($W$202:W1585),(1+W1585)/(1+MAX($W$202:W1585))-1,0)</f>
        <v>-4.359229633698436E-2</v>
      </c>
      <c r="Y1585">
        <f>MIN($X$202:X1585)</f>
        <v>-7.9803632119194168E-2</v>
      </c>
      <c r="AA1585">
        <v>1</v>
      </c>
      <c r="AB1585">
        <f t="shared" si="388"/>
        <v>7268.5511596973374</v>
      </c>
      <c r="AC1585">
        <f t="shared" si="381"/>
        <v>1.526395743536757</v>
      </c>
      <c r="AD1585">
        <f t="shared" si="387"/>
        <v>9932.6932162611956</v>
      </c>
      <c r="AE1585">
        <f t="shared" si="382"/>
        <v>1.5369752327422831E-4</v>
      </c>
      <c r="AF1585">
        <f t="shared" si="383"/>
        <v>-6.7306783738804166E-3</v>
      </c>
      <c r="AG1585">
        <f>IF(AF1585&lt;MAX($AF$202:AF1585),(1+AF1585)/(1+MAX($AF$202:AF1585))-1,0)</f>
        <v>-6.7306783738804166E-3</v>
      </c>
      <c r="AH1585">
        <f>MIN($AG$202:AG1585)</f>
        <v>-6.6231038167161249E-2</v>
      </c>
    </row>
    <row r="1635" spans="1:1" x14ac:dyDescent="0.2">
      <c r="A1635" s="12" t="s">
        <v>1606</v>
      </c>
    </row>
    <row r="1636" spans="1:1" x14ac:dyDescent="0.2">
      <c r="A1636" s="12"/>
    </row>
    <row r="1637" spans="1:1" x14ac:dyDescent="0.2">
      <c r="A1637" s="12"/>
    </row>
    <row r="1638" spans="1:1" x14ac:dyDescent="0.2">
      <c r="A1638" s="12"/>
    </row>
    <row r="1639" spans="1:1" x14ac:dyDescent="0.2">
      <c r="A1639" s="12"/>
    </row>
    <row r="1640" spans="1:1" x14ac:dyDescent="0.2">
      <c r="A1640" s="12"/>
    </row>
    <row r="1641" spans="1:1" x14ac:dyDescent="0.2">
      <c r="A1641" s="12"/>
    </row>
    <row r="1642" spans="1:1" x14ac:dyDescent="0.2">
      <c r="A1642" s="12"/>
    </row>
    <row r="1643" spans="1:1" x14ac:dyDescent="0.2">
      <c r="A1643" s="12"/>
    </row>
    <row r="1644" spans="1:1" x14ac:dyDescent="0.2">
      <c r="A1644" s="12"/>
    </row>
    <row r="1645" spans="1:1" x14ac:dyDescent="0.2">
      <c r="A1645" s="12"/>
    </row>
    <row r="1646" spans="1:1" x14ac:dyDescent="0.2">
      <c r="A1646" s="12"/>
    </row>
    <row r="1647" spans="1:1" x14ac:dyDescent="0.2">
      <c r="A1647" s="12"/>
    </row>
    <row r="1648" spans="1:1" x14ac:dyDescent="0.2">
      <c r="A1648" s="12"/>
    </row>
    <row r="1649" spans="1:1" x14ac:dyDescent="0.2">
      <c r="A1649" s="12"/>
    </row>
    <row r="1650" spans="1:1" x14ac:dyDescent="0.2">
      <c r="A1650" s="12"/>
    </row>
    <row r="1651" spans="1:1" x14ac:dyDescent="0.2">
      <c r="A1651" s="12"/>
    </row>
    <row r="1652" spans="1:1" x14ac:dyDescent="0.2">
      <c r="A1652" s="12"/>
    </row>
    <row r="1653" spans="1:1" x14ac:dyDescent="0.2">
      <c r="A1653" s="12"/>
    </row>
    <row r="1654" spans="1:1" x14ac:dyDescent="0.2">
      <c r="A1654" s="12"/>
    </row>
    <row r="1655" spans="1:1" x14ac:dyDescent="0.2">
      <c r="A1655" s="12"/>
    </row>
    <row r="1656" spans="1:1" x14ac:dyDescent="0.2">
      <c r="A1656" s="12"/>
    </row>
    <row r="1657" spans="1:1" x14ac:dyDescent="0.2">
      <c r="A1657" s="12"/>
    </row>
    <row r="1658" spans="1:1" x14ac:dyDescent="0.2">
      <c r="A1658" s="12"/>
    </row>
    <row r="1659" spans="1:1" x14ac:dyDescent="0.2">
      <c r="A1659" s="12"/>
    </row>
    <row r="1660" spans="1:1" x14ac:dyDescent="0.2">
      <c r="A1660" s="12"/>
    </row>
    <row r="1662" spans="1:1" x14ac:dyDescent="0.2">
      <c r="A1662" s="12" t="s">
        <v>1607</v>
      </c>
    </row>
    <row r="1663" spans="1:1" x14ac:dyDescent="0.2">
      <c r="A1663" s="12"/>
    </row>
    <row r="1664" spans="1:1" x14ac:dyDescent="0.2">
      <c r="A1664" s="12"/>
    </row>
    <row r="1665" spans="1:1" x14ac:dyDescent="0.2">
      <c r="A1665" s="12"/>
    </row>
    <row r="1666" spans="1:1" x14ac:dyDescent="0.2">
      <c r="A1666" s="12"/>
    </row>
    <row r="1667" spans="1:1" x14ac:dyDescent="0.2">
      <c r="A1667" s="12"/>
    </row>
    <row r="1668" spans="1:1" x14ac:dyDescent="0.2">
      <c r="A1668" s="12"/>
    </row>
    <row r="1669" spans="1:1" x14ac:dyDescent="0.2">
      <c r="A1669" s="12"/>
    </row>
    <row r="1670" spans="1:1" x14ac:dyDescent="0.2">
      <c r="A1670" s="12"/>
    </row>
    <row r="1671" spans="1:1" x14ac:dyDescent="0.2">
      <c r="A1671" s="12"/>
    </row>
    <row r="1672" spans="1:1" x14ac:dyDescent="0.2">
      <c r="A1672" s="12"/>
    </row>
    <row r="1673" spans="1:1" x14ac:dyDescent="0.2">
      <c r="A1673" s="12"/>
    </row>
    <row r="1674" spans="1:1" x14ac:dyDescent="0.2">
      <c r="A1674" s="12"/>
    </row>
    <row r="1675" spans="1:1" x14ac:dyDescent="0.2">
      <c r="A1675" s="12"/>
    </row>
    <row r="1676" spans="1:1" x14ac:dyDescent="0.2">
      <c r="A1676" s="12"/>
    </row>
    <row r="1677" spans="1:1" x14ac:dyDescent="0.2">
      <c r="A1677" s="12"/>
    </row>
    <row r="1678" spans="1:1" x14ac:dyDescent="0.2">
      <c r="A1678" s="12"/>
    </row>
    <row r="1679" spans="1:1" x14ac:dyDescent="0.2">
      <c r="A1679" s="12"/>
    </row>
    <row r="1680" spans="1:1" x14ac:dyDescent="0.2">
      <c r="A1680" s="12"/>
    </row>
    <row r="1681" spans="1:3" x14ac:dyDescent="0.2">
      <c r="A1681" s="12"/>
    </row>
    <row r="1682" spans="1:3" x14ac:dyDescent="0.2">
      <c r="A1682" s="12"/>
    </row>
    <row r="1683" spans="1:3" x14ac:dyDescent="0.2">
      <c r="A1683" s="12"/>
    </row>
    <row r="1684" spans="1:3" x14ac:dyDescent="0.2">
      <c r="A1684" s="12"/>
    </row>
    <row r="1685" spans="1:3" x14ac:dyDescent="0.2">
      <c r="A1685" s="12"/>
    </row>
    <row r="1686" spans="1:3" x14ac:dyDescent="0.2">
      <c r="A1686" s="12"/>
    </row>
    <row r="1687" spans="1:3" x14ac:dyDescent="0.2">
      <c r="A1687" s="12"/>
    </row>
    <row r="1688" spans="1:3" ht="17" thickBot="1" x14ac:dyDescent="0.25"/>
    <row r="1689" spans="1:3" x14ac:dyDescent="0.2">
      <c r="A1689" s="4"/>
      <c r="B1689" s="5" t="s">
        <v>1609</v>
      </c>
      <c r="C1689" s="6" t="s">
        <v>1610</v>
      </c>
    </row>
    <row r="1690" spans="1:3" x14ac:dyDescent="0.2">
      <c r="A1690" s="7" t="s">
        <v>1611</v>
      </c>
      <c r="B1690" s="8">
        <f>(1+W1585)^(260/57)-1</f>
        <v>8.059301220811399E-2</v>
      </c>
      <c r="C1690" s="9">
        <f>(1+AF1585)^(260/57)-1</f>
        <v>-3.0335483258840612E-2</v>
      </c>
    </row>
    <row r="1691" spans="1:3" x14ac:dyDescent="0.2">
      <c r="A1691" s="7" t="s">
        <v>1612</v>
      </c>
      <c r="B1691" s="8">
        <f>_xlfn.STDEV.P(V23:V1585)*SQRT(6240)</f>
        <v>0.10974415992469559</v>
      </c>
      <c r="C1691" s="9">
        <f>_xlfn.STDEV.P(AE23:AE1585)*SQRT(6240)</f>
        <v>0.1181666508608442</v>
      </c>
    </row>
    <row r="1692" spans="1:3" x14ac:dyDescent="0.2">
      <c r="A1692" s="7" t="s">
        <v>1605</v>
      </c>
      <c r="B1692" s="8">
        <f>Y1585</f>
        <v>-7.9803632119194168E-2</v>
      </c>
      <c r="C1692" s="9">
        <f>AH1585</f>
        <v>-6.6231038167161249E-2</v>
      </c>
    </row>
    <row r="1693" spans="1:3" ht="17" thickBot="1" x14ac:dyDescent="0.25">
      <c r="A1693" s="10" t="s">
        <v>1608</v>
      </c>
      <c r="B1693" s="3">
        <f>B1690/B1691</f>
        <v>0.73437176304794183</v>
      </c>
      <c r="C1693" s="11">
        <f>C1690/C1691</f>
        <v>-0.25671780521700988</v>
      </c>
    </row>
  </sheetData>
  <mergeCells count="5">
    <mergeCell ref="B1:G1"/>
    <mergeCell ref="I1:W1"/>
    <mergeCell ref="AA1:AH1"/>
    <mergeCell ref="A1635:A1660"/>
    <mergeCell ref="A1662:A1687"/>
  </mergeCells>
  <pageMargins left="0.75" right="0.75" top="1" bottom="1" header="0.5" footer="0.5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Strategy A</vt:lpstr>
      <vt:lpstr>Strategy 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Zheyu Gu</dc:creator>
  <cp:lastModifiedBy>Zheyu Gu</cp:lastModifiedBy>
  <dcterms:created xsi:type="dcterms:W3CDTF">2021-04-08T23:35:31Z</dcterms:created>
  <dcterms:modified xsi:type="dcterms:W3CDTF">2021-04-10T05:12:13Z</dcterms:modified>
</cp:coreProperties>
</file>